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omk2091\Downloads\"/>
    </mc:Choice>
  </mc:AlternateContent>
  <xr:revisionPtr revIDLastSave="0" documentId="13_ncr:1_{6575BCB6-A4D8-4673-B84C-3EA6ACF7E9A7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Data Dictionary" sheetId="1" r:id="rId1"/>
    <sheet name="GDP_sheet" sheetId="2" r:id="rId2"/>
    <sheet name="ENERGY" sheetId="3" r:id="rId3"/>
    <sheet name="HUMANRESOURCES" sheetId="4" r:id="rId4"/>
    <sheet name="TOURISM" sheetId="5" r:id="rId5"/>
    <sheet name="BUSINESS" sheetId="6" r:id="rId6"/>
  </sheets>
  <definedNames>
    <definedName name="_xlnm._FilterDatabase" localSheetId="5" hidden="1">BUSINESS!$A$1:$D$2692</definedName>
    <definedName name="_xlnm._FilterDatabase" localSheetId="2" hidden="1">ENERGY!$A$1:$C$2692</definedName>
    <definedName name="_xlnm._FilterDatabase" localSheetId="1" hidden="1">GDP_sheet!$A$1:$G$2692</definedName>
    <definedName name="_xlnm._FilterDatabase" localSheetId="3" hidden="1">HUMANRESOURCES!$A$1:$J$2692</definedName>
    <definedName name="_xlnm._FilterDatabase" localSheetId="4" hidden="1">TOURISM!$A$1:$C$2692</definedName>
    <definedName name="Z_F58BA8F8_839F_426F_A026_513A36C5A4B2_.wvu.FilterData" localSheetId="1" hidden="1">GDP_sheet!$E$1:$E$2692</definedName>
  </definedNames>
  <calcPr calcId="191029"/>
  <customWorkbookViews>
    <customWorkbookView name="Filter 1" guid="{F58BA8F8-839F-426F-A026-513A36C5A4B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0" roundtripDataSignature="AMtx7mjhSOEOPrN1ANuPxigfD1wr7F9sNw=="/>
    </ext>
  </extLst>
</workbook>
</file>

<file path=xl/calcChain.xml><?xml version="1.0" encoding="utf-8"?>
<calcChain xmlns="http://schemas.openxmlformats.org/spreadsheetml/2006/main">
  <c r="E2" i="6" l="1"/>
  <c r="D2" i="5"/>
  <c r="K2675" i="4"/>
  <c r="U2692" i="2" a="1"/>
  <c r="W2692" i="2" s="1"/>
  <c r="S2692" i="2" a="1"/>
  <c r="S2692" i="2" s="1"/>
  <c r="J2692" i="2" a="1"/>
  <c r="R2692" i="2" s="1"/>
  <c r="H2692" i="2" a="1"/>
  <c r="I2692" i="2" s="1"/>
  <c r="V2691" i="2"/>
  <c r="U2691" i="2" a="1"/>
  <c r="W2691" i="2" s="1"/>
  <c r="U2691" i="2"/>
  <c r="S2691" i="2" a="1"/>
  <c r="T2691" i="2" s="1"/>
  <c r="P2691" i="2"/>
  <c r="O2691" i="2"/>
  <c r="N2691" i="2"/>
  <c r="M2691" i="2"/>
  <c r="K2691" i="2"/>
  <c r="J2691" i="2" a="1"/>
  <c r="R2691" i="2" s="1"/>
  <c r="H2691" i="2" a="1"/>
  <c r="I2691" i="2" s="1"/>
  <c r="H2691" i="2"/>
  <c r="U2690" i="2" a="1"/>
  <c r="W2690" i="2" s="1"/>
  <c r="T2690" i="2"/>
  <c r="S2690" i="2" a="1"/>
  <c r="S2690" i="2"/>
  <c r="J2690" i="2" a="1"/>
  <c r="H2690" i="2" a="1"/>
  <c r="I2690" i="2" s="1"/>
  <c r="V2689" i="2"/>
  <c r="U2689" i="2" a="1"/>
  <c r="W2689" i="2" s="1"/>
  <c r="U2689" i="2"/>
  <c r="S2689" i="2" a="1"/>
  <c r="R2689" i="2"/>
  <c r="O2689" i="2"/>
  <c r="K2689" i="2"/>
  <c r="J2689" i="2" a="1"/>
  <c r="I2689" i="2"/>
  <c r="H2689" i="2" a="1"/>
  <c r="H2689" i="2"/>
  <c r="U2688" i="2" a="1"/>
  <c r="T2688" i="2"/>
  <c r="S2688" i="2" a="1"/>
  <c r="S2688" i="2"/>
  <c r="P2688" i="2"/>
  <c r="O2688" i="2"/>
  <c r="N2688" i="2"/>
  <c r="L2688" i="2"/>
  <c r="J2688" i="2" a="1"/>
  <c r="R2688" i="2" s="1"/>
  <c r="H2688" i="2" a="1"/>
  <c r="V2687" i="2"/>
  <c r="U2687" i="2" a="1"/>
  <c r="W2687" i="2" s="1"/>
  <c r="U2687" i="2"/>
  <c r="S2687" i="2" a="1"/>
  <c r="R2687" i="2"/>
  <c r="M2687" i="2"/>
  <c r="L2687" i="2"/>
  <c r="K2687" i="2"/>
  <c r="J2687" i="2" a="1"/>
  <c r="P2687" i="2" s="1"/>
  <c r="I2687" i="2"/>
  <c r="H2687" i="2" a="1"/>
  <c r="H2687" i="2"/>
  <c r="U2686" i="2" a="1"/>
  <c r="T2686" i="2"/>
  <c r="S2686" i="2" a="1"/>
  <c r="S2686" i="2"/>
  <c r="J2686" i="2" a="1"/>
  <c r="H2686" i="2" a="1"/>
  <c r="V2685" i="2"/>
  <c r="U2685" i="2" a="1"/>
  <c r="W2685" i="2" s="1"/>
  <c r="U2685" i="2"/>
  <c r="S2685" i="2" a="1"/>
  <c r="R2685" i="2"/>
  <c r="O2685" i="2"/>
  <c r="N2685" i="2"/>
  <c r="M2685" i="2"/>
  <c r="L2685" i="2"/>
  <c r="K2685" i="2"/>
  <c r="J2685" i="2" a="1"/>
  <c r="P2685" i="2" s="1"/>
  <c r="I2685" i="2"/>
  <c r="H2685" i="2" a="1"/>
  <c r="H2685" i="2"/>
  <c r="U2684" i="2" a="1"/>
  <c r="W2684" i="2" s="1"/>
  <c r="T2684" i="2"/>
  <c r="S2684" i="2" a="1"/>
  <c r="S2684" i="2"/>
  <c r="L2684" i="2"/>
  <c r="J2684" i="2" a="1"/>
  <c r="H2684" i="2" a="1"/>
  <c r="V2683" i="2"/>
  <c r="U2683" i="2" a="1"/>
  <c r="W2683" i="2" s="1"/>
  <c r="U2683" i="2"/>
  <c r="S2683" i="2" a="1"/>
  <c r="T2683" i="2" s="1"/>
  <c r="R2683" i="2"/>
  <c r="P2683" i="2"/>
  <c r="O2683" i="2"/>
  <c r="N2683" i="2"/>
  <c r="M2683" i="2"/>
  <c r="K2683" i="2"/>
  <c r="J2683" i="2" a="1"/>
  <c r="I2683" i="2"/>
  <c r="H2683" i="2" a="1"/>
  <c r="H2683" i="2"/>
  <c r="U2682" i="2" a="1"/>
  <c r="T2682" i="2"/>
  <c r="S2682" i="2" a="1"/>
  <c r="S2682" i="2"/>
  <c r="L2682" i="2"/>
  <c r="J2682" i="2" a="1"/>
  <c r="H2682" i="2" a="1"/>
  <c r="I2682" i="2" s="1"/>
  <c r="V2681" i="2"/>
  <c r="U2681" i="2" a="1"/>
  <c r="W2681" i="2" s="1"/>
  <c r="U2681" i="2"/>
  <c r="S2681" i="2" a="1"/>
  <c r="R2681" i="2"/>
  <c r="O2681" i="2"/>
  <c r="K2681" i="2"/>
  <c r="J2681" i="2" a="1"/>
  <c r="I2681" i="2"/>
  <c r="H2681" i="2" a="1"/>
  <c r="H2681" i="2"/>
  <c r="U2680" i="2" a="1"/>
  <c r="T2680" i="2"/>
  <c r="S2680" i="2" a="1"/>
  <c r="S2680" i="2"/>
  <c r="P2680" i="2"/>
  <c r="O2680" i="2"/>
  <c r="N2680" i="2"/>
  <c r="L2680" i="2"/>
  <c r="J2680" i="2" a="1"/>
  <c r="R2680" i="2" s="1"/>
  <c r="H2680" i="2" a="1"/>
  <c r="V2679" i="2"/>
  <c r="U2679" i="2" a="1"/>
  <c r="W2679" i="2" s="1"/>
  <c r="U2679" i="2"/>
  <c r="S2679" i="2" a="1"/>
  <c r="R2679" i="2"/>
  <c r="O2679" i="2"/>
  <c r="M2679" i="2"/>
  <c r="L2679" i="2"/>
  <c r="K2679" i="2"/>
  <c r="J2679" i="2" a="1"/>
  <c r="P2679" i="2" s="1"/>
  <c r="I2679" i="2"/>
  <c r="H2679" i="2" a="1"/>
  <c r="H2679" i="2"/>
  <c r="U2678" i="2" a="1"/>
  <c r="T2678" i="2"/>
  <c r="S2678" i="2" a="1"/>
  <c r="S2678" i="2"/>
  <c r="J2678" i="2" a="1"/>
  <c r="H2678" i="2" a="1"/>
  <c r="V2677" i="2"/>
  <c r="U2677" i="2" a="1"/>
  <c r="W2677" i="2" s="1"/>
  <c r="U2677" i="2"/>
  <c r="S2677" i="2" a="1"/>
  <c r="O2677" i="2"/>
  <c r="N2677" i="2"/>
  <c r="M2677" i="2"/>
  <c r="K2677" i="2"/>
  <c r="J2677" i="2" a="1"/>
  <c r="R2677" i="2" s="1"/>
  <c r="I2677" i="2"/>
  <c r="H2677" i="2" a="1"/>
  <c r="H2677" i="2"/>
  <c r="U2676" i="2" a="1"/>
  <c r="W2676" i="2" s="1"/>
  <c r="T2676" i="2"/>
  <c r="S2676" i="2" a="1"/>
  <c r="S2676" i="2"/>
  <c r="L2676" i="2"/>
  <c r="J2676" i="2" a="1"/>
  <c r="H2676" i="2" a="1"/>
  <c r="V2675" i="2"/>
  <c r="U2675" i="2" a="1"/>
  <c r="W2675" i="2" s="1"/>
  <c r="U2675" i="2"/>
  <c r="S2675" i="2" a="1"/>
  <c r="T2675" i="2" s="1"/>
  <c r="R2675" i="2"/>
  <c r="P2675" i="2"/>
  <c r="O2675" i="2"/>
  <c r="N2675" i="2"/>
  <c r="M2675" i="2"/>
  <c r="L2675" i="2"/>
  <c r="K2675" i="2"/>
  <c r="J2675" i="2" a="1"/>
  <c r="I2675" i="2"/>
  <c r="H2675" i="2" a="1"/>
  <c r="H2675" i="2"/>
  <c r="U2674" i="2" a="1"/>
  <c r="T2674" i="2"/>
  <c r="S2674" i="2" a="1"/>
  <c r="S2674" i="2"/>
  <c r="J2674" i="2" a="1"/>
  <c r="H2674" i="2" a="1"/>
  <c r="I2674" i="2" s="1"/>
  <c r="V2673" i="2"/>
  <c r="U2673" i="2" a="1"/>
  <c r="W2673" i="2" s="1"/>
  <c r="U2673" i="2"/>
  <c r="S2673" i="2" a="1"/>
  <c r="R2673" i="2"/>
  <c r="O2673" i="2"/>
  <c r="K2673" i="2"/>
  <c r="J2673" i="2" a="1"/>
  <c r="I2673" i="2"/>
  <c r="H2673" i="2" a="1"/>
  <c r="H2673" i="2"/>
  <c r="U2672" i="2" a="1"/>
  <c r="T2672" i="2"/>
  <c r="S2672" i="2" a="1"/>
  <c r="S2672" i="2" s="1"/>
  <c r="P2672" i="2"/>
  <c r="N2672" i="2"/>
  <c r="L2672" i="2"/>
  <c r="J2672" i="2" a="1"/>
  <c r="R2672" i="2" s="1"/>
  <c r="H2672" i="2" a="1"/>
  <c r="V2671" i="2"/>
  <c r="U2671" i="2" a="1"/>
  <c r="W2671" i="2" s="1"/>
  <c r="U2671" i="2"/>
  <c r="S2671" i="2" a="1"/>
  <c r="R2671" i="2"/>
  <c r="O2671" i="2"/>
  <c r="M2671" i="2"/>
  <c r="K2671" i="2"/>
  <c r="J2671" i="2" a="1"/>
  <c r="P2671" i="2" s="1"/>
  <c r="I2671" i="2"/>
  <c r="H2671" i="2" a="1"/>
  <c r="H2671" i="2" s="1"/>
  <c r="U2670" i="2" a="1"/>
  <c r="T2670" i="2"/>
  <c r="S2670" i="2" a="1"/>
  <c r="S2670" i="2"/>
  <c r="P2670" i="2"/>
  <c r="J2670" i="2" a="1"/>
  <c r="H2670" i="2" a="1"/>
  <c r="V2669" i="2"/>
  <c r="U2669" i="2" a="1"/>
  <c r="W2669" i="2" s="1"/>
  <c r="U2669" i="2"/>
  <c r="S2669" i="2" a="1"/>
  <c r="O2669" i="2"/>
  <c r="M2669" i="2"/>
  <c r="K2669" i="2"/>
  <c r="J2669" i="2" a="1"/>
  <c r="R2669" i="2" s="1"/>
  <c r="I2669" i="2"/>
  <c r="H2669" i="2" a="1"/>
  <c r="H2669" i="2"/>
  <c r="V2668" i="2"/>
  <c r="U2668" i="2" a="1"/>
  <c r="W2668" i="2" s="1"/>
  <c r="T2668" i="2"/>
  <c r="S2668" i="2" a="1"/>
  <c r="S2668" i="2"/>
  <c r="P2668" i="2"/>
  <c r="L2668" i="2"/>
  <c r="J2668" i="2" a="1"/>
  <c r="H2668" i="2" a="1"/>
  <c r="V2667" i="2"/>
  <c r="U2667" i="2" a="1"/>
  <c r="W2667" i="2" s="1"/>
  <c r="U2667" i="2"/>
  <c r="T2667" i="2"/>
  <c r="S2667" i="2" a="1"/>
  <c r="S2667" i="2" s="1"/>
  <c r="R2667" i="2"/>
  <c r="P2667" i="2"/>
  <c r="O2667" i="2"/>
  <c r="N2667" i="2"/>
  <c r="M2667" i="2"/>
  <c r="L2667" i="2"/>
  <c r="K2667" i="2"/>
  <c r="J2667" i="2" a="1"/>
  <c r="I2667" i="2"/>
  <c r="H2667" i="2" a="1"/>
  <c r="H2667" i="2"/>
  <c r="U2666" i="2" a="1"/>
  <c r="T2666" i="2"/>
  <c r="S2666" i="2" a="1"/>
  <c r="S2666" i="2"/>
  <c r="M2666" i="2"/>
  <c r="J2666" i="2" a="1"/>
  <c r="H2666" i="2" a="1"/>
  <c r="I2666" i="2" s="1"/>
  <c r="V2665" i="2"/>
  <c r="U2665" i="2" a="1"/>
  <c r="W2665" i="2" s="1"/>
  <c r="U2665" i="2"/>
  <c r="S2665" i="2" a="1"/>
  <c r="K2665" i="2"/>
  <c r="J2665" i="2" a="1"/>
  <c r="I2665" i="2"/>
  <c r="H2665" i="2" a="1"/>
  <c r="H2665" i="2"/>
  <c r="V2664" i="2"/>
  <c r="U2664" i="2" a="1"/>
  <c r="T2664" i="2"/>
  <c r="AA2664" i="2" s="1"/>
  <c r="S2664" i="2" a="1"/>
  <c r="S2664" i="2" s="1"/>
  <c r="Q2664" i="2"/>
  <c r="X2664" i="2" s="1"/>
  <c r="P2664" i="2"/>
  <c r="O2664" i="2"/>
  <c r="N2664" i="2"/>
  <c r="M2664" i="2"/>
  <c r="L2664" i="2"/>
  <c r="K2664" i="2"/>
  <c r="J2664" i="2" a="1"/>
  <c r="R2664" i="2" s="1"/>
  <c r="J2664" i="2"/>
  <c r="H2664" i="2" a="1"/>
  <c r="H2664" i="2" s="1"/>
  <c r="AA2663" i="2"/>
  <c r="Y2663" i="2"/>
  <c r="U2663" i="2" a="1"/>
  <c r="S2663" i="2" a="1"/>
  <c r="T2663" i="2" s="1"/>
  <c r="S2663" i="2"/>
  <c r="Q2663" i="2"/>
  <c r="X2663" i="2" s="1"/>
  <c r="P2663" i="2"/>
  <c r="O2663" i="2"/>
  <c r="N2663" i="2"/>
  <c r="M2663" i="2"/>
  <c r="L2663" i="2"/>
  <c r="K2663" i="2"/>
  <c r="J2663" i="2" a="1"/>
  <c r="R2663" i="2" s="1"/>
  <c r="J2663" i="2"/>
  <c r="I2663" i="2"/>
  <c r="H2663" i="2" a="1"/>
  <c r="H2663" i="2" s="1"/>
  <c r="V2662" i="2"/>
  <c r="U2662" i="2" a="1"/>
  <c r="T2662" i="2"/>
  <c r="AA2662" i="2" s="1"/>
  <c r="S2662" i="2" a="1"/>
  <c r="S2662" i="2" s="1"/>
  <c r="Q2662" i="2"/>
  <c r="X2662" i="2" s="1"/>
  <c r="P2662" i="2"/>
  <c r="O2662" i="2"/>
  <c r="M2662" i="2"/>
  <c r="L2662" i="2"/>
  <c r="K2662" i="2"/>
  <c r="J2662" i="2" a="1"/>
  <c r="N2662" i="2" s="1"/>
  <c r="J2662" i="2"/>
  <c r="I2662" i="2"/>
  <c r="Y2662" i="2" s="1"/>
  <c r="H2662" i="2" a="1"/>
  <c r="H2662" i="2" s="1"/>
  <c r="U2661" i="2" a="1"/>
  <c r="S2661" i="2" a="1"/>
  <c r="T2661" i="2" s="1"/>
  <c r="S2661" i="2"/>
  <c r="J2661" i="2" a="1"/>
  <c r="J2661" i="2" s="1"/>
  <c r="H2661" i="2" a="1"/>
  <c r="H2661" i="2" s="1"/>
  <c r="U2660" i="2" a="1"/>
  <c r="U2660" i="2" s="1"/>
  <c r="T2660" i="2"/>
  <c r="S2660" i="2" a="1"/>
  <c r="S2660" i="2"/>
  <c r="Q2660" i="2"/>
  <c r="X2660" i="2" s="1"/>
  <c r="O2660" i="2"/>
  <c r="M2660" i="2"/>
  <c r="L2660" i="2"/>
  <c r="J2660" i="2" a="1"/>
  <c r="H2660" i="2" a="1"/>
  <c r="H2660" i="2" s="1"/>
  <c r="U2659" i="2" a="1"/>
  <c r="S2659" i="2" a="1"/>
  <c r="T2659" i="2" s="1"/>
  <c r="S2659" i="2"/>
  <c r="R2659" i="2"/>
  <c r="M2659" i="2"/>
  <c r="L2659" i="2"/>
  <c r="K2659" i="2"/>
  <c r="J2659" i="2" a="1"/>
  <c r="J2659" i="2"/>
  <c r="H2659" i="2" a="1"/>
  <c r="W2658" i="2"/>
  <c r="V2658" i="2"/>
  <c r="U2658" i="2" a="1"/>
  <c r="U2658" i="2" s="1"/>
  <c r="T2658" i="2"/>
  <c r="S2658" i="2" a="1"/>
  <c r="S2658" i="2"/>
  <c r="O2658" i="2"/>
  <c r="J2658" i="2" a="1"/>
  <c r="J2658" i="2"/>
  <c r="I2658" i="2"/>
  <c r="H2658" i="2" a="1"/>
  <c r="H2658" i="2" s="1"/>
  <c r="W2657" i="2"/>
  <c r="U2657" i="2" a="1"/>
  <c r="U2657" i="2" s="1"/>
  <c r="S2657" i="2" a="1"/>
  <c r="S2657" i="2" s="1"/>
  <c r="R2657" i="2"/>
  <c r="P2657" i="2"/>
  <c r="O2657" i="2"/>
  <c r="M2657" i="2"/>
  <c r="L2657" i="2"/>
  <c r="K2657" i="2"/>
  <c r="J2657" i="2" a="1"/>
  <c r="N2657" i="2" s="1"/>
  <c r="J2657" i="2"/>
  <c r="H2657" i="2" a="1"/>
  <c r="Y2656" i="2"/>
  <c r="W2656" i="2"/>
  <c r="V2656" i="2"/>
  <c r="U2656" i="2" a="1"/>
  <c r="U2656" i="2" s="1"/>
  <c r="S2656" i="2" a="1"/>
  <c r="T2656" i="2" s="1"/>
  <c r="AA2656" i="2" s="1"/>
  <c r="R2656" i="2"/>
  <c r="Q2656" i="2"/>
  <c r="X2656" i="2" s="1"/>
  <c r="O2656" i="2"/>
  <c r="L2656" i="2"/>
  <c r="K2656" i="2"/>
  <c r="J2656" i="2" a="1"/>
  <c r="J2656" i="2"/>
  <c r="I2656" i="2"/>
  <c r="H2656" i="2" a="1"/>
  <c r="H2656" i="2" s="1"/>
  <c r="Z2656" i="2" s="1"/>
  <c r="U2655" i="2" a="1"/>
  <c r="U2655" i="2" s="1"/>
  <c r="S2655" i="2" a="1"/>
  <c r="S2655" i="2" s="1"/>
  <c r="R2655" i="2"/>
  <c r="Q2655" i="2"/>
  <c r="X2655" i="2" s="1"/>
  <c r="P2655" i="2"/>
  <c r="O2655" i="2"/>
  <c r="M2655" i="2"/>
  <c r="L2655" i="2"/>
  <c r="K2655" i="2"/>
  <c r="J2655" i="2" a="1"/>
  <c r="N2655" i="2" s="1"/>
  <c r="J2655" i="2"/>
  <c r="H2655" i="2" a="1"/>
  <c r="H2655" i="2" s="1"/>
  <c r="Z2655" i="2" s="1"/>
  <c r="V2654" i="2"/>
  <c r="U2654" i="2" a="1"/>
  <c r="S2654" i="2" a="1"/>
  <c r="T2654" i="2" s="1"/>
  <c r="M2654" i="2"/>
  <c r="J2654" i="2" a="1"/>
  <c r="J2654" i="2" s="1"/>
  <c r="I2654" i="2"/>
  <c r="H2654" i="2" a="1"/>
  <c r="H2654" i="2" s="1"/>
  <c r="W2653" i="2"/>
  <c r="V2653" i="2"/>
  <c r="U2653" i="2" a="1"/>
  <c r="U2653" i="2" s="1"/>
  <c r="T2653" i="2"/>
  <c r="S2653" i="2" a="1"/>
  <c r="S2653" i="2"/>
  <c r="J2653" i="2" a="1"/>
  <c r="N2653" i="2" s="1"/>
  <c r="H2653" i="2" a="1"/>
  <c r="H2653" i="2" s="1"/>
  <c r="W2652" i="2"/>
  <c r="U2652" i="2" a="1"/>
  <c r="U2652" i="2" s="1"/>
  <c r="T2652" i="2"/>
  <c r="S2652" i="2" a="1"/>
  <c r="S2652" i="2" s="1"/>
  <c r="P2652" i="2"/>
  <c r="L2652" i="2"/>
  <c r="J2652" i="2" a="1"/>
  <c r="N2652" i="2" s="1"/>
  <c r="H2652" i="2" a="1"/>
  <c r="H2652" i="2" s="1"/>
  <c r="W2651" i="2"/>
  <c r="U2651" i="2" a="1"/>
  <c r="U2651" i="2" s="1"/>
  <c r="T2651" i="2"/>
  <c r="S2651" i="2" a="1"/>
  <c r="S2651" i="2"/>
  <c r="R2651" i="2"/>
  <c r="L2651" i="2"/>
  <c r="J2651" i="2" a="1"/>
  <c r="N2651" i="2" s="1"/>
  <c r="J2651" i="2"/>
  <c r="H2651" i="2" a="1"/>
  <c r="H2651" i="2" s="1"/>
  <c r="V2650" i="2"/>
  <c r="U2650" i="2" a="1"/>
  <c r="U2650" i="2" s="1"/>
  <c r="T2650" i="2"/>
  <c r="S2650" i="2" a="1"/>
  <c r="S2650" i="2" s="1"/>
  <c r="R2650" i="2"/>
  <c r="O2650" i="2"/>
  <c r="J2650" i="2" a="1"/>
  <c r="N2650" i="2" s="1"/>
  <c r="J2650" i="2"/>
  <c r="H2650" i="2" a="1"/>
  <c r="H2650" i="2" s="1"/>
  <c r="W2649" i="2"/>
  <c r="V2649" i="2"/>
  <c r="U2649" i="2" a="1"/>
  <c r="U2649" i="2" s="1"/>
  <c r="S2649" i="2" a="1"/>
  <c r="T2649" i="2" s="1"/>
  <c r="O2649" i="2"/>
  <c r="K2649" i="2"/>
  <c r="J2649" i="2" a="1"/>
  <c r="N2649" i="2" s="1"/>
  <c r="H2649" i="2" a="1"/>
  <c r="H2649" i="2" s="1"/>
  <c r="W2648" i="2"/>
  <c r="U2648" i="2" a="1"/>
  <c r="U2648" i="2" s="1"/>
  <c r="S2648" i="2" a="1"/>
  <c r="T2648" i="2" s="1"/>
  <c r="AA2648" i="2" s="1"/>
  <c r="R2648" i="2"/>
  <c r="Q2648" i="2"/>
  <c r="X2648" i="2" s="1"/>
  <c r="P2648" i="2"/>
  <c r="O2648" i="2"/>
  <c r="M2648" i="2"/>
  <c r="L2648" i="2"/>
  <c r="K2648" i="2"/>
  <c r="J2648" i="2" a="1"/>
  <c r="N2648" i="2" s="1"/>
  <c r="J2648" i="2"/>
  <c r="H2648" i="2" a="1"/>
  <c r="H2648" i="2" s="1"/>
  <c r="Z2648" i="2" s="1"/>
  <c r="U2647" i="2" a="1"/>
  <c r="U2647" i="2" s="1"/>
  <c r="T2647" i="2"/>
  <c r="S2647" i="2" a="1"/>
  <c r="S2647" i="2" s="1"/>
  <c r="R2647" i="2"/>
  <c r="Q2647" i="2"/>
  <c r="X2647" i="2" s="1"/>
  <c r="M2647" i="2"/>
  <c r="L2647" i="2"/>
  <c r="J2647" i="2" a="1"/>
  <c r="N2647" i="2" s="1"/>
  <c r="J2647" i="2"/>
  <c r="I2647" i="2"/>
  <c r="H2647" i="2" a="1"/>
  <c r="H2647" i="2" s="1"/>
  <c r="U2646" i="2" a="1"/>
  <c r="S2646" i="2" a="1"/>
  <c r="T2646" i="2" s="1"/>
  <c r="S2646" i="2"/>
  <c r="M2646" i="2"/>
  <c r="J2646" i="2" a="1"/>
  <c r="N2646" i="2" s="1"/>
  <c r="H2646" i="2" a="1"/>
  <c r="H2646" i="2" s="1"/>
  <c r="U2645" i="2" a="1"/>
  <c r="U2645" i="2" s="1"/>
  <c r="S2645" i="2" a="1"/>
  <c r="T2645" i="2" s="1"/>
  <c r="S2645" i="2"/>
  <c r="J2645" i="2" a="1"/>
  <c r="H2645" i="2" a="1"/>
  <c r="H2645" i="2" s="1"/>
  <c r="W2644" i="2"/>
  <c r="U2644" i="2" a="1"/>
  <c r="U2644" i="2" s="1"/>
  <c r="T2644" i="2"/>
  <c r="S2644" i="2" a="1"/>
  <c r="S2644" i="2"/>
  <c r="J2644" i="2" a="1"/>
  <c r="P2644" i="2" s="1"/>
  <c r="H2644" i="2" a="1"/>
  <c r="W2643" i="2"/>
  <c r="U2643" i="2" a="1"/>
  <c r="U2643" i="2" s="1"/>
  <c r="T2643" i="2"/>
  <c r="S2643" i="2" a="1"/>
  <c r="S2643" i="2"/>
  <c r="R2643" i="2"/>
  <c r="P2643" i="2"/>
  <c r="M2643" i="2"/>
  <c r="L2643" i="2"/>
  <c r="J2643" i="2" a="1"/>
  <c r="N2643" i="2" s="1"/>
  <c r="J2643" i="2"/>
  <c r="H2643" i="2" a="1"/>
  <c r="V2642" i="2"/>
  <c r="U2642" i="2" a="1"/>
  <c r="U2642" i="2" s="1"/>
  <c r="T2642" i="2"/>
  <c r="S2642" i="2" a="1"/>
  <c r="S2642" i="2"/>
  <c r="R2642" i="2"/>
  <c r="O2642" i="2"/>
  <c r="L2642" i="2"/>
  <c r="J2642" i="2" a="1"/>
  <c r="N2642" i="2" s="1"/>
  <c r="J2642" i="2"/>
  <c r="H2642" i="2" a="1"/>
  <c r="H2642" i="2" s="1"/>
  <c r="W2641" i="2"/>
  <c r="V2641" i="2"/>
  <c r="U2641" i="2" a="1"/>
  <c r="U2641" i="2" s="1"/>
  <c r="S2641" i="2" a="1"/>
  <c r="S2641" i="2" s="1"/>
  <c r="R2641" i="2"/>
  <c r="P2641" i="2"/>
  <c r="O2641" i="2"/>
  <c r="L2641" i="2"/>
  <c r="K2641" i="2"/>
  <c r="J2641" i="2" a="1"/>
  <c r="N2641" i="2" s="1"/>
  <c r="J2641" i="2"/>
  <c r="H2641" i="2" a="1"/>
  <c r="X2640" i="2"/>
  <c r="W2640" i="2"/>
  <c r="V2640" i="2"/>
  <c r="U2640" i="2" a="1"/>
  <c r="U2640" i="2" s="1"/>
  <c r="S2640" i="2" a="1"/>
  <c r="S2640" i="2" s="1"/>
  <c r="R2640" i="2"/>
  <c r="Q2640" i="2"/>
  <c r="P2640" i="2"/>
  <c r="O2640" i="2"/>
  <c r="M2640" i="2"/>
  <c r="L2640" i="2"/>
  <c r="K2640" i="2"/>
  <c r="J2640" i="2" a="1"/>
  <c r="N2640" i="2" s="1"/>
  <c r="J2640" i="2"/>
  <c r="H2640" i="2" a="1"/>
  <c r="H2640" i="2" s="1"/>
  <c r="Z2640" i="2" s="1"/>
  <c r="Y2639" i="2"/>
  <c r="X2639" i="2"/>
  <c r="U2639" i="2" a="1"/>
  <c r="S2639" i="2" a="1"/>
  <c r="S2639" i="2" s="1"/>
  <c r="R2639" i="2"/>
  <c r="Q2639" i="2"/>
  <c r="Z2639" i="2" s="1"/>
  <c r="O2639" i="2"/>
  <c r="M2639" i="2"/>
  <c r="L2639" i="2"/>
  <c r="K2639" i="2"/>
  <c r="J2639" i="2" a="1"/>
  <c r="N2639" i="2" s="1"/>
  <c r="J2639" i="2"/>
  <c r="I2639" i="2"/>
  <c r="H2639" i="2" a="1"/>
  <c r="H2639" i="2" s="1"/>
  <c r="U2638" i="2" a="1"/>
  <c r="U2638" i="2" s="1"/>
  <c r="S2638" i="2" a="1"/>
  <c r="T2638" i="2" s="1"/>
  <c r="S2638" i="2"/>
  <c r="P2638" i="2"/>
  <c r="M2638" i="2"/>
  <c r="K2638" i="2"/>
  <c r="J2638" i="2" a="1"/>
  <c r="J2638" i="2"/>
  <c r="H2638" i="2" a="1"/>
  <c r="H2638" i="2" s="1"/>
  <c r="U2637" i="2" a="1"/>
  <c r="U2637" i="2" s="1"/>
  <c r="S2637" i="2" a="1"/>
  <c r="T2637" i="2" s="1"/>
  <c r="S2637" i="2"/>
  <c r="J2637" i="2" a="1"/>
  <c r="Q2637" i="2" s="1"/>
  <c r="X2637" i="2" s="1"/>
  <c r="I2637" i="2"/>
  <c r="H2637" i="2" a="1"/>
  <c r="H2637" i="2" s="1"/>
  <c r="U2636" i="2" a="1"/>
  <c r="T2636" i="2"/>
  <c r="S2636" i="2" a="1"/>
  <c r="S2636" i="2"/>
  <c r="R2636" i="2"/>
  <c r="P2636" i="2"/>
  <c r="L2636" i="2"/>
  <c r="K2636" i="2"/>
  <c r="J2636" i="2" a="1"/>
  <c r="J2636" i="2" s="1"/>
  <c r="I2636" i="2"/>
  <c r="H2636" i="2" a="1"/>
  <c r="H2636" i="2" s="1"/>
  <c r="X2635" i="2"/>
  <c r="U2635" i="2" a="1"/>
  <c r="U2635" i="2" s="1"/>
  <c r="S2635" i="2" a="1"/>
  <c r="S2635" i="2" s="1"/>
  <c r="R2635" i="2"/>
  <c r="Q2635" i="2"/>
  <c r="P2635" i="2"/>
  <c r="O2635" i="2"/>
  <c r="M2635" i="2"/>
  <c r="L2635" i="2"/>
  <c r="K2635" i="2"/>
  <c r="J2635" i="2" a="1"/>
  <c r="N2635" i="2" s="1"/>
  <c r="J2635" i="2"/>
  <c r="I2635" i="2"/>
  <c r="Y2635" i="2" s="1"/>
  <c r="H2635" i="2" a="1"/>
  <c r="H2635" i="2" s="1"/>
  <c r="Z2635" i="2" s="1"/>
  <c r="U2634" i="2" a="1"/>
  <c r="T2634" i="2"/>
  <c r="S2634" i="2" a="1"/>
  <c r="S2634" i="2"/>
  <c r="M2634" i="2"/>
  <c r="J2634" i="2" a="1"/>
  <c r="N2634" i="2" s="1"/>
  <c r="I2634" i="2"/>
  <c r="H2634" i="2" a="1"/>
  <c r="H2634" i="2" s="1"/>
  <c r="W2633" i="2"/>
  <c r="U2633" i="2" a="1"/>
  <c r="U2633" i="2" s="1"/>
  <c r="S2633" i="2" a="1"/>
  <c r="T2633" i="2" s="1"/>
  <c r="S2633" i="2"/>
  <c r="J2633" i="2" a="1"/>
  <c r="H2633" i="2" a="1"/>
  <c r="H2633" i="2" s="1"/>
  <c r="X2632" i="2"/>
  <c r="W2632" i="2"/>
  <c r="V2632" i="2"/>
  <c r="U2632" i="2" a="1"/>
  <c r="U2632" i="2" s="1"/>
  <c r="T2632" i="2"/>
  <c r="AA2632" i="2" s="1"/>
  <c r="S2632" i="2" a="1"/>
  <c r="S2632" i="2"/>
  <c r="Q2632" i="2"/>
  <c r="P2632" i="2"/>
  <c r="L2632" i="2"/>
  <c r="J2632" i="2" a="1"/>
  <c r="N2632" i="2" s="1"/>
  <c r="H2632" i="2" a="1"/>
  <c r="H2632" i="2" s="1"/>
  <c r="Z2632" i="2" s="1"/>
  <c r="U2631" i="2" a="1"/>
  <c r="T2631" i="2"/>
  <c r="S2631" i="2" a="1"/>
  <c r="S2631" i="2" s="1"/>
  <c r="R2631" i="2"/>
  <c r="P2631" i="2"/>
  <c r="M2631" i="2"/>
  <c r="L2631" i="2"/>
  <c r="K2631" i="2"/>
  <c r="J2631" i="2" a="1"/>
  <c r="N2631" i="2" s="1"/>
  <c r="J2631" i="2"/>
  <c r="H2631" i="2" a="1"/>
  <c r="H2631" i="2" s="1"/>
  <c r="W2630" i="2"/>
  <c r="V2630" i="2"/>
  <c r="U2630" i="2" a="1"/>
  <c r="U2630" i="2" s="1"/>
  <c r="T2630" i="2"/>
  <c r="S2630" i="2" a="1"/>
  <c r="S2630" i="2"/>
  <c r="J2630" i="2" a="1"/>
  <c r="J2630" i="2"/>
  <c r="H2630" i="2" a="1"/>
  <c r="H2630" i="2" s="1"/>
  <c r="W2629" i="2"/>
  <c r="V2629" i="2"/>
  <c r="U2629" i="2" a="1"/>
  <c r="U2629" i="2" s="1"/>
  <c r="S2629" i="2" a="1"/>
  <c r="R2629" i="2"/>
  <c r="P2629" i="2"/>
  <c r="O2629" i="2"/>
  <c r="M2629" i="2"/>
  <c r="L2629" i="2"/>
  <c r="K2629" i="2"/>
  <c r="J2629" i="2" a="1"/>
  <c r="N2629" i="2" s="1"/>
  <c r="J2629" i="2"/>
  <c r="H2629" i="2" a="1"/>
  <c r="W2628" i="2"/>
  <c r="V2628" i="2"/>
  <c r="U2628" i="2" a="1"/>
  <c r="U2628" i="2" s="1"/>
  <c r="S2628" i="2" a="1"/>
  <c r="S2628" i="2" s="1"/>
  <c r="Q2628" i="2"/>
  <c r="X2628" i="2" s="1"/>
  <c r="O2628" i="2"/>
  <c r="L2628" i="2"/>
  <c r="K2628" i="2"/>
  <c r="J2628" i="2" a="1"/>
  <c r="N2628" i="2" s="1"/>
  <c r="I2628" i="2"/>
  <c r="H2628" i="2" a="1"/>
  <c r="H2628" i="2" s="1"/>
  <c r="Y2627" i="2"/>
  <c r="X2627" i="2"/>
  <c r="U2627" i="2" a="1"/>
  <c r="S2627" i="2" a="1"/>
  <c r="S2627" i="2" s="1"/>
  <c r="R2627" i="2"/>
  <c r="Q2627" i="2"/>
  <c r="P2627" i="2"/>
  <c r="M2627" i="2"/>
  <c r="K2627" i="2"/>
  <c r="J2627" i="2" a="1"/>
  <c r="N2627" i="2" s="1"/>
  <c r="J2627" i="2"/>
  <c r="I2627" i="2"/>
  <c r="H2627" i="2" a="1"/>
  <c r="H2627" i="2" s="1"/>
  <c r="Z2627" i="2" s="1"/>
  <c r="U2626" i="2" a="1"/>
  <c r="T2626" i="2"/>
  <c r="S2626" i="2" a="1"/>
  <c r="S2626" i="2"/>
  <c r="Q2626" i="2"/>
  <c r="X2626" i="2" s="1"/>
  <c r="J2626" i="2" a="1"/>
  <c r="O2626" i="2" s="1"/>
  <c r="I2626" i="2"/>
  <c r="H2626" i="2" a="1"/>
  <c r="H2626" i="2" s="1"/>
  <c r="Z2626" i="2" s="1"/>
  <c r="U2625" i="2" a="1"/>
  <c r="W2625" i="2" s="1"/>
  <c r="S2625" i="2" a="1"/>
  <c r="T2625" i="2" s="1"/>
  <c r="J2625" i="2" a="1"/>
  <c r="R2625" i="2" s="1"/>
  <c r="I2625" i="2"/>
  <c r="H2625" i="2" a="1"/>
  <c r="H2625" i="2"/>
  <c r="V2624" i="2"/>
  <c r="U2624" i="2" a="1"/>
  <c r="W2624" i="2" s="1"/>
  <c r="T2624" i="2"/>
  <c r="S2624" i="2" a="1"/>
  <c r="S2624" i="2" s="1"/>
  <c r="P2624" i="2"/>
  <c r="O2624" i="2"/>
  <c r="N2624" i="2"/>
  <c r="L2624" i="2"/>
  <c r="J2624" i="2" a="1"/>
  <c r="H2624" i="2" a="1"/>
  <c r="I2624" i="2" s="1"/>
  <c r="H2624" i="2"/>
  <c r="U2623" i="2" a="1"/>
  <c r="W2623" i="2" s="1"/>
  <c r="U2623" i="2"/>
  <c r="S2623" i="2" a="1"/>
  <c r="T2623" i="2" s="1"/>
  <c r="R2623" i="2"/>
  <c r="P2623" i="2"/>
  <c r="O2623" i="2"/>
  <c r="N2623" i="2"/>
  <c r="M2623" i="2"/>
  <c r="L2623" i="2"/>
  <c r="K2623" i="2"/>
  <c r="J2623" i="2" a="1"/>
  <c r="I2623" i="2"/>
  <c r="H2623" i="2" a="1"/>
  <c r="H2623" i="2" s="1"/>
  <c r="U2622" i="2" a="1"/>
  <c r="W2622" i="2" s="1"/>
  <c r="S2622" i="2" a="1"/>
  <c r="S2622" i="2" s="1"/>
  <c r="R2622" i="2"/>
  <c r="P2622" i="2"/>
  <c r="K2622" i="2"/>
  <c r="J2622" i="2" a="1"/>
  <c r="O2622" i="2" s="1"/>
  <c r="H2622" i="2" a="1"/>
  <c r="I2622" i="2" s="1"/>
  <c r="U2621" i="2" a="1"/>
  <c r="W2621" i="2" s="1"/>
  <c r="S2621" i="2" a="1"/>
  <c r="T2621" i="2" s="1"/>
  <c r="P2621" i="2"/>
  <c r="O2621" i="2"/>
  <c r="N2621" i="2"/>
  <c r="M2621" i="2"/>
  <c r="K2621" i="2"/>
  <c r="J2621" i="2" a="1"/>
  <c r="R2621" i="2" s="1"/>
  <c r="H2621" i="2" a="1"/>
  <c r="H2621" i="2" s="1"/>
  <c r="V2620" i="2"/>
  <c r="U2620" i="2" a="1"/>
  <c r="W2620" i="2" s="1"/>
  <c r="U2620" i="2"/>
  <c r="S2620" i="2" a="1"/>
  <c r="T2620" i="2" s="1"/>
  <c r="J2620" i="2" a="1"/>
  <c r="R2620" i="2" s="1"/>
  <c r="H2620" i="2" a="1"/>
  <c r="I2620" i="2" s="1"/>
  <c r="V2619" i="2"/>
  <c r="U2619" i="2" a="1"/>
  <c r="W2619" i="2" s="1"/>
  <c r="U2619" i="2"/>
  <c r="S2619" i="2" a="1"/>
  <c r="T2619" i="2" s="1"/>
  <c r="S2619" i="2"/>
  <c r="J2619" i="2" a="1"/>
  <c r="R2619" i="2" s="1"/>
  <c r="H2619" i="2" a="1"/>
  <c r="I2619" i="2" s="1"/>
  <c r="V2618" i="2"/>
  <c r="U2618" i="2" a="1"/>
  <c r="W2618" i="2" s="1"/>
  <c r="U2618" i="2"/>
  <c r="T2618" i="2"/>
  <c r="S2618" i="2" a="1"/>
  <c r="S2618" i="2"/>
  <c r="J2618" i="2" a="1"/>
  <c r="R2618" i="2" s="1"/>
  <c r="H2618" i="2" a="1"/>
  <c r="I2618" i="2" s="1"/>
  <c r="H2618" i="2"/>
  <c r="V2617" i="2"/>
  <c r="U2617" i="2" a="1"/>
  <c r="W2617" i="2" s="1"/>
  <c r="U2617" i="2"/>
  <c r="T2617" i="2"/>
  <c r="S2617" i="2" a="1"/>
  <c r="S2617" i="2"/>
  <c r="J2617" i="2" a="1"/>
  <c r="R2617" i="2" s="1"/>
  <c r="I2617" i="2"/>
  <c r="H2617" i="2" a="1"/>
  <c r="H2617" i="2"/>
  <c r="V2616" i="2"/>
  <c r="U2616" i="2" a="1"/>
  <c r="W2616" i="2" s="1"/>
  <c r="T2616" i="2"/>
  <c r="S2616" i="2" a="1"/>
  <c r="S2616" i="2" s="1"/>
  <c r="R2616" i="2"/>
  <c r="O2616" i="2"/>
  <c r="N2616" i="2"/>
  <c r="L2616" i="2"/>
  <c r="J2616" i="2" a="1"/>
  <c r="I2616" i="2"/>
  <c r="H2616" i="2" a="1"/>
  <c r="H2616" i="2"/>
  <c r="U2615" i="2" a="1"/>
  <c r="W2615" i="2" s="1"/>
  <c r="S2615" i="2" a="1"/>
  <c r="T2615" i="2" s="1"/>
  <c r="R2615" i="2"/>
  <c r="N2615" i="2"/>
  <c r="L2615" i="2"/>
  <c r="K2615" i="2"/>
  <c r="J2615" i="2" a="1"/>
  <c r="P2615" i="2" s="1"/>
  <c r="I2615" i="2"/>
  <c r="H2615" i="2" a="1"/>
  <c r="H2615" i="2" s="1"/>
  <c r="U2614" i="2" a="1"/>
  <c r="W2614" i="2" s="1"/>
  <c r="S2614" i="2" a="1"/>
  <c r="S2614" i="2" s="1"/>
  <c r="R2614" i="2"/>
  <c r="P2614" i="2"/>
  <c r="N2614" i="2"/>
  <c r="K2614" i="2"/>
  <c r="J2614" i="2" a="1"/>
  <c r="O2614" i="2" s="1"/>
  <c r="H2614" i="2" a="1"/>
  <c r="I2614" i="2" s="1"/>
  <c r="U2613" i="2" a="1"/>
  <c r="W2613" i="2" s="1"/>
  <c r="U2613" i="2"/>
  <c r="S2613" i="2" a="1"/>
  <c r="T2613" i="2" s="1"/>
  <c r="P2613" i="2"/>
  <c r="O2613" i="2"/>
  <c r="N2613" i="2"/>
  <c r="M2613" i="2"/>
  <c r="K2613" i="2"/>
  <c r="J2613" i="2" a="1"/>
  <c r="R2613" i="2" s="1"/>
  <c r="H2613" i="2" a="1"/>
  <c r="H2613" i="2" s="1"/>
  <c r="V2612" i="2"/>
  <c r="U2612" i="2" a="1"/>
  <c r="W2612" i="2" s="1"/>
  <c r="U2612" i="2"/>
  <c r="S2612" i="2" a="1"/>
  <c r="T2612" i="2" s="1"/>
  <c r="P2612" i="2"/>
  <c r="M2612" i="2"/>
  <c r="J2612" i="2" a="1"/>
  <c r="R2612" i="2" s="1"/>
  <c r="H2612" i="2" a="1"/>
  <c r="I2612" i="2" s="1"/>
  <c r="V2611" i="2"/>
  <c r="U2611" i="2" a="1"/>
  <c r="W2611" i="2" s="1"/>
  <c r="U2611" i="2"/>
  <c r="S2611" i="2" a="1"/>
  <c r="T2611" i="2" s="1"/>
  <c r="S2611" i="2"/>
  <c r="J2611" i="2" a="1"/>
  <c r="R2611" i="2" s="1"/>
  <c r="H2611" i="2" a="1"/>
  <c r="I2611" i="2" s="1"/>
  <c r="V2610" i="2"/>
  <c r="U2610" i="2" a="1"/>
  <c r="W2610" i="2" s="1"/>
  <c r="U2610" i="2"/>
  <c r="T2610" i="2"/>
  <c r="S2610" i="2" a="1"/>
  <c r="S2610" i="2"/>
  <c r="O2610" i="2"/>
  <c r="J2610" i="2" a="1"/>
  <c r="R2610" i="2" s="1"/>
  <c r="H2610" i="2" a="1"/>
  <c r="I2610" i="2" s="1"/>
  <c r="H2610" i="2"/>
  <c r="V2609" i="2"/>
  <c r="U2609" i="2" a="1"/>
  <c r="W2609" i="2" s="1"/>
  <c r="U2609" i="2"/>
  <c r="T2609" i="2"/>
  <c r="S2609" i="2" a="1"/>
  <c r="S2609" i="2"/>
  <c r="O2609" i="2"/>
  <c r="L2609" i="2"/>
  <c r="J2609" i="2" a="1"/>
  <c r="R2609" i="2" s="1"/>
  <c r="H2609" i="2" a="1"/>
  <c r="I2609" i="2" s="1"/>
  <c r="H2609" i="2"/>
  <c r="V2608" i="2"/>
  <c r="U2608" i="2" a="1"/>
  <c r="W2608" i="2" s="1"/>
  <c r="T2608" i="2"/>
  <c r="S2608" i="2" a="1"/>
  <c r="S2608" i="2" s="1"/>
  <c r="R2608" i="2"/>
  <c r="O2608" i="2"/>
  <c r="N2608" i="2"/>
  <c r="M2608" i="2"/>
  <c r="L2608" i="2"/>
  <c r="J2608" i="2" a="1"/>
  <c r="I2608" i="2"/>
  <c r="H2608" i="2" a="1"/>
  <c r="H2608" i="2"/>
  <c r="U2607" i="2" a="1"/>
  <c r="W2607" i="2" s="1"/>
  <c r="T2607" i="2"/>
  <c r="S2607" i="2" a="1"/>
  <c r="S2607" i="2" s="1"/>
  <c r="R2607" i="2"/>
  <c r="N2607" i="2"/>
  <c r="L2607" i="2"/>
  <c r="K2607" i="2"/>
  <c r="J2607" i="2" a="1"/>
  <c r="P2607" i="2" s="1"/>
  <c r="I2607" i="2"/>
  <c r="H2607" i="2" a="1"/>
  <c r="H2607" i="2" s="1"/>
  <c r="U2606" i="2" a="1"/>
  <c r="W2606" i="2" s="1"/>
  <c r="S2606" i="2" a="1"/>
  <c r="S2606" i="2" s="1"/>
  <c r="R2606" i="2"/>
  <c r="P2606" i="2"/>
  <c r="O2606" i="2"/>
  <c r="N2606" i="2"/>
  <c r="M2606" i="2"/>
  <c r="K2606" i="2"/>
  <c r="J2606" i="2" a="1"/>
  <c r="L2606" i="2" s="1"/>
  <c r="H2606" i="2" a="1"/>
  <c r="I2606" i="2" s="1"/>
  <c r="U2605" i="2" a="1"/>
  <c r="W2605" i="2" s="1"/>
  <c r="S2605" i="2" a="1"/>
  <c r="T2605" i="2" s="1"/>
  <c r="P2605" i="2"/>
  <c r="N2605" i="2"/>
  <c r="M2605" i="2"/>
  <c r="L2605" i="2"/>
  <c r="K2605" i="2"/>
  <c r="J2605" i="2" a="1"/>
  <c r="R2605" i="2" s="1"/>
  <c r="H2605" i="2" a="1"/>
  <c r="H2605" i="2" s="1"/>
  <c r="V2604" i="2"/>
  <c r="U2604" i="2" a="1"/>
  <c r="W2604" i="2" s="1"/>
  <c r="U2604" i="2"/>
  <c r="S2604" i="2" a="1"/>
  <c r="T2604" i="2" s="1"/>
  <c r="P2604" i="2"/>
  <c r="M2604" i="2"/>
  <c r="J2604" i="2" a="1"/>
  <c r="R2604" i="2" s="1"/>
  <c r="H2604" i="2" a="1"/>
  <c r="I2604" i="2" s="1"/>
  <c r="V2603" i="2"/>
  <c r="U2603" i="2" a="1"/>
  <c r="W2603" i="2" s="1"/>
  <c r="U2603" i="2"/>
  <c r="S2603" i="2" a="1"/>
  <c r="T2603" i="2" s="1"/>
  <c r="S2603" i="2"/>
  <c r="J2603" i="2" a="1"/>
  <c r="R2603" i="2" s="1"/>
  <c r="H2603" i="2" a="1"/>
  <c r="I2603" i="2" s="1"/>
  <c r="V2602" i="2"/>
  <c r="U2602" i="2" a="1"/>
  <c r="W2602" i="2" s="1"/>
  <c r="U2602" i="2"/>
  <c r="T2602" i="2"/>
  <c r="S2602" i="2" a="1"/>
  <c r="S2602" i="2"/>
  <c r="O2602" i="2"/>
  <c r="J2602" i="2" a="1"/>
  <c r="R2602" i="2" s="1"/>
  <c r="H2602" i="2" a="1"/>
  <c r="I2602" i="2" s="1"/>
  <c r="H2602" i="2"/>
  <c r="V2601" i="2"/>
  <c r="U2601" i="2" a="1"/>
  <c r="W2601" i="2" s="1"/>
  <c r="U2601" i="2"/>
  <c r="T2601" i="2"/>
  <c r="S2601" i="2" a="1"/>
  <c r="S2601" i="2"/>
  <c r="O2601" i="2"/>
  <c r="L2601" i="2"/>
  <c r="J2601" i="2" a="1"/>
  <c r="R2601" i="2" s="1"/>
  <c r="H2601" i="2" a="1"/>
  <c r="I2601" i="2" s="1"/>
  <c r="H2601" i="2"/>
  <c r="V2600" i="2"/>
  <c r="U2600" i="2" a="1"/>
  <c r="W2600" i="2" s="1"/>
  <c r="U2600" i="2"/>
  <c r="T2600" i="2"/>
  <c r="S2600" i="2" a="1"/>
  <c r="S2600" i="2" s="1"/>
  <c r="R2600" i="2"/>
  <c r="O2600" i="2"/>
  <c r="N2600" i="2"/>
  <c r="M2600" i="2"/>
  <c r="L2600" i="2"/>
  <c r="J2600" i="2" a="1"/>
  <c r="I2600" i="2"/>
  <c r="H2600" i="2" a="1"/>
  <c r="H2600" i="2"/>
  <c r="U2599" i="2" a="1"/>
  <c r="W2599" i="2" s="1"/>
  <c r="T2599" i="2"/>
  <c r="S2599" i="2" a="1"/>
  <c r="S2599" i="2" s="1"/>
  <c r="R2599" i="2"/>
  <c r="N2599" i="2"/>
  <c r="J2599" i="2" a="1"/>
  <c r="P2599" i="2" s="1"/>
  <c r="I2599" i="2"/>
  <c r="H2599" i="2" a="1"/>
  <c r="H2599" i="2"/>
  <c r="U2598" i="2" a="1"/>
  <c r="W2598" i="2" s="1"/>
  <c r="S2598" i="2" a="1"/>
  <c r="S2598" i="2" s="1"/>
  <c r="R2598" i="2"/>
  <c r="P2598" i="2"/>
  <c r="O2598" i="2"/>
  <c r="N2598" i="2"/>
  <c r="M2598" i="2"/>
  <c r="L2598" i="2"/>
  <c r="K2598" i="2"/>
  <c r="J2598" i="2" a="1"/>
  <c r="H2598" i="2" a="1"/>
  <c r="I2598" i="2" s="1"/>
  <c r="U2597" i="2" a="1"/>
  <c r="W2597" i="2" s="1"/>
  <c r="S2597" i="2" a="1"/>
  <c r="T2597" i="2" s="1"/>
  <c r="P2597" i="2"/>
  <c r="N2597" i="2"/>
  <c r="M2597" i="2"/>
  <c r="L2597" i="2"/>
  <c r="K2597" i="2"/>
  <c r="J2597" i="2" a="1"/>
  <c r="R2597" i="2" s="1"/>
  <c r="H2597" i="2" a="1"/>
  <c r="H2597" i="2" s="1"/>
  <c r="U2596" i="2" a="1"/>
  <c r="W2596" i="2" s="1"/>
  <c r="U2596" i="2"/>
  <c r="S2596" i="2" a="1"/>
  <c r="T2596" i="2" s="1"/>
  <c r="J2596" i="2" a="1"/>
  <c r="R2596" i="2" s="1"/>
  <c r="H2596" i="2" a="1"/>
  <c r="I2596" i="2" s="1"/>
  <c r="V2595" i="2"/>
  <c r="U2595" i="2" a="1"/>
  <c r="W2595" i="2" s="1"/>
  <c r="U2595" i="2"/>
  <c r="S2595" i="2" a="1"/>
  <c r="T2595" i="2" s="1"/>
  <c r="S2595" i="2"/>
  <c r="O2595" i="2"/>
  <c r="J2595" i="2" a="1"/>
  <c r="R2595" i="2" s="1"/>
  <c r="H2595" i="2" a="1"/>
  <c r="I2595" i="2" s="1"/>
  <c r="H2595" i="2"/>
  <c r="V2594" i="2"/>
  <c r="U2594" i="2" a="1"/>
  <c r="W2594" i="2" s="1"/>
  <c r="U2594" i="2"/>
  <c r="T2594" i="2"/>
  <c r="S2594" i="2" a="1"/>
  <c r="S2594" i="2"/>
  <c r="L2594" i="2"/>
  <c r="J2594" i="2" a="1"/>
  <c r="R2594" i="2" s="1"/>
  <c r="H2594" i="2" a="1"/>
  <c r="I2594" i="2" s="1"/>
  <c r="H2594" i="2"/>
  <c r="V2593" i="2"/>
  <c r="U2593" i="2" a="1"/>
  <c r="W2593" i="2" s="1"/>
  <c r="U2593" i="2"/>
  <c r="T2593" i="2"/>
  <c r="S2593" i="2" a="1"/>
  <c r="S2593" i="2"/>
  <c r="R2593" i="2"/>
  <c r="O2593" i="2"/>
  <c r="L2593" i="2"/>
  <c r="J2593" i="2" a="1"/>
  <c r="P2593" i="2" s="1"/>
  <c r="I2593" i="2"/>
  <c r="H2593" i="2" a="1"/>
  <c r="H2593" i="2"/>
  <c r="U2592" i="2" a="1"/>
  <c r="T2592" i="2"/>
  <c r="S2592" i="2" a="1"/>
  <c r="S2592" i="2"/>
  <c r="R2592" i="2"/>
  <c r="O2592" i="2"/>
  <c r="N2592" i="2"/>
  <c r="M2592" i="2"/>
  <c r="L2592" i="2"/>
  <c r="J2592" i="2" a="1"/>
  <c r="I2592" i="2"/>
  <c r="H2592" i="2" a="1"/>
  <c r="H2592" i="2"/>
  <c r="U2591" i="2" a="1"/>
  <c r="W2591" i="2" s="1"/>
  <c r="S2591" i="2" a="1"/>
  <c r="R2591" i="2"/>
  <c r="N2591" i="2"/>
  <c r="K2591" i="2"/>
  <c r="J2591" i="2" a="1"/>
  <c r="P2591" i="2" s="1"/>
  <c r="I2591" i="2"/>
  <c r="H2591" i="2" a="1"/>
  <c r="H2591" i="2" s="1"/>
  <c r="U2590" i="2" a="1"/>
  <c r="U2590" i="2" s="1"/>
  <c r="S2590" i="2" a="1"/>
  <c r="S2590" i="2" s="1"/>
  <c r="R2590" i="2"/>
  <c r="P2590" i="2"/>
  <c r="O2590" i="2"/>
  <c r="N2590" i="2"/>
  <c r="M2590" i="2"/>
  <c r="L2590" i="2"/>
  <c r="K2590" i="2"/>
  <c r="J2590" i="2" a="1"/>
  <c r="H2590" i="2" a="1"/>
  <c r="U2589" i="2" a="1"/>
  <c r="W2589" i="2" s="1"/>
  <c r="U2589" i="2"/>
  <c r="S2589" i="2" a="1"/>
  <c r="T2589" i="2" s="1"/>
  <c r="J2589" i="2" a="1"/>
  <c r="H2589" i="2" a="1"/>
  <c r="H2589" i="2" s="1"/>
  <c r="V2588" i="2"/>
  <c r="U2588" i="2" a="1"/>
  <c r="W2588" i="2" s="1"/>
  <c r="U2588" i="2"/>
  <c r="S2588" i="2" a="1"/>
  <c r="T2588" i="2" s="1"/>
  <c r="S2588" i="2"/>
  <c r="J2588" i="2" a="1"/>
  <c r="H2588" i="2" a="1"/>
  <c r="I2588" i="2" s="1"/>
  <c r="V2587" i="2"/>
  <c r="U2587" i="2" a="1"/>
  <c r="W2587" i="2" s="1"/>
  <c r="U2587" i="2"/>
  <c r="T2587" i="2"/>
  <c r="S2587" i="2" a="1"/>
  <c r="S2587" i="2"/>
  <c r="O2587" i="2"/>
  <c r="M2587" i="2"/>
  <c r="L2587" i="2"/>
  <c r="J2587" i="2" a="1"/>
  <c r="R2587" i="2" s="1"/>
  <c r="H2587" i="2" a="1"/>
  <c r="I2587" i="2" s="1"/>
  <c r="H2587" i="2"/>
  <c r="V2586" i="2"/>
  <c r="U2586" i="2" a="1"/>
  <c r="W2586" i="2" s="1"/>
  <c r="U2586" i="2"/>
  <c r="T2586" i="2"/>
  <c r="S2586" i="2" a="1"/>
  <c r="S2586" i="2"/>
  <c r="R2586" i="2"/>
  <c r="L2586" i="2"/>
  <c r="J2586" i="2" a="1"/>
  <c r="I2586" i="2"/>
  <c r="H2586" i="2" a="1"/>
  <c r="H2586" i="2"/>
  <c r="U2585" i="2" a="1"/>
  <c r="T2585" i="2"/>
  <c r="S2585" i="2" a="1"/>
  <c r="S2585" i="2"/>
  <c r="R2585" i="2"/>
  <c r="P2585" i="2"/>
  <c r="O2585" i="2"/>
  <c r="N2585" i="2"/>
  <c r="L2585" i="2"/>
  <c r="J2585" i="2" a="1"/>
  <c r="M2585" i="2" s="1"/>
  <c r="I2585" i="2"/>
  <c r="H2585" i="2" a="1"/>
  <c r="H2585" i="2"/>
  <c r="U2584" i="2" a="1"/>
  <c r="S2584" i="2" a="1"/>
  <c r="S2584" i="2" s="1"/>
  <c r="R2584" i="2"/>
  <c r="O2584" i="2"/>
  <c r="N2584" i="2"/>
  <c r="M2584" i="2"/>
  <c r="L2584" i="2"/>
  <c r="K2584" i="2"/>
  <c r="J2584" i="2" a="1"/>
  <c r="I2584" i="2"/>
  <c r="H2584" i="2" a="1"/>
  <c r="H2584" i="2"/>
  <c r="U2583" i="2" a="1"/>
  <c r="W2583" i="2" s="1"/>
  <c r="S2583" i="2" a="1"/>
  <c r="R2583" i="2"/>
  <c r="P2583" i="2"/>
  <c r="N2583" i="2"/>
  <c r="K2583" i="2"/>
  <c r="J2583" i="2" a="1"/>
  <c r="O2583" i="2" s="1"/>
  <c r="H2583" i="2" a="1"/>
  <c r="H2583" i="2" s="1"/>
  <c r="U2582" i="2" a="1"/>
  <c r="U2582" i="2"/>
  <c r="S2582" i="2" a="1"/>
  <c r="S2582" i="2" s="1"/>
  <c r="P2582" i="2"/>
  <c r="N2582" i="2"/>
  <c r="M2582" i="2"/>
  <c r="J2582" i="2" a="1"/>
  <c r="R2582" i="2" s="1"/>
  <c r="H2582" i="2" a="1"/>
  <c r="V2581" i="2"/>
  <c r="U2581" i="2" a="1"/>
  <c r="W2581" i="2" s="1"/>
  <c r="U2581" i="2"/>
  <c r="S2581" i="2" a="1"/>
  <c r="T2581" i="2" s="1"/>
  <c r="S2581" i="2"/>
  <c r="O2581" i="2"/>
  <c r="M2581" i="2"/>
  <c r="K2581" i="2"/>
  <c r="J2581" i="2" a="1"/>
  <c r="H2581" i="2" a="1"/>
  <c r="I2581" i="2" s="1"/>
  <c r="H2581" i="2"/>
  <c r="V2580" i="2"/>
  <c r="U2580" i="2" a="1"/>
  <c r="W2580" i="2" s="1"/>
  <c r="U2580" i="2"/>
  <c r="T2580" i="2"/>
  <c r="S2580" i="2" a="1"/>
  <c r="S2580" i="2"/>
  <c r="P2580" i="2"/>
  <c r="O2580" i="2"/>
  <c r="J2580" i="2" a="1"/>
  <c r="H2580" i="2" a="1"/>
  <c r="I2580" i="2" s="1"/>
  <c r="V2579" i="2"/>
  <c r="U2579" i="2" a="1"/>
  <c r="W2579" i="2" s="1"/>
  <c r="U2579" i="2"/>
  <c r="T2579" i="2"/>
  <c r="S2579" i="2" a="1"/>
  <c r="S2579" i="2"/>
  <c r="R2579" i="2"/>
  <c r="O2579" i="2"/>
  <c r="N2579" i="2"/>
  <c r="M2579" i="2"/>
  <c r="L2579" i="2"/>
  <c r="J2579" i="2" a="1"/>
  <c r="P2579" i="2" s="1"/>
  <c r="I2579" i="2"/>
  <c r="H2579" i="2" a="1"/>
  <c r="H2579" i="2"/>
  <c r="W2578" i="2"/>
  <c r="V2578" i="2"/>
  <c r="U2578" i="2" a="1"/>
  <c r="U2578" i="2"/>
  <c r="T2578" i="2"/>
  <c r="AA2578" i="2" s="1"/>
  <c r="S2578" i="2" a="1"/>
  <c r="S2578" i="2" s="1"/>
  <c r="Q2578" i="2"/>
  <c r="X2578" i="2" s="1"/>
  <c r="P2578" i="2"/>
  <c r="O2578" i="2"/>
  <c r="N2578" i="2"/>
  <c r="M2578" i="2"/>
  <c r="L2578" i="2"/>
  <c r="K2578" i="2"/>
  <c r="J2578" i="2" a="1"/>
  <c r="R2578" i="2" s="1"/>
  <c r="J2578" i="2"/>
  <c r="I2578" i="2"/>
  <c r="Y2578" i="2" s="1"/>
  <c r="H2578" i="2" a="1"/>
  <c r="H2578" i="2"/>
  <c r="Z2578" i="2" s="1"/>
  <c r="Y2577" i="2"/>
  <c r="W2577" i="2"/>
  <c r="V2577" i="2"/>
  <c r="U2577" i="2" a="1"/>
  <c r="U2577" i="2"/>
  <c r="S2577" i="2" a="1"/>
  <c r="S2577" i="2" s="1"/>
  <c r="Q2577" i="2"/>
  <c r="X2577" i="2" s="1"/>
  <c r="P2577" i="2"/>
  <c r="O2577" i="2"/>
  <c r="N2577" i="2"/>
  <c r="M2577" i="2"/>
  <c r="L2577" i="2"/>
  <c r="K2577" i="2"/>
  <c r="J2577" i="2" a="1"/>
  <c r="R2577" i="2" s="1"/>
  <c r="J2577" i="2"/>
  <c r="I2577" i="2"/>
  <c r="H2577" i="2" a="1"/>
  <c r="H2577" i="2"/>
  <c r="Z2577" i="2" s="1"/>
  <c r="V2576" i="2"/>
  <c r="U2576" i="2" a="1"/>
  <c r="W2576" i="2" s="1"/>
  <c r="U2576" i="2"/>
  <c r="S2576" i="2" a="1"/>
  <c r="P2576" i="2"/>
  <c r="O2576" i="2"/>
  <c r="N2576" i="2"/>
  <c r="M2576" i="2"/>
  <c r="L2576" i="2"/>
  <c r="K2576" i="2"/>
  <c r="J2576" i="2" a="1"/>
  <c r="Q2576" i="2" s="1"/>
  <c r="X2576" i="2" s="1"/>
  <c r="H2576" i="2" a="1"/>
  <c r="I2576" i="2" s="1"/>
  <c r="Y2576" i="2" s="1"/>
  <c r="H2576" i="2"/>
  <c r="Z2576" i="2" s="1"/>
  <c r="V2575" i="2"/>
  <c r="U2575" i="2" a="1"/>
  <c r="W2575" i="2" s="1"/>
  <c r="T2575" i="2"/>
  <c r="S2575" i="2" a="1"/>
  <c r="S2575" i="2" s="1"/>
  <c r="P2575" i="2"/>
  <c r="O2575" i="2"/>
  <c r="N2575" i="2"/>
  <c r="M2575" i="2"/>
  <c r="L2575" i="2"/>
  <c r="K2575" i="2"/>
  <c r="J2575" i="2" a="1"/>
  <c r="R2575" i="2" s="1"/>
  <c r="H2575" i="2" a="1"/>
  <c r="I2575" i="2" s="1"/>
  <c r="H2575" i="2"/>
  <c r="V2574" i="2"/>
  <c r="U2574" i="2" a="1"/>
  <c r="W2574" i="2" s="1"/>
  <c r="U2574" i="2"/>
  <c r="T2574" i="2"/>
  <c r="S2574" i="2" a="1"/>
  <c r="S2574" i="2" s="1"/>
  <c r="R2574" i="2"/>
  <c r="M2574" i="2"/>
  <c r="L2574" i="2"/>
  <c r="K2574" i="2"/>
  <c r="J2574" i="2" a="1"/>
  <c r="I2574" i="2"/>
  <c r="H2574" i="2" a="1"/>
  <c r="H2574" i="2" s="1"/>
  <c r="U2573" i="2" a="1"/>
  <c r="S2573" i="2" a="1"/>
  <c r="T2573" i="2" s="1"/>
  <c r="S2573" i="2"/>
  <c r="R2573" i="2"/>
  <c r="P2573" i="2"/>
  <c r="N2573" i="2"/>
  <c r="J2573" i="2" a="1"/>
  <c r="O2573" i="2" s="1"/>
  <c r="I2573" i="2"/>
  <c r="H2573" i="2" a="1"/>
  <c r="H2573" i="2" s="1"/>
  <c r="U2572" i="2" a="1"/>
  <c r="S2572" i="2" a="1"/>
  <c r="N2572" i="2"/>
  <c r="M2572" i="2"/>
  <c r="K2572" i="2"/>
  <c r="J2572" i="2" a="1"/>
  <c r="R2572" i="2" s="1"/>
  <c r="H2572" i="2" a="1"/>
  <c r="I2572" i="2" s="1"/>
  <c r="H2572" i="2"/>
  <c r="V2571" i="2"/>
  <c r="U2571" i="2" a="1"/>
  <c r="W2571" i="2" s="1"/>
  <c r="S2571" i="2" a="1"/>
  <c r="P2571" i="2"/>
  <c r="K2571" i="2"/>
  <c r="J2571" i="2" a="1"/>
  <c r="R2571" i="2" s="1"/>
  <c r="H2571" i="2" a="1"/>
  <c r="V2570" i="2"/>
  <c r="U2570" i="2" a="1"/>
  <c r="W2570" i="2" s="1"/>
  <c r="U2570" i="2"/>
  <c r="T2570" i="2"/>
  <c r="S2570" i="2" a="1"/>
  <c r="S2570" i="2" s="1"/>
  <c r="R2570" i="2"/>
  <c r="P2570" i="2"/>
  <c r="O2570" i="2"/>
  <c r="N2570" i="2"/>
  <c r="M2570" i="2"/>
  <c r="L2570" i="2"/>
  <c r="K2570" i="2"/>
  <c r="J2570" i="2" a="1"/>
  <c r="H2570" i="2" a="1"/>
  <c r="U2569" i="2" a="1"/>
  <c r="W2569" i="2" s="1"/>
  <c r="U2569" i="2"/>
  <c r="T2569" i="2"/>
  <c r="S2569" i="2" a="1"/>
  <c r="S2569" i="2"/>
  <c r="J2569" i="2" a="1"/>
  <c r="H2569" i="2" a="1"/>
  <c r="I2569" i="2" s="1"/>
  <c r="V2568" i="2"/>
  <c r="U2568" i="2" a="1"/>
  <c r="W2568" i="2" s="1"/>
  <c r="U2568" i="2"/>
  <c r="S2568" i="2" a="1"/>
  <c r="T2568" i="2" s="1"/>
  <c r="S2568" i="2"/>
  <c r="O2568" i="2"/>
  <c r="J2568" i="2" a="1"/>
  <c r="I2568" i="2"/>
  <c r="H2568" i="2" a="1"/>
  <c r="H2568" i="2"/>
  <c r="V2567" i="2"/>
  <c r="U2567" i="2" a="1"/>
  <c r="W2567" i="2" s="1"/>
  <c r="T2567" i="2"/>
  <c r="S2567" i="2" a="1"/>
  <c r="S2567" i="2" s="1"/>
  <c r="O2567" i="2"/>
  <c r="N2567" i="2"/>
  <c r="L2567" i="2"/>
  <c r="K2567" i="2"/>
  <c r="J2567" i="2" a="1"/>
  <c r="R2567" i="2" s="1"/>
  <c r="H2567" i="2" a="1"/>
  <c r="I2567" i="2" s="1"/>
  <c r="H2567" i="2"/>
  <c r="V2566" i="2"/>
  <c r="U2566" i="2" a="1"/>
  <c r="W2566" i="2" s="1"/>
  <c r="U2566" i="2"/>
  <c r="T2566" i="2"/>
  <c r="S2566" i="2" a="1"/>
  <c r="S2566" i="2" s="1"/>
  <c r="R2566" i="2"/>
  <c r="P2566" i="2"/>
  <c r="O2566" i="2"/>
  <c r="M2566" i="2"/>
  <c r="L2566" i="2"/>
  <c r="K2566" i="2"/>
  <c r="J2566" i="2" a="1"/>
  <c r="I2566" i="2"/>
  <c r="H2566" i="2" a="1"/>
  <c r="H2566" i="2" s="1"/>
  <c r="U2565" i="2" a="1"/>
  <c r="T2565" i="2"/>
  <c r="S2565" i="2" a="1"/>
  <c r="S2565" i="2"/>
  <c r="R2565" i="2"/>
  <c r="P2565" i="2"/>
  <c r="N2565" i="2"/>
  <c r="M2565" i="2"/>
  <c r="L2565" i="2"/>
  <c r="J2565" i="2" a="1"/>
  <c r="O2565" i="2" s="1"/>
  <c r="I2565" i="2"/>
  <c r="H2565" i="2" a="1"/>
  <c r="H2565" i="2" s="1"/>
  <c r="U2564" i="2" a="1"/>
  <c r="U2564" i="2"/>
  <c r="S2564" i="2" a="1"/>
  <c r="T2564" i="2" s="1"/>
  <c r="N2564" i="2"/>
  <c r="K2564" i="2"/>
  <c r="J2564" i="2" a="1"/>
  <c r="I2564" i="2"/>
  <c r="H2564" i="2" a="1"/>
  <c r="H2564" i="2"/>
  <c r="V2563" i="2"/>
  <c r="U2563" i="2" a="1"/>
  <c r="W2563" i="2" s="1"/>
  <c r="S2563" i="2" a="1"/>
  <c r="T2563" i="2" s="1"/>
  <c r="S2563" i="2"/>
  <c r="P2563" i="2"/>
  <c r="O2563" i="2"/>
  <c r="J2563" i="2" a="1"/>
  <c r="H2563" i="2" a="1"/>
  <c r="I2563" i="2" s="1"/>
  <c r="V2562" i="2"/>
  <c r="U2562" i="2" a="1"/>
  <c r="W2562" i="2" s="1"/>
  <c r="U2562" i="2"/>
  <c r="T2562" i="2"/>
  <c r="S2562" i="2" a="1"/>
  <c r="S2562" i="2" s="1"/>
  <c r="R2562" i="2"/>
  <c r="P2562" i="2"/>
  <c r="O2562" i="2"/>
  <c r="M2562" i="2"/>
  <c r="L2562" i="2"/>
  <c r="K2562" i="2"/>
  <c r="J2562" i="2" a="1"/>
  <c r="N2562" i="2" s="1"/>
  <c r="H2562" i="2" a="1"/>
  <c r="I2562" i="2" s="1"/>
  <c r="H2562" i="2"/>
  <c r="U2561" i="2" a="1"/>
  <c r="W2561" i="2" s="1"/>
  <c r="U2561" i="2"/>
  <c r="T2561" i="2"/>
  <c r="S2561" i="2" a="1"/>
  <c r="S2561" i="2"/>
  <c r="M2561" i="2"/>
  <c r="J2561" i="2" a="1"/>
  <c r="I2561" i="2"/>
  <c r="H2561" i="2" a="1"/>
  <c r="H2561" i="2" s="1"/>
  <c r="U2560" i="2" a="1"/>
  <c r="W2560" i="2" s="1"/>
  <c r="S2560" i="2" a="1"/>
  <c r="T2560" i="2" s="1"/>
  <c r="J2560" i="2" a="1"/>
  <c r="I2560" i="2"/>
  <c r="H2560" i="2" a="1"/>
  <c r="H2560" i="2"/>
  <c r="V2559" i="2"/>
  <c r="U2559" i="2" a="1"/>
  <c r="T2559" i="2"/>
  <c r="S2559" i="2" a="1"/>
  <c r="S2559" i="2"/>
  <c r="P2559" i="2"/>
  <c r="N2559" i="2"/>
  <c r="L2559" i="2"/>
  <c r="K2559" i="2"/>
  <c r="J2559" i="2" a="1"/>
  <c r="O2559" i="2" s="1"/>
  <c r="H2559" i="2" a="1"/>
  <c r="I2559" i="2" s="1"/>
  <c r="V2558" i="2"/>
  <c r="U2558" i="2" a="1"/>
  <c r="W2558" i="2" s="1"/>
  <c r="U2558" i="2"/>
  <c r="S2558" i="2" a="1"/>
  <c r="S2558" i="2" s="1"/>
  <c r="R2558" i="2"/>
  <c r="P2558" i="2"/>
  <c r="O2558" i="2"/>
  <c r="N2558" i="2"/>
  <c r="M2558" i="2"/>
  <c r="L2558" i="2"/>
  <c r="K2558" i="2"/>
  <c r="J2558" i="2" a="1"/>
  <c r="I2558" i="2"/>
  <c r="H2558" i="2" a="1"/>
  <c r="H2558" i="2"/>
  <c r="U2557" i="2" a="1"/>
  <c r="U2557" i="2"/>
  <c r="T2557" i="2"/>
  <c r="S2557" i="2" a="1"/>
  <c r="S2557" i="2"/>
  <c r="R2557" i="2"/>
  <c r="P2557" i="2"/>
  <c r="J2557" i="2" a="1"/>
  <c r="H2557" i="2" a="1"/>
  <c r="U2556" i="2" a="1"/>
  <c r="W2556" i="2" s="1"/>
  <c r="U2556" i="2"/>
  <c r="S2556" i="2" a="1"/>
  <c r="T2556" i="2" s="1"/>
  <c r="S2556" i="2"/>
  <c r="R2556" i="2"/>
  <c r="O2556" i="2"/>
  <c r="J2556" i="2" a="1"/>
  <c r="I2556" i="2"/>
  <c r="H2556" i="2" a="1"/>
  <c r="H2556" i="2"/>
  <c r="U2555" i="2" a="1"/>
  <c r="W2555" i="2" s="1"/>
  <c r="S2555" i="2" a="1"/>
  <c r="T2555" i="2" s="1"/>
  <c r="J2555" i="2" a="1"/>
  <c r="H2555" i="2" a="1"/>
  <c r="V2554" i="2"/>
  <c r="U2554" i="2" a="1"/>
  <c r="W2554" i="2" s="1"/>
  <c r="U2554" i="2"/>
  <c r="T2554" i="2"/>
  <c r="S2554" i="2" a="1"/>
  <c r="S2554" i="2"/>
  <c r="O2554" i="2"/>
  <c r="M2554" i="2"/>
  <c r="L2554" i="2"/>
  <c r="J2554" i="2" a="1"/>
  <c r="R2554" i="2" s="1"/>
  <c r="H2554" i="2" a="1"/>
  <c r="I2554" i="2" s="1"/>
  <c r="U2553" i="2" a="1"/>
  <c r="T2553" i="2"/>
  <c r="S2553" i="2" a="1"/>
  <c r="S2553" i="2"/>
  <c r="R2553" i="2"/>
  <c r="P2553" i="2"/>
  <c r="N2553" i="2"/>
  <c r="L2553" i="2"/>
  <c r="J2553" i="2" a="1"/>
  <c r="I2553" i="2"/>
  <c r="H2553" i="2" a="1"/>
  <c r="H2553" i="2"/>
  <c r="V2552" i="2"/>
  <c r="U2552" i="2" a="1"/>
  <c r="W2552" i="2" s="1"/>
  <c r="U2552" i="2"/>
  <c r="T2552" i="2"/>
  <c r="S2552" i="2" a="1"/>
  <c r="S2552" i="2" s="1"/>
  <c r="L2552" i="2"/>
  <c r="J2552" i="2" a="1"/>
  <c r="I2552" i="2"/>
  <c r="H2552" i="2" a="1"/>
  <c r="H2552" i="2"/>
  <c r="V2551" i="2"/>
  <c r="U2551" i="2" a="1"/>
  <c r="T2551" i="2"/>
  <c r="S2551" i="2" a="1"/>
  <c r="S2551" i="2" s="1"/>
  <c r="O2551" i="2"/>
  <c r="N2551" i="2"/>
  <c r="J2551" i="2" a="1"/>
  <c r="I2551" i="2"/>
  <c r="H2551" i="2" a="1"/>
  <c r="H2551" i="2"/>
  <c r="V2550" i="2"/>
  <c r="U2550" i="2" a="1"/>
  <c r="S2550" i="2" a="1"/>
  <c r="R2550" i="2"/>
  <c r="P2550" i="2"/>
  <c r="O2550" i="2"/>
  <c r="N2550" i="2"/>
  <c r="M2550" i="2"/>
  <c r="L2550" i="2"/>
  <c r="K2550" i="2"/>
  <c r="J2550" i="2" a="1"/>
  <c r="H2550" i="2" a="1"/>
  <c r="H2550" i="2" s="1"/>
  <c r="U2549" i="2" a="1"/>
  <c r="U2549" i="2" s="1"/>
  <c r="T2549" i="2"/>
  <c r="S2549" i="2" a="1"/>
  <c r="S2549" i="2"/>
  <c r="R2549" i="2"/>
  <c r="P2549" i="2"/>
  <c r="N2549" i="2"/>
  <c r="M2549" i="2"/>
  <c r="L2549" i="2"/>
  <c r="K2549" i="2"/>
  <c r="J2549" i="2" a="1"/>
  <c r="H2549" i="2" a="1"/>
  <c r="H2549" i="2" s="1"/>
  <c r="V2548" i="2"/>
  <c r="U2548" i="2" a="1"/>
  <c r="W2548" i="2" s="1"/>
  <c r="U2548" i="2"/>
  <c r="S2548" i="2" a="1"/>
  <c r="J2548" i="2" a="1"/>
  <c r="I2548" i="2"/>
  <c r="H2548" i="2" a="1"/>
  <c r="H2548" i="2"/>
  <c r="V2547" i="2"/>
  <c r="U2547" i="2" a="1"/>
  <c r="S2547" i="2" a="1"/>
  <c r="T2547" i="2" s="1"/>
  <c r="N2547" i="2"/>
  <c r="J2547" i="2" a="1"/>
  <c r="H2547" i="2" a="1"/>
  <c r="I2547" i="2" s="1"/>
  <c r="V2546" i="2"/>
  <c r="U2546" i="2" a="1"/>
  <c r="W2546" i="2" s="1"/>
  <c r="U2546" i="2"/>
  <c r="T2546" i="2"/>
  <c r="S2546" i="2" a="1"/>
  <c r="S2546" i="2"/>
  <c r="R2546" i="2"/>
  <c r="P2546" i="2"/>
  <c r="O2546" i="2"/>
  <c r="M2546" i="2"/>
  <c r="L2546" i="2"/>
  <c r="K2546" i="2"/>
  <c r="J2546" i="2" a="1"/>
  <c r="H2546" i="2" a="1"/>
  <c r="V2545" i="2"/>
  <c r="U2545" i="2" a="1"/>
  <c r="W2545" i="2" s="1"/>
  <c r="U2545" i="2"/>
  <c r="T2545" i="2"/>
  <c r="S2545" i="2" a="1"/>
  <c r="S2545" i="2"/>
  <c r="R2545" i="2"/>
  <c r="P2545" i="2"/>
  <c r="O2545" i="2"/>
  <c r="M2545" i="2"/>
  <c r="L2545" i="2"/>
  <c r="J2545" i="2" a="1"/>
  <c r="H2545" i="2" a="1"/>
  <c r="I2545" i="2" s="1"/>
  <c r="H2545" i="2"/>
  <c r="V2544" i="2"/>
  <c r="U2544" i="2" a="1"/>
  <c r="W2544" i="2" s="1"/>
  <c r="U2544" i="2"/>
  <c r="S2544" i="2" a="1"/>
  <c r="R2544" i="2"/>
  <c r="P2544" i="2"/>
  <c r="O2544" i="2"/>
  <c r="N2544" i="2"/>
  <c r="M2544" i="2"/>
  <c r="L2544" i="2"/>
  <c r="K2544" i="2"/>
  <c r="J2544" i="2" a="1"/>
  <c r="I2544" i="2"/>
  <c r="H2544" i="2" a="1"/>
  <c r="H2544" i="2" s="1"/>
  <c r="U2543" i="2" a="1"/>
  <c r="U2543" i="2" s="1"/>
  <c r="S2543" i="2" a="1"/>
  <c r="T2543" i="2" s="1"/>
  <c r="S2543" i="2"/>
  <c r="P2543" i="2"/>
  <c r="J2543" i="2" a="1"/>
  <c r="I2543" i="2"/>
  <c r="H2543" i="2" a="1"/>
  <c r="H2543" i="2" s="1"/>
  <c r="V2542" i="2"/>
  <c r="U2542" i="2" a="1"/>
  <c r="W2542" i="2" s="1"/>
  <c r="U2542" i="2"/>
  <c r="S2542" i="2" a="1"/>
  <c r="O2542" i="2"/>
  <c r="J2542" i="2" a="1"/>
  <c r="H2542" i="2" a="1"/>
  <c r="I2542" i="2" s="1"/>
  <c r="V2541" i="2"/>
  <c r="U2541" i="2" a="1"/>
  <c r="W2541" i="2" s="1"/>
  <c r="U2541" i="2"/>
  <c r="T2541" i="2"/>
  <c r="S2541" i="2" a="1"/>
  <c r="S2541" i="2" s="1"/>
  <c r="J2541" i="2" a="1"/>
  <c r="H2541" i="2" a="1"/>
  <c r="V2540" i="2"/>
  <c r="U2540" i="2" a="1"/>
  <c r="W2540" i="2" s="1"/>
  <c r="U2540" i="2"/>
  <c r="T2540" i="2"/>
  <c r="S2540" i="2" a="1"/>
  <c r="S2540" i="2"/>
  <c r="P2540" i="2"/>
  <c r="M2540" i="2"/>
  <c r="L2540" i="2"/>
  <c r="K2540" i="2"/>
  <c r="J2540" i="2" a="1"/>
  <c r="R2540" i="2" s="1"/>
  <c r="I2540" i="2"/>
  <c r="H2540" i="2" a="1"/>
  <c r="H2540" i="2"/>
  <c r="V2539" i="2"/>
  <c r="U2539" i="2" a="1"/>
  <c r="W2539" i="2" s="1"/>
  <c r="U2539" i="2"/>
  <c r="T2539" i="2"/>
  <c r="S2539" i="2" a="1"/>
  <c r="S2539" i="2"/>
  <c r="R2539" i="2"/>
  <c r="P2539" i="2"/>
  <c r="O2539" i="2"/>
  <c r="M2539" i="2"/>
  <c r="J2539" i="2" a="1"/>
  <c r="H2539" i="2" a="1"/>
  <c r="I2539" i="2" s="1"/>
  <c r="U2538" i="2" a="1"/>
  <c r="S2538" i="2" a="1"/>
  <c r="J2538" i="2" a="1"/>
  <c r="I2538" i="2"/>
  <c r="H2538" i="2" a="1"/>
  <c r="H2538" i="2"/>
  <c r="U2537" i="2" a="1"/>
  <c r="S2537" i="2" a="1"/>
  <c r="R2537" i="2"/>
  <c r="O2537" i="2"/>
  <c r="N2537" i="2"/>
  <c r="L2537" i="2"/>
  <c r="J2537" i="2" a="1"/>
  <c r="H2537" i="2" a="1"/>
  <c r="U2536" i="2" a="1"/>
  <c r="T2536" i="2"/>
  <c r="S2536" i="2" a="1"/>
  <c r="S2536" i="2" s="1"/>
  <c r="R2536" i="2"/>
  <c r="P2536" i="2"/>
  <c r="O2536" i="2"/>
  <c r="N2536" i="2"/>
  <c r="M2536" i="2"/>
  <c r="L2536" i="2"/>
  <c r="K2536" i="2"/>
  <c r="J2536" i="2" a="1"/>
  <c r="I2536" i="2"/>
  <c r="H2536" i="2" a="1"/>
  <c r="H2536" i="2"/>
  <c r="U2535" i="2" a="1"/>
  <c r="U2535" i="2"/>
  <c r="T2535" i="2"/>
  <c r="S2535" i="2" a="1"/>
  <c r="S2535" i="2"/>
  <c r="P2535" i="2"/>
  <c r="N2535" i="2"/>
  <c r="M2535" i="2"/>
  <c r="J2535" i="2" a="1"/>
  <c r="H2535" i="2" a="1"/>
  <c r="V2534" i="2"/>
  <c r="U2534" i="2" a="1"/>
  <c r="W2534" i="2" s="1"/>
  <c r="U2534" i="2"/>
  <c r="S2534" i="2" a="1"/>
  <c r="J2534" i="2" a="1"/>
  <c r="I2534" i="2"/>
  <c r="H2534" i="2" a="1"/>
  <c r="H2534" i="2"/>
  <c r="U2533" i="2" a="1"/>
  <c r="T2533" i="2"/>
  <c r="S2533" i="2" a="1"/>
  <c r="S2533" i="2"/>
  <c r="J2533" i="2" a="1"/>
  <c r="H2533" i="2" a="1"/>
  <c r="V2532" i="2"/>
  <c r="U2532" i="2" a="1"/>
  <c r="W2532" i="2" s="1"/>
  <c r="U2532" i="2"/>
  <c r="S2532" i="2" a="1"/>
  <c r="S2532" i="2" s="1"/>
  <c r="R2532" i="2"/>
  <c r="O2532" i="2"/>
  <c r="M2532" i="2"/>
  <c r="L2532" i="2"/>
  <c r="K2532" i="2"/>
  <c r="J2532" i="2" a="1"/>
  <c r="P2532" i="2" s="1"/>
  <c r="I2532" i="2"/>
  <c r="H2532" i="2" a="1"/>
  <c r="H2532" i="2"/>
  <c r="U2531" i="2" a="1"/>
  <c r="T2531" i="2"/>
  <c r="S2531" i="2" a="1"/>
  <c r="S2531" i="2"/>
  <c r="R2531" i="2"/>
  <c r="P2531" i="2"/>
  <c r="N2531" i="2"/>
  <c r="J2531" i="2" a="1"/>
  <c r="H2531" i="2" a="1"/>
  <c r="H2531" i="2" s="1"/>
  <c r="V2530" i="2"/>
  <c r="U2530" i="2" a="1"/>
  <c r="W2530" i="2" s="1"/>
  <c r="S2530" i="2" a="1"/>
  <c r="R2530" i="2"/>
  <c r="P2530" i="2"/>
  <c r="O2530" i="2"/>
  <c r="N2530" i="2"/>
  <c r="M2530" i="2"/>
  <c r="L2530" i="2"/>
  <c r="K2530" i="2"/>
  <c r="J2530" i="2" a="1"/>
  <c r="I2530" i="2"/>
  <c r="H2530" i="2" a="1"/>
  <c r="H2530" i="2"/>
  <c r="U2529" i="2" a="1"/>
  <c r="S2529" i="2" a="1"/>
  <c r="T2529" i="2" s="1"/>
  <c r="P2529" i="2"/>
  <c r="N2529" i="2"/>
  <c r="L2529" i="2"/>
  <c r="J2529" i="2" a="1"/>
  <c r="H2529" i="2" a="1"/>
  <c r="V2528" i="2"/>
  <c r="U2528" i="2" a="1"/>
  <c r="W2528" i="2" s="1"/>
  <c r="U2528" i="2"/>
  <c r="S2528" i="2" a="1"/>
  <c r="R2528" i="2"/>
  <c r="P2528" i="2"/>
  <c r="O2528" i="2"/>
  <c r="N2528" i="2"/>
  <c r="M2528" i="2"/>
  <c r="K2528" i="2"/>
  <c r="J2528" i="2" a="1"/>
  <c r="I2528" i="2"/>
  <c r="H2528" i="2" a="1"/>
  <c r="H2528" i="2"/>
  <c r="U2527" i="2" a="1"/>
  <c r="U2527" i="2"/>
  <c r="T2527" i="2"/>
  <c r="S2527" i="2" a="1"/>
  <c r="S2527" i="2"/>
  <c r="J2527" i="2" a="1"/>
  <c r="H2527" i="2" a="1"/>
  <c r="V2526" i="2"/>
  <c r="U2526" i="2" a="1"/>
  <c r="W2526" i="2" s="1"/>
  <c r="U2526" i="2"/>
  <c r="S2526" i="2" a="1"/>
  <c r="J2526" i="2" a="1"/>
  <c r="I2526" i="2"/>
  <c r="H2526" i="2" a="1"/>
  <c r="H2526" i="2"/>
  <c r="U2525" i="2" a="1"/>
  <c r="T2525" i="2"/>
  <c r="S2525" i="2" a="1"/>
  <c r="S2525" i="2"/>
  <c r="J2525" i="2" a="1"/>
  <c r="H2525" i="2" a="1"/>
  <c r="V2524" i="2"/>
  <c r="U2524" i="2" a="1"/>
  <c r="W2524" i="2" s="1"/>
  <c r="U2524" i="2"/>
  <c r="S2524" i="2" a="1"/>
  <c r="S2524" i="2" s="1"/>
  <c r="R2524" i="2"/>
  <c r="O2524" i="2"/>
  <c r="M2524" i="2"/>
  <c r="L2524" i="2"/>
  <c r="K2524" i="2"/>
  <c r="J2524" i="2" a="1"/>
  <c r="P2524" i="2" s="1"/>
  <c r="I2524" i="2"/>
  <c r="H2524" i="2" a="1"/>
  <c r="H2524" i="2"/>
  <c r="U2523" i="2" a="1"/>
  <c r="T2523" i="2"/>
  <c r="S2523" i="2" a="1"/>
  <c r="S2523" i="2"/>
  <c r="R2523" i="2"/>
  <c r="P2523" i="2"/>
  <c r="J2523" i="2" a="1"/>
  <c r="I2523" i="2"/>
  <c r="H2523" i="2" a="1"/>
  <c r="H2523" i="2" s="1"/>
  <c r="V2522" i="2"/>
  <c r="U2522" i="2" a="1"/>
  <c r="W2522" i="2" s="1"/>
  <c r="U2522" i="2"/>
  <c r="S2522" i="2" a="1"/>
  <c r="R2522" i="2"/>
  <c r="P2522" i="2"/>
  <c r="O2522" i="2"/>
  <c r="N2522" i="2"/>
  <c r="M2522" i="2"/>
  <c r="L2522" i="2"/>
  <c r="K2522" i="2"/>
  <c r="J2522" i="2" a="1"/>
  <c r="I2522" i="2"/>
  <c r="H2522" i="2" a="1"/>
  <c r="H2522" i="2"/>
  <c r="U2521" i="2" a="1"/>
  <c r="S2521" i="2" a="1"/>
  <c r="T2521" i="2" s="1"/>
  <c r="S2521" i="2"/>
  <c r="P2521" i="2"/>
  <c r="N2521" i="2"/>
  <c r="L2521" i="2"/>
  <c r="J2521" i="2" a="1"/>
  <c r="H2521" i="2" a="1"/>
  <c r="V2520" i="2"/>
  <c r="U2520" i="2" a="1"/>
  <c r="W2520" i="2" s="1"/>
  <c r="U2520" i="2"/>
  <c r="S2520" i="2" a="1"/>
  <c r="R2520" i="2"/>
  <c r="P2520" i="2"/>
  <c r="O2520" i="2"/>
  <c r="N2520" i="2"/>
  <c r="M2520" i="2"/>
  <c r="K2520" i="2"/>
  <c r="J2520" i="2" a="1"/>
  <c r="H2520" i="2" a="1"/>
  <c r="I2520" i="2" s="1"/>
  <c r="H2520" i="2"/>
  <c r="U2519" i="2" a="1"/>
  <c r="U2519" i="2"/>
  <c r="T2519" i="2"/>
  <c r="S2519" i="2" a="1"/>
  <c r="S2519" i="2"/>
  <c r="P2519" i="2"/>
  <c r="N2519" i="2"/>
  <c r="M2519" i="2"/>
  <c r="L2519" i="2"/>
  <c r="K2519" i="2"/>
  <c r="J2519" i="2" a="1"/>
  <c r="H2519" i="2" a="1"/>
  <c r="V2518" i="2"/>
  <c r="U2518" i="2" a="1"/>
  <c r="W2518" i="2" s="1"/>
  <c r="U2518" i="2"/>
  <c r="S2518" i="2" a="1"/>
  <c r="T2518" i="2" s="1"/>
  <c r="R2518" i="2"/>
  <c r="P2518" i="2"/>
  <c r="O2518" i="2"/>
  <c r="M2518" i="2"/>
  <c r="K2518" i="2"/>
  <c r="J2518" i="2" a="1"/>
  <c r="I2518" i="2"/>
  <c r="H2518" i="2" a="1"/>
  <c r="H2518" i="2"/>
  <c r="U2517" i="2" a="1"/>
  <c r="T2517" i="2"/>
  <c r="S2517" i="2" a="1"/>
  <c r="S2517" i="2"/>
  <c r="P2517" i="2"/>
  <c r="O2517" i="2"/>
  <c r="N2517" i="2"/>
  <c r="M2517" i="2"/>
  <c r="J2517" i="2" a="1"/>
  <c r="H2517" i="2" a="1"/>
  <c r="I2517" i="2" s="1"/>
  <c r="H2517" i="2"/>
  <c r="V2516" i="2"/>
  <c r="U2516" i="2" a="1"/>
  <c r="W2516" i="2" s="1"/>
  <c r="U2516" i="2"/>
  <c r="S2516" i="2" a="1"/>
  <c r="T2516" i="2" s="1"/>
  <c r="R2516" i="2"/>
  <c r="O2516" i="2"/>
  <c r="M2516" i="2"/>
  <c r="K2516" i="2"/>
  <c r="J2516" i="2" a="1"/>
  <c r="I2516" i="2"/>
  <c r="H2516" i="2" a="1"/>
  <c r="H2516" i="2"/>
  <c r="U2515" i="2" a="1"/>
  <c r="T2515" i="2"/>
  <c r="S2515" i="2" a="1"/>
  <c r="S2515" i="2"/>
  <c r="J2515" i="2" a="1"/>
  <c r="H2515" i="2" a="1"/>
  <c r="H2515" i="2" s="1"/>
  <c r="U2514" i="2" a="1"/>
  <c r="W2514" i="2" s="1"/>
  <c r="U2514" i="2"/>
  <c r="S2514" i="2" a="1"/>
  <c r="S2514" i="2" s="1"/>
  <c r="R2514" i="2"/>
  <c r="O2514" i="2"/>
  <c r="N2514" i="2"/>
  <c r="M2514" i="2"/>
  <c r="L2514" i="2"/>
  <c r="K2514" i="2"/>
  <c r="J2514" i="2" a="1"/>
  <c r="P2514" i="2" s="1"/>
  <c r="I2514" i="2"/>
  <c r="H2514" i="2" a="1"/>
  <c r="H2514" i="2"/>
  <c r="U2513" i="2" a="1"/>
  <c r="T2513" i="2"/>
  <c r="S2513" i="2" a="1"/>
  <c r="S2513" i="2"/>
  <c r="L2513" i="2"/>
  <c r="K2513" i="2"/>
  <c r="J2513" i="2" a="1"/>
  <c r="H2513" i="2" a="1"/>
  <c r="U2512" i="2" a="1"/>
  <c r="U2512" i="2" s="1"/>
  <c r="S2512" i="2" a="1"/>
  <c r="R2512" i="2"/>
  <c r="P2512" i="2"/>
  <c r="O2512" i="2"/>
  <c r="N2512" i="2"/>
  <c r="M2512" i="2"/>
  <c r="K2512" i="2"/>
  <c r="J2512" i="2" a="1"/>
  <c r="H2512" i="2" a="1"/>
  <c r="U2511" i="2" a="1"/>
  <c r="U2511" i="2" s="1"/>
  <c r="S2511" i="2" a="1"/>
  <c r="M2511" i="2"/>
  <c r="L2511" i="2"/>
  <c r="K2511" i="2"/>
  <c r="J2511" i="2" a="1"/>
  <c r="P2511" i="2" s="1"/>
  <c r="H2511" i="2" a="1"/>
  <c r="V2510" i="2"/>
  <c r="U2510" i="2" a="1"/>
  <c r="W2510" i="2" s="1"/>
  <c r="U2510" i="2"/>
  <c r="S2510" i="2" a="1"/>
  <c r="O2510" i="2"/>
  <c r="M2510" i="2"/>
  <c r="L2510" i="2"/>
  <c r="K2510" i="2"/>
  <c r="J2510" i="2" a="1"/>
  <c r="H2510" i="2" a="1"/>
  <c r="I2510" i="2" s="1"/>
  <c r="H2510" i="2"/>
  <c r="V2509" i="2"/>
  <c r="U2509" i="2" a="1"/>
  <c r="W2509" i="2" s="1"/>
  <c r="U2509" i="2"/>
  <c r="S2509" i="2" a="1"/>
  <c r="T2509" i="2" s="1"/>
  <c r="S2509" i="2"/>
  <c r="R2509" i="2"/>
  <c r="O2509" i="2"/>
  <c r="K2509" i="2"/>
  <c r="J2509" i="2" a="1"/>
  <c r="H2509" i="2" a="1"/>
  <c r="I2509" i="2" s="1"/>
  <c r="H2509" i="2"/>
  <c r="U2508" i="2" a="1"/>
  <c r="W2508" i="2" s="1"/>
  <c r="T2508" i="2"/>
  <c r="S2508" i="2" a="1"/>
  <c r="S2508" i="2"/>
  <c r="P2508" i="2"/>
  <c r="O2508" i="2"/>
  <c r="N2508" i="2"/>
  <c r="M2508" i="2"/>
  <c r="L2508" i="2"/>
  <c r="J2508" i="2" a="1"/>
  <c r="R2508" i="2" s="1"/>
  <c r="H2508" i="2" a="1"/>
  <c r="I2508" i="2" s="1"/>
  <c r="U2507" i="2" a="1"/>
  <c r="W2507" i="2" s="1"/>
  <c r="U2507" i="2"/>
  <c r="S2507" i="2" a="1"/>
  <c r="T2507" i="2" s="1"/>
  <c r="R2507" i="2"/>
  <c r="M2507" i="2"/>
  <c r="K2507" i="2"/>
  <c r="J2507" i="2" a="1"/>
  <c r="I2507" i="2"/>
  <c r="H2507" i="2" a="1"/>
  <c r="H2507" i="2"/>
  <c r="V2506" i="2"/>
  <c r="U2506" i="2" a="1"/>
  <c r="S2506" i="2" a="1"/>
  <c r="T2506" i="2" s="1"/>
  <c r="S2506" i="2"/>
  <c r="P2506" i="2"/>
  <c r="O2506" i="2"/>
  <c r="J2506" i="2" a="1"/>
  <c r="R2506" i="2" s="1"/>
  <c r="I2506" i="2"/>
  <c r="H2506" i="2" a="1"/>
  <c r="H2506" i="2"/>
  <c r="U2505" i="2" a="1"/>
  <c r="T2505" i="2"/>
  <c r="S2505" i="2" a="1"/>
  <c r="S2505" i="2" s="1"/>
  <c r="R2505" i="2"/>
  <c r="P2505" i="2"/>
  <c r="O2505" i="2"/>
  <c r="N2505" i="2"/>
  <c r="M2505" i="2"/>
  <c r="L2505" i="2"/>
  <c r="K2505" i="2"/>
  <c r="J2505" i="2" a="1"/>
  <c r="H2505" i="2" a="1"/>
  <c r="I2505" i="2" s="1"/>
  <c r="H2505" i="2"/>
  <c r="U2504" i="2" a="1"/>
  <c r="W2504" i="2" s="1"/>
  <c r="U2504" i="2"/>
  <c r="S2504" i="2" a="1"/>
  <c r="T2504" i="2" s="1"/>
  <c r="R2504" i="2"/>
  <c r="P2504" i="2"/>
  <c r="J2504" i="2" a="1"/>
  <c r="H2504" i="2" a="1"/>
  <c r="H2504" i="2" s="1"/>
  <c r="V2503" i="2"/>
  <c r="U2503" i="2" a="1"/>
  <c r="W2503" i="2" s="1"/>
  <c r="U2503" i="2"/>
  <c r="S2503" i="2" a="1"/>
  <c r="T2503" i="2" s="1"/>
  <c r="S2503" i="2"/>
  <c r="R2503" i="2"/>
  <c r="P2503" i="2"/>
  <c r="O2503" i="2"/>
  <c r="N2503" i="2"/>
  <c r="M2503" i="2"/>
  <c r="J2503" i="2" a="1"/>
  <c r="I2503" i="2"/>
  <c r="H2503" i="2" a="1"/>
  <c r="H2503" i="2"/>
  <c r="U2502" i="2" a="1"/>
  <c r="S2502" i="2" a="1"/>
  <c r="T2502" i="2" s="1"/>
  <c r="L2502" i="2"/>
  <c r="K2502" i="2"/>
  <c r="J2502" i="2" a="1"/>
  <c r="N2502" i="2" s="1"/>
  <c r="H2502" i="2" a="1"/>
  <c r="I2502" i="2" s="1"/>
  <c r="H2502" i="2"/>
  <c r="V2501" i="2"/>
  <c r="U2501" i="2" a="1"/>
  <c r="W2501" i="2" s="1"/>
  <c r="U2501" i="2"/>
  <c r="S2501" i="2" a="1"/>
  <c r="T2501" i="2" s="1"/>
  <c r="O2501" i="2"/>
  <c r="K2501" i="2"/>
  <c r="J2501" i="2" a="1"/>
  <c r="R2501" i="2" s="1"/>
  <c r="H2501" i="2" a="1"/>
  <c r="I2501" i="2" s="1"/>
  <c r="U2500" i="2" a="1"/>
  <c r="U2500" i="2" s="1"/>
  <c r="T2500" i="2"/>
  <c r="S2500" i="2" a="1"/>
  <c r="S2500" i="2"/>
  <c r="R2500" i="2"/>
  <c r="P2500" i="2"/>
  <c r="O2500" i="2"/>
  <c r="N2500" i="2"/>
  <c r="M2500" i="2"/>
  <c r="L2500" i="2"/>
  <c r="J2500" i="2" a="1"/>
  <c r="H2500" i="2" a="1"/>
  <c r="I2500" i="2" s="1"/>
  <c r="U2499" i="2" a="1"/>
  <c r="W2499" i="2" s="1"/>
  <c r="U2499" i="2"/>
  <c r="S2499" i="2" a="1"/>
  <c r="T2499" i="2" s="1"/>
  <c r="L2499" i="2"/>
  <c r="K2499" i="2"/>
  <c r="J2499" i="2" a="1"/>
  <c r="R2499" i="2" s="1"/>
  <c r="I2499" i="2"/>
  <c r="H2499" i="2" a="1"/>
  <c r="H2499" i="2"/>
  <c r="V2498" i="2"/>
  <c r="U2498" i="2" a="1"/>
  <c r="S2498" i="2" a="1"/>
  <c r="T2498" i="2" s="1"/>
  <c r="S2498" i="2"/>
  <c r="J2498" i="2" a="1"/>
  <c r="I2498" i="2"/>
  <c r="H2498" i="2" a="1"/>
  <c r="H2498" i="2"/>
  <c r="U2497" i="2" a="1"/>
  <c r="W2497" i="2" s="1"/>
  <c r="U2497" i="2"/>
  <c r="T2497" i="2"/>
  <c r="S2497" i="2" a="1"/>
  <c r="S2497" i="2" s="1"/>
  <c r="R2497" i="2"/>
  <c r="P2497" i="2"/>
  <c r="O2497" i="2"/>
  <c r="N2497" i="2"/>
  <c r="M2497" i="2"/>
  <c r="L2497" i="2"/>
  <c r="K2497" i="2"/>
  <c r="J2497" i="2" a="1"/>
  <c r="H2497" i="2" a="1"/>
  <c r="I2497" i="2" s="1"/>
  <c r="H2497" i="2"/>
  <c r="U2496" i="2" a="1"/>
  <c r="W2496" i="2" s="1"/>
  <c r="U2496" i="2"/>
  <c r="S2496" i="2" a="1"/>
  <c r="T2496" i="2" s="1"/>
  <c r="L2496" i="2"/>
  <c r="K2496" i="2"/>
  <c r="J2496" i="2" a="1"/>
  <c r="R2496" i="2" s="1"/>
  <c r="H2496" i="2" a="1"/>
  <c r="H2496" i="2" s="1"/>
  <c r="U2495" i="2" a="1"/>
  <c r="V2495" i="2" s="1"/>
  <c r="S2495" i="2" a="1"/>
  <c r="T2495" i="2" s="1"/>
  <c r="R2495" i="2"/>
  <c r="L2495" i="2"/>
  <c r="K2495" i="2"/>
  <c r="J2495" i="2" a="1"/>
  <c r="J2495" i="2" s="1"/>
  <c r="I2495" i="2"/>
  <c r="H2495" i="2" a="1"/>
  <c r="H2495" i="2" s="1"/>
  <c r="W2494" i="2"/>
  <c r="V2494" i="2"/>
  <c r="U2494" i="2" a="1"/>
  <c r="U2494" i="2" s="1"/>
  <c r="S2494" i="2" a="1"/>
  <c r="T2494" i="2" s="1"/>
  <c r="P2494" i="2"/>
  <c r="O2494" i="2"/>
  <c r="J2494" i="2" a="1"/>
  <c r="J2494" i="2" s="1"/>
  <c r="H2494" i="2" a="1"/>
  <c r="H2494" i="2" s="1"/>
  <c r="W2493" i="2"/>
  <c r="V2493" i="2"/>
  <c r="U2493" i="2" a="1"/>
  <c r="U2493" i="2" s="1"/>
  <c r="S2493" i="2" a="1"/>
  <c r="T2493" i="2" s="1"/>
  <c r="S2493" i="2"/>
  <c r="R2493" i="2"/>
  <c r="Q2493" i="2"/>
  <c r="X2493" i="2" s="1"/>
  <c r="P2493" i="2"/>
  <c r="O2493" i="2"/>
  <c r="L2493" i="2"/>
  <c r="J2493" i="2" a="1"/>
  <c r="J2493" i="2"/>
  <c r="H2493" i="2" a="1"/>
  <c r="H2493" i="2" s="1"/>
  <c r="Z2493" i="2" s="1"/>
  <c r="U2492" i="2" a="1"/>
  <c r="U2492" i="2" s="1"/>
  <c r="S2492" i="2" a="1"/>
  <c r="T2492" i="2" s="1"/>
  <c r="J2492" i="2" a="1"/>
  <c r="J2492" i="2"/>
  <c r="I2492" i="2"/>
  <c r="H2492" i="2" a="1"/>
  <c r="H2492" i="2" s="1"/>
  <c r="V2491" i="2"/>
  <c r="U2491" i="2" a="1"/>
  <c r="S2491" i="2" a="1"/>
  <c r="T2491" i="2" s="1"/>
  <c r="R2491" i="2"/>
  <c r="L2491" i="2"/>
  <c r="K2491" i="2"/>
  <c r="J2491" i="2" a="1"/>
  <c r="J2491" i="2" s="1"/>
  <c r="I2491" i="2"/>
  <c r="H2491" i="2" a="1"/>
  <c r="H2491" i="2" s="1"/>
  <c r="W2490" i="2"/>
  <c r="V2490" i="2"/>
  <c r="U2490" i="2" a="1"/>
  <c r="U2490" i="2" s="1"/>
  <c r="S2490" i="2" a="1"/>
  <c r="T2490" i="2" s="1"/>
  <c r="P2490" i="2"/>
  <c r="O2490" i="2"/>
  <c r="J2490" i="2" a="1"/>
  <c r="J2490" i="2" s="1"/>
  <c r="H2490" i="2" a="1"/>
  <c r="H2490" i="2" s="1"/>
  <c r="W2489" i="2"/>
  <c r="V2489" i="2"/>
  <c r="U2489" i="2" a="1"/>
  <c r="U2489" i="2" s="1"/>
  <c r="S2489" i="2" a="1"/>
  <c r="T2489" i="2" s="1"/>
  <c r="S2489" i="2"/>
  <c r="R2489" i="2"/>
  <c r="Q2489" i="2"/>
  <c r="X2489" i="2" s="1"/>
  <c r="P2489" i="2"/>
  <c r="O2489" i="2"/>
  <c r="L2489" i="2"/>
  <c r="J2489" i="2" a="1"/>
  <c r="J2489" i="2"/>
  <c r="I2489" i="2"/>
  <c r="H2489" i="2" a="1"/>
  <c r="H2489" i="2" s="1"/>
  <c r="U2488" i="2" a="1"/>
  <c r="U2488" i="2" s="1"/>
  <c r="S2488" i="2" a="1"/>
  <c r="T2488" i="2" s="1"/>
  <c r="J2488" i="2" a="1"/>
  <c r="J2488" i="2" s="1"/>
  <c r="I2488" i="2"/>
  <c r="H2488" i="2" a="1"/>
  <c r="H2488" i="2" s="1"/>
  <c r="U2487" i="2" a="1"/>
  <c r="S2487" i="2" a="1"/>
  <c r="T2487" i="2" s="1"/>
  <c r="R2487" i="2"/>
  <c r="L2487" i="2"/>
  <c r="K2487" i="2"/>
  <c r="J2487" i="2" a="1"/>
  <c r="J2487" i="2" s="1"/>
  <c r="I2487" i="2"/>
  <c r="H2487" i="2" a="1"/>
  <c r="H2487" i="2" s="1"/>
  <c r="W2486" i="2"/>
  <c r="V2486" i="2"/>
  <c r="U2486" i="2" a="1"/>
  <c r="U2486" i="2" s="1"/>
  <c r="S2486" i="2" a="1"/>
  <c r="T2486" i="2" s="1"/>
  <c r="P2486" i="2"/>
  <c r="O2486" i="2"/>
  <c r="J2486" i="2" a="1"/>
  <c r="J2486" i="2" s="1"/>
  <c r="H2486" i="2" a="1"/>
  <c r="H2486" i="2" s="1"/>
  <c r="W2485" i="2"/>
  <c r="V2485" i="2"/>
  <c r="U2485" i="2" a="1"/>
  <c r="U2485" i="2" s="1"/>
  <c r="S2485" i="2" a="1"/>
  <c r="T2485" i="2" s="1"/>
  <c r="S2485" i="2"/>
  <c r="R2485" i="2"/>
  <c r="Q2485" i="2"/>
  <c r="X2485" i="2" s="1"/>
  <c r="P2485" i="2"/>
  <c r="O2485" i="2"/>
  <c r="L2485" i="2"/>
  <c r="J2485" i="2" a="1"/>
  <c r="J2485" i="2"/>
  <c r="H2485" i="2" a="1"/>
  <c r="H2485" i="2" s="1"/>
  <c r="Z2485" i="2" s="1"/>
  <c r="U2484" i="2" a="1"/>
  <c r="U2484" i="2" s="1"/>
  <c r="S2484" i="2" a="1"/>
  <c r="T2484" i="2" s="1"/>
  <c r="S2484" i="2"/>
  <c r="J2484" i="2" a="1"/>
  <c r="J2484" i="2" s="1"/>
  <c r="I2484" i="2"/>
  <c r="H2484" i="2" a="1"/>
  <c r="H2484" i="2" s="1"/>
  <c r="U2483" i="2" a="1"/>
  <c r="S2483" i="2" a="1"/>
  <c r="T2483" i="2" s="1"/>
  <c r="R2483" i="2"/>
  <c r="L2483" i="2"/>
  <c r="K2483" i="2"/>
  <c r="J2483" i="2" a="1"/>
  <c r="J2483" i="2" s="1"/>
  <c r="I2483" i="2"/>
  <c r="H2483" i="2" a="1"/>
  <c r="H2483" i="2" s="1"/>
  <c r="W2482" i="2"/>
  <c r="V2482" i="2"/>
  <c r="U2482" i="2" a="1"/>
  <c r="U2482" i="2" s="1"/>
  <c r="S2482" i="2" a="1"/>
  <c r="T2482" i="2" s="1"/>
  <c r="P2482" i="2"/>
  <c r="O2482" i="2"/>
  <c r="J2482" i="2" a="1"/>
  <c r="J2482" i="2" s="1"/>
  <c r="H2482" i="2" a="1"/>
  <c r="H2482" i="2" s="1"/>
  <c r="W2481" i="2"/>
  <c r="V2481" i="2"/>
  <c r="U2481" i="2" a="1"/>
  <c r="U2481" i="2" s="1"/>
  <c r="S2481" i="2" a="1"/>
  <c r="T2481" i="2" s="1"/>
  <c r="S2481" i="2"/>
  <c r="R2481" i="2"/>
  <c r="J2481" i="2" a="1"/>
  <c r="J2481" i="2"/>
  <c r="I2481" i="2"/>
  <c r="H2481" i="2" a="1"/>
  <c r="H2481" i="2" s="1"/>
  <c r="W2480" i="2"/>
  <c r="V2480" i="2"/>
  <c r="U2480" i="2" a="1"/>
  <c r="U2480" i="2" s="1"/>
  <c r="S2480" i="2" a="1"/>
  <c r="T2480" i="2" s="1"/>
  <c r="AA2480" i="2" s="1"/>
  <c r="Q2480" i="2"/>
  <c r="X2480" i="2" s="1"/>
  <c r="P2480" i="2"/>
  <c r="O2480" i="2"/>
  <c r="M2480" i="2"/>
  <c r="L2480" i="2"/>
  <c r="K2480" i="2"/>
  <c r="J2480" i="2" a="1"/>
  <c r="N2480" i="2" s="1"/>
  <c r="H2480" i="2" a="1"/>
  <c r="AA2479" i="2"/>
  <c r="U2479" i="2" a="1"/>
  <c r="U2479" i="2" s="1"/>
  <c r="T2479" i="2"/>
  <c r="S2479" i="2" a="1"/>
  <c r="S2479" i="2" s="1"/>
  <c r="Q2479" i="2"/>
  <c r="Z2479" i="2" s="1"/>
  <c r="L2479" i="2"/>
  <c r="K2479" i="2"/>
  <c r="J2479" i="2" a="1"/>
  <c r="N2479" i="2" s="1"/>
  <c r="I2479" i="2"/>
  <c r="Y2479" i="2" s="1"/>
  <c r="H2479" i="2" a="1"/>
  <c r="H2479" i="2" s="1"/>
  <c r="U2478" i="2" a="1"/>
  <c r="U2478" i="2" s="1"/>
  <c r="T2478" i="2"/>
  <c r="S2478" i="2" a="1"/>
  <c r="S2478" i="2"/>
  <c r="R2478" i="2"/>
  <c r="Q2478" i="2"/>
  <c r="X2478" i="2" s="1"/>
  <c r="P2478" i="2"/>
  <c r="M2478" i="2"/>
  <c r="J2478" i="2" a="1"/>
  <c r="N2478" i="2" s="1"/>
  <c r="J2478" i="2"/>
  <c r="I2478" i="2"/>
  <c r="Y2478" i="2" s="1"/>
  <c r="H2478" i="2" a="1"/>
  <c r="H2478" i="2" s="1"/>
  <c r="Z2478" i="2" s="1"/>
  <c r="U2477" i="2" a="1"/>
  <c r="T2477" i="2"/>
  <c r="S2477" i="2" a="1"/>
  <c r="S2477" i="2"/>
  <c r="O2477" i="2"/>
  <c r="M2477" i="2"/>
  <c r="J2477" i="2" a="1"/>
  <c r="N2477" i="2" s="1"/>
  <c r="H2477" i="2" a="1"/>
  <c r="H2477" i="2" s="1"/>
  <c r="W2476" i="2"/>
  <c r="U2476" i="2" a="1"/>
  <c r="U2476" i="2" s="1"/>
  <c r="S2476" i="2" a="1"/>
  <c r="T2476" i="2" s="1"/>
  <c r="S2476" i="2"/>
  <c r="K2476" i="2"/>
  <c r="J2476" i="2" a="1"/>
  <c r="H2476" i="2" a="1"/>
  <c r="H2476" i="2" s="1"/>
  <c r="W2475" i="2"/>
  <c r="V2475" i="2"/>
  <c r="U2475" i="2" a="1"/>
  <c r="U2475" i="2" s="1"/>
  <c r="T2475" i="2"/>
  <c r="AA2475" i="2" s="1"/>
  <c r="S2475" i="2" a="1"/>
  <c r="S2475" i="2" s="1"/>
  <c r="R2475" i="2"/>
  <c r="Q2475" i="2"/>
  <c r="X2475" i="2" s="1"/>
  <c r="P2475" i="2"/>
  <c r="O2475" i="2"/>
  <c r="M2475" i="2"/>
  <c r="L2475" i="2"/>
  <c r="J2475" i="2" a="1"/>
  <c r="N2475" i="2" s="1"/>
  <c r="J2475" i="2"/>
  <c r="H2475" i="2" a="1"/>
  <c r="H2475" i="2" s="1"/>
  <c r="Z2475" i="2" s="1"/>
  <c r="U2474" i="2" a="1"/>
  <c r="T2474" i="2"/>
  <c r="S2474" i="2" a="1"/>
  <c r="S2474" i="2" s="1"/>
  <c r="R2474" i="2"/>
  <c r="O2474" i="2"/>
  <c r="M2474" i="2"/>
  <c r="L2474" i="2"/>
  <c r="K2474" i="2"/>
  <c r="J2474" i="2" a="1"/>
  <c r="N2474" i="2" s="1"/>
  <c r="J2474" i="2"/>
  <c r="H2474" i="2" a="1"/>
  <c r="H2474" i="2" s="1"/>
  <c r="W2473" i="2"/>
  <c r="V2473" i="2"/>
  <c r="U2473" i="2" a="1"/>
  <c r="U2473" i="2" s="1"/>
  <c r="S2473" i="2" a="1"/>
  <c r="T2473" i="2" s="1"/>
  <c r="S2473" i="2"/>
  <c r="R2473" i="2"/>
  <c r="J2473" i="2" a="1"/>
  <c r="J2473" i="2"/>
  <c r="I2473" i="2"/>
  <c r="H2473" i="2" a="1"/>
  <c r="H2473" i="2" s="1"/>
  <c r="W2472" i="2"/>
  <c r="V2472" i="2"/>
  <c r="U2472" i="2" a="1"/>
  <c r="U2472" i="2" s="1"/>
  <c r="S2472" i="2" a="1"/>
  <c r="T2472" i="2" s="1"/>
  <c r="AA2472" i="2" s="1"/>
  <c r="Q2472" i="2"/>
  <c r="X2472" i="2" s="1"/>
  <c r="P2472" i="2"/>
  <c r="O2472" i="2"/>
  <c r="M2472" i="2"/>
  <c r="L2472" i="2"/>
  <c r="K2472" i="2"/>
  <c r="J2472" i="2" a="1"/>
  <c r="N2472" i="2" s="1"/>
  <c r="H2472" i="2" a="1"/>
  <c r="U2471" i="2" a="1"/>
  <c r="U2471" i="2" s="1"/>
  <c r="T2471" i="2"/>
  <c r="AA2471" i="2" s="1"/>
  <c r="S2471" i="2" a="1"/>
  <c r="S2471" i="2" s="1"/>
  <c r="Q2471" i="2"/>
  <c r="Z2471" i="2" s="1"/>
  <c r="L2471" i="2"/>
  <c r="K2471" i="2"/>
  <c r="J2471" i="2" a="1"/>
  <c r="N2471" i="2" s="1"/>
  <c r="I2471" i="2"/>
  <c r="Y2471" i="2" s="1"/>
  <c r="H2471" i="2" a="1"/>
  <c r="H2471" i="2" s="1"/>
  <c r="Y2470" i="2"/>
  <c r="X2470" i="2"/>
  <c r="U2470" i="2" a="1"/>
  <c r="U2470" i="2" s="1"/>
  <c r="S2470" i="2" a="1"/>
  <c r="T2470" i="2" s="1"/>
  <c r="AA2470" i="2" s="1"/>
  <c r="S2470" i="2"/>
  <c r="R2470" i="2"/>
  <c r="Q2470" i="2"/>
  <c r="M2470" i="2"/>
  <c r="J2470" i="2" a="1"/>
  <c r="N2470" i="2" s="1"/>
  <c r="J2470" i="2"/>
  <c r="I2470" i="2"/>
  <c r="H2470" i="2" a="1"/>
  <c r="H2470" i="2" s="1"/>
  <c r="Z2470" i="2" s="1"/>
  <c r="U2469" i="2" a="1"/>
  <c r="V2469" i="2" s="1"/>
  <c r="T2469" i="2"/>
  <c r="S2469" i="2" a="1"/>
  <c r="S2469" i="2"/>
  <c r="O2469" i="2"/>
  <c r="M2469" i="2"/>
  <c r="J2469" i="2" a="1"/>
  <c r="N2469" i="2" s="1"/>
  <c r="H2469" i="2" a="1"/>
  <c r="H2469" i="2" s="1"/>
  <c r="W2468" i="2"/>
  <c r="U2468" i="2" a="1"/>
  <c r="U2468" i="2" s="1"/>
  <c r="S2468" i="2" a="1"/>
  <c r="T2468" i="2" s="1"/>
  <c r="S2468" i="2"/>
  <c r="K2468" i="2"/>
  <c r="J2468" i="2" a="1"/>
  <c r="H2468" i="2" a="1"/>
  <c r="H2468" i="2" s="1"/>
  <c r="W2467" i="2"/>
  <c r="V2467" i="2"/>
  <c r="U2467" i="2" a="1"/>
  <c r="U2467" i="2" s="1"/>
  <c r="T2467" i="2"/>
  <c r="AA2467" i="2" s="1"/>
  <c r="S2467" i="2" a="1"/>
  <c r="S2467" i="2"/>
  <c r="R2467" i="2"/>
  <c r="Q2467" i="2"/>
  <c r="X2467" i="2" s="1"/>
  <c r="P2467" i="2"/>
  <c r="O2467" i="2"/>
  <c r="L2467" i="2"/>
  <c r="J2467" i="2" a="1"/>
  <c r="N2467" i="2" s="1"/>
  <c r="J2467" i="2"/>
  <c r="H2467" i="2" a="1"/>
  <c r="H2467" i="2" s="1"/>
  <c r="Z2467" i="2" s="1"/>
  <c r="U2466" i="2" a="1"/>
  <c r="T2466" i="2"/>
  <c r="S2466" i="2" a="1"/>
  <c r="S2466" i="2" s="1"/>
  <c r="R2466" i="2"/>
  <c r="O2466" i="2"/>
  <c r="M2466" i="2"/>
  <c r="L2466" i="2"/>
  <c r="K2466" i="2"/>
  <c r="J2466" i="2" a="1"/>
  <c r="N2466" i="2" s="1"/>
  <c r="J2466" i="2"/>
  <c r="H2466" i="2" a="1"/>
  <c r="H2466" i="2" s="1"/>
  <c r="W2465" i="2"/>
  <c r="V2465" i="2"/>
  <c r="U2465" i="2" a="1"/>
  <c r="U2465" i="2" s="1"/>
  <c r="S2465" i="2" a="1"/>
  <c r="T2465" i="2" s="1"/>
  <c r="S2465" i="2"/>
  <c r="R2465" i="2"/>
  <c r="J2465" i="2" a="1"/>
  <c r="J2465" i="2" s="1"/>
  <c r="I2465" i="2"/>
  <c r="H2465" i="2" a="1"/>
  <c r="H2465" i="2" s="1"/>
  <c r="W2464" i="2"/>
  <c r="V2464" i="2"/>
  <c r="U2464" i="2" a="1"/>
  <c r="U2464" i="2" s="1"/>
  <c r="S2464" i="2" a="1"/>
  <c r="T2464" i="2" s="1"/>
  <c r="AA2464" i="2" s="1"/>
  <c r="Q2464" i="2"/>
  <c r="X2464" i="2" s="1"/>
  <c r="P2464" i="2"/>
  <c r="O2464" i="2"/>
  <c r="M2464" i="2"/>
  <c r="L2464" i="2"/>
  <c r="K2464" i="2"/>
  <c r="J2464" i="2" a="1"/>
  <c r="N2464" i="2" s="1"/>
  <c r="H2464" i="2" a="1"/>
  <c r="AA2463" i="2"/>
  <c r="U2463" i="2" a="1"/>
  <c r="U2463" i="2" s="1"/>
  <c r="T2463" i="2"/>
  <c r="S2463" i="2" a="1"/>
  <c r="S2463" i="2" s="1"/>
  <c r="Q2463" i="2"/>
  <c r="Z2463" i="2" s="1"/>
  <c r="M2463" i="2"/>
  <c r="L2463" i="2"/>
  <c r="K2463" i="2"/>
  <c r="J2463" i="2" a="1"/>
  <c r="N2463" i="2" s="1"/>
  <c r="I2463" i="2"/>
  <c r="Y2463" i="2" s="1"/>
  <c r="H2463" i="2" a="1"/>
  <c r="H2463" i="2" s="1"/>
  <c r="X2462" i="2"/>
  <c r="U2462" i="2" a="1"/>
  <c r="U2462" i="2" s="1"/>
  <c r="T2462" i="2"/>
  <c r="AA2462" i="2" s="1"/>
  <c r="S2462" i="2" a="1"/>
  <c r="S2462" i="2"/>
  <c r="R2462" i="2"/>
  <c r="Q2462" i="2"/>
  <c r="M2462" i="2"/>
  <c r="J2462" i="2" a="1"/>
  <c r="N2462" i="2" s="1"/>
  <c r="J2462" i="2"/>
  <c r="I2462" i="2"/>
  <c r="Y2462" i="2" s="1"/>
  <c r="H2462" i="2" a="1"/>
  <c r="H2462" i="2" s="1"/>
  <c r="Z2462" i="2" s="1"/>
  <c r="V2461" i="2"/>
  <c r="U2461" i="2" a="1"/>
  <c r="T2461" i="2"/>
  <c r="S2461" i="2" a="1"/>
  <c r="S2461" i="2"/>
  <c r="O2461" i="2"/>
  <c r="M2461" i="2"/>
  <c r="J2461" i="2" a="1"/>
  <c r="N2461" i="2" s="1"/>
  <c r="H2461" i="2" a="1"/>
  <c r="I2461" i="2" s="1"/>
  <c r="H2461" i="2"/>
  <c r="U2460" i="2" a="1"/>
  <c r="W2460" i="2" s="1"/>
  <c r="U2460" i="2"/>
  <c r="T2460" i="2"/>
  <c r="S2460" i="2" a="1"/>
  <c r="S2460" i="2" s="1"/>
  <c r="N2460" i="2"/>
  <c r="M2460" i="2"/>
  <c r="J2460" i="2" a="1"/>
  <c r="L2460" i="2" s="1"/>
  <c r="H2460" i="2" a="1"/>
  <c r="I2460" i="2" s="1"/>
  <c r="H2460" i="2"/>
  <c r="U2459" i="2" a="1"/>
  <c r="W2459" i="2" s="1"/>
  <c r="U2459" i="2"/>
  <c r="T2459" i="2"/>
  <c r="S2459" i="2" a="1"/>
  <c r="S2459" i="2" s="1"/>
  <c r="N2459" i="2"/>
  <c r="M2459" i="2"/>
  <c r="J2459" i="2" a="1"/>
  <c r="L2459" i="2" s="1"/>
  <c r="H2459" i="2" a="1"/>
  <c r="I2459" i="2" s="1"/>
  <c r="H2459" i="2"/>
  <c r="U2458" i="2" a="1"/>
  <c r="W2458" i="2" s="1"/>
  <c r="U2458" i="2"/>
  <c r="T2458" i="2"/>
  <c r="S2458" i="2" a="1"/>
  <c r="S2458" i="2" s="1"/>
  <c r="N2458" i="2"/>
  <c r="M2458" i="2"/>
  <c r="J2458" i="2" a="1"/>
  <c r="L2458" i="2" s="1"/>
  <c r="H2458" i="2" a="1"/>
  <c r="I2458" i="2" s="1"/>
  <c r="H2458" i="2"/>
  <c r="U2457" i="2" a="1"/>
  <c r="W2457" i="2" s="1"/>
  <c r="U2457" i="2"/>
  <c r="T2457" i="2"/>
  <c r="S2457" i="2" a="1"/>
  <c r="S2457" i="2" s="1"/>
  <c r="N2457" i="2"/>
  <c r="M2457" i="2"/>
  <c r="J2457" i="2" a="1"/>
  <c r="L2457" i="2" s="1"/>
  <c r="H2457" i="2" a="1"/>
  <c r="I2457" i="2" s="1"/>
  <c r="H2457" i="2"/>
  <c r="U2456" i="2" a="1"/>
  <c r="W2456" i="2" s="1"/>
  <c r="U2456" i="2"/>
  <c r="T2456" i="2"/>
  <c r="S2456" i="2" a="1"/>
  <c r="S2456" i="2" s="1"/>
  <c r="N2456" i="2"/>
  <c r="M2456" i="2"/>
  <c r="J2456" i="2" a="1"/>
  <c r="L2456" i="2" s="1"/>
  <c r="H2456" i="2" a="1"/>
  <c r="I2456" i="2" s="1"/>
  <c r="H2456" i="2"/>
  <c r="U2455" i="2" a="1"/>
  <c r="W2455" i="2" s="1"/>
  <c r="U2455" i="2"/>
  <c r="T2455" i="2"/>
  <c r="S2455" i="2" a="1"/>
  <c r="S2455" i="2" s="1"/>
  <c r="N2455" i="2"/>
  <c r="M2455" i="2"/>
  <c r="J2455" i="2" a="1"/>
  <c r="L2455" i="2" s="1"/>
  <c r="H2455" i="2" a="1"/>
  <c r="I2455" i="2" s="1"/>
  <c r="H2455" i="2"/>
  <c r="U2454" i="2" a="1"/>
  <c r="U2454" i="2" s="1"/>
  <c r="T2454" i="2"/>
  <c r="S2454" i="2" a="1"/>
  <c r="S2454" i="2" s="1"/>
  <c r="J2454" i="2" a="1"/>
  <c r="R2454" i="2" s="1"/>
  <c r="H2454" i="2" a="1"/>
  <c r="I2454" i="2" s="1"/>
  <c r="U2453" i="2" a="1"/>
  <c r="U2453" i="2" s="1"/>
  <c r="T2453" i="2"/>
  <c r="S2453" i="2" a="1"/>
  <c r="S2453" i="2" s="1"/>
  <c r="R2453" i="2"/>
  <c r="J2453" i="2" a="1"/>
  <c r="O2453" i="2" s="1"/>
  <c r="H2453" i="2" a="1"/>
  <c r="I2453" i="2" s="1"/>
  <c r="H2453" i="2"/>
  <c r="U2452" i="2" a="1"/>
  <c r="U2452" i="2" s="1"/>
  <c r="T2452" i="2"/>
  <c r="S2452" i="2" a="1"/>
  <c r="S2452" i="2" s="1"/>
  <c r="N2452" i="2"/>
  <c r="J2452" i="2" a="1"/>
  <c r="H2452" i="2" a="1"/>
  <c r="I2452" i="2" s="1"/>
  <c r="U2451" i="2" a="1"/>
  <c r="U2451" i="2"/>
  <c r="T2451" i="2"/>
  <c r="S2451" i="2" a="1"/>
  <c r="S2451" i="2" s="1"/>
  <c r="N2451" i="2"/>
  <c r="J2451" i="2" a="1"/>
  <c r="R2451" i="2" s="1"/>
  <c r="H2451" i="2" a="1"/>
  <c r="I2451" i="2" s="1"/>
  <c r="U2450" i="2" a="1"/>
  <c r="T2450" i="2"/>
  <c r="S2450" i="2" a="1"/>
  <c r="S2450" i="2" s="1"/>
  <c r="J2450" i="2" a="1"/>
  <c r="H2450" i="2" a="1"/>
  <c r="I2450" i="2" s="1"/>
  <c r="U2449" i="2" a="1"/>
  <c r="U2449" i="2" s="1"/>
  <c r="T2449" i="2"/>
  <c r="S2449" i="2" a="1"/>
  <c r="S2449" i="2" s="1"/>
  <c r="M2449" i="2"/>
  <c r="J2449" i="2" a="1"/>
  <c r="H2449" i="2" a="1"/>
  <c r="I2449" i="2" s="1"/>
  <c r="U2448" i="2" a="1"/>
  <c r="U2448" i="2"/>
  <c r="T2448" i="2"/>
  <c r="S2448" i="2" a="1"/>
  <c r="S2448" i="2" s="1"/>
  <c r="R2448" i="2"/>
  <c r="O2448" i="2"/>
  <c r="N2448" i="2"/>
  <c r="M2448" i="2"/>
  <c r="J2448" i="2" a="1"/>
  <c r="H2448" i="2" a="1"/>
  <c r="I2448" i="2" s="1"/>
  <c r="H2448" i="2"/>
  <c r="U2447" i="2" a="1"/>
  <c r="U2447" i="2"/>
  <c r="T2447" i="2"/>
  <c r="S2447" i="2" a="1"/>
  <c r="S2447" i="2" s="1"/>
  <c r="O2447" i="2"/>
  <c r="J2447" i="2" a="1"/>
  <c r="H2447" i="2" a="1"/>
  <c r="I2447" i="2" s="1"/>
  <c r="U2446" i="2" a="1"/>
  <c r="U2446" i="2" s="1"/>
  <c r="T2446" i="2"/>
  <c r="S2446" i="2" a="1"/>
  <c r="S2446" i="2" s="1"/>
  <c r="R2446" i="2"/>
  <c r="L2446" i="2"/>
  <c r="J2446" i="2" a="1"/>
  <c r="H2446" i="2" a="1"/>
  <c r="I2446" i="2" s="1"/>
  <c r="H2446" i="2"/>
  <c r="U2445" i="2" a="1"/>
  <c r="U2445" i="2"/>
  <c r="S2445" i="2" a="1"/>
  <c r="S2445" i="2" s="1"/>
  <c r="O2445" i="2"/>
  <c r="J2445" i="2" a="1"/>
  <c r="R2445" i="2" s="1"/>
  <c r="H2445" i="2" a="1"/>
  <c r="I2445" i="2" s="1"/>
  <c r="U2444" i="2" a="1"/>
  <c r="U2444" i="2"/>
  <c r="T2444" i="2"/>
  <c r="S2444" i="2" a="1"/>
  <c r="S2444" i="2" s="1"/>
  <c r="R2444" i="2"/>
  <c r="N2444" i="2"/>
  <c r="J2444" i="2" a="1"/>
  <c r="O2444" i="2" s="1"/>
  <c r="H2444" i="2" a="1"/>
  <c r="I2444" i="2" s="1"/>
  <c r="U2443" i="2" a="1"/>
  <c r="U2443" i="2" s="1"/>
  <c r="S2443" i="2" a="1"/>
  <c r="S2443" i="2" s="1"/>
  <c r="R2443" i="2"/>
  <c r="O2443" i="2"/>
  <c r="N2443" i="2"/>
  <c r="M2443" i="2"/>
  <c r="L2443" i="2"/>
  <c r="J2443" i="2" a="1"/>
  <c r="H2443" i="2" a="1"/>
  <c r="I2443" i="2" s="1"/>
  <c r="H2443" i="2"/>
  <c r="U2442" i="2" a="1"/>
  <c r="S2442" i="2" a="1"/>
  <c r="S2442" i="2" s="1"/>
  <c r="R2442" i="2"/>
  <c r="O2442" i="2"/>
  <c r="N2442" i="2"/>
  <c r="L2442" i="2"/>
  <c r="J2442" i="2" a="1"/>
  <c r="M2442" i="2" s="1"/>
  <c r="H2442" i="2" a="1"/>
  <c r="I2442" i="2" s="1"/>
  <c r="H2442" i="2"/>
  <c r="U2441" i="2" a="1"/>
  <c r="U2441" i="2"/>
  <c r="T2441" i="2"/>
  <c r="S2441" i="2" a="1"/>
  <c r="S2441" i="2" s="1"/>
  <c r="J2441" i="2" a="1"/>
  <c r="H2441" i="2" a="1"/>
  <c r="I2441" i="2" s="1"/>
  <c r="U2440" i="2" a="1"/>
  <c r="U2440" i="2" s="1"/>
  <c r="T2440" i="2"/>
  <c r="S2440" i="2" a="1"/>
  <c r="S2440" i="2" s="1"/>
  <c r="N2440" i="2"/>
  <c r="J2440" i="2" a="1"/>
  <c r="H2440" i="2" a="1"/>
  <c r="U2439" i="2" a="1"/>
  <c r="U2439" i="2" s="1"/>
  <c r="S2439" i="2" a="1"/>
  <c r="M2439" i="2"/>
  <c r="J2439" i="2" a="1"/>
  <c r="H2439" i="2" a="1"/>
  <c r="I2439" i="2" s="1"/>
  <c r="H2439" i="2"/>
  <c r="U2438" i="2" a="1"/>
  <c r="U2438" i="2" s="1"/>
  <c r="S2438" i="2" a="1"/>
  <c r="S2438" i="2" s="1"/>
  <c r="R2438" i="2"/>
  <c r="L2438" i="2"/>
  <c r="J2438" i="2" a="1"/>
  <c r="H2438" i="2" a="1"/>
  <c r="I2438" i="2" s="1"/>
  <c r="H2438" i="2"/>
  <c r="U2437" i="2" a="1"/>
  <c r="U2437" i="2"/>
  <c r="S2437" i="2" a="1"/>
  <c r="S2437" i="2" s="1"/>
  <c r="O2437" i="2"/>
  <c r="J2437" i="2" a="1"/>
  <c r="R2437" i="2" s="1"/>
  <c r="H2437" i="2" a="1"/>
  <c r="I2437" i="2" s="1"/>
  <c r="U2436" i="2" a="1"/>
  <c r="U2436" i="2"/>
  <c r="T2436" i="2"/>
  <c r="S2436" i="2" a="1"/>
  <c r="S2436" i="2" s="1"/>
  <c r="O2436" i="2"/>
  <c r="N2436" i="2"/>
  <c r="J2436" i="2" a="1"/>
  <c r="R2436" i="2" s="1"/>
  <c r="H2436" i="2" a="1"/>
  <c r="I2436" i="2" s="1"/>
  <c r="U2435" i="2" a="1"/>
  <c r="U2435" i="2" s="1"/>
  <c r="S2435" i="2" a="1"/>
  <c r="S2435" i="2" s="1"/>
  <c r="R2435" i="2"/>
  <c r="O2435" i="2"/>
  <c r="N2435" i="2"/>
  <c r="M2435" i="2"/>
  <c r="L2435" i="2"/>
  <c r="J2435" i="2" a="1"/>
  <c r="H2435" i="2" a="1"/>
  <c r="I2435" i="2" s="1"/>
  <c r="H2435" i="2"/>
  <c r="U2434" i="2" a="1"/>
  <c r="S2434" i="2" a="1"/>
  <c r="S2434" i="2" s="1"/>
  <c r="R2434" i="2"/>
  <c r="O2434" i="2"/>
  <c r="N2434" i="2"/>
  <c r="M2434" i="2"/>
  <c r="L2434" i="2"/>
  <c r="J2434" i="2" a="1"/>
  <c r="H2434" i="2" a="1"/>
  <c r="I2434" i="2" s="1"/>
  <c r="H2434" i="2"/>
  <c r="U2433" i="2" a="1"/>
  <c r="U2433" i="2"/>
  <c r="T2433" i="2"/>
  <c r="S2433" i="2" a="1"/>
  <c r="S2433" i="2" s="1"/>
  <c r="J2433" i="2" a="1"/>
  <c r="H2433" i="2" a="1"/>
  <c r="I2433" i="2" s="1"/>
  <c r="U2432" i="2" a="1"/>
  <c r="U2432" i="2"/>
  <c r="T2432" i="2"/>
  <c r="S2432" i="2" a="1"/>
  <c r="S2432" i="2" s="1"/>
  <c r="N2432" i="2"/>
  <c r="J2432" i="2" a="1"/>
  <c r="H2432" i="2" a="1"/>
  <c r="U2431" i="2" a="1"/>
  <c r="U2431" i="2" s="1"/>
  <c r="S2431" i="2" a="1"/>
  <c r="M2431" i="2"/>
  <c r="J2431" i="2" a="1"/>
  <c r="H2431" i="2" a="1"/>
  <c r="I2431" i="2" s="1"/>
  <c r="H2431" i="2"/>
  <c r="U2430" i="2" a="1"/>
  <c r="U2430" i="2" s="1"/>
  <c r="S2430" i="2" a="1"/>
  <c r="S2430" i="2" s="1"/>
  <c r="R2430" i="2"/>
  <c r="L2430" i="2"/>
  <c r="J2430" i="2" a="1"/>
  <c r="H2430" i="2" a="1"/>
  <c r="I2430" i="2" s="1"/>
  <c r="H2430" i="2"/>
  <c r="U2429" i="2" a="1"/>
  <c r="U2429" i="2"/>
  <c r="S2429" i="2" a="1"/>
  <c r="S2429" i="2" s="1"/>
  <c r="O2429" i="2"/>
  <c r="J2429" i="2" a="1"/>
  <c r="R2429" i="2" s="1"/>
  <c r="H2429" i="2" a="1"/>
  <c r="I2429" i="2" s="1"/>
  <c r="H2429" i="2"/>
  <c r="U2428" i="2" a="1"/>
  <c r="U2428" i="2"/>
  <c r="T2428" i="2"/>
  <c r="S2428" i="2" a="1"/>
  <c r="S2428" i="2" s="1"/>
  <c r="O2428" i="2"/>
  <c r="N2428" i="2"/>
  <c r="J2428" i="2" a="1"/>
  <c r="R2428" i="2" s="1"/>
  <c r="H2428" i="2" a="1"/>
  <c r="I2428" i="2" s="1"/>
  <c r="U2427" i="2" a="1"/>
  <c r="U2427" i="2" s="1"/>
  <c r="S2427" i="2" a="1"/>
  <c r="S2427" i="2" s="1"/>
  <c r="R2427" i="2"/>
  <c r="O2427" i="2"/>
  <c r="N2427" i="2"/>
  <c r="M2427" i="2"/>
  <c r="L2427" i="2"/>
  <c r="J2427" i="2" a="1"/>
  <c r="H2427" i="2" a="1"/>
  <c r="I2427" i="2" s="1"/>
  <c r="H2427" i="2"/>
  <c r="U2426" i="2" a="1"/>
  <c r="S2426" i="2" a="1"/>
  <c r="S2426" i="2" s="1"/>
  <c r="R2426" i="2"/>
  <c r="O2426" i="2"/>
  <c r="N2426" i="2"/>
  <c r="M2426" i="2"/>
  <c r="L2426" i="2"/>
  <c r="J2426" i="2" a="1"/>
  <c r="H2426" i="2" a="1"/>
  <c r="I2426" i="2" s="1"/>
  <c r="H2426" i="2"/>
  <c r="U2425" i="2" a="1"/>
  <c r="U2425" i="2"/>
  <c r="T2425" i="2"/>
  <c r="S2425" i="2" a="1"/>
  <c r="S2425" i="2" s="1"/>
  <c r="J2425" i="2" a="1"/>
  <c r="H2425" i="2" a="1"/>
  <c r="I2425" i="2" s="1"/>
  <c r="U2424" i="2" a="1"/>
  <c r="U2424" i="2"/>
  <c r="T2424" i="2"/>
  <c r="S2424" i="2" a="1"/>
  <c r="S2424" i="2" s="1"/>
  <c r="N2424" i="2"/>
  <c r="J2424" i="2" a="1"/>
  <c r="H2424" i="2" a="1"/>
  <c r="U2423" i="2" a="1"/>
  <c r="U2423" i="2" s="1"/>
  <c r="S2423" i="2" a="1"/>
  <c r="M2423" i="2"/>
  <c r="J2423" i="2" a="1"/>
  <c r="H2423" i="2" a="1"/>
  <c r="I2423" i="2" s="1"/>
  <c r="H2423" i="2"/>
  <c r="U2422" i="2" a="1"/>
  <c r="U2422" i="2" s="1"/>
  <c r="S2422" i="2" a="1"/>
  <c r="S2422" i="2" s="1"/>
  <c r="R2422" i="2"/>
  <c r="L2422" i="2"/>
  <c r="J2422" i="2" a="1"/>
  <c r="H2422" i="2" a="1"/>
  <c r="I2422" i="2" s="1"/>
  <c r="H2422" i="2"/>
  <c r="U2421" i="2" a="1"/>
  <c r="U2421" i="2"/>
  <c r="S2421" i="2" a="1"/>
  <c r="S2421" i="2" s="1"/>
  <c r="O2421" i="2"/>
  <c r="J2421" i="2" a="1"/>
  <c r="R2421" i="2" s="1"/>
  <c r="H2421" i="2" a="1"/>
  <c r="I2421" i="2" s="1"/>
  <c r="H2421" i="2"/>
  <c r="U2420" i="2" a="1"/>
  <c r="U2420" i="2"/>
  <c r="T2420" i="2"/>
  <c r="S2420" i="2" a="1"/>
  <c r="S2420" i="2" s="1"/>
  <c r="O2420" i="2"/>
  <c r="N2420" i="2"/>
  <c r="J2420" i="2" a="1"/>
  <c r="R2420" i="2" s="1"/>
  <c r="H2420" i="2" a="1"/>
  <c r="U2419" i="2" a="1"/>
  <c r="U2419" i="2" s="1"/>
  <c r="S2419" i="2" a="1"/>
  <c r="R2419" i="2"/>
  <c r="O2419" i="2"/>
  <c r="N2419" i="2"/>
  <c r="M2419" i="2"/>
  <c r="L2419" i="2"/>
  <c r="J2419" i="2" a="1"/>
  <c r="H2419" i="2" a="1"/>
  <c r="I2419" i="2" s="1"/>
  <c r="H2419" i="2"/>
  <c r="U2418" i="2" a="1"/>
  <c r="S2418" i="2" a="1"/>
  <c r="S2418" i="2" s="1"/>
  <c r="R2418" i="2"/>
  <c r="O2418" i="2"/>
  <c r="N2418" i="2"/>
  <c r="M2418" i="2"/>
  <c r="L2418" i="2"/>
  <c r="J2418" i="2" a="1"/>
  <c r="H2418" i="2" a="1"/>
  <c r="I2418" i="2" s="1"/>
  <c r="H2418" i="2"/>
  <c r="U2417" i="2" a="1"/>
  <c r="U2417" i="2"/>
  <c r="T2417" i="2"/>
  <c r="S2417" i="2" a="1"/>
  <c r="S2417" i="2" s="1"/>
  <c r="O2417" i="2"/>
  <c r="J2417" i="2" a="1"/>
  <c r="H2417" i="2" a="1"/>
  <c r="I2417" i="2" s="1"/>
  <c r="U2416" i="2" a="1"/>
  <c r="U2416" i="2"/>
  <c r="T2416" i="2"/>
  <c r="S2416" i="2" a="1"/>
  <c r="S2416" i="2" s="1"/>
  <c r="N2416" i="2"/>
  <c r="J2416" i="2" a="1"/>
  <c r="H2416" i="2" a="1"/>
  <c r="U2415" i="2" a="1"/>
  <c r="U2415" i="2" s="1"/>
  <c r="S2415" i="2" a="1"/>
  <c r="M2415" i="2"/>
  <c r="J2415" i="2" a="1"/>
  <c r="H2415" i="2" a="1"/>
  <c r="I2415" i="2" s="1"/>
  <c r="H2415" i="2"/>
  <c r="U2414" i="2" a="1"/>
  <c r="S2414" i="2" a="1"/>
  <c r="S2414" i="2" s="1"/>
  <c r="R2414" i="2"/>
  <c r="L2414" i="2"/>
  <c r="J2414" i="2" a="1"/>
  <c r="H2414" i="2" a="1"/>
  <c r="I2414" i="2" s="1"/>
  <c r="H2414" i="2"/>
  <c r="U2413" i="2" a="1"/>
  <c r="U2413" i="2"/>
  <c r="S2413" i="2" a="1"/>
  <c r="S2413" i="2" s="1"/>
  <c r="R2413" i="2"/>
  <c r="J2413" i="2" a="1"/>
  <c r="O2413" i="2" s="1"/>
  <c r="H2413" i="2" a="1"/>
  <c r="I2413" i="2" s="1"/>
  <c r="U2412" i="2" a="1"/>
  <c r="U2412" i="2"/>
  <c r="T2412" i="2"/>
  <c r="S2412" i="2" a="1"/>
  <c r="S2412" i="2" s="1"/>
  <c r="O2412" i="2"/>
  <c r="N2412" i="2"/>
  <c r="J2412" i="2" a="1"/>
  <c r="R2412" i="2" s="1"/>
  <c r="H2412" i="2" a="1"/>
  <c r="U2411" i="2" a="1"/>
  <c r="U2411" i="2" s="1"/>
  <c r="S2411" i="2" a="1"/>
  <c r="R2411" i="2"/>
  <c r="O2411" i="2"/>
  <c r="N2411" i="2"/>
  <c r="M2411" i="2"/>
  <c r="L2411" i="2"/>
  <c r="J2411" i="2" a="1"/>
  <c r="H2411" i="2" a="1"/>
  <c r="I2411" i="2" s="1"/>
  <c r="H2411" i="2"/>
  <c r="U2410" i="2" a="1"/>
  <c r="S2410" i="2" a="1"/>
  <c r="S2410" i="2" s="1"/>
  <c r="R2410" i="2"/>
  <c r="O2410" i="2"/>
  <c r="N2410" i="2"/>
  <c r="M2410" i="2"/>
  <c r="L2410" i="2"/>
  <c r="J2410" i="2" a="1"/>
  <c r="H2410" i="2" a="1"/>
  <c r="I2410" i="2" s="1"/>
  <c r="H2410" i="2"/>
  <c r="U2409" i="2" a="1"/>
  <c r="U2409" i="2"/>
  <c r="T2409" i="2"/>
  <c r="S2409" i="2" a="1"/>
  <c r="S2409" i="2" s="1"/>
  <c r="O2409" i="2"/>
  <c r="L2409" i="2"/>
  <c r="J2409" i="2" a="1"/>
  <c r="H2409" i="2" a="1"/>
  <c r="I2409" i="2" s="1"/>
  <c r="U2408" i="2" a="1"/>
  <c r="U2408" i="2"/>
  <c r="T2408" i="2"/>
  <c r="S2408" i="2" a="1"/>
  <c r="S2408" i="2" s="1"/>
  <c r="N2408" i="2"/>
  <c r="J2408" i="2" a="1"/>
  <c r="H2408" i="2" a="1"/>
  <c r="U2407" i="2" a="1"/>
  <c r="U2407" i="2" s="1"/>
  <c r="T2407" i="2"/>
  <c r="S2407" i="2" a="1"/>
  <c r="S2407" i="2" s="1"/>
  <c r="M2407" i="2"/>
  <c r="L2407" i="2"/>
  <c r="J2407" i="2" a="1"/>
  <c r="H2407" i="2" a="1"/>
  <c r="I2407" i="2" s="1"/>
  <c r="U2406" i="2" a="1"/>
  <c r="S2406" i="2" a="1"/>
  <c r="R2406" i="2"/>
  <c r="L2406" i="2"/>
  <c r="J2406" i="2" a="1"/>
  <c r="H2406" i="2" a="1"/>
  <c r="I2406" i="2" s="1"/>
  <c r="H2406" i="2"/>
  <c r="U2405" i="2" a="1"/>
  <c r="U2405" i="2"/>
  <c r="S2405" i="2" a="1"/>
  <c r="S2405" i="2" s="1"/>
  <c r="R2405" i="2"/>
  <c r="O2405" i="2"/>
  <c r="J2405" i="2" a="1"/>
  <c r="H2405" i="2" a="1"/>
  <c r="I2405" i="2" s="1"/>
  <c r="U2404" i="2" a="1"/>
  <c r="U2404" i="2"/>
  <c r="T2404" i="2"/>
  <c r="S2404" i="2" a="1"/>
  <c r="S2404" i="2" s="1"/>
  <c r="O2404" i="2"/>
  <c r="N2404" i="2"/>
  <c r="J2404" i="2" a="1"/>
  <c r="R2404" i="2" s="1"/>
  <c r="H2404" i="2" a="1"/>
  <c r="I2404" i="2" s="1"/>
  <c r="H2404" i="2"/>
  <c r="U2403" i="2" a="1"/>
  <c r="U2403" i="2" s="1"/>
  <c r="S2403" i="2" a="1"/>
  <c r="R2403" i="2"/>
  <c r="O2403" i="2"/>
  <c r="N2403" i="2"/>
  <c r="M2403" i="2"/>
  <c r="L2403" i="2"/>
  <c r="J2403" i="2" a="1"/>
  <c r="H2403" i="2" a="1"/>
  <c r="I2403" i="2" s="1"/>
  <c r="U2402" i="2" a="1"/>
  <c r="S2402" i="2" a="1"/>
  <c r="R2402" i="2"/>
  <c r="O2402" i="2"/>
  <c r="N2402" i="2"/>
  <c r="M2402" i="2"/>
  <c r="L2402" i="2"/>
  <c r="J2402" i="2" a="1"/>
  <c r="H2402" i="2" a="1"/>
  <c r="I2402" i="2" s="1"/>
  <c r="H2402" i="2"/>
  <c r="U2401" i="2" a="1"/>
  <c r="U2401" i="2" s="1"/>
  <c r="T2401" i="2"/>
  <c r="S2401" i="2" a="1"/>
  <c r="S2401" i="2" s="1"/>
  <c r="O2401" i="2"/>
  <c r="J2401" i="2" a="1"/>
  <c r="R2401" i="2" s="1"/>
  <c r="H2401" i="2" a="1"/>
  <c r="I2401" i="2" s="1"/>
  <c r="U2400" i="2" a="1"/>
  <c r="U2400" i="2"/>
  <c r="T2400" i="2"/>
  <c r="S2400" i="2" a="1"/>
  <c r="S2400" i="2" s="1"/>
  <c r="N2400" i="2"/>
  <c r="J2400" i="2" a="1"/>
  <c r="H2400" i="2" a="1"/>
  <c r="I2400" i="2" s="1"/>
  <c r="U2399" i="2" a="1"/>
  <c r="U2399" i="2" s="1"/>
  <c r="S2399" i="2" a="1"/>
  <c r="S2399" i="2" s="1"/>
  <c r="J2399" i="2" a="1"/>
  <c r="R2399" i="2" s="1"/>
  <c r="H2399" i="2" a="1"/>
  <c r="I2399" i="2" s="1"/>
  <c r="H2399" i="2"/>
  <c r="U2398" i="2" a="1"/>
  <c r="U2398" i="2"/>
  <c r="S2398" i="2" a="1"/>
  <c r="M2398" i="2"/>
  <c r="L2398" i="2"/>
  <c r="J2398" i="2" a="1"/>
  <c r="R2398" i="2" s="1"/>
  <c r="H2398" i="2" a="1"/>
  <c r="I2398" i="2" s="1"/>
  <c r="U2397" i="2" a="1"/>
  <c r="U2397" i="2"/>
  <c r="T2397" i="2"/>
  <c r="S2397" i="2" a="1"/>
  <c r="S2397" i="2" s="1"/>
  <c r="R2397" i="2"/>
  <c r="N2397" i="2"/>
  <c r="J2397" i="2" a="1"/>
  <c r="H2397" i="2" a="1"/>
  <c r="I2397" i="2" s="1"/>
  <c r="U2396" i="2" a="1"/>
  <c r="U2396" i="2"/>
  <c r="S2396" i="2" a="1"/>
  <c r="S2396" i="2" s="1"/>
  <c r="J2396" i="2" a="1"/>
  <c r="H2396" i="2" a="1"/>
  <c r="I2396" i="2" s="1"/>
  <c r="H2396" i="2"/>
  <c r="U2395" i="2" a="1"/>
  <c r="S2395" i="2" a="1"/>
  <c r="R2395" i="2"/>
  <c r="O2395" i="2"/>
  <c r="N2395" i="2"/>
  <c r="M2395" i="2"/>
  <c r="L2395" i="2"/>
  <c r="J2395" i="2" a="1"/>
  <c r="H2395" i="2" a="1"/>
  <c r="I2395" i="2" s="1"/>
  <c r="H2395" i="2"/>
  <c r="U2394" i="2" a="1"/>
  <c r="S2394" i="2" a="1"/>
  <c r="J2394" i="2" a="1"/>
  <c r="H2394" i="2" a="1"/>
  <c r="I2394" i="2" s="1"/>
  <c r="H2394" i="2"/>
  <c r="U2393" i="2" a="1"/>
  <c r="U2393" i="2"/>
  <c r="T2393" i="2"/>
  <c r="S2393" i="2" a="1"/>
  <c r="S2393" i="2" s="1"/>
  <c r="J2393" i="2" a="1"/>
  <c r="H2393" i="2" a="1"/>
  <c r="U2392" i="2" a="1"/>
  <c r="S2392" i="2" a="1"/>
  <c r="J2392" i="2" a="1"/>
  <c r="O2392" i="2" s="1"/>
  <c r="H2392" i="2" a="1"/>
  <c r="I2392" i="2" s="1"/>
  <c r="H2392" i="2"/>
  <c r="U2391" i="2" a="1"/>
  <c r="U2391" i="2"/>
  <c r="S2391" i="2" a="1"/>
  <c r="M2391" i="2"/>
  <c r="L2391" i="2"/>
  <c r="J2391" i="2" a="1"/>
  <c r="R2391" i="2" s="1"/>
  <c r="H2391" i="2" a="1"/>
  <c r="I2391" i="2" s="1"/>
  <c r="U2390" i="2" a="1"/>
  <c r="U2390" i="2"/>
  <c r="T2390" i="2"/>
  <c r="S2390" i="2" a="1"/>
  <c r="S2390" i="2" s="1"/>
  <c r="R2390" i="2"/>
  <c r="M2390" i="2"/>
  <c r="J2390" i="2" a="1"/>
  <c r="H2390" i="2" a="1"/>
  <c r="I2390" i="2" s="1"/>
  <c r="U2389" i="2" a="1"/>
  <c r="U2389" i="2"/>
  <c r="S2389" i="2" a="1"/>
  <c r="S2389" i="2" s="1"/>
  <c r="R2389" i="2"/>
  <c r="O2389" i="2"/>
  <c r="N2389" i="2"/>
  <c r="L2389" i="2"/>
  <c r="J2389" i="2" a="1"/>
  <c r="H2389" i="2" a="1"/>
  <c r="U2388" i="2" a="1"/>
  <c r="U2388" i="2"/>
  <c r="S2388" i="2" a="1"/>
  <c r="N2388" i="2"/>
  <c r="M2388" i="2"/>
  <c r="J2388" i="2" a="1"/>
  <c r="R2388" i="2" s="1"/>
  <c r="H2388" i="2" a="1"/>
  <c r="I2388" i="2" s="1"/>
  <c r="U2387" i="2" a="1"/>
  <c r="T2387" i="2"/>
  <c r="S2387" i="2" a="1"/>
  <c r="S2387" i="2" s="1"/>
  <c r="R2387" i="2"/>
  <c r="O2387" i="2"/>
  <c r="N2387" i="2"/>
  <c r="M2387" i="2"/>
  <c r="L2387" i="2"/>
  <c r="J2387" i="2" a="1"/>
  <c r="H2387" i="2" a="1"/>
  <c r="I2387" i="2" s="1"/>
  <c r="H2387" i="2"/>
  <c r="U2386" i="2" a="1"/>
  <c r="U2386" i="2"/>
  <c r="S2386" i="2" a="1"/>
  <c r="S2386" i="2" s="1"/>
  <c r="R2386" i="2"/>
  <c r="M2386" i="2"/>
  <c r="J2386" i="2" a="1"/>
  <c r="H2386" i="2" a="1"/>
  <c r="I2386" i="2" s="1"/>
  <c r="U2385" i="2" a="1"/>
  <c r="S2385" i="2" a="1"/>
  <c r="R2385" i="2"/>
  <c r="O2385" i="2"/>
  <c r="N2385" i="2"/>
  <c r="L2385" i="2"/>
  <c r="J2385" i="2" a="1"/>
  <c r="H2385" i="2" a="1"/>
  <c r="I2385" i="2" s="1"/>
  <c r="H2385" i="2"/>
  <c r="U2384" i="2" a="1"/>
  <c r="U2384" i="2"/>
  <c r="S2384" i="2" a="1"/>
  <c r="O2384" i="2"/>
  <c r="J2384" i="2" a="1"/>
  <c r="R2384" i="2" s="1"/>
  <c r="H2384" i="2" a="1"/>
  <c r="I2384" i="2" s="1"/>
  <c r="H2384" i="2"/>
  <c r="U2383" i="2" a="1"/>
  <c r="U2383" i="2" s="1"/>
  <c r="T2383" i="2"/>
  <c r="S2383" i="2" a="1"/>
  <c r="S2383" i="2" s="1"/>
  <c r="R2383" i="2"/>
  <c r="O2383" i="2"/>
  <c r="N2383" i="2"/>
  <c r="M2383" i="2"/>
  <c r="L2383" i="2"/>
  <c r="J2383" i="2" a="1"/>
  <c r="J2383" i="2"/>
  <c r="H2383" i="2" a="1"/>
  <c r="I2383" i="2" s="1"/>
  <c r="H2383" i="2"/>
  <c r="X2382" i="2"/>
  <c r="W2382" i="2"/>
  <c r="U2382" i="2" a="1"/>
  <c r="V2382" i="2" s="1"/>
  <c r="U2382" i="2"/>
  <c r="S2382" i="2" a="1"/>
  <c r="R2382" i="2"/>
  <c r="Q2382" i="2"/>
  <c r="O2382" i="2"/>
  <c r="N2382" i="2"/>
  <c r="L2382" i="2"/>
  <c r="J2382" i="2" a="1"/>
  <c r="J2382" i="2"/>
  <c r="H2382" i="2" a="1"/>
  <c r="I2382" i="2" s="1"/>
  <c r="Y2382" i="2" s="1"/>
  <c r="W2381" i="2"/>
  <c r="U2381" i="2" a="1"/>
  <c r="V2381" i="2" s="1"/>
  <c r="U2381" i="2"/>
  <c r="S2381" i="2" a="1"/>
  <c r="S2381" i="2" s="1"/>
  <c r="O2381" i="2"/>
  <c r="L2381" i="2"/>
  <c r="J2381" i="2" a="1"/>
  <c r="J2381" i="2" s="1"/>
  <c r="H2381" i="2" a="1"/>
  <c r="I2381" i="2" s="1"/>
  <c r="H2381" i="2"/>
  <c r="W2380" i="2"/>
  <c r="U2380" i="2" a="1"/>
  <c r="V2380" i="2" s="1"/>
  <c r="U2380" i="2"/>
  <c r="T2380" i="2"/>
  <c r="S2380" i="2" a="1"/>
  <c r="S2380" i="2" s="1"/>
  <c r="R2380" i="2"/>
  <c r="O2380" i="2"/>
  <c r="L2380" i="2"/>
  <c r="K2380" i="2"/>
  <c r="J2380" i="2" a="1"/>
  <c r="P2380" i="2" s="1"/>
  <c r="J2380" i="2"/>
  <c r="H2380" i="2" a="1"/>
  <c r="I2380" i="2" s="1"/>
  <c r="Y2379" i="2"/>
  <c r="U2379" i="2" a="1"/>
  <c r="V2379" i="2" s="1"/>
  <c r="U2379" i="2"/>
  <c r="T2379" i="2"/>
  <c r="AA2379" i="2" s="1"/>
  <c r="S2379" i="2" a="1"/>
  <c r="S2379" i="2"/>
  <c r="R2379" i="2"/>
  <c r="Q2379" i="2"/>
  <c r="X2379" i="2" s="1"/>
  <c r="O2379" i="2"/>
  <c r="N2379" i="2"/>
  <c r="M2379" i="2"/>
  <c r="L2379" i="2"/>
  <c r="J2379" i="2" a="1"/>
  <c r="P2379" i="2" s="1"/>
  <c r="J2379" i="2"/>
  <c r="H2379" i="2" a="1"/>
  <c r="I2379" i="2" s="1"/>
  <c r="U2378" i="2" a="1"/>
  <c r="V2378" i="2" s="1"/>
  <c r="S2378" i="2" a="1"/>
  <c r="T2378" i="2" s="1"/>
  <c r="S2378" i="2"/>
  <c r="J2378" i="2" a="1"/>
  <c r="H2378" i="2" a="1"/>
  <c r="I2378" i="2" s="1"/>
  <c r="H2378" i="2"/>
  <c r="W2377" i="2"/>
  <c r="U2377" i="2" a="1"/>
  <c r="V2377" i="2" s="1"/>
  <c r="S2377" i="2" a="1"/>
  <c r="T2377" i="2" s="1"/>
  <c r="AA2377" i="2" s="1"/>
  <c r="Q2377" i="2"/>
  <c r="X2377" i="2" s="1"/>
  <c r="O2377" i="2"/>
  <c r="K2377" i="2"/>
  <c r="J2377" i="2" a="1"/>
  <c r="P2377" i="2" s="1"/>
  <c r="H2377" i="2" a="1"/>
  <c r="I2377" i="2" s="1"/>
  <c r="Y2377" i="2" s="1"/>
  <c r="H2377" i="2"/>
  <c r="Z2377" i="2" s="1"/>
  <c r="W2376" i="2"/>
  <c r="U2376" i="2" a="1"/>
  <c r="V2376" i="2" s="1"/>
  <c r="U2376" i="2"/>
  <c r="T2376" i="2"/>
  <c r="AA2376" i="2" s="1"/>
  <c r="S2376" i="2" a="1"/>
  <c r="S2376" i="2" s="1"/>
  <c r="R2376" i="2"/>
  <c r="Q2376" i="2"/>
  <c r="X2376" i="2" s="1"/>
  <c r="O2376" i="2"/>
  <c r="N2376" i="2"/>
  <c r="M2376" i="2"/>
  <c r="L2376" i="2"/>
  <c r="K2376" i="2"/>
  <c r="J2376" i="2" a="1"/>
  <c r="P2376" i="2" s="1"/>
  <c r="J2376" i="2"/>
  <c r="H2376" i="2" a="1"/>
  <c r="I2376" i="2" s="1"/>
  <c r="Y2376" i="2" s="1"/>
  <c r="U2375" i="2" a="1"/>
  <c r="V2375" i="2" s="1"/>
  <c r="U2375" i="2"/>
  <c r="T2375" i="2"/>
  <c r="S2375" i="2" a="1"/>
  <c r="S2375" i="2"/>
  <c r="R2375" i="2"/>
  <c r="J2375" i="2" a="1"/>
  <c r="P2375" i="2" s="1"/>
  <c r="J2375" i="2"/>
  <c r="H2375" i="2" a="1"/>
  <c r="I2375" i="2" s="1"/>
  <c r="U2374" i="2" a="1"/>
  <c r="S2374" i="2" a="1"/>
  <c r="T2374" i="2" s="1"/>
  <c r="S2374" i="2"/>
  <c r="O2374" i="2"/>
  <c r="N2374" i="2"/>
  <c r="J2374" i="2" a="1"/>
  <c r="P2374" i="2" s="1"/>
  <c r="H2374" i="2" a="1"/>
  <c r="I2374" i="2" s="1"/>
  <c r="H2374" i="2"/>
  <c r="W2373" i="2"/>
  <c r="U2373" i="2" a="1"/>
  <c r="V2373" i="2" s="1"/>
  <c r="S2373" i="2" a="1"/>
  <c r="O2373" i="2"/>
  <c r="L2373" i="2"/>
  <c r="K2373" i="2"/>
  <c r="J2373" i="2" a="1"/>
  <c r="P2373" i="2" s="1"/>
  <c r="H2373" i="2" a="1"/>
  <c r="I2373" i="2" s="1"/>
  <c r="H2373" i="2"/>
  <c r="W2372" i="2"/>
  <c r="U2372" i="2" a="1"/>
  <c r="V2372" i="2" s="1"/>
  <c r="U2372" i="2"/>
  <c r="T2372" i="2"/>
  <c r="S2372" i="2" a="1"/>
  <c r="S2372" i="2" s="1"/>
  <c r="R2372" i="2"/>
  <c r="Q2372" i="2"/>
  <c r="X2372" i="2" s="1"/>
  <c r="O2372" i="2"/>
  <c r="L2372" i="2"/>
  <c r="K2372" i="2"/>
  <c r="J2372" i="2" a="1"/>
  <c r="P2372" i="2" s="1"/>
  <c r="J2372" i="2"/>
  <c r="H2372" i="2" a="1"/>
  <c r="Y2371" i="2"/>
  <c r="U2371" i="2" a="1"/>
  <c r="V2371" i="2" s="1"/>
  <c r="U2371" i="2"/>
  <c r="T2371" i="2"/>
  <c r="AA2371" i="2" s="1"/>
  <c r="S2371" i="2" a="1"/>
  <c r="S2371" i="2"/>
  <c r="R2371" i="2"/>
  <c r="Q2371" i="2"/>
  <c r="X2371" i="2" s="1"/>
  <c r="O2371" i="2"/>
  <c r="N2371" i="2"/>
  <c r="M2371" i="2"/>
  <c r="L2371" i="2"/>
  <c r="J2371" i="2" a="1"/>
  <c r="P2371" i="2" s="1"/>
  <c r="J2371" i="2"/>
  <c r="H2371" i="2" a="1"/>
  <c r="I2371" i="2" s="1"/>
  <c r="U2370" i="2" a="1"/>
  <c r="V2370" i="2" s="1"/>
  <c r="S2370" i="2" a="1"/>
  <c r="T2370" i="2" s="1"/>
  <c r="S2370" i="2"/>
  <c r="J2370" i="2" a="1"/>
  <c r="H2370" i="2" a="1"/>
  <c r="I2370" i="2" s="1"/>
  <c r="H2370" i="2"/>
  <c r="W2369" i="2"/>
  <c r="U2369" i="2" a="1"/>
  <c r="V2369" i="2" s="1"/>
  <c r="S2369" i="2" a="1"/>
  <c r="T2369" i="2" s="1"/>
  <c r="AA2369" i="2" s="1"/>
  <c r="Q2369" i="2"/>
  <c r="X2369" i="2" s="1"/>
  <c r="O2369" i="2"/>
  <c r="K2369" i="2"/>
  <c r="J2369" i="2" a="1"/>
  <c r="P2369" i="2" s="1"/>
  <c r="H2369" i="2" a="1"/>
  <c r="I2369" i="2" s="1"/>
  <c r="Y2369" i="2" s="1"/>
  <c r="H2369" i="2"/>
  <c r="Z2369" i="2" s="1"/>
  <c r="W2368" i="2"/>
  <c r="U2368" i="2" a="1"/>
  <c r="V2368" i="2" s="1"/>
  <c r="U2368" i="2"/>
  <c r="T2368" i="2"/>
  <c r="AA2368" i="2" s="1"/>
  <c r="S2368" i="2" a="1"/>
  <c r="S2368" i="2" s="1"/>
  <c r="R2368" i="2"/>
  <c r="Q2368" i="2"/>
  <c r="X2368" i="2" s="1"/>
  <c r="O2368" i="2"/>
  <c r="N2368" i="2"/>
  <c r="M2368" i="2"/>
  <c r="L2368" i="2"/>
  <c r="K2368" i="2"/>
  <c r="J2368" i="2" a="1"/>
  <c r="P2368" i="2" s="1"/>
  <c r="J2368" i="2"/>
  <c r="H2368" i="2" a="1"/>
  <c r="I2368" i="2" s="1"/>
  <c r="Y2368" i="2" s="1"/>
  <c r="U2367" i="2" a="1"/>
  <c r="V2367" i="2" s="1"/>
  <c r="U2367" i="2"/>
  <c r="T2367" i="2"/>
  <c r="S2367" i="2" a="1"/>
  <c r="S2367" i="2"/>
  <c r="R2367" i="2"/>
  <c r="J2367" i="2" a="1"/>
  <c r="P2367" i="2" s="1"/>
  <c r="J2367" i="2"/>
  <c r="H2367" i="2" a="1"/>
  <c r="I2367" i="2" s="1"/>
  <c r="U2366" i="2" a="1"/>
  <c r="S2366" i="2" a="1"/>
  <c r="T2366" i="2" s="1"/>
  <c r="S2366" i="2"/>
  <c r="N2366" i="2"/>
  <c r="J2366" i="2" a="1"/>
  <c r="P2366" i="2" s="1"/>
  <c r="H2366" i="2" a="1"/>
  <c r="I2366" i="2" s="1"/>
  <c r="H2366" i="2"/>
  <c r="W2365" i="2"/>
  <c r="U2365" i="2" a="1"/>
  <c r="V2365" i="2" s="1"/>
  <c r="S2365" i="2" a="1"/>
  <c r="O2365" i="2"/>
  <c r="L2365" i="2"/>
  <c r="K2365" i="2"/>
  <c r="J2365" i="2" a="1"/>
  <c r="P2365" i="2" s="1"/>
  <c r="H2365" i="2" a="1"/>
  <c r="I2365" i="2" s="1"/>
  <c r="H2365" i="2"/>
  <c r="W2364" i="2"/>
  <c r="U2364" i="2" a="1"/>
  <c r="V2364" i="2" s="1"/>
  <c r="U2364" i="2"/>
  <c r="T2364" i="2"/>
  <c r="S2364" i="2" a="1"/>
  <c r="S2364" i="2" s="1"/>
  <c r="R2364" i="2"/>
  <c r="Q2364" i="2"/>
  <c r="X2364" i="2" s="1"/>
  <c r="O2364" i="2"/>
  <c r="L2364" i="2"/>
  <c r="K2364" i="2"/>
  <c r="J2364" i="2" a="1"/>
  <c r="P2364" i="2" s="1"/>
  <c r="J2364" i="2"/>
  <c r="H2364" i="2" a="1"/>
  <c r="Y2363" i="2"/>
  <c r="U2363" i="2" a="1"/>
  <c r="V2363" i="2" s="1"/>
  <c r="U2363" i="2"/>
  <c r="T2363" i="2"/>
  <c r="AA2363" i="2" s="1"/>
  <c r="S2363" i="2" a="1"/>
  <c r="S2363" i="2"/>
  <c r="R2363" i="2"/>
  <c r="Q2363" i="2"/>
  <c r="X2363" i="2" s="1"/>
  <c r="O2363" i="2"/>
  <c r="N2363" i="2"/>
  <c r="M2363" i="2"/>
  <c r="L2363" i="2"/>
  <c r="J2363" i="2" a="1"/>
  <c r="P2363" i="2" s="1"/>
  <c r="J2363" i="2"/>
  <c r="H2363" i="2" a="1"/>
  <c r="I2363" i="2" s="1"/>
  <c r="U2362" i="2" a="1"/>
  <c r="V2362" i="2" s="1"/>
  <c r="S2362" i="2" a="1"/>
  <c r="T2362" i="2" s="1"/>
  <c r="S2362" i="2"/>
  <c r="J2362" i="2" a="1"/>
  <c r="H2362" i="2" a="1"/>
  <c r="I2362" i="2" s="1"/>
  <c r="H2362" i="2"/>
  <c r="W2361" i="2"/>
  <c r="U2361" i="2" a="1"/>
  <c r="V2361" i="2" s="1"/>
  <c r="S2361" i="2" a="1"/>
  <c r="T2361" i="2" s="1"/>
  <c r="AA2361" i="2" s="1"/>
  <c r="Q2361" i="2"/>
  <c r="X2361" i="2" s="1"/>
  <c r="O2361" i="2"/>
  <c r="K2361" i="2"/>
  <c r="J2361" i="2" a="1"/>
  <c r="P2361" i="2" s="1"/>
  <c r="H2361" i="2" a="1"/>
  <c r="I2361" i="2" s="1"/>
  <c r="Y2361" i="2" s="1"/>
  <c r="H2361" i="2"/>
  <c r="Z2361" i="2" s="1"/>
  <c r="W2360" i="2"/>
  <c r="U2360" i="2" a="1"/>
  <c r="V2360" i="2" s="1"/>
  <c r="U2360" i="2"/>
  <c r="T2360" i="2"/>
  <c r="AA2360" i="2" s="1"/>
  <c r="S2360" i="2" a="1"/>
  <c r="S2360" i="2" s="1"/>
  <c r="R2360" i="2"/>
  <c r="Q2360" i="2"/>
  <c r="X2360" i="2" s="1"/>
  <c r="O2360" i="2"/>
  <c r="N2360" i="2"/>
  <c r="M2360" i="2"/>
  <c r="L2360" i="2"/>
  <c r="K2360" i="2"/>
  <c r="J2360" i="2" a="1"/>
  <c r="P2360" i="2" s="1"/>
  <c r="J2360" i="2"/>
  <c r="H2360" i="2" a="1"/>
  <c r="I2360" i="2" s="1"/>
  <c r="Y2360" i="2" s="1"/>
  <c r="U2359" i="2" a="1"/>
  <c r="V2359" i="2" s="1"/>
  <c r="U2359" i="2"/>
  <c r="T2359" i="2"/>
  <c r="S2359" i="2" a="1"/>
  <c r="S2359" i="2"/>
  <c r="R2359" i="2"/>
  <c r="J2359" i="2" a="1"/>
  <c r="P2359" i="2" s="1"/>
  <c r="J2359" i="2"/>
  <c r="H2359" i="2" a="1"/>
  <c r="I2359" i="2" s="1"/>
  <c r="U2358" i="2" a="1"/>
  <c r="S2358" i="2" a="1"/>
  <c r="T2358" i="2" s="1"/>
  <c r="S2358" i="2"/>
  <c r="N2358" i="2"/>
  <c r="J2358" i="2" a="1"/>
  <c r="P2358" i="2" s="1"/>
  <c r="H2358" i="2" a="1"/>
  <c r="I2358" i="2" s="1"/>
  <c r="H2358" i="2"/>
  <c r="W2357" i="2"/>
  <c r="U2357" i="2" a="1"/>
  <c r="V2357" i="2" s="1"/>
  <c r="S2357" i="2" a="1"/>
  <c r="O2357" i="2"/>
  <c r="L2357" i="2"/>
  <c r="K2357" i="2"/>
  <c r="J2357" i="2" a="1"/>
  <c r="P2357" i="2" s="1"/>
  <c r="H2357" i="2" a="1"/>
  <c r="I2357" i="2" s="1"/>
  <c r="H2357" i="2"/>
  <c r="X2356" i="2"/>
  <c r="W2356" i="2"/>
  <c r="U2356" i="2" a="1"/>
  <c r="V2356" i="2" s="1"/>
  <c r="U2356" i="2"/>
  <c r="T2356" i="2"/>
  <c r="S2356" i="2" a="1"/>
  <c r="S2356" i="2" s="1"/>
  <c r="R2356" i="2"/>
  <c r="Q2356" i="2"/>
  <c r="O2356" i="2"/>
  <c r="L2356" i="2"/>
  <c r="K2356" i="2"/>
  <c r="J2356" i="2" a="1"/>
  <c r="P2356" i="2" s="1"/>
  <c r="J2356" i="2"/>
  <c r="H2356" i="2" a="1"/>
  <c r="Y2355" i="2"/>
  <c r="U2355" i="2" a="1"/>
  <c r="U2355" i="2"/>
  <c r="T2355" i="2"/>
  <c r="AA2355" i="2" s="1"/>
  <c r="S2355" i="2" a="1"/>
  <c r="S2355" i="2"/>
  <c r="R2355" i="2"/>
  <c r="Q2355" i="2"/>
  <c r="X2355" i="2" s="1"/>
  <c r="O2355" i="2"/>
  <c r="N2355" i="2"/>
  <c r="M2355" i="2"/>
  <c r="L2355" i="2"/>
  <c r="J2355" i="2" a="1"/>
  <c r="P2355" i="2" s="1"/>
  <c r="J2355" i="2"/>
  <c r="H2355" i="2" a="1"/>
  <c r="I2355" i="2" s="1"/>
  <c r="U2354" i="2" a="1"/>
  <c r="S2354" i="2" a="1"/>
  <c r="T2354" i="2" s="1"/>
  <c r="N2354" i="2"/>
  <c r="K2354" i="2"/>
  <c r="J2354" i="2" a="1"/>
  <c r="H2354" i="2" a="1"/>
  <c r="I2354" i="2" s="1"/>
  <c r="H2354" i="2"/>
  <c r="X2353" i="2"/>
  <c r="W2353" i="2"/>
  <c r="U2353" i="2" a="1"/>
  <c r="V2353" i="2" s="1"/>
  <c r="S2353" i="2" a="1"/>
  <c r="Q2353" i="2"/>
  <c r="O2353" i="2"/>
  <c r="K2353" i="2"/>
  <c r="J2353" i="2" a="1"/>
  <c r="P2353" i="2" s="1"/>
  <c r="H2353" i="2" a="1"/>
  <c r="I2353" i="2" s="1"/>
  <c r="Y2353" i="2" s="1"/>
  <c r="X2352" i="2"/>
  <c r="W2352" i="2"/>
  <c r="U2352" i="2" a="1"/>
  <c r="V2352" i="2" s="1"/>
  <c r="U2352" i="2"/>
  <c r="T2352" i="2"/>
  <c r="AA2352" i="2" s="1"/>
  <c r="S2352" i="2" a="1"/>
  <c r="S2352" i="2" s="1"/>
  <c r="R2352" i="2"/>
  <c r="Q2352" i="2"/>
  <c r="O2352" i="2"/>
  <c r="N2352" i="2"/>
  <c r="M2352" i="2"/>
  <c r="L2352" i="2"/>
  <c r="K2352" i="2"/>
  <c r="J2352" i="2" a="1"/>
  <c r="P2352" i="2" s="1"/>
  <c r="J2352" i="2"/>
  <c r="H2352" i="2" a="1"/>
  <c r="U2351" i="2" a="1"/>
  <c r="V2351" i="2" s="1"/>
  <c r="U2351" i="2"/>
  <c r="T2351" i="2"/>
  <c r="S2351" i="2" a="1"/>
  <c r="S2351" i="2"/>
  <c r="M2351" i="2"/>
  <c r="J2351" i="2" a="1"/>
  <c r="J2351" i="2" s="1"/>
  <c r="H2351" i="2" a="1"/>
  <c r="I2351" i="2" s="1"/>
  <c r="U2350" i="2" a="1"/>
  <c r="S2350" i="2" a="1"/>
  <c r="T2350" i="2" s="1"/>
  <c r="S2350" i="2"/>
  <c r="J2350" i="2" a="1"/>
  <c r="H2350" i="2" a="1"/>
  <c r="I2350" i="2" s="1"/>
  <c r="H2350" i="2"/>
  <c r="W2349" i="2"/>
  <c r="U2349" i="2" a="1"/>
  <c r="V2349" i="2" s="1"/>
  <c r="T2349" i="2"/>
  <c r="S2349" i="2" a="1"/>
  <c r="S2349" i="2" s="1"/>
  <c r="O2349" i="2"/>
  <c r="L2349" i="2"/>
  <c r="K2349" i="2"/>
  <c r="J2349" i="2" a="1"/>
  <c r="P2349" i="2" s="1"/>
  <c r="H2349" i="2" a="1"/>
  <c r="I2349" i="2" s="1"/>
  <c r="H2349" i="2"/>
  <c r="W2348" i="2"/>
  <c r="U2348" i="2" a="1"/>
  <c r="V2348" i="2" s="1"/>
  <c r="U2348" i="2"/>
  <c r="T2348" i="2"/>
  <c r="AA2348" i="2" s="1"/>
  <c r="S2348" i="2" a="1"/>
  <c r="S2348" i="2" s="1"/>
  <c r="R2348" i="2"/>
  <c r="Q2348" i="2"/>
  <c r="X2348" i="2" s="1"/>
  <c r="O2348" i="2"/>
  <c r="L2348" i="2"/>
  <c r="K2348" i="2"/>
  <c r="J2348" i="2" a="1"/>
  <c r="P2348" i="2" s="1"/>
  <c r="J2348" i="2"/>
  <c r="H2348" i="2" a="1"/>
  <c r="U2347" i="2" a="1"/>
  <c r="U2347" i="2" s="1"/>
  <c r="T2347" i="2"/>
  <c r="AA2347" i="2" s="1"/>
  <c r="S2347" i="2" a="1"/>
  <c r="S2347" i="2"/>
  <c r="R2347" i="2"/>
  <c r="Q2347" i="2"/>
  <c r="X2347" i="2" s="1"/>
  <c r="O2347" i="2"/>
  <c r="N2347" i="2"/>
  <c r="M2347" i="2"/>
  <c r="L2347" i="2"/>
  <c r="J2347" i="2" a="1"/>
  <c r="P2347" i="2" s="1"/>
  <c r="J2347" i="2"/>
  <c r="H2347" i="2" a="1"/>
  <c r="I2347" i="2" s="1"/>
  <c r="Y2347" i="2" s="1"/>
  <c r="U2346" i="2" a="1"/>
  <c r="U2346" i="2" s="1"/>
  <c r="S2346" i="2" a="1"/>
  <c r="T2346" i="2" s="1"/>
  <c r="N2346" i="2"/>
  <c r="M2346" i="2"/>
  <c r="J2346" i="2" a="1"/>
  <c r="K2346" i="2" s="1"/>
  <c r="H2346" i="2" a="1"/>
  <c r="I2346" i="2" s="1"/>
  <c r="H2346" i="2"/>
  <c r="W2345" i="2"/>
  <c r="U2345" i="2" a="1"/>
  <c r="V2345" i="2" s="1"/>
  <c r="S2345" i="2" a="1"/>
  <c r="T2345" i="2" s="1"/>
  <c r="J2345" i="2" a="1"/>
  <c r="H2345" i="2" a="1"/>
  <c r="I2345" i="2" s="1"/>
  <c r="H2345" i="2"/>
  <c r="W2344" i="2"/>
  <c r="U2344" i="2" a="1"/>
  <c r="V2344" i="2" s="1"/>
  <c r="U2344" i="2"/>
  <c r="T2344" i="2"/>
  <c r="AA2344" i="2" s="1"/>
  <c r="S2344" i="2" a="1"/>
  <c r="S2344" i="2" s="1"/>
  <c r="R2344" i="2"/>
  <c r="Q2344" i="2"/>
  <c r="X2344" i="2" s="1"/>
  <c r="O2344" i="2"/>
  <c r="N2344" i="2"/>
  <c r="M2344" i="2"/>
  <c r="L2344" i="2"/>
  <c r="K2344" i="2"/>
  <c r="J2344" i="2" a="1"/>
  <c r="P2344" i="2" s="1"/>
  <c r="J2344" i="2"/>
  <c r="H2344" i="2" a="1"/>
  <c r="I2344" i="2" s="1"/>
  <c r="Y2344" i="2" s="1"/>
  <c r="U2343" i="2" a="1"/>
  <c r="V2343" i="2" s="1"/>
  <c r="U2343" i="2"/>
  <c r="T2343" i="2"/>
  <c r="S2343" i="2" a="1"/>
  <c r="S2343" i="2"/>
  <c r="R2343" i="2"/>
  <c r="M2343" i="2"/>
  <c r="L2343" i="2"/>
  <c r="J2343" i="2" a="1"/>
  <c r="J2343" i="2" s="1"/>
  <c r="H2343" i="2" a="1"/>
  <c r="W2342" i="2"/>
  <c r="U2342" i="2" a="1"/>
  <c r="V2342" i="2" s="1"/>
  <c r="U2342" i="2"/>
  <c r="S2342" i="2" a="1"/>
  <c r="T2342" i="2" s="1"/>
  <c r="S2342" i="2"/>
  <c r="R2342" i="2"/>
  <c r="O2342" i="2"/>
  <c r="N2342" i="2"/>
  <c r="J2342" i="2" a="1"/>
  <c r="J2342" i="2" s="1"/>
  <c r="H2342" i="2" a="1"/>
  <c r="I2342" i="2" s="1"/>
  <c r="H2342" i="2"/>
  <c r="W2341" i="2"/>
  <c r="U2341" i="2" a="1"/>
  <c r="V2341" i="2" s="1"/>
  <c r="U2341" i="2"/>
  <c r="T2341" i="2"/>
  <c r="S2341" i="2" a="1"/>
  <c r="S2341" i="2"/>
  <c r="O2341" i="2"/>
  <c r="N2341" i="2"/>
  <c r="M2341" i="2"/>
  <c r="K2341" i="2"/>
  <c r="J2341" i="2" a="1"/>
  <c r="L2341" i="2" s="1"/>
  <c r="H2341" i="2" a="1"/>
  <c r="I2341" i="2" s="1"/>
  <c r="H2341" i="2"/>
  <c r="W2340" i="2"/>
  <c r="U2340" i="2" a="1"/>
  <c r="V2340" i="2" s="1"/>
  <c r="U2340" i="2"/>
  <c r="T2340" i="2"/>
  <c r="S2340" i="2" a="1"/>
  <c r="S2340" i="2"/>
  <c r="J2340" i="2" a="1"/>
  <c r="J2340" i="2" s="1"/>
  <c r="H2340" i="2" a="1"/>
  <c r="I2340" i="2" s="1"/>
  <c r="H2340" i="2"/>
  <c r="U2339" i="2" a="1"/>
  <c r="W2339" i="2" s="1"/>
  <c r="S2339" i="2" a="1"/>
  <c r="T2339" i="2" s="1"/>
  <c r="S2339" i="2"/>
  <c r="N2339" i="2"/>
  <c r="J2339" i="2" a="1"/>
  <c r="R2339" i="2" s="1"/>
  <c r="J2339" i="2"/>
  <c r="H2339" i="2" a="1"/>
  <c r="H2339" i="2" s="1"/>
  <c r="U2338" i="2" a="1"/>
  <c r="W2338" i="2" s="1"/>
  <c r="S2338" i="2" a="1"/>
  <c r="T2338" i="2" s="1"/>
  <c r="S2338" i="2"/>
  <c r="Q2338" i="2"/>
  <c r="X2338" i="2" s="1"/>
  <c r="P2338" i="2"/>
  <c r="O2338" i="2"/>
  <c r="N2338" i="2"/>
  <c r="K2338" i="2"/>
  <c r="J2338" i="2" a="1"/>
  <c r="M2338" i="2" s="1"/>
  <c r="I2338" i="2"/>
  <c r="Y2338" i="2" s="1"/>
  <c r="H2338" i="2" a="1"/>
  <c r="H2338" i="2"/>
  <c r="U2337" i="2" a="1"/>
  <c r="W2337" i="2" s="1"/>
  <c r="S2337" i="2" a="1"/>
  <c r="T2337" i="2" s="1"/>
  <c r="S2337" i="2"/>
  <c r="N2337" i="2"/>
  <c r="J2337" i="2" a="1"/>
  <c r="M2337" i="2" s="1"/>
  <c r="I2337" i="2"/>
  <c r="H2337" i="2" a="1"/>
  <c r="H2337" i="2" s="1"/>
  <c r="W2336" i="2"/>
  <c r="U2336" i="2" a="1"/>
  <c r="U2336" i="2" s="1"/>
  <c r="S2336" i="2" a="1"/>
  <c r="T2336" i="2" s="1"/>
  <c r="S2336" i="2"/>
  <c r="J2336" i="2" a="1"/>
  <c r="M2336" i="2" s="1"/>
  <c r="H2336" i="2" a="1"/>
  <c r="I2336" i="2" s="1"/>
  <c r="W2335" i="2"/>
  <c r="U2335" i="2" a="1"/>
  <c r="V2335" i="2" s="1"/>
  <c r="U2335" i="2"/>
  <c r="S2335" i="2" a="1"/>
  <c r="T2335" i="2" s="1"/>
  <c r="S2335" i="2"/>
  <c r="P2335" i="2"/>
  <c r="N2335" i="2"/>
  <c r="L2335" i="2"/>
  <c r="J2335" i="2" a="1"/>
  <c r="M2335" i="2" s="1"/>
  <c r="H2335" i="2" a="1"/>
  <c r="I2335" i="2" s="1"/>
  <c r="W2334" i="2"/>
  <c r="V2334" i="2"/>
  <c r="U2334" i="2" a="1"/>
  <c r="U2334" i="2"/>
  <c r="S2334" i="2" a="1"/>
  <c r="T2334" i="2" s="1"/>
  <c r="S2334" i="2"/>
  <c r="R2334" i="2"/>
  <c r="L2334" i="2"/>
  <c r="J2334" i="2" a="1"/>
  <c r="M2334" i="2" s="1"/>
  <c r="J2334" i="2"/>
  <c r="H2334" i="2" a="1"/>
  <c r="H2334" i="2" s="1"/>
  <c r="W2333" i="2"/>
  <c r="V2333" i="2"/>
  <c r="U2333" i="2" a="1"/>
  <c r="U2333" i="2"/>
  <c r="S2333" i="2" a="1"/>
  <c r="T2333" i="2" s="1"/>
  <c r="R2333" i="2"/>
  <c r="Q2333" i="2"/>
  <c r="X2333" i="2" s="1"/>
  <c r="P2333" i="2"/>
  <c r="O2333" i="2"/>
  <c r="N2333" i="2"/>
  <c r="L2333" i="2"/>
  <c r="K2333" i="2"/>
  <c r="J2333" i="2" a="1"/>
  <c r="M2333" i="2" s="1"/>
  <c r="J2333" i="2"/>
  <c r="H2333" i="2" a="1"/>
  <c r="I2333" i="2" s="1"/>
  <c r="Y2333" i="2" s="1"/>
  <c r="H2333" i="2"/>
  <c r="Z2333" i="2" s="1"/>
  <c r="Y2332" i="2"/>
  <c r="V2332" i="2"/>
  <c r="U2332" i="2" a="1"/>
  <c r="W2332" i="2" s="1"/>
  <c r="U2332" i="2"/>
  <c r="S2332" i="2" a="1"/>
  <c r="T2332" i="2" s="1"/>
  <c r="AA2332" i="2" s="1"/>
  <c r="R2332" i="2"/>
  <c r="Q2332" i="2"/>
  <c r="X2332" i="2" s="1"/>
  <c r="O2332" i="2"/>
  <c r="N2332" i="2"/>
  <c r="L2332" i="2"/>
  <c r="K2332" i="2"/>
  <c r="J2332" i="2" a="1"/>
  <c r="M2332" i="2" s="1"/>
  <c r="J2332" i="2"/>
  <c r="I2332" i="2"/>
  <c r="H2332" i="2" a="1"/>
  <c r="H2332" i="2"/>
  <c r="Z2332" i="2" s="1"/>
  <c r="V2331" i="2"/>
  <c r="U2331" i="2" a="1"/>
  <c r="U2331" i="2" s="1"/>
  <c r="S2331" i="2" a="1"/>
  <c r="T2331" i="2" s="1"/>
  <c r="AA2331" i="2" s="1"/>
  <c r="R2331" i="2"/>
  <c r="Q2331" i="2"/>
  <c r="X2331" i="2" s="1"/>
  <c r="K2331" i="2"/>
  <c r="J2331" i="2" a="1"/>
  <c r="M2331" i="2" s="1"/>
  <c r="J2331" i="2"/>
  <c r="I2331" i="2"/>
  <c r="Y2331" i="2" s="1"/>
  <c r="H2331" i="2" a="1"/>
  <c r="H2331" i="2"/>
  <c r="Z2331" i="2" s="1"/>
  <c r="U2330" i="2" a="1"/>
  <c r="W2330" i="2" s="1"/>
  <c r="S2330" i="2" a="1"/>
  <c r="T2330" i="2" s="1"/>
  <c r="Q2330" i="2"/>
  <c r="X2330" i="2" s="1"/>
  <c r="P2330" i="2"/>
  <c r="O2330" i="2"/>
  <c r="N2330" i="2"/>
  <c r="K2330" i="2"/>
  <c r="J2330" i="2" a="1"/>
  <c r="M2330" i="2" s="1"/>
  <c r="I2330" i="2"/>
  <c r="Y2330" i="2" s="1"/>
  <c r="H2330" i="2" a="1"/>
  <c r="H2330" i="2"/>
  <c r="Z2330" i="2" s="1"/>
  <c r="U2329" i="2" a="1"/>
  <c r="W2329" i="2" s="1"/>
  <c r="S2329" i="2" a="1"/>
  <c r="T2329" i="2" s="1"/>
  <c r="S2329" i="2"/>
  <c r="N2329" i="2"/>
  <c r="J2329" i="2" a="1"/>
  <c r="M2329" i="2" s="1"/>
  <c r="I2329" i="2"/>
  <c r="H2329" i="2" a="1"/>
  <c r="H2329" i="2" s="1"/>
  <c r="W2328" i="2"/>
  <c r="U2328" i="2" a="1"/>
  <c r="U2328" i="2" s="1"/>
  <c r="S2328" i="2" a="1"/>
  <c r="T2328" i="2" s="1"/>
  <c r="S2328" i="2"/>
  <c r="J2328" i="2" a="1"/>
  <c r="M2328" i="2" s="1"/>
  <c r="H2328" i="2" a="1"/>
  <c r="I2328" i="2" s="1"/>
  <c r="W2327" i="2"/>
  <c r="U2327" i="2" a="1"/>
  <c r="V2327" i="2" s="1"/>
  <c r="U2327" i="2"/>
  <c r="S2327" i="2" a="1"/>
  <c r="T2327" i="2" s="1"/>
  <c r="S2327" i="2"/>
  <c r="P2327" i="2"/>
  <c r="N2327" i="2"/>
  <c r="L2327" i="2"/>
  <c r="J2327" i="2" a="1"/>
  <c r="M2327" i="2" s="1"/>
  <c r="H2327" i="2" a="1"/>
  <c r="I2327" i="2" s="1"/>
  <c r="W2326" i="2"/>
  <c r="V2326" i="2"/>
  <c r="U2326" i="2" a="1"/>
  <c r="U2326" i="2"/>
  <c r="S2326" i="2" a="1"/>
  <c r="T2326" i="2" s="1"/>
  <c r="S2326" i="2"/>
  <c r="R2326" i="2"/>
  <c r="L2326" i="2"/>
  <c r="J2326" i="2" a="1"/>
  <c r="M2326" i="2" s="1"/>
  <c r="J2326" i="2"/>
  <c r="H2326" i="2" a="1"/>
  <c r="H2326" i="2" s="1"/>
  <c r="W2325" i="2"/>
  <c r="V2325" i="2"/>
  <c r="U2325" i="2" a="1"/>
  <c r="U2325" i="2"/>
  <c r="S2325" i="2" a="1"/>
  <c r="T2325" i="2" s="1"/>
  <c r="R2325" i="2"/>
  <c r="Q2325" i="2"/>
  <c r="X2325" i="2" s="1"/>
  <c r="P2325" i="2"/>
  <c r="O2325" i="2"/>
  <c r="N2325" i="2"/>
  <c r="L2325" i="2"/>
  <c r="K2325" i="2"/>
  <c r="J2325" i="2" a="1"/>
  <c r="M2325" i="2" s="1"/>
  <c r="J2325" i="2"/>
  <c r="H2325" i="2" a="1"/>
  <c r="I2325" i="2" s="1"/>
  <c r="Y2325" i="2" s="1"/>
  <c r="H2325" i="2"/>
  <c r="Z2325" i="2" s="1"/>
  <c r="Y2324" i="2"/>
  <c r="V2324" i="2"/>
  <c r="U2324" i="2" a="1"/>
  <c r="W2324" i="2" s="1"/>
  <c r="U2324" i="2"/>
  <c r="S2324" i="2" a="1"/>
  <c r="T2324" i="2" s="1"/>
  <c r="AA2324" i="2" s="1"/>
  <c r="R2324" i="2"/>
  <c r="Q2324" i="2"/>
  <c r="X2324" i="2" s="1"/>
  <c r="O2324" i="2"/>
  <c r="N2324" i="2"/>
  <c r="L2324" i="2"/>
  <c r="K2324" i="2"/>
  <c r="J2324" i="2" a="1"/>
  <c r="M2324" i="2" s="1"/>
  <c r="J2324" i="2"/>
  <c r="I2324" i="2"/>
  <c r="H2324" i="2" a="1"/>
  <c r="H2324" i="2"/>
  <c r="Z2324" i="2" s="1"/>
  <c r="V2323" i="2"/>
  <c r="U2323" i="2" a="1"/>
  <c r="U2323" i="2" s="1"/>
  <c r="S2323" i="2" a="1"/>
  <c r="T2323" i="2" s="1"/>
  <c r="AA2323" i="2" s="1"/>
  <c r="R2323" i="2"/>
  <c r="Q2323" i="2"/>
  <c r="Z2323" i="2" s="1"/>
  <c r="K2323" i="2"/>
  <c r="J2323" i="2" a="1"/>
  <c r="M2323" i="2" s="1"/>
  <c r="J2323" i="2"/>
  <c r="I2323" i="2"/>
  <c r="Y2323" i="2" s="1"/>
  <c r="H2323" i="2" a="1"/>
  <c r="H2323" i="2"/>
  <c r="U2322" i="2" a="1"/>
  <c r="W2322" i="2" s="1"/>
  <c r="S2322" i="2" a="1"/>
  <c r="T2322" i="2" s="1"/>
  <c r="Q2322" i="2"/>
  <c r="X2322" i="2" s="1"/>
  <c r="P2322" i="2"/>
  <c r="O2322" i="2"/>
  <c r="N2322" i="2"/>
  <c r="K2322" i="2"/>
  <c r="J2322" i="2" a="1"/>
  <c r="M2322" i="2" s="1"/>
  <c r="I2322" i="2"/>
  <c r="Y2322" i="2" s="1"/>
  <c r="H2322" i="2" a="1"/>
  <c r="H2322" i="2" s="1"/>
  <c r="Z2322" i="2" s="1"/>
  <c r="U2321" i="2" a="1"/>
  <c r="W2321" i="2" s="1"/>
  <c r="S2321" i="2" a="1"/>
  <c r="T2321" i="2" s="1"/>
  <c r="S2321" i="2"/>
  <c r="N2321" i="2"/>
  <c r="J2321" i="2" a="1"/>
  <c r="M2321" i="2" s="1"/>
  <c r="I2321" i="2"/>
  <c r="H2321" i="2" a="1"/>
  <c r="H2321" i="2" s="1"/>
  <c r="W2320" i="2"/>
  <c r="U2320" i="2" a="1"/>
  <c r="U2320" i="2" s="1"/>
  <c r="S2320" i="2" a="1"/>
  <c r="T2320" i="2" s="1"/>
  <c r="S2320" i="2"/>
  <c r="J2320" i="2" a="1"/>
  <c r="M2320" i="2" s="1"/>
  <c r="H2320" i="2" a="1"/>
  <c r="I2320" i="2" s="1"/>
  <c r="W2319" i="2"/>
  <c r="U2319" i="2" a="1"/>
  <c r="V2319" i="2" s="1"/>
  <c r="U2319" i="2"/>
  <c r="S2319" i="2" a="1"/>
  <c r="T2319" i="2" s="1"/>
  <c r="S2319" i="2"/>
  <c r="P2319" i="2"/>
  <c r="N2319" i="2"/>
  <c r="L2319" i="2"/>
  <c r="J2319" i="2" a="1"/>
  <c r="M2319" i="2" s="1"/>
  <c r="H2319" i="2" a="1"/>
  <c r="I2319" i="2" s="1"/>
  <c r="W2318" i="2"/>
  <c r="V2318" i="2"/>
  <c r="U2318" i="2" a="1"/>
  <c r="U2318" i="2"/>
  <c r="S2318" i="2" a="1"/>
  <c r="T2318" i="2" s="1"/>
  <c r="S2318" i="2"/>
  <c r="R2318" i="2"/>
  <c r="L2318" i="2"/>
  <c r="J2318" i="2" a="1"/>
  <c r="M2318" i="2" s="1"/>
  <c r="J2318" i="2"/>
  <c r="H2318" i="2" a="1"/>
  <c r="H2318" i="2" s="1"/>
  <c r="W2317" i="2"/>
  <c r="V2317" i="2"/>
  <c r="U2317" i="2" a="1"/>
  <c r="U2317" i="2"/>
  <c r="S2317" i="2" a="1"/>
  <c r="T2317" i="2" s="1"/>
  <c r="R2317" i="2"/>
  <c r="Q2317" i="2"/>
  <c r="X2317" i="2" s="1"/>
  <c r="P2317" i="2"/>
  <c r="O2317" i="2"/>
  <c r="N2317" i="2"/>
  <c r="L2317" i="2"/>
  <c r="K2317" i="2"/>
  <c r="J2317" i="2" a="1"/>
  <c r="M2317" i="2" s="1"/>
  <c r="J2317" i="2"/>
  <c r="H2317" i="2" a="1"/>
  <c r="I2317" i="2" s="1"/>
  <c r="Y2317" i="2" s="1"/>
  <c r="H2317" i="2"/>
  <c r="Z2317" i="2" s="1"/>
  <c r="Y2316" i="2"/>
  <c r="V2316" i="2"/>
  <c r="U2316" i="2" a="1"/>
  <c r="W2316" i="2" s="1"/>
  <c r="U2316" i="2"/>
  <c r="S2316" i="2" a="1"/>
  <c r="T2316" i="2" s="1"/>
  <c r="AA2316" i="2" s="1"/>
  <c r="R2316" i="2"/>
  <c r="Q2316" i="2"/>
  <c r="X2316" i="2" s="1"/>
  <c r="O2316" i="2"/>
  <c r="N2316" i="2"/>
  <c r="L2316" i="2"/>
  <c r="K2316" i="2"/>
  <c r="J2316" i="2" a="1"/>
  <c r="M2316" i="2" s="1"/>
  <c r="J2316" i="2"/>
  <c r="I2316" i="2"/>
  <c r="H2316" i="2" a="1"/>
  <c r="H2316" i="2"/>
  <c r="Z2316" i="2" s="1"/>
  <c r="V2315" i="2"/>
  <c r="U2315" i="2" a="1"/>
  <c r="U2315" i="2" s="1"/>
  <c r="S2315" i="2" a="1"/>
  <c r="T2315" i="2" s="1"/>
  <c r="AA2315" i="2" s="1"/>
  <c r="R2315" i="2"/>
  <c r="Q2315" i="2"/>
  <c r="Z2315" i="2" s="1"/>
  <c r="K2315" i="2"/>
  <c r="J2315" i="2" a="1"/>
  <c r="M2315" i="2" s="1"/>
  <c r="J2315" i="2"/>
  <c r="I2315" i="2"/>
  <c r="Y2315" i="2" s="1"/>
  <c r="H2315" i="2" a="1"/>
  <c r="H2315" i="2"/>
  <c r="U2314" i="2" a="1"/>
  <c r="W2314" i="2" s="1"/>
  <c r="S2314" i="2" a="1"/>
  <c r="T2314" i="2" s="1"/>
  <c r="Q2314" i="2"/>
  <c r="X2314" i="2" s="1"/>
  <c r="P2314" i="2"/>
  <c r="O2314" i="2"/>
  <c r="N2314" i="2"/>
  <c r="K2314" i="2"/>
  <c r="J2314" i="2" a="1"/>
  <c r="M2314" i="2" s="1"/>
  <c r="I2314" i="2"/>
  <c r="Y2314" i="2" s="1"/>
  <c r="H2314" i="2" a="1"/>
  <c r="H2314" i="2" s="1"/>
  <c r="Z2314" i="2" s="1"/>
  <c r="U2313" i="2" a="1"/>
  <c r="W2313" i="2" s="1"/>
  <c r="S2313" i="2" a="1"/>
  <c r="T2313" i="2" s="1"/>
  <c r="S2313" i="2"/>
  <c r="N2313" i="2"/>
  <c r="J2313" i="2" a="1"/>
  <c r="M2313" i="2" s="1"/>
  <c r="I2313" i="2"/>
  <c r="H2313" i="2" a="1"/>
  <c r="H2313" i="2" s="1"/>
  <c r="W2312" i="2"/>
  <c r="U2312" i="2" a="1"/>
  <c r="U2312" i="2" s="1"/>
  <c r="S2312" i="2" a="1"/>
  <c r="T2312" i="2" s="1"/>
  <c r="S2312" i="2"/>
  <c r="J2312" i="2" a="1"/>
  <c r="M2312" i="2" s="1"/>
  <c r="H2312" i="2" a="1"/>
  <c r="I2312" i="2" s="1"/>
  <c r="W2311" i="2"/>
  <c r="U2311" i="2" a="1"/>
  <c r="V2311" i="2" s="1"/>
  <c r="U2311" i="2"/>
  <c r="S2311" i="2" a="1"/>
  <c r="T2311" i="2" s="1"/>
  <c r="S2311" i="2"/>
  <c r="P2311" i="2"/>
  <c r="N2311" i="2"/>
  <c r="L2311" i="2"/>
  <c r="J2311" i="2" a="1"/>
  <c r="M2311" i="2" s="1"/>
  <c r="H2311" i="2" a="1"/>
  <c r="I2311" i="2" s="1"/>
  <c r="W2310" i="2"/>
  <c r="V2310" i="2"/>
  <c r="U2310" i="2" a="1"/>
  <c r="U2310" i="2"/>
  <c r="S2310" i="2" a="1"/>
  <c r="T2310" i="2" s="1"/>
  <c r="R2310" i="2"/>
  <c r="L2310" i="2"/>
  <c r="J2310" i="2" a="1"/>
  <c r="M2310" i="2" s="1"/>
  <c r="J2310" i="2"/>
  <c r="H2310" i="2" a="1"/>
  <c r="H2310" i="2" s="1"/>
  <c r="W2309" i="2"/>
  <c r="V2309" i="2"/>
  <c r="U2309" i="2" a="1"/>
  <c r="U2309" i="2"/>
  <c r="S2309" i="2" a="1"/>
  <c r="T2309" i="2" s="1"/>
  <c r="R2309" i="2"/>
  <c r="Q2309" i="2"/>
  <c r="X2309" i="2" s="1"/>
  <c r="P2309" i="2"/>
  <c r="O2309" i="2"/>
  <c r="N2309" i="2"/>
  <c r="L2309" i="2"/>
  <c r="K2309" i="2"/>
  <c r="J2309" i="2" a="1"/>
  <c r="M2309" i="2" s="1"/>
  <c r="J2309" i="2"/>
  <c r="H2309" i="2" a="1"/>
  <c r="I2309" i="2" s="1"/>
  <c r="Y2309" i="2" s="1"/>
  <c r="H2309" i="2"/>
  <c r="Z2309" i="2" s="1"/>
  <c r="Y2308" i="2"/>
  <c r="V2308" i="2"/>
  <c r="U2308" i="2" a="1"/>
  <c r="W2308" i="2" s="1"/>
  <c r="U2308" i="2"/>
  <c r="S2308" i="2" a="1"/>
  <c r="T2308" i="2" s="1"/>
  <c r="AA2308" i="2" s="1"/>
  <c r="R2308" i="2"/>
  <c r="Q2308" i="2"/>
  <c r="X2308" i="2" s="1"/>
  <c r="O2308" i="2"/>
  <c r="N2308" i="2"/>
  <c r="L2308" i="2"/>
  <c r="K2308" i="2"/>
  <c r="J2308" i="2" a="1"/>
  <c r="M2308" i="2" s="1"/>
  <c r="J2308" i="2"/>
  <c r="I2308" i="2"/>
  <c r="H2308" i="2" a="1"/>
  <c r="H2308" i="2"/>
  <c r="Z2308" i="2" s="1"/>
  <c r="V2307" i="2"/>
  <c r="U2307" i="2" a="1"/>
  <c r="U2307" i="2" s="1"/>
  <c r="S2307" i="2" a="1"/>
  <c r="T2307" i="2" s="1"/>
  <c r="AA2307" i="2" s="1"/>
  <c r="Q2307" i="2"/>
  <c r="Z2307" i="2" s="1"/>
  <c r="K2307" i="2"/>
  <c r="J2307" i="2" a="1"/>
  <c r="M2307" i="2" s="1"/>
  <c r="I2307" i="2"/>
  <c r="Y2307" i="2" s="1"/>
  <c r="H2307" i="2" a="1"/>
  <c r="H2307" i="2"/>
  <c r="U2306" i="2" a="1"/>
  <c r="W2306" i="2" s="1"/>
  <c r="S2306" i="2" a="1"/>
  <c r="T2306" i="2" s="1"/>
  <c r="Q2306" i="2"/>
  <c r="X2306" i="2" s="1"/>
  <c r="P2306" i="2"/>
  <c r="O2306" i="2"/>
  <c r="N2306" i="2"/>
  <c r="K2306" i="2"/>
  <c r="J2306" i="2" a="1"/>
  <c r="M2306" i="2" s="1"/>
  <c r="I2306" i="2"/>
  <c r="Y2306" i="2" s="1"/>
  <c r="H2306" i="2" a="1"/>
  <c r="H2306" i="2" s="1"/>
  <c r="Z2306" i="2" s="1"/>
  <c r="U2305" i="2" a="1"/>
  <c r="W2305" i="2" s="1"/>
  <c r="S2305" i="2" a="1"/>
  <c r="T2305" i="2" s="1"/>
  <c r="S2305" i="2"/>
  <c r="N2305" i="2"/>
  <c r="J2305" i="2" a="1"/>
  <c r="M2305" i="2" s="1"/>
  <c r="I2305" i="2"/>
  <c r="H2305" i="2" a="1"/>
  <c r="H2305" i="2" s="1"/>
  <c r="W2304" i="2"/>
  <c r="U2304" i="2" a="1"/>
  <c r="U2304" i="2" s="1"/>
  <c r="S2304" i="2" a="1"/>
  <c r="T2304" i="2" s="1"/>
  <c r="S2304" i="2"/>
  <c r="P2304" i="2"/>
  <c r="J2304" i="2" a="1"/>
  <c r="H2304" i="2" a="1"/>
  <c r="W2303" i="2"/>
  <c r="U2303" i="2" a="1"/>
  <c r="V2303" i="2" s="1"/>
  <c r="U2303" i="2"/>
  <c r="S2303" i="2" a="1"/>
  <c r="T2303" i="2" s="1"/>
  <c r="S2303" i="2"/>
  <c r="P2303" i="2"/>
  <c r="O2303" i="2"/>
  <c r="N2303" i="2"/>
  <c r="L2303" i="2"/>
  <c r="J2303" i="2" a="1"/>
  <c r="M2303" i="2" s="1"/>
  <c r="H2303" i="2" a="1"/>
  <c r="W2302" i="2"/>
  <c r="V2302" i="2"/>
  <c r="U2302" i="2" a="1"/>
  <c r="U2302" i="2"/>
  <c r="S2302" i="2" a="1"/>
  <c r="T2302" i="2" s="1"/>
  <c r="R2302" i="2"/>
  <c r="L2302" i="2"/>
  <c r="J2302" i="2" a="1"/>
  <c r="M2302" i="2" s="1"/>
  <c r="J2302" i="2"/>
  <c r="H2302" i="2" a="1"/>
  <c r="H2302" i="2" s="1"/>
  <c r="W2301" i="2"/>
  <c r="V2301" i="2"/>
  <c r="U2301" i="2" a="1"/>
  <c r="U2301" i="2"/>
  <c r="S2301" i="2" a="1"/>
  <c r="T2301" i="2" s="1"/>
  <c r="R2301" i="2"/>
  <c r="Q2301" i="2"/>
  <c r="X2301" i="2" s="1"/>
  <c r="P2301" i="2"/>
  <c r="O2301" i="2"/>
  <c r="N2301" i="2"/>
  <c r="L2301" i="2"/>
  <c r="K2301" i="2"/>
  <c r="J2301" i="2" a="1"/>
  <c r="M2301" i="2" s="1"/>
  <c r="J2301" i="2"/>
  <c r="H2301" i="2" a="1"/>
  <c r="I2301" i="2" s="1"/>
  <c r="Y2301" i="2" s="1"/>
  <c r="H2301" i="2"/>
  <c r="Z2301" i="2" s="1"/>
  <c r="Y2300" i="2"/>
  <c r="V2300" i="2"/>
  <c r="U2300" i="2" a="1"/>
  <c r="W2300" i="2" s="1"/>
  <c r="U2300" i="2"/>
  <c r="S2300" i="2" a="1"/>
  <c r="R2300" i="2"/>
  <c r="Q2300" i="2"/>
  <c r="X2300" i="2" s="1"/>
  <c r="O2300" i="2"/>
  <c r="N2300" i="2"/>
  <c r="L2300" i="2"/>
  <c r="K2300" i="2"/>
  <c r="J2300" i="2" a="1"/>
  <c r="M2300" i="2" s="1"/>
  <c r="J2300" i="2"/>
  <c r="I2300" i="2"/>
  <c r="H2300" i="2" a="1"/>
  <c r="H2300" i="2"/>
  <c r="Z2300" i="2" s="1"/>
  <c r="X2299" i="2"/>
  <c r="V2299" i="2"/>
  <c r="U2299" i="2" a="1"/>
  <c r="U2299" i="2" s="1"/>
  <c r="S2299" i="2" a="1"/>
  <c r="Q2299" i="2"/>
  <c r="Z2299" i="2" s="1"/>
  <c r="K2299" i="2"/>
  <c r="J2299" i="2" a="1"/>
  <c r="M2299" i="2" s="1"/>
  <c r="I2299" i="2"/>
  <c r="Y2299" i="2" s="1"/>
  <c r="H2299" i="2" a="1"/>
  <c r="H2299" i="2"/>
  <c r="U2298" i="2" a="1"/>
  <c r="S2298" i="2" a="1"/>
  <c r="T2298" i="2" s="1"/>
  <c r="Q2298" i="2"/>
  <c r="X2298" i="2" s="1"/>
  <c r="P2298" i="2"/>
  <c r="O2298" i="2"/>
  <c r="N2298" i="2"/>
  <c r="K2298" i="2"/>
  <c r="J2298" i="2" a="1"/>
  <c r="M2298" i="2" s="1"/>
  <c r="I2298" i="2"/>
  <c r="Y2298" i="2" s="1"/>
  <c r="H2298" i="2" a="1"/>
  <c r="H2298" i="2" s="1"/>
  <c r="U2297" i="2" a="1"/>
  <c r="S2297" i="2" a="1"/>
  <c r="T2297" i="2" s="1"/>
  <c r="S2297" i="2"/>
  <c r="J2297" i="2" a="1"/>
  <c r="I2297" i="2"/>
  <c r="H2297" i="2" a="1"/>
  <c r="H2297" i="2" s="1"/>
  <c r="W2296" i="2"/>
  <c r="U2296" i="2" a="1"/>
  <c r="U2296" i="2" s="1"/>
  <c r="S2296" i="2" a="1"/>
  <c r="T2296" i="2" s="1"/>
  <c r="S2296" i="2"/>
  <c r="J2296" i="2" a="1"/>
  <c r="H2296" i="2" a="1"/>
  <c r="W2295" i="2"/>
  <c r="U2295" i="2" a="1"/>
  <c r="V2295" i="2" s="1"/>
  <c r="U2295" i="2"/>
  <c r="S2295" i="2" a="1"/>
  <c r="T2295" i="2" s="1"/>
  <c r="S2295" i="2"/>
  <c r="P2295" i="2"/>
  <c r="O2295" i="2"/>
  <c r="N2295" i="2"/>
  <c r="L2295" i="2"/>
  <c r="J2295" i="2" a="1"/>
  <c r="M2295" i="2" s="1"/>
  <c r="H2295" i="2" a="1"/>
  <c r="W2294" i="2"/>
  <c r="V2294" i="2"/>
  <c r="U2294" i="2" a="1"/>
  <c r="U2294" i="2"/>
  <c r="S2294" i="2" a="1"/>
  <c r="T2294" i="2" s="1"/>
  <c r="R2294" i="2"/>
  <c r="L2294" i="2"/>
  <c r="J2294" i="2" a="1"/>
  <c r="M2294" i="2" s="1"/>
  <c r="J2294" i="2"/>
  <c r="H2294" i="2" a="1"/>
  <c r="H2294" i="2" s="1"/>
  <c r="Y2293" i="2"/>
  <c r="W2293" i="2"/>
  <c r="V2293" i="2"/>
  <c r="U2293" i="2" a="1"/>
  <c r="U2293" i="2"/>
  <c r="S2293" i="2" a="1"/>
  <c r="T2293" i="2" s="1"/>
  <c r="R2293" i="2"/>
  <c r="Q2293" i="2"/>
  <c r="X2293" i="2" s="1"/>
  <c r="P2293" i="2"/>
  <c r="O2293" i="2"/>
  <c r="N2293" i="2"/>
  <c r="L2293" i="2"/>
  <c r="K2293" i="2"/>
  <c r="J2293" i="2" a="1"/>
  <c r="M2293" i="2" s="1"/>
  <c r="J2293" i="2"/>
  <c r="H2293" i="2" a="1"/>
  <c r="I2293" i="2" s="1"/>
  <c r="H2293" i="2"/>
  <c r="Z2293" i="2" s="1"/>
  <c r="Y2292" i="2"/>
  <c r="V2292" i="2"/>
  <c r="U2292" i="2" a="1"/>
  <c r="W2292" i="2" s="1"/>
  <c r="U2292" i="2"/>
  <c r="S2292" i="2" a="1"/>
  <c r="R2292" i="2"/>
  <c r="Q2292" i="2"/>
  <c r="X2292" i="2" s="1"/>
  <c r="O2292" i="2"/>
  <c r="N2292" i="2"/>
  <c r="L2292" i="2"/>
  <c r="K2292" i="2"/>
  <c r="J2292" i="2" a="1"/>
  <c r="M2292" i="2" s="1"/>
  <c r="J2292" i="2"/>
  <c r="I2292" i="2"/>
  <c r="H2292" i="2" a="1"/>
  <c r="H2292" i="2"/>
  <c r="Z2292" i="2" s="1"/>
  <c r="V2291" i="2"/>
  <c r="U2291" i="2" a="1"/>
  <c r="U2291" i="2" s="1"/>
  <c r="S2291" i="2" a="1"/>
  <c r="Q2291" i="2"/>
  <c r="Z2291" i="2" s="1"/>
  <c r="K2291" i="2"/>
  <c r="J2291" i="2" a="1"/>
  <c r="M2291" i="2" s="1"/>
  <c r="I2291" i="2"/>
  <c r="Y2291" i="2" s="1"/>
  <c r="H2291" i="2" a="1"/>
  <c r="H2291" i="2"/>
  <c r="U2290" i="2" a="1"/>
  <c r="S2290" i="2" a="1"/>
  <c r="T2290" i="2" s="1"/>
  <c r="Q2290" i="2"/>
  <c r="X2290" i="2" s="1"/>
  <c r="P2290" i="2"/>
  <c r="O2290" i="2"/>
  <c r="N2290" i="2"/>
  <c r="K2290" i="2"/>
  <c r="J2290" i="2" a="1"/>
  <c r="M2290" i="2" s="1"/>
  <c r="I2290" i="2"/>
  <c r="Y2290" i="2" s="1"/>
  <c r="H2290" i="2" a="1"/>
  <c r="H2290" i="2" s="1"/>
  <c r="U2289" i="2" a="1"/>
  <c r="U2289" i="2" s="1"/>
  <c r="S2289" i="2" a="1"/>
  <c r="T2289" i="2" s="1"/>
  <c r="S2289" i="2"/>
  <c r="L2289" i="2"/>
  <c r="J2289" i="2" a="1"/>
  <c r="I2289" i="2"/>
  <c r="H2289" i="2" a="1"/>
  <c r="H2289" i="2" s="1"/>
  <c r="W2288" i="2"/>
  <c r="U2288" i="2" a="1"/>
  <c r="U2288" i="2" s="1"/>
  <c r="S2288" i="2" a="1"/>
  <c r="T2288" i="2" s="1"/>
  <c r="S2288" i="2"/>
  <c r="R2288" i="2"/>
  <c r="Q2288" i="2"/>
  <c r="X2288" i="2" s="1"/>
  <c r="J2288" i="2" a="1"/>
  <c r="P2288" i="2" s="1"/>
  <c r="J2288" i="2"/>
  <c r="H2288" i="2" a="1"/>
  <c r="H2288" i="2" s="1"/>
  <c r="Z2288" i="2" s="1"/>
  <c r="U2287" i="2" a="1"/>
  <c r="W2287" i="2" s="1"/>
  <c r="S2287" i="2" a="1"/>
  <c r="T2287" i="2" s="1"/>
  <c r="S2287" i="2"/>
  <c r="P2287" i="2"/>
  <c r="O2287" i="2"/>
  <c r="N2287" i="2"/>
  <c r="L2287" i="2"/>
  <c r="J2287" i="2" a="1"/>
  <c r="M2287" i="2" s="1"/>
  <c r="H2287" i="2" a="1"/>
  <c r="I2287" i="2" s="1"/>
  <c r="H2287" i="2"/>
  <c r="W2286" i="2"/>
  <c r="V2286" i="2"/>
  <c r="U2286" i="2" a="1"/>
  <c r="U2286" i="2"/>
  <c r="S2286" i="2" a="1"/>
  <c r="T2286" i="2" s="1"/>
  <c r="S2286" i="2"/>
  <c r="L2286" i="2"/>
  <c r="J2286" i="2" a="1"/>
  <c r="J2286" i="2"/>
  <c r="H2286" i="2" a="1"/>
  <c r="X2285" i="2"/>
  <c r="W2285" i="2"/>
  <c r="V2285" i="2"/>
  <c r="U2285" i="2" a="1"/>
  <c r="U2285" i="2"/>
  <c r="S2285" i="2" a="1"/>
  <c r="T2285" i="2" s="1"/>
  <c r="R2285" i="2"/>
  <c r="Q2285" i="2"/>
  <c r="P2285" i="2"/>
  <c r="O2285" i="2"/>
  <c r="N2285" i="2"/>
  <c r="L2285" i="2"/>
  <c r="K2285" i="2"/>
  <c r="J2285" i="2" a="1"/>
  <c r="M2285" i="2" s="1"/>
  <c r="J2285" i="2"/>
  <c r="H2285" i="2" a="1"/>
  <c r="I2285" i="2" s="1"/>
  <c r="Y2285" i="2" s="1"/>
  <c r="Y2284" i="2"/>
  <c r="U2284" i="2" a="1"/>
  <c r="W2284" i="2" s="1"/>
  <c r="U2284" i="2"/>
  <c r="S2284" i="2" a="1"/>
  <c r="R2284" i="2"/>
  <c r="Q2284" i="2"/>
  <c r="X2284" i="2" s="1"/>
  <c r="O2284" i="2"/>
  <c r="N2284" i="2"/>
  <c r="L2284" i="2"/>
  <c r="K2284" i="2"/>
  <c r="J2284" i="2" a="1"/>
  <c r="M2284" i="2" s="1"/>
  <c r="J2284" i="2"/>
  <c r="I2284" i="2"/>
  <c r="H2284" i="2" a="1"/>
  <c r="H2284" i="2"/>
  <c r="Z2284" i="2" s="1"/>
  <c r="V2283" i="2"/>
  <c r="U2283" i="2" a="1"/>
  <c r="U2283" i="2" s="1"/>
  <c r="S2283" i="2" a="1"/>
  <c r="T2283" i="2" s="1"/>
  <c r="S2283" i="2"/>
  <c r="J2283" i="2" a="1"/>
  <c r="J2283" i="2" s="1"/>
  <c r="I2283" i="2"/>
  <c r="H2283" i="2" a="1"/>
  <c r="H2283" i="2"/>
  <c r="X2282" i="2"/>
  <c r="U2282" i="2" a="1"/>
  <c r="U2282" i="2" s="1"/>
  <c r="S2282" i="2" a="1"/>
  <c r="Q2282" i="2"/>
  <c r="P2282" i="2"/>
  <c r="O2282" i="2"/>
  <c r="N2282" i="2"/>
  <c r="K2282" i="2"/>
  <c r="J2282" i="2" a="1"/>
  <c r="M2282" i="2" s="1"/>
  <c r="I2282" i="2"/>
  <c r="Y2282" i="2" s="1"/>
  <c r="H2282" i="2" a="1"/>
  <c r="H2282" i="2"/>
  <c r="Z2282" i="2" s="1"/>
  <c r="W2281" i="2"/>
  <c r="U2281" i="2" a="1"/>
  <c r="V2281" i="2" s="1"/>
  <c r="U2281" i="2"/>
  <c r="S2281" i="2" a="1"/>
  <c r="T2281" i="2" s="1"/>
  <c r="L2281" i="2"/>
  <c r="J2281" i="2" a="1"/>
  <c r="I2281" i="2"/>
  <c r="H2281" i="2" a="1"/>
  <c r="H2281" i="2" s="1"/>
  <c r="W2280" i="2"/>
  <c r="U2280" i="2" a="1"/>
  <c r="V2280" i="2" s="1"/>
  <c r="U2280" i="2"/>
  <c r="S2280" i="2" a="1"/>
  <c r="T2280" i="2" s="1"/>
  <c r="S2280" i="2"/>
  <c r="N2280" i="2"/>
  <c r="J2280" i="2" a="1"/>
  <c r="J2280" i="2"/>
  <c r="H2280" i="2" a="1"/>
  <c r="H2280" i="2" s="1"/>
  <c r="W2279" i="2"/>
  <c r="U2279" i="2" a="1"/>
  <c r="V2279" i="2" s="1"/>
  <c r="U2279" i="2"/>
  <c r="S2279" i="2" a="1"/>
  <c r="T2279" i="2" s="1"/>
  <c r="S2279" i="2"/>
  <c r="J2279" i="2" a="1"/>
  <c r="J2279" i="2" s="1"/>
  <c r="H2279" i="2" a="1"/>
  <c r="I2279" i="2" s="1"/>
  <c r="W2278" i="2"/>
  <c r="V2278" i="2"/>
  <c r="U2278" i="2" a="1"/>
  <c r="U2278" i="2"/>
  <c r="S2278" i="2" a="1"/>
  <c r="T2278" i="2" s="1"/>
  <c r="P2278" i="2"/>
  <c r="O2278" i="2"/>
  <c r="L2278" i="2"/>
  <c r="K2278" i="2"/>
  <c r="J2278" i="2" a="1"/>
  <c r="J2278" i="2"/>
  <c r="H2278" i="2" a="1"/>
  <c r="I2278" i="2" s="1"/>
  <c r="W2277" i="2"/>
  <c r="V2277" i="2"/>
  <c r="U2277" i="2" a="1"/>
  <c r="U2277" i="2"/>
  <c r="S2277" i="2" a="1"/>
  <c r="R2277" i="2"/>
  <c r="Q2277" i="2"/>
  <c r="X2277" i="2" s="1"/>
  <c r="P2277" i="2"/>
  <c r="O2277" i="2"/>
  <c r="N2277" i="2"/>
  <c r="L2277" i="2"/>
  <c r="K2277" i="2"/>
  <c r="J2277" i="2" a="1"/>
  <c r="M2277" i="2" s="1"/>
  <c r="J2277" i="2"/>
  <c r="I2277" i="2"/>
  <c r="Y2277" i="2" s="1"/>
  <c r="H2277" i="2" a="1"/>
  <c r="H2277" i="2"/>
  <c r="Y2276" i="2"/>
  <c r="U2276" i="2" a="1"/>
  <c r="W2276" i="2" s="1"/>
  <c r="S2276" i="2" a="1"/>
  <c r="R2276" i="2"/>
  <c r="Q2276" i="2"/>
  <c r="X2276" i="2" s="1"/>
  <c r="O2276" i="2"/>
  <c r="N2276" i="2"/>
  <c r="L2276" i="2"/>
  <c r="K2276" i="2"/>
  <c r="J2276" i="2" a="1"/>
  <c r="M2276" i="2" s="1"/>
  <c r="J2276" i="2"/>
  <c r="I2276" i="2"/>
  <c r="H2276" i="2" a="1"/>
  <c r="H2276" i="2"/>
  <c r="Z2276" i="2" s="1"/>
  <c r="U2275" i="2" a="1"/>
  <c r="S2275" i="2" a="1"/>
  <c r="T2275" i="2" s="1"/>
  <c r="S2275" i="2"/>
  <c r="R2275" i="2"/>
  <c r="J2275" i="2" a="1"/>
  <c r="J2275" i="2" s="1"/>
  <c r="I2275" i="2"/>
  <c r="H2275" i="2" a="1"/>
  <c r="H2275" i="2"/>
  <c r="V2274" i="2"/>
  <c r="U2274" i="2" a="1"/>
  <c r="U2274" i="2" s="1"/>
  <c r="S2274" i="2" a="1"/>
  <c r="T2274" i="2" s="1"/>
  <c r="S2274" i="2"/>
  <c r="K2274" i="2"/>
  <c r="J2274" i="2" a="1"/>
  <c r="Q2274" i="2" s="1"/>
  <c r="X2274" i="2" s="1"/>
  <c r="H2274" i="2" a="1"/>
  <c r="U2273" i="2" a="1"/>
  <c r="V2273" i="2" s="1"/>
  <c r="S2273" i="2" a="1"/>
  <c r="T2273" i="2" s="1"/>
  <c r="S2273" i="2"/>
  <c r="K2273" i="2"/>
  <c r="J2273" i="2" a="1"/>
  <c r="Q2273" i="2" s="1"/>
  <c r="X2273" i="2" s="1"/>
  <c r="H2273" i="2" a="1"/>
  <c r="U2272" i="2" a="1"/>
  <c r="V2272" i="2" s="1"/>
  <c r="S2272" i="2" a="1"/>
  <c r="T2272" i="2" s="1"/>
  <c r="S2272" i="2"/>
  <c r="L2272" i="2"/>
  <c r="J2272" i="2" a="1"/>
  <c r="J2272" i="2" s="1"/>
  <c r="I2272" i="2"/>
  <c r="H2272" i="2" a="1"/>
  <c r="H2272" i="2" s="1"/>
  <c r="V2271" i="2"/>
  <c r="U2271" i="2" a="1"/>
  <c r="W2271" i="2" s="1"/>
  <c r="S2271" i="2" a="1"/>
  <c r="T2271" i="2" s="1"/>
  <c r="S2271" i="2"/>
  <c r="N2271" i="2"/>
  <c r="L2271" i="2"/>
  <c r="J2271" i="2" a="1"/>
  <c r="J2271" i="2"/>
  <c r="H2271" i="2" a="1"/>
  <c r="I2271" i="2" s="1"/>
  <c r="H2271" i="2"/>
  <c r="W2270" i="2"/>
  <c r="V2270" i="2"/>
  <c r="U2270" i="2" a="1"/>
  <c r="U2270" i="2"/>
  <c r="S2270" i="2" a="1"/>
  <c r="T2270" i="2" s="1"/>
  <c r="S2270" i="2"/>
  <c r="J2270" i="2" a="1"/>
  <c r="H2270" i="2" a="1"/>
  <c r="I2270" i="2" s="1"/>
  <c r="X2269" i="2"/>
  <c r="W2269" i="2"/>
  <c r="V2269" i="2"/>
  <c r="U2269" i="2" a="1"/>
  <c r="U2269" i="2"/>
  <c r="S2269" i="2" a="1"/>
  <c r="R2269" i="2"/>
  <c r="Q2269" i="2"/>
  <c r="P2269" i="2"/>
  <c r="O2269" i="2"/>
  <c r="N2269" i="2"/>
  <c r="L2269" i="2"/>
  <c r="K2269" i="2"/>
  <c r="J2269" i="2" a="1"/>
  <c r="M2269" i="2" s="1"/>
  <c r="J2269" i="2"/>
  <c r="H2269" i="2" a="1"/>
  <c r="I2269" i="2" s="1"/>
  <c r="Y2269" i="2" s="1"/>
  <c r="X2268" i="2"/>
  <c r="U2268" i="2" a="1"/>
  <c r="W2268" i="2" s="1"/>
  <c r="S2268" i="2" a="1"/>
  <c r="R2268" i="2"/>
  <c r="Q2268" i="2"/>
  <c r="O2268" i="2"/>
  <c r="N2268" i="2"/>
  <c r="L2268" i="2"/>
  <c r="K2268" i="2"/>
  <c r="J2268" i="2" a="1"/>
  <c r="M2268" i="2" s="1"/>
  <c r="J2268" i="2"/>
  <c r="I2268" i="2"/>
  <c r="Y2268" i="2" s="1"/>
  <c r="H2268" i="2" a="1"/>
  <c r="H2268" i="2"/>
  <c r="U2267" i="2" a="1"/>
  <c r="S2267" i="2" a="1"/>
  <c r="T2267" i="2" s="1"/>
  <c r="R2267" i="2"/>
  <c r="K2267" i="2"/>
  <c r="J2267" i="2" a="1"/>
  <c r="J2267" i="2" s="1"/>
  <c r="I2267" i="2"/>
  <c r="H2267" i="2" a="1"/>
  <c r="H2267" i="2"/>
  <c r="W2266" i="2"/>
  <c r="V2266" i="2"/>
  <c r="U2266" i="2" a="1"/>
  <c r="U2266" i="2"/>
  <c r="S2266" i="2" a="1"/>
  <c r="T2266" i="2" s="1"/>
  <c r="S2266" i="2"/>
  <c r="Q2266" i="2"/>
  <c r="X2266" i="2" s="1"/>
  <c r="O2266" i="2"/>
  <c r="N2266" i="2"/>
  <c r="L2266" i="2"/>
  <c r="K2266" i="2"/>
  <c r="J2266" i="2" a="1"/>
  <c r="I2266" i="2"/>
  <c r="Y2266" i="2" s="1"/>
  <c r="H2266" i="2" a="1"/>
  <c r="H2266" i="2" s="1"/>
  <c r="Z2266" i="2" s="1"/>
  <c r="Z2265" i="2"/>
  <c r="W2265" i="2"/>
  <c r="U2265" i="2" a="1"/>
  <c r="V2265" i="2" s="1"/>
  <c r="U2265" i="2"/>
  <c r="S2265" i="2" a="1"/>
  <c r="T2265" i="2" s="1"/>
  <c r="R2265" i="2"/>
  <c r="Q2265" i="2"/>
  <c r="X2265" i="2" s="1"/>
  <c r="P2265" i="2"/>
  <c r="N2265" i="2"/>
  <c r="J2265" i="2" a="1"/>
  <c r="J2265" i="2" s="1"/>
  <c r="I2265" i="2"/>
  <c r="Y2265" i="2" s="1"/>
  <c r="H2265" i="2" a="1"/>
  <c r="H2265" i="2" s="1"/>
  <c r="W2264" i="2"/>
  <c r="V2264" i="2"/>
  <c r="U2264" i="2" a="1"/>
  <c r="U2264" i="2"/>
  <c r="S2264" i="2" a="1"/>
  <c r="T2264" i="2" s="1"/>
  <c r="S2264" i="2"/>
  <c r="R2264" i="2"/>
  <c r="L2264" i="2"/>
  <c r="J2264" i="2" a="1"/>
  <c r="J2264" i="2" s="1"/>
  <c r="I2264" i="2"/>
  <c r="H2264" i="2" a="1"/>
  <c r="H2264" i="2"/>
  <c r="W2263" i="2"/>
  <c r="V2263" i="2"/>
  <c r="U2263" i="2" a="1"/>
  <c r="U2263" i="2"/>
  <c r="S2263" i="2" a="1"/>
  <c r="T2263" i="2" s="1"/>
  <c r="S2263" i="2"/>
  <c r="R2263" i="2"/>
  <c r="O2263" i="2"/>
  <c r="N2263" i="2"/>
  <c r="L2263" i="2"/>
  <c r="K2263" i="2"/>
  <c r="J2263" i="2" a="1"/>
  <c r="J2263" i="2"/>
  <c r="H2263" i="2" a="1"/>
  <c r="I2263" i="2" s="1"/>
  <c r="W2262" i="2"/>
  <c r="V2262" i="2"/>
  <c r="U2262" i="2" a="1"/>
  <c r="U2262" i="2"/>
  <c r="S2262" i="2" a="1"/>
  <c r="T2262" i="2" s="1"/>
  <c r="S2262" i="2"/>
  <c r="R2262" i="2"/>
  <c r="Q2262" i="2"/>
  <c r="X2262" i="2" s="1"/>
  <c r="P2262" i="2"/>
  <c r="O2262" i="2"/>
  <c r="L2262" i="2"/>
  <c r="K2262" i="2"/>
  <c r="J2262" i="2" a="1"/>
  <c r="J2262" i="2"/>
  <c r="I2262" i="2"/>
  <c r="Y2262" i="2" s="1"/>
  <c r="H2262" i="2" a="1"/>
  <c r="H2262" i="2"/>
  <c r="Z2262" i="2" s="1"/>
  <c r="X2261" i="2"/>
  <c r="U2261" i="2" a="1"/>
  <c r="S2261" i="2" a="1"/>
  <c r="R2261" i="2"/>
  <c r="Q2261" i="2"/>
  <c r="P2261" i="2"/>
  <c r="O2261" i="2"/>
  <c r="N2261" i="2"/>
  <c r="L2261" i="2"/>
  <c r="K2261" i="2"/>
  <c r="J2261" i="2" a="1"/>
  <c r="M2261" i="2" s="1"/>
  <c r="J2261" i="2"/>
  <c r="H2261" i="2" a="1"/>
  <c r="I2261" i="2" s="1"/>
  <c r="Y2261" i="2" s="1"/>
  <c r="H2261" i="2"/>
  <c r="Z2261" i="2" s="1"/>
  <c r="Y2260" i="2"/>
  <c r="W2260" i="2"/>
  <c r="V2260" i="2"/>
  <c r="U2260" i="2" a="1"/>
  <c r="U2260" i="2"/>
  <c r="S2260" i="2" a="1"/>
  <c r="T2260" i="2" s="1"/>
  <c r="R2260" i="2"/>
  <c r="Q2260" i="2"/>
  <c r="X2260" i="2" s="1"/>
  <c r="P2260" i="2"/>
  <c r="O2260" i="2"/>
  <c r="N2260" i="2"/>
  <c r="L2260" i="2"/>
  <c r="K2260" i="2"/>
  <c r="J2260" i="2" a="1"/>
  <c r="M2260" i="2" s="1"/>
  <c r="J2260" i="2"/>
  <c r="I2260" i="2"/>
  <c r="H2260" i="2" a="1"/>
  <c r="H2260" i="2"/>
  <c r="Z2260" i="2" s="1"/>
  <c r="V2259" i="2"/>
  <c r="U2259" i="2" a="1"/>
  <c r="W2259" i="2" s="1"/>
  <c r="S2259" i="2" a="1"/>
  <c r="R2259" i="2"/>
  <c r="Q2259" i="2"/>
  <c r="X2259" i="2" s="1"/>
  <c r="O2259" i="2"/>
  <c r="N2259" i="2"/>
  <c r="L2259" i="2"/>
  <c r="K2259" i="2"/>
  <c r="J2259" i="2" a="1"/>
  <c r="M2259" i="2" s="1"/>
  <c r="J2259" i="2"/>
  <c r="I2259" i="2"/>
  <c r="Y2259" i="2" s="1"/>
  <c r="H2259" i="2" a="1"/>
  <c r="H2259" i="2"/>
  <c r="Z2259" i="2" s="1"/>
  <c r="U2258" i="2" a="1"/>
  <c r="V2258" i="2" s="1"/>
  <c r="S2258" i="2" a="1"/>
  <c r="T2258" i="2" s="1"/>
  <c r="J2258" i="2" a="1"/>
  <c r="I2258" i="2"/>
  <c r="H2258" i="2" a="1"/>
  <c r="H2258" i="2"/>
  <c r="X2257" i="2"/>
  <c r="W2257" i="2"/>
  <c r="U2257" i="2" a="1"/>
  <c r="S2257" i="2" a="1"/>
  <c r="T2257" i="2" s="1"/>
  <c r="S2257" i="2"/>
  <c r="Q2257" i="2"/>
  <c r="P2257" i="2"/>
  <c r="O2257" i="2"/>
  <c r="N2257" i="2"/>
  <c r="M2257" i="2"/>
  <c r="L2257" i="2"/>
  <c r="K2257" i="2"/>
  <c r="J2257" i="2" a="1"/>
  <c r="R2257" i="2" s="1"/>
  <c r="J2257" i="2"/>
  <c r="I2257" i="2"/>
  <c r="Y2257" i="2" s="1"/>
  <c r="H2257" i="2" a="1"/>
  <c r="H2257" i="2"/>
  <c r="Z2257" i="2" s="1"/>
  <c r="W2256" i="2"/>
  <c r="V2256" i="2"/>
  <c r="U2256" i="2" a="1"/>
  <c r="U2256" i="2"/>
  <c r="S2256" i="2" a="1"/>
  <c r="T2256" i="2" s="1"/>
  <c r="AA2256" i="2" s="1"/>
  <c r="S2256" i="2"/>
  <c r="Q2256" i="2"/>
  <c r="X2256" i="2" s="1"/>
  <c r="P2256" i="2"/>
  <c r="O2256" i="2"/>
  <c r="N2256" i="2"/>
  <c r="M2256" i="2"/>
  <c r="L2256" i="2"/>
  <c r="K2256" i="2"/>
  <c r="J2256" i="2" a="1"/>
  <c r="R2256" i="2" s="1"/>
  <c r="J2256" i="2"/>
  <c r="I2256" i="2"/>
  <c r="Y2256" i="2" s="1"/>
  <c r="H2256" i="2" a="1"/>
  <c r="H2256" i="2" s="1"/>
  <c r="Z2256" i="2" s="1"/>
  <c r="V2255" i="2"/>
  <c r="U2255" i="2" a="1"/>
  <c r="W2255" i="2" s="1"/>
  <c r="S2255" i="2" a="1"/>
  <c r="T2255" i="2" s="1"/>
  <c r="S2255" i="2"/>
  <c r="Q2255" i="2"/>
  <c r="X2255" i="2" s="1"/>
  <c r="P2255" i="2"/>
  <c r="O2255" i="2"/>
  <c r="N2255" i="2"/>
  <c r="M2255" i="2"/>
  <c r="L2255" i="2"/>
  <c r="K2255" i="2"/>
  <c r="J2255" i="2" a="1"/>
  <c r="R2255" i="2" s="1"/>
  <c r="J2255" i="2"/>
  <c r="H2255" i="2" a="1"/>
  <c r="I2255" i="2" s="1"/>
  <c r="Y2255" i="2" s="1"/>
  <c r="W2254" i="2"/>
  <c r="V2254" i="2"/>
  <c r="U2254" i="2" a="1"/>
  <c r="U2254" i="2"/>
  <c r="S2254" i="2" a="1"/>
  <c r="S2254" i="2" s="1"/>
  <c r="Q2254" i="2"/>
  <c r="X2254" i="2" s="1"/>
  <c r="P2254" i="2"/>
  <c r="O2254" i="2"/>
  <c r="N2254" i="2"/>
  <c r="M2254" i="2"/>
  <c r="L2254" i="2"/>
  <c r="K2254" i="2"/>
  <c r="J2254" i="2" a="1"/>
  <c r="R2254" i="2" s="1"/>
  <c r="J2254" i="2"/>
  <c r="I2254" i="2"/>
  <c r="Y2254" i="2" s="1"/>
  <c r="H2254" i="2" a="1"/>
  <c r="H2254" i="2" s="1"/>
  <c r="Z2254" i="2" s="1"/>
  <c r="U2253" i="2" a="1"/>
  <c r="U2253" i="2" s="1"/>
  <c r="S2253" i="2" a="1"/>
  <c r="S2253" i="2" s="1"/>
  <c r="Q2253" i="2"/>
  <c r="X2253" i="2" s="1"/>
  <c r="P2253" i="2"/>
  <c r="O2253" i="2"/>
  <c r="N2253" i="2"/>
  <c r="M2253" i="2"/>
  <c r="L2253" i="2"/>
  <c r="K2253" i="2"/>
  <c r="J2253" i="2" a="1"/>
  <c r="R2253" i="2" s="1"/>
  <c r="J2253" i="2"/>
  <c r="I2253" i="2"/>
  <c r="H2253" i="2" a="1"/>
  <c r="H2253" i="2" s="1"/>
  <c r="Z2253" i="2" s="1"/>
  <c r="U2252" i="2" a="1"/>
  <c r="V2252" i="2" s="1"/>
  <c r="S2252" i="2" a="1"/>
  <c r="S2252" i="2" s="1"/>
  <c r="Q2252" i="2"/>
  <c r="X2252" i="2" s="1"/>
  <c r="P2252" i="2"/>
  <c r="O2252" i="2"/>
  <c r="N2252" i="2"/>
  <c r="M2252" i="2"/>
  <c r="L2252" i="2"/>
  <c r="K2252" i="2"/>
  <c r="J2252" i="2" a="1"/>
  <c r="R2252" i="2" s="1"/>
  <c r="J2252" i="2"/>
  <c r="H2252" i="2" a="1"/>
  <c r="I2252" i="2" s="1"/>
  <c r="Y2252" i="2" s="1"/>
  <c r="W2251" i="2"/>
  <c r="V2251" i="2"/>
  <c r="U2251" i="2" a="1"/>
  <c r="U2251" i="2"/>
  <c r="S2251" i="2" a="1"/>
  <c r="S2251" i="2" s="1"/>
  <c r="Q2251" i="2"/>
  <c r="X2251" i="2" s="1"/>
  <c r="P2251" i="2"/>
  <c r="O2251" i="2"/>
  <c r="N2251" i="2"/>
  <c r="M2251" i="2"/>
  <c r="L2251" i="2"/>
  <c r="K2251" i="2"/>
  <c r="J2251" i="2" a="1"/>
  <c r="R2251" i="2" s="1"/>
  <c r="J2251" i="2"/>
  <c r="I2251" i="2"/>
  <c r="Y2251" i="2" s="1"/>
  <c r="H2251" i="2" a="1"/>
  <c r="H2251" i="2"/>
  <c r="U2250" i="2" a="1"/>
  <c r="W2250" i="2" s="1"/>
  <c r="S2250" i="2" a="1"/>
  <c r="S2250" i="2" s="1"/>
  <c r="Q2250" i="2"/>
  <c r="X2250" i="2" s="1"/>
  <c r="P2250" i="2"/>
  <c r="O2250" i="2"/>
  <c r="N2250" i="2"/>
  <c r="M2250" i="2"/>
  <c r="L2250" i="2"/>
  <c r="K2250" i="2"/>
  <c r="J2250" i="2" a="1"/>
  <c r="R2250" i="2" s="1"/>
  <c r="J2250" i="2"/>
  <c r="H2250" i="2" a="1"/>
  <c r="H2250" i="2" s="1"/>
  <c r="Z2250" i="2" s="1"/>
  <c r="W2249" i="2"/>
  <c r="U2249" i="2" a="1"/>
  <c r="V2249" i="2" s="1"/>
  <c r="U2249" i="2"/>
  <c r="S2249" i="2" a="1"/>
  <c r="Q2249" i="2"/>
  <c r="X2249" i="2" s="1"/>
  <c r="P2249" i="2"/>
  <c r="O2249" i="2"/>
  <c r="N2249" i="2"/>
  <c r="L2249" i="2"/>
  <c r="K2249" i="2"/>
  <c r="J2249" i="2" a="1"/>
  <c r="R2249" i="2" s="1"/>
  <c r="J2249" i="2"/>
  <c r="I2249" i="2"/>
  <c r="Y2249" i="2" s="1"/>
  <c r="H2249" i="2" a="1"/>
  <c r="H2249" i="2" s="1"/>
  <c r="Z2249" i="2" s="1"/>
  <c r="U2248" i="2" a="1"/>
  <c r="W2248" i="2" s="1"/>
  <c r="S2248" i="2" a="1"/>
  <c r="Q2248" i="2"/>
  <c r="X2248" i="2" s="1"/>
  <c r="P2248" i="2"/>
  <c r="O2248" i="2"/>
  <c r="N2248" i="2"/>
  <c r="L2248" i="2"/>
  <c r="K2248" i="2"/>
  <c r="J2248" i="2" a="1"/>
  <c r="R2248" i="2" s="1"/>
  <c r="J2248" i="2"/>
  <c r="I2248" i="2"/>
  <c r="Y2248" i="2" s="1"/>
  <c r="H2248" i="2" a="1"/>
  <c r="H2248" i="2"/>
  <c r="Z2248" i="2" s="1"/>
  <c r="W2247" i="2"/>
  <c r="V2247" i="2"/>
  <c r="U2247" i="2" a="1"/>
  <c r="U2247" i="2"/>
  <c r="S2247" i="2" a="1"/>
  <c r="Q2247" i="2"/>
  <c r="X2247" i="2" s="1"/>
  <c r="P2247" i="2"/>
  <c r="O2247" i="2"/>
  <c r="N2247" i="2"/>
  <c r="L2247" i="2"/>
  <c r="K2247" i="2"/>
  <c r="J2247" i="2" a="1"/>
  <c r="R2247" i="2" s="1"/>
  <c r="J2247" i="2"/>
  <c r="H2247" i="2" a="1"/>
  <c r="I2247" i="2" s="1"/>
  <c r="Y2247" i="2" s="1"/>
  <c r="W2246" i="2"/>
  <c r="U2246" i="2" a="1"/>
  <c r="U2246" i="2" s="1"/>
  <c r="S2246" i="2" a="1"/>
  <c r="Q2246" i="2"/>
  <c r="X2246" i="2" s="1"/>
  <c r="P2246" i="2"/>
  <c r="O2246" i="2"/>
  <c r="N2246" i="2"/>
  <c r="L2246" i="2"/>
  <c r="J2246" i="2" a="1"/>
  <c r="K2246" i="2" s="1"/>
  <c r="J2246" i="2"/>
  <c r="H2246" i="2" a="1"/>
  <c r="I2246" i="2" s="1"/>
  <c r="Y2246" i="2" s="1"/>
  <c r="W2245" i="2"/>
  <c r="U2245" i="2" a="1"/>
  <c r="U2245" i="2" s="1"/>
  <c r="S2245" i="2" a="1"/>
  <c r="Q2245" i="2"/>
  <c r="X2245" i="2" s="1"/>
  <c r="P2245" i="2"/>
  <c r="O2245" i="2"/>
  <c r="N2245" i="2"/>
  <c r="L2245" i="2"/>
  <c r="J2245" i="2" a="1"/>
  <c r="K2245" i="2" s="1"/>
  <c r="J2245" i="2"/>
  <c r="H2245" i="2" a="1"/>
  <c r="I2245" i="2" s="1"/>
  <c r="Y2245" i="2" s="1"/>
  <c r="W2244" i="2"/>
  <c r="U2244" i="2" a="1"/>
  <c r="U2244" i="2" s="1"/>
  <c r="S2244" i="2" a="1"/>
  <c r="Q2244" i="2"/>
  <c r="X2244" i="2" s="1"/>
  <c r="P2244" i="2"/>
  <c r="O2244" i="2"/>
  <c r="N2244" i="2"/>
  <c r="L2244" i="2"/>
  <c r="J2244" i="2" a="1"/>
  <c r="K2244" i="2" s="1"/>
  <c r="J2244" i="2"/>
  <c r="H2244" i="2" a="1"/>
  <c r="I2244" i="2" s="1"/>
  <c r="Y2244" i="2" s="1"/>
  <c r="X2243" i="2"/>
  <c r="V2243" i="2"/>
  <c r="U2243" i="2" a="1"/>
  <c r="U2243" i="2" s="1"/>
  <c r="S2243" i="2" a="1"/>
  <c r="R2243" i="2"/>
  <c r="Q2243" i="2"/>
  <c r="P2243" i="2"/>
  <c r="N2243" i="2"/>
  <c r="L2243" i="2"/>
  <c r="J2243" i="2" a="1"/>
  <c r="O2243" i="2" s="1"/>
  <c r="J2243" i="2"/>
  <c r="H2243" i="2" a="1"/>
  <c r="I2243" i="2" s="1"/>
  <c r="Y2243" i="2" s="1"/>
  <c r="H2243" i="2"/>
  <c r="Z2243" i="2" s="1"/>
  <c r="U2242" i="2" a="1"/>
  <c r="W2242" i="2" s="1"/>
  <c r="S2242" i="2" a="1"/>
  <c r="R2242" i="2"/>
  <c r="P2242" i="2"/>
  <c r="L2242" i="2"/>
  <c r="J2242" i="2" a="1"/>
  <c r="Q2242" i="2" s="1"/>
  <c r="X2242" i="2" s="1"/>
  <c r="J2242" i="2"/>
  <c r="I2242" i="2"/>
  <c r="H2242" i="2" a="1"/>
  <c r="H2242" i="2"/>
  <c r="Z2242" i="2" s="1"/>
  <c r="W2241" i="2"/>
  <c r="U2241" i="2" a="1"/>
  <c r="V2241" i="2" s="1"/>
  <c r="U2241" i="2"/>
  <c r="S2241" i="2" a="1"/>
  <c r="O2241" i="2"/>
  <c r="J2241" i="2" a="1"/>
  <c r="J2241" i="2" s="1"/>
  <c r="I2241" i="2"/>
  <c r="H2241" i="2" a="1"/>
  <c r="H2241" i="2" s="1"/>
  <c r="W2240" i="2"/>
  <c r="V2240" i="2"/>
  <c r="U2240" i="2" a="1"/>
  <c r="U2240" i="2"/>
  <c r="S2240" i="2" a="1"/>
  <c r="Q2240" i="2"/>
  <c r="X2240" i="2" s="1"/>
  <c r="N2240" i="2"/>
  <c r="J2240" i="2" a="1"/>
  <c r="J2240" i="2" s="1"/>
  <c r="H2240" i="2" a="1"/>
  <c r="I2240" i="2" s="1"/>
  <c r="Y2240" i="2" s="1"/>
  <c r="X2239" i="2"/>
  <c r="V2239" i="2"/>
  <c r="U2239" i="2" a="1"/>
  <c r="U2239" i="2" s="1"/>
  <c r="S2239" i="2" a="1"/>
  <c r="R2239" i="2"/>
  <c r="Q2239" i="2"/>
  <c r="P2239" i="2"/>
  <c r="N2239" i="2"/>
  <c r="L2239" i="2"/>
  <c r="J2239" i="2" a="1"/>
  <c r="O2239" i="2" s="1"/>
  <c r="J2239" i="2"/>
  <c r="H2239" i="2" a="1"/>
  <c r="I2239" i="2" s="1"/>
  <c r="Y2239" i="2" s="1"/>
  <c r="H2239" i="2"/>
  <c r="Z2239" i="2" s="1"/>
  <c r="U2238" i="2" a="1"/>
  <c r="S2238" i="2" a="1"/>
  <c r="R2238" i="2"/>
  <c r="P2238" i="2"/>
  <c r="O2238" i="2"/>
  <c r="L2238" i="2"/>
  <c r="J2238" i="2" a="1"/>
  <c r="Q2238" i="2" s="1"/>
  <c r="X2238" i="2" s="1"/>
  <c r="J2238" i="2"/>
  <c r="I2238" i="2"/>
  <c r="H2238" i="2" a="1"/>
  <c r="H2238" i="2"/>
  <c r="W2237" i="2"/>
  <c r="U2237" i="2" a="1"/>
  <c r="V2237" i="2" s="1"/>
  <c r="S2237" i="2" a="1"/>
  <c r="O2237" i="2"/>
  <c r="J2237" i="2" a="1"/>
  <c r="J2237" i="2" s="1"/>
  <c r="H2237" i="2" a="1"/>
  <c r="I2237" i="2" s="1"/>
  <c r="W2236" i="2"/>
  <c r="V2236" i="2"/>
  <c r="U2236" i="2" a="1"/>
  <c r="U2236" i="2"/>
  <c r="S2236" i="2" a="1"/>
  <c r="Q2236" i="2"/>
  <c r="X2236" i="2" s="1"/>
  <c r="O2236" i="2"/>
  <c r="N2236" i="2"/>
  <c r="J2236" i="2" a="1"/>
  <c r="R2236" i="2" s="1"/>
  <c r="J2236" i="2"/>
  <c r="H2236" i="2" a="1"/>
  <c r="X2235" i="2"/>
  <c r="U2235" i="2" a="1"/>
  <c r="V2235" i="2" s="1"/>
  <c r="S2235" i="2" a="1"/>
  <c r="R2235" i="2"/>
  <c r="Q2235" i="2"/>
  <c r="P2235" i="2"/>
  <c r="O2235" i="2"/>
  <c r="N2235" i="2"/>
  <c r="L2235" i="2"/>
  <c r="J2235" i="2" a="1"/>
  <c r="J2235" i="2"/>
  <c r="H2235" i="2" a="1"/>
  <c r="I2235" i="2" s="1"/>
  <c r="Y2235" i="2" s="1"/>
  <c r="U2234" i="2" a="1"/>
  <c r="S2234" i="2" a="1"/>
  <c r="R2234" i="2"/>
  <c r="P2234" i="2"/>
  <c r="O2234" i="2"/>
  <c r="L2234" i="2"/>
  <c r="J2234" i="2" a="1"/>
  <c r="Q2234" i="2" s="1"/>
  <c r="X2234" i="2" s="1"/>
  <c r="J2234" i="2"/>
  <c r="I2234" i="2"/>
  <c r="H2234" i="2" a="1"/>
  <c r="H2234" i="2"/>
  <c r="W2233" i="2"/>
  <c r="U2233" i="2" a="1"/>
  <c r="V2233" i="2" s="1"/>
  <c r="S2233" i="2" a="1"/>
  <c r="O2233" i="2"/>
  <c r="L2233" i="2"/>
  <c r="J2233" i="2" a="1"/>
  <c r="J2233" i="2" s="1"/>
  <c r="H2233" i="2" a="1"/>
  <c r="I2233" i="2" s="1"/>
  <c r="W2232" i="2"/>
  <c r="V2232" i="2"/>
  <c r="U2232" i="2" a="1"/>
  <c r="U2232" i="2"/>
  <c r="S2232" i="2" a="1"/>
  <c r="Q2232" i="2"/>
  <c r="X2232" i="2" s="1"/>
  <c r="O2232" i="2"/>
  <c r="N2232" i="2"/>
  <c r="J2232" i="2" a="1"/>
  <c r="R2232" i="2" s="1"/>
  <c r="J2232" i="2"/>
  <c r="H2232" i="2" a="1"/>
  <c r="U2231" i="2" a="1"/>
  <c r="V2231" i="2" s="1"/>
  <c r="S2231" i="2" a="1"/>
  <c r="R2231" i="2"/>
  <c r="Q2231" i="2"/>
  <c r="X2231" i="2" s="1"/>
  <c r="P2231" i="2"/>
  <c r="O2231" i="2"/>
  <c r="N2231" i="2"/>
  <c r="L2231" i="2"/>
  <c r="J2231" i="2" a="1"/>
  <c r="J2231" i="2"/>
  <c r="H2231" i="2" a="1"/>
  <c r="I2231" i="2" s="1"/>
  <c r="Y2231" i="2" s="1"/>
  <c r="U2230" i="2" a="1"/>
  <c r="S2230" i="2" a="1"/>
  <c r="R2230" i="2"/>
  <c r="P2230" i="2"/>
  <c r="O2230" i="2"/>
  <c r="L2230" i="2"/>
  <c r="J2230" i="2" a="1"/>
  <c r="Q2230" i="2" s="1"/>
  <c r="X2230" i="2" s="1"/>
  <c r="J2230" i="2"/>
  <c r="I2230" i="2"/>
  <c r="H2230" i="2" a="1"/>
  <c r="H2230" i="2"/>
  <c r="W2229" i="2"/>
  <c r="U2229" i="2" a="1"/>
  <c r="V2229" i="2" s="1"/>
  <c r="S2229" i="2" a="1"/>
  <c r="O2229" i="2"/>
  <c r="L2229" i="2"/>
  <c r="J2229" i="2" a="1"/>
  <c r="J2229" i="2" s="1"/>
  <c r="H2229" i="2" a="1"/>
  <c r="I2229" i="2" s="1"/>
  <c r="W2228" i="2"/>
  <c r="V2228" i="2"/>
  <c r="U2228" i="2" a="1"/>
  <c r="U2228" i="2"/>
  <c r="S2228" i="2" a="1"/>
  <c r="T2228" i="2" s="1"/>
  <c r="AA2228" i="2" s="1"/>
  <c r="R2228" i="2"/>
  <c r="Q2228" i="2"/>
  <c r="X2228" i="2" s="1"/>
  <c r="P2228" i="2"/>
  <c r="O2228" i="2"/>
  <c r="N2228" i="2"/>
  <c r="L2228" i="2"/>
  <c r="K2228" i="2"/>
  <c r="J2228" i="2" a="1"/>
  <c r="M2228" i="2" s="1"/>
  <c r="J2228" i="2"/>
  <c r="H2228" i="2" a="1"/>
  <c r="I2228" i="2" s="1"/>
  <c r="Y2228" i="2" s="1"/>
  <c r="V2227" i="2"/>
  <c r="U2227" i="2" a="1"/>
  <c r="W2227" i="2" s="1"/>
  <c r="U2227" i="2"/>
  <c r="S2227" i="2" a="1"/>
  <c r="T2227" i="2" s="1"/>
  <c r="AA2227" i="2" s="1"/>
  <c r="R2227" i="2"/>
  <c r="Q2227" i="2"/>
  <c r="X2227" i="2" s="1"/>
  <c r="O2227" i="2"/>
  <c r="N2227" i="2"/>
  <c r="L2227" i="2"/>
  <c r="K2227" i="2"/>
  <c r="J2227" i="2" a="1"/>
  <c r="M2227" i="2" s="1"/>
  <c r="J2227" i="2"/>
  <c r="I2227" i="2"/>
  <c r="Y2227" i="2" s="1"/>
  <c r="H2227" i="2" a="1"/>
  <c r="H2227" i="2"/>
  <c r="Z2227" i="2" s="1"/>
  <c r="U2226" i="2" a="1"/>
  <c r="V2226" i="2" s="1"/>
  <c r="S2226" i="2" a="1"/>
  <c r="R2226" i="2"/>
  <c r="Q2226" i="2"/>
  <c r="Y2226" i="2" s="1"/>
  <c r="N2226" i="2"/>
  <c r="K2226" i="2"/>
  <c r="J2226" i="2" a="1"/>
  <c r="M2226" i="2" s="1"/>
  <c r="J2226" i="2"/>
  <c r="I2226" i="2"/>
  <c r="H2226" i="2" a="1"/>
  <c r="H2226" i="2"/>
  <c r="V2225" i="2"/>
  <c r="U2225" i="2" a="1"/>
  <c r="S2225" i="2" a="1"/>
  <c r="T2225" i="2" s="1"/>
  <c r="S2225" i="2"/>
  <c r="O2225" i="2"/>
  <c r="J2225" i="2" a="1"/>
  <c r="I2225" i="2"/>
  <c r="H2225" i="2" a="1"/>
  <c r="H2225" i="2"/>
  <c r="U2224" i="2" a="1"/>
  <c r="S2224" i="2" a="1"/>
  <c r="T2224" i="2" s="1"/>
  <c r="S2224" i="2"/>
  <c r="P2224" i="2"/>
  <c r="J2224" i="2" a="1"/>
  <c r="N2224" i="2" s="1"/>
  <c r="H2224" i="2" a="1"/>
  <c r="W2223" i="2"/>
  <c r="U2223" i="2" a="1"/>
  <c r="V2223" i="2" s="1"/>
  <c r="U2223" i="2"/>
  <c r="S2223" i="2" a="1"/>
  <c r="T2223" i="2" s="1"/>
  <c r="S2223" i="2"/>
  <c r="P2223" i="2"/>
  <c r="J2223" i="2" a="1"/>
  <c r="I2223" i="2"/>
  <c r="H2223" i="2" a="1"/>
  <c r="H2223" i="2" s="1"/>
  <c r="W2222" i="2"/>
  <c r="U2222" i="2" a="1"/>
  <c r="V2222" i="2" s="1"/>
  <c r="U2222" i="2"/>
  <c r="S2222" i="2" a="1"/>
  <c r="T2222" i="2" s="1"/>
  <c r="S2222" i="2"/>
  <c r="R2222" i="2"/>
  <c r="P2222" i="2"/>
  <c r="N2222" i="2"/>
  <c r="L2222" i="2"/>
  <c r="J2222" i="2" a="1"/>
  <c r="M2222" i="2" s="1"/>
  <c r="J2222" i="2"/>
  <c r="H2222" i="2" a="1"/>
  <c r="W2221" i="2"/>
  <c r="V2221" i="2"/>
  <c r="U2221" i="2" a="1"/>
  <c r="U2221" i="2"/>
  <c r="S2221" i="2" a="1"/>
  <c r="T2221" i="2" s="1"/>
  <c r="S2221" i="2"/>
  <c r="R2221" i="2"/>
  <c r="O2221" i="2"/>
  <c r="J2221" i="2" a="1"/>
  <c r="L2221" i="2" s="1"/>
  <c r="J2221" i="2"/>
  <c r="H2221" i="2" a="1"/>
  <c r="I2221" i="2" s="1"/>
  <c r="H2221" i="2"/>
  <c r="W2220" i="2"/>
  <c r="V2220" i="2"/>
  <c r="U2220" i="2" a="1"/>
  <c r="U2220" i="2"/>
  <c r="S2220" i="2" a="1"/>
  <c r="R2220" i="2"/>
  <c r="Q2220" i="2"/>
  <c r="X2220" i="2" s="1"/>
  <c r="P2220" i="2"/>
  <c r="O2220" i="2"/>
  <c r="N2220" i="2"/>
  <c r="L2220" i="2"/>
  <c r="K2220" i="2"/>
  <c r="J2220" i="2" a="1"/>
  <c r="M2220" i="2" s="1"/>
  <c r="J2220" i="2"/>
  <c r="H2220" i="2" a="1"/>
  <c r="I2220" i="2" s="1"/>
  <c r="Y2220" i="2" s="1"/>
  <c r="V2219" i="2"/>
  <c r="U2219" i="2" a="1"/>
  <c r="W2219" i="2" s="1"/>
  <c r="U2219" i="2"/>
  <c r="S2219" i="2" a="1"/>
  <c r="R2219" i="2"/>
  <c r="Q2219" i="2"/>
  <c r="X2219" i="2" s="1"/>
  <c r="O2219" i="2"/>
  <c r="N2219" i="2"/>
  <c r="L2219" i="2"/>
  <c r="K2219" i="2"/>
  <c r="J2219" i="2" a="1"/>
  <c r="M2219" i="2" s="1"/>
  <c r="J2219" i="2"/>
  <c r="I2219" i="2"/>
  <c r="H2219" i="2" a="1"/>
  <c r="H2219" i="2"/>
  <c r="Y2218" i="2"/>
  <c r="X2218" i="2"/>
  <c r="U2218" i="2" a="1"/>
  <c r="S2218" i="2" a="1"/>
  <c r="R2218" i="2"/>
  <c r="Q2218" i="2"/>
  <c r="Z2218" i="2" s="1"/>
  <c r="N2218" i="2"/>
  <c r="K2218" i="2"/>
  <c r="J2218" i="2" a="1"/>
  <c r="M2218" i="2" s="1"/>
  <c r="J2218" i="2"/>
  <c r="I2218" i="2"/>
  <c r="H2218" i="2" a="1"/>
  <c r="H2218" i="2"/>
  <c r="U2217" i="2" a="1"/>
  <c r="U2217" i="2" s="1"/>
  <c r="S2217" i="2" a="1"/>
  <c r="T2217" i="2" s="1"/>
  <c r="S2217" i="2"/>
  <c r="O2217" i="2"/>
  <c r="J2217" i="2" a="1"/>
  <c r="H2217" i="2" a="1"/>
  <c r="I2217" i="2" s="1"/>
  <c r="H2217" i="2"/>
  <c r="U2216" i="2" a="1"/>
  <c r="V2216" i="2" s="1"/>
  <c r="U2216" i="2"/>
  <c r="S2216" i="2" a="1"/>
  <c r="T2216" i="2" s="1"/>
  <c r="S2216" i="2"/>
  <c r="J2216" i="2" a="1"/>
  <c r="H2216" i="2" a="1"/>
  <c r="H2216" i="2" s="1"/>
  <c r="U2215" i="2" a="1"/>
  <c r="V2215" i="2" s="1"/>
  <c r="U2215" i="2"/>
  <c r="S2215" i="2" a="1"/>
  <c r="T2215" i="2" s="1"/>
  <c r="S2215" i="2"/>
  <c r="J2215" i="2" a="1"/>
  <c r="J2215" i="2" s="1"/>
  <c r="H2215" i="2" a="1"/>
  <c r="H2215" i="2" s="1"/>
  <c r="U2214" i="2" a="1"/>
  <c r="W2214" i="2" s="1"/>
  <c r="S2214" i="2" a="1"/>
  <c r="T2214" i="2" s="1"/>
  <c r="S2214" i="2"/>
  <c r="P2214" i="2"/>
  <c r="O2214" i="2"/>
  <c r="N2214" i="2"/>
  <c r="L2214" i="2"/>
  <c r="J2214" i="2" a="1"/>
  <c r="J2214" i="2"/>
  <c r="H2214" i="2" a="1"/>
  <c r="I2214" i="2" s="1"/>
  <c r="W2213" i="2"/>
  <c r="V2213" i="2"/>
  <c r="U2213" i="2" a="1"/>
  <c r="U2213" i="2"/>
  <c r="S2213" i="2" a="1"/>
  <c r="T2213" i="2" s="1"/>
  <c r="R2213" i="2"/>
  <c r="M2213" i="2"/>
  <c r="J2213" i="2" a="1"/>
  <c r="P2213" i="2" s="1"/>
  <c r="H2213" i="2" a="1"/>
  <c r="H2213" i="2" s="1"/>
  <c r="U2212" i="2" a="1"/>
  <c r="S2212" i="2" a="1"/>
  <c r="T2212" i="2" s="1"/>
  <c r="J2212" i="2" a="1"/>
  <c r="R2212" i="2" s="1"/>
  <c r="H2212" i="2" a="1"/>
  <c r="H2212" i="2" s="1"/>
  <c r="U2211" i="2" a="1"/>
  <c r="S2211" i="2" a="1"/>
  <c r="T2211" i="2" s="1"/>
  <c r="S2211" i="2"/>
  <c r="L2211" i="2"/>
  <c r="J2211" i="2" a="1"/>
  <c r="R2211" i="2" s="1"/>
  <c r="I2211" i="2"/>
  <c r="H2211" i="2" a="1"/>
  <c r="H2211" i="2" s="1"/>
  <c r="U2210" i="2" a="1"/>
  <c r="T2210" i="2"/>
  <c r="S2210" i="2" a="1"/>
  <c r="S2210" i="2"/>
  <c r="R2210" i="2"/>
  <c r="O2210" i="2"/>
  <c r="M2210" i="2"/>
  <c r="L2210" i="2"/>
  <c r="K2210" i="2"/>
  <c r="J2210" i="2" a="1"/>
  <c r="H2210" i="2" a="1"/>
  <c r="H2210" i="2" s="1"/>
  <c r="V2209" i="2"/>
  <c r="U2209" i="2" a="1"/>
  <c r="S2209" i="2" a="1"/>
  <c r="T2209" i="2" s="1"/>
  <c r="R2209" i="2"/>
  <c r="M2209" i="2"/>
  <c r="J2209" i="2" a="1"/>
  <c r="P2209" i="2" s="1"/>
  <c r="H2209" i="2" a="1"/>
  <c r="H2209" i="2" s="1"/>
  <c r="U2208" i="2" a="1"/>
  <c r="S2208" i="2" a="1"/>
  <c r="T2208" i="2" s="1"/>
  <c r="J2208" i="2" a="1"/>
  <c r="R2208" i="2" s="1"/>
  <c r="H2208" i="2" a="1"/>
  <c r="H2208" i="2" s="1"/>
  <c r="U2207" i="2" a="1"/>
  <c r="S2207" i="2" a="1"/>
  <c r="T2207" i="2" s="1"/>
  <c r="S2207" i="2"/>
  <c r="L2207" i="2"/>
  <c r="J2207" i="2" a="1"/>
  <c r="R2207" i="2" s="1"/>
  <c r="I2207" i="2"/>
  <c r="H2207" i="2" a="1"/>
  <c r="H2207" i="2" s="1"/>
  <c r="U2206" i="2" a="1"/>
  <c r="T2206" i="2"/>
  <c r="S2206" i="2" a="1"/>
  <c r="S2206" i="2"/>
  <c r="R2206" i="2"/>
  <c r="O2206" i="2"/>
  <c r="L2206" i="2"/>
  <c r="K2206" i="2"/>
  <c r="J2206" i="2" a="1"/>
  <c r="H2206" i="2" a="1"/>
  <c r="H2206" i="2" s="1"/>
  <c r="V2205" i="2"/>
  <c r="U2205" i="2" a="1"/>
  <c r="S2205" i="2" a="1"/>
  <c r="T2205" i="2" s="1"/>
  <c r="R2205" i="2"/>
  <c r="J2205" i="2" a="1"/>
  <c r="P2205" i="2" s="1"/>
  <c r="H2205" i="2" a="1"/>
  <c r="H2205" i="2" s="1"/>
  <c r="U2204" i="2" a="1"/>
  <c r="S2204" i="2" a="1"/>
  <c r="T2204" i="2" s="1"/>
  <c r="J2204" i="2" a="1"/>
  <c r="H2204" i="2" a="1"/>
  <c r="H2204" i="2" s="1"/>
  <c r="U2203" i="2" a="1"/>
  <c r="S2203" i="2" a="1"/>
  <c r="T2203" i="2" s="1"/>
  <c r="L2203" i="2"/>
  <c r="J2203" i="2" a="1"/>
  <c r="R2203" i="2" s="1"/>
  <c r="I2203" i="2"/>
  <c r="H2203" i="2" a="1"/>
  <c r="H2203" i="2" s="1"/>
  <c r="U2202" i="2" a="1"/>
  <c r="T2202" i="2"/>
  <c r="S2202" i="2" a="1"/>
  <c r="S2202" i="2" s="1"/>
  <c r="R2202" i="2"/>
  <c r="O2202" i="2"/>
  <c r="L2202" i="2"/>
  <c r="K2202" i="2"/>
  <c r="J2202" i="2" a="1"/>
  <c r="H2202" i="2" a="1"/>
  <c r="H2202" i="2" s="1"/>
  <c r="V2201" i="2"/>
  <c r="U2201" i="2" a="1"/>
  <c r="S2201" i="2" a="1"/>
  <c r="T2201" i="2" s="1"/>
  <c r="R2201" i="2"/>
  <c r="J2201" i="2" a="1"/>
  <c r="P2201" i="2" s="1"/>
  <c r="H2201" i="2" a="1"/>
  <c r="U2200" i="2" a="1"/>
  <c r="S2200" i="2" a="1"/>
  <c r="J2200" i="2" a="1"/>
  <c r="H2200" i="2" a="1"/>
  <c r="H2200" i="2" s="1"/>
  <c r="U2199" i="2" a="1"/>
  <c r="S2199" i="2" a="1"/>
  <c r="T2199" i="2" s="1"/>
  <c r="L2199" i="2"/>
  <c r="J2199" i="2" a="1"/>
  <c r="R2199" i="2" s="1"/>
  <c r="I2199" i="2"/>
  <c r="H2199" i="2" a="1"/>
  <c r="H2199" i="2" s="1"/>
  <c r="U2198" i="2" a="1"/>
  <c r="T2198" i="2"/>
  <c r="S2198" i="2" a="1"/>
  <c r="S2198" i="2" s="1"/>
  <c r="R2198" i="2"/>
  <c r="O2198" i="2"/>
  <c r="L2198" i="2"/>
  <c r="K2198" i="2"/>
  <c r="J2198" i="2" a="1"/>
  <c r="H2198" i="2" a="1"/>
  <c r="V2197" i="2"/>
  <c r="U2197" i="2" a="1"/>
  <c r="S2197" i="2" a="1"/>
  <c r="R2197" i="2"/>
  <c r="J2197" i="2" a="1"/>
  <c r="O2197" i="2" s="1"/>
  <c r="H2197" i="2" a="1"/>
  <c r="U2196" i="2" a="1"/>
  <c r="S2196" i="2" a="1"/>
  <c r="R2196" i="2"/>
  <c r="L2196" i="2"/>
  <c r="J2196" i="2" a="1"/>
  <c r="H2196" i="2" a="1"/>
  <c r="U2195" i="2" a="1"/>
  <c r="S2195" i="2" a="1"/>
  <c r="J2195" i="2" a="1"/>
  <c r="H2195" i="2" a="1"/>
  <c r="H2195" i="2" s="1"/>
  <c r="U2194" i="2" a="1"/>
  <c r="S2194" i="2" a="1"/>
  <c r="S2194" i="2" s="1"/>
  <c r="R2194" i="2"/>
  <c r="O2194" i="2"/>
  <c r="L2194" i="2"/>
  <c r="J2194" i="2" a="1"/>
  <c r="H2194" i="2" a="1"/>
  <c r="U2193" i="2" a="1"/>
  <c r="S2193" i="2" a="1"/>
  <c r="R2193" i="2"/>
  <c r="O2193" i="2"/>
  <c r="J2193" i="2" a="1"/>
  <c r="H2193" i="2" a="1"/>
  <c r="U2192" i="2" a="1"/>
  <c r="S2192" i="2" a="1"/>
  <c r="J2192" i="2" a="1"/>
  <c r="H2192" i="2" a="1"/>
  <c r="U2191" i="2" a="1"/>
  <c r="S2191" i="2" a="1"/>
  <c r="O2191" i="2"/>
  <c r="J2191" i="2" a="1"/>
  <c r="H2191" i="2" a="1"/>
  <c r="H2191" i="2" s="1"/>
  <c r="U2190" i="2" a="1"/>
  <c r="S2190" i="2" a="1"/>
  <c r="S2190" i="2" s="1"/>
  <c r="R2190" i="2"/>
  <c r="O2190" i="2"/>
  <c r="L2190" i="2"/>
  <c r="J2190" i="2" a="1"/>
  <c r="H2190" i="2" a="1"/>
  <c r="U2189" i="2" a="1"/>
  <c r="S2189" i="2" a="1"/>
  <c r="R2189" i="2"/>
  <c r="O2189" i="2"/>
  <c r="L2189" i="2"/>
  <c r="J2189" i="2" a="1"/>
  <c r="H2189" i="2" a="1"/>
  <c r="U2188" i="2" a="1"/>
  <c r="S2188" i="2" a="1"/>
  <c r="J2188" i="2" a="1"/>
  <c r="R2188" i="2" s="1"/>
  <c r="H2188" i="2" a="1"/>
  <c r="U2187" i="2" a="1"/>
  <c r="S2187" i="2" a="1"/>
  <c r="R2187" i="2"/>
  <c r="L2187" i="2"/>
  <c r="J2187" i="2" a="1"/>
  <c r="O2187" i="2" s="1"/>
  <c r="H2187" i="2" a="1"/>
  <c r="U2186" i="2" a="1"/>
  <c r="S2186" i="2" a="1"/>
  <c r="O2186" i="2"/>
  <c r="L2186" i="2"/>
  <c r="J2186" i="2" a="1"/>
  <c r="R2186" i="2" s="1"/>
  <c r="H2186" i="2" a="1"/>
  <c r="U2185" i="2" a="1"/>
  <c r="S2185" i="2" a="1"/>
  <c r="J2185" i="2" a="1"/>
  <c r="H2185" i="2" a="1"/>
  <c r="U2184" i="2" a="1"/>
  <c r="S2184" i="2" a="1"/>
  <c r="L2184" i="2"/>
  <c r="J2184" i="2" a="1"/>
  <c r="H2184" i="2" a="1"/>
  <c r="U2183" i="2" a="1"/>
  <c r="S2183" i="2" a="1"/>
  <c r="O2183" i="2"/>
  <c r="J2183" i="2" a="1"/>
  <c r="H2183" i="2" a="1"/>
  <c r="U2182" i="2" a="1"/>
  <c r="S2182" i="2" a="1"/>
  <c r="R2182" i="2"/>
  <c r="J2182" i="2" a="1"/>
  <c r="H2182" i="2" a="1"/>
  <c r="U2181" i="2" a="1"/>
  <c r="S2181" i="2" a="1"/>
  <c r="R2181" i="2"/>
  <c r="O2181" i="2"/>
  <c r="L2181" i="2"/>
  <c r="J2181" i="2" a="1"/>
  <c r="H2181" i="2" a="1"/>
  <c r="U2180" i="2" a="1"/>
  <c r="S2180" i="2" a="1"/>
  <c r="O2180" i="2"/>
  <c r="J2180" i="2" a="1"/>
  <c r="R2180" i="2" s="1"/>
  <c r="H2180" i="2" a="1"/>
  <c r="U2179" i="2" a="1"/>
  <c r="S2179" i="2" a="1"/>
  <c r="R2179" i="2"/>
  <c r="L2179" i="2"/>
  <c r="J2179" i="2" a="1"/>
  <c r="O2179" i="2" s="1"/>
  <c r="H2179" i="2" a="1"/>
  <c r="U2178" i="2" a="1"/>
  <c r="S2178" i="2" a="1"/>
  <c r="R2178" i="2"/>
  <c r="O2178" i="2"/>
  <c r="L2178" i="2"/>
  <c r="J2178" i="2" a="1"/>
  <c r="H2178" i="2" a="1"/>
  <c r="U2177" i="2" a="1"/>
  <c r="S2177" i="2" a="1"/>
  <c r="J2177" i="2" a="1"/>
  <c r="H2177" i="2" a="1"/>
  <c r="U2176" i="2" a="1"/>
  <c r="S2176" i="2" a="1"/>
  <c r="L2176" i="2"/>
  <c r="J2176" i="2" a="1"/>
  <c r="H2176" i="2" a="1"/>
  <c r="U2175" i="2" a="1"/>
  <c r="S2175" i="2" a="1"/>
  <c r="O2175" i="2"/>
  <c r="J2175" i="2" a="1"/>
  <c r="H2175" i="2" a="1"/>
  <c r="U2174" i="2" a="1"/>
  <c r="S2174" i="2" a="1"/>
  <c r="R2174" i="2"/>
  <c r="J2174" i="2" a="1"/>
  <c r="H2174" i="2" a="1"/>
  <c r="U2173" i="2" a="1"/>
  <c r="S2173" i="2" a="1"/>
  <c r="R2173" i="2"/>
  <c r="O2173" i="2"/>
  <c r="L2173" i="2"/>
  <c r="J2173" i="2" a="1"/>
  <c r="H2173" i="2" a="1"/>
  <c r="U2172" i="2" a="1"/>
  <c r="S2172" i="2" a="1"/>
  <c r="O2172" i="2"/>
  <c r="J2172" i="2" a="1"/>
  <c r="R2172" i="2" s="1"/>
  <c r="H2172" i="2" a="1"/>
  <c r="U2171" i="2" a="1"/>
  <c r="S2171" i="2" a="1"/>
  <c r="R2171" i="2"/>
  <c r="L2171" i="2"/>
  <c r="J2171" i="2" a="1"/>
  <c r="O2171" i="2" s="1"/>
  <c r="H2171" i="2" a="1"/>
  <c r="U2170" i="2" a="1"/>
  <c r="S2170" i="2" a="1"/>
  <c r="O2170" i="2"/>
  <c r="L2170" i="2"/>
  <c r="J2170" i="2" a="1"/>
  <c r="R2170" i="2" s="1"/>
  <c r="H2170" i="2" a="1"/>
  <c r="U2169" i="2" a="1"/>
  <c r="S2169" i="2" a="1"/>
  <c r="J2169" i="2" a="1"/>
  <c r="H2169" i="2" a="1"/>
  <c r="U2168" i="2" a="1"/>
  <c r="S2168" i="2" a="1"/>
  <c r="L2168" i="2"/>
  <c r="J2168" i="2" a="1"/>
  <c r="H2168" i="2" a="1"/>
  <c r="U2167" i="2" a="1"/>
  <c r="S2167" i="2" a="1"/>
  <c r="O2167" i="2"/>
  <c r="J2167" i="2" a="1"/>
  <c r="H2167" i="2" a="1"/>
  <c r="U2166" i="2" a="1"/>
  <c r="S2166" i="2" a="1"/>
  <c r="R2166" i="2"/>
  <c r="J2166" i="2" a="1"/>
  <c r="H2166" i="2" a="1"/>
  <c r="U2165" i="2" a="1"/>
  <c r="S2165" i="2" a="1"/>
  <c r="R2165" i="2"/>
  <c r="O2165" i="2"/>
  <c r="L2165" i="2"/>
  <c r="J2165" i="2" a="1"/>
  <c r="H2165" i="2" a="1"/>
  <c r="U2164" i="2" a="1"/>
  <c r="S2164" i="2" a="1"/>
  <c r="O2164" i="2"/>
  <c r="J2164" i="2" a="1"/>
  <c r="R2164" i="2" s="1"/>
  <c r="H2164" i="2" a="1"/>
  <c r="U2163" i="2" a="1"/>
  <c r="S2163" i="2" a="1"/>
  <c r="R2163" i="2"/>
  <c r="L2163" i="2"/>
  <c r="J2163" i="2" a="1"/>
  <c r="O2163" i="2" s="1"/>
  <c r="H2163" i="2" a="1"/>
  <c r="U2162" i="2" a="1"/>
  <c r="S2162" i="2" a="1"/>
  <c r="O2162" i="2"/>
  <c r="L2162" i="2"/>
  <c r="J2162" i="2" a="1"/>
  <c r="R2162" i="2" s="1"/>
  <c r="H2162" i="2" a="1"/>
  <c r="U2161" i="2" a="1"/>
  <c r="S2161" i="2" a="1"/>
  <c r="J2161" i="2" a="1"/>
  <c r="H2161" i="2" a="1"/>
  <c r="U2160" i="2" a="1"/>
  <c r="S2160" i="2" a="1"/>
  <c r="L2160" i="2"/>
  <c r="J2160" i="2" a="1"/>
  <c r="H2160" i="2" a="1"/>
  <c r="U2159" i="2" a="1"/>
  <c r="S2159" i="2" a="1"/>
  <c r="O2159" i="2"/>
  <c r="J2159" i="2" a="1"/>
  <c r="H2159" i="2" a="1"/>
  <c r="U2158" i="2" a="1"/>
  <c r="S2158" i="2" a="1"/>
  <c r="R2158" i="2"/>
  <c r="J2158" i="2" a="1"/>
  <c r="H2158" i="2" a="1"/>
  <c r="U2157" i="2" a="1"/>
  <c r="S2157" i="2" a="1"/>
  <c r="R2157" i="2"/>
  <c r="O2157" i="2"/>
  <c r="L2157" i="2"/>
  <c r="J2157" i="2" a="1"/>
  <c r="H2157" i="2" a="1"/>
  <c r="U2156" i="2" a="1"/>
  <c r="S2156" i="2" a="1"/>
  <c r="O2156" i="2"/>
  <c r="J2156" i="2" a="1"/>
  <c r="R2156" i="2" s="1"/>
  <c r="H2156" i="2" a="1"/>
  <c r="U2155" i="2" a="1"/>
  <c r="S2155" i="2" a="1"/>
  <c r="R2155" i="2"/>
  <c r="L2155" i="2"/>
  <c r="J2155" i="2" a="1"/>
  <c r="O2155" i="2" s="1"/>
  <c r="H2155" i="2" a="1"/>
  <c r="U2154" i="2" a="1"/>
  <c r="S2154" i="2" a="1"/>
  <c r="O2154" i="2"/>
  <c r="L2154" i="2"/>
  <c r="J2154" i="2" a="1"/>
  <c r="R2154" i="2" s="1"/>
  <c r="H2154" i="2" a="1"/>
  <c r="U2153" i="2" a="1"/>
  <c r="S2153" i="2" a="1"/>
  <c r="J2153" i="2" a="1"/>
  <c r="H2153" i="2" a="1"/>
  <c r="U2152" i="2" a="1"/>
  <c r="S2152" i="2" a="1"/>
  <c r="L2152" i="2"/>
  <c r="J2152" i="2" a="1"/>
  <c r="H2152" i="2" a="1"/>
  <c r="U2151" i="2" a="1"/>
  <c r="S2151" i="2" a="1"/>
  <c r="O2151" i="2"/>
  <c r="J2151" i="2" a="1"/>
  <c r="H2151" i="2" a="1"/>
  <c r="U2150" i="2" a="1"/>
  <c r="S2150" i="2" a="1"/>
  <c r="R2150" i="2"/>
  <c r="J2150" i="2" a="1"/>
  <c r="H2150" i="2" a="1"/>
  <c r="U2149" i="2" a="1"/>
  <c r="S2149" i="2" a="1"/>
  <c r="R2149" i="2"/>
  <c r="O2149" i="2"/>
  <c r="L2149" i="2"/>
  <c r="J2149" i="2" a="1"/>
  <c r="H2149" i="2" a="1"/>
  <c r="U2148" i="2" a="1"/>
  <c r="S2148" i="2" a="1"/>
  <c r="O2148" i="2"/>
  <c r="J2148" i="2" a="1"/>
  <c r="R2148" i="2" s="1"/>
  <c r="H2148" i="2" a="1"/>
  <c r="U2147" i="2" a="1"/>
  <c r="S2147" i="2" a="1"/>
  <c r="R2147" i="2"/>
  <c r="L2147" i="2"/>
  <c r="J2147" i="2" a="1"/>
  <c r="O2147" i="2" s="1"/>
  <c r="H2147" i="2" a="1"/>
  <c r="U2146" i="2" a="1"/>
  <c r="S2146" i="2" a="1"/>
  <c r="O2146" i="2"/>
  <c r="L2146" i="2"/>
  <c r="J2146" i="2" a="1"/>
  <c r="R2146" i="2" s="1"/>
  <c r="H2146" i="2" a="1"/>
  <c r="U2145" i="2" a="1"/>
  <c r="S2145" i="2" a="1"/>
  <c r="J2145" i="2" a="1"/>
  <c r="H2145" i="2" a="1"/>
  <c r="U2144" i="2" a="1"/>
  <c r="S2144" i="2" a="1"/>
  <c r="L2144" i="2"/>
  <c r="J2144" i="2" a="1"/>
  <c r="H2144" i="2" a="1"/>
  <c r="U2143" i="2" a="1"/>
  <c r="S2143" i="2" a="1"/>
  <c r="O2143" i="2"/>
  <c r="J2143" i="2" a="1"/>
  <c r="H2143" i="2" a="1"/>
  <c r="U2142" i="2" a="1"/>
  <c r="S2142" i="2" a="1"/>
  <c r="R2142" i="2"/>
  <c r="J2142" i="2" a="1"/>
  <c r="H2142" i="2" a="1"/>
  <c r="U2141" i="2" a="1"/>
  <c r="S2141" i="2" a="1"/>
  <c r="R2141" i="2"/>
  <c r="O2141" i="2"/>
  <c r="L2141" i="2"/>
  <c r="J2141" i="2" a="1"/>
  <c r="H2141" i="2" a="1"/>
  <c r="U2140" i="2" a="1"/>
  <c r="S2140" i="2" a="1"/>
  <c r="O2140" i="2"/>
  <c r="J2140" i="2" a="1"/>
  <c r="R2140" i="2" s="1"/>
  <c r="H2140" i="2" a="1"/>
  <c r="U2139" i="2" a="1"/>
  <c r="S2139" i="2" a="1"/>
  <c r="R2139" i="2"/>
  <c r="L2139" i="2"/>
  <c r="J2139" i="2" a="1"/>
  <c r="O2139" i="2" s="1"/>
  <c r="H2139" i="2" a="1"/>
  <c r="U2138" i="2" a="1"/>
  <c r="S2138" i="2" a="1"/>
  <c r="O2138" i="2"/>
  <c r="L2138" i="2"/>
  <c r="J2138" i="2" a="1"/>
  <c r="R2138" i="2" s="1"/>
  <c r="H2138" i="2" a="1"/>
  <c r="U2137" i="2" a="1"/>
  <c r="S2137" i="2" a="1"/>
  <c r="J2137" i="2" a="1"/>
  <c r="H2137" i="2" a="1"/>
  <c r="U2136" i="2" a="1"/>
  <c r="S2136" i="2" a="1"/>
  <c r="L2136" i="2"/>
  <c r="J2136" i="2" a="1"/>
  <c r="H2136" i="2" a="1"/>
  <c r="U2135" i="2" a="1"/>
  <c r="S2135" i="2" a="1"/>
  <c r="O2135" i="2"/>
  <c r="J2135" i="2" a="1"/>
  <c r="H2135" i="2" a="1"/>
  <c r="U2134" i="2" a="1"/>
  <c r="S2134" i="2" a="1"/>
  <c r="R2134" i="2"/>
  <c r="J2134" i="2" a="1"/>
  <c r="H2134" i="2" a="1"/>
  <c r="U2133" i="2" a="1"/>
  <c r="S2133" i="2" a="1"/>
  <c r="R2133" i="2"/>
  <c r="O2133" i="2"/>
  <c r="L2133" i="2"/>
  <c r="J2133" i="2" a="1"/>
  <c r="H2133" i="2" a="1"/>
  <c r="U2132" i="2" a="1"/>
  <c r="S2132" i="2" a="1"/>
  <c r="O2132" i="2"/>
  <c r="J2132" i="2" a="1"/>
  <c r="R2132" i="2" s="1"/>
  <c r="H2132" i="2" a="1"/>
  <c r="U2131" i="2" a="1"/>
  <c r="S2131" i="2" a="1"/>
  <c r="T2131" i="2" s="1"/>
  <c r="S2131" i="2"/>
  <c r="O2131" i="2"/>
  <c r="L2131" i="2"/>
  <c r="J2131" i="2" a="1"/>
  <c r="R2131" i="2" s="1"/>
  <c r="I2131" i="2"/>
  <c r="H2131" i="2" a="1"/>
  <c r="H2131" i="2" s="1"/>
  <c r="U2130" i="2" a="1"/>
  <c r="T2130" i="2"/>
  <c r="S2130" i="2" a="1"/>
  <c r="S2130" i="2" s="1"/>
  <c r="J2130" i="2" a="1"/>
  <c r="H2130" i="2" a="1"/>
  <c r="U2129" i="2" a="1"/>
  <c r="S2129" i="2" a="1"/>
  <c r="O2129" i="2"/>
  <c r="L2129" i="2"/>
  <c r="J2129" i="2" a="1"/>
  <c r="R2129" i="2" s="1"/>
  <c r="H2129" i="2" a="1"/>
  <c r="U2128" i="2" a="1"/>
  <c r="S2128" i="2" a="1"/>
  <c r="L2128" i="2"/>
  <c r="J2128" i="2" a="1"/>
  <c r="H2128" i="2" a="1"/>
  <c r="U2127" i="2" a="1"/>
  <c r="S2127" i="2" a="1"/>
  <c r="T2127" i="2" s="1"/>
  <c r="S2127" i="2"/>
  <c r="R2127" i="2"/>
  <c r="O2127" i="2"/>
  <c r="L2127" i="2"/>
  <c r="J2127" i="2" a="1"/>
  <c r="H2127" i="2" a="1"/>
  <c r="H2127" i="2" s="1"/>
  <c r="X2126" i="2"/>
  <c r="U2126" i="2" a="1"/>
  <c r="S2126" i="2" a="1"/>
  <c r="R2126" i="2"/>
  <c r="O2126" i="2"/>
  <c r="M2126" i="2"/>
  <c r="L2126" i="2"/>
  <c r="K2126" i="2"/>
  <c r="J2126" i="2" a="1"/>
  <c r="Q2126" i="2" s="1"/>
  <c r="J2126" i="2"/>
  <c r="H2126" i="2" a="1"/>
  <c r="U2125" i="2" a="1"/>
  <c r="T2125" i="2"/>
  <c r="AA2125" i="2" s="1"/>
  <c r="S2125" i="2" a="1"/>
  <c r="S2125" i="2"/>
  <c r="Q2125" i="2"/>
  <c r="X2125" i="2" s="1"/>
  <c r="O2125" i="2"/>
  <c r="M2125" i="2"/>
  <c r="L2125" i="2"/>
  <c r="K2125" i="2"/>
  <c r="J2125" i="2" a="1"/>
  <c r="R2125" i="2" s="1"/>
  <c r="J2125" i="2"/>
  <c r="H2125" i="2" a="1"/>
  <c r="U2124" i="2" a="1"/>
  <c r="T2124" i="2"/>
  <c r="AA2124" i="2" s="1"/>
  <c r="S2124" i="2" a="1"/>
  <c r="S2124" i="2"/>
  <c r="Q2124" i="2"/>
  <c r="X2124" i="2" s="1"/>
  <c r="O2124" i="2"/>
  <c r="M2124" i="2"/>
  <c r="L2124" i="2"/>
  <c r="K2124" i="2"/>
  <c r="J2124" i="2" a="1"/>
  <c r="R2124" i="2" s="1"/>
  <c r="J2124" i="2"/>
  <c r="H2124" i="2" a="1"/>
  <c r="U2123" i="2" a="1"/>
  <c r="T2123" i="2"/>
  <c r="AA2123" i="2" s="1"/>
  <c r="S2123" i="2" a="1"/>
  <c r="S2123" i="2"/>
  <c r="Q2123" i="2"/>
  <c r="X2123" i="2" s="1"/>
  <c r="O2123" i="2"/>
  <c r="M2123" i="2"/>
  <c r="L2123" i="2"/>
  <c r="K2123" i="2"/>
  <c r="J2123" i="2" a="1"/>
  <c r="R2123" i="2" s="1"/>
  <c r="J2123" i="2"/>
  <c r="H2123" i="2" a="1"/>
  <c r="U2122" i="2" a="1"/>
  <c r="S2122" i="2" a="1"/>
  <c r="T2122" i="2" s="1"/>
  <c r="AA2122" i="2" s="1"/>
  <c r="S2122" i="2"/>
  <c r="Q2122" i="2"/>
  <c r="X2122" i="2" s="1"/>
  <c r="O2122" i="2"/>
  <c r="M2122" i="2"/>
  <c r="L2122" i="2"/>
  <c r="K2122" i="2"/>
  <c r="J2122" i="2" a="1"/>
  <c r="R2122" i="2" s="1"/>
  <c r="J2122" i="2"/>
  <c r="H2122" i="2" a="1"/>
  <c r="U2121" i="2" a="1"/>
  <c r="S2121" i="2" a="1"/>
  <c r="T2121" i="2" s="1"/>
  <c r="AA2121" i="2" s="1"/>
  <c r="S2121" i="2"/>
  <c r="Q2121" i="2"/>
  <c r="X2121" i="2" s="1"/>
  <c r="O2121" i="2"/>
  <c r="M2121" i="2"/>
  <c r="L2121" i="2"/>
  <c r="K2121" i="2"/>
  <c r="J2121" i="2" a="1"/>
  <c r="R2121" i="2" s="1"/>
  <c r="J2121" i="2"/>
  <c r="H2121" i="2" a="1"/>
  <c r="U2120" i="2" a="1"/>
  <c r="S2120" i="2" a="1"/>
  <c r="T2120" i="2" s="1"/>
  <c r="AA2120" i="2" s="1"/>
  <c r="S2120" i="2"/>
  <c r="Q2120" i="2"/>
  <c r="X2120" i="2" s="1"/>
  <c r="O2120" i="2"/>
  <c r="M2120" i="2"/>
  <c r="L2120" i="2"/>
  <c r="K2120" i="2"/>
  <c r="J2120" i="2" a="1"/>
  <c r="R2120" i="2" s="1"/>
  <c r="J2120" i="2"/>
  <c r="H2120" i="2" a="1"/>
  <c r="W2119" i="2"/>
  <c r="U2119" i="2" a="1"/>
  <c r="S2119" i="2" a="1"/>
  <c r="J2119" i="2" a="1"/>
  <c r="H2119" i="2" a="1"/>
  <c r="U2118" i="2" a="1"/>
  <c r="S2118" i="2" a="1"/>
  <c r="S2118" i="2" s="1"/>
  <c r="Q2118" i="2"/>
  <c r="X2118" i="2" s="1"/>
  <c r="M2118" i="2"/>
  <c r="L2118" i="2"/>
  <c r="J2118" i="2" a="1"/>
  <c r="J2118" i="2" s="1"/>
  <c r="H2118" i="2" a="1"/>
  <c r="AA2117" i="2"/>
  <c r="X2117" i="2"/>
  <c r="U2117" i="2" a="1"/>
  <c r="W2117" i="2" s="1"/>
  <c r="T2117" i="2"/>
  <c r="S2117" i="2" a="1"/>
  <c r="S2117" i="2"/>
  <c r="R2117" i="2"/>
  <c r="Q2117" i="2"/>
  <c r="O2117" i="2"/>
  <c r="L2117" i="2"/>
  <c r="K2117" i="2"/>
  <c r="J2117" i="2" a="1"/>
  <c r="M2117" i="2" s="1"/>
  <c r="J2117" i="2"/>
  <c r="H2117" i="2" a="1"/>
  <c r="W2116" i="2"/>
  <c r="U2116" i="2" a="1"/>
  <c r="T2116" i="2"/>
  <c r="S2116" i="2" a="1"/>
  <c r="S2116" i="2" s="1"/>
  <c r="R2116" i="2"/>
  <c r="K2116" i="2"/>
  <c r="J2116" i="2" a="1"/>
  <c r="J2116" i="2" s="1"/>
  <c r="H2116" i="2" a="1"/>
  <c r="W2115" i="2"/>
  <c r="U2115" i="2" a="1"/>
  <c r="S2115" i="2" a="1"/>
  <c r="J2115" i="2" a="1"/>
  <c r="H2115" i="2" a="1"/>
  <c r="U2114" i="2" a="1"/>
  <c r="S2114" i="2" a="1"/>
  <c r="S2114" i="2" s="1"/>
  <c r="Q2114" i="2"/>
  <c r="X2114" i="2" s="1"/>
  <c r="O2114" i="2"/>
  <c r="L2114" i="2"/>
  <c r="J2114" i="2" a="1"/>
  <c r="J2114" i="2" s="1"/>
  <c r="H2114" i="2" a="1"/>
  <c r="AA2113" i="2"/>
  <c r="X2113" i="2"/>
  <c r="U2113" i="2" a="1"/>
  <c r="W2113" i="2" s="1"/>
  <c r="T2113" i="2"/>
  <c r="S2113" i="2" a="1"/>
  <c r="S2113" i="2"/>
  <c r="R2113" i="2"/>
  <c r="Q2113" i="2"/>
  <c r="O2113" i="2"/>
  <c r="L2113" i="2"/>
  <c r="K2113" i="2"/>
  <c r="J2113" i="2" a="1"/>
  <c r="M2113" i="2" s="1"/>
  <c r="J2113" i="2"/>
  <c r="H2113" i="2" a="1"/>
  <c r="W2112" i="2"/>
  <c r="U2112" i="2" a="1"/>
  <c r="S2112" i="2" a="1"/>
  <c r="S2112" i="2" s="1"/>
  <c r="K2112" i="2"/>
  <c r="J2112" i="2" a="1"/>
  <c r="H2112" i="2" a="1"/>
  <c r="U2111" i="2" a="1"/>
  <c r="W2111" i="2" s="1"/>
  <c r="S2111" i="2" a="1"/>
  <c r="M2111" i="2"/>
  <c r="J2111" i="2" a="1"/>
  <c r="H2111" i="2" a="1"/>
  <c r="U2110" i="2" a="1"/>
  <c r="S2110" i="2" a="1"/>
  <c r="J2110" i="2" a="1"/>
  <c r="H2110" i="2" a="1"/>
  <c r="AA2109" i="2"/>
  <c r="X2109" i="2"/>
  <c r="U2109" i="2" a="1"/>
  <c r="T2109" i="2"/>
  <c r="S2109" i="2" a="1"/>
  <c r="S2109" i="2"/>
  <c r="R2109" i="2"/>
  <c r="Q2109" i="2"/>
  <c r="O2109" i="2"/>
  <c r="L2109" i="2"/>
  <c r="K2109" i="2"/>
  <c r="J2109" i="2" a="1"/>
  <c r="M2109" i="2" s="1"/>
  <c r="J2109" i="2"/>
  <c r="H2109" i="2" a="1"/>
  <c r="W2108" i="2"/>
  <c r="U2108" i="2" a="1"/>
  <c r="T2108" i="2"/>
  <c r="S2108" i="2" a="1"/>
  <c r="S2108" i="2" s="1"/>
  <c r="R2108" i="2"/>
  <c r="O2108" i="2"/>
  <c r="J2108" i="2" a="1"/>
  <c r="K2108" i="2" s="1"/>
  <c r="H2108" i="2" a="1"/>
  <c r="W2107" i="2"/>
  <c r="U2107" i="2" a="1"/>
  <c r="S2107" i="2" a="1"/>
  <c r="R2107" i="2"/>
  <c r="L2107" i="2"/>
  <c r="J2107" i="2" a="1"/>
  <c r="M2107" i="2" s="1"/>
  <c r="H2107" i="2" a="1"/>
  <c r="U2106" i="2" a="1"/>
  <c r="S2106" i="2" a="1"/>
  <c r="O2106" i="2"/>
  <c r="J2106" i="2" a="1"/>
  <c r="Q2106" i="2" s="1"/>
  <c r="X2106" i="2" s="1"/>
  <c r="H2106" i="2" a="1"/>
  <c r="AA2105" i="2"/>
  <c r="X2105" i="2"/>
  <c r="U2105" i="2" a="1"/>
  <c r="T2105" i="2"/>
  <c r="S2105" i="2" a="1"/>
  <c r="S2105" i="2"/>
  <c r="R2105" i="2"/>
  <c r="Q2105" i="2"/>
  <c r="O2105" i="2"/>
  <c r="L2105" i="2"/>
  <c r="K2105" i="2"/>
  <c r="J2105" i="2" a="1"/>
  <c r="M2105" i="2" s="1"/>
  <c r="J2105" i="2"/>
  <c r="H2105" i="2" a="1"/>
  <c r="W2104" i="2"/>
  <c r="U2104" i="2" a="1"/>
  <c r="S2104" i="2" a="1"/>
  <c r="S2104" i="2" s="1"/>
  <c r="K2104" i="2"/>
  <c r="J2104" i="2" a="1"/>
  <c r="H2104" i="2" a="1"/>
  <c r="U2103" i="2" a="1"/>
  <c r="W2103" i="2" s="1"/>
  <c r="S2103" i="2" a="1"/>
  <c r="M2103" i="2"/>
  <c r="J2103" i="2" a="1"/>
  <c r="H2103" i="2" a="1"/>
  <c r="U2102" i="2" a="1"/>
  <c r="S2102" i="2" a="1"/>
  <c r="J2102" i="2" a="1"/>
  <c r="H2102" i="2" a="1"/>
  <c r="AA2101" i="2"/>
  <c r="X2101" i="2"/>
  <c r="U2101" i="2" a="1"/>
  <c r="T2101" i="2"/>
  <c r="S2101" i="2" a="1"/>
  <c r="S2101" i="2"/>
  <c r="R2101" i="2"/>
  <c r="Q2101" i="2"/>
  <c r="O2101" i="2"/>
  <c r="L2101" i="2"/>
  <c r="J2101" i="2" a="1"/>
  <c r="M2101" i="2" s="1"/>
  <c r="J2101" i="2"/>
  <c r="H2101" i="2" a="1"/>
  <c r="U2100" i="2" a="1"/>
  <c r="S2100" i="2" a="1"/>
  <c r="S2100" i="2" s="1"/>
  <c r="J2100" i="2" a="1"/>
  <c r="H2100" i="2" a="1"/>
  <c r="U2099" i="2" a="1"/>
  <c r="S2099" i="2" a="1"/>
  <c r="R2099" i="2"/>
  <c r="M2099" i="2"/>
  <c r="L2099" i="2"/>
  <c r="J2099" i="2" a="1"/>
  <c r="H2099" i="2" a="1"/>
  <c r="U2098" i="2" a="1"/>
  <c r="S2098" i="2" a="1"/>
  <c r="Q2098" i="2"/>
  <c r="X2098" i="2" s="1"/>
  <c r="O2098" i="2"/>
  <c r="J2098" i="2" a="1"/>
  <c r="L2098" i="2" s="1"/>
  <c r="H2098" i="2" a="1"/>
  <c r="U2097" i="2" a="1"/>
  <c r="S2097" i="2" a="1"/>
  <c r="T2097" i="2" s="1"/>
  <c r="AA2097" i="2" s="1"/>
  <c r="S2097" i="2"/>
  <c r="R2097" i="2"/>
  <c r="O2097" i="2"/>
  <c r="L2097" i="2"/>
  <c r="J2097" i="2" a="1"/>
  <c r="Q2097" i="2" s="1"/>
  <c r="X2097" i="2" s="1"/>
  <c r="J2097" i="2"/>
  <c r="H2097" i="2" a="1"/>
  <c r="U2096" i="2" a="1"/>
  <c r="S2096" i="2" a="1"/>
  <c r="S2096" i="2" s="1"/>
  <c r="R2096" i="2"/>
  <c r="O2096" i="2"/>
  <c r="L2096" i="2"/>
  <c r="K2096" i="2"/>
  <c r="J2096" i="2" a="1"/>
  <c r="H2096" i="2" a="1"/>
  <c r="W2095" i="2"/>
  <c r="U2095" i="2" a="1"/>
  <c r="S2095" i="2" a="1"/>
  <c r="R2095" i="2"/>
  <c r="M2095" i="2"/>
  <c r="J2095" i="2" a="1"/>
  <c r="O2095" i="2" s="1"/>
  <c r="H2095" i="2" a="1"/>
  <c r="U2094" i="2" a="1"/>
  <c r="S2094" i="2" a="1"/>
  <c r="O2094" i="2"/>
  <c r="J2094" i="2" a="1"/>
  <c r="H2094" i="2" a="1"/>
  <c r="U2093" i="2" a="1"/>
  <c r="S2093" i="2" a="1"/>
  <c r="T2093" i="2" s="1"/>
  <c r="R2093" i="2"/>
  <c r="O2093" i="2"/>
  <c r="J2093" i="2" a="1"/>
  <c r="J2093" i="2" s="1"/>
  <c r="H2093" i="2" a="1"/>
  <c r="U2092" i="2" a="1"/>
  <c r="T2092" i="2"/>
  <c r="S2092" i="2" a="1"/>
  <c r="S2092" i="2" s="1"/>
  <c r="R2092" i="2"/>
  <c r="K2092" i="2"/>
  <c r="J2092" i="2" a="1"/>
  <c r="H2092" i="2" a="1"/>
  <c r="W2091" i="2"/>
  <c r="U2091" i="2" a="1"/>
  <c r="S2091" i="2" a="1"/>
  <c r="R2091" i="2"/>
  <c r="O2091" i="2"/>
  <c r="M2091" i="2"/>
  <c r="L2091" i="2"/>
  <c r="J2091" i="2" a="1"/>
  <c r="H2091" i="2" a="1"/>
  <c r="U2090" i="2" a="1"/>
  <c r="S2090" i="2" a="1"/>
  <c r="R2090" i="2"/>
  <c r="O2090" i="2"/>
  <c r="J2090" i="2" a="1"/>
  <c r="Q2090" i="2" s="1"/>
  <c r="X2090" i="2" s="1"/>
  <c r="H2090" i="2" a="1"/>
  <c r="U2089" i="2" a="1"/>
  <c r="S2089" i="2" a="1"/>
  <c r="T2089" i="2" s="1"/>
  <c r="O2089" i="2"/>
  <c r="J2089" i="2" a="1"/>
  <c r="J2089" i="2"/>
  <c r="H2089" i="2" a="1"/>
  <c r="U2088" i="2" a="1"/>
  <c r="T2088" i="2"/>
  <c r="S2088" i="2" a="1"/>
  <c r="S2088" i="2" s="1"/>
  <c r="R2088" i="2"/>
  <c r="O2088" i="2"/>
  <c r="K2088" i="2"/>
  <c r="J2088" i="2" a="1"/>
  <c r="L2088" i="2" s="1"/>
  <c r="H2088" i="2" a="1"/>
  <c r="U2087" i="2" a="1"/>
  <c r="S2087" i="2" a="1"/>
  <c r="M2087" i="2"/>
  <c r="L2087" i="2"/>
  <c r="J2087" i="2" a="1"/>
  <c r="H2087" i="2" a="1"/>
  <c r="U2086" i="2" a="1"/>
  <c r="S2086" i="2" a="1"/>
  <c r="R2086" i="2"/>
  <c r="Q2086" i="2"/>
  <c r="X2086" i="2" s="1"/>
  <c r="O2086" i="2"/>
  <c r="L2086" i="2"/>
  <c r="J2086" i="2" a="1"/>
  <c r="H2086" i="2" a="1"/>
  <c r="U2085" i="2" a="1"/>
  <c r="S2085" i="2" a="1"/>
  <c r="T2085" i="2" s="1"/>
  <c r="S2085" i="2"/>
  <c r="J2085" i="2" a="1"/>
  <c r="R2085" i="2" s="1"/>
  <c r="J2085" i="2"/>
  <c r="H2085" i="2" a="1"/>
  <c r="U2084" i="2" a="1"/>
  <c r="T2084" i="2"/>
  <c r="S2084" i="2" a="1"/>
  <c r="S2084" i="2" s="1"/>
  <c r="J2084" i="2" a="1"/>
  <c r="H2084" i="2" a="1"/>
  <c r="U2083" i="2" a="1"/>
  <c r="S2083" i="2" a="1"/>
  <c r="R2083" i="2"/>
  <c r="O2083" i="2"/>
  <c r="M2083" i="2"/>
  <c r="L2083" i="2"/>
  <c r="J2083" i="2" a="1"/>
  <c r="H2083" i="2" a="1"/>
  <c r="U2082" i="2" a="1"/>
  <c r="S2082" i="2" a="1"/>
  <c r="L2082" i="2"/>
  <c r="J2082" i="2" a="1"/>
  <c r="H2082" i="2" a="1"/>
  <c r="U2081" i="2" a="1"/>
  <c r="S2081" i="2" a="1"/>
  <c r="T2081" i="2" s="1"/>
  <c r="S2081" i="2"/>
  <c r="R2081" i="2"/>
  <c r="O2081" i="2"/>
  <c r="L2081" i="2"/>
  <c r="J2081" i="2" a="1"/>
  <c r="J2081" i="2"/>
  <c r="H2081" i="2" a="1"/>
  <c r="U2080" i="2" a="1"/>
  <c r="S2080" i="2" a="1"/>
  <c r="S2080" i="2" s="1"/>
  <c r="J2080" i="2" a="1"/>
  <c r="R2080" i="2" s="1"/>
  <c r="H2080" i="2" a="1"/>
  <c r="U2079" i="2" a="1"/>
  <c r="W2079" i="2" s="1"/>
  <c r="S2079" i="2" a="1"/>
  <c r="J2079" i="2" a="1"/>
  <c r="H2079" i="2" a="1"/>
  <c r="U2078" i="2" a="1"/>
  <c r="S2078" i="2" a="1"/>
  <c r="R2078" i="2"/>
  <c r="Q2078" i="2"/>
  <c r="X2078" i="2" s="1"/>
  <c r="L2078" i="2"/>
  <c r="J2078" i="2" a="1"/>
  <c r="O2078" i="2" s="1"/>
  <c r="H2078" i="2" a="1"/>
  <c r="U2077" i="2" a="1"/>
  <c r="S2077" i="2" a="1"/>
  <c r="T2077" i="2" s="1"/>
  <c r="S2077" i="2"/>
  <c r="L2077" i="2"/>
  <c r="J2077" i="2" a="1"/>
  <c r="J2077" i="2" s="1"/>
  <c r="H2077" i="2" a="1"/>
  <c r="U2076" i="2" a="1"/>
  <c r="S2076" i="2" a="1"/>
  <c r="S2076" i="2" s="1"/>
  <c r="R2076" i="2"/>
  <c r="O2076" i="2"/>
  <c r="L2076" i="2"/>
  <c r="J2076" i="2" a="1"/>
  <c r="K2076" i="2" s="1"/>
  <c r="H2076" i="2" a="1"/>
  <c r="W2075" i="2"/>
  <c r="U2075" i="2" a="1"/>
  <c r="S2075" i="2" a="1"/>
  <c r="J2075" i="2" a="1"/>
  <c r="R2075" i="2" s="1"/>
  <c r="H2075" i="2" a="1"/>
  <c r="U2074" i="2" a="1"/>
  <c r="S2074" i="2" a="1"/>
  <c r="J2074" i="2" a="1"/>
  <c r="H2074" i="2" a="1"/>
  <c r="U2073" i="2" a="1"/>
  <c r="S2073" i="2" a="1"/>
  <c r="T2073" i="2" s="1"/>
  <c r="R2073" i="2"/>
  <c r="L2073" i="2"/>
  <c r="J2073" i="2" a="1"/>
  <c r="O2073" i="2" s="1"/>
  <c r="J2073" i="2"/>
  <c r="H2073" i="2" a="1"/>
  <c r="U2072" i="2" a="1"/>
  <c r="S2072" i="2" a="1"/>
  <c r="S2072" i="2" s="1"/>
  <c r="L2072" i="2"/>
  <c r="K2072" i="2"/>
  <c r="J2072" i="2" a="1"/>
  <c r="H2072" i="2" a="1"/>
  <c r="U2071" i="2" a="1"/>
  <c r="S2071" i="2" a="1"/>
  <c r="R2071" i="2"/>
  <c r="O2071" i="2"/>
  <c r="M2071" i="2"/>
  <c r="J2071" i="2" a="1"/>
  <c r="L2071" i="2" s="1"/>
  <c r="H2071" i="2" a="1"/>
  <c r="U2070" i="2" a="1"/>
  <c r="S2070" i="2" a="1"/>
  <c r="J2070" i="2" a="1"/>
  <c r="R2070" i="2" s="1"/>
  <c r="H2070" i="2" a="1"/>
  <c r="U2069" i="2" a="1"/>
  <c r="S2069" i="2" a="1"/>
  <c r="T2069" i="2" s="1"/>
  <c r="S2069" i="2"/>
  <c r="J2069" i="2" a="1"/>
  <c r="J2069" i="2" s="1"/>
  <c r="H2069" i="2" a="1"/>
  <c r="U2068" i="2" a="1"/>
  <c r="T2068" i="2"/>
  <c r="S2068" i="2" a="1"/>
  <c r="S2068" i="2" s="1"/>
  <c r="R2068" i="2"/>
  <c r="L2068" i="2"/>
  <c r="J2068" i="2" a="1"/>
  <c r="O2068" i="2" s="1"/>
  <c r="H2068" i="2" a="1"/>
  <c r="W2067" i="2"/>
  <c r="U2067" i="2" a="1"/>
  <c r="S2067" i="2" a="1"/>
  <c r="M2067" i="2"/>
  <c r="J2067" i="2" a="1"/>
  <c r="H2067" i="2" a="1"/>
  <c r="U2066" i="2" a="1"/>
  <c r="S2066" i="2" a="1"/>
  <c r="R2066" i="2"/>
  <c r="Q2066" i="2"/>
  <c r="X2066" i="2" s="1"/>
  <c r="O2066" i="2"/>
  <c r="J2066" i="2" a="1"/>
  <c r="L2066" i="2" s="1"/>
  <c r="H2066" i="2" a="1"/>
  <c r="U2065" i="2" a="1"/>
  <c r="S2065" i="2" a="1"/>
  <c r="T2065" i="2" s="1"/>
  <c r="S2065" i="2"/>
  <c r="J2065" i="2" a="1"/>
  <c r="J2065" i="2" s="1"/>
  <c r="H2065" i="2" a="1"/>
  <c r="U2064" i="2" a="1"/>
  <c r="T2064" i="2"/>
  <c r="S2064" i="2" a="1"/>
  <c r="S2064" i="2"/>
  <c r="J2064" i="2" a="1"/>
  <c r="J2064" i="2" s="1"/>
  <c r="H2064" i="2" a="1"/>
  <c r="U2063" i="2" a="1"/>
  <c r="T2063" i="2"/>
  <c r="S2063" i="2" a="1"/>
  <c r="S2063" i="2" s="1"/>
  <c r="J2063" i="2" a="1"/>
  <c r="H2063" i="2" a="1"/>
  <c r="U2062" i="2" a="1"/>
  <c r="S2062" i="2" a="1"/>
  <c r="T2062" i="2" s="1"/>
  <c r="M2062" i="2"/>
  <c r="J2062" i="2" a="1"/>
  <c r="J2062" i="2"/>
  <c r="H2062" i="2" a="1"/>
  <c r="U2061" i="2" a="1"/>
  <c r="S2061" i="2" a="1"/>
  <c r="L2061" i="2"/>
  <c r="J2061" i="2" a="1"/>
  <c r="J2061" i="2"/>
  <c r="H2061" i="2" a="1"/>
  <c r="W2060" i="2"/>
  <c r="U2060" i="2" a="1"/>
  <c r="S2060" i="2" a="1"/>
  <c r="L2060" i="2"/>
  <c r="J2060" i="2" a="1"/>
  <c r="J2060" i="2"/>
  <c r="H2060" i="2" a="1"/>
  <c r="W2059" i="2"/>
  <c r="U2059" i="2" a="1"/>
  <c r="S2059" i="2" a="1"/>
  <c r="L2059" i="2"/>
  <c r="J2059" i="2" a="1"/>
  <c r="R2059" i="2" s="1"/>
  <c r="H2059" i="2" a="1"/>
  <c r="W2058" i="2"/>
  <c r="U2058" i="2" a="1"/>
  <c r="S2058" i="2" a="1"/>
  <c r="T2058" i="2" s="1"/>
  <c r="S2058" i="2"/>
  <c r="L2058" i="2"/>
  <c r="J2058" i="2" a="1"/>
  <c r="R2058" i="2" s="1"/>
  <c r="J2058" i="2"/>
  <c r="H2058" i="2" a="1"/>
  <c r="U2057" i="2" a="1"/>
  <c r="S2057" i="2" a="1"/>
  <c r="T2057" i="2" s="1"/>
  <c r="S2057" i="2"/>
  <c r="K2057" i="2"/>
  <c r="J2057" i="2" a="1"/>
  <c r="R2057" i="2" s="1"/>
  <c r="J2057" i="2"/>
  <c r="H2057" i="2" a="1"/>
  <c r="U2056" i="2" a="1"/>
  <c r="S2056" i="2" a="1"/>
  <c r="T2056" i="2" s="1"/>
  <c r="S2056" i="2"/>
  <c r="K2056" i="2"/>
  <c r="J2056" i="2" a="1"/>
  <c r="R2056" i="2" s="1"/>
  <c r="J2056" i="2"/>
  <c r="H2056" i="2" a="1"/>
  <c r="U2055" i="2" a="1"/>
  <c r="S2055" i="2" a="1"/>
  <c r="S2055" i="2" s="1"/>
  <c r="R2055" i="2"/>
  <c r="K2055" i="2"/>
  <c r="J2055" i="2" a="1"/>
  <c r="Q2055" i="2" s="1"/>
  <c r="X2055" i="2" s="1"/>
  <c r="H2055" i="2" a="1"/>
  <c r="U2054" i="2" a="1"/>
  <c r="S2054" i="2" a="1"/>
  <c r="T2054" i="2" s="1"/>
  <c r="S2054" i="2"/>
  <c r="R2054" i="2"/>
  <c r="J2054" i="2" a="1"/>
  <c r="J2054" i="2" s="1"/>
  <c r="H2054" i="2" a="1"/>
  <c r="U2053" i="2" a="1"/>
  <c r="T2053" i="2"/>
  <c r="S2053" i="2" a="1"/>
  <c r="S2053" i="2"/>
  <c r="R2053" i="2"/>
  <c r="J2053" i="2" a="1"/>
  <c r="H2053" i="2" a="1"/>
  <c r="U2052" i="2" a="1"/>
  <c r="T2052" i="2"/>
  <c r="S2052" i="2" a="1"/>
  <c r="S2052" i="2"/>
  <c r="R2052" i="2"/>
  <c r="J2052" i="2" a="1"/>
  <c r="H2052" i="2" a="1"/>
  <c r="U2051" i="2" a="1"/>
  <c r="T2051" i="2"/>
  <c r="S2051" i="2" a="1"/>
  <c r="S2051" i="2" s="1"/>
  <c r="J2051" i="2" a="1"/>
  <c r="Q2051" i="2" s="1"/>
  <c r="H2051" i="2" a="1"/>
  <c r="I2051" i="2" s="1"/>
  <c r="H2051" i="2"/>
  <c r="W2050" i="2"/>
  <c r="U2050" i="2" a="1"/>
  <c r="V2050" i="2" s="1"/>
  <c r="U2050" i="2"/>
  <c r="S2050" i="2" a="1"/>
  <c r="M2050" i="2"/>
  <c r="J2050" i="2" a="1"/>
  <c r="H2050" i="2" a="1"/>
  <c r="I2050" i="2" s="1"/>
  <c r="U2049" i="2" a="1"/>
  <c r="T2049" i="2"/>
  <c r="S2049" i="2" a="1"/>
  <c r="S2049" i="2"/>
  <c r="R2049" i="2"/>
  <c r="Q2049" i="2"/>
  <c r="X2049" i="2" s="1"/>
  <c r="O2049" i="2"/>
  <c r="N2049" i="2"/>
  <c r="M2049" i="2"/>
  <c r="L2049" i="2"/>
  <c r="J2049" i="2" a="1"/>
  <c r="J2049" i="2"/>
  <c r="H2049" i="2" a="1"/>
  <c r="W2048" i="2"/>
  <c r="U2048" i="2" a="1"/>
  <c r="V2048" i="2" s="1"/>
  <c r="U2048" i="2"/>
  <c r="T2048" i="2"/>
  <c r="S2048" i="2" a="1"/>
  <c r="S2048" i="2" s="1"/>
  <c r="R2048" i="2"/>
  <c r="K2048" i="2"/>
  <c r="J2048" i="2" a="1"/>
  <c r="J2048" i="2" s="1"/>
  <c r="H2048" i="2" a="1"/>
  <c r="I2048" i="2" s="1"/>
  <c r="H2048" i="2"/>
  <c r="X2047" i="2"/>
  <c r="W2047" i="2"/>
  <c r="U2047" i="2" a="1"/>
  <c r="T2047" i="2"/>
  <c r="AA2047" i="2" s="1"/>
  <c r="S2047" i="2" a="1"/>
  <c r="S2047" i="2"/>
  <c r="Q2047" i="2"/>
  <c r="Y2047" i="2" s="1"/>
  <c r="O2047" i="2"/>
  <c r="N2047" i="2"/>
  <c r="L2047" i="2"/>
  <c r="K2047" i="2"/>
  <c r="J2047" i="2" a="1"/>
  <c r="J2047" i="2"/>
  <c r="H2047" i="2" a="1"/>
  <c r="I2047" i="2" s="1"/>
  <c r="H2047" i="2"/>
  <c r="Z2047" i="2" s="1"/>
  <c r="W2046" i="2"/>
  <c r="U2046" i="2" a="1"/>
  <c r="V2046" i="2" s="1"/>
  <c r="U2046" i="2"/>
  <c r="S2046" i="2" a="1"/>
  <c r="S2046" i="2" s="1"/>
  <c r="R2046" i="2"/>
  <c r="Q2046" i="2"/>
  <c r="X2046" i="2" s="1"/>
  <c r="O2046" i="2"/>
  <c r="N2046" i="2"/>
  <c r="M2046" i="2"/>
  <c r="L2046" i="2"/>
  <c r="K2046" i="2"/>
  <c r="J2046" i="2" a="1"/>
  <c r="P2046" i="2" s="1"/>
  <c r="J2046" i="2"/>
  <c r="H2046" i="2" a="1"/>
  <c r="I2046" i="2" s="1"/>
  <c r="Y2046" i="2" s="1"/>
  <c r="U2045" i="2" a="1"/>
  <c r="U2045" i="2"/>
  <c r="T2045" i="2"/>
  <c r="S2045" i="2" a="1"/>
  <c r="S2045" i="2"/>
  <c r="L2045" i="2"/>
  <c r="J2045" i="2" a="1"/>
  <c r="J2045" i="2"/>
  <c r="H2045" i="2" a="1"/>
  <c r="X2044" i="2"/>
  <c r="W2044" i="2"/>
  <c r="U2044" i="2" a="1"/>
  <c r="V2044" i="2" s="1"/>
  <c r="U2044" i="2"/>
  <c r="S2044" i="2" a="1"/>
  <c r="T2044" i="2" s="1"/>
  <c r="S2044" i="2"/>
  <c r="Q2044" i="2"/>
  <c r="AA2044" i="2" s="1"/>
  <c r="O2044" i="2"/>
  <c r="N2044" i="2"/>
  <c r="M2044" i="2"/>
  <c r="K2044" i="2"/>
  <c r="J2044" i="2" a="1"/>
  <c r="J2044" i="2"/>
  <c r="H2044" i="2" a="1"/>
  <c r="I2044" i="2" s="1"/>
  <c r="H2044" i="2"/>
  <c r="Z2044" i="2" s="1"/>
  <c r="X2043" i="2"/>
  <c r="W2043" i="2"/>
  <c r="U2043" i="2" a="1"/>
  <c r="V2043" i="2" s="1"/>
  <c r="U2043" i="2"/>
  <c r="S2043" i="2" a="1"/>
  <c r="T2043" i="2" s="1"/>
  <c r="S2043" i="2"/>
  <c r="Q2043" i="2"/>
  <c r="AA2043" i="2" s="1"/>
  <c r="O2043" i="2"/>
  <c r="N2043" i="2"/>
  <c r="J2043" i="2" a="1"/>
  <c r="M2043" i="2" s="1"/>
  <c r="H2043" i="2" a="1"/>
  <c r="I2043" i="2" s="1"/>
  <c r="W2042" i="2"/>
  <c r="U2042" i="2" a="1"/>
  <c r="V2042" i="2" s="1"/>
  <c r="U2042" i="2"/>
  <c r="S2042" i="2" a="1"/>
  <c r="S2042" i="2" s="1"/>
  <c r="J2042" i="2" a="1"/>
  <c r="J2042" i="2" s="1"/>
  <c r="H2042" i="2" a="1"/>
  <c r="I2042" i="2" s="1"/>
  <c r="H2042" i="2"/>
  <c r="U2041" i="2" a="1"/>
  <c r="V2041" i="2" s="1"/>
  <c r="U2041" i="2"/>
  <c r="T2041" i="2"/>
  <c r="S2041" i="2" a="1"/>
  <c r="S2041" i="2"/>
  <c r="R2041" i="2"/>
  <c r="Q2041" i="2"/>
  <c r="X2041" i="2" s="1"/>
  <c r="O2041" i="2"/>
  <c r="N2041" i="2"/>
  <c r="M2041" i="2"/>
  <c r="J2041" i="2" a="1"/>
  <c r="J2041" i="2" s="1"/>
  <c r="H2041" i="2" a="1"/>
  <c r="I2041" i="2" s="1"/>
  <c r="H2041" i="2"/>
  <c r="Z2041" i="2" s="1"/>
  <c r="U2040" i="2" a="1"/>
  <c r="V2040" i="2" s="1"/>
  <c r="S2040" i="2" a="1"/>
  <c r="T2040" i="2" s="1"/>
  <c r="S2040" i="2"/>
  <c r="R2040" i="2"/>
  <c r="O2040" i="2"/>
  <c r="J2040" i="2" a="1"/>
  <c r="J2040" i="2"/>
  <c r="H2040" i="2" a="1"/>
  <c r="I2040" i="2" s="1"/>
  <c r="H2040" i="2"/>
  <c r="U2039" i="2" a="1"/>
  <c r="S2039" i="2" a="1"/>
  <c r="S2039" i="2" s="1"/>
  <c r="L2039" i="2"/>
  <c r="J2039" i="2" a="1"/>
  <c r="N2039" i="2" s="1"/>
  <c r="H2039" i="2" a="1"/>
  <c r="I2039" i="2" s="1"/>
  <c r="Y2038" i="2"/>
  <c r="W2038" i="2"/>
  <c r="U2038" i="2" a="1"/>
  <c r="T2038" i="2"/>
  <c r="S2038" i="2" a="1"/>
  <c r="S2038" i="2" s="1"/>
  <c r="R2038" i="2"/>
  <c r="Q2038" i="2"/>
  <c r="AA2038" i="2" s="1"/>
  <c r="O2038" i="2"/>
  <c r="N2038" i="2"/>
  <c r="M2038" i="2"/>
  <c r="L2038" i="2"/>
  <c r="K2038" i="2"/>
  <c r="J2038" i="2" a="1"/>
  <c r="P2038" i="2" s="1"/>
  <c r="J2038" i="2"/>
  <c r="H2038" i="2" a="1"/>
  <c r="I2038" i="2" s="1"/>
  <c r="H2038" i="2"/>
  <c r="Z2038" i="2" s="1"/>
  <c r="U2037" i="2" a="1"/>
  <c r="U2037" i="2"/>
  <c r="S2037" i="2" a="1"/>
  <c r="T2037" i="2" s="1"/>
  <c r="S2037" i="2"/>
  <c r="J2037" i="2" a="1"/>
  <c r="J2037" i="2" s="1"/>
  <c r="H2037" i="2" a="1"/>
  <c r="U2036" i="2" a="1"/>
  <c r="V2036" i="2" s="1"/>
  <c r="U2036" i="2"/>
  <c r="S2036" i="2" a="1"/>
  <c r="M2036" i="2"/>
  <c r="J2036" i="2" a="1"/>
  <c r="N2036" i="2" s="1"/>
  <c r="H2036" i="2" a="1"/>
  <c r="I2036" i="2" s="1"/>
  <c r="Z2035" i="2"/>
  <c r="X2035" i="2"/>
  <c r="W2035" i="2"/>
  <c r="U2035" i="2" a="1"/>
  <c r="T2035" i="2"/>
  <c r="AA2035" i="2" s="1"/>
  <c r="S2035" i="2" a="1"/>
  <c r="S2035" i="2"/>
  <c r="Q2035" i="2"/>
  <c r="O2035" i="2"/>
  <c r="N2035" i="2"/>
  <c r="M2035" i="2"/>
  <c r="L2035" i="2"/>
  <c r="K2035" i="2"/>
  <c r="J2035" i="2" a="1"/>
  <c r="H2035" i="2" a="1"/>
  <c r="I2035" i="2" s="1"/>
  <c r="H2035" i="2"/>
  <c r="W2034" i="2"/>
  <c r="U2034" i="2" a="1"/>
  <c r="V2034" i="2" s="1"/>
  <c r="U2034" i="2"/>
  <c r="T2034" i="2"/>
  <c r="S2034" i="2" a="1"/>
  <c r="S2034" i="2"/>
  <c r="K2034" i="2"/>
  <c r="J2034" i="2" a="1"/>
  <c r="J2034" i="2"/>
  <c r="H2034" i="2" a="1"/>
  <c r="W2033" i="2"/>
  <c r="U2033" i="2" a="1"/>
  <c r="V2033" i="2" s="1"/>
  <c r="U2033" i="2"/>
  <c r="T2033" i="2"/>
  <c r="AA2033" i="2" s="1"/>
  <c r="S2033" i="2" a="1"/>
  <c r="S2033" i="2"/>
  <c r="Q2033" i="2"/>
  <c r="X2033" i="2" s="1"/>
  <c r="O2033" i="2"/>
  <c r="N2033" i="2"/>
  <c r="M2033" i="2"/>
  <c r="L2033" i="2"/>
  <c r="J2033" i="2" a="1"/>
  <c r="J2033" i="2"/>
  <c r="H2033" i="2" a="1"/>
  <c r="I2033" i="2" s="1"/>
  <c r="Y2033" i="2" s="1"/>
  <c r="H2033" i="2"/>
  <c r="Z2033" i="2" s="1"/>
  <c r="W2032" i="2"/>
  <c r="U2032" i="2" a="1"/>
  <c r="V2032" i="2" s="1"/>
  <c r="U2032" i="2"/>
  <c r="S2032" i="2" a="1"/>
  <c r="T2032" i="2" s="1"/>
  <c r="S2032" i="2"/>
  <c r="R2032" i="2"/>
  <c r="O2032" i="2"/>
  <c r="N2032" i="2"/>
  <c r="J2032" i="2" a="1"/>
  <c r="M2032" i="2" s="1"/>
  <c r="J2032" i="2"/>
  <c r="H2032" i="2" a="1"/>
  <c r="I2032" i="2" s="1"/>
  <c r="H2032" i="2"/>
  <c r="U2031" i="2" a="1"/>
  <c r="U2031" i="2"/>
  <c r="S2031" i="2" a="1"/>
  <c r="S2031" i="2" s="1"/>
  <c r="R2031" i="2"/>
  <c r="O2031" i="2"/>
  <c r="N2031" i="2"/>
  <c r="M2031" i="2"/>
  <c r="L2031" i="2"/>
  <c r="K2031" i="2"/>
  <c r="J2031" i="2" a="1"/>
  <c r="P2031" i="2" s="1"/>
  <c r="J2031" i="2"/>
  <c r="H2031" i="2" a="1"/>
  <c r="I2031" i="2" s="1"/>
  <c r="H2031" i="2"/>
  <c r="U2030" i="2" a="1"/>
  <c r="V2030" i="2" s="1"/>
  <c r="S2030" i="2" a="1"/>
  <c r="T2030" i="2" s="1"/>
  <c r="AA2030" i="2" s="1"/>
  <c r="R2030" i="2"/>
  <c r="Q2030" i="2"/>
  <c r="X2030" i="2" s="1"/>
  <c r="K2030" i="2"/>
  <c r="J2030" i="2" a="1"/>
  <c r="J2030" i="2"/>
  <c r="H2030" i="2" a="1"/>
  <c r="X2029" i="2"/>
  <c r="U2029" i="2" a="1"/>
  <c r="V2029" i="2" s="1"/>
  <c r="S2029" i="2" a="1"/>
  <c r="S2029" i="2" s="1"/>
  <c r="R2029" i="2"/>
  <c r="Q2029" i="2"/>
  <c r="O2029" i="2"/>
  <c r="N2029" i="2"/>
  <c r="M2029" i="2"/>
  <c r="L2029" i="2"/>
  <c r="K2029" i="2"/>
  <c r="J2029" i="2" a="1"/>
  <c r="P2029" i="2" s="1"/>
  <c r="J2029" i="2"/>
  <c r="H2029" i="2" a="1"/>
  <c r="I2029" i="2" s="1"/>
  <c r="Y2029" i="2" s="1"/>
  <c r="U2028" i="2" a="1"/>
  <c r="V2028" i="2" s="1"/>
  <c r="U2028" i="2"/>
  <c r="T2028" i="2"/>
  <c r="S2028" i="2" a="1"/>
  <c r="S2028" i="2"/>
  <c r="J2028" i="2" a="1"/>
  <c r="H2028" i="2" a="1"/>
  <c r="I2028" i="2" s="1"/>
  <c r="Z2027" i="2"/>
  <c r="X2027" i="2"/>
  <c r="W2027" i="2"/>
  <c r="U2027" i="2" a="1"/>
  <c r="V2027" i="2" s="1"/>
  <c r="U2027" i="2"/>
  <c r="S2027" i="2" a="1"/>
  <c r="T2027" i="2" s="1"/>
  <c r="AA2027" i="2" s="1"/>
  <c r="S2027" i="2"/>
  <c r="R2027" i="2"/>
  <c r="Q2027" i="2"/>
  <c r="O2027" i="2"/>
  <c r="J2027" i="2" a="1"/>
  <c r="J2027" i="2"/>
  <c r="H2027" i="2" a="1"/>
  <c r="I2027" i="2" s="1"/>
  <c r="Y2027" i="2" s="1"/>
  <c r="H2027" i="2"/>
  <c r="U2026" i="2" a="1"/>
  <c r="V2026" i="2" s="1"/>
  <c r="T2026" i="2"/>
  <c r="AA2026" i="2" s="1"/>
  <c r="S2026" i="2" a="1"/>
  <c r="S2026" i="2"/>
  <c r="Q2026" i="2"/>
  <c r="X2026" i="2" s="1"/>
  <c r="O2026" i="2"/>
  <c r="N2026" i="2"/>
  <c r="M2026" i="2"/>
  <c r="L2026" i="2"/>
  <c r="J2026" i="2" a="1"/>
  <c r="P2026" i="2" s="1"/>
  <c r="H2026" i="2" a="1"/>
  <c r="I2026" i="2" s="1"/>
  <c r="Y2026" i="2" s="1"/>
  <c r="H2026" i="2"/>
  <c r="Z2026" i="2" s="1"/>
  <c r="W2025" i="2"/>
  <c r="U2025" i="2" a="1"/>
  <c r="V2025" i="2" s="1"/>
  <c r="U2025" i="2"/>
  <c r="S2025" i="2" a="1"/>
  <c r="T2025" i="2" s="1"/>
  <c r="S2025" i="2"/>
  <c r="R2025" i="2"/>
  <c r="L2025" i="2"/>
  <c r="K2025" i="2"/>
  <c r="J2025" i="2" a="1"/>
  <c r="J2025" i="2"/>
  <c r="H2025" i="2" a="1"/>
  <c r="I2025" i="2" s="1"/>
  <c r="H2025" i="2"/>
  <c r="X2024" i="2"/>
  <c r="U2024" i="2" a="1"/>
  <c r="T2024" i="2"/>
  <c r="S2024" i="2" a="1"/>
  <c r="S2024" i="2"/>
  <c r="R2024" i="2"/>
  <c r="Q2024" i="2"/>
  <c r="O2024" i="2"/>
  <c r="N2024" i="2"/>
  <c r="J2024" i="2" a="1"/>
  <c r="P2024" i="2" s="1"/>
  <c r="J2024" i="2"/>
  <c r="H2024" i="2" a="1"/>
  <c r="I2024" i="2" s="1"/>
  <c r="Y2024" i="2" s="1"/>
  <c r="U2023" i="2" a="1"/>
  <c r="U2023" i="2" s="1"/>
  <c r="S2023" i="2" a="1"/>
  <c r="S2023" i="2" s="1"/>
  <c r="R2023" i="2"/>
  <c r="O2023" i="2"/>
  <c r="N2023" i="2"/>
  <c r="M2023" i="2"/>
  <c r="L2023" i="2"/>
  <c r="K2023" i="2"/>
  <c r="J2023" i="2" a="1"/>
  <c r="P2023" i="2" s="1"/>
  <c r="J2023" i="2"/>
  <c r="H2023" i="2" a="1"/>
  <c r="I2023" i="2" s="1"/>
  <c r="H2023" i="2"/>
  <c r="U2022" i="2" a="1"/>
  <c r="V2022" i="2" s="1"/>
  <c r="S2022" i="2" a="1"/>
  <c r="T2022" i="2" s="1"/>
  <c r="J2022" i="2" a="1"/>
  <c r="J2022" i="2" s="1"/>
  <c r="H2022" i="2" a="1"/>
  <c r="X2021" i="2"/>
  <c r="U2021" i="2" a="1"/>
  <c r="V2021" i="2" s="1"/>
  <c r="S2021" i="2" a="1"/>
  <c r="S2021" i="2" s="1"/>
  <c r="R2021" i="2"/>
  <c r="Q2021" i="2"/>
  <c r="O2021" i="2"/>
  <c r="N2021" i="2"/>
  <c r="M2021" i="2"/>
  <c r="L2021" i="2"/>
  <c r="K2021" i="2"/>
  <c r="J2021" i="2" a="1"/>
  <c r="P2021" i="2" s="1"/>
  <c r="J2021" i="2"/>
  <c r="H2021" i="2" a="1"/>
  <c r="I2021" i="2" s="1"/>
  <c r="Y2021" i="2" s="1"/>
  <c r="U2020" i="2" a="1"/>
  <c r="V2020" i="2" s="1"/>
  <c r="U2020" i="2"/>
  <c r="S2020" i="2" a="1"/>
  <c r="T2020" i="2" s="1"/>
  <c r="L2020" i="2"/>
  <c r="J2020" i="2" a="1"/>
  <c r="M2020" i="2" s="1"/>
  <c r="H2020" i="2" a="1"/>
  <c r="I2020" i="2" s="1"/>
  <c r="W2019" i="2"/>
  <c r="U2019" i="2" a="1"/>
  <c r="V2019" i="2" s="1"/>
  <c r="U2019" i="2"/>
  <c r="S2019" i="2" a="1"/>
  <c r="T2019" i="2" s="1"/>
  <c r="S2019" i="2"/>
  <c r="J2019" i="2" a="1"/>
  <c r="J2019" i="2" s="1"/>
  <c r="H2019" i="2" a="1"/>
  <c r="I2019" i="2" s="1"/>
  <c r="X2018" i="2"/>
  <c r="W2018" i="2"/>
  <c r="U2018" i="2" a="1"/>
  <c r="V2018" i="2" s="1"/>
  <c r="T2018" i="2"/>
  <c r="AA2018" i="2" s="1"/>
  <c r="S2018" i="2" a="1"/>
  <c r="S2018" i="2"/>
  <c r="Q2018" i="2"/>
  <c r="O2018" i="2"/>
  <c r="N2018" i="2"/>
  <c r="M2018" i="2"/>
  <c r="L2018" i="2"/>
  <c r="J2018" i="2" a="1"/>
  <c r="P2018" i="2" s="1"/>
  <c r="H2018" i="2" a="1"/>
  <c r="H2018" i="2" s="1"/>
  <c r="Z2018" i="2" s="1"/>
  <c r="U2017" i="2" a="1"/>
  <c r="W2017" i="2" s="1"/>
  <c r="T2017" i="2"/>
  <c r="S2017" i="2" a="1"/>
  <c r="S2017" i="2" s="1"/>
  <c r="P2017" i="2"/>
  <c r="M2017" i="2"/>
  <c r="J2017" i="2" a="1"/>
  <c r="R2017" i="2" s="1"/>
  <c r="H2017" i="2" a="1"/>
  <c r="I2017" i="2" s="1"/>
  <c r="H2017" i="2"/>
  <c r="U2016" i="2" a="1"/>
  <c r="W2016" i="2" s="1"/>
  <c r="S2016" i="2" a="1"/>
  <c r="S2016" i="2" s="1"/>
  <c r="R2016" i="2"/>
  <c r="O2016" i="2"/>
  <c r="M2016" i="2"/>
  <c r="J2016" i="2" a="1"/>
  <c r="P2016" i="2" s="1"/>
  <c r="I2016" i="2"/>
  <c r="H2016" i="2" a="1"/>
  <c r="H2016" i="2" s="1"/>
  <c r="U2015" i="2" a="1"/>
  <c r="W2015" i="2" s="1"/>
  <c r="U2015" i="2"/>
  <c r="T2015" i="2"/>
  <c r="S2015" i="2" a="1"/>
  <c r="S2015" i="2" s="1"/>
  <c r="R2015" i="2"/>
  <c r="L2015" i="2"/>
  <c r="J2015" i="2" a="1"/>
  <c r="P2015" i="2" s="1"/>
  <c r="H2015" i="2" a="1"/>
  <c r="I2015" i="2" s="1"/>
  <c r="U2014" i="2" a="1"/>
  <c r="W2014" i="2" s="1"/>
  <c r="T2014" i="2"/>
  <c r="S2014" i="2" a="1"/>
  <c r="S2014" i="2" s="1"/>
  <c r="J2014" i="2" a="1"/>
  <c r="H2014" i="2" a="1"/>
  <c r="H2014" i="2" s="1"/>
  <c r="U2013" i="2" a="1"/>
  <c r="W2013" i="2" s="1"/>
  <c r="T2013" i="2"/>
  <c r="S2013" i="2" a="1"/>
  <c r="S2013" i="2" s="1"/>
  <c r="M2013" i="2"/>
  <c r="J2013" i="2" a="1"/>
  <c r="R2013" i="2" s="1"/>
  <c r="H2013" i="2" a="1"/>
  <c r="I2013" i="2" s="1"/>
  <c r="H2013" i="2"/>
  <c r="U2012" i="2" a="1"/>
  <c r="W2012" i="2" s="1"/>
  <c r="S2012" i="2" a="1"/>
  <c r="S2012" i="2" s="1"/>
  <c r="R2012" i="2"/>
  <c r="O2012" i="2"/>
  <c r="M2012" i="2"/>
  <c r="J2012" i="2" a="1"/>
  <c r="P2012" i="2" s="1"/>
  <c r="H2012" i="2" a="1"/>
  <c r="I2012" i="2" s="1"/>
  <c r="U2011" i="2" a="1"/>
  <c r="W2011" i="2" s="1"/>
  <c r="U2011" i="2"/>
  <c r="T2011" i="2"/>
  <c r="S2011" i="2" a="1"/>
  <c r="S2011" i="2" s="1"/>
  <c r="R2011" i="2"/>
  <c r="J2011" i="2" a="1"/>
  <c r="P2011" i="2" s="1"/>
  <c r="H2011" i="2" a="1"/>
  <c r="I2011" i="2" s="1"/>
  <c r="U2010" i="2" a="1"/>
  <c r="W2010" i="2" s="1"/>
  <c r="T2010" i="2"/>
  <c r="S2010" i="2" a="1"/>
  <c r="S2010" i="2" s="1"/>
  <c r="J2010" i="2" a="1"/>
  <c r="H2010" i="2" a="1"/>
  <c r="H2010" i="2" s="1"/>
  <c r="U2009" i="2" a="1"/>
  <c r="W2009" i="2" s="1"/>
  <c r="T2009" i="2"/>
  <c r="S2009" i="2" a="1"/>
  <c r="S2009" i="2" s="1"/>
  <c r="M2009" i="2"/>
  <c r="J2009" i="2" a="1"/>
  <c r="R2009" i="2" s="1"/>
  <c r="H2009" i="2" a="1"/>
  <c r="I2009" i="2" s="1"/>
  <c r="H2009" i="2"/>
  <c r="U2008" i="2" a="1"/>
  <c r="W2008" i="2" s="1"/>
  <c r="S2008" i="2" a="1"/>
  <c r="S2008" i="2" s="1"/>
  <c r="R2008" i="2"/>
  <c r="O2008" i="2"/>
  <c r="M2008" i="2"/>
  <c r="J2008" i="2" a="1"/>
  <c r="P2008" i="2" s="1"/>
  <c r="H2008" i="2" a="1"/>
  <c r="I2008" i="2" s="1"/>
  <c r="U2007" i="2" a="1"/>
  <c r="W2007" i="2" s="1"/>
  <c r="T2007" i="2"/>
  <c r="S2007" i="2" a="1"/>
  <c r="S2007" i="2" s="1"/>
  <c r="R2007" i="2"/>
  <c r="J2007" i="2" a="1"/>
  <c r="P2007" i="2" s="1"/>
  <c r="H2007" i="2" a="1"/>
  <c r="I2007" i="2" s="1"/>
  <c r="U2006" i="2" a="1"/>
  <c r="W2006" i="2" s="1"/>
  <c r="T2006" i="2"/>
  <c r="S2006" i="2" a="1"/>
  <c r="S2006" i="2" s="1"/>
  <c r="J2006" i="2" a="1"/>
  <c r="H2006" i="2" a="1"/>
  <c r="H2006" i="2" s="1"/>
  <c r="U2005" i="2" a="1"/>
  <c r="W2005" i="2" s="1"/>
  <c r="T2005" i="2"/>
  <c r="S2005" i="2" a="1"/>
  <c r="S2005" i="2" s="1"/>
  <c r="M2005" i="2"/>
  <c r="J2005" i="2" a="1"/>
  <c r="R2005" i="2" s="1"/>
  <c r="H2005" i="2" a="1"/>
  <c r="I2005" i="2" s="1"/>
  <c r="U2004" i="2" a="1"/>
  <c r="W2004" i="2" s="1"/>
  <c r="S2004" i="2" a="1"/>
  <c r="S2004" i="2" s="1"/>
  <c r="R2004" i="2"/>
  <c r="O2004" i="2"/>
  <c r="M2004" i="2"/>
  <c r="J2004" i="2" a="1"/>
  <c r="P2004" i="2" s="1"/>
  <c r="H2004" i="2" a="1"/>
  <c r="I2004" i="2" s="1"/>
  <c r="U2003" i="2" a="1"/>
  <c r="W2003" i="2" s="1"/>
  <c r="T2003" i="2"/>
  <c r="S2003" i="2" a="1"/>
  <c r="S2003" i="2" s="1"/>
  <c r="R2003" i="2"/>
  <c r="J2003" i="2" a="1"/>
  <c r="P2003" i="2" s="1"/>
  <c r="H2003" i="2" a="1"/>
  <c r="I2003" i="2" s="1"/>
  <c r="U2002" i="2" a="1"/>
  <c r="W2002" i="2" s="1"/>
  <c r="T2002" i="2"/>
  <c r="S2002" i="2" a="1"/>
  <c r="S2002" i="2" s="1"/>
  <c r="J2002" i="2" a="1"/>
  <c r="H2002" i="2" a="1"/>
  <c r="H2002" i="2" s="1"/>
  <c r="U2001" i="2" a="1"/>
  <c r="W2001" i="2" s="1"/>
  <c r="T2001" i="2"/>
  <c r="S2001" i="2" a="1"/>
  <c r="S2001" i="2" s="1"/>
  <c r="M2001" i="2"/>
  <c r="J2001" i="2" a="1"/>
  <c r="R2001" i="2" s="1"/>
  <c r="H2001" i="2" a="1"/>
  <c r="I2001" i="2" s="1"/>
  <c r="U2000" i="2" a="1"/>
  <c r="W2000" i="2" s="1"/>
  <c r="T2000" i="2"/>
  <c r="S2000" i="2" a="1"/>
  <c r="S2000" i="2" s="1"/>
  <c r="R2000" i="2"/>
  <c r="O2000" i="2"/>
  <c r="M2000" i="2"/>
  <c r="J2000" i="2" a="1"/>
  <c r="P2000" i="2" s="1"/>
  <c r="H2000" i="2" a="1"/>
  <c r="I2000" i="2" s="1"/>
  <c r="U1999" i="2" a="1"/>
  <c r="W1999" i="2" s="1"/>
  <c r="T1999" i="2"/>
  <c r="S1999" i="2" a="1"/>
  <c r="S1999" i="2" s="1"/>
  <c r="R1999" i="2"/>
  <c r="J1999" i="2" a="1"/>
  <c r="P1999" i="2" s="1"/>
  <c r="H1999" i="2" a="1"/>
  <c r="I1999" i="2" s="1"/>
  <c r="U1998" i="2" a="1"/>
  <c r="W1998" i="2" s="1"/>
  <c r="T1998" i="2"/>
  <c r="S1998" i="2" a="1"/>
  <c r="S1998" i="2" s="1"/>
  <c r="J1998" i="2" a="1"/>
  <c r="H1998" i="2" a="1"/>
  <c r="H1998" i="2" s="1"/>
  <c r="U1997" i="2" a="1"/>
  <c r="T1997" i="2"/>
  <c r="S1997" i="2" a="1"/>
  <c r="S1997" i="2" s="1"/>
  <c r="O1997" i="2"/>
  <c r="M1997" i="2"/>
  <c r="J1997" i="2" a="1"/>
  <c r="R1997" i="2" s="1"/>
  <c r="H1997" i="2" a="1"/>
  <c r="I1997" i="2" s="1"/>
  <c r="U1996" i="2" a="1"/>
  <c r="W1996" i="2" s="1"/>
  <c r="T1996" i="2"/>
  <c r="S1996" i="2" a="1"/>
  <c r="S1996" i="2" s="1"/>
  <c r="R1996" i="2"/>
  <c r="O1996" i="2"/>
  <c r="M1996" i="2"/>
  <c r="J1996" i="2" a="1"/>
  <c r="P1996" i="2" s="1"/>
  <c r="H1996" i="2" a="1"/>
  <c r="I1996" i="2" s="1"/>
  <c r="U1995" i="2" a="1"/>
  <c r="W1995" i="2" s="1"/>
  <c r="T1995" i="2"/>
  <c r="S1995" i="2" a="1"/>
  <c r="S1995" i="2" s="1"/>
  <c r="R1995" i="2"/>
  <c r="J1995" i="2" a="1"/>
  <c r="P1995" i="2" s="1"/>
  <c r="H1995" i="2" a="1"/>
  <c r="U1994" i="2" a="1"/>
  <c r="W1994" i="2" s="1"/>
  <c r="T1994" i="2"/>
  <c r="S1994" i="2" a="1"/>
  <c r="S1994" i="2" s="1"/>
  <c r="J1994" i="2" a="1"/>
  <c r="H1994" i="2" a="1"/>
  <c r="H1994" i="2" s="1"/>
  <c r="U1993" i="2" a="1"/>
  <c r="T1993" i="2"/>
  <c r="S1993" i="2" a="1"/>
  <c r="S1993" i="2" s="1"/>
  <c r="O1993" i="2"/>
  <c r="M1993" i="2"/>
  <c r="J1993" i="2" a="1"/>
  <c r="R1993" i="2" s="1"/>
  <c r="H1993" i="2" a="1"/>
  <c r="I1993" i="2" s="1"/>
  <c r="U1992" i="2" a="1"/>
  <c r="W1992" i="2" s="1"/>
  <c r="T1992" i="2"/>
  <c r="S1992" i="2" a="1"/>
  <c r="S1992" i="2" s="1"/>
  <c r="R1992" i="2"/>
  <c r="O1992" i="2"/>
  <c r="M1992" i="2"/>
  <c r="J1992" i="2" a="1"/>
  <c r="P1992" i="2" s="1"/>
  <c r="H1992" i="2" a="1"/>
  <c r="I1992" i="2" s="1"/>
  <c r="U1991" i="2" a="1"/>
  <c r="W1991" i="2" s="1"/>
  <c r="T1991" i="2"/>
  <c r="S1991" i="2" a="1"/>
  <c r="S1991" i="2" s="1"/>
  <c r="R1991" i="2"/>
  <c r="J1991" i="2" a="1"/>
  <c r="P1991" i="2" s="1"/>
  <c r="H1991" i="2" a="1"/>
  <c r="U1990" i="2" a="1"/>
  <c r="W1990" i="2" s="1"/>
  <c r="T1990" i="2"/>
  <c r="S1990" i="2" a="1"/>
  <c r="S1990" i="2" s="1"/>
  <c r="J1990" i="2" a="1"/>
  <c r="H1990" i="2" a="1"/>
  <c r="H1990" i="2" s="1"/>
  <c r="U1989" i="2" a="1"/>
  <c r="T1989" i="2"/>
  <c r="S1989" i="2" a="1"/>
  <c r="S1989" i="2" s="1"/>
  <c r="M1989" i="2"/>
  <c r="J1989" i="2" a="1"/>
  <c r="R1989" i="2" s="1"/>
  <c r="H1989" i="2" a="1"/>
  <c r="I1989" i="2" s="1"/>
  <c r="U1988" i="2" a="1"/>
  <c r="W1988" i="2" s="1"/>
  <c r="T1988" i="2"/>
  <c r="S1988" i="2" a="1"/>
  <c r="S1988" i="2" s="1"/>
  <c r="R1988" i="2"/>
  <c r="O1988" i="2"/>
  <c r="M1988" i="2"/>
  <c r="J1988" i="2" a="1"/>
  <c r="P1988" i="2" s="1"/>
  <c r="H1988" i="2" a="1"/>
  <c r="I1988" i="2" s="1"/>
  <c r="U1987" i="2" a="1"/>
  <c r="W1987" i="2" s="1"/>
  <c r="T1987" i="2"/>
  <c r="S1987" i="2" a="1"/>
  <c r="S1987" i="2" s="1"/>
  <c r="R1987" i="2"/>
  <c r="J1987" i="2" a="1"/>
  <c r="P1987" i="2" s="1"/>
  <c r="H1987" i="2" a="1"/>
  <c r="U1986" i="2" a="1"/>
  <c r="T1986" i="2"/>
  <c r="S1986" i="2" a="1"/>
  <c r="S1986" i="2" s="1"/>
  <c r="J1986" i="2" a="1"/>
  <c r="H1986" i="2" a="1"/>
  <c r="H1986" i="2" s="1"/>
  <c r="U1985" i="2" a="1"/>
  <c r="T1985" i="2"/>
  <c r="S1985" i="2" a="1"/>
  <c r="S1985" i="2" s="1"/>
  <c r="J1985" i="2" a="1"/>
  <c r="H1985" i="2" a="1"/>
  <c r="I1985" i="2" s="1"/>
  <c r="U1984" i="2" a="1"/>
  <c r="T1984" i="2"/>
  <c r="S1984" i="2" a="1"/>
  <c r="S1984" i="2" s="1"/>
  <c r="R1984" i="2"/>
  <c r="O1984" i="2"/>
  <c r="M1984" i="2"/>
  <c r="J1984" i="2" a="1"/>
  <c r="P1984" i="2" s="1"/>
  <c r="H1984" i="2" a="1"/>
  <c r="U1983" i="2" a="1"/>
  <c r="T1983" i="2"/>
  <c r="S1983" i="2" a="1"/>
  <c r="S1983" i="2" s="1"/>
  <c r="J1983" i="2" a="1"/>
  <c r="R1983" i="2" s="1"/>
  <c r="H1983" i="2" a="1"/>
  <c r="U1982" i="2" a="1"/>
  <c r="T1982" i="2"/>
  <c r="S1982" i="2" a="1"/>
  <c r="S1982" i="2" s="1"/>
  <c r="O1982" i="2"/>
  <c r="J1982" i="2" a="1"/>
  <c r="R1982" i="2" s="1"/>
  <c r="H1982" i="2" a="1"/>
  <c r="U1981" i="2" a="1"/>
  <c r="T1981" i="2"/>
  <c r="S1981" i="2" a="1"/>
  <c r="S1981" i="2" s="1"/>
  <c r="J1981" i="2" a="1"/>
  <c r="H1981" i="2" a="1"/>
  <c r="U1980" i="2" a="1"/>
  <c r="T1980" i="2"/>
  <c r="S1980" i="2" a="1"/>
  <c r="S1980" i="2" s="1"/>
  <c r="J1980" i="2" a="1"/>
  <c r="H1980" i="2" a="1"/>
  <c r="U1979" i="2" a="1"/>
  <c r="T1979" i="2"/>
  <c r="S1979" i="2" a="1"/>
  <c r="S1979" i="2" s="1"/>
  <c r="O1979" i="2"/>
  <c r="J1979" i="2" a="1"/>
  <c r="R1979" i="2" s="1"/>
  <c r="H1979" i="2" a="1"/>
  <c r="U1978" i="2" a="1"/>
  <c r="T1978" i="2"/>
  <c r="S1978" i="2" a="1"/>
  <c r="S1978" i="2" s="1"/>
  <c r="O1978" i="2"/>
  <c r="J1978" i="2" a="1"/>
  <c r="R1978" i="2" s="1"/>
  <c r="H1978" i="2" a="1"/>
  <c r="U1977" i="2" a="1"/>
  <c r="T1977" i="2"/>
  <c r="S1977" i="2" a="1"/>
  <c r="S1977" i="2" s="1"/>
  <c r="J1977" i="2" a="1"/>
  <c r="H1977" i="2" a="1"/>
  <c r="U1976" i="2" a="1"/>
  <c r="T1976" i="2"/>
  <c r="S1976" i="2" a="1"/>
  <c r="S1976" i="2" s="1"/>
  <c r="J1976" i="2" a="1"/>
  <c r="H1976" i="2" a="1"/>
  <c r="U1975" i="2" a="1"/>
  <c r="T1975" i="2"/>
  <c r="S1975" i="2" a="1"/>
  <c r="S1975" i="2" s="1"/>
  <c r="O1975" i="2"/>
  <c r="J1975" i="2" a="1"/>
  <c r="R1975" i="2" s="1"/>
  <c r="H1975" i="2" a="1"/>
  <c r="U1974" i="2" a="1"/>
  <c r="T1974" i="2"/>
  <c r="S1974" i="2" a="1"/>
  <c r="S1974" i="2" s="1"/>
  <c r="O1974" i="2"/>
  <c r="J1974" i="2" a="1"/>
  <c r="R1974" i="2" s="1"/>
  <c r="H1974" i="2" a="1"/>
  <c r="U1973" i="2" a="1"/>
  <c r="T1973" i="2"/>
  <c r="S1973" i="2" a="1"/>
  <c r="S1973" i="2" s="1"/>
  <c r="J1973" i="2" a="1"/>
  <c r="H1973" i="2" a="1"/>
  <c r="U1972" i="2" a="1"/>
  <c r="T1972" i="2"/>
  <c r="S1972" i="2" a="1"/>
  <c r="S1972" i="2" s="1"/>
  <c r="J1972" i="2" a="1"/>
  <c r="H1972" i="2" a="1"/>
  <c r="U1971" i="2" a="1"/>
  <c r="T1971" i="2"/>
  <c r="S1971" i="2" a="1"/>
  <c r="S1971" i="2" s="1"/>
  <c r="O1971" i="2"/>
  <c r="J1971" i="2" a="1"/>
  <c r="R1971" i="2" s="1"/>
  <c r="H1971" i="2" a="1"/>
  <c r="U1970" i="2" a="1"/>
  <c r="T1970" i="2"/>
  <c r="S1970" i="2" a="1"/>
  <c r="S1970" i="2" s="1"/>
  <c r="O1970" i="2"/>
  <c r="J1970" i="2" a="1"/>
  <c r="R1970" i="2" s="1"/>
  <c r="H1970" i="2" a="1"/>
  <c r="U1969" i="2" a="1"/>
  <c r="T1969" i="2"/>
  <c r="S1969" i="2" a="1"/>
  <c r="S1969" i="2" s="1"/>
  <c r="J1969" i="2" a="1"/>
  <c r="H1969" i="2" a="1"/>
  <c r="U1968" i="2" a="1"/>
  <c r="T1968" i="2"/>
  <c r="S1968" i="2" a="1"/>
  <c r="S1968" i="2" s="1"/>
  <c r="J1968" i="2" a="1"/>
  <c r="H1968" i="2" a="1"/>
  <c r="U1967" i="2" a="1"/>
  <c r="T1967" i="2"/>
  <c r="S1967" i="2" a="1"/>
  <c r="S1967" i="2" s="1"/>
  <c r="O1967" i="2"/>
  <c r="J1967" i="2" a="1"/>
  <c r="R1967" i="2" s="1"/>
  <c r="H1967" i="2" a="1"/>
  <c r="U1966" i="2" a="1"/>
  <c r="T1966" i="2"/>
  <c r="S1966" i="2" a="1"/>
  <c r="S1966" i="2" s="1"/>
  <c r="O1966" i="2"/>
  <c r="J1966" i="2" a="1"/>
  <c r="R1966" i="2" s="1"/>
  <c r="H1966" i="2" a="1"/>
  <c r="U1965" i="2" a="1"/>
  <c r="T1965" i="2"/>
  <c r="S1965" i="2" a="1"/>
  <c r="S1965" i="2" s="1"/>
  <c r="J1965" i="2" a="1"/>
  <c r="H1965" i="2" a="1"/>
  <c r="U1964" i="2" a="1"/>
  <c r="T1964" i="2"/>
  <c r="S1964" i="2" a="1"/>
  <c r="S1964" i="2" s="1"/>
  <c r="J1964" i="2" a="1"/>
  <c r="H1964" i="2" a="1"/>
  <c r="H1964" i="2" s="1"/>
  <c r="U1963" i="2" a="1"/>
  <c r="U1963" i="2"/>
  <c r="T1963" i="2"/>
  <c r="S1963" i="2" a="1"/>
  <c r="S1963" i="2" s="1"/>
  <c r="O1963" i="2"/>
  <c r="J1963" i="2" a="1"/>
  <c r="R1963" i="2" s="1"/>
  <c r="H1963" i="2" a="1"/>
  <c r="U1962" i="2" a="1"/>
  <c r="V1962" i="2" s="1"/>
  <c r="T1962" i="2"/>
  <c r="S1962" i="2" a="1"/>
  <c r="S1962" i="2" s="1"/>
  <c r="R1962" i="2"/>
  <c r="O1962" i="2"/>
  <c r="N1962" i="2"/>
  <c r="M1962" i="2"/>
  <c r="J1962" i="2" a="1"/>
  <c r="H1962" i="2" a="1"/>
  <c r="U1961" i="2" a="1"/>
  <c r="T1961" i="2"/>
  <c r="S1961" i="2" a="1"/>
  <c r="S1961" i="2" s="1"/>
  <c r="P1961" i="2"/>
  <c r="J1961" i="2" a="1"/>
  <c r="R1961" i="2" s="1"/>
  <c r="H1961" i="2" a="1"/>
  <c r="I1961" i="2" s="1"/>
  <c r="U1960" i="2" a="1"/>
  <c r="S1960" i="2" a="1"/>
  <c r="S1960" i="2" s="1"/>
  <c r="J1960" i="2" a="1"/>
  <c r="H1960" i="2" a="1"/>
  <c r="H1960" i="2" s="1"/>
  <c r="U1959" i="2" a="1"/>
  <c r="U1959" i="2"/>
  <c r="T1959" i="2"/>
  <c r="S1959" i="2" a="1"/>
  <c r="S1959" i="2" s="1"/>
  <c r="O1959" i="2"/>
  <c r="J1959" i="2" a="1"/>
  <c r="R1959" i="2" s="1"/>
  <c r="H1959" i="2" a="1"/>
  <c r="U1958" i="2" a="1"/>
  <c r="V1958" i="2" s="1"/>
  <c r="T1958" i="2"/>
  <c r="S1958" i="2" a="1"/>
  <c r="S1958" i="2" s="1"/>
  <c r="R1958" i="2"/>
  <c r="O1958" i="2"/>
  <c r="N1958" i="2"/>
  <c r="M1958" i="2"/>
  <c r="J1958" i="2" a="1"/>
  <c r="H1958" i="2" a="1"/>
  <c r="U1957" i="2" a="1"/>
  <c r="T1957" i="2"/>
  <c r="S1957" i="2" a="1"/>
  <c r="S1957" i="2" s="1"/>
  <c r="P1957" i="2"/>
  <c r="J1957" i="2" a="1"/>
  <c r="R1957" i="2" s="1"/>
  <c r="H1957" i="2" a="1"/>
  <c r="I1957" i="2" s="1"/>
  <c r="U1956" i="2" a="1"/>
  <c r="S1956" i="2" a="1"/>
  <c r="S1956" i="2" s="1"/>
  <c r="J1956" i="2" a="1"/>
  <c r="H1956" i="2" a="1"/>
  <c r="H1956" i="2" s="1"/>
  <c r="U1955" i="2" a="1"/>
  <c r="U1955" i="2" s="1"/>
  <c r="T1955" i="2"/>
  <c r="S1955" i="2" a="1"/>
  <c r="S1955" i="2" s="1"/>
  <c r="O1955" i="2"/>
  <c r="J1955" i="2" a="1"/>
  <c r="R1955" i="2" s="1"/>
  <c r="H1955" i="2" a="1"/>
  <c r="U1954" i="2" a="1"/>
  <c r="V1954" i="2" s="1"/>
  <c r="T1954" i="2"/>
  <c r="S1954" i="2" a="1"/>
  <c r="S1954" i="2" s="1"/>
  <c r="R1954" i="2"/>
  <c r="O1954" i="2"/>
  <c r="N1954" i="2"/>
  <c r="M1954" i="2"/>
  <c r="J1954" i="2" a="1"/>
  <c r="H1954" i="2" a="1"/>
  <c r="U1953" i="2" a="1"/>
  <c r="T1953" i="2"/>
  <c r="S1953" i="2" a="1"/>
  <c r="S1953" i="2" s="1"/>
  <c r="P1953" i="2"/>
  <c r="J1953" i="2" a="1"/>
  <c r="R1953" i="2" s="1"/>
  <c r="H1953" i="2" a="1"/>
  <c r="I1953" i="2" s="1"/>
  <c r="U1952" i="2" a="1"/>
  <c r="S1952" i="2" a="1"/>
  <c r="S1952" i="2" s="1"/>
  <c r="J1952" i="2" a="1"/>
  <c r="H1952" i="2" a="1"/>
  <c r="H1952" i="2" s="1"/>
  <c r="U1951" i="2" a="1"/>
  <c r="U1951" i="2" s="1"/>
  <c r="T1951" i="2"/>
  <c r="S1951" i="2" a="1"/>
  <c r="S1951" i="2" s="1"/>
  <c r="J1951" i="2" a="1"/>
  <c r="R1951" i="2" s="1"/>
  <c r="H1951" i="2" a="1"/>
  <c r="U1950" i="2" a="1"/>
  <c r="V1950" i="2" s="1"/>
  <c r="T1950" i="2"/>
  <c r="S1950" i="2" a="1"/>
  <c r="S1950" i="2" s="1"/>
  <c r="R1950" i="2"/>
  <c r="O1950" i="2"/>
  <c r="N1950" i="2"/>
  <c r="M1950" i="2"/>
  <c r="J1950" i="2" a="1"/>
  <c r="H1950" i="2" a="1"/>
  <c r="U1949" i="2" a="1"/>
  <c r="T1949" i="2"/>
  <c r="S1949" i="2" a="1"/>
  <c r="S1949" i="2" s="1"/>
  <c r="P1949" i="2"/>
  <c r="J1949" i="2" a="1"/>
  <c r="R1949" i="2" s="1"/>
  <c r="H1949" i="2" a="1"/>
  <c r="I1949" i="2" s="1"/>
  <c r="U1948" i="2" a="1"/>
  <c r="S1948" i="2" a="1"/>
  <c r="S1948" i="2" s="1"/>
  <c r="R1948" i="2"/>
  <c r="J1948" i="2" a="1"/>
  <c r="H1948" i="2" a="1"/>
  <c r="H1948" i="2" s="1"/>
  <c r="U1947" i="2" a="1"/>
  <c r="U1947" i="2" s="1"/>
  <c r="T1947" i="2"/>
  <c r="S1947" i="2" a="1"/>
  <c r="S1947" i="2" s="1"/>
  <c r="O1947" i="2"/>
  <c r="J1947" i="2" a="1"/>
  <c r="R1947" i="2" s="1"/>
  <c r="H1947" i="2" a="1"/>
  <c r="W1946" i="2"/>
  <c r="U1946" i="2" a="1"/>
  <c r="T1946" i="2"/>
  <c r="AA1946" i="2" s="1"/>
  <c r="S1946" i="2" a="1"/>
  <c r="S1946" i="2"/>
  <c r="Q1946" i="2"/>
  <c r="X1946" i="2" s="1"/>
  <c r="M1946" i="2"/>
  <c r="J1946" i="2" a="1"/>
  <c r="R1946" i="2" s="1"/>
  <c r="J1946" i="2"/>
  <c r="H1946" i="2" a="1"/>
  <c r="W1945" i="2"/>
  <c r="U1945" i="2" a="1"/>
  <c r="T1945" i="2"/>
  <c r="AA1945" i="2" s="1"/>
  <c r="S1945" i="2" a="1"/>
  <c r="S1945" i="2"/>
  <c r="Q1945" i="2"/>
  <c r="X1945" i="2" s="1"/>
  <c r="M1945" i="2"/>
  <c r="J1945" i="2" a="1"/>
  <c r="R1945" i="2" s="1"/>
  <c r="J1945" i="2"/>
  <c r="H1945" i="2" a="1"/>
  <c r="W1944" i="2"/>
  <c r="U1944" i="2" a="1"/>
  <c r="T1944" i="2"/>
  <c r="AA1944" i="2" s="1"/>
  <c r="S1944" i="2" a="1"/>
  <c r="S1944" i="2"/>
  <c r="Q1944" i="2"/>
  <c r="X1944" i="2" s="1"/>
  <c r="M1944" i="2"/>
  <c r="J1944" i="2" a="1"/>
  <c r="R1944" i="2" s="1"/>
  <c r="J1944" i="2"/>
  <c r="H1944" i="2" a="1"/>
  <c r="W1943" i="2"/>
  <c r="U1943" i="2" a="1"/>
  <c r="T1943" i="2"/>
  <c r="AA1943" i="2" s="1"/>
  <c r="S1943" i="2" a="1"/>
  <c r="S1943" i="2"/>
  <c r="Q1943" i="2"/>
  <c r="X1943" i="2" s="1"/>
  <c r="M1943" i="2"/>
  <c r="J1943" i="2" a="1"/>
  <c r="R1943" i="2" s="1"/>
  <c r="J1943" i="2"/>
  <c r="H1943" i="2" a="1"/>
  <c r="W1942" i="2"/>
  <c r="U1942" i="2" a="1"/>
  <c r="T1942" i="2"/>
  <c r="AA1942" i="2" s="1"/>
  <c r="S1942" i="2" a="1"/>
  <c r="S1942" i="2"/>
  <c r="Q1942" i="2"/>
  <c r="X1942" i="2" s="1"/>
  <c r="M1942" i="2"/>
  <c r="J1942" i="2" a="1"/>
  <c r="R1942" i="2" s="1"/>
  <c r="J1942" i="2"/>
  <c r="H1942" i="2" a="1"/>
  <c r="W1941" i="2"/>
  <c r="U1941" i="2" a="1"/>
  <c r="T1941" i="2"/>
  <c r="AA1941" i="2" s="1"/>
  <c r="S1941" i="2" a="1"/>
  <c r="S1941" i="2"/>
  <c r="Q1941" i="2"/>
  <c r="X1941" i="2" s="1"/>
  <c r="M1941" i="2"/>
  <c r="J1941" i="2" a="1"/>
  <c r="R1941" i="2" s="1"/>
  <c r="J1941" i="2"/>
  <c r="H1941" i="2" a="1"/>
  <c r="W1940" i="2"/>
  <c r="U1940" i="2" a="1"/>
  <c r="T1940" i="2"/>
  <c r="AA1940" i="2" s="1"/>
  <c r="S1940" i="2" a="1"/>
  <c r="S1940" i="2"/>
  <c r="Q1940" i="2"/>
  <c r="X1940" i="2" s="1"/>
  <c r="M1940" i="2"/>
  <c r="J1940" i="2" a="1"/>
  <c r="R1940" i="2" s="1"/>
  <c r="J1940" i="2"/>
  <c r="H1940" i="2" a="1"/>
  <c r="W1939" i="2"/>
  <c r="U1939" i="2" a="1"/>
  <c r="T1939" i="2"/>
  <c r="AA1939" i="2" s="1"/>
  <c r="S1939" i="2" a="1"/>
  <c r="S1939" i="2"/>
  <c r="Q1939" i="2"/>
  <c r="X1939" i="2" s="1"/>
  <c r="M1939" i="2"/>
  <c r="J1939" i="2" a="1"/>
  <c r="R1939" i="2" s="1"/>
  <c r="J1939" i="2"/>
  <c r="H1939" i="2" a="1"/>
  <c r="W1938" i="2"/>
  <c r="U1938" i="2" a="1"/>
  <c r="T1938" i="2"/>
  <c r="AA1938" i="2" s="1"/>
  <c r="S1938" i="2" a="1"/>
  <c r="S1938" i="2"/>
  <c r="Q1938" i="2"/>
  <c r="X1938" i="2" s="1"/>
  <c r="M1938" i="2"/>
  <c r="J1938" i="2" a="1"/>
  <c r="R1938" i="2" s="1"/>
  <c r="J1938" i="2"/>
  <c r="H1938" i="2" a="1"/>
  <c r="W1937" i="2"/>
  <c r="U1937" i="2" a="1"/>
  <c r="T1937" i="2"/>
  <c r="AA1937" i="2" s="1"/>
  <c r="S1937" i="2" a="1"/>
  <c r="S1937" i="2"/>
  <c r="Q1937" i="2"/>
  <c r="X1937" i="2" s="1"/>
  <c r="M1937" i="2"/>
  <c r="J1937" i="2" a="1"/>
  <c r="R1937" i="2" s="1"/>
  <c r="J1937" i="2"/>
  <c r="H1937" i="2" a="1"/>
  <c r="W1936" i="2"/>
  <c r="U1936" i="2" a="1"/>
  <c r="T1936" i="2"/>
  <c r="AA1936" i="2" s="1"/>
  <c r="S1936" i="2" a="1"/>
  <c r="S1936" i="2"/>
  <c r="Q1936" i="2"/>
  <c r="X1936" i="2" s="1"/>
  <c r="M1936" i="2"/>
  <c r="J1936" i="2" a="1"/>
  <c r="R1936" i="2" s="1"/>
  <c r="J1936" i="2"/>
  <c r="H1936" i="2" a="1"/>
  <c r="W1935" i="2"/>
  <c r="U1935" i="2" a="1"/>
  <c r="T1935" i="2"/>
  <c r="AA1935" i="2" s="1"/>
  <c r="S1935" i="2" a="1"/>
  <c r="S1935" i="2"/>
  <c r="Q1935" i="2"/>
  <c r="X1935" i="2" s="1"/>
  <c r="M1935" i="2"/>
  <c r="J1935" i="2" a="1"/>
  <c r="R1935" i="2" s="1"/>
  <c r="J1935" i="2"/>
  <c r="H1935" i="2" a="1"/>
  <c r="W1934" i="2"/>
  <c r="U1934" i="2" a="1"/>
  <c r="T1934" i="2"/>
  <c r="S1934" i="2" a="1"/>
  <c r="S1934" i="2"/>
  <c r="M1934" i="2"/>
  <c r="J1934" i="2" a="1"/>
  <c r="R1934" i="2" s="1"/>
  <c r="J1934" i="2"/>
  <c r="H1934" i="2" a="1"/>
  <c r="W1933" i="2"/>
  <c r="U1933" i="2" a="1"/>
  <c r="T1933" i="2"/>
  <c r="S1933" i="2" a="1"/>
  <c r="S1933" i="2"/>
  <c r="M1933" i="2"/>
  <c r="J1933" i="2" a="1"/>
  <c r="R1933" i="2" s="1"/>
  <c r="J1933" i="2"/>
  <c r="H1933" i="2" a="1"/>
  <c r="W1932" i="2"/>
  <c r="U1932" i="2" a="1"/>
  <c r="T1932" i="2"/>
  <c r="S1932" i="2" a="1"/>
  <c r="S1932" i="2"/>
  <c r="J1932" i="2" a="1"/>
  <c r="J1932" i="2" s="1"/>
  <c r="H1932" i="2" a="1"/>
  <c r="W1931" i="2"/>
  <c r="U1931" i="2" a="1"/>
  <c r="T1931" i="2"/>
  <c r="S1931" i="2" a="1"/>
  <c r="S1931" i="2"/>
  <c r="J1931" i="2" a="1"/>
  <c r="J1931" i="2" s="1"/>
  <c r="H1931" i="2" a="1"/>
  <c r="W1930" i="2"/>
  <c r="U1930" i="2" a="1"/>
  <c r="T1930" i="2"/>
  <c r="S1930" i="2" a="1"/>
  <c r="S1930" i="2"/>
  <c r="J1930" i="2" a="1"/>
  <c r="J1930" i="2" s="1"/>
  <c r="H1930" i="2" a="1"/>
  <c r="W1929" i="2"/>
  <c r="U1929" i="2" a="1"/>
  <c r="T1929" i="2"/>
  <c r="S1929" i="2" a="1"/>
  <c r="S1929" i="2"/>
  <c r="J1929" i="2" a="1"/>
  <c r="J1929" i="2" s="1"/>
  <c r="H1929" i="2" a="1"/>
  <c r="W1928" i="2"/>
  <c r="U1928" i="2" a="1"/>
  <c r="T1928" i="2"/>
  <c r="S1928" i="2" a="1"/>
  <c r="S1928" i="2"/>
  <c r="J1928" i="2" a="1"/>
  <c r="J1928" i="2" s="1"/>
  <c r="H1928" i="2" a="1"/>
  <c r="W1927" i="2"/>
  <c r="U1927" i="2" a="1"/>
  <c r="T1927" i="2"/>
  <c r="S1927" i="2" a="1"/>
  <c r="S1927" i="2"/>
  <c r="J1927" i="2" a="1"/>
  <c r="J1927" i="2" s="1"/>
  <c r="H1927" i="2" a="1"/>
  <c r="W1926" i="2"/>
  <c r="U1926" i="2" a="1"/>
  <c r="T1926" i="2"/>
  <c r="S1926" i="2" a="1"/>
  <c r="S1926" i="2"/>
  <c r="J1926" i="2" a="1"/>
  <c r="J1926" i="2" s="1"/>
  <c r="H1926" i="2" a="1"/>
  <c r="W1925" i="2"/>
  <c r="U1925" i="2" a="1"/>
  <c r="T1925" i="2"/>
  <c r="S1925" i="2" a="1"/>
  <c r="S1925" i="2"/>
  <c r="J1925" i="2" a="1"/>
  <c r="J1925" i="2" s="1"/>
  <c r="H1925" i="2" a="1"/>
  <c r="W1924" i="2"/>
  <c r="U1924" i="2" a="1"/>
  <c r="T1924" i="2"/>
  <c r="S1924" i="2" a="1"/>
  <c r="S1924" i="2"/>
  <c r="K1924" i="2"/>
  <c r="J1924" i="2" a="1"/>
  <c r="R1924" i="2" s="1"/>
  <c r="J1924" i="2"/>
  <c r="H1924" i="2" a="1"/>
  <c r="W1923" i="2"/>
  <c r="U1923" i="2" a="1"/>
  <c r="T1923" i="2"/>
  <c r="AA1923" i="2" s="1"/>
  <c r="S1923" i="2" a="1"/>
  <c r="S1923" i="2"/>
  <c r="Q1923" i="2"/>
  <c r="X1923" i="2" s="1"/>
  <c r="O1923" i="2"/>
  <c r="M1923" i="2"/>
  <c r="L1923" i="2"/>
  <c r="K1923" i="2"/>
  <c r="J1923" i="2" a="1"/>
  <c r="R1923" i="2" s="1"/>
  <c r="J1923" i="2"/>
  <c r="H1923" i="2" a="1"/>
  <c r="W1922" i="2"/>
  <c r="U1922" i="2" a="1"/>
  <c r="T1922" i="2"/>
  <c r="S1922" i="2" a="1"/>
  <c r="S1922" i="2"/>
  <c r="R1922" i="2"/>
  <c r="Q1922" i="2"/>
  <c r="AA1922" i="2" s="1"/>
  <c r="O1922" i="2"/>
  <c r="M1922" i="2"/>
  <c r="L1922" i="2"/>
  <c r="K1922" i="2"/>
  <c r="J1922" i="2" a="1"/>
  <c r="J1922" i="2"/>
  <c r="H1922" i="2" a="1"/>
  <c r="W1921" i="2"/>
  <c r="U1921" i="2" a="1"/>
  <c r="T1921" i="2"/>
  <c r="S1921" i="2" a="1"/>
  <c r="S1921" i="2"/>
  <c r="R1921" i="2"/>
  <c r="Q1921" i="2"/>
  <c r="AA1921" i="2" s="1"/>
  <c r="M1921" i="2"/>
  <c r="K1921" i="2"/>
  <c r="J1921" i="2" a="1"/>
  <c r="O1921" i="2" s="1"/>
  <c r="J1921" i="2"/>
  <c r="H1921" i="2" a="1"/>
  <c r="W1920" i="2"/>
  <c r="U1920" i="2" a="1"/>
  <c r="T1920" i="2"/>
  <c r="S1920" i="2" a="1"/>
  <c r="S1920" i="2"/>
  <c r="K1920" i="2"/>
  <c r="J1920" i="2" a="1"/>
  <c r="R1920" i="2" s="1"/>
  <c r="J1920" i="2"/>
  <c r="H1920" i="2" a="1"/>
  <c r="W1919" i="2"/>
  <c r="U1919" i="2" a="1"/>
  <c r="T1919" i="2"/>
  <c r="AA1919" i="2" s="1"/>
  <c r="S1919" i="2" a="1"/>
  <c r="S1919" i="2"/>
  <c r="Q1919" i="2"/>
  <c r="X1919" i="2" s="1"/>
  <c r="O1919" i="2"/>
  <c r="M1919" i="2"/>
  <c r="L1919" i="2"/>
  <c r="K1919" i="2"/>
  <c r="J1919" i="2" a="1"/>
  <c r="R1919" i="2" s="1"/>
  <c r="J1919" i="2"/>
  <c r="H1919" i="2" a="1"/>
  <c r="W1918" i="2"/>
  <c r="U1918" i="2" a="1"/>
  <c r="T1918" i="2"/>
  <c r="S1918" i="2" a="1"/>
  <c r="S1918" i="2"/>
  <c r="R1918" i="2"/>
  <c r="Q1918" i="2"/>
  <c r="AA1918" i="2" s="1"/>
  <c r="O1918" i="2"/>
  <c r="M1918" i="2"/>
  <c r="L1918" i="2"/>
  <c r="K1918" i="2"/>
  <c r="J1918" i="2" a="1"/>
  <c r="J1918" i="2"/>
  <c r="H1918" i="2" a="1"/>
  <c r="W1917" i="2"/>
  <c r="U1917" i="2" a="1"/>
  <c r="T1917" i="2"/>
  <c r="S1917" i="2" a="1"/>
  <c r="S1917" i="2"/>
  <c r="R1917" i="2"/>
  <c r="Q1917" i="2"/>
  <c r="AA1917" i="2" s="1"/>
  <c r="M1917" i="2"/>
  <c r="K1917" i="2"/>
  <c r="J1917" i="2" a="1"/>
  <c r="O1917" i="2" s="1"/>
  <c r="J1917" i="2"/>
  <c r="H1917" i="2" a="1"/>
  <c r="W1916" i="2"/>
  <c r="U1916" i="2" a="1"/>
  <c r="S1916" i="2" a="1"/>
  <c r="T1916" i="2" s="1"/>
  <c r="S1916" i="2"/>
  <c r="J1916" i="2" a="1"/>
  <c r="R1916" i="2" s="1"/>
  <c r="J1916" i="2"/>
  <c r="H1916" i="2" a="1"/>
  <c r="U1915" i="2" a="1"/>
  <c r="T1915" i="2"/>
  <c r="AA1915" i="2" s="1"/>
  <c r="S1915" i="2" a="1"/>
  <c r="S1915" i="2"/>
  <c r="Q1915" i="2"/>
  <c r="X1915" i="2" s="1"/>
  <c r="O1915" i="2"/>
  <c r="M1915" i="2"/>
  <c r="L1915" i="2"/>
  <c r="K1915" i="2"/>
  <c r="J1915" i="2" a="1"/>
  <c r="R1915" i="2" s="1"/>
  <c r="J1915" i="2"/>
  <c r="H1915" i="2" a="1"/>
  <c r="X1914" i="2"/>
  <c r="W1914" i="2"/>
  <c r="U1914" i="2" a="1"/>
  <c r="T1914" i="2"/>
  <c r="S1914" i="2" a="1"/>
  <c r="S1914" i="2"/>
  <c r="R1914" i="2"/>
  <c r="Q1914" i="2"/>
  <c r="AA1914" i="2" s="1"/>
  <c r="O1914" i="2"/>
  <c r="M1914" i="2"/>
  <c r="L1914" i="2"/>
  <c r="K1914" i="2"/>
  <c r="J1914" i="2" a="1"/>
  <c r="J1914" i="2"/>
  <c r="H1914" i="2" a="1"/>
  <c r="W1913" i="2"/>
  <c r="U1913" i="2" a="1"/>
  <c r="T1913" i="2"/>
  <c r="S1913" i="2" a="1"/>
  <c r="S1913" i="2"/>
  <c r="R1913" i="2"/>
  <c r="Q1913" i="2"/>
  <c r="AA1913" i="2" s="1"/>
  <c r="M1913" i="2"/>
  <c r="K1913" i="2"/>
  <c r="J1913" i="2" a="1"/>
  <c r="O1913" i="2" s="1"/>
  <c r="J1913" i="2"/>
  <c r="H1913" i="2" a="1"/>
  <c r="W1912" i="2"/>
  <c r="U1912" i="2" a="1"/>
  <c r="S1912" i="2" a="1"/>
  <c r="T1912" i="2" s="1"/>
  <c r="S1912" i="2"/>
  <c r="J1912" i="2" a="1"/>
  <c r="R1912" i="2" s="1"/>
  <c r="J1912" i="2"/>
  <c r="H1912" i="2" a="1"/>
  <c r="U1911" i="2" a="1"/>
  <c r="T1911" i="2"/>
  <c r="AA1911" i="2" s="1"/>
  <c r="S1911" i="2" a="1"/>
  <c r="S1911" i="2"/>
  <c r="Q1911" i="2"/>
  <c r="X1911" i="2" s="1"/>
  <c r="O1911" i="2"/>
  <c r="M1911" i="2"/>
  <c r="L1911" i="2"/>
  <c r="K1911" i="2"/>
  <c r="J1911" i="2" a="1"/>
  <c r="R1911" i="2" s="1"/>
  <c r="J1911" i="2"/>
  <c r="H1911" i="2" a="1"/>
  <c r="X1910" i="2"/>
  <c r="W1910" i="2"/>
  <c r="U1910" i="2" a="1"/>
  <c r="T1910" i="2"/>
  <c r="S1910" i="2" a="1"/>
  <c r="S1910" i="2"/>
  <c r="R1910" i="2"/>
  <c r="Q1910" i="2"/>
  <c r="AA1910" i="2" s="1"/>
  <c r="O1910" i="2"/>
  <c r="M1910" i="2"/>
  <c r="L1910" i="2"/>
  <c r="K1910" i="2"/>
  <c r="J1910" i="2" a="1"/>
  <c r="J1910" i="2"/>
  <c r="H1910" i="2" a="1"/>
  <c r="W1909" i="2"/>
  <c r="U1909" i="2" a="1"/>
  <c r="T1909" i="2"/>
  <c r="S1909" i="2" a="1"/>
  <c r="S1909" i="2"/>
  <c r="R1909" i="2"/>
  <c r="Q1909" i="2"/>
  <c r="AA1909" i="2" s="1"/>
  <c r="M1909" i="2"/>
  <c r="K1909" i="2"/>
  <c r="J1909" i="2" a="1"/>
  <c r="O1909" i="2" s="1"/>
  <c r="J1909" i="2"/>
  <c r="H1909" i="2" a="1"/>
  <c r="W1908" i="2"/>
  <c r="U1908" i="2" a="1"/>
  <c r="S1908" i="2" a="1"/>
  <c r="T1908" i="2" s="1"/>
  <c r="J1908" i="2" a="1"/>
  <c r="J1908" i="2" s="1"/>
  <c r="H1908" i="2" a="1"/>
  <c r="U1907" i="2" a="1"/>
  <c r="T1907" i="2"/>
  <c r="AA1907" i="2" s="1"/>
  <c r="S1907" i="2" a="1"/>
  <c r="S1907" i="2"/>
  <c r="Q1907" i="2"/>
  <c r="X1907" i="2" s="1"/>
  <c r="O1907" i="2"/>
  <c r="M1907" i="2"/>
  <c r="L1907" i="2"/>
  <c r="K1907" i="2"/>
  <c r="J1907" i="2" a="1"/>
  <c r="R1907" i="2" s="1"/>
  <c r="J1907" i="2"/>
  <c r="H1907" i="2" a="1"/>
  <c r="X1906" i="2"/>
  <c r="W1906" i="2"/>
  <c r="U1906" i="2" a="1"/>
  <c r="T1906" i="2"/>
  <c r="S1906" i="2" a="1"/>
  <c r="S1906" i="2"/>
  <c r="R1906" i="2"/>
  <c r="Q1906" i="2"/>
  <c r="AA1906" i="2" s="1"/>
  <c r="O1906" i="2"/>
  <c r="M1906" i="2"/>
  <c r="L1906" i="2"/>
  <c r="K1906" i="2"/>
  <c r="J1906" i="2" a="1"/>
  <c r="J1906" i="2"/>
  <c r="H1906" i="2" a="1"/>
  <c r="W1905" i="2"/>
  <c r="U1905" i="2" a="1"/>
  <c r="T1905" i="2"/>
  <c r="S1905" i="2" a="1"/>
  <c r="S1905" i="2"/>
  <c r="R1905" i="2"/>
  <c r="Q1905" i="2"/>
  <c r="AA1905" i="2" s="1"/>
  <c r="K1905" i="2"/>
  <c r="J1905" i="2" a="1"/>
  <c r="O1905" i="2" s="1"/>
  <c r="J1905" i="2"/>
  <c r="H1905" i="2" a="1"/>
  <c r="U1904" i="2" a="1"/>
  <c r="S1904" i="2" a="1"/>
  <c r="T1904" i="2" s="1"/>
  <c r="J1904" i="2" a="1"/>
  <c r="J1904" i="2" s="1"/>
  <c r="H1904" i="2" a="1"/>
  <c r="X1903" i="2"/>
  <c r="U1903" i="2" a="1"/>
  <c r="T1903" i="2"/>
  <c r="AA1903" i="2" s="1"/>
  <c r="S1903" i="2" a="1"/>
  <c r="S1903" i="2"/>
  <c r="Q1903" i="2"/>
  <c r="O1903" i="2"/>
  <c r="M1903" i="2"/>
  <c r="L1903" i="2"/>
  <c r="K1903" i="2"/>
  <c r="J1903" i="2" a="1"/>
  <c r="R1903" i="2" s="1"/>
  <c r="J1903" i="2"/>
  <c r="H1903" i="2" a="1"/>
  <c r="X1902" i="2"/>
  <c r="W1902" i="2"/>
  <c r="U1902" i="2" a="1"/>
  <c r="T1902" i="2"/>
  <c r="S1902" i="2" a="1"/>
  <c r="S1902" i="2"/>
  <c r="R1902" i="2"/>
  <c r="Q1902" i="2"/>
  <c r="AA1902" i="2" s="1"/>
  <c r="O1902" i="2"/>
  <c r="M1902" i="2"/>
  <c r="L1902" i="2"/>
  <c r="K1902" i="2"/>
  <c r="J1902" i="2" a="1"/>
  <c r="J1902" i="2"/>
  <c r="H1902" i="2" a="1"/>
  <c r="W1901" i="2"/>
  <c r="U1901" i="2" a="1"/>
  <c r="S1901" i="2" a="1"/>
  <c r="T1901" i="2" s="1"/>
  <c r="AA1901" i="2" s="1"/>
  <c r="S1901" i="2"/>
  <c r="R1901" i="2"/>
  <c r="Q1901" i="2"/>
  <c r="X1901" i="2" s="1"/>
  <c r="J1901" i="2" a="1"/>
  <c r="O1901" i="2" s="1"/>
  <c r="J1901" i="2"/>
  <c r="H1901" i="2" a="1"/>
  <c r="U1900" i="2" a="1"/>
  <c r="S1900" i="2" a="1"/>
  <c r="T1900" i="2" s="1"/>
  <c r="J1900" i="2" a="1"/>
  <c r="J1900" i="2" s="1"/>
  <c r="H1900" i="2" a="1"/>
  <c r="U1899" i="2" a="1"/>
  <c r="T1899" i="2"/>
  <c r="S1899" i="2" a="1"/>
  <c r="S1899" i="2" s="1"/>
  <c r="O1899" i="2"/>
  <c r="M1899" i="2"/>
  <c r="L1899" i="2"/>
  <c r="K1899" i="2"/>
  <c r="J1899" i="2" a="1"/>
  <c r="J1899" i="2" s="1"/>
  <c r="H1899" i="2" a="1"/>
  <c r="X1898" i="2"/>
  <c r="W1898" i="2"/>
  <c r="U1898" i="2" a="1"/>
  <c r="T1898" i="2"/>
  <c r="S1898" i="2" a="1"/>
  <c r="S1898" i="2"/>
  <c r="R1898" i="2"/>
  <c r="Q1898" i="2"/>
  <c r="AA1898" i="2" s="1"/>
  <c r="O1898" i="2"/>
  <c r="M1898" i="2"/>
  <c r="L1898" i="2"/>
  <c r="K1898" i="2"/>
  <c r="J1898" i="2" a="1"/>
  <c r="J1898" i="2"/>
  <c r="H1898" i="2" a="1"/>
  <c r="W1897" i="2"/>
  <c r="U1897" i="2" a="1"/>
  <c r="S1897" i="2" a="1"/>
  <c r="T1897" i="2" s="1"/>
  <c r="AA1897" i="2" s="1"/>
  <c r="S1897" i="2"/>
  <c r="R1897" i="2"/>
  <c r="Q1897" i="2"/>
  <c r="X1897" i="2" s="1"/>
  <c r="J1897" i="2" a="1"/>
  <c r="O1897" i="2" s="1"/>
  <c r="J1897" i="2"/>
  <c r="H1897" i="2" a="1"/>
  <c r="U1896" i="2" a="1"/>
  <c r="S1896" i="2" a="1"/>
  <c r="T1896" i="2" s="1"/>
  <c r="J1896" i="2" a="1"/>
  <c r="J1896" i="2" s="1"/>
  <c r="H1896" i="2" a="1"/>
  <c r="U1895" i="2" a="1"/>
  <c r="T1895" i="2"/>
  <c r="S1895" i="2" a="1"/>
  <c r="S1895" i="2" s="1"/>
  <c r="O1895" i="2"/>
  <c r="M1895" i="2"/>
  <c r="L1895" i="2"/>
  <c r="K1895" i="2"/>
  <c r="J1895" i="2" a="1"/>
  <c r="J1895" i="2" s="1"/>
  <c r="H1895" i="2" a="1"/>
  <c r="X1894" i="2"/>
  <c r="W1894" i="2"/>
  <c r="U1894" i="2" a="1"/>
  <c r="T1894" i="2"/>
  <c r="S1894" i="2" a="1"/>
  <c r="S1894" i="2"/>
  <c r="R1894" i="2"/>
  <c r="Q1894" i="2"/>
  <c r="AA1894" i="2" s="1"/>
  <c r="O1894" i="2"/>
  <c r="M1894" i="2"/>
  <c r="L1894" i="2"/>
  <c r="K1894" i="2"/>
  <c r="J1894" i="2" a="1"/>
  <c r="J1894" i="2"/>
  <c r="H1894" i="2" a="1"/>
  <c r="W1893" i="2"/>
  <c r="U1893" i="2" a="1"/>
  <c r="S1893" i="2" a="1"/>
  <c r="T1893" i="2" s="1"/>
  <c r="AA1893" i="2" s="1"/>
  <c r="R1893" i="2"/>
  <c r="Q1893" i="2"/>
  <c r="X1893" i="2" s="1"/>
  <c r="J1893" i="2" a="1"/>
  <c r="J1893" i="2" s="1"/>
  <c r="H1893" i="2" a="1"/>
  <c r="U1892" i="2" a="1"/>
  <c r="S1892" i="2" a="1"/>
  <c r="T1892" i="2" s="1"/>
  <c r="J1892" i="2" a="1"/>
  <c r="J1892" i="2" s="1"/>
  <c r="H1892" i="2" a="1"/>
  <c r="U1891" i="2" a="1"/>
  <c r="T1891" i="2"/>
  <c r="S1891" i="2" a="1"/>
  <c r="S1891" i="2" s="1"/>
  <c r="O1891" i="2"/>
  <c r="L1891" i="2"/>
  <c r="K1891" i="2"/>
  <c r="J1891" i="2" a="1"/>
  <c r="J1891" i="2" s="1"/>
  <c r="H1891" i="2" a="1"/>
  <c r="X1890" i="2"/>
  <c r="W1890" i="2"/>
  <c r="U1890" i="2" a="1"/>
  <c r="S1890" i="2" a="1"/>
  <c r="S1890" i="2" s="1"/>
  <c r="R1890" i="2"/>
  <c r="Q1890" i="2"/>
  <c r="O1890" i="2"/>
  <c r="M1890" i="2"/>
  <c r="L1890" i="2"/>
  <c r="J1890" i="2" a="1"/>
  <c r="H1890" i="2" a="1"/>
  <c r="U1889" i="2" a="1"/>
  <c r="S1889" i="2" a="1"/>
  <c r="T1889" i="2" s="1"/>
  <c r="AA1889" i="2" s="1"/>
  <c r="R1889" i="2"/>
  <c r="Q1889" i="2"/>
  <c r="X1889" i="2" s="1"/>
  <c r="J1889" i="2" a="1"/>
  <c r="J1889" i="2" s="1"/>
  <c r="H1889" i="2" a="1"/>
  <c r="V1888" i="2"/>
  <c r="U1888" i="2" a="1"/>
  <c r="U1888" i="2" s="1"/>
  <c r="T1888" i="2"/>
  <c r="S1888" i="2" a="1"/>
  <c r="S1888" i="2" s="1"/>
  <c r="O1888" i="2"/>
  <c r="L1888" i="2"/>
  <c r="K1888" i="2"/>
  <c r="J1888" i="2" a="1"/>
  <c r="N1888" i="2" s="1"/>
  <c r="I1888" i="2"/>
  <c r="H1888" i="2" a="1"/>
  <c r="H1888" i="2" s="1"/>
  <c r="Y1887" i="2"/>
  <c r="W1887" i="2"/>
  <c r="U1887" i="2" a="1"/>
  <c r="U1887" i="2" s="1"/>
  <c r="S1887" i="2" a="1"/>
  <c r="T1887" i="2" s="1"/>
  <c r="AA1887" i="2" s="1"/>
  <c r="R1887" i="2"/>
  <c r="Q1887" i="2"/>
  <c r="X1887" i="2" s="1"/>
  <c r="P1887" i="2"/>
  <c r="K1887" i="2"/>
  <c r="J1887" i="2" a="1"/>
  <c r="N1887" i="2" s="1"/>
  <c r="J1887" i="2"/>
  <c r="I1887" i="2"/>
  <c r="H1887" i="2" a="1"/>
  <c r="H1887" i="2" s="1"/>
  <c r="Z1887" i="2" s="1"/>
  <c r="V1886" i="2"/>
  <c r="U1886" i="2" a="1"/>
  <c r="U1886" i="2" s="1"/>
  <c r="T1886" i="2"/>
  <c r="AA1886" i="2" s="1"/>
  <c r="S1886" i="2" a="1"/>
  <c r="S1886" i="2"/>
  <c r="Q1886" i="2"/>
  <c r="X1886" i="2" s="1"/>
  <c r="P1886" i="2"/>
  <c r="O1886" i="2"/>
  <c r="M1886" i="2"/>
  <c r="L1886" i="2"/>
  <c r="J1886" i="2" a="1"/>
  <c r="N1886" i="2" s="1"/>
  <c r="I1886" i="2"/>
  <c r="Y1886" i="2" s="1"/>
  <c r="H1886" i="2" a="1"/>
  <c r="H1886" i="2" s="1"/>
  <c r="Z1886" i="2" s="1"/>
  <c r="U1885" i="2" a="1"/>
  <c r="U1885" i="2" s="1"/>
  <c r="S1885" i="2" a="1"/>
  <c r="T1885" i="2" s="1"/>
  <c r="K1885" i="2"/>
  <c r="J1885" i="2" a="1"/>
  <c r="N1885" i="2" s="1"/>
  <c r="H1885" i="2" a="1"/>
  <c r="H1885" i="2" s="1"/>
  <c r="W1884" i="2"/>
  <c r="V1884" i="2"/>
  <c r="U1884" i="2" a="1"/>
  <c r="U1884" i="2" s="1"/>
  <c r="T1884" i="2"/>
  <c r="AA1884" i="2" s="1"/>
  <c r="S1884" i="2" a="1"/>
  <c r="S1884" i="2"/>
  <c r="Q1884" i="2"/>
  <c r="X1884" i="2" s="1"/>
  <c r="P1884" i="2"/>
  <c r="J1884" i="2" a="1"/>
  <c r="N1884" i="2" s="1"/>
  <c r="I1884" i="2"/>
  <c r="Y1884" i="2" s="1"/>
  <c r="H1884" i="2" a="1"/>
  <c r="H1884" i="2" s="1"/>
  <c r="Z1884" i="2" s="1"/>
  <c r="U1883" i="2" a="1"/>
  <c r="U1883" i="2" s="1"/>
  <c r="T1883" i="2"/>
  <c r="S1883" i="2" a="1"/>
  <c r="S1883" i="2" s="1"/>
  <c r="R1883" i="2"/>
  <c r="P1883" i="2"/>
  <c r="O1883" i="2"/>
  <c r="M1883" i="2"/>
  <c r="L1883" i="2"/>
  <c r="K1883" i="2"/>
  <c r="J1883" i="2" a="1"/>
  <c r="N1883" i="2" s="1"/>
  <c r="J1883" i="2"/>
  <c r="H1883" i="2" a="1"/>
  <c r="H1883" i="2" s="1"/>
  <c r="W1882" i="2"/>
  <c r="V1882" i="2"/>
  <c r="U1882" i="2" a="1"/>
  <c r="U1882" i="2" s="1"/>
  <c r="T1882" i="2"/>
  <c r="S1882" i="2" a="1"/>
  <c r="S1882" i="2"/>
  <c r="J1882" i="2" a="1"/>
  <c r="N1882" i="2" s="1"/>
  <c r="I1882" i="2"/>
  <c r="H1882" i="2" a="1"/>
  <c r="H1882" i="2" s="1"/>
  <c r="W1881" i="2"/>
  <c r="V1881" i="2"/>
  <c r="U1881" i="2" a="1"/>
  <c r="U1881" i="2" s="1"/>
  <c r="S1881" i="2" a="1"/>
  <c r="S1881" i="2" s="1"/>
  <c r="R1881" i="2"/>
  <c r="Q1881" i="2"/>
  <c r="X1881" i="2" s="1"/>
  <c r="P1881" i="2"/>
  <c r="O1881" i="2"/>
  <c r="M1881" i="2"/>
  <c r="L1881" i="2"/>
  <c r="K1881" i="2"/>
  <c r="J1881" i="2" a="1"/>
  <c r="N1881" i="2" s="1"/>
  <c r="J1881" i="2"/>
  <c r="H1881" i="2" a="1"/>
  <c r="H1881" i="2" s="1"/>
  <c r="Z1881" i="2" s="1"/>
  <c r="V1880" i="2"/>
  <c r="U1880" i="2" a="1"/>
  <c r="U1880" i="2" s="1"/>
  <c r="T1880" i="2"/>
  <c r="S1880" i="2" a="1"/>
  <c r="S1880" i="2" s="1"/>
  <c r="O1880" i="2"/>
  <c r="L1880" i="2"/>
  <c r="K1880" i="2"/>
  <c r="J1880" i="2" a="1"/>
  <c r="N1880" i="2" s="1"/>
  <c r="I1880" i="2"/>
  <c r="H1880" i="2" a="1"/>
  <c r="H1880" i="2" s="1"/>
  <c r="Y1879" i="2"/>
  <c r="W1879" i="2"/>
  <c r="U1879" i="2" a="1"/>
  <c r="U1879" i="2" s="1"/>
  <c r="S1879" i="2" a="1"/>
  <c r="T1879" i="2" s="1"/>
  <c r="AA1879" i="2" s="1"/>
  <c r="R1879" i="2"/>
  <c r="Q1879" i="2"/>
  <c r="X1879" i="2" s="1"/>
  <c r="P1879" i="2"/>
  <c r="K1879" i="2"/>
  <c r="J1879" i="2" a="1"/>
  <c r="N1879" i="2" s="1"/>
  <c r="J1879" i="2"/>
  <c r="I1879" i="2"/>
  <c r="H1879" i="2" a="1"/>
  <c r="H1879" i="2" s="1"/>
  <c r="Z1879" i="2" s="1"/>
  <c r="V1878" i="2"/>
  <c r="U1878" i="2" a="1"/>
  <c r="U1878" i="2" s="1"/>
  <c r="T1878" i="2"/>
  <c r="AA1878" i="2" s="1"/>
  <c r="S1878" i="2" a="1"/>
  <c r="S1878" i="2"/>
  <c r="Q1878" i="2"/>
  <c r="X1878" i="2" s="1"/>
  <c r="P1878" i="2"/>
  <c r="O1878" i="2"/>
  <c r="M1878" i="2"/>
  <c r="L1878" i="2"/>
  <c r="J1878" i="2" a="1"/>
  <c r="N1878" i="2" s="1"/>
  <c r="I1878" i="2"/>
  <c r="Y1878" i="2" s="1"/>
  <c r="H1878" i="2" a="1"/>
  <c r="H1878" i="2" s="1"/>
  <c r="Z1878" i="2" s="1"/>
  <c r="U1877" i="2" a="1"/>
  <c r="U1877" i="2" s="1"/>
  <c r="S1877" i="2" a="1"/>
  <c r="T1877" i="2" s="1"/>
  <c r="K1877" i="2"/>
  <c r="J1877" i="2" a="1"/>
  <c r="N1877" i="2" s="1"/>
  <c r="H1877" i="2" a="1"/>
  <c r="H1877" i="2" s="1"/>
  <c r="W1876" i="2"/>
  <c r="V1876" i="2"/>
  <c r="U1876" i="2" a="1"/>
  <c r="U1876" i="2" s="1"/>
  <c r="T1876" i="2"/>
  <c r="AA1876" i="2" s="1"/>
  <c r="S1876" i="2" a="1"/>
  <c r="S1876" i="2"/>
  <c r="Q1876" i="2"/>
  <c r="X1876" i="2" s="1"/>
  <c r="P1876" i="2"/>
  <c r="J1876" i="2" a="1"/>
  <c r="N1876" i="2" s="1"/>
  <c r="I1876" i="2"/>
  <c r="Y1876" i="2" s="1"/>
  <c r="H1876" i="2" a="1"/>
  <c r="H1876" i="2" s="1"/>
  <c r="Z1876" i="2" s="1"/>
  <c r="U1875" i="2" a="1"/>
  <c r="U1875" i="2" s="1"/>
  <c r="T1875" i="2"/>
  <c r="S1875" i="2" a="1"/>
  <c r="S1875" i="2" s="1"/>
  <c r="R1875" i="2"/>
  <c r="P1875" i="2"/>
  <c r="O1875" i="2"/>
  <c r="M1875" i="2"/>
  <c r="L1875" i="2"/>
  <c r="K1875" i="2"/>
  <c r="J1875" i="2" a="1"/>
  <c r="N1875" i="2" s="1"/>
  <c r="J1875" i="2"/>
  <c r="H1875" i="2" a="1"/>
  <c r="H1875" i="2" s="1"/>
  <c r="W1874" i="2"/>
  <c r="V1874" i="2"/>
  <c r="U1874" i="2" a="1"/>
  <c r="U1874" i="2" s="1"/>
  <c r="T1874" i="2"/>
  <c r="S1874" i="2" a="1"/>
  <c r="S1874" i="2"/>
  <c r="J1874" i="2" a="1"/>
  <c r="N1874" i="2" s="1"/>
  <c r="I1874" i="2"/>
  <c r="H1874" i="2" a="1"/>
  <c r="H1874" i="2" s="1"/>
  <c r="W1873" i="2"/>
  <c r="V1873" i="2"/>
  <c r="U1873" i="2" a="1"/>
  <c r="U1873" i="2" s="1"/>
  <c r="T1873" i="2"/>
  <c r="AA1873" i="2" s="1"/>
  <c r="S1873" i="2" a="1"/>
  <c r="S1873" i="2" s="1"/>
  <c r="R1873" i="2"/>
  <c r="Q1873" i="2"/>
  <c r="X1873" i="2" s="1"/>
  <c r="P1873" i="2"/>
  <c r="O1873" i="2"/>
  <c r="M1873" i="2"/>
  <c r="L1873" i="2"/>
  <c r="K1873" i="2"/>
  <c r="J1873" i="2" a="1"/>
  <c r="N1873" i="2" s="1"/>
  <c r="J1873" i="2"/>
  <c r="H1873" i="2" a="1"/>
  <c r="H1873" i="2" s="1"/>
  <c r="Z1873" i="2" s="1"/>
  <c r="V1872" i="2"/>
  <c r="U1872" i="2" a="1"/>
  <c r="U1872" i="2" s="1"/>
  <c r="T1872" i="2"/>
  <c r="S1872" i="2" a="1"/>
  <c r="S1872" i="2" s="1"/>
  <c r="O1872" i="2"/>
  <c r="L1872" i="2"/>
  <c r="K1872" i="2"/>
  <c r="J1872" i="2" a="1"/>
  <c r="N1872" i="2" s="1"/>
  <c r="I1872" i="2"/>
  <c r="H1872" i="2" a="1"/>
  <c r="H1872" i="2" s="1"/>
  <c r="Y1871" i="2"/>
  <c r="W1871" i="2"/>
  <c r="U1871" i="2" a="1"/>
  <c r="U1871" i="2" s="1"/>
  <c r="S1871" i="2" a="1"/>
  <c r="T1871" i="2" s="1"/>
  <c r="AA1871" i="2" s="1"/>
  <c r="R1871" i="2"/>
  <c r="Q1871" i="2"/>
  <c r="X1871" i="2" s="1"/>
  <c r="P1871" i="2"/>
  <c r="K1871" i="2"/>
  <c r="J1871" i="2" a="1"/>
  <c r="N1871" i="2" s="1"/>
  <c r="J1871" i="2"/>
  <c r="I1871" i="2"/>
  <c r="H1871" i="2" a="1"/>
  <c r="H1871" i="2" s="1"/>
  <c r="Z1871" i="2" s="1"/>
  <c r="V1870" i="2"/>
  <c r="U1870" i="2" a="1"/>
  <c r="U1870" i="2" s="1"/>
  <c r="T1870" i="2"/>
  <c r="AA1870" i="2" s="1"/>
  <c r="S1870" i="2" a="1"/>
  <c r="S1870" i="2" s="1"/>
  <c r="Q1870" i="2"/>
  <c r="X1870" i="2" s="1"/>
  <c r="P1870" i="2"/>
  <c r="O1870" i="2"/>
  <c r="M1870" i="2"/>
  <c r="L1870" i="2"/>
  <c r="J1870" i="2" a="1"/>
  <c r="N1870" i="2" s="1"/>
  <c r="I1870" i="2"/>
  <c r="Y1870" i="2" s="1"/>
  <c r="H1870" i="2" a="1"/>
  <c r="H1870" i="2" s="1"/>
  <c r="Z1870" i="2" s="1"/>
  <c r="U1869" i="2" a="1"/>
  <c r="U1869" i="2" s="1"/>
  <c r="S1869" i="2" a="1"/>
  <c r="T1869" i="2" s="1"/>
  <c r="K1869" i="2"/>
  <c r="J1869" i="2" a="1"/>
  <c r="N1869" i="2" s="1"/>
  <c r="H1869" i="2" a="1"/>
  <c r="H1869" i="2" s="1"/>
  <c r="W1868" i="2"/>
  <c r="V1868" i="2"/>
  <c r="U1868" i="2" a="1"/>
  <c r="U1868" i="2" s="1"/>
  <c r="T1868" i="2"/>
  <c r="AA1868" i="2" s="1"/>
  <c r="S1868" i="2" a="1"/>
  <c r="S1868" i="2"/>
  <c r="Q1868" i="2"/>
  <c r="X1868" i="2" s="1"/>
  <c r="P1868" i="2"/>
  <c r="J1868" i="2" a="1"/>
  <c r="N1868" i="2" s="1"/>
  <c r="I1868" i="2"/>
  <c r="Y1868" i="2" s="1"/>
  <c r="H1868" i="2" a="1"/>
  <c r="H1868" i="2" s="1"/>
  <c r="Z1868" i="2" s="1"/>
  <c r="U1867" i="2" a="1"/>
  <c r="U1867" i="2" s="1"/>
  <c r="T1867" i="2"/>
  <c r="S1867" i="2" a="1"/>
  <c r="S1867" i="2" s="1"/>
  <c r="P1867" i="2"/>
  <c r="O1867" i="2"/>
  <c r="M1867" i="2"/>
  <c r="L1867" i="2"/>
  <c r="K1867" i="2"/>
  <c r="J1867" i="2" a="1"/>
  <c r="N1867" i="2" s="1"/>
  <c r="H1867" i="2" a="1"/>
  <c r="H1867" i="2" s="1"/>
  <c r="W1866" i="2"/>
  <c r="V1866" i="2"/>
  <c r="U1866" i="2" a="1"/>
  <c r="U1866" i="2" s="1"/>
  <c r="T1866" i="2"/>
  <c r="S1866" i="2" a="1"/>
  <c r="S1866" i="2"/>
  <c r="J1866" i="2" a="1"/>
  <c r="I1866" i="2"/>
  <c r="H1866" i="2" a="1"/>
  <c r="H1866" i="2" s="1"/>
  <c r="W1865" i="2"/>
  <c r="V1865" i="2"/>
  <c r="U1865" i="2" a="1"/>
  <c r="U1865" i="2" s="1"/>
  <c r="T1865" i="2"/>
  <c r="AA1865" i="2" s="1"/>
  <c r="S1865" i="2" a="1"/>
  <c r="S1865" i="2" s="1"/>
  <c r="R1865" i="2"/>
  <c r="Q1865" i="2"/>
  <c r="X1865" i="2" s="1"/>
  <c r="P1865" i="2"/>
  <c r="O1865" i="2"/>
  <c r="M1865" i="2"/>
  <c r="L1865" i="2"/>
  <c r="K1865" i="2"/>
  <c r="J1865" i="2" a="1"/>
  <c r="N1865" i="2" s="1"/>
  <c r="J1865" i="2"/>
  <c r="H1865" i="2" a="1"/>
  <c r="V1864" i="2"/>
  <c r="U1864" i="2" a="1"/>
  <c r="U1864" i="2" s="1"/>
  <c r="T1864" i="2"/>
  <c r="S1864" i="2" a="1"/>
  <c r="S1864" i="2" s="1"/>
  <c r="O1864" i="2"/>
  <c r="L1864" i="2"/>
  <c r="K1864" i="2"/>
  <c r="J1864" i="2" a="1"/>
  <c r="N1864" i="2" s="1"/>
  <c r="I1864" i="2"/>
  <c r="H1864" i="2" a="1"/>
  <c r="H1864" i="2" s="1"/>
  <c r="Y1863" i="2"/>
  <c r="W1863" i="2"/>
  <c r="V1863" i="2"/>
  <c r="U1863" i="2" a="1"/>
  <c r="U1863" i="2" s="1"/>
  <c r="S1863" i="2" a="1"/>
  <c r="T1863" i="2" s="1"/>
  <c r="AA1863" i="2" s="1"/>
  <c r="R1863" i="2"/>
  <c r="Q1863" i="2"/>
  <c r="X1863" i="2" s="1"/>
  <c r="P1863" i="2"/>
  <c r="K1863" i="2"/>
  <c r="J1863" i="2" a="1"/>
  <c r="N1863" i="2" s="1"/>
  <c r="J1863" i="2"/>
  <c r="I1863" i="2"/>
  <c r="H1863" i="2" a="1"/>
  <c r="H1863" i="2" s="1"/>
  <c r="Z1863" i="2" s="1"/>
  <c r="V1862" i="2"/>
  <c r="U1862" i="2" a="1"/>
  <c r="U1862" i="2" s="1"/>
  <c r="T1862" i="2"/>
  <c r="AA1862" i="2" s="1"/>
  <c r="S1862" i="2" a="1"/>
  <c r="S1862" i="2" s="1"/>
  <c r="Q1862" i="2"/>
  <c r="X1862" i="2" s="1"/>
  <c r="P1862" i="2"/>
  <c r="O1862" i="2"/>
  <c r="M1862" i="2"/>
  <c r="L1862" i="2"/>
  <c r="K1862" i="2"/>
  <c r="J1862" i="2" a="1"/>
  <c r="N1862" i="2" s="1"/>
  <c r="I1862" i="2"/>
  <c r="Y1862" i="2" s="1"/>
  <c r="H1862" i="2" a="1"/>
  <c r="H1862" i="2" s="1"/>
  <c r="Z1862" i="2" s="1"/>
  <c r="U1861" i="2" a="1"/>
  <c r="U1861" i="2" s="1"/>
  <c r="S1861" i="2" a="1"/>
  <c r="K1861" i="2"/>
  <c r="J1861" i="2" a="1"/>
  <c r="N1861" i="2" s="1"/>
  <c r="H1861" i="2" a="1"/>
  <c r="H1861" i="2" s="1"/>
  <c r="X1860" i="2"/>
  <c r="W1860" i="2"/>
  <c r="V1860" i="2"/>
  <c r="U1860" i="2" a="1"/>
  <c r="U1860" i="2" s="1"/>
  <c r="T1860" i="2"/>
  <c r="AA1860" i="2" s="1"/>
  <c r="S1860" i="2" a="1"/>
  <c r="S1860" i="2"/>
  <c r="Q1860" i="2"/>
  <c r="P1860" i="2"/>
  <c r="J1860" i="2" a="1"/>
  <c r="N1860" i="2" s="1"/>
  <c r="I1860" i="2"/>
  <c r="Y1860" i="2" s="1"/>
  <c r="H1860" i="2" a="1"/>
  <c r="H1860" i="2" s="1"/>
  <c r="Z1860" i="2" s="1"/>
  <c r="U1859" i="2" a="1"/>
  <c r="T1859" i="2"/>
  <c r="S1859" i="2" a="1"/>
  <c r="S1859" i="2" s="1"/>
  <c r="P1859" i="2"/>
  <c r="O1859" i="2"/>
  <c r="M1859" i="2"/>
  <c r="L1859" i="2"/>
  <c r="K1859" i="2"/>
  <c r="J1859" i="2" a="1"/>
  <c r="N1859" i="2" s="1"/>
  <c r="H1859" i="2" a="1"/>
  <c r="H1859" i="2" s="1"/>
  <c r="W1858" i="2"/>
  <c r="V1858" i="2"/>
  <c r="U1858" i="2" a="1"/>
  <c r="U1858" i="2" s="1"/>
  <c r="T1858" i="2"/>
  <c r="S1858" i="2" a="1"/>
  <c r="S1858" i="2"/>
  <c r="J1858" i="2" a="1"/>
  <c r="I1858" i="2"/>
  <c r="H1858" i="2" a="1"/>
  <c r="H1858" i="2" s="1"/>
  <c r="W1857" i="2"/>
  <c r="V1857" i="2"/>
  <c r="U1857" i="2" a="1"/>
  <c r="U1857" i="2" s="1"/>
  <c r="T1857" i="2"/>
  <c r="AA1857" i="2" s="1"/>
  <c r="S1857" i="2" a="1"/>
  <c r="S1857" i="2" s="1"/>
  <c r="R1857" i="2"/>
  <c r="Q1857" i="2"/>
  <c r="X1857" i="2" s="1"/>
  <c r="P1857" i="2"/>
  <c r="O1857" i="2"/>
  <c r="M1857" i="2"/>
  <c r="L1857" i="2"/>
  <c r="K1857" i="2"/>
  <c r="J1857" i="2" a="1"/>
  <c r="N1857" i="2" s="1"/>
  <c r="J1857" i="2"/>
  <c r="H1857" i="2" a="1"/>
  <c r="V1856" i="2"/>
  <c r="U1856" i="2" a="1"/>
  <c r="U1856" i="2" s="1"/>
  <c r="T1856" i="2"/>
  <c r="S1856" i="2" a="1"/>
  <c r="S1856" i="2" s="1"/>
  <c r="O1856" i="2"/>
  <c r="L1856" i="2"/>
  <c r="K1856" i="2"/>
  <c r="J1856" i="2" a="1"/>
  <c r="N1856" i="2" s="1"/>
  <c r="I1856" i="2"/>
  <c r="H1856" i="2" a="1"/>
  <c r="H1856" i="2" s="1"/>
  <c r="Y1855" i="2"/>
  <c r="W1855" i="2"/>
  <c r="V1855" i="2"/>
  <c r="U1855" i="2" a="1"/>
  <c r="U1855" i="2" s="1"/>
  <c r="S1855" i="2" a="1"/>
  <c r="T1855" i="2" s="1"/>
  <c r="AA1855" i="2" s="1"/>
  <c r="R1855" i="2"/>
  <c r="Q1855" i="2"/>
  <c r="X1855" i="2" s="1"/>
  <c r="P1855" i="2"/>
  <c r="K1855" i="2"/>
  <c r="J1855" i="2" a="1"/>
  <c r="N1855" i="2" s="1"/>
  <c r="J1855" i="2"/>
  <c r="I1855" i="2"/>
  <c r="H1855" i="2" a="1"/>
  <c r="H1855" i="2" s="1"/>
  <c r="Z1855" i="2" s="1"/>
  <c r="V1854" i="2"/>
  <c r="U1854" i="2" a="1"/>
  <c r="U1854" i="2" s="1"/>
  <c r="T1854" i="2"/>
  <c r="AA1854" i="2" s="1"/>
  <c r="S1854" i="2" a="1"/>
  <c r="S1854" i="2" s="1"/>
  <c r="Q1854" i="2"/>
  <c r="X1854" i="2" s="1"/>
  <c r="P1854" i="2"/>
  <c r="O1854" i="2"/>
  <c r="M1854" i="2"/>
  <c r="L1854" i="2"/>
  <c r="K1854" i="2"/>
  <c r="J1854" i="2" a="1"/>
  <c r="N1854" i="2" s="1"/>
  <c r="I1854" i="2"/>
  <c r="Y1854" i="2" s="1"/>
  <c r="H1854" i="2" a="1"/>
  <c r="H1854" i="2" s="1"/>
  <c r="Z1854" i="2" s="1"/>
  <c r="U1853" i="2" a="1"/>
  <c r="U1853" i="2" s="1"/>
  <c r="S1853" i="2" a="1"/>
  <c r="K1853" i="2"/>
  <c r="J1853" i="2" a="1"/>
  <c r="N1853" i="2" s="1"/>
  <c r="I1853" i="2"/>
  <c r="H1853" i="2" a="1"/>
  <c r="H1853" i="2" s="1"/>
  <c r="W1852" i="2"/>
  <c r="V1852" i="2"/>
  <c r="U1852" i="2" a="1"/>
  <c r="U1852" i="2" s="1"/>
  <c r="T1852" i="2"/>
  <c r="AA1852" i="2" s="1"/>
  <c r="S1852" i="2" a="1"/>
  <c r="S1852" i="2"/>
  <c r="Q1852" i="2"/>
  <c r="X1852" i="2" s="1"/>
  <c r="P1852" i="2"/>
  <c r="J1852" i="2" a="1"/>
  <c r="N1852" i="2" s="1"/>
  <c r="I1852" i="2"/>
  <c r="Y1852" i="2" s="1"/>
  <c r="H1852" i="2" a="1"/>
  <c r="H1852" i="2" s="1"/>
  <c r="Z1852" i="2" s="1"/>
  <c r="U1851" i="2" a="1"/>
  <c r="T1851" i="2"/>
  <c r="S1851" i="2" a="1"/>
  <c r="S1851" i="2" s="1"/>
  <c r="P1851" i="2"/>
  <c r="M1851" i="2"/>
  <c r="L1851" i="2"/>
  <c r="K1851" i="2"/>
  <c r="J1851" i="2" a="1"/>
  <c r="N1851" i="2" s="1"/>
  <c r="H1851" i="2" a="1"/>
  <c r="H1851" i="2" s="1"/>
  <c r="W1850" i="2"/>
  <c r="V1850" i="2"/>
  <c r="U1850" i="2" a="1"/>
  <c r="U1850" i="2" s="1"/>
  <c r="T1850" i="2"/>
  <c r="S1850" i="2" a="1"/>
  <c r="S1850" i="2"/>
  <c r="J1850" i="2" a="1"/>
  <c r="I1850" i="2"/>
  <c r="H1850" i="2" a="1"/>
  <c r="H1850" i="2" s="1"/>
  <c r="W1849" i="2"/>
  <c r="V1849" i="2"/>
  <c r="U1849" i="2" a="1"/>
  <c r="U1849" i="2" s="1"/>
  <c r="T1849" i="2"/>
  <c r="AA1849" i="2" s="1"/>
  <c r="S1849" i="2" a="1"/>
  <c r="S1849" i="2" s="1"/>
  <c r="R1849" i="2"/>
  <c r="Q1849" i="2"/>
  <c r="X1849" i="2" s="1"/>
  <c r="P1849" i="2"/>
  <c r="O1849" i="2"/>
  <c r="M1849" i="2"/>
  <c r="L1849" i="2"/>
  <c r="K1849" i="2"/>
  <c r="J1849" i="2" a="1"/>
  <c r="N1849" i="2" s="1"/>
  <c r="J1849" i="2"/>
  <c r="H1849" i="2" a="1"/>
  <c r="V1848" i="2"/>
  <c r="U1848" i="2" a="1"/>
  <c r="U1848" i="2" s="1"/>
  <c r="T1848" i="2"/>
  <c r="S1848" i="2" a="1"/>
  <c r="S1848" i="2" s="1"/>
  <c r="O1848" i="2"/>
  <c r="L1848" i="2"/>
  <c r="K1848" i="2"/>
  <c r="J1848" i="2" a="1"/>
  <c r="N1848" i="2" s="1"/>
  <c r="I1848" i="2"/>
  <c r="H1848" i="2" a="1"/>
  <c r="H1848" i="2" s="1"/>
  <c r="Y1847" i="2"/>
  <c r="W1847" i="2"/>
  <c r="V1847" i="2"/>
  <c r="U1847" i="2" a="1"/>
  <c r="U1847" i="2" s="1"/>
  <c r="S1847" i="2" a="1"/>
  <c r="T1847" i="2" s="1"/>
  <c r="AA1847" i="2" s="1"/>
  <c r="R1847" i="2"/>
  <c r="Q1847" i="2"/>
  <c r="X1847" i="2" s="1"/>
  <c r="P1847" i="2"/>
  <c r="K1847" i="2"/>
  <c r="J1847" i="2" a="1"/>
  <c r="N1847" i="2" s="1"/>
  <c r="J1847" i="2"/>
  <c r="I1847" i="2"/>
  <c r="H1847" i="2" a="1"/>
  <c r="H1847" i="2" s="1"/>
  <c r="Z1847" i="2" s="1"/>
  <c r="V1846" i="2"/>
  <c r="U1846" i="2" a="1"/>
  <c r="U1846" i="2" s="1"/>
  <c r="T1846" i="2"/>
  <c r="AA1846" i="2" s="1"/>
  <c r="S1846" i="2" a="1"/>
  <c r="S1846" i="2" s="1"/>
  <c r="Q1846" i="2"/>
  <c r="X1846" i="2" s="1"/>
  <c r="P1846" i="2"/>
  <c r="O1846" i="2"/>
  <c r="M1846" i="2"/>
  <c r="L1846" i="2"/>
  <c r="K1846" i="2"/>
  <c r="J1846" i="2" a="1"/>
  <c r="N1846" i="2" s="1"/>
  <c r="I1846" i="2"/>
  <c r="Y1846" i="2" s="1"/>
  <c r="H1846" i="2" a="1"/>
  <c r="H1846" i="2" s="1"/>
  <c r="Z1846" i="2" s="1"/>
  <c r="U1845" i="2" a="1"/>
  <c r="U1845" i="2" s="1"/>
  <c r="S1845" i="2" a="1"/>
  <c r="K1845" i="2"/>
  <c r="J1845" i="2" a="1"/>
  <c r="N1845" i="2" s="1"/>
  <c r="I1845" i="2"/>
  <c r="H1845" i="2" a="1"/>
  <c r="H1845" i="2" s="1"/>
  <c r="X1844" i="2"/>
  <c r="W1844" i="2"/>
  <c r="V1844" i="2"/>
  <c r="U1844" i="2" a="1"/>
  <c r="U1844" i="2" s="1"/>
  <c r="T1844" i="2"/>
  <c r="AA1844" i="2" s="1"/>
  <c r="S1844" i="2" a="1"/>
  <c r="S1844" i="2"/>
  <c r="Q1844" i="2"/>
  <c r="P1844" i="2"/>
  <c r="J1844" i="2" a="1"/>
  <c r="N1844" i="2" s="1"/>
  <c r="I1844" i="2"/>
  <c r="Y1844" i="2" s="1"/>
  <c r="H1844" i="2" a="1"/>
  <c r="H1844" i="2" s="1"/>
  <c r="Z1844" i="2" s="1"/>
  <c r="U1843" i="2" a="1"/>
  <c r="T1843" i="2"/>
  <c r="S1843" i="2" a="1"/>
  <c r="S1843" i="2" s="1"/>
  <c r="P1843" i="2"/>
  <c r="M1843" i="2"/>
  <c r="L1843" i="2"/>
  <c r="K1843" i="2"/>
  <c r="J1843" i="2" a="1"/>
  <c r="N1843" i="2" s="1"/>
  <c r="H1843" i="2" a="1"/>
  <c r="H1843" i="2" s="1"/>
  <c r="W1842" i="2"/>
  <c r="V1842" i="2"/>
  <c r="U1842" i="2" a="1"/>
  <c r="U1842" i="2" s="1"/>
  <c r="T1842" i="2"/>
  <c r="S1842" i="2" a="1"/>
  <c r="S1842" i="2"/>
  <c r="J1842" i="2" a="1"/>
  <c r="I1842" i="2"/>
  <c r="H1842" i="2" a="1"/>
  <c r="H1842" i="2" s="1"/>
  <c r="W1841" i="2"/>
  <c r="V1841" i="2"/>
  <c r="U1841" i="2" a="1"/>
  <c r="U1841" i="2" s="1"/>
  <c r="T1841" i="2"/>
  <c r="AA1841" i="2" s="1"/>
  <c r="S1841" i="2" a="1"/>
  <c r="S1841" i="2" s="1"/>
  <c r="R1841" i="2"/>
  <c r="Q1841" i="2"/>
  <c r="X1841" i="2" s="1"/>
  <c r="P1841" i="2"/>
  <c r="O1841" i="2"/>
  <c r="M1841" i="2"/>
  <c r="L1841" i="2"/>
  <c r="K1841" i="2"/>
  <c r="J1841" i="2" a="1"/>
  <c r="N1841" i="2" s="1"/>
  <c r="J1841" i="2"/>
  <c r="H1841" i="2" a="1"/>
  <c r="V1840" i="2"/>
  <c r="U1840" i="2" a="1"/>
  <c r="U1840" i="2" s="1"/>
  <c r="T1840" i="2"/>
  <c r="S1840" i="2" a="1"/>
  <c r="S1840" i="2" s="1"/>
  <c r="O1840" i="2"/>
  <c r="L1840" i="2"/>
  <c r="K1840" i="2"/>
  <c r="J1840" i="2" a="1"/>
  <c r="N1840" i="2" s="1"/>
  <c r="I1840" i="2"/>
  <c r="H1840" i="2" a="1"/>
  <c r="H1840" i="2" s="1"/>
  <c r="Y1839" i="2"/>
  <c r="W1839" i="2"/>
  <c r="V1839" i="2"/>
  <c r="U1839" i="2" a="1"/>
  <c r="U1839" i="2" s="1"/>
  <c r="S1839" i="2" a="1"/>
  <c r="T1839" i="2" s="1"/>
  <c r="AA1839" i="2" s="1"/>
  <c r="R1839" i="2"/>
  <c r="Q1839" i="2"/>
  <c r="X1839" i="2" s="1"/>
  <c r="P1839" i="2"/>
  <c r="K1839" i="2"/>
  <c r="J1839" i="2" a="1"/>
  <c r="N1839" i="2" s="1"/>
  <c r="J1839" i="2"/>
  <c r="I1839" i="2"/>
  <c r="H1839" i="2" a="1"/>
  <c r="H1839" i="2" s="1"/>
  <c r="Z1839" i="2" s="1"/>
  <c r="V1838" i="2"/>
  <c r="U1838" i="2" a="1"/>
  <c r="U1838" i="2" s="1"/>
  <c r="T1838" i="2"/>
  <c r="AA1838" i="2" s="1"/>
  <c r="S1838" i="2" a="1"/>
  <c r="S1838" i="2" s="1"/>
  <c r="Q1838" i="2"/>
  <c r="X1838" i="2" s="1"/>
  <c r="P1838" i="2"/>
  <c r="O1838" i="2"/>
  <c r="M1838" i="2"/>
  <c r="L1838" i="2"/>
  <c r="K1838" i="2"/>
  <c r="J1838" i="2" a="1"/>
  <c r="N1838" i="2" s="1"/>
  <c r="I1838" i="2"/>
  <c r="Y1838" i="2" s="1"/>
  <c r="H1838" i="2" a="1"/>
  <c r="H1838" i="2" s="1"/>
  <c r="Z1838" i="2" s="1"/>
  <c r="U1837" i="2" a="1"/>
  <c r="U1837" i="2" s="1"/>
  <c r="S1837" i="2" a="1"/>
  <c r="K1837" i="2"/>
  <c r="J1837" i="2" a="1"/>
  <c r="N1837" i="2" s="1"/>
  <c r="I1837" i="2"/>
  <c r="H1837" i="2" a="1"/>
  <c r="H1837" i="2" s="1"/>
  <c r="X1836" i="2"/>
  <c r="W1836" i="2"/>
  <c r="V1836" i="2"/>
  <c r="U1836" i="2" a="1"/>
  <c r="U1836" i="2" s="1"/>
  <c r="T1836" i="2"/>
  <c r="S1836" i="2" a="1"/>
  <c r="S1836" i="2"/>
  <c r="Q1836" i="2"/>
  <c r="P1836" i="2"/>
  <c r="J1836" i="2" a="1"/>
  <c r="N1836" i="2" s="1"/>
  <c r="I1836" i="2"/>
  <c r="Y1836" i="2" s="1"/>
  <c r="H1836" i="2" a="1"/>
  <c r="H1836" i="2" s="1"/>
  <c r="U1835" i="2" a="1"/>
  <c r="T1835" i="2"/>
  <c r="S1835" i="2" a="1"/>
  <c r="S1835" i="2" s="1"/>
  <c r="P1835" i="2"/>
  <c r="M1835" i="2"/>
  <c r="L1835" i="2"/>
  <c r="K1835" i="2"/>
  <c r="J1835" i="2" a="1"/>
  <c r="N1835" i="2" s="1"/>
  <c r="H1835" i="2" a="1"/>
  <c r="H1835" i="2" s="1"/>
  <c r="W1834" i="2"/>
  <c r="V1834" i="2"/>
  <c r="U1834" i="2" a="1"/>
  <c r="U1834" i="2" s="1"/>
  <c r="T1834" i="2"/>
  <c r="S1834" i="2" a="1"/>
  <c r="S1834" i="2"/>
  <c r="J1834" i="2" a="1"/>
  <c r="H1834" i="2" a="1"/>
  <c r="H1834" i="2" s="1"/>
  <c r="W1833" i="2"/>
  <c r="V1833" i="2"/>
  <c r="U1833" i="2" a="1"/>
  <c r="U1833" i="2" s="1"/>
  <c r="T1833" i="2"/>
  <c r="AA1833" i="2" s="1"/>
  <c r="S1833" i="2" a="1"/>
  <c r="S1833" i="2" s="1"/>
  <c r="R1833" i="2"/>
  <c r="Q1833" i="2"/>
  <c r="X1833" i="2" s="1"/>
  <c r="P1833" i="2"/>
  <c r="O1833" i="2"/>
  <c r="M1833" i="2"/>
  <c r="L1833" i="2"/>
  <c r="K1833" i="2"/>
  <c r="J1833" i="2" a="1"/>
  <c r="N1833" i="2" s="1"/>
  <c r="J1833" i="2"/>
  <c r="H1833" i="2" a="1"/>
  <c r="V1832" i="2"/>
  <c r="U1832" i="2" a="1"/>
  <c r="U1832" i="2" s="1"/>
  <c r="T1832" i="2"/>
  <c r="S1832" i="2" a="1"/>
  <c r="S1832" i="2" s="1"/>
  <c r="O1832" i="2"/>
  <c r="L1832" i="2"/>
  <c r="K1832" i="2"/>
  <c r="J1832" i="2" a="1"/>
  <c r="N1832" i="2" s="1"/>
  <c r="I1832" i="2"/>
  <c r="H1832" i="2" a="1"/>
  <c r="H1832" i="2" s="1"/>
  <c r="Y1831" i="2"/>
  <c r="W1831" i="2"/>
  <c r="V1831" i="2"/>
  <c r="U1831" i="2" a="1"/>
  <c r="U1831" i="2" s="1"/>
  <c r="S1831" i="2" a="1"/>
  <c r="T1831" i="2" s="1"/>
  <c r="AA1831" i="2" s="1"/>
  <c r="R1831" i="2"/>
  <c r="Q1831" i="2"/>
  <c r="X1831" i="2" s="1"/>
  <c r="P1831" i="2"/>
  <c r="O1831" i="2"/>
  <c r="K1831" i="2"/>
  <c r="J1831" i="2" a="1"/>
  <c r="N1831" i="2" s="1"/>
  <c r="J1831" i="2"/>
  <c r="I1831" i="2"/>
  <c r="H1831" i="2" a="1"/>
  <c r="H1831" i="2" s="1"/>
  <c r="Z1831" i="2" s="1"/>
  <c r="V1830" i="2"/>
  <c r="U1830" i="2" a="1"/>
  <c r="U1830" i="2" s="1"/>
  <c r="T1830" i="2"/>
  <c r="AA1830" i="2" s="1"/>
  <c r="S1830" i="2" a="1"/>
  <c r="S1830" i="2" s="1"/>
  <c r="Q1830" i="2"/>
  <c r="X1830" i="2" s="1"/>
  <c r="P1830" i="2"/>
  <c r="O1830" i="2"/>
  <c r="M1830" i="2"/>
  <c r="L1830" i="2"/>
  <c r="K1830" i="2"/>
  <c r="J1830" i="2" a="1"/>
  <c r="N1830" i="2" s="1"/>
  <c r="I1830" i="2"/>
  <c r="Y1830" i="2" s="1"/>
  <c r="H1830" i="2" a="1"/>
  <c r="H1830" i="2" s="1"/>
  <c r="Z1830" i="2" s="1"/>
  <c r="U1829" i="2" a="1"/>
  <c r="U1829" i="2" s="1"/>
  <c r="S1829" i="2" a="1"/>
  <c r="K1829" i="2"/>
  <c r="J1829" i="2" a="1"/>
  <c r="N1829" i="2" s="1"/>
  <c r="I1829" i="2"/>
  <c r="H1829" i="2" a="1"/>
  <c r="H1829" i="2" s="1"/>
  <c r="X1828" i="2"/>
  <c r="W1828" i="2"/>
  <c r="V1828" i="2"/>
  <c r="U1828" i="2" a="1"/>
  <c r="U1828" i="2" s="1"/>
  <c r="T1828" i="2"/>
  <c r="S1828" i="2" a="1"/>
  <c r="S1828" i="2"/>
  <c r="Q1828" i="2"/>
  <c r="P1828" i="2"/>
  <c r="J1828" i="2" a="1"/>
  <c r="N1828" i="2" s="1"/>
  <c r="I1828" i="2"/>
  <c r="H1828" i="2" a="1"/>
  <c r="H1828" i="2" s="1"/>
  <c r="U1827" i="2" a="1"/>
  <c r="T1827" i="2"/>
  <c r="S1827" i="2" a="1"/>
  <c r="S1827" i="2" s="1"/>
  <c r="P1827" i="2"/>
  <c r="M1827" i="2"/>
  <c r="L1827" i="2"/>
  <c r="J1827" i="2" a="1"/>
  <c r="N1827" i="2" s="1"/>
  <c r="H1827" i="2" a="1"/>
  <c r="H1827" i="2" s="1"/>
  <c r="W1826" i="2"/>
  <c r="V1826" i="2"/>
  <c r="U1826" i="2" a="1"/>
  <c r="U1826" i="2" s="1"/>
  <c r="T1826" i="2"/>
  <c r="S1826" i="2" a="1"/>
  <c r="S1826" i="2"/>
  <c r="J1826" i="2" a="1"/>
  <c r="H1826" i="2" a="1"/>
  <c r="H1826" i="2" s="1"/>
  <c r="W1825" i="2"/>
  <c r="V1825" i="2"/>
  <c r="U1825" i="2" a="1"/>
  <c r="U1825" i="2" s="1"/>
  <c r="T1825" i="2"/>
  <c r="AA1825" i="2" s="1"/>
  <c r="S1825" i="2" a="1"/>
  <c r="S1825" i="2" s="1"/>
  <c r="R1825" i="2"/>
  <c r="Q1825" i="2"/>
  <c r="X1825" i="2" s="1"/>
  <c r="P1825" i="2"/>
  <c r="O1825" i="2"/>
  <c r="M1825" i="2"/>
  <c r="L1825" i="2"/>
  <c r="K1825" i="2"/>
  <c r="J1825" i="2" a="1"/>
  <c r="N1825" i="2" s="1"/>
  <c r="J1825" i="2"/>
  <c r="H1825" i="2" a="1"/>
  <c r="V1824" i="2"/>
  <c r="U1824" i="2" a="1"/>
  <c r="U1824" i="2" s="1"/>
  <c r="T1824" i="2"/>
  <c r="S1824" i="2" a="1"/>
  <c r="S1824" i="2" s="1"/>
  <c r="O1824" i="2"/>
  <c r="L1824" i="2"/>
  <c r="K1824" i="2"/>
  <c r="J1824" i="2" a="1"/>
  <c r="N1824" i="2" s="1"/>
  <c r="I1824" i="2"/>
  <c r="H1824" i="2" a="1"/>
  <c r="H1824" i="2" s="1"/>
  <c r="Y1823" i="2"/>
  <c r="W1823" i="2"/>
  <c r="V1823" i="2"/>
  <c r="U1823" i="2" a="1"/>
  <c r="U1823" i="2" s="1"/>
  <c r="S1823" i="2" a="1"/>
  <c r="T1823" i="2" s="1"/>
  <c r="AA1823" i="2" s="1"/>
  <c r="R1823" i="2"/>
  <c r="Q1823" i="2"/>
  <c r="X1823" i="2" s="1"/>
  <c r="P1823" i="2"/>
  <c r="O1823" i="2"/>
  <c r="K1823" i="2"/>
  <c r="J1823" i="2" a="1"/>
  <c r="N1823" i="2" s="1"/>
  <c r="J1823" i="2"/>
  <c r="I1823" i="2"/>
  <c r="H1823" i="2" a="1"/>
  <c r="H1823" i="2" s="1"/>
  <c r="Z1823" i="2" s="1"/>
  <c r="V1822" i="2"/>
  <c r="U1822" i="2" a="1"/>
  <c r="U1822" i="2" s="1"/>
  <c r="T1822" i="2"/>
  <c r="AA1822" i="2" s="1"/>
  <c r="S1822" i="2" a="1"/>
  <c r="S1822" i="2" s="1"/>
  <c r="Q1822" i="2"/>
  <c r="X1822" i="2" s="1"/>
  <c r="P1822" i="2"/>
  <c r="O1822" i="2"/>
  <c r="M1822" i="2"/>
  <c r="L1822" i="2"/>
  <c r="K1822" i="2"/>
  <c r="J1822" i="2" a="1"/>
  <c r="N1822" i="2" s="1"/>
  <c r="I1822" i="2"/>
  <c r="Y1822" i="2" s="1"/>
  <c r="H1822" i="2" a="1"/>
  <c r="H1822" i="2" s="1"/>
  <c r="Z1822" i="2" s="1"/>
  <c r="U1821" i="2" a="1"/>
  <c r="U1821" i="2" s="1"/>
  <c r="S1821" i="2" a="1"/>
  <c r="K1821" i="2"/>
  <c r="J1821" i="2" a="1"/>
  <c r="N1821" i="2" s="1"/>
  <c r="I1821" i="2"/>
  <c r="H1821" i="2" a="1"/>
  <c r="H1821" i="2" s="1"/>
  <c r="X1820" i="2"/>
  <c r="W1820" i="2"/>
  <c r="U1820" i="2" a="1"/>
  <c r="U1820" i="2" s="1"/>
  <c r="T1820" i="2"/>
  <c r="AA1820" i="2" s="1"/>
  <c r="S1820" i="2" a="1"/>
  <c r="S1820" i="2"/>
  <c r="Q1820" i="2"/>
  <c r="P1820" i="2"/>
  <c r="J1820" i="2" a="1"/>
  <c r="N1820" i="2" s="1"/>
  <c r="I1820" i="2"/>
  <c r="Y1820" i="2" s="1"/>
  <c r="H1820" i="2" a="1"/>
  <c r="H1820" i="2" s="1"/>
  <c r="U1819" i="2" a="1"/>
  <c r="T1819" i="2"/>
  <c r="S1819" i="2" a="1"/>
  <c r="S1819" i="2" s="1"/>
  <c r="M1819" i="2"/>
  <c r="L1819" i="2"/>
  <c r="J1819" i="2" a="1"/>
  <c r="N1819" i="2" s="1"/>
  <c r="H1819" i="2" a="1"/>
  <c r="H1819" i="2" s="1"/>
  <c r="W1818" i="2"/>
  <c r="V1818" i="2"/>
  <c r="U1818" i="2" a="1"/>
  <c r="U1818" i="2" s="1"/>
  <c r="T1818" i="2"/>
  <c r="S1818" i="2" a="1"/>
  <c r="S1818" i="2"/>
  <c r="J1818" i="2" a="1"/>
  <c r="J1818" i="2" s="1"/>
  <c r="H1818" i="2" a="1"/>
  <c r="H1818" i="2" s="1"/>
  <c r="W1817" i="2"/>
  <c r="V1817" i="2"/>
  <c r="U1817" i="2" a="1"/>
  <c r="U1817" i="2" s="1"/>
  <c r="T1817" i="2"/>
  <c r="AA1817" i="2" s="1"/>
  <c r="S1817" i="2" a="1"/>
  <c r="S1817" i="2" s="1"/>
  <c r="R1817" i="2"/>
  <c r="Q1817" i="2"/>
  <c r="X1817" i="2" s="1"/>
  <c r="P1817" i="2"/>
  <c r="O1817" i="2"/>
  <c r="M1817" i="2"/>
  <c r="L1817" i="2"/>
  <c r="K1817" i="2"/>
  <c r="J1817" i="2" a="1"/>
  <c r="N1817" i="2" s="1"/>
  <c r="J1817" i="2"/>
  <c r="H1817" i="2" a="1"/>
  <c r="V1816" i="2"/>
  <c r="U1816" i="2" a="1"/>
  <c r="U1816" i="2" s="1"/>
  <c r="S1816" i="2" a="1"/>
  <c r="S1816" i="2" s="1"/>
  <c r="R1816" i="2"/>
  <c r="L1816" i="2"/>
  <c r="K1816" i="2"/>
  <c r="J1816" i="2" a="1"/>
  <c r="N1816" i="2" s="1"/>
  <c r="J1816" i="2"/>
  <c r="I1816" i="2"/>
  <c r="H1816" i="2" a="1"/>
  <c r="H1816" i="2" s="1"/>
  <c r="Y1815" i="2"/>
  <c r="W1815" i="2"/>
  <c r="V1815" i="2"/>
  <c r="U1815" i="2" a="1"/>
  <c r="U1815" i="2" s="1"/>
  <c r="S1815" i="2" a="1"/>
  <c r="T1815" i="2" s="1"/>
  <c r="R1815" i="2"/>
  <c r="Q1815" i="2"/>
  <c r="X1815" i="2" s="1"/>
  <c r="P1815" i="2"/>
  <c r="O1815" i="2"/>
  <c r="K1815" i="2"/>
  <c r="J1815" i="2" a="1"/>
  <c r="N1815" i="2" s="1"/>
  <c r="J1815" i="2"/>
  <c r="I1815" i="2"/>
  <c r="H1815" i="2" a="1"/>
  <c r="H1815" i="2" s="1"/>
  <c r="U1814" i="2" a="1"/>
  <c r="S1814" i="2" a="1"/>
  <c r="T1814" i="2" s="1"/>
  <c r="AA1814" i="2" s="1"/>
  <c r="Q1814" i="2"/>
  <c r="X1814" i="2" s="1"/>
  <c r="P1814" i="2"/>
  <c r="O1814" i="2"/>
  <c r="M1814" i="2"/>
  <c r="L1814" i="2"/>
  <c r="K1814" i="2"/>
  <c r="J1814" i="2" a="1"/>
  <c r="N1814" i="2" s="1"/>
  <c r="I1814" i="2"/>
  <c r="Y1814" i="2" s="1"/>
  <c r="H1814" i="2" a="1"/>
  <c r="H1814" i="2" s="1"/>
  <c r="Z1814" i="2" s="1"/>
  <c r="U1813" i="2" a="1"/>
  <c r="U1813" i="2" s="1"/>
  <c r="S1813" i="2" a="1"/>
  <c r="T1813" i="2" s="1"/>
  <c r="K1813" i="2"/>
  <c r="J1813" i="2" a="1"/>
  <c r="I1813" i="2"/>
  <c r="H1813" i="2" a="1"/>
  <c r="H1813" i="2" s="1"/>
  <c r="W1812" i="2"/>
  <c r="U1812" i="2" a="1"/>
  <c r="U1812" i="2" s="1"/>
  <c r="T1812" i="2"/>
  <c r="S1812" i="2" a="1"/>
  <c r="S1812" i="2"/>
  <c r="Q1812" i="2"/>
  <c r="X1812" i="2" s="1"/>
  <c r="P1812" i="2"/>
  <c r="M1812" i="2"/>
  <c r="J1812" i="2" a="1"/>
  <c r="N1812" i="2" s="1"/>
  <c r="I1812" i="2"/>
  <c r="H1812" i="2" a="1"/>
  <c r="H1812" i="2" s="1"/>
  <c r="U1811" i="2" a="1"/>
  <c r="T1811" i="2"/>
  <c r="S1811" i="2" a="1"/>
  <c r="S1811" i="2"/>
  <c r="M1811" i="2"/>
  <c r="L1811" i="2"/>
  <c r="J1811" i="2" a="1"/>
  <c r="N1811" i="2" s="1"/>
  <c r="H1811" i="2" a="1"/>
  <c r="H1811" i="2" s="1"/>
  <c r="W1810" i="2"/>
  <c r="V1810" i="2"/>
  <c r="U1810" i="2" a="1"/>
  <c r="U1810" i="2" s="1"/>
  <c r="T1810" i="2"/>
  <c r="S1810" i="2" a="1"/>
  <c r="S1810" i="2"/>
  <c r="R1810" i="2"/>
  <c r="J1810" i="2" a="1"/>
  <c r="J1810" i="2" s="1"/>
  <c r="H1810" i="2" a="1"/>
  <c r="W1809" i="2"/>
  <c r="V1809" i="2"/>
  <c r="U1809" i="2" a="1"/>
  <c r="U1809" i="2" s="1"/>
  <c r="T1809" i="2"/>
  <c r="AA1809" i="2" s="1"/>
  <c r="S1809" i="2" a="1"/>
  <c r="S1809" i="2" s="1"/>
  <c r="R1809" i="2"/>
  <c r="Q1809" i="2"/>
  <c r="X1809" i="2" s="1"/>
  <c r="P1809" i="2"/>
  <c r="O1809" i="2"/>
  <c r="M1809" i="2"/>
  <c r="L1809" i="2"/>
  <c r="K1809" i="2"/>
  <c r="J1809" i="2" a="1"/>
  <c r="N1809" i="2" s="1"/>
  <c r="J1809" i="2"/>
  <c r="H1809" i="2" a="1"/>
  <c r="V1808" i="2"/>
  <c r="U1808" i="2" a="1"/>
  <c r="U1808" i="2" s="1"/>
  <c r="S1808" i="2" a="1"/>
  <c r="S1808" i="2" s="1"/>
  <c r="R1808" i="2"/>
  <c r="O1808" i="2"/>
  <c r="L1808" i="2"/>
  <c r="K1808" i="2"/>
  <c r="J1808" i="2" a="1"/>
  <c r="N1808" i="2" s="1"/>
  <c r="J1808" i="2"/>
  <c r="I1808" i="2"/>
  <c r="H1808" i="2" a="1"/>
  <c r="H1808" i="2" s="1"/>
  <c r="X1807" i="2"/>
  <c r="W1807" i="2"/>
  <c r="V1807" i="2"/>
  <c r="U1807" i="2" a="1"/>
  <c r="U1807" i="2" s="1"/>
  <c r="S1807" i="2" a="1"/>
  <c r="R1807" i="2"/>
  <c r="Q1807" i="2"/>
  <c r="P1807" i="2"/>
  <c r="O1807" i="2"/>
  <c r="K1807" i="2"/>
  <c r="J1807" i="2" a="1"/>
  <c r="N1807" i="2" s="1"/>
  <c r="J1807" i="2"/>
  <c r="H1807" i="2" a="1"/>
  <c r="H1807" i="2" s="1"/>
  <c r="Z1807" i="2" s="1"/>
  <c r="U1806" i="2" a="1"/>
  <c r="S1806" i="2" a="1"/>
  <c r="S1806" i="2" s="1"/>
  <c r="Q1806" i="2"/>
  <c r="X1806" i="2" s="1"/>
  <c r="P1806" i="2"/>
  <c r="O1806" i="2"/>
  <c r="M1806" i="2"/>
  <c r="L1806" i="2"/>
  <c r="K1806" i="2"/>
  <c r="J1806" i="2" a="1"/>
  <c r="N1806" i="2" s="1"/>
  <c r="I1806" i="2"/>
  <c r="Y1806" i="2" s="1"/>
  <c r="H1806" i="2" a="1"/>
  <c r="H1806" i="2" s="1"/>
  <c r="Z1806" i="2" s="1"/>
  <c r="U1805" i="2" a="1"/>
  <c r="S1805" i="2" a="1"/>
  <c r="T1805" i="2" s="1"/>
  <c r="S1805" i="2"/>
  <c r="Q1805" i="2"/>
  <c r="AA1805" i="2" s="1"/>
  <c r="J1805" i="2" a="1"/>
  <c r="R1805" i="2" s="1"/>
  <c r="J1805" i="2"/>
  <c r="I1805" i="2"/>
  <c r="Y1805" i="2" s="1"/>
  <c r="H1805" i="2" a="1"/>
  <c r="H1805" i="2" s="1"/>
  <c r="U1804" i="2" a="1"/>
  <c r="U1804" i="2" s="1"/>
  <c r="T1804" i="2"/>
  <c r="S1804" i="2" a="1"/>
  <c r="S1804" i="2"/>
  <c r="P1804" i="2"/>
  <c r="J1804" i="2" a="1"/>
  <c r="Q1804" i="2" s="1"/>
  <c r="X1804" i="2" s="1"/>
  <c r="I1804" i="2"/>
  <c r="H1804" i="2" a="1"/>
  <c r="H1804" i="2" s="1"/>
  <c r="W1803" i="2"/>
  <c r="U1803" i="2" a="1"/>
  <c r="S1803" i="2" a="1"/>
  <c r="T1803" i="2" s="1"/>
  <c r="S1803" i="2"/>
  <c r="P1803" i="2"/>
  <c r="M1803" i="2"/>
  <c r="K1803" i="2"/>
  <c r="J1803" i="2" a="1"/>
  <c r="L1803" i="2" s="1"/>
  <c r="H1803" i="2" a="1"/>
  <c r="W1802" i="2"/>
  <c r="V1802" i="2"/>
  <c r="U1802" i="2" a="1"/>
  <c r="U1802" i="2" s="1"/>
  <c r="T1802" i="2"/>
  <c r="S1802" i="2" a="1"/>
  <c r="S1802" i="2"/>
  <c r="P1802" i="2"/>
  <c r="J1802" i="2" a="1"/>
  <c r="J1802" i="2" s="1"/>
  <c r="H1802" i="2" a="1"/>
  <c r="H1802" i="2" s="1"/>
  <c r="W1801" i="2"/>
  <c r="V1801" i="2"/>
  <c r="U1801" i="2" a="1"/>
  <c r="U1801" i="2" s="1"/>
  <c r="T1801" i="2"/>
  <c r="AA1801" i="2" s="1"/>
  <c r="S1801" i="2" a="1"/>
  <c r="S1801" i="2" s="1"/>
  <c r="R1801" i="2"/>
  <c r="Q1801" i="2"/>
  <c r="X1801" i="2" s="1"/>
  <c r="P1801" i="2"/>
  <c r="O1801" i="2"/>
  <c r="M1801" i="2"/>
  <c r="L1801" i="2"/>
  <c r="K1801" i="2"/>
  <c r="J1801" i="2" a="1"/>
  <c r="N1801" i="2" s="1"/>
  <c r="J1801" i="2"/>
  <c r="H1801" i="2" a="1"/>
  <c r="V1800" i="2"/>
  <c r="U1800" i="2" a="1"/>
  <c r="U1800" i="2" s="1"/>
  <c r="T1800" i="2"/>
  <c r="S1800" i="2" a="1"/>
  <c r="S1800" i="2"/>
  <c r="R1800" i="2"/>
  <c r="O1800" i="2"/>
  <c r="M1800" i="2"/>
  <c r="K1800" i="2"/>
  <c r="J1800" i="2" a="1"/>
  <c r="J1800" i="2" s="1"/>
  <c r="I1800" i="2"/>
  <c r="H1800" i="2" a="1"/>
  <c r="H1800" i="2" s="1"/>
  <c r="W1799" i="2"/>
  <c r="V1799" i="2"/>
  <c r="U1799" i="2" a="1"/>
  <c r="U1799" i="2" s="1"/>
  <c r="S1799" i="2" a="1"/>
  <c r="T1799" i="2" s="1"/>
  <c r="R1799" i="2"/>
  <c r="J1799" i="2" a="1"/>
  <c r="J1799" i="2" s="1"/>
  <c r="H1799" i="2" a="1"/>
  <c r="H1799" i="2" s="1"/>
  <c r="U1798" i="2" a="1"/>
  <c r="U1798" i="2" s="1"/>
  <c r="T1798" i="2"/>
  <c r="AA1798" i="2" s="1"/>
  <c r="S1798" i="2" a="1"/>
  <c r="S1798" i="2" s="1"/>
  <c r="Q1798" i="2"/>
  <c r="X1798" i="2" s="1"/>
  <c r="P1798" i="2"/>
  <c r="O1798" i="2"/>
  <c r="M1798" i="2"/>
  <c r="L1798" i="2"/>
  <c r="K1798" i="2"/>
  <c r="J1798" i="2" a="1"/>
  <c r="N1798" i="2" s="1"/>
  <c r="H1798" i="2" a="1"/>
  <c r="H1798" i="2" s="1"/>
  <c r="Z1798" i="2" s="1"/>
  <c r="U1797" i="2" a="1"/>
  <c r="S1797" i="2" a="1"/>
  <c r="T1797" i="2" s="1"/>
  <c r="S1797" i="2"/>
  <c r="K1797" i="2"/>
  <c r="J1797" i="2" a="1"/>
  <c r="J1797" i="2" s="1"/>
  <c r="I1797" i="2"/>
  <c r="H1797" i="2" a="1"/>
  <c r="H1797" i="2" s="1"/>
  <c r="W1796" i="2"/>
  <c r="U1796" i="2" a="1"/>
  <c r="U1796" i="2" s="1"/>
  <c r="T1796" i="2"/>
  <c r="S1796" i="2" a="1"/>
  <c r="S1796" i="2"/>
  <c r="R1796" i="2"/>
  <c r="P1796" i="2"/>
  <c r="O1796" i="2"/>
  <c r="M1796" i="2"/>
  <c r="L1796" i="2"/>
  <c r="J1796" i="2" a="1"/>
  <c r="J1796" i="2"/>
  <c r="I1796" i="2"/>
  <c r="H1796" i="2" a="1"/>
  <c r="H1796" i="2" s="1"/>
  <c r="W1795" i="2"/>
  <c r="U1795" i="2" a="1"/>
  <c r="U1795" i="2" s="1"/>
  <c r="T1795" i="2"/>
  <c r="S1795" i="2" a="1"/>
  <c r="S1795" i="2"/>
  <c r="R1795" i="2"/>
  <c r="P1795" i="2"/>
  <c r="O1795" i="2"/>
  <c r="M1795" i="2"/>
  <c r="L1795" i="2"/>
  <c r="K1795" i="2"/>
  <c r="J1795" i="2" a="1"/>
  <c r="J1795" i="2"/>
  <c r="H1795" i="2" a="1"/>
  <c r="W1794" i="2"/>
  <c r="V1794" i="2"/>
  <c r="U1794" i="2" a="1"/>
  <c r="U1794" i="2" s="1"/>
  <c r="S1794" i="2" a="1"/>
  <c r="T1794" i="2" s="1"/>
  <c r="S1794" i="2"/>
  <c r="J1794" i="2" a="1"/>
  <c r="N1794" i="2" s="1"/>
  <c r="I1794" i="2"/>
  <c r="H1794" i="2" a="1"/>
  <c r="H1794" i="2" s="1"/>
  <c r="W1793" i="2"/>
  <c r="U1793" i="2" a="1"/>
  <c r="U1793" i="2" s="1"/>
  <c r="T1793" i="2"/>
  <c r="S1793" i="2" a="1"/>
  <c r="S1793" i="2"/>
  <c r="P1793" i="2"/>
  <c r="J1793" i="2" a="1"/>
  <c r="N1793" i="2" s="1"/>
  <c r="H1793" i="2" a="1"/>
  <c r="H1793" i="2" s="1"/>
  <c r="W1792" i="2"/>
  <c r="U1792" i="2" a="1"/>
  <c r="U1792" i="2" s="1"/>
  <c r="T1792" i="2"/>
  <c r="S1792" i="2" a="1"/>
  <c r="S1792" i="2"/>
  <c r="P1792" i="2"/>
  <c r="M1792" i="2"/>
  <c r="L1792" i="2"/>
  <c r="J1792" i="2" a="1"/>
  <c r="N1792" i="2" s="1"/>
  <c r="H1792" i="2" a="1"/>
  <c r="H1792" i="2" s="1"/>
  <c r="W1791" i="2"/>
  <c r="V1791" i="2"/>
  <c r="U1791" i="2" a="1"/>
  <c r="U1791" i="2" s="1"/>
  <c r="T1791" i="2"/>
  <c r="S1791" i="2" a="1"/>
  <c r="S1791" i="2"/>
  <c r="R1791" i="2"/>
  <c r="J1791" i="2" a="1"/>
  <c r="N1791" i="2" s="1"/>
  <c r="J1791" i="2"/>
  <c r="H1791" i="2" a="1"/>
  <c r="H1791" i="2" s="1"/>
  <c r="W1790" i="2"/>
  <c r="V1790" i="2"/>
  <c r="U1790" i="2" a="1"/>
  <c r="U1790" i="2" s="1"/>
  <c r="T1790" i="2"/>
  <c r="AA1790" i="2" s="1"/>
  <c r="S1790" i="2" a="1"/>
  <c r="S1790" i="2" s="1"/>
  <c r="R1790" i="2"/>
  <c r="Q1790" i="2"/>
  <c r="X1790" i="2" s="1"/>
  <c r="P1790" i="2"/>
  <c r="O1790" i="2"/>
  <c r="M1790" i="2"/>
  <c r="L1790" i="2"/>
  <c r="K1790" i="2"/>
  <c r="J1790" i="2" a="1"/>
  <c r="N1790" i="2" s="1"/>
  <c r="J1790" i="2"/>
  <c r="H1790" i="2" a="1"/>
  <c r="H1790" i="2" s="1"/>
  <c r="Z1790" i="2" s="1"/>
  <c r="Y1789" i="2"/>
  <c r="V1789" i="2"/>
  <c r="U1789" i="2" a="1"/>
  <c r="U1789" i="2" s="1"/>
  <c r="S1789" i="2" a="1"/>
  <c r="T1789" i="2" s="1"/>
  <c r="AA1789" i="2" s="1"/>
  <c r="R1789" i="2"/>
  <c r="Q1789" i="2"/>
  <c r="X1789" i="2" s="1"/>
  <c r="O1789" i="2"/>
  <c r="M1789" i="2"/>
  <c r="L1789" i="2"/>
  <c r="K1789" i="2"/>
  <c r="J1789" i="2" a="1"/>
  <c r="N1789" i="2" s="1"/>
  <c r="J1789" i="2"/>
  <c r="I1789" i="2"/>
  <c r="H1789" i="2" a="1"/>
  <c r="H1789" i="2" s="1"/>
  <c r="V1788" i="2"/>
  <c r="U1788" i="2" a="1"/>
  <c r="U1788" i="2" s="1"/>
  <c r="S1788" i="2" a="1"/>
  <c r="T1788" i="2" s="1"/>
  <c r="AA1788" i="2" s="1"/>
  <c r="R1788" i="2"/>
  <c r="Q1788" i="2"/>
  <c r="Z1788" i="2" s="1"/>
  <c r="K1788" i="2"/>
  <c r="J1788" i="2" a="1"/>
  <c r="N1788" i="2" s="1"/>
  <c r="J1788" i="2"/>
  <c r="I1788" i="2"/>
  <c r="Y1788" i="2" s="1"/>
  <c r="H1788" i="2" a="1"/>
  <c r="H1788" i="2" s="1"/>
  <c r="U1787" i="2" a="1"/>
  <c r="U1787" i="2" s="1"/>
  <c r="S1787" i="2" a="1"/>
  <c r="S1787" i="2" s="1"/>
  <c r="Q1787" i="2"/>
  <c r="X1787" i="2" s="1"/>
  <c r="P1787" i="2"/>
  <c r="O1787" i="2"/>
  <c r="M1787" i="2"/>
  <c r="K1787" i="2"/>
  <c r="J1787" i="2" a="1"/>
  <c r="N1787" i="2" s="1"/>
  <c r="H1787" i="2" a="1"/>
  <c r="H1787" i="2" s="1"/>
  <c r="Z1787" i="2" s="1"/>
  <c r="U1786" i="2" a="1"/>
  <c r="U1786" i="2" s="1"/>
  <c r="S1786" i="2" a="1"/>
  <c r="T1786" i="2" s="1"/>
  <c r="S1786" i="2"/>
  <c r="J1786" i="2" a="1"/>
  <c r="N1786" i="2" s="1"/>
  <c r="I1786" i="2"/>
  <c r="H1786" i="2" a="1"/>
  <c r="H1786" i="2" s="1"/>
  <c r="W1785" i="2"/>
  <c r="U1785" i="2" a="1"/>
  <c r="U1785" i="2" s="1"/>
  <c r="T1785" i="2"/>
  <c r="S1785" i="2" a="1"/>
  <c r="S1785" i="2"/>
  <c r="P1785" i="2"/>
  <c r="J1785" i="2" a="1"/>
  <c r="N1785" i="2" s="1"/>
  <c r="H1785" i="2" a="1"/>
  <c r="H1785" i="2" s="1"/>
  <c r="W1784" i="2"/>
  <c r="U1784" i="2" a="1"/>
  <c r="U1784" i="2" s="1"/>
  <c r="T1784" i="2"/>
  <c r="S1784" i="2" a="1"/>
  <c r="S1784" i="2"/>
  <c r="P1784" i="2"/>
  <c r="O1784" i="2"/>
  <c r="M1784" i="2"/>
  <c r="L1784" i="2"/>
  <c r="J1784" i="2" a="1"/>
  <c r="N1784" i="2" s="1"/>
  <c r="H1784" i="2" a="1"/>
  <c r="H1784" i="2" s="1"/>
  <c r="W1783" i="2"/>
  <c r="V1783" i="2"/>
  <c r="U1783" i="2" a="1"/>
  <c r="U1783" i="2" s="1"/>
  <c r="T1783" i="2"/>
  <c r="S1783" i="2" a="1"/>
  <c r="S1783" i="2"/>
  <c r="R1783" i="2"/>
  <c r="J1783" i="2" a="1"/>
  <c r="N1783" i="2" s="1"/>
  <c r="J1783" i="2"/>
  <c r="H1783" i="2" a="1"/>
  <c r="H1783" i="2" s="1"/>
  <c r="W1782" i="2"/>
  <c r="V1782" i="2"/>
  <c r="U1782" i="2" a="1"/>
  <c r="U1782" i="2" s="1"/>
  <c r="T1782" i="2"/>
  <c r="AA1782" i="2" s="1"/>
  <c r="S1782" i="2" a="1"/>
  <c r="S1782" i="2" s="1"/>
  <c r="R1782" i="2"/>
  <c r="Q1782" i="2"/>
  <c r="X1782" i="2" s="1"/>
  <c r="P1782" i="2"/>
  <c r="O1782" i="2"/>
  <c r="M1782" i="2"/>
  <c r="L1782" i="2"/>
  <c r="K1782" i="2"/>
  <c r="J1782" i="2" a="1"/>
  <c r="N1782" i="2" s="1"/>
  <c r="J1782" i="2"/>
  <c r="H1782" i="2" a="1"/>
  <c r="H1782" i="2" s="1"/>
  <c r="Z1782" i="2" s="1"/>
  <c r="Y1781" i="2"/>
  <c r="V1781" i="2"/>
  <c r="U1781" i="2" a="1"/>
  <c r="U1781" i="2" s="1"/>
  <c r="S1781" i="2" a="1"/>
  <c r="T1781" i="2" s="1"/>
  <c r="AA1781" i="2" s="1"/>
  <c r="R1781" i="2"/>
  <c r="Q1781" i="2"/>
  <c r="X1781" i="2" s="1"/>
  <c r="O1781" i="2"/>
  <c r="M1781" i="2"/>
  <c r="L1781" i="2"/>
  <c r="K1781" i="2"/>
  <c r="J1781" i="2" a="1"/>
  <c r="N1781" i="2" s="1"/>
  <c r="J1781" i="2"/>
  <c r="I1781" i="2"/>
  <c r="H1781" i="2" a="1"/>
  <c r="H1781" i="2" s="1"/>
  <c r="Z1781" i="2" s="1"/>
  <c r="V1780" i="2"/>
  <c r="U1780" i="2" a="1"/>
  <c r="U1780" i="2" s="1"/>
  <c r="S1780" i="2" a="1"/>
  <c r="T1780" i="2" s="1"/>
  <c r="AA1780" i="2" s="1"/>
  <c r="R1780" i="2"/>
  <c r="Q1780" i="2"/>
  <c r="Z1780" i="2" s="1"/>
  <c r="K1780" i="2"/>
  <c r="J1780" i="2" a="1"/>
  <c r="N1780" i="2" s="1"/>
  <c r="J1780" i="2"/>
  <c r="I1780" i="2"/>
  <c r="Y1780" i="2" s="1"/>
  <c r="H1780" i="2" a="1"/>
  <c r="H1780" i="2" s="1"/>
  <c r="U1779" i="2" a="1"/>
  <c r="U1779" i="2" s="1"/>
  <c r="S1779" i="2" a="1"/>
  <c r="S1779" i="2" s="1"/>
  <c r="Q1779" i="2"/>
  <c r="X1779" i="2" s="1"/>
  <c r="P1779" i="2"/>
  <c r="O1779" i="2"/>
  <c r="M1779" i="2"/>
  <c r="K1779" i="2"/>
  <c r="J1779" i="2" a="1"/>
  <c r="N1779" i="2" s="1"/>
  <c r="H1779" i="2" a="1"/>
  <c r="H1779" i="2" s="1"/>
  <c r="Z1779" i="2" s="1"/>
  <c r="U1778" i="2" a="1"/>
  <c r="U1778" i="2" s="1"/>
  <c r="S1778" i="2" a="1"/>
  <c r="T1778" i="2" s="1"/>
  <c r="S1778" i="2"/>
  <c r="J1778" i="2" a="1"/>
  <c r="N1778" i="2" s="1"/>
  <c r="I1778" i="2"/>
  <c r="H1778" i="2" a="1"/>
  <c r="H1778" i="2" s="1"/>
  <c r="W1777" i="2"/>
  <c r="U1777" i="2" a="1"/>
  <c r="U1777" i="2" s="1"/>
  <c r="T1777" i="2"/>
  <c r="S1777" i="2" a="1"/>
  <c r="S1777" i="2"/>
  <c r="P1777" i="2"/>
  <c r="J1777" i="2" a="1"/>
  <c r="N1777" i="2" s="1"/>
  <c r="H1777" i="2" a="1"/>
  <c r="W1776" i="2"/>
  <c r="U1776" i="2" a="1"/>
  <c r="U1776" i="2" s="1"/>
  <c r="T1776" i="2"/>
  <c r="S1776" i="2" a="1"/>
  <c r="S1776" i="2"/>
  <c r="P1776" i="2"/>
  <c r="O1776" i="2"/>
  <c r="M1776" i="2"/>
  <c r="L1776" i="2"/>
  <c r="J1776" i="2" a="1"/>
  <c r="N1776" i="2" s="1"/>
  <c r="H1776" i="2" a="1"/>
  <c r="W1775" i="2"/>
  <c r="V1775" i="2"/>
  <c r="U1775" i="2" a="1"/>
  <c r="U1775" i="2" s="1"/>
  <c r="T1775" i="2"/>
  <c r="S1775" i="2" a="1"/>
  <c r="S1775" i="2"/>
  <c r="J1775" i="2" a="1"/>
  <c r="J1775" i="2" s="1"/>
  <c r="H1775" i="2" a="1"/>
  <c r="H1775" i="2" s="1"/>
  <c r="W1774" i="2"/>
  <c r="U1774" i="2" a="1"/>
  <c r="U1774" i="2" s="1"/>
  <c r="S1774" i="2" a="1"/>
  <c r="T1774" i="2" s="1"/>
  <c r="R1774" i="2"/>
  <c r="L1774" i="2"/>
  <c r="K1774" i="2"/>
  <c r="J1774" i="2" a="1"/>
  <c r="Q1774" i="2" s="1"/>
  <c r="X1774" i="2" s="1"/>
  <c r="J1774" i="2"/>
  <c r="H1774" i="2" a="1"/>
  <c r="H1774" i="2" s="1"/>
  <c r="W1773" i="2"/>
  <c r="U1773" i="2" a="1"/>
  <c r="U1773" i="2" s="1"/>
  <c r="S1773" i="2" a="1"/>
  <c r="T1773" i="2" s="1"/>
  <c r="S1773" i="2"/>
  <c r="R1773" i="2"/>
  <c r="Q1773" i="2"/>
  <c r="Z1773" i="2" s="1"/>
  <c r="L1773" i="2"/>
  <c r="J1773" i="2" a="1"/>
  <c r="K1773" i="2" s="1"/>
  <c r="J1773" i="2"/>
  <c r="H1773" i="2" a="1"/>
  <c r="H1773" i="2" s="1"/>
  <c r="X1772" i="2"/>
  <c r="W1772" i="2"/>
  <c r="U1772" i="2" a="1"/>
  <c r="U1772" i="2" s="1"/>
  <c r="S1772" i="2" a="1"/>
  <c r="T1772" i="2" s="1"/>
  <c r="R1772" i="2"/>
  <c r="Q1772" i="2"/>
  <c r="O1772" i="2"/>
  <c r="L1772" i="2"/>
  <c r="K1772" i="2"/>
  <c r="J1772" i="2" a="1"/>
  <c r="J1772" i="2"/>
  <c r="H1772" i="2" a="1"/>
  <c r="U1771" i="2" a="1"/>
  <c r="S1771" i="2" a="1"/>
  <c r="T1771" i="2" s="1"/>
  <c r="S1771" i="2"/>
  <c r="J1771" i="2" a="1"/>
  <c r="J1771" i="2" s="1"/>
  <c r="H1771" i="2" a="1"/>
  <c r="W1770" i="2"/>
  <c r="U1770" i="2" a="1"/>
  <c r="S1770" i="2" a="1"/>
  <c r="T1770" i="2" s="1"/>
  <c r="K1770" i="2"/>
  <c r="J1770" i="2" a="1"/>
  <c r="J1770" i="2"/>
  <c r="H1770" i="2" a="1"/>
  <c r="U1769" i="2" a="1"/>
  <c r="S1769" i="2" a="1"/>
  <c r="T1769" i="2" s="1"/>
  <c r="S1769" i="2"/>
  <c r="J1769" i="2" a="1"/>
  <c r="J1769" i="2" s="1"/>
  <c r="H1769" i="2" a="1"/>
  <c r="U1768" i="2" a="1"/>
  <c r="S1768" i="2" a="1"/>
  <c r="T1768" i="2" s="1"/>
  <c r="R1768" i="2"/>
  <c r="J1768" i="2" a="1"/>
  <c r="Q1768" i="2" s="1"/>
  <c r="X1768" i="2" s="1"/>
  <c r="J1768" i="2"/>
  <c r="H1768" i="2" a="1"/>
  <c r="W1767" i="2"/>
  <c r="U1767" i="2" a="1"/>
  <c r="S1767" i="2" a="1"/>
  <c r="T1767" i="2" s="1"/>
  <c r="S1767" i="2"/>
  <c r="R1767" i="2"/>
  <c r="Q1767" i="2"/>
  <c r="X1767" i="2" s="1"/>
  <c r="L1767" i="2"/>
  <c r="K1767" i="2"/>
  <c r="J1767" i="2" a="1"/>
  <c r="O1767" i="2" s="1"/>
  <c r="J1767" i="2"/>
  <c r="H1767" i="2" a="1"/>
  <c r="W1766" i="2"/>
  <c r="U1766" i="2" a="1"/>
  <c r="S1766" i="2" a="1"/>
  <c r="T1766" i="2" s="1"/>
  <c r="S1766" i="2"/>
  <c r="R1766" i="2"/>
  <c r="Q1766" i="2"/>
  <c r="X1766" i="2" s="1"/>
  <c r="O1766" i="2"/>
  <c r="J1766" i="2" a="1"/>
  <c r="J1766" i="2" s="1"/>
  <c r="H1766" i="2" a="1"/>
  <c r="U1765" i="2" a="1"/>
  <c r="W1765" i="2" s="1"/>
  <c r="S1765" i="2" a="1"/>
  <c r="T1765" i="2" s="1"/>
  <c r="R1765" i="2"/>
  <c r="Q1765" i="2"/>
  <c r="X1765" i="2" s="1"/>
  <c r="O1765" i="2"/>
  <c r="L1765" i="2"/>
  <c r="J1765" i="2" a="1"/>
  <c r="K1765" i="2" s="1"/>
  <c r="J1765" i="2"/>
  <c r="H1765" i="2" a="1"/>
  <c r="X1764" i="2"/>
  <c r="W1764" i="2"/>
  <c r="U1764" i="2" a="1"/>
  <c r="S1764" i="2" a="1"/>
  <c r="T1764" i="2" s="1"/>
  <c r="R1764" i="2"/>
  <c r="Q1764" i="2"/>
  <c r="O1764" i="2"/>
  <c r="L1764" i="2"/>
  <c r="K1764" i="2"/>
  <c r="J1764" i="2" a="1"/>
  <c r="J1764" i="2"/>
  <c r="H1764" i="2" a="1"/>
  <c r="U1763" i="2" a="1"/>
  <c r="S1763" i="2" a="1"/>
  <c r="T1763" i="2" s="1"/>
  <c r="S1763" i="2"/>
  <c r="J1763" i="2" a="1"/>
  <c r="J1763" i="2" s="1"/>
  <c r="H1763" i="2" a="1"/>
  <c r="W1762" i="2"/>
  <c r="U1762" i="2" a="1"/>
  <c r="S1762" i="2" a="1"/>
  <c r="T1762" i="2" s="1"/>
  <c r="J1762" i="2" a="1"/>
  <c r="J1762" i="2"/>
  <c r="H1762" i="2" a="1"/>
  <c r="U1761" i="2" a="1"/>
  <c r="S1761" i="2" a="1"/>
  <c r="T1761" i="2" s="1"/>
  <c r="S1761" i="2"/>
  <c r="J1761" i="2" a="1"/>
  <c r="J1761" i="2" s="1"/>
  <c r="H1761" i="2" a="1"/>
  <c r="U1760" i="2" a="1"/>
  <c r="S1760" i="2" a="1"/>
  <c r="T1760" i="2" s="1"/>
  <c r="R1760" i="2"/>
  <c r="J1760" i="2" a="1"/>
  <c r="Q1760" i="2" s="1"/>
  <c r="X1760" i="2" s="1"/>
  <c r="J1760" i="2"/>
  <c r="H1760" i="2" a="1"/>
  <c r="W1759" i="2"/>
  <c r="U1759" i="2" a="1"/>
  <c r="S1759" i="2" a="1"/>
  <c r="T1759" i="2" s="1"/>
  <c r="S1759" i="2"/>
  <c r="R1759" i="2"/>
  <c r="Q1759" i="2"/>
  <c r="X1759" i="2" s="1"/>
  <c r="L1759" i="2"/>
  <c r="K1759" i="2"/>
  <c r="J1759" i="2" a="1"/>
  <c r="O1759" i="2" s="1"/>
  <c r="J1759" i="2"/>
  <c r="H1759" i="2" a="1"/>
  <c r="U1758" i="2" a="1"/>
  <c r="S1758" i="2" a="1"/>
  <c r="T1758" i="2" s="1"/>
  <c r="S1758" i="2"/>
  <c r="R1758" i="2"/>
  <c r="Q1758" i="2"/>
  <c r="X1758" i="2" s="1"/>
  <c r="O1758" i="2"/>
  <c r="J1758" i="2" a="1"/>
  <c r="J1758" i="2" s="1"/>
  <c r="H1758" i="2" a="1"/>
  <c r="U1757" i="2" a="1"/>
  <c r="W1757" i="2" s="1"/>
  <c r="S1757" i="2" a="1"/>
  <c r="T1757" i="2" s="1"/>
  <c r="R1757" i="2"/>
  <c r="Q1757" i="2"/>
  <c r="X1757" i="2" s="1"/>
  <c r="O1757" i="2"/>
  <c r="L1757" i="2"/>
  <c r="J1757" i="2" a="1"/>
  <c r="K1757" i="2" s="1"/>
  <c r="J1757" i="2"/>
  <c r="H1757" i="2" a="1"/>
  <c r="X1756" i="2"/>
  <c r="W1756" i="2"/>
  <c r="U1756" i="2" a="1"/>
  <c r="S1756" i="2" a="1"/>
  <c r="T1756" i="2" s="1"/>
  <c r="R1756" i="2"/>
  <c r="Q1756" i="2"/>
  <c r="O1756" i="2"/>
  <c r="L1756" i="2"/>
  <c r="K1756" i="2"/>
  <c r="J1756" i="2" a="1"/>
  <c r="J1756" i="2"/>
  <c r="H1756" i="2" a="1"/>
  <c r="U1755" i="2" a="1"/>
  <c r="S1755" i="2" a="1"/>
  <c r="T1755" i="2" s="1"/>
  <c r="S1755" i="2"/>
  <c r="J1755" i="2" a="1"/>
  <c r="J1755" i="2" s="1"/>
  <c r="H1755" i="2" a="1"/>
  <c r="W1754" i="2"/>
  <c r="U1754" i="2" a="1"/>
  <c r="S1754" i="2" a="1"/>
  <c r="T1754" i="2" s="1"/>
  <c r="J1754" i="2" a="1"/>
  <c r="J1754" i="2"/>
  <c r="H1754" i="2" a="1"/>
  <c r="U1753" i="2" a="1"/>
  <c r="S1753" i="2" a="1"/>
  <c r="T1753" i="2" s="1"/>
  <c r="S1753" i="2"/>
  <c r="J1753" i="2" a="1"/>
  <c r="J1753" i="2" s="1"/>
  <c r="H1753" i="2" a="1"/>
  <c r="U1752" i="2" a="1"/>
  <c r="S1752" i="2" a="1"/>
  <c r="T1752" i="2" s="1"/>
  <c r="R1752" i="2"/>
  <c r="J1752" i="2" a="1"/>
  <c r="Q1752" i="2" s="1"/>
  <c r="X1752" i="2" s="1"/>
  <c r="J1752" i="2"/>
  <c r="H1752" i="2" a="1"/>
  <c r="W1751" i="2"/>
  <c r="U1751" i="2" a="1"/>
  <c r="S1751" i="2" a="1"/>
  <c r="T1751" i="2" s="1"/>
  <c r="S1751" i="2"/>
  <c r="R1751" i="2"/>
  <c r="Q1751" i="2"/>
  <c r="X1751" i="2" s="1"/>
  <c r="L1751" i="2"/>
  <c r="K1751" i="2"/>
  <c r="J1751" i="2" a="1"/>
  <c r="O1751" i="2" s="1"/>
  <c r="J1751" i="2"/>
  <c r="H1751" i="2" a="1"/>
  <c r="U1750" i="2" a="1"/>
  <c r="S1750" i="2" a="1"/>
  <c r="T1750" i="2" s="1"/>
  <c r="S1750" i="2"/>
  <c r="R1750" i="2"/>
  <c r="Q1750" i="2"/>
  <c r="X1750" i="2" s="1"/>
  <c r="O1750" i="2"/>
  <c r="J1750" i="2" a="1"/>
  <c r="J1750" i="2" s="1"/>
  <c r="H1750" i="2" a="1"/>
  <c r="U1749" i="2" a="1"/>
  <c r="W1749" i="2" s="1"/>
  <c r="S1749" i="2" a="1"/>
  <c r="T1749" i="2" s="1"/>
  <c r="R1749" i="2"/>
  <c r="Q1749" i="2"/>
  <c r="X1749" i="2" s="1"/>
  <c r="O1749" i="2"/>
  <c r="L1749" i="2"/>
  <c r="J1749" i="2" a="1"/>
  <c r="K1749" i="2" s="1"/>
  <c r="J1749" i="2"/>
  <c r="H1749" i="2" a="1"/>
  <c r="X1748" i="2"/>
  <c r="W1748" i="2"/>
  <c r="U1748" i="2" a="1"/>
  <c r="S1748" i="2" a="1"/>
  <c r="T1748" i="2" s="1"/>
  <c r="R1748" i="2"/>
  <c r="Q1748" i="2"/>
  <c r="O1748" i="2"/>
  <c r="L1748" i="2"/>
  <c r="K1748" i="2"/>
  <c r="J1748" i="2" a="1"/>
  <c r="J1748" i="2"/>
  <c r="H1748" i="2" a="1"/>
  <c r="U1747" i="2" a="1"/>
  <c r="S1747" i="2" a="1"/>
  <c r="T1747" i="2" s="1"/>
  <c r="S1747" i="2"/>
  <c r="J1747" i="2" a="1"/>
  <c r="J1747" i="2" s="1"/>
  <c r="H1747" i="2" a="1"/>
  <c r="W1746" i="2"/>
  <c r="U1746" i="2" a="1"/>
  <c r="S1746" i="2" a="1"/>
  <c r="T1746" i="2" s="1"/>
  <c r="J1746" i="2" a="1"/>
  <c r="J1746" i="2"/>
  <c r="H1746" i="2" a="1"/>
  <c r="U1745" i="2" a="1"/>
  <c r="S1745" i="2" a="1"/>
  <c r="T1745" i="2" s="1"/>
  <c r="S1745" i="2"/>
  <c r="J1745" i="2" a="1"/>
  <c r="J1745" i="2" s="1"/>
  <c r="H1745" i="2" a="1"/>
  <c r="U1744" i="2" a="1"/>
  <c r="S1744" i="2" a="1"/>
  <c r="T1744" i="2" s="1"/>
  <c r="R1744" i="2"/>
  <c r="J1744" i="2" a="1"/>
  <c r="Q1744" i="2" s="1"/>
  <c r="X1744" i="2" s="1"/>
  <c r="J1744" i="2"/>
  <c r="H1744" i="2" a="1"/>
  <c r="W1743" i="2"/>
  <c r="U1743" i="2" a="1"/>
  <c r="S1743" i="2" a="1"/>
  <c r="T1743" i="2" s="1"/>
  <c r="S1743" i="2"/>
  <c r="R1743" i="2"/>
  <c r="Q1743" i="2"/>
  <c r="X1743" i="2" s="1"/>
  <c r="L1743" i="2"/>
  <c r="K1743" i="2"/>
  <c r="J1743" i="2" a="1"/>
  <c r="O1743" i="2" s="1"/>
  <c r="J1743" i="2"/>
  <c r="H1743" i="2" a="1"/>
  <c r="U1742" i="2" a="1"/>
  <c r="S1742" i="2" a="1"/>
  <c r="T1742" i="2" s="1"/>
  <c r="S1742" i="2"/>
  <c r="R1742" i="2"/>
  <c r="Q1742" i="2"/>
  <c r="X1742" i="2" s="1"/>
  <c r="O1742" i="2"/>
  <c r="J1742" i="2" a="1"/>
  <c r="J1742" i="2" s="1"/>
  <c r="H1742" i="2" a="1"/>
  <c r="U1741" i="2" a="1"/>
  <c r="W1741" i="2" s="1"/>
  <c r="S1741" i="2" a="1"/>
  <c r="T1741" i="2" s="1"/>
  <c r="R1741" i="2"/>
  <c r="Q1741" i="2"/>
  <c r="X1741" i="2" s="1"/>
  <c r="O1741" i="2"/>
  <c r="L1741" i="2"/>
  <c r="J1741" i="2" a="1"/>
  <c r="K1741" i="2" s="1"/>
  <c r="J1741" i="2"/>
  <c r="H1741" i="2" a="1"/>
  <c r="X1740" i="2"/>
  <c r="W1740" i="2"/>
  <c r="U1740" i="2" a="1"/>
  <c r="S1740" i="2" a="1"/>
  <c r="T1740" i="2" s="1"/>
  <c r="R1740" i="2"/>
  <c r="Q1740" i="2"/>
  <c r="O1740" i="2"/>
  <c r="L1740" i="2"/>
  <c r="K1740" i="2"/>
  <c r="J1740" i="2" a="1"/>
  <c r="J1740" i="2"/>
  <c r="H1740" i="2" a="1"/>
  <c r="U1739" i="2" a="1"/>
  <c r="S1739" i="2" a="1"/>
  <c r="T1739" i="2" s="1"/>
  <c r="S1739" i="2"/>
  <c r="J1739" i="2" a="1"/>
  <c r="J1739" i="2" s="1"/>
  <c r="H1739" i="2" a="1"/>
  <c r="W1738" i="2"/>
  <c r="U1738" i="2" a="1"/>
  <c r="S1738" i="2" a="1"/>
  <c r="T1738" i="2" s="1"/>
  <c r="J1738" i="2" a="1"/>
  <c r="J1738" i="2"/>
  <c r="H1738" i="2" a="1"/>
  <c r="U1737" i="2" a="1"/>
  <c r="S1737" i="2" a="1"/>
  <c r="T1737" i="2" s="1"/>
  <c r="S1737" i="2"/>
  <c r="J1737" i="2" a="1"/>
  <c r="R1737" i="2" s="1"/>
  <c r="J1737" i="2"/>
  <c r="H1737" i="2" a="1"/>
  <c r="U1736" i="2" a="1"/>
  <c r="S1736" i="2" a="1"/>
  <c r="T1736" i="2" s="1"/>
  <c r="R1736" i="2"/>
  <c r="J1736" i="2" a="1"/>
  <c r="Q1736" i="2" s="1"/>
  <c r="X1736" i="2" s="1"/>
  <c r="J1736" i="2"/>
  <c r="H1736" i="2" a="1"/>
  <c r="W1735" i="2"/>
  <c r="U1735" i="2" a="1"/>
  <c r="S1735" i="2" a="1"/>
  <c r="T1735" i="2" s="1"/>
  <c r="S1735" i="2"/>
  <c r="R1735" i="2"/>
  <c r="Q1735" i="2"/>
  <c r="X1735" i="2" s="1"/>
  <c r="L1735" i="2"/>
  <c r="K1735" i="2"/>
  <c r="J1735" i="2" a="1"/>
  <c r="O1735" i="2" s="1"/>
  <c r="J1735" i="2"/>
  <c r="H1735" i="2" a="1"/>
  <c r="U1734" i="2" a="1"/>
  <c r="S1734" i="2" a="1"/>
  <c r="T1734" i="2" s="1"/>
  <c r="S1734" i="2"/>
  <c r="R1734" i="2"/>
  <c r="Q1734" i="2"/>
  <c r="X1734" i="2" s="1"/>
  <c r="O1734" i="2"/>
  <c r="J1734" i="2" a="1"/>
  <c r="J1734" i="2" s="1"/>
  <c r="H1734" i="2" a="1"/>
  <c r="U1733" i="2" a="1"/>
  <c r="W1733" i="2" s="1"/>
  <c r="S1733" i="2" a="1"/>
  <c r="T1733" i="2" s="1"/>
  <c r="R1733" i="2"/>
  <c r="Q1733" i="2"/>
  <c r="X1733" i="2" s="1"/>
  <c r="O1733" i="2"/>
  <c r="L1733" i="2"/>
  <c r="J1733" i="2" a="1"/>
  <c r="K1733" i="2" s="1"/>
  <c r="J1733" i="2"/>
  <c r="H1733" i="2" a="1"/>
  <c r="X1732" i="2"/>
  <c r="W1732" i="2"/>
  <c r="U1732" i="2" a="1"/>
  <c r="S1732" i="2" a="1"/>
  <c r="T1732" i="2" s="1"/>
  <c r="R1732" i="2"/>
  <c r="Q1732" i="2"/>
  <c r="O1732" i="2"/>
  <c r="L1732" i="2"/>
  <c r="K1732" i="2"/>
  <c r="J1732" i="2" a="1"/>
  <c r="J1732" i="2"/>
  <c r="H1732" i="2" a="1"/>
  <c r="U1731" i="2" a="1"/>
  <c r="S1731" i="2" a="1"/>
  <c r="T1731" i="2" s="1"/>
  <c r="S1731" i="2"/>
  <c r="J1731" i="2" a="1"/>
  <c r="J1731" i="2" s="1"/>
  <c r="H1731" i="2" a="1"/>
  <c r="U1730" i="2" a="1"/>
  <c r="S1730" i="2" a="1"/>
  <c r="T1730" i="2" s="1"/>
  <c r="J1730" i="2" a="1"/>
  <c r="J1730" i="2"/>
  <c r="H1730" i="2" a="1"/>
  <c r="U1729" i="2" a="1"/>
  <c r="S1729" i="2" a="1"/>
  <c r="T1729" i="2" s="1"/>
  <c r="S1729" i="2"/>
  <c r="J1729" i="2" a="1"/>
  <c r="R1729" i="2" s="1"/>
  <c r="J1729" i="2"/>
  <c r="H1729" i="2" a="1"/>
  <c r="U1728" i="2" a="1"/>
  <c r="S1728" i="2" a="1"/>
  <c r="T1728" i="2" s="1"/>
  <c r="R1728" i="2"/>
  <c r="J1728" i="2" a="1"/>
  <c r="Q1728" i="2" s="1"/>
  <c r="X1728" i="2" s="1"/>
  <c r="J1728" i="2"/>
  <c r="H1728" i="2" a="1"/>
  <c r="W1727" i="2"/>
  <c r="U1727" i="2" a="1"/>
  <c r="S1727" i="2" a="1"/>
  <c r="T1727" i="2" s="1"/>
  <c r="S1727" i="2"/>
  <c r="R1727" i="2"/>
  <c r="Q1727" i="2"/>
  <c r="X1727" i="2" s="1"/>
  <c r="L1727" i="2"/>
  <c r="K1727" i="2"/>
  <c r="J1727" i="2" a="1"/>
  <c r="O1727" i="2" s="1"/>
  <c r="J1727" i="2"/>
  <c r="H1727" i="2" a="1"/>
  <c r="W1726" i="2"/>
  <c r="U1726" i="2" a="1"/>
  <c r="S1726" i="2" a="1"/>
  <c r="T1726" i="2" s="1"/>
  <c r="S1726" i="2"/>
  <c r="R1726" i="2"/>
  <c r="Q1726" i="2"/>
  <c r="X1726" i="2" s="1"/>
  <c r="O1726" i="2"/>
  <c r="J1726" i="2" a="1"/>
  <c r="J1726" i="2" s="1"/>
  <c r="H1726" i="2" a="1"/>
  <c r="U1725" i="2" a="1"/>
  <c r="W1725" i="2" s="1"/>
  <c r="S1725" i="2" a="1"/>
  <c r="T1725" i="2" s="1"/>
  <c r="R1725" i="2"/>
  <c r="Q1725" i="2"/>
  <c r="X1725" i="2" s="1"/>
  <c r="O1725" i="2"/>
  <c r="L1725" i="2"/>
  <c r="J1725" i="2" a="1"/>
  <c r="J1725" i="2" s="1"/>
  <c r="H1725" i="2" a="1"/>
  <c r="W1724" i="2"/>
  <c r="U1724" i="2" a="1"/>
  <c r="S1724" i="2" a="1"/>
  <c r="T1724" i="2" s="1"/>
  <c r="R1724" i="2"/>
  <c r="Q1724" i="2"/>
  <c r="X1724" i="2" s="1"/>
  <c r="O1724" i="2"/>
  <c r="L1724" i="2"/>
  <c r="K1724" i="2"/>
  <c r="J1724" i="2" a="1"/>
  <c r="J1724" i="2"/>
  <c r="H1724" i="2" a="1"/>
  <c r="U1723" i="2" a="1"/>
  <c r="S1723" i="2" a="1"/>
  <c r="T1723" i="2" s="1"/>
  <c r="S1723" i="2"/>
  <c r="J1723" i="2" a="1"/>
  <c r="J1723" i="2" s="1"/>
  <c r="H1723" i="2" a="1"/>
  <c r="U1722" i="2" a="1"/>
  <c r="S1722" i="2" a="1"/>
  <c r="T1722" i="2" s="1"/>
  <c r="J1722" i="2" a="1"/>
  <c r="J1722" i="2"/>
  <c r="H1722" i="2" a="1"/>
  <c r="U1721" i="2" a="1"/>
  <c r="S1721" i="2" a="1"/>
  <c r="T1721" i="2" s="1"/>
  <c r="S1721" i="2"/>
  <c r="J1721" i="2" a="1"/>
  <c r="R1721" i="2" s="1"/>
  <c r="J1721" i="2"/>
  <c r="H1721" i="2" a="1"/>
  <c r="U1720" i="2" a="1"/>
  <c r="S1720" i="2" a="1"/>
  <c r="T1720" i="2" s="1"/>
  <c r="R1720" i="2"/>
  <c r="J1720" i="2" a="1"/>
  <c r="Q1720" i="2" s="1"/>
  <c r="X1720" i="2" s="1"/>
  <c r="J1720" i="2"/>
  <c r="H1720" i="2" a="1"/>
  <c r="W1719" i="2"/>
  <c r="U1719" i="2" a="1"/>
  <c r="S1719" i="2" a="1"/>
  <c r="T1719" i="2" s="1"/>
  <c r="S1719" i="2"/>
  <c r="R1719" i="2"/>
  <c r="Q1719" i="2"/>
  <c r="X1719" i="2" s="1"/>
  <c r="L1719" i="2"/>
  <c r="K1719" i="2"/>
  <c r="J1719" i="2" a="1"/>
  <c r="O1719" i="2" s="1"/>
  <c r="J1719" i="2"/>
  <c r="H1719" i="2" a="1"/>
  <c r="W1718" i="2"/>
  <c r="U1718" i="2" a="1"/>
  <c r="S1718" i="2" a="1"/>
  <c r="T1718" i="2" s="1"/>
  <c r="S1718" i="2"/>
  <c r="R1718" i="2"/>
  <c r="Q1718" i="2"/>
  <c r="X1718" i="2" s="1"/>
  <c r="O1718" i="2"/>
  <c r="J1718" i="2" a="1"/>
  <c r="J1718" i="2" s="1"/>
  <c r="H1718" i="2" a="1"/>
  <c r="U1717" i="2" a="1"/>
  <c r="W1717" i="2" s="1"/>
  <c r="S1717" i="2" a="1"/>
  <c r="T1717" i="2" s="1"/>
  <c r="R1717" i="2"/>
  <c r="Q1717" i="2"/>
  <c r="X1717" i="2" s="1"/>
  <c r="O1717" i="2"/>
  <c r="L1717" i="2"/>
  <c r="J1717" i="2" a="1"/>
  <c r="J1717" i="2" s="1"/>
  <c r="H1717" i="2" a="1"/>
  <c r="W1716" i="2"/>
  <c r="U1716" i="2" a="1"/>
  <c r="S1716" i="2" a="1"/>
  <c r="T1716" i="2" s="1"/>
  <c r="R1716" i="2"/>
  <c r="Q1716" i="2"/>
  <c r="X1716" i="2" s="1"/>
  <c r="O1716" i="2"/>
  <c r="L1716" i="2"/>
  <c r="K1716" i="2"/>
  <c r="J1716" i="2" a="1"/>
  <c r="J1716" i="2"/>
  <c r="H1716" i="2" a="1"/>
  <c r="U1715" i="2" a="1"/>
  <c r="S1715" i="2" a="1"/>
  <c r="T1715" i="2" s="1"/>
  <c r="S1715" i="2"/>
  <c r="J1715" i="2" a="1"/>
  <c r="J1715" i="2" s="1"/>
  <c r="H1715" i="2" a="1"/>
  <c r="W1714" i="2"/>
  <c r="U1714" i="2" a="1"/>
  <c r="S1714" i="2" a="1"/>
  <c r="T1714" i="2" s="1"/>
  <c r="J1714" i="2" a="1"/>
  <c r="J1714" i="2"/>
  <c r="H1714" i="2" a="1"/>
  <c r="U1713" i="2" a="1"/>
  <c r="S1713" i="2" a="1"/>
  <c r="T1713" i="2" s="1"/>
  <c r="S1713" i="2"/>
  <c r="J1713" i="2" a="1"/>
  <c r="J1713" i="2" s="1"/>
  <c r="H1713" i="2" a="1"/>
  <c r="U1712" i="2" a="1"/>
  <c r="S1712" i="2" a="1"/>
  <c r="T1712" i="2" s="1"/>
  <c r="R1712" i="2"/>
  <c r="J1712" i="2" a="1"/>
  <c r="Q1712" i="2" s="1"/>
  <c r="X1712" i="2" s="1"/>
  <c r="J1712" i="2"/>
  <c r="H1712" i="2" a="1"/>
  <c r="W1711" i="2"/>
  <c r="U1711" i="2" a="1"/>
  <c r="S1711" i="2" a="1"/>
  <c r="T1711" i="2" s="1"/>
  <c r="S1711" i="2"/>
  <c r="R1711" i="2"/>
  <c r="Q1711" i="2"/>
  <c r="X1711" i="2" s="1"/>
  <c r="L1711" i="2"/>
  <c r="K1711" i="2"/>
  <c r="J1711" i="2" a="1"/>
  <c r="O1711" i="2" s="1"/>
  <c r="J1711" i="2"/>
  <c r="H1711" i="2" a="1"/>
  <c r="W1710" i="2"/>
  <c r="U1710" i="2" a="1"/>
  <c r="S1710" i="2" a="1"/>
  <c r="T1710" i="2" s="1"/>
  <c r="S1710" i="2"/>
  <c r="R1710" i="2"/>
  <c r="Q1710" i="2"/>
  <c r="X1710" i="2" s="1"/>
  <c r="O1710" i="2"/>
  <c r="J1710" i="2" a="1"/>
  <c r="J1710" i="2" s="1"/>
  <c r="H1710" i="2" a="1"/>
  <c r="U1709" i="2" a="1"/>
  <c r="W1709" i="2" s="1"/>
  <c r="S1709" i="2" a="1"/>
  <c r="T1709" i="2" s="1"/>
  <c r="R1709" i="2"/>
  <c r="Q1709" i="2"/>
  <c r="X1709" i="2" s="1"/>
  <c r="O1709" i="2"/>
  <c r="L1709" i="2"/>
  <c r="J1709" i="2" a="1"/>
  <c r="J1709" i="2" s="1"/>
  <c r="H1709" i="2" a="1"/>
  <c r="W1708" i="2"/>
  <c r="U1708" i="2" a="1"/>
  <c r="S1708" i="2" a="1"/>
  <c r="T1708" i="2" s="1"/>
  <c r="R1708" i="2"/>
  <c r="Q1708" i="2"/>
  <c r="X1708" i="2" s="1"/>
  <c r="O1708" i="2"/>
  <c r="L1708" i="2"/>
  <c r="K1708" i="2"/>
  <c r="J1708" i="2" a="1"/>
  <c r="J1708" i="2"/>
  <c r="H1708" i="2" a="1"/>
  <c r="U1707" i="2" a="1"/>
  <c r="S1707" i="2" a="1"/>
  <c r="T1707" i="2" s="1"/>
  <c r="S1707" i="2"/>
  <c r="J1707" i="2" a="1"/>
  <c r="J1707" i="2" s="1"/>
  <c r="H1707" i="2" a="1"/>
  <c r="W1706" i="2"/>
  <c r="U1706" i="2" a="1"/>
  <c r="S1706" i="2" a="1"/>
  <c r="T1706" i="2" s="1"/>
  <c r="J1706" i="2" a="1"/>
  <c r="J1706" i="2"/>
  <c r="H1706" i="2" a="1"/>
  <c r="U1705" i="2" a="1"/>
  <c r="S1705" i="2" a="1"/>
  <c r="T1705" i="2" s="1"/>
  <c r="J1705" i="2" a="1"/>
  <c r="R1705" i="2" s="1"/>
  <c r="J1705" i="2"/>
  <c r="H1705" i="2" a="1"/>
  <c r="U1704" i="2" a="1"/>
  <c r="S1704" i="2" a="1"/>
  <c r="T1704" i="2" s="1"/>
  <c r="R1704" i="2"/>
  <c r="J1704" i="2" a="1"/>
  <c r="Q1704" i="2" s="1"/>
  <c r="X1704" i="2" s="1"/>
  <c r="J1704" i="2"/>
  <c r="H1704" i="2" a="1"/>
  <c r="W1703" i="2"/>
  <c r="U1703" i="2" a="1"/>
  <c r="S1703" i="2" a="1"/>
  <c r="T1703" i="2" s="1"/>
  <c r="S1703" i="2"/>
  <c r="R1703" i="2"/>
  <c r="Q1703" i="2"/>
  <c r="X1703" i="2" s="1"/>
  <c r="L1703" i="2"/>
  <c r="K1703" i="2"/>
  <c r="J1703" i="2" a="1"/>
  <c r="O1703" i="2" s="1"/>
  <c r="J1703" i="2"/>
  <c r="H1703" i="2" a="1"/>
  <c r="W1702" i="2"/>
  <c r="U1702" i="2" a="1"/>
  <c r="S1702" i="2" a="1"/>
  <c r="T1702" i="2" s="1"/>
  <c r="S1702" i="2"/>
  <c r="R1702" i="2"/>
  <c r="Q1702" i="2"/>
  <c r="X1702" i="2" s="1"/>
  <c r="O1702" i="2"/>
  <c r="J1702" i="2" a="1"/>
  <c r="J1702" i="2" s="1"/>
  <c r="H1702" i="2" a="1"/>
  <c r="U1701" i="2" a="1"/>
  <c r="W1701" i="2" s="1"/>
  <c r="S1701" i="2" a="1"/>
  <c r="T1701" i="2" s="1"/>
  <c r="R1701" i="2"/>
  <c r="Q1701" i="2"/>
  <c r="X1701" i="2" s="1"/>
  <c r="O1701" i="2"/>
  <c r="L1701" i="2"/>
  <c r="J1701" i="2" a="1"/>
  <c r="J1701" i="2" s="1"/>
  <c r="H1701" i="2" a="1"/>
  <c r="X1700" i="2"/>
  <c r="W1700" i="2"/>
  <c r="U1700" i="2" a="1"/>
  <c r="S1700" i="2" a="1"/>
  <c r="T1700" i="2" s="1"/>
  <c r="R1700" i="2"/>
  <c r="Q1700" i="2"/>
  <c r="O1700" i="2"/>
  <c r="L1700" i="2"/>
  <c r="K1700" i="2"/>
  <c r="J1700" i="2" a="1"/>
  <c r="J1700" i="2"/>
  <c r="H1700" i="2" a="1"/>
  <c r="U1699" i="2" a="1"/>
  <c r="S1699" i="2" a="1"/>
  <c r="T1699" i="2" s="1"/>
  <c r="S1699" i="2"/>
  <c r="J1699" i="2" a="1"/>
  <c r="J1699" i="2" s="1"/>
  <c r="H1699" i="2" a="1"/>
  <c r="U1698" i="2" a="1"/>
  <c r="S1698" i="2" a="1"/>
  <c r="T1698" i="2" s="1"/>
  <c r="J1698" i="2" a="1"/>
  <c r="J1698" i="2"/>
  <c r="H1698" i="2" a="1"/>
  <c r="U1697" i="2" a="1"/>
  <c r="S1697" i="2" a="1"/>
  <c r="T1697" i="2" s="1"/>
  <c r="J1697" i="2" a="1"/>
  <c r="R1697" i="2" s="1"/>
  <c r="J1697" i="2"/>
  <c r="H1697" i="2" a="1"/>
  <c r="U1696" i="2" a="1"/>
  <c r="S1696" i="2" a="1"/>
  <c r="T1696" i="2" s="1"/>
  <c r="R1696" i="2"/>
  <c r="J1696" i="2" a="1"/>
  <c r="Q1696" i="2" s="1"/>
  <c r="X1696" i="2" s="1"/>
  <c r="J1696" i="2"/>
  <c r="H1696" i="2" a="1"/>
  <c r="W1695" i="2"/>
  <c r="U1695" i="2" a="1"/>
  <c r="S1695" i="2" a="1"/>
  <c r="T1695" i="2" s="1"/>
  <c r="S1695" i="2"/>
  <c r="R1695" i="2"/>
  <c r="Q1695" i="2"/>
  <c r="X1695" i="2" s="1"/>
  <c r="L1695" i="2"/>
  <c r="K1695" i="2"/>
  <c r="J1695" i="2" a="1"/>
  <c r="O1695" i="2" s="1"/>
  <c r="J1695" i="2"/>
  <c r="H1695" i="2" a="1"/>
  <c r="W1694" i="2"/>
  <c r="U1694" i="2" a="1"/>
  <c r="S1694" i="2" a="1"/>
  <c r="T1694" i="2" s="1"/>
  <c r="S1694" i="2"/>
  <c r="R1694" i="2"/>
  <c r="Q1694" i="2"/>
  <c r="X1694" i="2" s="1"/>
  <c r="O1694" i="2"/>
  <c r="J1694" i="2" a="1"/>
  <c r="J1694" i="2" s="1"/>
  <c r="H1694" i="2" a="1"/>
  <c r="U1693" i="2" a="1"/>
  <c r="W1693" i="2" s="1"/>
  <c r="S1693" i="2" a="1"/>
  <c r="T1693" i="2" s="1"/>
  <c r="R1693" i="2"/>
  <c r="Q1693" i="2"/>
  <c r="X1693" i="2" s="1"/>
  <c r="O1693" i="2"/>
  <c r="L1693" i="2"/>
  <c r="J1693" i="2" a="1"/>
  <c r="K1693" i="2" s="1"/>
  <c r="J1693" i="2"/>
  <c r="H1693" i="2" a="1"/>
  <c r="X1692" i="2"/>
  <c r="W1692" i="2"/>
  <c r="U1692" i="2" a="1"/>
  <c r="S1692" i="2" a="1"/>
  <c r="T1692" i="2" s="1"/>
  <c r="R1692" i="2"/>
  <c r="Q1692" i="2"/>
  <c r="O1692" i="2"/>
  <c r="L1692" i="2"/>
  <c r="K1692" i="2"/>
  <c r="J1692" i="2" a="1"/>
  <c r="J1692" i="2"/>
  <c r="H1692" i="2" a="1"/>
  <c r="U1691" i="2" a="1"/>
  <c r="S1691" i="2" a="1"/>
  <c r="T1691" i="2" s="1"/>
  <c r="S1691" i="2"/>
  <c r="J1691" i="2" a="1"/>
  <c r="J1691" i="2" s="1"/>
  <c r="H1691" i="2" a="1"/>
  <c r="W1690" i="2"/>
  <c r="U1690" i="2" a="1"/>
  <c r="S1690" i="2" a="1"/>
  <c r="T1690" i="2" s="1"/>
  <c r="J1690" i="2" a="1"/>
  <c r="J1690" i="2"/>
  <c r="H1690" i="2" a="1"/>
  <c r="U1689" i="2" a="1"/>
  <c r="S1689" i="2" a="1"/>
  <c r="T1689" i="2" s="1"/>
  <c r="S1689" i="2"/>
  <c r="J1689" i="2" a="1"/>
  <c r="J1689" i="2" s="1"/>
  <c r="H1689" i="2" a="1"/>
  <c r="U1688" i="2" a="1"/>
  <c r="S1688" i="2" a="1"/>
  <c r="T1688" i="2" s="1"/>
  <c r="R1688" i="2"/>
  <c r="J1688" i="2" a="1"/>
  <c r="Q1688" i="2" s="1"/>
  <c r="X1688" i="2" s="1"/>
  <c r="J1688" i="2"/>
  <c r="H1688" i="2" a="1"/>
  <c r="W1687" i="2"/>
  <c r="U1687" i="2" a="1"/>
  <c r="S1687" i="2" a="1"/>
  <c r="T1687" i="2" s="1"/>
  <c r="S1687" i="2"/>
  <c r="R1687" i="2"/>
  <c r="Q1687" i="2"/>
  <c r="X1687" i="2" s="1"/>
  <c r="L1687" i="2"/>
  <c r="K1687" i="2"/>
  <c r="J1687" i="2" a="1"/>
  <c r="O1687" i="2" s="1"/>
  <c r="J1687" i="2"/>
  <c r="H1687" i="2" a="1"/>
  <c r="U1686" i="2" a="1"/>
  <c r="S1686" i="2" a="1"/>
  <c r="T1686" i="2" s="1"/>
  <c r="S1686" i="2"/>
  <c r="R1686" i="2"/>
  <c r="Q1686" i="2"/>
  <c r="X1686" i="2" s="1"/>
  <c r="O1686" i="2"/>
  <c r="J1686" i="2" a="1"/>
  <c r="J1686" i="2" s="1"/>
  <c r="H1686" i="2" a="1"/>
  <c r="U1685" i="2" a="1"/>
  <c r="W1685" i="2" s="1"/>
  <c r="S1685" i="2" a="1"/>
  <c r="T1685" i="2" s="1"/>
  <c r="R1685" i="2"/>
  <c r="Q1685" i="2"/>
  <c r="X1685" i="2" s="1"/>
  <c r="O1685" i="2"/>
  <c r="L1685" i="2"/>
  <c r="J1685" i="2" a="1"/>
  <c r="K1685" i="2" s="1"/>
  <c r="J1685" i="2"/>
  <c r="H1685" i="2" a="1"/>
  <c r="X1684" i="2"/>
  <c r="W1684" i="2"/>
  <c r="U1684" i="2" a="1"/>
  <c r="S1684" i="2" a="1"/>
  <c r="T1684" i="2" s="1"/>
  <c r="R1684" i="2"/>
  <c r="Q1684" i="2"/>
  <c r="O1684" i="2"/>
  <c r="L1684" i="2"/>
  <c r="K1684" i="2"/>
  <c r="J1684" i="2" a="1"/>
  <c r="J1684" i="2"/>
  <c r="H1684" i="2" a="1"/>
  <c r="U1683" i="2" a="1"/>
  <c r="S1683" i="2" a="1"/>
  <c r="T1683" i="2" s="1"/>
  <c r="S1683" i="2"/>
  <c r="L1683" i="2"/>
  <c r="J1683" i="2" a="1"/>
  <c r="J1683" i="2" s="1"/>
  <c r="H1683" i="2" a="1"/>
  <c r="W1682" i="2"/>
  <c r="U1682" i="2" a="1"/>
  <c r="S1682" i="2" a="1"/>
  <c r="T1682" i="2" s="1"/>
  <c r="J1682" i="2" a="1"/>
  <c r="J1682" i="2"/>
  <c r="H1682" i="2" a="1"/>
  <c r="U1681" i="2" a="1"/>
  <c r="S1681" i="2" a="1"/>
  <c r="T1681" i="2" s="1"/>
  <c r="J1681" i="2" a="1"/>
  <c r="R1681" i="2" s="1"/>
  <c r="J1681" i="2"/>
  <c r="H1681" i="2" a="1"/>
  <c r="U1680" i="2" a="1"/>
  <c r="S1680" i="2" a="1"/>
  <c r="T1680" i="2" s="1"/>
  <c r="R1680" i="2"/>
  <c r="J1680" i="2" a="1"/>
  <c r="Q1680" i="2" s="1"/>
  <c r="X1680" i="2" s="1"/>
  <c r="J1680" i="2"/>
  <c r="H1680" i="2" a="1"/>
  <c r="W1679" i="2"/>
  <c r="U1679" i="2" a="1"/>
  <c r="S1679" i="2" a="1"/>
  <c r="T1679" i="2" s="1"/>
  <c r="S1679" i="2"/>
  <c r="R1679" i="2"/>
  <c r="Q1679" i="2"/>
  <c r="X1679" i="2" s="1"/>
  <c r="L1679" i="2"/>
  <c r="K1679" i="2"/>
  <c r="J1679" i="2" a="1"/>
  <c r="O1679" i="2" s="1"/>
  <c r="J1679" i="2"/>
  <c r="H1679" i="2" a="1"/>
  <c r="U1678" i="2" a="1"/>
  <c r="S1678" i="2" a="1"/>
  <c r="T1678" i="2" s="1"/>
  <c r="S1678" i="2"/>
  <c r="R1678" i="2"/>
  <c r="Q1678" i="2"/>
  <c r="X1678" i="2" s="1"/>
  <c r="O1678" i="2"/>
  <c r="J1678" i="2" a="1"/>
  <c r="J1678" i="2" s="1"/>
  <c r="H1678" i="2" a="1"/>
  <c r="U1677" i="2" a="1"/>
  <c r="W1677" i="2" s="1"/>
  <c r="S1677" i="2" a="1"/>
  <c r="T1677" i="2" s="1"/>
  <c r="R1677" i="2"/>
  <c r="Q1677" i="2"/>
  <c r="X1677" i="2" s="1"/>
  <c r="O1677" i="2"/>
  <c r="L1677" i="2"/>
  <c r="J1677" i="2" a="1"/>
  <c r="K1677" i="2" s="1"/>
  <c r="J1677" i="2"/>
  <c r="H1677" i="2" a="1"/>
  <c r="X1676" i="2"/>
  <c r="W1676" i="2"/>
  <c r="U1676" i="2" a="1"/>
  <c r="S1676" i="2" a="1"/>
  <c r="T1676" i="2" s="1"/>
  <c r="S1676" i="2"/>
  <c r="R1676" i="2"/>
  <c r="Q1676" i="2"/>
  <c r="O1676" i="2"/>
  <c r="L1676" i="2"/>
  <c r="K1676" i="2"/>
  <c r="J1676" i="2" a="1"/>
  <c r="J1676" i="2"/>
  <c r="H1676" i="2" a="1"/>
  <c r="U1675" i="2" a="1"/>
  <c r="S1675" i="2" a="1"/>
  <c r="T1675" i="2" s="1"/>
  <c r="S1675" i="2"/>
  <c r="J1675" i="2" a="1"/>
  <c r="J1675" i="2" s="1"/>
  <c r="H1675" i="2" a="1"/>
  <c r="W1674" i="2"/>
  <c r="U1674" i="2" a="1"/>
  <c r="S1674" i="2" a="1"/>
  <c r="T1674" i="2" s="1"/>
  <c r="J1674" i="2" a="1"/>
  <c r="J1674" i="2"/>
  <c r="H1674" i="2" a="1"/>
  <c r="U1673" i="2" a="1"/>
  <c r="S1673" i="2" a="1"/>
  <c r="T1673" i="2" s="1"/>
  <c r="S1673" i="2"/>
  <c r="J1673" i="2" a="1"/>
  <c r="J1673" i="2" s="1"/>
  <c r="H1673" i="2" a="1"/>
  <c r="U1672" i="2" a="1"/>
  <c r="S1672" i="2" a="1"/>
  <c r="T1672" i="2" s="1"/>
  <c r="R1672" i="2"/>
  <c r="J1672" i="2" a="1"/>
  <c r="Q1672" i="2" s="1"/>
  <c r="X1672" i="2" s="1"/>
  <c r="J1672" i="2"/>
  <c r="H1672" i="2" a="1"/>
  <c r="W1671" i="2"/>
  <c r="U1671" i="2" a="1"/>
  <c r="S1671" i="2" a="1"/>
  <c r="T1671" i="2" s="1"/>
  <c r="S1671" i="2"/>
  <c r="R1671" i="2"/>
  <c r="Q1671" i="2"/>
  <c r="X1671" i="2" s="1"/>
  <c r="L1671" i="2"/>
  <c r="K1671" i="2"/>
  <c r="J1671" i="2" a="1"/>
  <c r="O1671" i="2" s="1"/>
  <c r="J1671" i="2"/>
  <c r="H1671" i="2" a="1"/>
  <c r="U1670" i="2" a="1"/>
  <c r="S1670" i="2" a="1"/>
  <c r="T1670" i="2" s="1"/>
  <c r="S1670" i="2"/>
  <c r="R1670" i="2"/>
  <c r="Q1670" i="2"/>
  <c r="X1670" i="2" s="1"/>
  <c r="O1670" i="2"/>
  <c r="J1670" i="2" a="1"/>
  <c r="J1670" i="2" s="1"/>
  <c r="H1670" i="2" a="1"/>
  <c r="U1669" i="2" a="1"/>
  <c r="W1669" i="2" s="1"/>
  <c r="S1669" i="2" a="1"/>
  <c r="T1669" i="2" s="1"/>
  <c r="R1669" i="2"/>
  <c r="Q1669" i="2"/>
  <c r="X1669" i="2" s="1"/>
  <c r="O1669" i="2"/>
  <c r="L1669" i="2"/>
  <c r="J1669" i="2" a="1"/>
  <c r="K1669" i="2" s="1"/>
  <c r="J1669" i="2"/>
  <c r="H1669" i="2" a="1"/>
  <c r="X1668" i="2"/>
  <c r="W1668" i="2"/>
  <c r="U1668" i="2" a="1"/>
  <c r="S1668" i="2" a="1"/>
  <c r="T1668" i="2" s="1"/>
  <c r="S1668" i="2"/>
  <c r="R1668" i="2"/>
  <c r="Q1668" i="2"/>
  <c r="O1668" i="2"/>
  <c r="L1668" i="2"/>
  <c r="K1668" i="2"/>
  <c r="J1668" i="2" a="1"/>
  <c r="J1668" i="2"/>
  <c r="H1668" i="2" a="1"/>
  <c r="U1667" i="2" a="1"/>
  <c r="S1667" i="2" a="1"/>
  <c r="T1667" i="2" s="1"/>
  <c r="S1667" i="2"/>
  <c r="J1667" i="2" a="1"/>
  <c r="J1667" i="2" s="1"/>
  <c r="H1667" i="2" a="1"/>
  <c r="W1666" i="2"/>
  <c r="U1666" i="2" a="1"/>
  <c r="S1666" i="2" a="1"/>
  <c r="T1666" i="2" s="1"/>
  <c r="J1666" i="2" a="1"/>
  <c r="J1666" i="2"/>
  <c r="H1666" i="2" a="1"/>
  <c r="U1665" i="2" a="1"/>
  <c r="S1665" i="2" a="1"/>
  <c r="T1665" i="2" s="1"/>
  <c r="J1665" i="2" a="1"/>
  <c r="J1665" i="2" s="1"/>
  <c r="H1665" i="2" a="1"/>
  <c r="U1664" i="2" a="1"/>
  <c r="S1664" i="2" a="1"/>
  <c r="T1664" i="2" s="1"/>
  <c r="R1664" i="2"/>
  <c r="J1664" i="2" a="1"/>
  <c r="Q1664" i="2" s="1"/>
  <c r="X1664" i="2" s="1"/>
  <c r="J1664" i="2"/>
  <c r="H1664" i="2" a="1"/>
  <c r="W1663" i="2"/>
  <c r="U1663" i="2" a="1"/>
  <c r="S1663" i="2" a="1"/>
  <c r="T1663" i="2" s="1"/>
  <c r="S1663" i="2"/>
  <c r="R1663" i="2"/>
  <c r="Q1663" i="2"/>
  <c r="X1663" i="2" s="1"/>
  <c r="L1663" i="2"/>
  <c r="K1663" i="2"/>
  <c r="J1663" i="2" a="1"/>
  <c r="O1663" i="2" s="1"/>
  <c r="J1663" i="2"/>
  <c r="H1663" i="2" a="1"/>
  <c r="U1662" i="2" a="1"/>
  <c r="S1662" i="2" a="1"/>
  <c r="T1662" i="2" s="1"/>
  <c r="S1662" i="2"/>
  <c r="R1662" i="2"/>
  <c r="Q1662" i="2"/>
  <c r="X1662" i="2" s="1"/>
  <c r="O1662" i="2"/>
  <c r="J1662" i="2" a="1"/>
  <c r="J1662" i="2" s="1"/>
  <c r="H1662" i="2" a="1"/>
  <c r="U1661" i="2" a="1"/>
  <c r="W1661" i="2" s="1"/>
  <c r="S1661" i="2" a="1"/>
  <c r="T1661" i="2" s="1"/>
  <c r="R1661" i="2"/>
  <c r="Q1661" i="2"/>
  <c r="X1661" i="2" s="1"/>
  <c r="O1661" i="2"/>
  <c r="L1661" i="2"/>
  <c r="J1661" i="2" a="1"/>
  <c r="K1661" i="2" s="1"/>
  <c r="J1661" i="2"/>
  <c r="H1661" i="2" a="1"/>
  <c r="X1660" i="2"/>
  <c r="W1660" i="2"/>
  <c r="U1660" i="2" a="1"/>
  <c r="S1660" i="2" a="1"/>
  <c r="T1660" i="2" s="1"/>
  <c r="S1660" i="2"/>
  <c r="R1660" i="2"/>
  <c r="Q1660" i="2"/>
  <c r="O1660" i="2"/>
  <c r="L1660" i="2"/>
  <c r="K1660" i="2"/>
  <c r="J1660" i="2" a="1"/>
  <c r="J1660" i="2"/>
  <c r="H1660" i="2" a="1"/>
  <c r="U1659" i="2" a="1"/>
  <c r="S1659" i="2" a="1"/>
  <c r="T1659" i="2" s="1"/>
  <c r="S1659" i="2"/>
  <c r="J1659" i="2" a="1"/>
  <c r="J1659" i="2" s="1"/>
  <c r="H1659" i="2" a="1"/>
  <c r="W1658" i="2"/>
  <c r="U1658" i="2" a="1"/>
  <c r="S1658" i="2" a="1"/>
  <c r="T1658" i="2" s="1"/>
  <c r="J1658" i="2" a="1"/>
  <c r="J1658" i="2"/>
  <c r="H1658" i="2" a="1"/>
  <c r="U1657" i="2" a="1"/>
  <c r="S1657" i="2" a="1"/>
  <c r="T1657" i="2" s="1"/>
  <c r="J1657" i="2" a="1"/>
  <c r="J1657" i="2" s="1"/>
  <c r="H1657" i="2" a="1"/>
  <c r="U1656" i="2" a="1"/>
  <c r="S1656" i="2" a="1"/>
  <c r="T1656" i="2" s="1"/>
  <c r="R1656" i="2"/>
  <c r="J1656" i="2" a="1"/>
  <c r="Q1656" i="2" s="1"/>
  <c r="X1656" i="2" s="1"/>
  <c r="J1656" i="2"/>
  <c r="H1656" i="2" a="1"/>
  <c r="W1655" i="2"/>
  <c r="U1655" i="2" a="1"/>
  <c r="S1655" i="2" a="1"/>
  <c r="T1655" i="2" s="1"/>
  <c r="S1655" i="2"/>
  <c r="R1655" i="2"/>
  <c r="Q1655" i="2"/>
  <c r="X1655" i="2" s="1"/>
  <c r="L1655" i="2"/>
  <c r="K1655" i="2"/>
  <c r="J1655" i="2" a="1"/>
  <c r="O1655" i="2" s="1"/>
  <c r="J1655" i="2"/>
  <c r="H1655" i="2" a="1"/>
  <c r="U1654" i="2" a="1"/>
  <c r="S1654" i="2" a="1"/>
  <c r="T1654" i="2" s="1"/>
  <c r="S1654" i="2"/>
  <c r="R1654" i="2"/>
  <c r="Q1654" i="2"/>
  <c r="X1654" i="2" s="1"/>
  <c r="O1654" i="2"/>
  <c r="J1654" i="2" a="1"/>
  <c r="J1654" i="2" s="1"/>
  <c r="H1654" i="2" a="1"/>
  <c r="U1653" i="2" a="1"/>
  <c r="W1653" i="2" s="1"/>
  <c r="S1653" i="2" a="1"/>
  <c r="T1653" i="2" s="1"/>
  <c r="R1653" i="2"/>
  <c r="Q1653" i="2"/>
  <c r="X1653" i="2" s="1"/>
  <c r="O1653" i="2"/>
  <c r="L1653" i="2"/>
  <c r="J1653" i="2" a="1"/>
  <c r="K1653" i="2" s="1"/>
  <c r="J1653" i="2"/>
  <c r="H1653" i="2" a="1"/>
  <c r="X1652" i="2"/>
  <c r="W1652" i="2"/>
  <c r="U1652" i="2" a="1"/>
  <c r="S1652" i="2" a="1"/>
  <c r="T1652" i="2" s="1"/>
  <c r="S1652" i="2"/>
  <c r="R1652" i="2"/>
  <c r="Q1652" i="2"/>
  <c r="O1652" i="2"/>
  <c r="L1652" i="2"/>
  <c r="K1652" i="2"/>
  <c r="J1652" i="2" a="1"/>
  <c r="J1652" i="2"/>
  <c r="H1652" i="2" a="1"/>
  <c r="U1651" i="2" a="1"/>
  <c r="S1651" i="2" a="1"/>
  <c r="T1651" i="2" s="1"/>
  <c r="S1651" i="2"/>
  <c r="J1651" i="2" a="1"/>
  <c r="J1651" i="2" s="1"/>
  <c r="H1651" i="2" a="1"/>
  <c r="W1650" i="2"/>
  <c r="U1650" i="2" a="1"/>
  <c r="S1650" i="2" a="1"/>
  <c r="T1650" i="2" s="1"/>
  <c r="J1650" i="2" a="1"/>
  <c r="J1650" i="2"/>
  <c r="H1650" i="2" a="1"/>
  <c r="U1649" i="2" a="1"/>
  <c r="S1649" i="2" a="1"/>
  <c r="T1649" i="2" s="1"/>
  <c r="S1649" i="2"/>
  <c r="J1649" i="2" a="1"/>
  <c r="J1649" i="2" s="1"/>
  <c r="H1649" i="2" a="1"/>
  <c r="U1648" i="2" a="1"/>
  <c r="S1648" i="2" a="1"/>
  <c r="T1648" i="2" s="1"/>
  <c r="R1648" i="2"/>
  <c r="J1648" i="2" a="1"/>
  <c r="Q1648" i="2" s="1"/>
  <c r="X1648" i="2" s="1"/>
  <c r="J1648" i="2"/>
  <c r="H1648" i="2" a="1"/>
  <c r="W1647" i="2"/>
  <c r="U1647" i="2" a="1"/>
  <c r="S1647" i="2" a="1"/>
  <c r="T1647" i="2" s="1"/>
  <c r="S1647" i="2"/>
  <c r="R1647" i="2"/>
  <c r="Q1647" i="2"/>
  <c r="X1647" i="2" s="1"/>
  <c r="L1647" i="2"/>
  <c r="K1647" i="2"/>
  <c r="J1647" i="2" a="1"/>
  <c r="O1647" i="2" s="1"/>
  <c r="J1647" i="2"/>
  <c r="H1647" i="2" a="1"/>
  <c r="U1646" i="2" a="1"/>
  <c r="S1646" i="2" a="1"/>
  <c r="T1646" i="2" s="1"/>
  <c r="S1646" i="2"/>
  <c r="R1646" i="2"/>
  <c r="Q1646" i="2"/>
  <c r="X1646" i="2" s="1"/>
  <c r="O1646" i="2"/>
  <c r="J1646" i="2" a="1"/>
  <c r="J1646" i="2" s="1"/>
  <c r="H1646" i="2" a="1"/>
  <c r="U1645" i="2" a="1"/>
  <c r="W1645" i="2" s="1"/>
  <c r="S1645" i="2" a="1"/>
  <c r="T1645" i="2" s="1"/>
  <c r="R1645" i="2"/>
  <c r="Q1645" i="2"/>
  <c r="X1645" i="2" s="1"/>
  <c r="O1645" i="2"/>
  <c r="L1645" i="2"/>
  <c r="J1645" i="2" a="1"/>
  <c r="K1645" i="2" s="1"/>
  <c r="J1645" i="2"/>
  <c r="H1645" i="2" a="1"/>
  <c r="X1644" i="2"/>
  <c r="W1644" i="2"/>
  <c r="U1644" i="2" a="1"/>
  <c r="S1644" i="2" a="1"/>
  <c r="T1644" i="2" s="1"/>
  <c r="R1644" i="2"/>
  <c r="Q1644" i="2"/>
  <c r="O1644" i="2"/>
  <c r="L1644" i="2"/>
  <c r="K1644" i="2"/>
  <c r="J1644" i="2" a="1"/>
  <c r="J1644" i="2"/>
  <c r="H1644" i="2" a="1"/>
  <c r="U1643" i="2" a="1"/>
  <c r="S1643" i="2" a="1"/>
  <c r="T1643" i="2" s="1"/>
  <c r="S1643" i="2"/>
  <c r="J1643" i="2" a="1"/>
  <c r="J1643" i="2" s="1"/>
  <c r="H1643" i="2" a="1"/>
  <c r="W1642" i="2"/>
  <c r="U1642" i="2" a="1"/>
  <c r="S1642" i="2" a="1"/>
  <c r="T1642" i="2" s="1"/>
  <c r="J1642" i="2" a="1"/>
  <c r="J1642" i="2"/>
  <c r="H1642" i="2" a="1"/>
  <c r="U1641" i="2" a="1"/>
  <c r="S1641" i="2" a="1"/>
  <c r="T1641" i="2" s="1"/>
  <c r="S1641" i="2"/>
  <c r="J1641" i="2" a="1"/>
  <c r="J1641" i="2" s="1"/>
  <c r="H1641" i="2" a="1"/>
  <c r="U1640" i="2" a="1"/>
  <c r="S1640" i="2" a="1"/>
  <c r="T1640" i="2" s="1"/>
  <c r="R1640" i="2"/>
  <c r="J1640" i="2" a="1"/>
  <c r="Q1640" i="2" s="1"/>
  <c r="X1640" i="2" s="1"/>
  <c r="J1640" i="2"/>
  <c r="H1640" i="2" a="1"/>
  <c r="W1639" i="2"/>
  <c r="U1639" i="2" a="1"/>
  <c r="S1639" i="2" a="1"/>
  <c r="T1639" i="2" s="1"/>
  <c r="S1639" i="2"/>
  <c r="R1639" i="2"/>
  <c r="Q1639" i="2"/>
  <c r="X1639" i="2" s="1"/>
  <c r="L1639" i="2"/>
  <c r="K1639" i="2"/>
  <c r="J1639" i="2" a="1"/>
  <c r="O1639" i="2" s="1"/>
  <c r="J1639" i="2"/>
  <c r="H1639" i="2" a="1"/>
  <c r="U1638" i="2" a="1"/>
  <c r="S1638" i="2" a="1"/>
  <c r="T1638" i="2" s="1"/>
  <c r="S1638" i="2"/>
  <c r="R1638" i="2"/>
  <c r="Q1638" i="2"/>
  <c r="X1638" i="2" s="1"/>
  <c r="O1638" i="2"/>
  <c r="J1638" i="2" a="1"/>
  <c r="J1638" i="2" s="1"/>
  <c r="H1638" i="2" a="1"/>
  <c r="U1637" i="2" a="1"/>
  <c r="W1637" i="2" s="1"/>
  <c r="S1637" i="2" a="1"/>
  <c r="T1637" i="2" s="1"/>
  <c r="R1637" i="2"/>
  <c r="Q1637" i="2"/>
  <c r="X1637" i="2" s="1"/>
  <c r="O1637" i="2"/>
  <c r="L1637" i="2"/>
  <c r="J1637" i="2" a="1"/>
  <c r="K1637" i="2" s="1"/>
  <c r="J1637" i="2"/>
  <c r="H1637" i="2" a="1"/>
  <c r="X1636" i="2"/>
  <c r="W1636" i="2"/>
  <c r="U1636" i="2" a="1"/>
  <c r="S1636" i="2" a="1"/>
  <c r="T1636" i="2" s="1"/>
  <c r="S1636" i="2"/>
  <c r="R1636" i="2"/>
  <c r="Q1636" i="2"/>
  <c r="O1636" i="2"/>
  <c r="L1636" i="2"/>
  <c r="K1636" i="2"/>
  <c r="J1636" i="2" a="1"/>
  <c r="J1636" i="2"/>
  <c r="H1636" i="2" a="1"/>
  <c r="U1635" i="2" a="1"/>
  <c r="S1635" i="2" a="1"/>
  <c r="T1635" i="2" s="1"/>
  <c r="S1635" i="2"/>
  <c r="J1635" i="2" a="1"/>
  <c r="J1635" i="2" s="1"/>
  <c r="H1635" i="2" a="1"/>
  <c r="W1634" i="2"/>
  <c r="U1634" i="2" a="1"/>
  <c r="S1634" i="2" a="1"/>
  <c r="T1634" i="2" s="1"/>
  <c r="J1634" i="2" a="1"/>
  <c r="J1634" i="2"/>
  <c r="H1634" i="2" a="1"/>
  <c r="U1633" i="2" a="1"/>
  <c r="S1633" i="2" a="1"/>
  <c r="T1633" i="2" s="1"/>
  <c r="S1633" i="2"/>
  <c r="J1633" i="2" a="1"/>
  <c r="J1633" i="2" s="1"/>
  <c r="H1633" i="2" a="1"/>
  <c r="U1632" i="2" a="1"/>
  <c r="S1632" i="2" a="1"/>
  <c r="T1632" i="2" s="1"/>
  <c r="R1632" i="2"/>
  <c r="J1632" i="2" a="1"/>
  <c r="Q1632" i="2" s="1"/>
  <c r="X1632" i="2" s="1"/>
  <c r="J1632" i="2"/>
  <c r="H1632" i="2" a="1"/>
  <c r="W1631" i="2"/>
  <c r="U1631" i="2" a="1"/>
  <c r="S1631" i="2" a="1"/>
  <c r="T1631" i="2" s="1"/>
  <c r="S1631" i="2"/>
  <c r="R1631" i="2"/>
  <c r="Q1631" i="2"/>
  <c r="X1631" i="2" s="1"/>
  <c r="L1631" i="2"/>
  <c r="K1631" i="2"/>
  <c r="J1631" i="2" a="1"/>
  <c r="O1631" i="2" s="1"/>
  <c r="J1631" i="2"/>
  <c r="H1631" i="2" a="1"/>
  <c r="U1630" i="2" a="1"/>
  <c r="S1630" i="2" a="1"/>
  <c r="T1630" i="2" s="1"/>
  <c r="S1630" i="2"/>
  <c r="R1630" i="2"/>
  <c r="Q1630" i="2"/>
  <c r="X1630" i="2" s="1"/>
  <c r="O1630" i="2"/>
  <c r="J1630" i="2" a="1"/>
  <c r="J1630" i="2" s="1"/>
  <c r="H1630" i="2" a="1"/>
  <c r="U1629" i="2" a="1"/>
  <c r="W1629" i="2" s="1"/>
  <c r="S1629" i="2" a="1"/>
  <c r="T1629" i="2" s="1"/>
  <c r="R1629" i="2"/>
  <c r="Q1629" i="2"/>
  <c r="X1629" i="2" s="1"/>
  <c r="O1629" i="2"/>
  <c r="L1629" i="2"/>
  <c r="J1629" i="2" a="1"/>
  <c r="K1629" i="2" s="1"/>
  <c r="J1629" i="2"/>
  <c r="H1629" i="2" a="1"/>
  <c r="X1628" i="2"/>
  <c r="W1628" i="2"/>
  <c r="U1628" i="2" a="1"/>
  <c r="S1628" i="2" a="1"/>
  <c r="T1628" i="2" s="1"/>
  <c r="S1628" i="2"/>
  <c r="R1628" i="2"/>
  <c r="Q1628" i="2"/>
  <c r="O1628" i="2"/>
  <c r="L1628" i="2"/>
  <c r="K1628" i="2"/>
  <c r="J1628" i="2" a="1"/>
  <c r="J1628" i="2"/>
  <c r="H1628" i="2" a="1"/>
  <c r="U1627" i="2" a="1"/>
  <c r="S1627" i="2" a="1"/>
  <c r="T1627" i="2" s="1"/>
  <c r="S1627" i="2"/>
  <c r="J1627" i="2" a="1"/>
  <c r="J1627" i="2" s="1"/>
  <c r="H1627" i="2" a="1"/>
  <c r="W1626" i="2"/>
  <c r="U1626" i="2" a="1"/>
  <c r="S1626" i="2" a="1"/>
  <c r="T1626" i="2" s="1"/>
  <c r="J1626" i="2" a="1"/>
  <c r="J1626" i="2"/>
  <c r="H1626" i="2" a="1"/>
  <c r="U1625" i="2" a="1"/>
  <c r="S1625" i="2" a="1"/>
  <c r="T1625" i="2" s="1"/>
  <c r="S1625" i="2"/>
  <c r="J1625" i="2" a="1"/>
  <c r="J1625" i="2" s="1"/>
  <c r="H1625" i="2" a="1"/>
  <c r="I1625" i="2" s="1"/>
  <c r="U1624" i="2" a="1"/>
  <c r="V1624" i="2" s="1"/>
  <c r="S1624" i="2" a="1"/>
  <c r="T1624" i="2" s="1"/>
  <c r="J1624" i="2" a="1"/>
  <c r="J1624" i="2" s="1"/>
  <c r="H1624" i="2" a="1"/>
  <c r="I1624" i="2" s="1"/>
  <c r="H1624" i="2"/>
  <c r="X1623" i="2"/>
  <c r="U1623" i="2" a="1"/>
  <c r="S1623" i="2" a="1"/>
  <c r="T1623" i="2" s="1"/>
  <c r="Q1623" i="2"/>
  <c r="Y1623" i="2" s="1"/>
  <c r="O1623" i="2"/>
  <c r="N1623" i="2"/>
  <c r="L1623" i="2"/>
  <c r="J1623" i="2" a="1"/>
  <c r="J1623" i="2" s="1"/>
  <c r="H1623" i="2" a="1"/>
  <c r="I1623" i="2" s="1"/>
  <c r="H1623" i="2"/>
  <c r="Z1623" i="2" s="1"/>
  <c r="X1622" i="2"/>
  <c r="U1622" i="2" a="1"/>
  <c r="V1622" i="2" s="1"/>
  <c r="S1622" i="2" a="1"/>
  <c r="T1622" i="2" s="1"/>
  <c r="S1622" i="2"/>
  <c r="R1622" i="2"/>
  <c r="Q1622" i="2"/>
  <c r="O1622" i="2"/>
  <c r="L1622" i="2"/>
  <c r="K1622" i="2"/>
  <c r="J1622" i="2" a="1"/>
  <c r="N1622" i="2" s="1"/>
  <c r="J1622" i="2"/>
  <c r="H1622" i="2" a="1"/>
  <c r="I1622" i="2" s="1"/>
  <c r="Y1622" i="2" s="1"/>
  <c r="W1621" i="2"/>
  <c r="U1621" i="2" a="1"/>
  <c r="V1621" i="2" s="1"/>
  <c r="U1621" i="2"/>
  <c r="S1621" i="2" a="1"/>
  <c r="J1621" i="2" a="1"/>
  <c r="H1621" i="2" a="1"/>
  <c r="U1620" i="2" a="1"/>
  <c r="S1620" i="2" a="1"/>
  <c r="J1620" i="2" a="1"/>
  <c r="L1620" i="2" s="1"/>
  <c r="H1620" i="2" a="1"/>
  <c r="I1620" i="2" s="1"/>
  <c r="X1619" i="2"/>
  <c r="U1619" i="2" a="1"/>
  <c r="S1619" i="2" a="1"/>
  <c r="T1619" i="2" s="1"/>
  <c r="Q1619" i="2"/>
  <c r="Y1619" i="2" s="1"/>
  <c r="O1619" i="2"/>
  <c r="N1619" i="2"/>
  <c r="L1619" i="2"/>
  <c r="J1619" i="2" a="1"/>
  <c r="J1619" i="2" s="1"/>
  <c r="H1619" i="2" a="1"/>
  <c r="I1619" i="2" s="1"/>
  <c r="H1619" i="2"/>
  <c r="Z1619" i="2" s="1"/>
  <c r="X1618" i="2"/>
  <c r="U1618" i="2" a="1"/>
  <c r="V1618" i="2" s="1"/>
  <c r="S1618" i="2" a="1"/>
  <c r="T1618" i="2" s="1"/>
  <c r="S1618" i="2"/>
  <c r="R1618" i="2"/>
  <c r="Q1618" i="2"/>
  <c r="O1618" i="2"/>
  <c r="L1618" i="2"/>
  <c r="K1618" i="2"/>
  <c r="J1618" i="2" a="1"/>
  <c r="N1618" i="2" s="1"/>
  <c r="J1618" i="2"/>
  <c r="H1618" i="2" a="1"/>
  <c r="W1617" i="2"/>
  <c r="U1617" i="2" a="1"/>
  <c r="V1617" i="2" s="1"/>
  <c r="U1617" i="2"/>
  <c r="S1617" i="2" a="1"/>
  <c r="R1617" i="2"/>
  <c r="J1617" i="2" a="1"/>
  <c r="H1617" i="2" a="1"/>
  <c r="U1616" i="2" a="1"/>
  <c r="S1616" i="2" a="1"/>
  <c r="J1616" i="2" a="1"/>
  <c r="H1616" i="2" a="1"/>
  <c r="I1616" i="2" s="1"/>
  <c r="X1615" i="2"/>
  <c r="U1615" i="2" a="1"/>
  <c r="S1615" i="2" a="1"/>
  <c r="T1615" i="2" s="1"/>
  <c r="Q1615" i="2"/>
  <c r="Y1615" i="2" s="1"/>
  <c r="O1615" i="2"/>
  <c r="N1615" i="2"/>
  <c r="L1615" i="2"/>
  <c r="J1615" i="2" a="1"/>
  <c r="J1615" i="2" s="1"/>
  <c r="H1615" i="2" a="1"/>
  <c r="I1615" i="2" s="1"/>
  <c r="H1615" i="2"/>
  <c r="Z1615" i="2" s="1"/>
  <c r="X1614" i="2"/>
  <c r="U1614" i="2" a="1"/>
  <c r="V1614" i="2" s="1"/>
  <c r="S1614" i="2" a="1"/>
  <c r="T1614" i="2" s="1"/>
  <c r="S1614" i="2"/>
  <c r="R1614" i="2"/>
  <c r="Q1614" i="2"/>
  <c r="O1614" i="2"/>
  <c r="L1614" i="2"/>
  <c r="K1614" i="2"/>
  <c r="J1614" i="2" a="1"/>
  <c r="N1614" i="2" s="1"/>
  <c r="J1614" i="2"/>
  <c r="H1614" i="2" a="1"/>
  <c r="W1613" i="2"/>
  <c r="U1613" i="2" a="1"/>
  <c r="V1613" i="2" s="1"/>
  <c r="U1613" i="2"/>
  <c r="S1613" i="2" a="1"/>
  <c r="J1613" i="2" a="1"/>
  <c r="H1613" i="2" a="1"/>
  <c r="U1612" i="2" a="1"/>
  <c r="S1612" i="2" a="1"/>
  <c r="J1612" i="2" a="1"/>
  <c r="L1612" i="2" s="1"/>
  <c r="H1612" i="2" a="1"/>
  <c r="I1612" i="2" s="1"/>
  <c r="X1611" i="2"/>
  <c r="U1611" i="2" a="1"/>
  <c r="S1611" i="2" a="1"/>
  <c r="T1611" i="2" s="1"/>
  <c r="Q1611" i="2"/>
  <c r="Y1611" i="2" s="1"/>
  <c r="O1611" i="2"/>
  <c r="N1611" i="2"/>
  <c r="L1611" i="2"/>
  <c r="J1611" i="2" a="1"/>
  <c r="J1611" i="2" s="1"/>
  <c r="H1611" i="2" a="1"/>
  <c r="I1611" i="2" s="1"/>
  <c r="H1611" i="2"/>
  <c r="Z1611" i="2" s="1"/>
  <c r="X1610" i="2"/>
  <c r="U1610" i="2" a="1"/>
  <c r="V1610" i="2" s="1"/>
  <c r="S1610" i="2" a="1"/>
  <c r="T1610" i="2" s="1"/>
  <c r="S1610" i="2"/>
  <c r="R1610" i="2"/>
  <c r="Q1610" i="2"/>
  <c r="O1610" i="2"/>
  <c r="L1610" i="2"/>
  <c r="K1610" i="2"/>
  <c r="J1610" i="2" a="1"/>
  <c r="N1610" i="2" s="1"/>
  <c r="J1610" i="2"/>
  <c r="H1610" i="2" a="1"/>
  <c r="W1609" i="2"/>
  <c r="U1609" i="2" a="1"/>
  <c r="V1609" i="2" s="1"/>
  <c r="U1609" i="2"/>
  <c r="S1609" i="2" a="1"/>
  <c r="R1609" i="2"/>
  <c r="J1609" i="2" a="1"/>
  <c r="H1609" i="2" a="1"/>
  <c r="U1608" i="2" a="1"/>
  <c r="S1608" i="2" a="1"/>
  <c r="J1608" i="2" a="1"/>
  <c r="H1608" i="2" a="1"/>
  <c r="I1608" i="2" s="1"/>
  <c r="X1607" i="2"/>
  <c r="U1607" i="2" a="1"/>
  <c r="S1607" i="2" a="1"/>
  <c r="T1607" i="2" s="1"/>
  <c r="Q1607" i="2"/>
  <c r="Y1607" i="2" s="1"/>
  <c r="O1607" i="2"/>
  <c r="N1607" i="2"/>
  <c r="L1607" i="2"/>
  <c r="J1607" i="2" a="1"/>
  <c r="J1607" i="2" s="1"/>
  <c r="H1607" i="2" a="1"/>
  <c r="I1607" i="2" s="1"/>
  <c r="H1607" i="2"/>
  <c r="Z1607" i="2" s="1"/>
  <c r="X1606" i="2"/>
  <c r="U1606" i="2" a="1"/>
  <c r="V1606" i="2" s="1"/>
  <c r="S1606" i="2" a="1"/>
  <c r="T1606" i="2" s="1"/>
  <c r="S1606" i="2"/>
  <c r="R1606" i="2"/>
  <c r="Q1606" i="2"/>
  <c r="O1606" i="2"/>
  <c r="L1606" i="2"/>
  <c r="J1606" i="2" a="1"/>
  <c r="N1606" i="2" s="1"/>
  <c r="J1606" i="2"/>
  <c r="H1606" i="2" a="1"/>
  <c r="U1605" i="2" a="1"/>
  <c r="V1605" i="2" s="1"/>
  <c r="U1605" i="2"/>
  <c r="S1605" i="2" a="1"/>
  <c r="R1605" i="2"/>
  <c r="J1605" i="2" a="1"/>
  <c r="H1605" i="2" a="1"/>
  <c r="U1604" i="2" a="1"/>
  <c r="S1604" i="2" a="1"/>
  <c r="L1604" i="2"/>
  <c r="J1604" i="2" a="1"/>
  <c r="H1604" i="2" a="1"/>
  <c r="I1604" i="2" s="1"/>
  <c r="X1603" i="2"/>
  <c r="U1603" i="2" a="1"/>
  <c r="S1603" i="2" a="1"/>
  <c r="T1603" i="2" s="1"/>
  <c r="Q1603" i="2"/>
  <c r="Y1603" i="2" s="1"/>
  <c r="O1603" i="2"/>
  <c r="N1603" i="2"/>
  <c r="L1603" i="2"/>
  <c r="J1603" i="2" a="1"/>
  <c r="J1603" i="2" s="1"/>
  <c r="H1603" i="2" a="1"/>
  <c r="I1603" i="2" s="1"/>
  <c r="H1603" i="2"/>
  <c r="Z1603" i="2" s="1"/>
  <c r="X1602" i="2"/>
  <c r="U1602" i="2" a="1"/>
  <c r="V1602" i="2" s="1"/>
  <c r="S1602" i="2" a="1"/>
  <c r="T1602" i="2" s="1"/>
  <c r="S1602" i="2"/>
  <c r="R1602" i="2"/>
  <c r="Q1602" i="2"/>
  <c r="O1602" i="2"/>
  <c r="L1602" i="2"/>
  <c r="J1602" i="2" a="1"/>
  <c r="N1602" i="2" s="1"/>
  <c r="J1602" i="2"/>
  <c r="H1602" i="2" a="1"/>
  <c r="U1601" i="2" a="1"/>
  <c r="V1601" i="2" s="1"/>
  <c r="U1601" i="2"/>
  <c r="S1601" i="2" a="1"/>
  <c r="J1601" i="2" a="1"/>
  <c r="H1601" i="2" a="1"/>
  <c r="U1600" i="2" a="1"/>
  <c r="S1600" i="2" a="1"/>
  <c r="J1600" i="2" a="1"/>
  <c r="L1600" i="2" s="1"/>
  <c r="H1600" i="2" a="1"/>
  <c r="I1600" i="2" s="1"/>
  <c r="X1599" i="2"/>
  <c r="U1599" i="2" a="1"/>
  <c r="S1599" i="2" a="1"/>
  <c r="T1599" i="2" s="1"/>
  <c r="Q1599" i="2"/>
  <c r="Y1599" i="2" s="1"/>
  <c r="O1599" i="2"/>
  <c r="N1599" i="2"/>
  <c r="L1599" i="2"/>
  <c r="J1599" i="2" a="1"/>
  <c r="J1599" i="2" s="1"/>
  <c r="H1599" i="2" a="1"/>
  <c r="I1599" i="2" s="1"/>
  <c r="H1599" i="2"/>
  <c r="Z1599" i="2" s="1"/>
  <c r="X1598" i="2"/>
  <c r="U1598" i="2" a="1"/>
  <c r="V1598" i="2" s="1"/>
  <c r="S1598" i="2" a="1"/>
  <c r="T1598" i="2" s="1"/>
  <c r="S1598" i="2"/>
  <c r="R1598" i="2"/>
  <c r="Q1598" i="2"/>
  <c r="O1598" i="2"/>
  <c r="L1598" i="2"/>
  <c r="J1598" i="2" a="1"/>
  <c r="N1598" i="2" s="1"/>
  <c r="J1598" i="2"/>
  <c r="H1598" i="2" a="1"/>
  <c r="U1597" i="2" a="1"/>
  <c r="V1597" i="2" s="1"/>
  <c r="U1597" i="2"/>
  <c r="S1597" i="2" a="1"/>
  <c r="J1597" i="2" a="1"/>
  <c r="H1597" i="2" a="1"/>
  <c r="U1596" i="2" a="1"/>
  <c r="S1596" i="2" a="1"/>
  <c r="L1596" i="2"/>
  <c r="J1596" i="2" a="1"/>
  <c r="H1596" i="2" a="1"/>
  <c r="I1596" i="2" s="1"/>
  <c r="X1595" i="2"/>
  <c r="U1595" i="2" a="1"/>
  <c r="S1595" i="2" a="1"/>
  <c r="T1595" i="2" s="1"/>
  <c r="Q1595" i="2"/>
  <c r="Y1595" i="2" s="1"/>
  <c r="O1595" i="2"/>
  <c r="N1595" i="2"/>
  <c r="L1595" i="2"/>
  <c r="J1595" i="2" a="1"/>
  <c r="J1595" i="2" s="1"/>
  <c r="H1595" i="2" a="1"/>
  <c r="I1595" i="2" s="1"/>
  <c r="H1595" i="2"/>
  <c r="Z1595" i="2" s="1"/>
  <c r="X1594" i="2"/>
  <c r="U1594" i="2" a="1"/>
  <c r="V1594" i="2" s="1"/>
  <c r="S1594" i="2" a="1"/>
  <c r="T1594" i="2" s="1"/>
  <c r="S1594" i="2"/>
  <c r="R1594" i="2"/>
  <c r="Q1594" i="2"/>
  <c r="O1594" i="2"/>
  <c r="L1594" i="2"/>
  <c r="J1594" i="2" a="1"/>
  <c r="N1594" i="2" s="1"/>
  <c r="J1594" i="2"/>
  <c r="H1594" i="2" a="1"/>
  <c r="U1593" i="2" a="1"/>
  <c r="V1593" i="2" s="1"/>
  <c r="U1593" i="2"/>
  <c r="S1593" i="2" a="1"/>
  <c r="R1593" i="2"/>
  <c r="J1593" i="2" a="1"/>
  <c r="H1593" i="2" a="1"/>
  <c r="U1592" i="2" a="1"/>
  <c r="S1592" i="2" a="1"/>
  <c r="L1592" i="2"/>
  <c r="J1592" i="2" a="1"/>
  <c r="H1592" i="2" a="1"/>
  <c r="I1592" i="2" s="1"/>
  <c r="U1591" i="2" a="1"/>
  <c r="S1591" i="2" a="1"/>
  <c r="T1591" i="2" s="1"/>
  <c r="O1591" i="2"/>
  <c r="N1591" i="2"/>
  <c r="L1591" i="2"/>
  <c r="J1591" i="2" a="1"/>
  <c r="J1591" i="2" s="1"/>
  <c r="H1591" i="2" a="1"/>
  <c r="I1591" i="2" s="1"/>
  <c r="H1591" i="2"/>
  <c r="X1590" i="2"/>
  <c r="U1590" i="2" a="1"/>
  <c r="V1590" i="2" s="1"/>
  <c r="S1590" i="2" a="1"/>
  <c r="T1590" i="2" s="1"/>
  <c r="S1590" i="2"/>
  <c r="R1590" i="2"/>
  <c r="Q1590" i="2"/>
  <c r="O1590" i="2"/>
  <c r="L1590" i="2"/>
  <c r="J1590" i="2" a="1"/>
  <c r="N1590" i="2" s="1"/>
  <c r="J1590" i="2"/>
  <c r="H1590" i="2" a="1"/>
  <c r="U1589" i="2" a="1"/>
  <c r="V1589" i="2" s="1"/>
  <c r="U1589" i="2"/>
  <c r="S1589" i="2" a="1"/>
  <c r="R1589" i="2"/>
  <c r="O1589" i="2"/>
  <c r="J1589" i="2" a="1"/>
  <c r="H1589" i="2" a="1"/>
  <c r="U1588" i="2" a="1"/>
  <c r="S1588" i="2" a="1"/>
  <c r="J1588" i="2" a="1"/>
  <c r="R1588" i="2" s="1"/>
  <c r="H1588" i="2" a="1"/>
  <c r="U1587" i="2" a="1"/>
  <c r="S1587" i="2" a="1"/>
  <c r="O1587" i="2"/>
  <c r="J1587" i="2" a="1"/>
  <c r="N1587" i="2" s="1"/>
  <c r="H1587" i="2" a="1"/>
  <c r="I1587" i="2" s="1"/>
  <c r="H1587" i="2"/>
  <c r="U1586" i="2" a="1"/>
  <c r="S1586" i="2" a="1"/>
  <c r="T1586" i="2" s="1"/>
  <c r="S1586" i="2"/>
  <c r="R1586" i="2"/>
  <c r="Q1586" i="2"/>
  <c r="Z1586" i="2" s="1"/>
  <c r="O1586" i="2"/>
  <c r="L1586" i="2"/>
  <c r="J1586" i="2" a="1"/>
  <c r="N1586" i="2" s="1"/>
  <c r="J1586" i="2"/>
  <c r="H1586" i="2" a="1"/>
  <c r="I1586" i="2" s="1"/>
  <c r="H1586" i="2"/>
  <c r="U1585" i="2" a="1"/>
  <c r="V1585" i="2" s="1"/>
  <c r="U1585" i="2"/>
  <c r="S1585" i="2" a="1"/>
  <c r="T1585" i="2" s="1"/>
  <c r="R1585" i="2"/>
  <c r="O1585" i="2"/>
  <c r="J1585" i="2" a="1"/>
  <c r="J1585" i="2"/>
  <c r="H1585" i="2" a="1"/>
  <c r="U1584" i="2" a="1"/>
  <c r="U1584" i="2" s="1"/>
  <c r="S1584" i="2" a="1"/>
  <c r="J1584" i="2" a="1"/>
  <c r="H1584" i="2" a="1"/>
  <c r="U1583" i="2" a="1"/>
  <c r="W1583" i="2" s="1"/>
  <c r="S1583" i="2" a="1"/>
  <c r="J1583" i="2" a="1"/>
  <c r="H1583" i="2" a="1"/>
  <c r="I1583" i="2" s="1"/>
  <c r="H1583" i="2"/>
  <c r="U1582" i="2" a="1"/>
  <c r="S1582" i="2" a="1"/>
  <c r="T1582" i="2" s="1"/>
  <c r="S1582" i="2"/>
  <c r="R1582" i="2"/>
  <c r="Q1582" i="2"/>
  <c r="X1582" i="2" s="1"/>
  <c r="O1582" i="2"/>
  <c r="L1582" i="2"/>
  <c r="J1582" i="2" a="1"/>
  <c r="N1582" i="2" s="1"/>
  <c r="J1582" i="2"/>
  <c r="H1582" i="2" a="1"/>
  <c r="I1582" i="2" s="1"/>
  <c r="Y1582" i="2" s="1"/>
  <c r="H1582" i="2"/>
  <c r="Z1582" i="2" s="1"/>
  <c r="U1581" i="2" a="1"/>
  <c r="V1581" i="2" s="1"/>
  <c r="U1581" i="2"/>
  <c r="S1581" i="2" a="1"/>
  <c r="T1581" i="2" s="1"/>
  <c r="S1581" i="2"/>
  <c r="R1581" i="2"/>
  <c r="O1581" i="2"/>
  <c r="J1581" i="2" a="1"/>
  <c r="J1581" i="2" s="1"/>
  <c r="H1581" i="2" a="1"/>
  <c r="U1580" i="2" a="1"/>
  <c r="V1580" i="2" s="1"/>
  <c r="S1580" i="2" a="1"/>
  <c r="R1580" i="2"/>
  <c r="Q1580" i="2"/>
  <c r="X1580" i="2" s="1"/>
  <c r="O1580" i="2"/>
  <c r="N1580" i="2"/>
  <c r="M1580" i="2"/>
  <c r="K1580" i="2"/>
  <c r="J1580" i="2" a="1"/>
  <c r="P1580" i="2" s="1"/>
  <c r="J1580" i="2"/>
  <c r="H1580" i="2" a="1"/>
  <c r="I1580" i="2" s="1"/>
  <c r="Y1580" i="2" s="1"/>
  <c r="H1580" i="2"/>
  <c r="Z1580" i="2" s="1"/>
  <c r="U1579" i="2" a="1"/>
  <c r="V1579" i="2" s="1"/>
  <c r="U1579" i="2"/>
  <c r="T1579" i="2"/>
  <c r="S1579" i="2" a="1"/>
  <c r="S1579" i="2" s="1"/>
  <c r="J1579" i="2" a="1"/>
  <c r="H1579" i="2" a="1"/>
  <c r="W1578" i="2"/>
  <c r="U1578" i="2" a="1"/>
  <c r="V1578" i="2" s="1"/>
  <c r="U1578" i="2"/>
  <c r="S1578" i="2" a="1"/>
  <c r="T1578" i="2" s="1"/>
  <c r="S1578" i="2"/>
  <c r="R1578" i="2"/>
  <c r="Q1578" i="2"/>
  <c r="Y1578" i="2" s="1"/>
  <c r="O1578" i="2"/>
  <c r="M1578" i="2"/>
  <c r="J1578" i="2" a="1"/>
  <c r="P1578" i="2" s="1"/>
  <c r="J1578" i="2"/>
  <c r="H1578" i="2" a="1"/>
  <c r="I1578" i="2" s="1"/>
  <c r="H1578" i="2"/>
  <c r="Z1578" i="2" s="1"/>
  <c r="U1577" i="2" a="1"/>
  <c r="U1577" i="2" s="1"/>
  <c r="T1577" i="2"/>
  <c r="S1577" i="2" a="1"/>
  <c r="S1577" i="2"/>
  <c r="J1577" i="2" a="1"/>
  <c r="H1577" i="2" a="1"/>
  <c r="I1577" i="2" s="1"/>
  <c r="H1577" i="2"/>
  <c r="W1576" i="2"/>
  <c r="U1576" i="2" a="1"/>
  <c r="V1576" i="2" s="1"/>
  <c r="U1576" i="2"/>
  <c r="S1576" i="2" a="1"/>
  <c r="T1576" i="2" s="1"/>
  <c r="J1576" i="2" a="1"/>
  <c r="J1576" i="2" s="1"/>
  <c r="H1576" i="2" a="1"/>
  <c r="I1576" i="2" s="1"/>
  <c r="H1576" i="2"/>
  <c r="U1575" i="2" a="1"/>
  <c r="T1575" i="2"/>
  <c r="S1575" i="2" a="1"/>
  <c r="S1575" i="2"/>
  <c r="R1575" i="2"/>
  <c r="Q1575" i="2"/>
  <c r="X1575" i="2" s="1"/>
  <c r="O1575" i="2"/>
  <c r="N1575" i="2"/>
  <c r="L1575" i="2"/>
  <c r="J1575" i="2" a="1"/>
  <c r="P1575" i="2" s="1"/>
  <c r="J1575" i="2"/>
  <c r="H1575" i="2" a="1"/>
  <c r="I1575" i="2" s="1"/>
  <c r="Y1575" i="2" s="1"/>
  <c r="H1575" i="2"/>
  <c r="Z1575" i="2" s="1"/>
  <c r="Y1574" i="2"/>
  <c r="U1574" i="2" a="1"/>
  <c r="V1574" i="2" s="1"/>
  <c r="U1574" i="2"/>
  <c r="S1574" i="2" a="1"/>
  <c r="S1574" i="2" s="1"/>
  <c r="R1574" i="2"/>
  <c r="Q1574" i="2"/>
  <c r="X1574" i="2" s="1"/>
  <c r="O1574" i="2"/>
  <c r="N1574" i="2"/>
  <c r="M1574" i="2"/>
  <c r="L1574" i="2"/>
  <c r="K1574" i="2"/>
  <c r="J1574" i="2" a="1"/>
  <c r="P1574" i="2" s="1"/>
  <c r="J1574" i="2"/>
  <c r="H1574" i="2" a="1"/>
  <c r="I1574" i="2" s="1"/>
  <c r="H1574" i="2"/>
  <c r="Z1574" i="2" s="1"/>
  <c r="U1573" i="2" a="1"/>
  <c r="S1573" i="2" a="1"/>
  <c r="T1573" i="2" s="1"/>
  <c r="AA1573" i="2" s="1"/>
  <c r="S1573" i="2"/>
  <c r="R1573" i="2"/>
  <c r="N1573" i="2"/>
  <c r="K1573" i="2"/>
  <c r="J1573" i="2" a="1"/>
  <c r="Q1573" i="2" s="1"/>
  <c r="X1573" i="2" s="1"/>
  <c r="J1573" i="2"/>
  <c r="H1573" i="2" a="1"/>
  <c r="AA1572" i="2"/>
  <c r="U1572" i="2" a="1"/>
  <c r="U1572" i="2" s="1"/>
  <c r="T1572" i="2"/>
  <c r="S1572" i="2" a="1"/>
  <c r="S1572" i="2"/>
  <c r="R1572" i="2"/>
  <c r="Q1572" i="2"/>
  <c r="X1572" i="2" s="1"/>
  <c r="O1572" i="2"/>
  <c r="M1572" i="2"/>
  <c r="J1572" i="2" a="1"/>
  <c r="P1572" i="2" s="1"/>
  <c r="J1572" i="2"/>
  <c r="H1572" i="2" a="1"/>
  <c r="H1572" i="2" s="1"/>
  <c r="Z1572" i="2" s="1"/>
  <c r="W1571" i="2"/>
  <c r="V1571" i="2"/>
  <c r="U1571" i="2" a="1"/>
  <c r="U1571" i="2" s="1"/>
  <c r="T1571" i="2"/>
  <c r="S1571" i="2" a="1"/>
  <c r="S1571" i="2"/>
  <c r="J1571" i="2" a="1"/>
  <c r="J1571" i="2" s="1"/>
  <c r="I1571" i="2"/>
  <c r="H1571" i="2" a="1"/>
  <c r="H1571" i="2" s="1"/>
  <c r="U1570" i="2" a="1"/>
  <c r="U1570" i="2" s="1"/>
  <c r="T1570" i="2"/>
  <c r="S1570" i="2" a="1"/>
  <c r="S1570" i="2"/>
  <c r="M1570" i="2"/>
  <c r="J1570" i="2" a="1"/>
  <c r="J1570" i="2" s="1"/>
  <c r="I1570" i="2"/>
  <c r="H1570" i="2" a="1"/>
  <c r="H1570" i="2" s="1"/>
  <c r="V1569" i="2"/>
  <c r="U1569" i="2" a="1"/>
  <c r="U1569" i="2" s="1"/>
  <c r="T1569" i="2"/>
  <c r="S1569" i="2" a="1"/>
  <c r="S1569" i="2"/>
  <c r="O1569" i="2"/>
  <c r="M1569" i="2"/>
  <c r="J1569" i="2" a="1"/>
  <c r="J1569" i="2" s="1"/>
  <c r="H1569" i="2" a="1"/>
  <c r="H1569" i="2" s="1"/>
  <c r="W1568" i="2"/>
  <c r="U1568" i="2" a="1"/>
  <c r="U1568" i="2" s="1"/>
  <c r="T1568" i="2"/>
  <c r="S1568" i="2" a="1"/>
  <c r="S1568" i="2"/>
  <c r="P1568" i="2"/>
  <c r="O1568" i="2"/>
  <c r="M1568" i="2"/>
  <c r="J1568" i="2" a="1"/>
  <c r="J1568" i="2" s="1"/>
  <c r="H1568" i="2" a="1"/>
  <c r="H1568" i="2" s="1"/>
  <c r="W1567" i="2"/>
  <c r="V1567" i="2"/>
  <c r="U1567" i="2" a="1"/>
  <c r="U1567" i="2" s="1"/>
  <c r="T1567" i="2"/>
  <c r="S1567" i="2" a="1"/>
  <c r="S1567" i="2"/>
  <c r="R1567" i="2"/>
  <c r="Q1567" i="2"/>
  <c r="AA1567" i="2" s="1"/>
  <c r="P1567" i="2"/>
  <c r="O1567" i="2"/>
  <c r="M1567" i="2"/>
  <c r="J1567" i="2" a="1"/>
  <c r="J1567" i="2"/>
  <c r="I1567" i="2"/>
  <c r="H1567" i="2" a="1"/>
  <c r="H1567" i="2" s="1"/>
  <c r="AA1566" i="2"/>
  <c r="W1566" i="2"/>
  <c r="V1566" i="2"/>
  <c r="U1566" i="2" a="1"/>
  <c r="U1566" i="2" s="1"/>
  <c r="T1566" i="2"/>
  <c r="S1566" i="2" a="1"/>
  <c r="S1566" i="2"/>
  <c r="R1566" i="2"/>
  <c r="Q1566" i="2"/>
  <c r="X1566" i="2" s="1"/>
  <c r="P1566" i="2"/>
  <c r="O1566" i="2"/>
  <c r="J1566" i="2" a="1"/>
  <c r="J1566" i="2" s="1"/>
  <c r="H1566" i="2" a="1"/>
  <c r="H1566" i="2" s="1"/>
  <c r="Z1566" i="2" s="1"/>
  <c r="W1565" i="2"/>
  <c r="U1565" i="2" a="1"/>
  <c r="U1565" i="2" s="1"/>
  <c r="T1565" i="2"/>
  <c r="S1565" i="2" a="1"/>
  <c r="S1565" i="2"/>
  <c r="R1565" i="2"/>
  <c r="Q1565" i="2"/>
  <c r="AA1565" i="2" s="1"/>
  <c r="P1565" i="2"/>
  <c r="J1565" i="2" a="1"/>
  <c r="J1565" i="2" s="1"/>
  <c r="I1565" i="2"/>
  <c r="Y1565" i="2" s="1"/>
  <c r="H1565" i="2" a="1"/>
  <c r="H1565" i="2" s="1"/>
  <c r="Z1565" i="2" s="1"/>
  <c r="AA1564" i="2"/>
  <c r="U1564" i="2" a="1"/>
  <c r="U1564" i="2" s="1"/>
  <c r="T1564" i="2"/>
  <c r="S1564" i="2" a="1"/>
  <c r="S1564" i="2"/>
  <c r="R1564" i="2"/>
  <c r="Q1564" i="2"/>
  <c r="X1564" i="2" s="1"/>
  <c r="O1564" i="2"/>
  <c r="M1564" i="2"/>
  <c r="J1564" i="2" a="1"/>
  <c r="P1564" i="2" s="1"/>
  <c r="J1564" i="2"/>
  <c r="H1564" i="2" a="1"/>
  <c r="H1564" i="2" s="1"/>
  <c r="Z1564" i="2" s="1"/>
  <c r="W1563" i="2"/>
  <c r="V1563" i="2"/>
  <c r="U1563" i="2" a="1"/>
  <c r="U1563" i="2" s="1"/>
  <c r="T1563" i="2"/>
  <c r="S1563" i="2" a="1"/>
  <c r="S1563" i="2"/>
  <c r="J1563" i="2" a="1"/>
  <c r="J1563" i="2" s="1"/>
  <c r="I1563" i="2"/>
  <c r="H1563" i="2" a="1"/>
  <c r="H1563" i="2" s="1"/>
  <c r="U1562" i="2" a="1"/>
  <c r="U1562" i="2" s="1"/>
  <c r="T1562" i="2"/>
  <c r="S1562" i="2" a="1"/>
  <c r="S1562" i="2"/>
  <c r="M1562" i="2"/>
  <c r="J1562" i="2" a="1"/>
  <c r="J1562" i="2" s="1"/>
  <c r="I1562" i="2"/>
  <c r="H1562" i="2" a="1"/>
  <c r="H1562" i="2" s="1"/>
  <c r="V1561" i="2"/>
  <c r="U1561" i="2" a="1"/>
  <c r="U1561" i="2" s="1"/>
  <c r="T1561" i="2"/>
  <c r="S1561" i="2" a="1"/>
  <c r="S1561" i="2"/>
  <c r="O1561" i="2"/>
  <c r="M1561" i="2"/>
  <c r="J1561" i="2" a="1"/>
  <c r="J1561" i="2" s="1"/>
  <c r="H1561" i="2" a="1"/>
  <c r="H1561" i="2" s="1"/>
  <c r="W1560" i="2"/>
  <c r="U1560" i="2" a="1"/>
  <c r="U1560" i="2" s="1"/>
  <c r="T1560" i="2"/>
  <c r="S1560" i="2" a="1"/>
  <c r="S1560" i="2"/>
  <c r="P1560" i="2"/>
  <c r="O1560" i="2"/>
  <c r="M1560" i="2"/>
  <c r="J1560" i="2" a="1"/>
  <c r="J1560" i="2" s="1"/>
  <c r="H1560" i="2" a="1"/>
  <c r="H1560" i="2" s="1"/>
  <c r="W1559" i="2"/>
  <c r="V1559" i="2"/>
  <c r="U1559" i="2" a="1"/>
  <c r="U1559" i="2" s="1"/>
  <c r="T1559" i="2"/>
  <c r="S1559" i="2" a="1"/>
  <c r="S1559" i="2"/>
  <c r="R1559" i="2"/>
  <c r="Q1559" i="2"/>
  <c r="AA1559" i="2" s="1"/>
  <c r="P1559" i="2"/>
  <c r="O1559" i="2"/>
  <c r="M1559" i="2"/>
  <c r="J1559" i="2" a="1"/>
  <c r="J1559" i="2"/>
  <c r="I1559" i="2"/>
  <c r="H1559" i="2" a="1"/>
  <c r="H1559" i="2" s="1"/>
  <c r="AA1558" i="2"/>
  <c r="W1558" i="2"/>
  <c r="V1558" i="2"/>
  <c r="U1558" i="2" a="1"/>
  <c r="U1558" i="2" s="1"/>
  <c r="T1558" i="2"/>
  <c r="S1558" i="2" a="1"/>
  <c r="S1558" i="2"/>
  <c r="R1558" i="2"/>
  <c r="Q1558" i="2"/>
  <c r="X1558" i="2" s="1"/>
  <c r="P1558" i="2"/>
  <c r="O1558" i="2"/>
  <c r="J1558" i="2" a="1"/>
  <c r="J1558" i="2" s="1"/>
  <c r="H1558" i="2" a="1"/>
  <c r="H1558" i="2" s="1"/>
  <c r="Z1558" i="2" s="1"/>
  <c r="W1557" i="2"/>
  <c r="U1557" i="2" a="1"/>
  <c r="U1557" i="2" s="1"/>
  <c r="T1557" i="2"/>
  <c r="S1557" i="2" a="1"/>
  <c r="S1557" i="2"/>
  <c r="R1557" i="2"/>
  <c r="Q1557" i="2"/>
  <c r="AA1557" i="2" s="1"/>
  <c r="P1557" i="2"/>
  <c r="J1557" i="2" a="1"/>
  <c r="J1557" i="2" s="1"/>
  <c r="I1557" i="2"/>
  <c r="Y1557" i="2" s="1"/>
  <c r="H1557" i="2" a="1"/>
  <c r="H1557" i="2" s="1"/>
  <c r="Z1557" i="2" s="1"/>
  <c r="AA1556" i="2"/>
  <c r="U1556" i="2" a="1"/>
  <c r="U1556" i="2" s="1"/>
  <c r="T1556" i="2"/>
  <c r="S1556" i="2" a="1"/>
  <c r="S1556" i="2"/>
  <c r="R1556" i="2"/>
  <c r="Q1556" i="2"/>
  <c r="X1556" i="2" s="1"/>
  <c r="O1556" i="2"/>
  <c r="M1556" i="2"/>
  <c r="J1556" i="2" a="1"/>
  <c r="P1556" i="2" s="1"/>
  <c r="J1556" i="2"/>
  <c r="H1556" i="2" a="1"/>
  <c r="H1556" i="2" s="1"/>
  <c r="Z1556" i="2" s="1"/>
  <c r="W1555" i="2"/>
  <c r="V1555" i="2"/>
  <c r="U1555" i="2" a="1"/>
  <c r="U1555" i="2" s="1"/>
  <c r="T1555" i="2"/>
  <c r="S1555" i="2" a="1"/>
  <c r="S1555" i="2"/>
  <c r="J1555" i="2" a="1"/>
  <c r="J1555" i="2" s="1"/>
  <c r="I1555" i="2"/>
  <c r="H1555" i="2" a="1"/>
  <c r="H1555" i="2" s="1"/>
  <c r="U1554" i="2" a="1"/>
  <c r="U1554" i="2" s="1"/>
  <c r="T1554" i="2"/>
  <c r="S1554" i="2" a="1"/>
  <c r="S1554" i="2"/>
  <c r="M1554" i="2"/>
  <c r="J1554" i="2" a="1"/>
  <c r="J1554" i="2" s="1"/>
  <c r="I1554" i="2"/>
  <c r="H1554" i="2" a="1"/>
  <c r="H1554" i="2" s="1"/>
  <c r="V1553" i="2"/>
  <c r="U1553" i="2" a="1"/>
  <c r="U1553" i="2" s="1"/>
  <c r="T1553" i="2"/>
  <c r="S1553" i="2" a="1"/>
  <c r="S1553" i="2"/>
  <c r="O1553" i="2"/>
  <c r="M1553" i="2"/>
  <c r="J1553" i="2" a="1"/>
  <c r="J1553" i="2" s="1"/>
  <c r="H1553" i="2" a="1"/>
  <c r="H1553" i="2" s="1"/>
  <c r="W1552" i="2"/>
  <c r="U1552" i="2" a="1"/>
  <c r="U1552" i="2" s="1"/>
  <c r="T1552" i="2"/>
  <c r="S1552" i="2" a="1"/>
  <c r="S1552" i="2"/>
  <c r="P1552" i="2"/>
  <c r="O1552" i="2"/>
  <c r="M1552" i="2"/>
  <c r="J1552" i="2" a="1"/>
  <c r="J1552" i="2" s="1"/>
  <c r="H1552" i="2" a="1"/>
  <c r="H1552" i="2" s="1"/>
  <c r="W1551" i="2"/>
  <c r="V1551" i="2"/>
  <c r="U1551" i="2" a="1"/>
  <c r="U1551" i="2" s="1"/>
  <c r="T1551" i="2"/>
  <c r="S1551" i="2" a="1"/>
  <c r="S1551" i="2"/>
  <c r="R1551" i="2"/>
  <c r="Q1551" i="2"/>
  <c r="AA1551" i="2" s="1"/>
  <c r="P1551" i="2"/>
  <c r="O1551" i="2"/>
  <c r="M1551" i="2"/>
  <c r="J1551" i="2" a="1"/>
  <c r="J1551" i="2"/>
  <c r="I1551" i="2"/>
  <c r="H1551" i="2" a="1"/>
  <c r="H1551" i="2" s="1"/>
  <c r="W1550" i="2"/>
  <c r="V1550" i="2"/>
  <c r="U1550" i="2" a="1"/>
  <c r="U1550" i="2" s="1"/>
  <c r="T1550" i="2"/>
  <c r="S1550" i="2" a="1"/>
  <c r="S1550" i="2" s="1"/>
  <c r="Q1550" i="2"/>
  <c r="AA1550" i="2" s="1"/>
  <c r="P1550" i="2"/>
  <c r="O1550" i="2"/>
  <c r="M1550" i="2"/>
  <c r="J1550" i="2" a="1"/>
  <c r="J1550" i="2"/>
  <c r="I1550" i="2"/>
  <c r="H1550" i="2" a="1"/>
  <c r="H1550" i="2" s="1"/>
  <c r="W1549" i="2"/>
  <c r="V1549" i="2"/>
  <c r="U1549" i="2" a="1"/>
  <c r="U1549" i="2" s="1"/>
  <c r="T1549" i="2"/>
  <c r="S1549" i="2" a="1"/>
  <c r="S1549" i="2" s="1"/>
  <c r="Q1549" i="2"/>
  <c r="AA1549" i="2" s="1"/>
  <c r="P1549" i="2"/>
  <c r="O1549" i="2"/>
  <c r="M1549" i="2"/>
  <c r="J1549" i="2" a="1"/>
  <c r="J1549" i="2"/>
  <c r="I1549" i="2"/>
  <c r="H1549" i="2" a="1"/>
  <c r="H1549" i="2" s="1"/>
  <c r="W1548" i="2"/>
  <c r="V1548" i="2"/>
  <c r="U1548" i="2" a="1"/>
  <c r="U1548" i="2" s="1"/>
  <c r="T1548" i="2"/>
  <c r="S1548" i="2" a="1"/>
  <c r="S1548" i="2" s="1"/>
  <c r="Q1548" i="2"/>
  <c r="AA1548" i="2" s="1"/>
  <c r="P1548" i="2"/>
  <c r="O1548" i="2"/>
  <c r="M1548" i="2"/>
  <c r="J1548" i="2" a="1"/>
  <c r="R1548" i="2" s="1"/>
  <c r="J1548" i="2"/>
  <c r="H1548" i="2" a="1"/>
  <c r="H1548" i="2" s="1"/>
  <c r="Z1548" i="2" s="1"/>
  <c r="U1547" i="2" a="1"/>
  <c r="U1547" i="2" s="1"/>
  <c r="S1547" i="2" a="1"/>
  <c r="S1547" i="2" s="1"/>
  <c r="R1547" i="2"/>
  <c r="Q1547" i="2"/>
  <c r="X1547" i="2" s="1"/>
  <c r="P1547" i="2"/>
  <c r="M1547" i="2"/>
  <c r="L1547" i="2"/>
  <c r="J1547" i="2" a="1"/>
  <c r="O1547" i="2" s="1"/>
  <c r="J1547" i="2"/>
  <c r="H1547" i="2" a="1"/>
  <c r="H1547" i="2" s="1"/>
  <c r="Z1547" i="2" s="1"/>
  <c r="U1546" i="2" a="1"/>
  <c r="U1546" i="2" s="1"/>
  <c r="S1546" i="2" a="1"/>
  <c r="S1546" i="2" s="1"/>
  <c r="L1546" i="2"/>
  <c r="J1546" i="2" a="1"/>
  <c r="R1546" i="2" s="1"/>
  <c r="J1546" i="2"/>
  <c r="I1546" i="2"/>
  <c r="H1546" i="2" a="1"/>
  <c r="H1546" i="2" s="1"/>
  <c r="W1545" i="2"/>
  <c r="U1545" i="2" a="1"/>
  <c r="U1545" i="2" s="1"/>
  <c r="T1545" i="2"/>
  <c r="S1545" i="2" a="1"/>
  <c r="S1545" i="2" s="1"/>
  <c r="O1545" i="2"/>
  <c r="M1545" i="2"/>
  <c r="L1545" i="2"/>
  <c r="J1545" i="2" a="1"/>
  <c r="J1545" i="2" s="1"/>
  <c r="H1545" i="2" a="1"/>
  <c r="H1545" i="2" s="1"/>
  <c r="W1544" i="2"/>
  <c r="V1544" i="2"/>
  <c r="U1544" i="2" a="1"/>
  <c r="U1544" i="2" s="1"/>
  <c r="S1544" i="2" a="1"/>
  <c r="S1544" i="2" s="1"/>
  <c r="Q1544" i="2"/>
  <c r="X1544" i="2" s="1"/>
  <c r="P1544" i="2"/>
  <c r="O1544" i="2"/>
  <c r="M1544" i="2"/>
  <c r="J1544" i="2" a="1"/>
  <c r="R1544" i="2" s="1"/>
  <c r="J1544" i="2"/>
  <c r="H1544" i="2" a="1"/>
  <c r="H1544" i="2" s="1"/>
  <c r="Z1544" i="2" s="1"/>
  <c r="U1543" i="2" a="1"/>
  <c r="U1543" i="2" s="1"/>
  <c r="S1543" i="2" a="1"/>
  <c r="S1543" i="2" s="1"/>
  <c r="R1543" i="2"/>
  <c r="Q1543" i="2"/>
  <c r="X1543" i="2" s="1"/>
  <c r="P1543" i="2"/>
  <c r="O1543" i="2"/>
  <c r="M1543" i="2"/>
  <c r="L1543" i="2"/>
  <c r="J1543" i="2" a="1"/>
  <c r="J1543" i="2"/>
  <c r="H1543" i="2" a="1"/>
  <c r="H1543" i="2" s="1"/>
  <c r="Z1543" i="2" s="1"/>
  <c r="U1542" i="2" a="1"/>
  <c r="U1542" i="2" s="1"/>
  <c r="S1542" i="2" a="1"/>
  <c r="S1542" i="2" s="1"/>
  <c r="L1542" i="2"/>
  <c r="J1542" i="2" a="1"/>
  <c r="R1542" i="2" s="1"/>
  <c r="J1542" i="2"/>
  <c r="I1542" i="2"/>
  <c r="H1542" i="2" a="1"/>
  <c r="H1542" i="2" s="1"/>
  <c r="W1541" i="2"/>
  <c r="U1541" i="2" a="1"/>
  <c r="U1541" i="2" s="1"/>
  <c r="T1541" i="2"/>
  <c r="S1541" i="2" a="1"/>
  <c r="S1541" i="2" s="1"/>
  <c r="O1541" i="2"/>
  <c r="M1541" i="2"/>
  <c r="L1541" i="2"/>
  <c r="J1541" i="2" a="1"/>
  <c r="J1541" i="2" s="1"/>
  <c r="H1541" i="2" a="1"/>
  <c r="H1541" i="2" s="1"/>
  <c r="W1540" i="2"/>
  <c r="V1540" i="2"/>
  <c r="U1540" i="2" a="1"/>
  <c r="U1540" i="2" s="1"/>
  <c r="S1540" i="2" a="1"/>
  <c r="S1540" i="2" s="1"/>
  <c r="Q1540" i="2"/>
  <c r="X1540" i="2" s="1"/>
  <c r="P1540" i="2"/>
  <c r="O1540" i="2"/>
  <c r="M1540" i="2"/>
  <c r="J1540" i="2" a="1"/>
  <c r="R1540" i="2" s="1"/>
  <c r="J1540" i="2"/>
  <c r="H1540" i="2" a="1"/>
  <c r="H1540" i="2" s="1"/>
  <c r="Z1540" i="2" s="1"/>
  <c r="U1539" i="2" a="1"/>
  <c r="U1539" i="2" s="1"/>
  <c r="S1539" i="2" a="1"/>
  <c r="S1539" i="2" s="1"/>
  <c r="R1539" i="2"/>
  <c r="Q1539" i="2"/>
  <c r="X1539" i="2" s="1"/>
  <c r="P1539" i="2"/>
  <c r="O1539" i="2"/>
  <c r="M1539" i="2"/>
  <c r="L1539" i="2"/>
  <c r="J1539" i="2" a="1"/>
  <c r="J1539" i="2"/>
  <c r="H1539" i="2" a="1"/>
  <c r="H1539" i="2" s="1"/>
  <c r="Z1539" i="2" s="1"/>
  <c r="U1538" i="2" a="1"/>
  <c r="U1538" i="2" s="1"/>
  <c r="S1538" i="2" a="1"/>
  <c r="S1538" i="2" s="1"/>
  <c r="L1538" i="2"/>
  <c r="J1538" i="2" a="1"/>
  <c r="R1538" i="2" s="1"/>
  <c r="J1538" i="2"/>
  <c r="I1538" i="2"/>
  <c r="H1538" i="2" a="1"/>
  <c r="H1538" i="2" s="1"/>
  <c r="W1537" i="2"/>
  <c r="U1537" i="2" a="1"/>
  <c r="U1537" i="2" s="1"/>
  <c r="T1537" i="2"/>
  <c r="S1537" i="2" a="1"/>
  <c r="S1537" i="2" s="1"/>
  <c r="O1537" i="2"/>
  <c r="M1537" i="2"/>
  <c r="L1537" i="2"/>
  <c r="J1537" i="2" a="1"/>
  <c r="J1537" i="2" s="1"/>
  <c r="H1537" i="2" a="1"/>
  <c r="H1537" i="2" s="1"/>
  <c r="W1536" i="2"/>
  <c r="V1536" i="2"/>
  <c r="U1536" i="2" a="1"/>
  <c r="U1536" i="2" s="1"/>
  <c r="S1536" i="2" a="1"/>
  <c r="S1536" i="2" s="1"/>
  <c r="Q1536" i="2"/>
  <c r="X1536" i="2" s="1"/>
  <c r="P1536" i="2"/>
  <c r="O1536" i="2"/>
  <c r="M1536" i="2"/>
  <c r="J1536" i="2" a="1"/>
  <c r="R1536" i="2" s="1"/>
  <c r="J1536" i="2"/>
  <c r="H1536" i="2" a="1"/>
  <c r="H1536" i="2" s="1"/>
  <c r="Z1536" i="2" s="1"/>
  <c r="U1535" i="2" a="1"/>
  <c r="U1535" i="2" s="1"/>
  <c r="S1535" i="2" a="1"/>
  <c r="S1535" i="2" s="1"/>
  <c r="R1535" i="2"/>
  <c r="Q1535" i="2"/>
  <c r="X1535" i="2" s="1"/>
  <c r="P1535" i="2"/>
  <c r="O1535" i="2"/>
  <c r="M1535" i="2"/>
  <c r="L1535" i="2"/>
  <c r="J1535" i="2" a="1"/>
  <c r="J1535" i="2"/>
  <c r="H1535" i="2" a="1"/>
  <c r="H1535" i="2" s="1"/>
  <c r="Z1535" i="2" s="1"/>
  <c r="V1534" i="2"/>
  <c r="U1534" i="2" a="1"/>
  <c r="U1534" i="2" s="1"/>
  <c r="T1534" i="2"/>
  <c r="AA1534" i="2" s="1"/>
  <c r="S1534" i="2" a="1"/>
  <c r="S1534" i="2" s="1"/>
  <c r="Q1534" i="2"/>
  <c r="X1534" i="2" s="1"/>
  <c r="O1534" i="2"/>
  <c r="M1534" i="2"/>
  <c r="L1534" i="2"/>
  <c r="K1534" i="2"/>
  <c r="J1534" i="2" a="1"/>
  <c r="N1534" i="2" s="1"/>
  <c r="I1534" i="2"/>
  <c r="Y1534" i="2" s="1"/>
  <c r="H1534" i="2" a="1"/>
  <c r="H1534" i="2" s="1"/>
  <c r="U1533" i="2" a="1"/>
  <c r="U1533" i="2" s="1"/>
  <c r="S1533" i="2" a="1"/>
  <c r="T1533" i="2" s="1"/>
  <c r="R1533" i="2"/>
  <c r="K1533" i="2"/>
  <c r="J1533" i="2" a="1"/>
  <c r="N1533" i="2" s="1"/>
  <c r="J1533" i="2"/>
  <c r="I1533" i="2"/>
  <c r="H1533" i="2" a="1"/>
  <c r="H1533" i="2" s="1"/>
  <c r="W1532" i="2"/>
  <c r="V1532" i="2"/>
  <c r="U1532" i="2" a="1"/>
  <c r="U1532" i="2" s="1"/>
  <c r="T1532" i="2"/>
  <c r="AA1532" i="2" s="1"/>
  <c r="S1532" i="2" a="1"/>
  <c r="S1532" i="2"/>
  <c r="Q1532" i="2"/>
  <c r="X1532" i="2" s="1"/>
  <c r="P1532" i="2"/>
  <c r="O1532" i="2"/>
  <c r="M1532" i="2"/>
  <c r="J1532" i="2" a="1"/>
  <c r="N1532" i="2" s="1"/>
  <c r="I1532" i="2"/>
  <c r="Y1532" i="2" s="1"/>
  <c r="H1532" i="2" a="1"/>
  <c r="H1532" i="2" s="1"/>
  <c r="Z1532" i="2" s="1"/>
  <c r="U1531" i="2" a="1"/>
  <c r="U1531" i="2" s="1"/>
  <c r="S1531" i="2" a="1"/>
  <c r="T1531" i="2" s="1"/>
  <c r="M1531" i="2"/>
  <c r="L1531" i="2"/>
  <c r="K1531" i="2"/>
  <c r="J1531" i="2" a="1"/>
  <c r="N1531" i="2" s="1"/>
  <c r="H1531" i="2" a="1"/>
  <c r="H1531" i="2" s="1"/>
  <c r="W1530" i="2"/>
  <c r="U1530" i="2" a="1"/>
  <c r="U1530" i="2" s="1"/>
  <c r="T1530" i="2"/>
  <c r="S1530" i="2" a="1"/>
  <c r="S1530" i="2"/>
  <c r="J1530" i="2" a="1"/>
  <c r="N1530" i="2" s="1"/>
  <c r="I1530" i="2"/>
  <c r="H1530" i="2" a="1"/>
  <c r="H1530" i="2" s="1"/>
  <c r="W1529" i="2"/>
  <c r="U1529" i="2" a="1"/>
  <c r="U1529" i="2" s="1"/>
  <c r="T1529" i="2"/>
  <c r="S1529" i="2" a="1"/>
  <c r="S1529" i="2" s="1"/>
  <c r="R1529" i="2"/>
  <c r="P1529" i="2"/>
  <c r="O1529" i="2"/>
  <c r="M1529" i="2"/>
  <c r="L1529" i="2"/>
  <c r="J1529" i="2" a="1"/>
  <c r="N1529" i="2" s="1"/>
  <c r="J1529" i="2"/>
  <c r="H1529" i="2" a="1"/>
  <c r="H1529" i="2" s="1"/>
  <c r="W1528" i="2"/>
  <c r="V1528" i="2"/>
  <c r="U1528" i="2" a="1"/>
  <c r="U1528" i="2" s="1"/>
  <c r="T1528" i="2"/>
  <c r="S1528" i="2" a="1"/>
  <c r="S1528" i="2"/>
  <c r="L1528" i="2"/>
  <c r="J1528" i="2" a="1"/>
  <c r="N1528" i="2" s="1"/>
  <c r="H1528" i="2" a="1"/>
  <c r="H1528" i="2" s="1"/>
  <c r="W1527" i="2"/>
  <c r="V1527" i="2"/>
  <c r="U1527" i="2" a="1"/>
  <c r="U1527" i="2" s="1"/>
  <c r="S1527" i="2" a="1"/>
  <c r="T1527" i="2" s="1"/>
  <c r="AA1527" i="2" s="1"/>
  <c r="R1527" i="2"/>
  <c r="Q1527" i="2"/>
  <c r="X1527" i="2" s="1"/>
  <c r="P1527" i="2"/>
  <c r="O1527" i="2"/>
  <c r="M1527" i="2"/>
  <c r="L1527" i="2"/>
  <c r="K1527" i="2"/>
  <c r="J1527" i="2" a="1"/>
  <c r="N1527" i="2" s="1"/>
  <c r="J1527" i="2"/>
  <c r="H1527" i="2" a="1"/>
  <c r="H1527" i="2" s="1"/>
  <c r="Z1527" i="2" s="1"/>
  <c r="V1526" i="2"/>
  <c r="U1526" i="2" a="1"/>
  <c r="U1526" i="2" s="1"/>
  <c r="T1526" i="2"/>
  <c r="AA1526" i="2" s="1"/>
  <c r="S1526" i="2" a="1"/>
  <c r="S1526" i="2" s="1"/>
  <c r="Q1526" i="2"/>
  <c r="X1526" i="2" s="1"/>
  <c r="O1526" i="2"/>
  <c r="M1526" i="2"/>
  <c r="L1526" i="2"/>
  <c r="K1526" i="2"/>
  <c r="J1526" i="2" a="1"/>
  <c r="N1526" i="2" s="1"/>
  <c r="I1526" i="2"/>
  <c r="Y1526" i="2" s="1"/>
  <c r="H1526" i="2" a="1"/>
  <c r="H1526" i="2" s="1"/>
  <c r="U1525" i="2" a="1"/>
  <c r="U1525" i="2" s="1"/>
  <c r="S1525" i="2" a="1"/>
  <c r="T1525" i="2" s="1"/>
  <c r="R1525" i="2"/>
  <c r="K1525" i="2"/>
  <c r="J1525" i="2" a="1"/>
  <c r="N1525" i="2" s="1"/>
  <c r="J1525" i="2"/>
  <c r="I1525" i="2"/>
  <c r="H1525" i="2" a="1"/>
  <c r="H1525" i="2" s="1"/>
  <c r="W1524" i="2"/>
  <c r="V1524" i="2"/>
  <c r="U1524" i="2" a="1"/>
  <c r="U1524" i="2" s="1"/>
  <c r="T1524" i="2"/>
  <c r="AA1524" i="2" s="1"/>
  <c r="S1524" i="2" a="1"/>
  <c r="S1524" i="2"/>
  <c r="Q1524" i="2"/>
  <c r="X1524" i="2" s="1"/>
  <c r="P1524" i="2"/>
  <c r="O1524" i="2"/>
  <c r="M1524" i="2"/>
  <c r="J1524" i="2" a="1"/>
  <c r="N1524" i="2" s="1"/>
  <c r="I1524" i="2"/>
  <c r="Y1524" i="2" s="1"/>
  <c r="H1524" i="2" a="1"/>
  <c r="H1524" i="2" s="1"/>
  <c r="Z1524" i="2" s="1"/>
  <c r="U1523" i="2" a="1"/>
  <c r="U1523" i="2" s="1"/>
  <c r="S1523" i="2" a="1"/>
  <c r="T1523" i="2" s="1"/>
  <c r="M1523" i="2"/>
  <c r="L1523" i="2"/>
  <c r="K1523" i="2"/>
  <c r="J1523" i="2" a="1"/>
  <c r="N1523" i="2" s="1"/>
  <c r="H1523" i="2" a="1"/>
  <c r="H1523" i="2" s="1"/>
  <c r="W1522" i="2"/>
  <c r="U1522" i="2" a="1"/>
  <c r="U1522" i="2" s="1"/>
  <c r="T1522" i="2"/>
  <c r="S1522" i="2" a="1"/>
  <c r="S1522" i="2"/>
  <c r="J1522" i="2" a="1"/>
  <c r="N1522" i="2" s="1"/>
  <c r="I1522" i="2"/>
  <c r="H1522" i="2" a="1"/>
  <c r="H1522" i="2" s="1"/>
  <c r="W1521" i="2"/>
  <c r="U1521" i="2" a="1"/>
  <c r="U1521" i="2" s="1"/>
  <c r="T1521" i="2"/>
  <c r="S1521" i="2" a="1"/>
  <c r="S1521" i="2" s="1"/>
  <c r="R1521" i="2"/>
  <c r="P1521" i="2"/>
  <c r="O1521" i="2"/>
  <c r="M1521" i="2"/>
  <c r="L1521" i="2"/>
  <c r="J1521" i="2" a="1"/>
  <c r="N1521" i="2" s="1"/>
  <c r="J1521" i="2"/>
  <c r="H1521" i="2" a="1"/>
  <c r="H1521" i="2" s="1"/>
  <c r="W1520" i="2"/>
  <c r="V1520" i="2"/>
  <c r="U1520" i="2" a="1"/>
  <c r="U1520" i="2" s="1"/>
  <c r="T1520" i="2"/>
  <c r="S1520" i="2" a="1"/>
  <c r="S1520" i="2"/>
  <c r="L1520" i="2"/>
  <c r="J1520" i="2" a="1"/>
  <c r="N1520" i="2" s="1"/>
  <c r="H1520" i="2" a="1"/>
  <c r="H1520" i="2" s="1"/>
  <c r="W1519" i="2"/>
  <c r="V1519" i="2"/>
  <c r="U1519" i="2" a="1"/>
  <c r="U1519" i="2" s="1"/>
  <c r="S1519" i="2" a="1"/>
  <c r="T1519" i="2" s="1"/>
  <c r="AA1519" i="2" s="1"/>
  <c r="R1519" i="2"/>
  <c r="Q1519" i="2"/>
  <c r="X1519" i="2" s="1"/>
  <c r="P1519" i="2"/>
  <c r="O1519" i="2"/>
  <c r="M1519" i="2"/>
  <c r="L1519" i="2"/>
  <c r="K1519" i="2"/>
  <c r="J1519" i="2" a="1"/>
  <c r="N1519" i="2" s="1"/>
  <c r="J1519" i="2"/>
  <c r="H1519" i="2" a="1"/>
  <c r="H1519" i="2" s="1"/>
  <c r="Z1519" i="2" s="1"/>
  <c r="V1518" i="2"/>
  <c r="U1518" i="2" a="1"/>
  <c r="U1518" i="2" s="1"/>
  <c r="T1518" i="2"/>
  <c r="AA1518" i="2" s="1"/>
  <c r="S1518" i="2" a="1"/>
  <c r="S1518" i="2" s="1"/>
  <c r="Q1518" i="2"/>
  <c r="X1518" i="2" s="1"/>
  <c r="O1518" i="2"/>
  <c r="M1518" i="2"/>
  <c r="L1518" i="2"/>
  <c r="K1518" i="2"/>
  <c r="J1518" i="2" a="1"/>
  <c r="N1518" i="2" s="1"/>
  <c r="I1518" i="2"/>
  <c r="Y1518" i="2" s="1"/>
  <c r="H1518" i="2" a="1"/>
  <c r="H1518" i="2" s="1"/>
  <c r="U1517" i="2" a="1"/>
  <c r="U1517" i="2" s="1"/>
  <c r="S1517" i="2" a="1"/>
  <c r="T1517" i="2" s="1"/>
  <c r="R1517" i="2"/>
  <c r="K1517" i="2"/>
  <c r="J1517" i="2" a="1"/>
  <c r="N1517" i="2" s="1"/>
  <c r="J1517" i="2"/>
  <c r="I1517" i="2"/>
  <c r="H1517" i="2" a="1"/>
  <c r="H1517" i="2" s="1"/>
  <c r="W1516" i="2"/>
  <c r="V1516" i="2"/>
  <c r="U1516" i="2" a="1"/>
  <c r="U1516" i="2" s="1"/>
  <c r="T1516" i="2"/>
  <c r="AA1516" i="2" s="1"/>
  <c r="S1516" i="2" a="1"/>
  <c r="S1516" i="2"/>
  <c r="Q1516" i="2"/>
  <c r="X1516" i="2" s="1"/>
  <c r="P1516" i="2"/>
  <c r="O1516" i="2"/>
  <c r="M1516" i="2"/>
  <c r="J1516" i="2" a="1"/>
  <c r="N1516" i="2" s="1"/>
  <c r="I1516" i="2"/>
  <c r="Y1516" i="2" s="1"/>
  <c r="H1516" i="2" a="1"/>
  <c r="H1516" i="2" s="1"/>
  <c r="Z1516" i="2" s="1"/>
  <c r="U1515" i="2" a="1"/>
  <c r="U1515" i="2" s="1"/>
  <c r="S1515" i="2" a="1"/>
  <c r="T1515" i="2" s="1"/>
  <c r="M1515" i="2"/>
  <c r="L1515" i="2"/>
  <c r="K1515" i="2"/>
  <c r="J1515" i="2" a="1"/>
  <c r="N1515" i="2" s="1"/>
  <c r="H1515" i="2" a="1"/>
  <c r="H1515" i="2" s="1"/>
  <c r="W1514" i="2"/>
  <c r="U1514" i="2" a="1"/>
  <c r="U1514" i="2" s="1"/>
  <c r="T1514" i="2"/>
  <c r="S1514" i="2" a="1"/>
  <c r="S1514" i="2"/>
  <c r="J1514" i="2" a="1"/>
  <c r="N1514" i="2" s="1"/>
  <c r="I1514" i="2"/>
  <c r="H1514" i="2" a="1"/>
  <c r="H1514" i="2" s="1"/>
  <c r="W1513" i="2"/>
  <c r="U1513" i="2" a="1"/>
  <c r="U1513" i="2" s="1"/>
  <c r="T1513" i="2"/>
  <c r="S1513" i="2" a="1"/>
  <c r="S1513" i="2" s="1"/>
  <c r="R1513" i="2"/>
  <c r="P1513" i="2"/>
  <c r="O1513" i="2"/>
  <c r="M1513" i="2"/>
  <c r="L1513" i="2"/>
  <c r="J1513" i="2" a="1"/>
  <c r="N1513" i="2" s="1"/>
  <c r="J1513" i="2"/>
  <c r="H1513" i="2" a="1"/>
  <c r="H1513" i="2" s="1"/>
  <c r="W1512" i="2"/>
  <c r="V1512" i="2"/>
  <c r="U1512" i="2" a="1"/>
  <c r="U1512" i="2" s="1"/>
  <c r="T1512" i="2"/>
  <c r="S1512" i="2" a="1"/>
  <c r="S1512" i="2"/>
  <c r="L1512" i="2"/>
  <c r="J1512" i="2" a="1"/>
  <c r="N1512" i="2" s="1"/>
  <c r="H1512" i="2" a="1"/>
  <c r="H1512" i="2" s="1"/>
  <c r="W1511" i="2"/>
  <c r="V1511" i="2"/>
  <c r="U1511" i="2" a="1"/>
  <c r="U1511" i="2" s="1"/>
  <c r="S1511" i="2" a="1"/>
  <c r="T1511" i="2" s="1"/>
  <c r="AA1511" i="2" s="1"/>
  <c r="R1511" i="2"/>
  <c r="Q1511" i="2"/>
  <c r="X1511" i="2" s="1"/>
  <c r="P1511" i="2"/>
  <c r="O1511" i="2"/>
  <c r="M1511" i="2"/>
  <c r="L1511" i="2"/>
  <c r="K1511" i="2"/>
  <c r="J1511" i="2" a="1"/>
  <c r="N1511" i="2" s="1"/>
  <c r="J1511" i="2"/>
  <c r="H1511" i="2" a="1"/>
  <c r="H1511" i="2" s="1"/>
  <c r="Z1511" i="2" s="1"/>
  <c r="V1510" i="2"/>
  <c r="U1510" i="2" a="1"/>
  <c r="U1510" i="2" s="1"/>
  <c r="T1510" i="2"/>
  <c r="AA1510" i="2" s="1"/>
  <c r="S1510" i="2" a="1"/>
  <c r="S1510" i="2" s="1"/>
  <c r="Q1510" i="2"/>
  <c r="X1510" i="2" s="1"/>
  <c r="O1510" i="2"/>
  <c r="M1510" i="2"/>
  <c r="L1510" i="2"/>
  <c r="K1510" i="2"/>
  <c r="J1510" i="2" a="1"/>
  <c r="N1510" i="2" s="1"/>
  <c r="I1510" i="2"/>
  <c r="Y1510" i="2" s="1"/>
  <c r="H1510" i="2" a="1"/>
  <c r="H1510" i="2" s="1"/>
  <c r="U1509" i="2" a="1"/>
  <c r="U1509" i="2" s="1"/>
  <c r="S1509" i="2" a="1"/>
  <c r="T1509" i="2" s="1"/>
  <c r="R1509" i="2"/>
  <c r="K1509" i="2"/>
  <c r="J1509" i="2" a="1"/>
  <c r="N1509" i="2" s="1"/>
  <c r="J1509" i="2"/>
  <c r="I1509" i="2"/>
  <c r="H1509" i="2" a="1"/>
  <c r="H1509" i="2" s="1"/>
  <c r="W1508" i="2"/>
  <c r="V1508" i="2"/>
  <c r="U1508" i="2" a="1"/>
  <c r="U1508" i="2" s="1"/>
  <c r="T1508" i="2"/>
  <c r="AA1508" i="2" s="1"/>
  <c r="S1508" i="2" a="1"/>
  <c r="S1508" i="2"/>
  <c r="Q1508" i="2"/>
  <c r="X1508" i="2" s="1"/>
  <c r="P1508" i="2"/>
  <c r="O1508" i="2"/>
  <c r="M1508" i="2"/>
  <c r="J1508" i="2" a="1"/>
  <c r="N1508" i="2" s="1"/>
  <c r="I1508" i="2"/>
  <c r="Y1508" i="2" s="1"/>
  <c r="H1508" i="2" a="1"/>
  <c r="H1508" i="2" s="1"/>
  <c r="Z1508" i="2" s="1"/>
  <c r="U1507" i="2" a="1"/>
  <c r="U1507" i="2" s="1"/>
  <c r="S1507" i="2" a="1"/>
  <c r="T1507" i="2" s="1"/>
  <c r="M1507" i="2"/>
  <c r="L1507" i="2"/>
  <c r="K1507" i="2"/>
  <c r="J1507" i="2" a="1"/>
  <c r="N1507" i="2" s="1"/>
  <c r="H1507" i="2" a="1"/>
  <c r="H1507" i="2" s="1"/>
  <c r="W1506" i="2"/>
  <c r="U1506" i="2" a="1"/>
  <c r="U1506" i="2" s="1"/>
  <c r="T1506" i="2"/>
  <c r="S1506" i="2" a="1"/>
  <c r="S1506" i="2"/>
  <c r="J1506" i="2" a="1"/>
  <c r="N1506" i="2" s="1"/>
  <c r="I1506" i="2"/>
  <c r="H1506" i="2" a="1"/>
  <c r="H1506" i="2" s="1"/>
  <c r="W1505" i="2"/>
  <c r="U1505" i="2" a="1"/>
  <c r="U1505" i="2" s="1"/>
  <c r="T1505" i="2"/>
  <c r="S1505" i="2" a="1"/>
  <c r="S1505" i="2" s="1"/>
  <c r="R1505" i="2"/>
  <c r="P1505" i="2"/>
  <c r="O1505" i="2"/>
  <c r="M1505" i="2"/>
  <c r="L1505" i="2"/>
  <c r="J1505" i="2" a="1"/>
  <c r="N1505" i="2" s="1"/>
  <c r="J1505" i="2"/>
  <c r="H1505" i="2" a="1"/>
  <c r="H1505" i="2" s="1"/>
  <c r="W1504" i="2"/>
  <c r="V1504" i="2"/>
  <c r="U1504" i="2" a="1"/>
  <c r="U1504" i="2" s="1"/>
  <c r="T1504" i="2"/>
  <c r="S1504" i="2" a="1"/>
  <c r="S1504" i="2"/>
  <c r="L1504" i="2"/>
  <c r="J1504" i="2" a="1"/>
  <c r="N1504" i="2" s="1"/>
  <c r="H1504" i="2" a="1"/>
  <c r="H1504" i="2" s="1"/>
  <c r="W1503" i="2"/>
  <c r="V1503" i="2"/>
  <c r="U1503" i="2" a="1"/>
  <c r="U1503" i="2" s="1"/>
  <c r="S1503" i="2" a="1"/>
  <c r="T1503" i="2" s="1"/>
  <c r="AA1503" i="2" s="1"/>
  <c r="R1503" i="2"/>
  <c r="Q1503" i="2"/>
  <c r="X1503" i="2" s="1"/>
  <c r="P1503" i="2"/>
  <c r="O1503" i="2"/>
  <c r="M1503" i="2"/>
  <c r="L1503" i="2"/>
  <c r="K1503" i="2"/>
  <c r="J1503" i="2" a="1"/>
  <c r="N1503" i="2" s="1"/>
  <c r="J1503" i="2"/>
  <c r="H1503" i="2" a="1"/>
  <c r="H1503" i="2" s="1"/>
  <c r="Z1503" i="2" s="1"/>
  <c r="V1502" i="2"/>
  <c r="U1502" i="2" a="1"/>
  <c r="U1502" i="2" s="1"/>
  <c r="T1502" i="2"/>
  <c r="AA1502" i="2" s="1"/>
  <c r="S1502" i="2" a="1"/>
  <c r="S1502" i="2" s="1"/>
  <c r="Q1502" i="2"/>
  <c r="X1502" i="2" s="1"/>
  <c r="O1502" i="2"/>
  <c r="M1502" i="2"/>
  <c r="L1502" i="2"/>
  <c r="K1502" i="2"/>
  <c r="J1502" i="2" a="1"/>
  <c r="N1502" i="2" s="1"/>
  <c r="I1502" i="2"/>
  <c r="Y1502" i="2" s="1"/>
  <c r="H1502" i="2" a="1"/>
  <c r="H1502" i="2" s="1"/>
  <c r="U1501" i="2" a="1"/>
  <c r="U1501" i="2" s="1"/>
  <c r="S1501" i="2" a="1"/>
  <c r="T1501" i="2" s="1"/>
  <c r="R1501" i="2"/>
  <c r="K1501" i="2"/>
  <c r="J1501" i="2" a="1"/>
  <c r="N1501" i="2" s="1"/>
  <c r="J1501" i="2"/>
  <c r="I1501" i="2"/>
  <c r="H1501" i="2" a="1"/>
  <c r="H1501" i="2" s="1"/>
  <c r="W1500" i="2"/>
  <c r="V1500" i="2"/>
  <c r="U1500" i="2" a="1"/>
  <c r="U1500" i="2" s="1"/>
  <c r="T1500" i="2"/>
  <c r="AA1500" i="2" s="1"/>
  <c r="S1500" i="2" a="1"/>
  <c r="S1500" i="2"/>
  <c r="Q1500" i="2"/>
  <c r="X1500" i="2" s="1"/>
  <c r="P1500" i="2"/>
  <c r="O1500" i="2"/>
  <c r="M1500" i="2"/>
  <c r="J1500" i="2" a="1"/>
  <c r="N1500" i="2" s="1"/>
  <c r="I1500" i="2"/>
  <c r="Y1500" i="2" s="1"/>
  <c r="H1500" i="2" a="1"/>
  <c r="H1500" i="2" s="1"/>
  <c r="Z1500" i="2" s="1"/>
  <c r="U1499" i="2" a="1"/>
  <c r="U1499" i="2" s="1"/>
  <c r="S1499" i="2" a="1"/>
  <c r="T1499" i="2" s="1"/>
  <c r="M1499" i="2"/>
  <c r="L1499" i="2"/>
  <c r="K1499" i="2"/>
  <c r="J1499" i="2" a="1"/>
  <c r="N1499" i="2" s="1"/>
  <c r="H1499" i="2" a="1"/>
  <c r="H1499" i="2" s="1"/>
  <c r="W1498" i="2"/>
  <c r="U1498" i="2" a="1"/>
  <c r="U1498" i="2" s="1"/>
  <c r="T1498" i="2"/>
  <c r="S1498" i="2" a="1"/>
  <c r="S1498" i="2"/>
  <c r="J1498" i="2" a="1"/>
  <c r="N1498" i="2" s="1"/>
  <c r="I1498" i="2"/>
  <c r="H1498" i="2" a="1"/>
  <c r="H1498" i="2" s="1"/>
  <c r="W1497" i="2"/>
  <c r="U1497" i="2" a="1"/>
  <c r="U1497" i="2" s="1"/>
  <c r="T1497" i="2"/>
  <c r="S1497" i="2" a="1"/>
  <c r="S1497" i="2" s="1"/>
  <c r="R1497" i="2"/>
  <c r="P1497" i="2"/>
  <c r="O1497" i="2"/>
  <c r="M1497" i="2"/>
  <c r="L1497" i="2"/>
  <c r="J1497" i="2" a="1"/>
  <c r="N1497" i="2" s="1"/>
  <c r="J1497" i="2"/>
  <c r="H1497" i="2" a="1"/>
  <c r="H1497" i="2" s="1"/>
  <c r="W1496" i="2"/>
  <c r="V1496" i="2"/>
  <c r="U1496" i="2" a="1"/>
  <c r="U1496" i="2" s="1"/>
  <c r="T1496" i="2"/>
  <c r="S1496" i="2" a="1"/>
  <c r="S1496" i="2"/>
  <c r="L1496" i="2"/>
  <c r="J1496" i="2" a="1"/>
  <c r="N1496" i="2" s="1"/>
  <c r="H1496" i="2" a="1"/>
  <c r="H1496" i="2" s="1"/>
  <c r="W1495" i="2"/>
  <c r="V1495" i="2"/>
  <c r="U1495" i="2" a="1"/>
  <c r="U1495" i="2" s="1"/>
  <c r="S1495" i="2" a="1"/>
  <c r="T1495" i="2" s="1"/>
  <c r="AA1495" i="2" s="1"/>
  <c r="R1495" i="2"/>
  <c r="Q1495" i="2"/>
  <c r="X1495" i="2" s="1"/>
  <c r="P1495" i="2"/>
  <c r="O1495" i="2"/>
  <c r="M1495" i="2"/>
  <c r="L1495" i="2"/>
  <c r="K1495" i="2"/>
  <c r="J1495" i="2" a="1"/>
  <c r="N1495" i="2" s="1"/>
  <c r="J1495" i="2"/>
  <c r="H1495" i="2" a="1"/>
  <c r="H1495" i="2" s="1"/>
  <c r="Z1495" i="2" s="1"/>
  <c r="V1494" i="2"/>
  <c r="U1494" i="2" a="1"/>
  <c r="U1494" i="2" s="1"/>
  <c r="T1494" i="2"/>
  <c r="AA1494" i="2" s="1"/>
  <c r="S1494" i="2" a="1"/>
  <c r="S1494" i="2" s="1"/>
  <c r="Q1494" i="2"/>
  <c r="X1494" i="2" s="1"/>
  <c r="O1494" i="2"/>
  <c r="M1494" i="2"/>
  <c r="L1494" i="2"/>
  <c r="K1494" i="2"/>
  <c r="J1494" i="2" a="1"/>
  <c r="N1494" i="2" s="1"/>
  <c r="I1494" i="2"/>
  <c r="Y1494" i="2" s="1"/>
  <c r="H1494" i="2" a="1"/>
  <c r="H1494" i="2" s="1"/>
  <c r="U1493" i="2" a="1"/>
  <c r="U1493" i="2" s="1"/>
  <c r="S1493" i="2" a="1"/>
  <c r="T1493" i="2" s="1"/>
  <c r="R1493" i="2"/>
  <c r="K1493" i="2"/>
  <c r="J1493" i="2" a="1"/>
  <c r="N1493" i="2" s="1"/>
  <c r="J1493" i="2"/>
  <c r="I1493" i="2"/>
  <c r="H1493" i="2" a="1"/>
  <c r="H1493" i="2" s="1"/>
  <c r="W1492" i="2"/>
  <c r="V1492" i="2"/>
  <c r="U1492" i="2" a="1"/>
  <c r="U1492" i="2" s="1"/>
  <c r="T1492" i="2"/>
  <c r="AA1492" i="2" s="1"/>
  <c r="S1492" i="2" a="1"/>
  <c r="S1492" i="2"/>
  <c r="Q1492" i="2"/>
  <c r="X1492" i="2" s="1"/>
  <c r="P1492" i="2"/>
  <c r="O1492" i="2"/>
  <c r="M1492" i="2"/>
  <c r="J1492" i="2" a="1"/>
  <c r="N1492" i="2" s="1"/>
  <c r="I1492" i="2"/>
  <c r="Y1492" i="2" s="1"/>
  <c r="H1492" i="2" a="1"/>
  <c r="H1492" i="2" s="1"/>
  <c r="Z1492" i="2" s="1"/>
  <c r="U1491" i="2" a="1"/>
  <c r="U1491" i="2" s="1"/>
  <c r="S1491" i="2" a="1"/>
  <c r="T1491" i="2" s="1"/>
  <c r="M1491" i="2"/>
  <c r="L1491" i="2"/>
  <c r="K1491" i="2"/>
  <c r="J1491" i="2" a="1"/>
  <c r="N1491" i="2" s="1"/>
  <c r="H1491" i="2" a="1"/>
  <c r="H1491" i="2" s="1"/>
  <c r="W1490" i="2"/>
  <c r="V1490" i="2"/>
  <c r="U1490" i="2" a="1"/>
  <c r="U1490" i="2" s="1"/>
  <c r="T1490" i="2"/>
  <c r="S1490" i="2" a="1"/>
  <c r="S1490" i="2"/>
  <c r="J1490" i="2" a="1"/>
  <c r="N1490" i="2" s="1"/>
  <c r="I1490" i="2"/>
  <c r="H1490" i="2" a="1"/>
  <c r="H1490" i="2" s="1"/>
  <c r="W1489" i="2"/>
  <c r="U1489" i="2" a="1"/>
  <c r="U1489" i="2" s="1"/>
  <c r="T1489" i="2"/>
  <c r="S1489" i="2" a="1"/>
  <c r="S1489" i="2" s="1"/>
  <c r="R1489" i="2"/>
  <c r="P1489" i="2"/>
  <c r="O1489" i="2"/>
  <c r="M1489" i="2"/>
  <c r="L1489" i="2"/>
  <c r="J1489" i="2" a="1"/>
  <c r="N1489" i="2" s="1"/>
  <c r="J1489" i="2"/>
  <c r="H1489" i="2" a="1"/>
  <c r="H1489" i="2" s="1"/>
  <c r="W1488" i="2"/>
  <c r="V1488" i="2"/>
  <c r="U1488" i="2" a="1"/>
  <c r="U1488" i="2" s="1"/>
  <c r="T1488" i="2"/>
  <c r="S1488" i="2" a="1"/>
  <c r="S1488" i="2"/>
  <c r="L1488" i="2"/>
  <c r="J1488" i="2" a="1"/>
  <c r="N1488" i="2" s="1"/>
  <c r="H1488" i="2" a="1"/>
  <c r="H1488" i="2" s="1"/>
  <c r="W1487" i="2"/>
  <c r="V1487" i="2"/>
  <c r="U1487" i="2" a="1"/>
  <c r="U1487" i="2" s="1"/>
  <c r="S1487" i="2" a="1"/>
  <c r="T1487" i="2" s="1"/>
  <c r="AA1487" i="2" s="1"/>
  <c r="R1487" i="2"/>
  <c r="Q1487" i="2"/>
  <c r="X1487" i="2" s="1"/>
  <c r="P1487" i="2"/>
  <c r="O1487" i="2"/>
  <c r="M1487" i="2"/>
  <c r="L1487" i="2"/>
  <c r="K1487" i="2"/>
  <c r="J1487" i="2" a="1"/>
  <c r="N1487" i="2" s="1"/>
  <c r="J1487" i="2"/>
  <c r="H1487" i="2" a="1"/>
  <c r="H1487" i="2" s="1"/>
  <c r="Z1487" i="2" s="1"/>
  <c r="V1486" i="2"/>
  <c r="U1486" i="2" a="1"/>
  <c r="U1486" i="2" s="1"/>
  <c r="T1486" i="2"/>
  <c r="AA1486" i="2" s="1"/>
  <c r="S1486" i="2" a="1"/>
  <c r="S1486" i="2" s="1"/>
  <c r="Q1486" i="2"/>
  <c r="X1486" i="2" s="1"/>
  <c r="O1486" i="2"/>
  <c r="M1486" i="2"/>
  <c r="L1486" i="2"/>
  <c r="K1486" i="2"/>
  <c r="J1486" i="2" a="1"/>
  <c r="N1486" i="2" s="1"/>
  <c r="I1486" i="2"/>
  <c r="Y1486" i="2" s="1"/>
  <c r="H1486" i="2" a="1"/>
  <c r="H1486" i="2" s="1"/>
  <c r="U1485" i="2" a="1"/>
  <c r="U1485" i="2" s="1"/>
  <c r="S1485" i="2" a="1"/>
  <c r="T1485" i="2" s="1"/>
  <c r="K1485" i="2"/>
  <c r="J1485" i="2" a="1"/>
  <c r="N1485" i="2" s="1"/>
  <c r="I1485" i="2"/>
  <c r="H1485" i="2" a="1"/>
  <c r="H1485" i="2" s="1"/>
  <c r="W1484" i="2"/>
  <c r="V1484" i="2"/>
  <c r="U1484" i="2" a="1"/>
  <c r="U1484" i="2" s="1"/>
  <c r="T1484" i="2"/>
  <c r="AA1484" i="2" s="1"/>
  <c r="S1484" i="2" a="1"/>
  <c r="S1484" i="2"/>
  <c r="Q1484" i="2"/>
  <c r="X1484" i="2" s="1"/>
  <c r="P1484" i="2"/>
  <c r="O1484" i="2"/>
  <c r="M1484" i="2"/>
  <c r="J1484" i="2" a="1"/>
  <c r="N1484" i="2" s="1"/>
  <c r="I1484" i="2"/>
  <c r="Y1484" i="2" s="1"/>
  <c r="H1484" i="2" a="1"/>
  <c r="H1484" i="2" s="1"/>
  <c r="Z1484" i="2" s="1"/>
  <c r="U1483" i="2" a="1"/>
  <c r="U1483" i="2" s="1"/>
  <c r="S1483" i="2" a="1"/>
  <c r="T1483" i="2" s="1"/>
  <c r="M1483" i="2"/>
  <c r="L1483" i="2"/>
  <c r="K1483" i="2"/>
  <c r="J1483" i="2" a="1"/>
  <c r="N1483" i="2" s="1"/>
  <c r="H1483" i="2" a="1"/>
  <c r="H1483" i="2" s="1"/>
  <c r="W1482" i="2"/>
  <c r="U1482" i="2" a="1"/>
  <c r="U1482" i="2" s="1"/>
  <c r="T1482" i="2"/>
  <c r="S1482" i="2" a="1"/>
  <c r="S1482" i="2"/>
  <c r="J1482" i="2" a="1"/>
  <c r="N1482" i="2" s="1"/>
  <c r="I1482" i="2"/>
  <c r="H1482" i="2" a="1"/>
  <c r="H1482" i="2" s="1"/>
  <c r="W1481" i="2"/>
  <c r="U1481" i="2" a="1"/>
  <c r="U1481" i="2" s="1"/>
  <c r="T1481" i="2"/>
  <c r="S1481" i="2" a="1"/>
  <c r="S1481" i="2" s="1"/>
  <c r="R1481" i="2"/>
  <c r="P1481" i="2"/>
  <c r="O1481" i="2"/>
  <c r="M1481" i="2"/>
  <c r="L1481" i="2"/>
  <c r="J1481" i="2" a="1"/>
  <c r="N1481" i="2" s="1"/>
  <c r="J1481" i="2"/>
  <c r="H1481" i="2" a="1"/>
  <c r="H1481" i="2" s="1"/>
  <c r="W1480" i="2"/>
  <c r="V1480" i="2"/>
  <c r="U1480" i="2" a="1"/>
  <c r="U1480" i="2" s="1"/>
  <c r="T1480" i="2"/>
  <c r="S1480" i="2" a="1"/>
  <c r="S1480" i="2"/>
  <c r="L1480" i="2"/>
  <c r="J1480" i="2" a="1"/>
  <c r="N1480" i="2" s="1"/>
  <c r="H1480" i="2" a="1"/>
  <c r="H1480" i="2" s="1"/>
  <c r="W1479" i="2"/>
  <c r="V1479" i="2"/>
  <c r="U1479" i="2" a="1"/>
  <c r="U1479" i="2" s="1"/>
  <c r="S1479" i="2" a="1"/>
  <c r="T1479" i="2" s="1"/>
  <c r="AA1479" i="2" s="1"/>
  <c r="R1479" i="2"/>
  <c r="Q1479" i="2"/>
  <c r="X1479" i="2" s="1"/>
  <c r="P1479" i="2"/>
  <c r="O1479" i="2"/>
  <c r="M1479" i="2"/>
  <c r="L1479" i="2"/>
  <c r="K1479" i="2"/>
  <c r="J1479" i="2" a="1"/>
  <c r="N1479" i="2" s="1"/>
  <c r="J1479" i="2"/>
  <c r="H1479" i="2" a="1"/>
  <c r="H1479" i="2" s="1"/>
  <c r="Z1479" i="2" s="1"/>
  <c r="V1478" i="2"/>
  <c r="U1478" i="2" a="1"/>
  <c r="U1478" i="2" s="1"/>
  <c r="T1478" i="2"/>
  <c r="AA1478" i="2" s="1"/>
  <c r="S1478" i="2" a="1"/>
  <c r="S1478" i="2" s="1"/>
  <c r="Q1478" i="2"/>
  <c r="X1478" i="2" s="1"/>
  <c r="O1478" i="2"/>
  <c r="M1478" i="2"/>
  <c r="L1478" i="2"/>
  <c r="K1478" i="2"/>
  <c r="J1478" i="2" a="1"/>
  <c r="N1478" i="2" s="1"/>
  <c r="I1478" i="2"/>
  <c r="Y1478" i="2" s="1"/>
  <c r="H1478" i="2" a="1"/>
  <c r="H1478" i="2" s="1"/>
  <c r="U1477" i="2" a="1"/>
  <c r="U1477" i="2" s="1"/>
  <c r="S1477" i="2" a="1"/>
  <c r="T1477" i="2" s="1"/>
  <c r="K1477" i="2"/>
  <c r="J1477" i="2" a="1"/>
  <c r="N1477" i="2" s="1"/>
  <c r="I1477" i="2"/>
  <c r="H1477" i="2" a="1"/>
  <c r="H1477" i="2" s="1"/>
  <c r="W1476" i="2"/>
  <c r="V1476" i="2"/>
  <c r="U1476" i="2" a="1"/>
  <c r="U1476" i="2" s="1"/>
  <c r="S1476" i="2" a="1"/>
  <c r="T1476" i="2" s="1"/>
  <c r="AA1476" i="2" s="1"/>
  <c r="S1476" i="2"/>
  <c r="Q1476" i="2"/>
  <c r="X1476" i="2" s="1"/>
  <c r="P1476" i="2"/>
  <c r="O1476" i="2"/>
  <c r="M1476" i="2"/>
  <c r="J1476" i="2" a="1"/>
  <c r="N1476" i="2" s="1"/>
  <c r="I1476" i="2"/>
  <c r="Y1476" i="2" s="1"/>
  <c r="H1476" i="2" a="1"/>
  <c r="H1476" i="2" s="1"/>
  <c r="Z1476" i="2" s="1"/>
  <c r="U1475" i="2" a="1"/>
  <c r="U1475" i="2" s="1"/>
  <c r="T1475" i="2"/>
  <c r="S1475" i="2" a="1"/>
  <c r="S1475" i="2" s="1"/>
  <c r="M1475" i="2"/>
  <c r="L1475" i="2"/>
  <c r="K1475" i="2"/>
  <c r="J1475" i="2" a="1"/>
  <c r="N1475" i="2" s="1"/>
  <c r="H1475" i="2" a="1"/>
  <c r="H1475" i="2" s="1"/>
  <c r="W1474" i="2"/>
  <c r="U1474" i="2" a="1"/>
  <c r="U1474" i="2" s="1"/>
  <c r="T1474" i="2"/>
  <c r="S1474" i="2" a="1"/>
  <c r="S1474" i="2"/>
  <c r="J1474" i="2" a="1"/>
  <c r="N1474" i="2" s="1"/>
  <c r="I1474" i="2"/>
  <c r="H1474" i="2" a="1"/>
  <c r="H1474" i="2" s="1"/>
  <c r="W1473" i="2"/>
  <c r="U1473" i="2" a="1"/>
  <c r="U1473" i="2" s="1"/>
  <c r="T1473" i="2"/>
  <c r="S1473" i="2" a="1"/>
  <c r="S1473" i="2"/>
  <c r="R1473" i="2"/>
  <c r="P1473" i="2"/>
  <c r="O1473" i="2"/>
  <c r="M1473" i="2"/>
  <c r="L1473" i="2"/>
  <c r="J1473" i="2" a="1"/>
  <c r="N1473" i="2" s="1"/>
  <c r="J1473" i="2"/>
  <c r="H1473" i="2" a="1"/>
  <c r="H1473" i="2" s="1"/>
  <c r="W1472" i="2"/>
  <c r="V1472" i="2"/>
  <c r="U1472" i="2" a="1"/>
  <c r="U1472" i="2" s="1"/>
  <c r="T1472" i="2"/>
  <c r="S1472" i="2" a="1"/>
  <c r="S1472" i="2"/>
  <c r="L1472" i="2"/>
  <c r="J1472" i="2" a="1"/>
  <c r="N1472" i="2" s="1"/>
  <c r="H1472" i="2" a="1"/>
  <c r="H1472" i="2" s="1"/>
  <c r="W1471" i="2"/>
  <c r="V1471" i="2"/>
  <c r="U1471" i="2" a="1"/>
  <c r="U1471" i="2" s="1"/>
  <c r="S1471" i="2" a="1"/>
  <c r="T1471" i="2" s="1"/>
  <c r="AA1471" i="2" s="1"/>
  <c r="R1471" i="2"/>
  <c r="Q1471" i="2"/>
  <c r="X1471" i="2" s="1"/>
  <c r="P1471" i="2"/>
  <c r="O1471" i="2"/>
  <c r="M1471" i="2"/>
  <c r="L1471" i="2"/>
  <c r="K1471" i="2"/>
  <c r="J1471" i="2" a="1"/>
  <c r="N1471" i="2" s="1"/>
  <c r="J1471" i="2"/>
  <c r="H1471" i="2" a="1"/>
  <c r="H1471" i="2" s="1"/>
  <c r="Z1471" i="2" s="1"/>
  <c r="V1470" i="2"/>
  <c r="U1470" i="2" a="1"/>
  <c r="U1470" i="2" s="1"/>
  <c r="T1470" i="2"/>
  <c r="AA1470" i="2" s="1"/>
  <c r="S1470" i="2" a="1"/>
  <c r="S1470" i="2" s="1"/>
  <c r="R1470" i="2"/>
  <c r="Q1470" i="2"/>
  <c r="X1470" i="2" s="1"/>
  <c r="O1470" i="2"/>
  <c r="M1470" i="2"/>
  <c r="L1470" i="2"/>
  <c r="K1470" i="2"/>
  <c r="J1470" i="2" a="1"/>
  <c r="N1470" i="2" s="1"/>
  <c r="J1470" i="2"/>
  <c r="I1470" i="2"/>
  <c r="Y1470" i="2" s="1"/>
  <c r="H1470" i="2" a="1"/>
  <c r="H1470" i="2" s="1"/>
  <c r="U1469" i="2" a="1"/>
  <c r="U1469" i="2" s="1"/>
  <c r="S1469" i="2" a="1"/>
  <c r="T1469" i="2" s="1"/>
  <c r="K1469" i="2"/>
  <c r="J1469" i="2" a="1"/>
  <c r="N1469" i="2" s="1"/>
  <c r="I1469" i="2"/>
  <c r="H1469" i="2" a="1"/>
  <c r="H1469" i="2" s="1"/>
  <c r="W1468" i="2"/>
  <c r="V1468" i="2"/>
  <c r="U1468" i="2" a="1"/>
  <c r="U1468" i="2" s="1"/>
  <c r="S1468" i="2" a="1"/>
  <c r="T1468" i="2" s="1"/>
  <c r="AA1468" i="2" s="1"/>
  <c r="S1468" i="2"/>
  <c r="Q1468" i="2"/>
  <c r="X1468" i="2" s="1"/>
  <c r="P1468" i="2"/>
  <c r="O1468" i="2"/>
  <c r="M1468" i="2"/>
  <c r="J1468" i="2" a="1"/>
  <c r="N1468" i="2" s="1"/>
  <c r="I1468" i="2"/>
  <c r="Y1468" i="2" s="1"/>
  <c r="H1468" i="2" a="1"/>
  <c r="H1468" i="2" s="1"/>
  <c r="Z1468" i="2" s="1"/>
  <c r="U1467" i="2" a="1"/>
  <c r="U1467" i="2" s="1"/>
  <c r="S1467" i="2" a="1"/>
  <c r="T1467" i="2" s="1"/>
  <c r="M1467" i="2"/>
  <c r="L1467" i="2"/>
  <c r="K1467" i="2"/>
  <c r="J1467" i="2" a="1"/>
  <c r="N1467" i="2" s="1"/>
  <c r="H1467" i="2" a="1"/>
  <c r="H1467" i="2" s="1"/>
  <c r="W1466" i="2"/>
  <c r="U1466" i="2" a="1"/>
  <c r="U1466" i="2" s="1"/>
  <c r="T1466" i="2"/>
  <c r="S1466" i="2" a="1"/>
  <c r="S1466" i="2"/>
  <c r="J1466" i="2" a="1"/>
  <c r="N1466" i="2" s="1"/>
  <c r="I1466" i="2"/>
  <c r="H1466" i="2" a="1"/>
  <c r="H1466" i="2" s="1"/>
  <c r="W1465" i="2"/>
  <c r="U1465" i="2" a="1"/>
  <c r="U1465" i="2" s="1"/>
  <c r="T1465" i="2"/>
  <c r="S1465" i="2" a="1"/>
  <c r="S1465" i="2"/>
  <c r="R1465" i="2"/>
  <c r="P1465" i="2"/>
  <c r="O1465" i="2"/>
  <c r="M1465" i="2"/>
  <c r="L1465" i="2"/>
  <c r="J1465" i="2" a="1"/>
  <c r="N1465" i="2" s="1"/>
  <c r="J1465" i="2"/>
  <c r="H1465" i="2" a="1"/>
  <c r="H1465" i="2" s="1"/>
  <c r="W1464" i="2"/>
  <c r="V1464" i="2"/>
  <c r="U1464" i="2" a="1"/>
  <c r="U1464" i="2" s="1"/>
  <c r="T1464" i="2"/>
  <c r="S1464" i="2" a="1"/>
  <c r="S1464" i="2"/>
  <c r="L1464" i="2"/>
  <c r="J1464" i="2" a="1"/>
  <c r="N1464" i="2" s="1"/>
  <c r="H1464" i="2" a="1"/>
  <c r="H1464" i="2" s="1"/>
  <c r="W1463" i="2"/>
  <c r="V1463" i="2"/>
  <c r="U1463" i="2" a="1"/>
  <c r="U1463" i="2" s="1"/>
  <c r="S1463" i="2" a="1"/>
  <c r="T1463" i="2" s="1"/>
  <c r="AA1463" i="2" s="1"/>
  <c r="R1463" i="2"/>
  <c r="Q1463" i="2"/>
  <c r="X1463" i="2" s="1"/>
  <c r="P1463" i="2"/>
  <c r="O1463" i="2"/>
  <c r="M1463" i="2"/>
  <c r="L1463" i="2"/>
  <c r="K1463" i="2"/>
  <c r="J1463" i="2" a="1"/>
  <c r="N1463" i="2" s="1"/>
  <c r="J1463" i="2"/>
  <c r="H1463" i="2" a="1"/>
  <c r="H1463" i="2" s="1"/>
  <c r="Z1463" i="2" s="1"/>
  <c r="V1462" i="2"/>
  <c r="U1462" i="2" a="1"/>
  <c r="U1462" i="2" s="1"/>
  <c r="T1462" i="2"/>
  <c r="AA1462" i="2" s="1"/>
  <c r="S1462" i="2" a="1"/>
  <c r="S1462" i="2" s="1"/>
  <c r="R1462" i="2"/>
  <c r="Q1462" i="2"/>
  <c r="X1462" i="2" s="1"/>
  <c r="O1462" i="2"/>
  <c r="M1462" i="2"/>
  <c r="L1462" i="2"/>
  <c r="K1462" i="2"/>
  <c r="J1462" i="2" a="1"/>
  <c r="N1462" i="2" s="1"/>
  <c r="J1462" i="2"/>
  <c r="I1462" i="2"/>
  <c r="Y1462" i="2" s="1"/>
  <c r="H1462" i="2" a="1"/>
  <c r="H1462" i="2" s="1"/>
  <c r="U1461" i="2" a="1"/>
  <c r="U1461" i="2" s="1"/>
  <c r="S1461" i="2" a="1"/>
  <c r="T1461" i="2" s="1"/>
  <c r="R1461" i="2"/>
  <c r="K1461" i="2"/>
  <c r="J1461" i="2" a="1"/>
  <c r="N1461" i="2" s="1"/>
  <c r="J1461" i="2"/>
  <c r="I1461" i="2"/>
  <c r="H1461" i="2" a="1"/>
  <c r="H1461" i="2" s="1"/>
  <c r="W1460" i="2"/>
  <c r="V1460" i="2"/>
  <c r="U1460" i="2" a="1"/>
  <c r="U1460" i="2" s="1"/>
  <c r="S1460" i="2" a="1"/>
  <c r="T1460" i="2" s="1"/>
  <c r="AA1460" i="2" s="1"/>
  <c r="S1460" i="2"/>
  <c r="Q1460" i="2"/>
  <c r="X1460" i="2" s="1"/>
  <c r="P1460" i="2"/>
  <c r="O1460" i="2"/>
  <c r="M1460" i="2"/>
  <c r="J1460" i="2" a="1"/>
  <c r="N1460" i="2" s="1"/>
  <c r="I1460" i="2"/>
  <c r="Y1460" i="2" s="1"/>
  <c r="H1460" i="2" a="1"/>
  <c r="H1460" i="2" s="1"/>
  <c r="Z1460" i="2" s="1"/>
  <c r="U1459" i="2" a="1"/>
  <c r="U1459" i="2" s="1"/>
  <c r="T1459" i="2"/>
  <c r="S1459" i="2" a="1"/>
  <c r="S1459" i="2" s="1"/>
  <c r="M1459" i="2"/>
  <c r="L1459" i="2"/>
  <c r="K1459" i="2"/>
  <c r="J1459" i="2" a="1"/>
  <c r="N1459" i="2" s="1"/>
  <c r="H1459" i="2" a="1"/>
  <c r="H1459" i="2" s="1"/>
  <c r="W1458" i="2"/>
  <c r="U1458" i="2" a="1"/>
  <c r="U1458" i="2" s="1"/>
  <c r="T1458" i="2"/>
  <c r="S1458" i="2" a="1"/>
  <c r="S1458" i="2"/>
  <c r="J1458" i="2" a="1"/>
  <c r="N1458" i="2" s="1"/>
  <c r="I1458" i="2"/>
  <c r="H1458" i="2" a="1"/>
  <c r="H1458" i="2" s="1"/>
  <c r="W1457" i="2"/>
  <c r="U1457" i="2" a="1"/>
  <c r="U1457" i="2" s="1"/>
  <c r="T1457" i="2"/>
  <c r="S1457" i="2" a="1"/>
  <c r="S1457" i="2"/>
  <c r="R1457" i="2"/>
  <c r="P1457" i="2"/>
  <c r="O1457" i="2"/>
  <c r="M1457" i="2"/>
  <c r="L1457" i="2"/>
  <c r="J1457" i="2" a="1"/>
  <c r="N1457" i="2" s="1"/>
  <c r="J1457" i="2"/>
  <c r="H1457" i="2" a="1"/>
  <c r="H1457" i="2" s="1"/>
  <c r="W1456" i="2"/>
  <c r="V1456" i="2"/>
  <c r="U1456" i="2" a="1"/>
  <c r="U1456" i="2" s="1"/>
  <c r="T1456" i="2"/>
  <c r="S1456" i="2" a="1"/>
  <c r="S1456" i="2"/>
  <c r="L1456" i="2"/>
  <c r="J1456" i="2" a="1"/>
  <c r="N1456" i="2" s="1"/>
  <c r="H1456" i="2" a="1"/>
  <c r="H1456" i="2" s="1"/>
  <c r="W1455" i="2"/>
  <c r="V1455" i="2"/>
  <c r="U1455" i="2" a="1"/>
  <c r="U1455" i="2" s="1"/>
  <c r="S1455" i="2" a="1"/>
  <c r="T1455" i="2" s="1"/>
  <c r="AA1455" i="2" s="1"/>
  <c r="R1455" i="2"/>
  <c r="Q1455" i="2"/>
  <c r="X1455" i="2" s="1"/>
  <c r="P1455" i="2"/>
  <c r="O1455" i="2"/>
  <c r="M1455" i="2"/>
  <c r="L1455" i="2"/>
  <c r="K1455" i="2"/>
  <c r="J1455" i="2" a="1"/>
  <c r="N1455" i="2" s="1"/>
  <c r="J1455" i="2"/>
  <c r="H1455" i="2" a="1"/>
  <c r="H1455" i="2" s="1"/>
  <c r="Z1455" i="2" s="1"/>
  <c r="V1454" i="2"/>
  <c r="U1454" i="2" a="1"/>
  <c r="U1454" i="2" s="1"/>
  <c r="T1454" i="2"/>
  <c r="S1454" i="2" a="1"/>
  <c r="S1454" i="2" s="1"/>
  <c r="O1454" i="2"/>
  <c r="M1454" i="2"/>
  <c r="L1454" i="2"/>
  <c r="K1454" i="2"/>
  <c r="J1454" i="2" a="1"/>
  <c r="N1454" i="2" s="1"/>
  <c r="I1454" i="2"/>
  <c r="H1454" i="2" a="1"/>
  <c r="H1454" i="2" s="1"/>
  <c r="U1453" i="2" a="1"/>
  <c r="U1453" i="2" s="1"/>
  <c r="S1453" i="2" a="1"/>
  <c r="T1453" i="2" s="1"/>
  <c r="K1453" i="2"/>
  <c r="J1453" i="2" a="1"/>
  <c r="N1453" i="2" s="1"/>
  <c r="I1453" i="2"/>
  <c r="H1453" i="2" a="1"/>
  <c r="H1453" i="2" s="1"/>
  <c r="W1452" i="2"/>
  <c r="V1452" i="2"/>
  <c r="U1452" i="2" a="1"/>
  <c r="U1452" i="2" s="1"/>
  <c r="T1452" i="2"/>
  <c r="AA1452" i="2" s="1"/>
  <c r="S1452" i="2" a="1"/>
  <c r="S1452" i="2"/>
  <c r="Q1452" i="2"/>
  <c r="X1452" i="2" s="1"/>
  <c r="P1452" i="2"/>
  <c r="O1452" i="2"/>
  <c r="M1452" i="2"/>
  <c r="J1452" i="2" a="1"/>
  <c r="N1452" i="2" s="1"/>
  <c r="I1452" i="2"/>
  <c r="Y1452" i="2" s="1"/>
  <c r="H1452" i="2" a="1"/>
  <c r="H1452" i="2" s="1"/>
  <c r="Z1452" i="2" s="1"/>
  <c r="U1451" i="2" a="1"/>
  <c r="U1451" i="2" s="1"/>
  <c r="S1451" i="2" a="1"/>
  <c r="T1451" i="2" s="1"/>
  <c r="M1451" i="2"/>
  <c r="L1451" i="2"/>
  <c r="K1451" i="2"/>
  <c r="J1451" i="2" a="1"/>
  <c r="N1451" i="2" s="1"/>
  <c r="H1451" i="2" a="1"/>
  <c r="H1451" i="2" s="1"/>
  <c r="W1450" i="2"/>
  <c r="V1450" i="2"/>
  <c r="U1450" i="2" a="1"/>
  <c r="U1450" i="2" s="1"/>
  <c r="T1450" i="2"/>
  <c r="S1450" i="2" a="1"/>
  <c r="S1450" i="2"/>
  <c r="J1450" i="2" a="1"/>
  <c r="N1450" i="2" s="1"/>
  <c r="I1450" i="2"/>
  <c r="H1450" i="2" a="1"/>
  <c r="H1450" i="2" s="1"/>
  <c r="W1449" i="2"/>
  <c r="U1449" i="2" a="1"/>
  <c r="U1449" i="2" s="1"/>
  <c r="T1449" i="2"/>
  <c r="S1449" i="2" a="1"/>
  <c r="S1449" i="2" s="1"/>
  <c r="P1449" i="2"/>
  <c r="O1449" i="2"/>
  <c r="M1449" i="2"/>
  <c r="L1449" i="2"/>
  <c r="J1449" i="2" a="1"/>
  <c r="N1449" i="2" s="1"/>
  <c r="H1449" i="2" a="1"/>
  <c r="H1449" i="2" s="1"/>
  <c r="W1448" i="2"/>
  <c r="V1448" i="2"/>
  <c r="U1448" i="2" a="1"/>
  <c r="U1448" i="2" s="1"/>
  <c r="T1448" i="2"/>
  <c r="S1448" i="2" a="1"/>
  <c r="S1448" i="2"/>
  <c r="L1448" i="2"/>
  <c r="J1448" i="2" a="1"/>
  <c r="N1448" i="2" s="1"/>
  <c r="H1448" i="2" a="1"/>
  <c r="H1448" i="2" s="1"/>
  <c r="W1447" i="2"/>
  <c r="V1447" i="2"/>
  <c r="U1447" i="2" a="1"/>
  <c r="U1447" i="2" s="1"/>
  <c r="S1447" i="2" a="1"/>
  <c r="T1447" i="2" s="1"/>
  <c r="AA1447" i="2" s="1"/>
  <c r="R1447" i="2"/>
  <c r="Q1447" i="2"/>
  <c r="X1447" i="2" s="1"/>
  <c r="P1447" i="2"/>
  <c r="O1447" i="2"/>
  <c r="M1447" i="2"/>
  <c r="L1447" i="2"/>
  <c r="K1447" i="2"/>
  <c r="J1447" i="2" a="1"/>
  <c r="N1447" i="2" s="1"/>
  <c r="J1447" i="2"/>
  <c r="H1447" i="2" a="1"/>
  <c r="H1447" i="2" s="1"/>
  <c r="Z1447" i="2" s="1"/>
  <c r="V1446" i="2"/>
  <c r="U1446" i="2" a="1"/>
  <c r="U1446" i="2" s="1"/>
  <c r="T1446" i="2"/>
  <c r="S1446" i="2" a="1"/>
  <c r="S1446" i="2" s="1"/>
  <c r="O1446" i="2"/>
  <c r="M1446" i="2"/>
  <c r="L1446" i="2"/>
  <c r="K1446" i="2"/>
  <c r="J1446" i="2" a="1"/>
  <c r="N1446" i="2" s="1"/>
  <c r="I1446" i="2"/>
  <c r="H1446" i="2" a="1"/>
  <c r="H1446" i="2" s="1"/>
  <c r="W1445" i="2"/>
  <c r="U1445" i="2" a="1"/>
  <c r="U1445" i="2" s="1"/>
  <c r="S1445" i="2" a="1"/>
  <c r="T1445" i="2" s="1"/>
  <c r="K1445" i="2"/>
  <c r="J1445" i="2" a="1"/>
  <c r="N1445" i="2" s="1"/>
  <c r="I1445" i="2"/>
  <c r="H1445" i="2" a="1"/>
  <c r="H1445" i="2" s="1"/>
  <c r="W1444" i="2"/>
  <c r="V1444" i="2"/>
  <c r="U1444" i="2" a="1"/>
  <c r="U1444" i="2" s="1"/>
  <c r="T1444" i="2"/>
  <c r="AA1444" i="2" s="1"/>
  <c r="S1444" i="2" a="1"/>
  <c r="S1444" i="2"/>
  <c r="Q1444" i="2"/>
  <c r="X1444" i="2" s="1"/>
  <c r="P1444" i="2"/>
  <c r="O1444" i="2"/>
  <c r="M1444" i="2"/>
  <c r="J1444" i="2" a="1"/>
  <c r="N1444" i="2" s="1"/>
  <c r="I1444" i="2"/>
  <c r="Y1444" i="2" s="1"/>
  <c r="H1444" i="2" a="1"/>
  <c r="H1444" i="2" s="1"/>
  <c r="Z1444" i="2" s="1"/>
  <c r="U1443" i="2" a="1"/>
  <c r="U1443" i="2" s="1"/>
  <c r="S1443" i="2" a="1"/>
  <c r="T1443" i="2" s="1"/>
  <c r="M1443" i="2"/>
  <c r="L1443" i="2"/>
  <c r="K1443" i="2"/>
  <c r="J1443" i="2" a="1"/>
  <c r="N1443" i="2" s="1"/>
  <c r="H1443" i="2" a="1"/>
  <c r="H1443" i="2" s="1"/>
  <c r="W1442" i="2"/>
  <c r="V1442" i="2"/>
  <c r="U1442" i="2" a="1"/>
  <c r="U1442" i="2" s="1"/>
  <c r="T1442" i="2"/>
  <c r="S1442" i="2" a="1"/>
  <c r="S1442" i="2"/>
  <c r="J1442" i="2" a="1"/>
  <c r="N1442" i="2" s="1"/>
  <c r="I1442" i="2"/>
  <c r="H1442" i="2" a="1"/>
  <c r="H1442" i="2" s="1"/>
  <c r="W1441" i="2"/>
  <c r="U1441" i="2" a="1"/>
  <c r="U1441" i="2" s="1"/>
  <c r="T1441" i="2"/>
  <c r="S1441" i="2" a="1"/>
  <c r="S1441" i="2" s="1"/>
  <c r="P1441" i="2"/>
  <c r="O1441" i="2"/>
  <c r="M1441" i="2"/>
  <c r="L1441" i="2"/>
  <c r="J1441" i="2" a="1"/>
  <c r="N1441" i="2" s="1"/>
  <c r="H1441" i="2" a="1"/>
  <c r="H1441" i="2" s="1"/>
  <c r="W1440" i="2"/>
  <c r="V1440" i="2"/>
  <c r="U1440" i="2" a="1"/>
  <c r="U1440" i="2" s="1"/>
  <c r="T1440" i="2"/>
  <c r="S1440" i="2" a="1"/>
  <c r="S1440" i="2"/>
  <c r="L1440" i="2"/>
  <c r="J1440" i="2" a="1"/>
  <c r="N1440" i="2" s="1"/>
  <c r="H1440" i="2" a="1"/>
  <c r="H1440" i="2" s="1"/>
  <c r="W1439" i="2"/>
  <c r="V1439" i="2"/>
  <c r="U1439" i="2" a="1"/>
  <c r="U1439" i="2" s="1"/>
  <c r="S1439" i="2" a="1"/>
  <c r="T1439" i="2" s="1"/>
  <c r="AA1439" i="2" s="1"/>
  <c r="R1439" i="2"/>
  <c r="Q1439" i="2"/>
  <c r="X1439" i="2" s="1"/>
  <c r="P1439" i="2"/>
  <c r="O1439" i="2"/>
  <c r="M1439" i="2"/>
  <c r="L1439" i="2"/>
  <c r="K1439" i="2"/>
  <c r="J1439" i="2" a="1"/>
  <c r="N1439" i="2" s="1"/>
  <c r="J1439" i="2"/>
  <c r="H1439" i="2" a="1"/>
  <c r="H1439" i="2" s="1"/>
  <c r="Z1439" i="2" s="1"/>
  <c r="V1438" i="2"/>
  <c r="U1438" i="2" a="1"/>
  <c r="U1438" i="2" s="1"/>
  <c r="T1438" i="2"/>
  <c r="S1438" i="2" a="1"/>
  <c r="S1438" i="2" s="1"/>
  <c r="O1438" i="2"/>
  <c r="M1438" i="2"/>
  <c r="L1438" i="2"/>
  <c r="K1438" i="2"/>
  <c r="J1438" i="2" a="1"/>
  <c r="N1438" i="2" s="1"/>
  <c r="I1438" i="2"/>
  <c r="H1438" i="2" a="1"/>
  <c r="H1438" i="2" s="1"/>
  <c r="W1437" i="2"/>
  <c r="U1437" i="2" a="1"/>
  <c r="U1437" i="2" s="1"/>
  <c r="S1437" i="2" a="1"/>
  <c r="T1437" i="2" s="1"/>
  <c r="K1437" i="2"/>
  <c r="J1437" i="2" a="1"/>
  <c r="N1437" i="2" s="1"/>
  <c r="I1437" i="2"/>
  <c r="H1437" i="2" a="1"/>
  <c r="H1437" i="2" s="1"/>
  <c r="W1436" i="2"/>
  <c r="V1436" i="2"/>
  <c r="U1436" i="2" a="1"/>
  <c r="U1436" i="2" s="1"/>
  <c r="T1436" i="2"/>
  <c r="AA1436" i="2" s="1"/>
  <c r="S1436" i="2" a="1"/>
  <c r="S1436" i="2"/>
  <c r="Q1436" i="2"/>
  <c r="X1436" i="2" s="1"/>
  <c r="P1436" i="2"/>
  <c r="O1436" i="2"/>
  <c r="M1436" i="2"/>
  <c r="J1436" i="2" a="1"/>
  <c r="N1436" i="2" s="1"/>
  <c r="I1436" i="2"/>
  <c r="Y1436" i="2" s="1"/>
  <c r="H1436" i="2" a="1"/>
  <c r="H1436" i="2" s="1"/>
  <c r="Z1436" i="2" s="1"/>
  <c r="U1435" i="2" a="1"/>
  <c r="U1435" i="2" s="1"/>
  <c r="T1435" i="2"/>
  <c r="S1435" i="2" a="1"/>
  <c r="S1435" i="2" s="1"/>
  <c r="M1435" i="2"/>
  <c r="L1435" i="2"/>
  <c r="K1435" i="2"/>
  <c r="J1435" i="2" a="1"/>
  <c r="N1435" i="2" s="1"/>
  <c r="H1435" i="2" a="1"/>
  <c r="H1435" i="2" s="1"/>
  <c r="W1434" i="2"/>
  <c r="V1434" i="2"/>
  <c r="U1434" i="2" a="1"/>
  <c r="U1434" i="2" s="1"/>
  <c r="T1434" i="2"/>
  <c r="S1434" i="2" a="1"/>
  <c r="S1434" i="2"/>
  <c r="J1434" i="2" a="1"/>
  <c r="N1434" i="2" s="1"/>
  <c r="I1434" i="2"/>
  <c r="H1434" i="2" a="1"/>
  <c r="H1434" i="2" s="1"/>
  <c r="W1433" i="2"/>
  <c r="U1433" i="2" a="1"/>
  <c r="U1433" i="2" s="1"/>
  <c r="T1433" i="2"/>
  <c r="S1433" i="2" a="1"/>
  <c r="S1433" i="2" s="1"/>
  <c r="P1433" i="2"/>
  <c r="O1433" i="2"/>
  <c r="M1433" i="2"/>
  <c r="L1433" i="2"/>
  <c r="J1433" i="2" a="1"/>
  <c r="N1433" i="2" s="1"/>
  <c r="H1433" i="2" a="1"/>
  <c r="H1433" i="2" s="1"/>
  <c r="W1432" i="2"/>
  <c r="V1432" i="2"/>
  <c r="U1432" i="2" a="1"/>
  <c r="U1432" i="2" s="1"/>
  <c r="T1432" i="2"/>
  <c r="S1432" i="2" a="1"/>
  <c r="S1432" i="2"/>
  <c r="L1432" i="2"/>
  <c r="J1432" i="2" a="1"/>
  <c r="N1432" i="2" s="1"/>
  <c r="H1432" i="2" a="1"/>
  <c r="H1432" i="2" s="1"/>
  <c r="W1431" i="2"/>
  <c r="V1431" i="2"/>
  <c r="U1431" i="2" a="1"/>
  <c r="U1431" i="2" s="1"/>
  <c r="T1431" i="2"/>
  <c r="AA1431" i="2" s="1"/>
  <c r="S1431" i="2" a="1"/>
  <c r="S1431" i="2" s="1"/>
  <c r="R1431" i="2"/>
  <c r="Q1431" i="2"/>
  <c r="X1431" i="2" s="1"/>
  <c r="P1431" i="2"/>
  <c r="O1431" i="2"/>
  <c r="M1431" i="2"/>
  <c r="L1431" i="2"/>
  <c r="K1431" i="2"/>
  <c r="J1431" i="2" a="1"/>
  <c r="N1431" i="2" s="1"/>
  <c r="J1431" i="2"/>
  <c r="H1431" i="2" a="1"/>
  <c r="H1431" i="2" s="1"/>
  <c r="Z1431" i="2" s="1"/>
  <c r="V1430" i="2"/>
  <c r="U1430" i="2" a="1"/>
  <c r="U1430" i="2" s="1"/>
  <c r="T1430" i="2"/>
  <c r="S1430" i="2" a="1"/>
  <c r="S1430" i="2" s="1"/>
  <c r="O1430" i="2"/>
  <c r="M1430" i="2"/>
  <c r="L1430" i="2"/>
  <c r="K1430" i="2"/>
  <c r="J1430" i="2" a="1"/>
  <c r="N1430" i="2" s="1"/>
  <c r="I1430" i="2"/>
  <c r="H1430" i="2" a="1"/>
  <c r="H1430" i="2" s="1"/>
  <c r="W1429" i="2"/>
  <c r="U1429" i="2" a="1"/>
  <c r="U1429" i="2" s="1"/>
  <c r="S1429" i="2" a="1"/>
  <c r="T1429" i="2" s="1"/>
  <c r="K1429" i="2"/>
  <c r="J1429" i="2" a="1"/>
  <c r="N1429" i="2" s="1"/>
  <c r="J1429" i="2"/>
  <c r="I1429" i="2"/>
  <c r="H1429" i="2" a="1"/>
  <c r="H1429" i="2" s="1"/>
  <c r="W1428" i="2"/>
  <c r="V1428" i="2"/>
  <c r="U1428" i="2" a="1"/>
  <c r="U1428" i="2" s="1"/>
  <c r="T1428" i="2"/>
  <c r="AA1428" i="2" s="1"/>
  <c r="S1428" i="2" a="1"/>
  <c r="S1428" i="2"/>
  <c r="Q1428" i="2"/>
  <c r="X1428" i="2" s="1"/>
  <c r="P1428" i="2"/>
  <c r="O1428" i="2"/>
  <c r="M1428" i="2"/>
  <c r="J1428" i="2" a="1"/>
  <c r="N1428" i="2" s="1"/>
  <c r="I1428" i="2"/>
  <c r="Y1428" i="2" s="1"/>
  <c r="H1428" i="2" a="1"/>
  <c r="H1428" i="2" s="1"/>
  <c r="Z1428" i="2" s="1"/>
  <c r="U1427" i="2" a="1"/>
  <c r="U1427" i="2" s="1"/>
  <c r="T1427" i="2"/>
  <c r="S1427" i="2" a="1"/>
  <c r="S1427" i="2" s="1"/>
  <c r="M1427" i="2"/>
  <c r="L1427" i="2"/>
  <c r="K1427" i="2"/>
  <c r="J1427" i="2" a="1"/>
  <c r="N1427" i="2" s="1"/>
  <c r="H1427" i="2" a="1"/>
  <c r="H1427" i="2" s="1"/>
  <c r="W1426" i="2"/>
  <c r="V1426" i="2"/>
  <c r="U1426" i="2" a="1"/>
  <c r="U1426" i="2" s="1"/>
  <c r="T1426" i="2"/>
  <c r="S1426" i="2" a="1"/>
  <c r="S1426" i="2"/>
  <c r="J1426" i="2" a="1"/>
  <c r="N1426" i="2" s="1"/>
  <c r="I1426" i="2"/>
  <c r="H1426" i="2" a="1"/>
  <c r="H1426" i="2" s="1"/>
  <c r="W1425" i="2"/>
  <c r="U1425" i="2" a="1"/>
  <c r="U1425" i="2" s="1"/>
  <c r="T1425" i="2"/>
  <c r="S1425" i="2" a="1"/>
  <c r="S1425" i="2" s="1"/>
  <c r="R1425" i="2"/>
  <c r="P1425" i="2"/>
  <c r="O1425" i="2"/>
  <c r="M1425" i="2"/>
  <c r="L1425" i="2"/>
  <c r="J1425" i="2" a="1"/>
  <c r="N1425" i="2" s="1"/>
  <c r="J1425" i="2"/>
  <c r="H1425" i="2" a="1"/>
  <c r="H1425" i="2" s="1"/>
  <c r="W1424" i="2"/>
  <c r="V1424" i="2"/>
  <c r="U1424" i="2" a="1"/>
  <c r="U1424" i="2" s="1"/>
  <c r="T1424" i="2"/>
  <c r="S1424" i="2" a="1"/>
  <c r="S1424" i="2"/>
  <c r="L1424" i="2"/>
  <c r="J1424" i="2" a="1"/>
  <c r="N1424" i="2" s="1"/>
  <c r="H1424" i="2" a="1"/>
  <c r="H1424" i="2" s="1"/>
  <c r="W1423" i="2"/>
  <c r="V1423" i="2"/>
  <c r="U1423" i="2" a="1"/>
  <c r="U1423" i="2" s="1"/>
  <c r="S1423" i="2" a="1"/>
  <c r="T1423" i="2" s="1"/>
  <c r="AA1423" i="2" s="1"/>
  <c r="R1423" i="2"/>
  <c r="Q1423" i="2"/>
  <c r="X1423" i="2" s="1"/>
  <c r="P1423" i="2"/>
  <c r="O1423" i="2"/>
  <c r="M1423" i="2"/>
  <c r="L1423" i="2"/>
  <c r="K1423" i="2"/>
  <c r="J1423" i="2" a="1"/>
  <c r="N1423" i="2" s="1"/>
  <c r="J1423" i="2"/>
  <c r="H1423" i="2" a="1"/>
  <c r="H1423" i="2" s="1"/>
  <c r="Z1423" i="2" s="1"/>
  <c r="V1422" i="2"/>
  <c r="U1422" i="2" a="1"/>
  <c r="U1422" i="2" s="1"/>
  <c r="T1422" i="2"/>
  <c r="S1422" i="2" a="1"/>
  <c r="S1422" i="2" s="1"/>
  <c r="O1422" i="2"/>
  <c r="M1422" i="2"/>
  <c r="L1422" i="2"/>
  <c r="K1422" i="2"/>
  <c r="J1422" i="2" a="1"/>
  <c r="N1422" i="2" s="1"/>
  <c r="I1422" i="2"/>
  <c r="H1422" i="2" a="1"/>
  <c r="H1422" i="2" s="1"/>
  <c r="W1421" i="2"/>
  <c r="U1421" i="2" a="1"/>
  <c r="U1421" i="2" s="1"/>
  <c r="S1421" i="2" a="1"/>
  <c r="T1421" i="2" s="1"/>
  <c r="K1421" i="2"/>
  <c r="J1421" i="2" a="1"/>
  <c r="N1421" i="2" s="1"/>
  <c r="I1421" i="2"/>
  <c r="H1421" i="2" a="1"/>
  <c r="H1421" i="2" s="1"/>
  <c r="W1420" i="2"/>
  <c r="V1420" i="2"/>
  <c r="U1420" i="2" a="1"/>
  <c r="U1420" i="2" s="1"/>
  <c r="T1420" i="2"/>
  <c r="AA1420" i="2" s="1"/>
  <c r="S1420" i="2" a="1"/>
  <c r="S1420" i="2"/>
  <c r="Q1420" i="2"/>
  <c r="X1420" i="2" s="1"/>
  <c r="P1420" i="2"/>
  <c r="O1420" i="2"/>
  <c r="M1420" i="2"/>
  <c r="J1420" i="2" a="1"/>
  <c r="N1420" i="2" s="1"/>
  <c r="I1420" i="2"/>
  <c r="Y1420" i="2" s="1"/>
  <c r="H1420" i="2" a="1"/>
  <c r="H1420" i="2" s="1"/>
  <c r="Z1420" i="2" s="1"/>
  <c r="U1419" i="2" a="1"/>
  <c r="U1419" i="2" s="1"/>
  <c r="T1419" i="2"/>
  <c r="S1419" i="2" a="1"/>
  <c r="S1419" i="2" s="1"/>
  <c r="M1419" i="2"/>
  <c r="L1419" i="2"/>
  <c r="K1419" i="2"/>
  <c r="J1419" i="2" a="1"/>
  <c r="N1419" i="2" s="1"/>
  <c r="H1419" i="2" a="1"/>
  <c r="H1419" i="2" s="1"/>
  <c r="W1418" i="2"/>
  <c r="V1418" i="2"/>
  <c r="U1418" i="2" a="1"/>
  <c r="U1418" i="2" s="1"/>
  <c r="T1418" i="2"/>
  <c r="S1418" i="2" a="1"/>
  <c r="S1418" i="2"/>
  <c r="J1418" i="2" a="1"/>
  <c r="N1418" i="2" s="1"/>
  <c r="I1418" i="2"/>
  <c r="H1418" i="2" a="1"/>
  <c r="H1418" i="2" s="1"/>
  <c r="W1417" i="2"/>
  <c r="U1417" i="2" a="1"/>
  <c r="U1417" i="2" s="1"/>
  <c r="T1417" i="2"/>
  <c r="S1417" i="2" a="1"/>
  <c r="S1417" i="2" s="1"/>
  <c r="R1417" i="2"/>
  <c r="P1417" i="2"/>
  <c r="O1417" i="2"/>
  <c r="M1417" i="2"/>
  <c r="L1417" i="2"/>
  <c r="K1417" i="2"/>
  <c r="J1417" i="2" a="1"/>
  <c r="N1417" i="2" s="1"/>
  <c r="J1417" i="2"/>
  <c r="H1417" i="2" a="1"/>
  <c r="H1417" i="2" s="1"/>
  <c r="W1416" i="2"/>
  <c r="V1416" i="2"/>
  <c r="U1416" i="2" a="1"/>
  <c r="U1416" i="2" s="1"/>
  <c r="T1416" i="2"/>
  <c r="S1416" i="2" a="1"/>
  <c r="S1416" i="2" s="1"/>
  <c r="L1416" i="2"/>
  <c r="J1416" i="2" a="1"/>
  <c r="N1416" i="2" s="1"/>
  <c r="H1416" i="2" a="1"/>
  <c r="H1416" i="2" s="1"/>
  <c r="W1415" i="2"/>
  <c r="V1415" i="2"/>
  <c r="U1415" i="2" a="1"/>
  <c r="U1415" i="2" s="1"/>
  <c r="S1415" i="2" a="1"/>
  <c r="T1415" i="2" s="1"/>
  <c r="AA1415" i="2" s="1"/>
  <c r="R1415" i="2"/>
  <c r="Q1415" i="2"/>
  <c r="X1415" i="2" s="1"/>
  <c r="P1415" i="2"/>
  <c r="O1415" i="2"/>
  <c r="M1415" i="2"/>
  <c r="L1415" i="2"/>
  <c r="K1415" i="2"/>
  <c r="J1415" i="2" a="1"/>
  <c r="N1415" i="2" s="1"/>
  <c r="J1415" i="2"/>
  <c r="H1415" i="2" a="1"/>
  <c r="H1415" i="2" s="1"/>
  <c r="Z1415" i="2" s="1"/>
  <c r="V1414" i="2"/>
  <c r="U1414" i="2" a="1"/>
  <c r="U1414" i="2" s="1"/>
  <c r="T1414" i="2"/>
  <c r="S1414" i="2" a="1"/>
  <c r="S1414" i="2" s="1"/>
  <c r="O1414" i="2"/>
  <c r="M1414" i="2"/>
  <c r="L1414" i="2"/>
  <c r="K1414" i="2"/>
  <c r="J1414" i="2" a="1"/>
  <c r="N1414" i="2" s="1"/>
  <c r="I1414" i="2"/>
  <c r="H1414" i="2" a="1"/>
  <c r="H1414" i="2" s="1"/>
  <c r="U1413" i="2" a="1"/>
  <c r="U1413" i="2" s="1"/>
  <c r="S1413" i="2" a="1"/>
  <c r="T1413" i="2" s="1"/>
  <c r="K1413" i="2"/>
  <c r="J1413" i="2" a="1"/>
  <c r="N1413" i="2" s="1"/>
  <c r="I1413" i="2"/>
  <c r="H1413" i="2" a="1"/>
  <c r="H1413" i="2" s="1"/>
  <c r="W1412" i="2"/>
  <c r="V1412" i="2"/>
  <c r="U1412" i="2" a="1"/>
  <c r="U1412" i="2" s="1"/>
  <c r="T1412" i="2"/>
  <c r="AA1412" i="2" s="1"/>
  <c r="S1412" i="2" a="1"/>
  <c r="S1412" i="2"/>
  <c r="Q1412" i="2"/>
  <c r="X1412" i="2" s="1"/>
  <c r="P1412" i="2"/>
  <c r="O1412" i="2"/>
  <c r="M1412" i="2"/>
  <c r="J1412" i="2" a="1"/>
  <c r="N1412" i="2" s="1"/>
  <c r="I1412" i="2"/>
  <c r="Y1412" i="2" s="1"/>
  <c r="H1412" i="2" a="1"/>
  <c r="H1412" i="2" s="1"/>
  <c r="Z1412" i="2" s="1"/>
  <c r="U1411" i="2" a="1"/>
  <c r="U1411" i="2" s="1"/>
  <c r="T1411" i="2"/>
  <c r="S1411" i="2" a="1"/>
  <c r="S1411" i="2" s="1"/>
  <c r="M1411" i="2"/>
  <c r="L1411" i="2"/>
  <c r="K1411" i="2"/>
  <c r="J1411" i="2" a="1"/>
  <c r="N1411" i="2" s="1"/>
  <c r="H1411" i="2" a="1"/>
  <c r="H1411" i="2" s="1"/>
  <c r="W1410" i="2"/>
  <c r="V1410" i="2"/>
  <c r="U1410" i="2" a="1"/>
  <c r="U1410" i="2" s="1"/>
  <c r="T1410" i="2"/>
  <c r="S1410" i="2" a="1"/>
  <c r="S1410" i="2"/>
  <c r="J1410" i="2" a="1"/>
  <c r="N1410" i="2" s="1"/>
  <c r="I1410" i="2"/>
  <c r="H1410" i="2" a="1"/>
  <c r="H1410" i="2" s="1"/>
  <c r="W1409" i="2"/>
  <c r="U1409" i="2" a="1"/>
  <c r="U1409" i="2" s="1"/>
  <c r="T1409" i="2"/>
  <c r="S1409" i="2" a="1"/>
  <c r="S1409" i="2" s="1"/>
  <c r="R1409" i="2"/>
  <c r="P1409" i="2"/>
  <c r="O1409" i="2"/>
  <c r="M1409" i="2"/>
  <c r="L1409" i="2"/>
  <c r="K1409" i="2"/>
  <c r="J1409" i="2" a="1"/>
  <c r="N1409" i="2" s="1"/>
  <c r="J1409" i="2"/>
  <c r="H1409" i="2" a="1"/>
  <c r="H1409" i="2" s="1"/>
  <c r="W1408" i="2"/>
  <c r="V1408" i="2"/>
  <c r="U1408" i="2" a="1"/>
  <c r="U1408" i="2" s="1"/>
  <c r="T1408" i="2"/>
  <c r="S1408" i="2" a="1"/>
  <c r="S1408" i="2"/>
  <c r="L1408" i="2"/>
  <c r="J1408" i="2" a="1"/>
  <c r="N1408" i="2" s="1"/>
  <c r="H1408" i="2" a="1"/>
  <c r="H1408" i="2" s="1"/>
  <c r="W1407" i="2"/>
  <c r="V1407" i="2"/>
  <c r="U1407" i="2" a="1"/>
  <c r="U1407" i="2" s="1"/>
  <c r="S1407" i="2" a="1"/>
  <c r="T1407" i="2" s="1"/>
  <c r="AA1407" i="2" s="1"/>
  <c r="R1407" i="2"/>
  <c r="Q1407" i="2"/>
  <c r="X1407" i="2" s="1"/>
  <c r="P1407" i="2"/>
  <c r="O1407" i="2"/>
  <c r="M1407" i="2"/>
  <c r="L1407" i="2"/>
  <c r="K1407" i="2"/>
  <c r="J1407" i="2" a="1"/>
  <c r="N1407" i="2" s="1"/>
  <c r="J1407" i="2"/>
  <c r="H1407" i="2" a="1"/>
  <c r="H1407" i="2" s="1"/>
  <c r="Z1407" i="2" s="1"/>
  <c r="V1406" i="2"/>
  <c r="U1406" i="2" a="1"/>
  <c r="U1406" i="2" s="1"/>
  <c r="T1406" i="2"/>
  <c r="S1406" i="2" a="1"/>
  <c r="S1406" i="2" s="1"/>
  <c r="O1406" i="2"/>
  <c r="M1406" i="2"/>
  <c r="L1406" i="2"/>
  <c r="K1406" i="2"/>
  <c r="J1406" i="2" a="1"/>
  <c r="N1406" i="2" s="1"/>
  <c r="I1406" i="2"/>
  <c r="H1406" i="2" a="1"/>
  <c r="H1406" i="2" s="1"/>
  <c r="U1405" i="2" a="1"/>
  <c r="U1405" i="2" s="1"/>
  <c r="S1405" i="2" a="1"/>
  <c r="T1405" i="2" s="1"/>
  <c r="K1405" i="2"/>
  <c r="J1405" i="2" a="1"/>
  <c r="N1405" i="2" s="1"/>
  <c r="I1405" i="2"/>
  <c r="H1405" i="2" a="1"/>
  <c r="H1405" i="2" s="1"/>
  <c r="W1404" i="2"/>
  <c r="V1404" i="2"/>
  <c r="U1404" i="2" a="1"/>
  <c r="U1404" i="2" s="1"/>
  <c r="T1404" i="2"/>
  <c r="AA1404" i="2" s="1"/>
  <c r="S1404" i="2" a="1"/>
  <c r="S1404" i="2"/>
  <c r="Q1404" i="2"/>
  <c r="X1404" i="2" s="1"/>
  <c r="P1404" i="2"/>
  <c r="O1404" i="2"/>
  <c r="M1404" i="2"/>
  <c r="J1404" i="2" a="1"/>
  <c r="N1404" i="2" s="1"/>
  <c r="I1404" i="2"/>
  <c r="Y1404" i="2" s="1"/>
  <c r="H1404" i="2" a="1"/>
  <c r="H1404" i="2" s="1"/>
  <c r="Z1404" i="2" s="1"/>
  <c r="U1403" i="2" a="1"/>
  <c r="U1403" i="2" s="1"/>
  <c r="T1403" i="2"/>
  <c r="S1403" i="2" a="1"/>
  <c r="S1403" i="2" s="1"/>
  <c r="M1403" i="2"/>
  <c r="L1403" i="2"/>
  <c r="K1403" i="2"/>
  <c r="J1403" i="2" a="1"/>
  <c r="N1403" i="2" s="1"/>
  <c r="H1403" i="2" a="1"/>
  <c r="H1403" i="2" s="1"/>
  <c r="W1402" i="2"/>
  <c r="V1402" i="2"/>
  <c r="U1402" i="2" a="1"/>
  <c r="U1402" i="2" s="1"/>
  <c r="T1402" i="2"/>
  <c r="S1402" i="2" a="1"/>
  <c r="S1402" i="2"/>
  <c r="J1402" i="2" a="1"/>
  <c r="N1402" i="2" s="1"/>
  <c r="I1402" i="2"/>
  <c r="H1402" i="2" a="1"/>
  <c r="H1402" i="2" s="1"/>
  <c r="W1401" i="2"/>
  <c r="U1401" i="2" a="1"/>
  <c r="U1401" i="2" s="1"/>
  <c r="T1401" i="2"/>
  <c r="S1401" i="2" a="1"/>
  <c r="S1401" i="2" s="1"/>
  <c r="R1401" i="2"/>
  <c r="P1401" i="2"/>
  <c r="O1401" i="2"/>
  <c r="M1401" i="2"/>
  <c r="L1401" i="2"/>
  <c r="J1401" i="2" a="1"/>
  <c r="N1401" i="2" s="1"/>
  <c r="J1401" i="2"/>
  <c r="H1401" i="2" a="1"/>
  <c r="H1401" i="2" s="1"/>
  <c r="W1400" i="2"/>
  <c r="V1400" i="2"/>
  <c r="U1400" i="2" a="1"/>
  <c r="U1400" i="2" s="1"/>
  <c r="T1400" i="2"/>
  <c r="S1400" i="2" a="1"/>
  <c r="S1400" i="2" s="1"/>
  <c r="L1400" i="2"/>
  <c r="J1400" i="2" a="1"/>
  <c r="N1400" i="2" s="1"/>
  <c r="H1400" i="2" a="1"/>
  <c r="H1400" i="2" s="1"/>
  <c r="W1399" i="2"/>
  <c r="V1399" i="2"/>
  <c r="U1399" i="2" a="1"/>
  <c r="U1399" i="2" s="1"/>
  <c r="S1399" i="2" a="1"/>
  <c r="T1399" i="2" s="1"/>
  <c r="AA1399" i="2" s="1"/>
  <c r="R1399" i="2"/>
  <c r="Q1399" i="2"/>
  <c r="X1399" i="2" s="1"/>
  <c r="P1399" i="2"/>
  <c r="O1399" i="2"/>
  <c r="M1399" i="2"/>
  <c r="L1399" i="2"/>
  <c r="K1399" i="2"/>
  <c r="J1399" i="2" a="1"/>
  <c r="N1399" i="2" s="1"/>
  <c r="J1399" i="2"/>
  <c r="H1399" i="2" a="1"/>
  <c r="H1399" i="2" s="1"/>
  <c r="Z1399" i="2" s="1"/>
  <c r="V1398" i="2"/>
  <c r="U1398" i="2" a="1"/>
  <c r="U1398" i="2" s="1"/>
  <c r="T1398" i="2"/>
  <c r="AA1398" i="2" s="1"/>
  <c r="S1398" i="2" a="1"/>
  <c r="S1398" i="2" s="1"/>
  <c r="Q1398" i="2"/>
  <c r="X1398" i="2" s="1"/>
  <c r="O1398" i="2"/>
  <c r="M1398" i="2"/>
  <c r="L1398" i="2"/>
  <c r="K1398" i="2"/>
  <c r="J1398" i="2" a="1"/>
  <c r="N1398" i="2" s="1"/>
  <c r="I1398" i="2"/>
  <c r="Y1398" i="2" s="1"/>
  <c r="H1398" i="2" a="1"/>
  <c r="H1398" i="2" s="1"/>
  <c r="U1397" i="2" a="1"/>
  <c r="U1397" i="2" s="1"/>
  <c r="S1397" i="2" a="1"/>
  <c r="T1397" i="2" s="1"/>
  <c r="K1397" i="2"/>
  <c r="J1397" i="2" a="1"/>
  <c r="N1397" i="2" s="1"/>
  <c r="I1397" i="2"/>
  <c r="H1397" i="2" a="1"/>
  <c r="H1397" i="2" s="1"/>
  <c r="W1396" i="2"/>
  <c r="V1396" i="2"/>
  <c r="U1396" i="2" a="1"/>
  <c r="U1396" i="2" s="1"/>
  <c r="T1396" i="2"/>
  <c r="AA1396" i="2" s="1"/>
  <c r="S1396" i="2" a="1"/>
  <c r="S1396" i="2"/>
  <c r="Q1396" i="2"/>
  <c r="X1396" i="2" s="1"/>
  <c r="P1396" i="2"/>
  <c r="O1396" i="2"/>
  <c r="M1396" i="2"/>
  <c r="J1396" i="2" a="1"/>
  <c r="N1396" i="2" s="1"/>
  <c r="I1396" i="2"/>
  <c r="Y1396" i="2" s="1"/>
  <c r="H1396" i="2" a="1"/>
  <c r="H1396" i="2" s="1"/>
  <c r="Z1396" i="2" s="1"/>
  <c r="U1395" i="2" a="1"/>
  <c r="U1395" i="2" s="1"/>
  <c r="T1395" i="2"/>
  <c r="S1395" i="2" a="1"/>
  <c r="S1395" i="2" s="1"/>
  <c r="M1395" i="2"/>
  <c r="L1395" i="2"/>
  <c r="K1395" i="2"/>
  <c r="J1395" i="2" a="1"/>
  <c r="N1395" i="2" s="1"/>
  <c r="H1395" i="2" a="1"/>
  <c r="H1395" i="2" s="1"/>
  <c r="W1394" i="2"/>
  <c r="U1394" i="2" a="1"/>
  <c r="U1394" i="2" s="1"/>
  <c r="T1394" i="2"/>
  <c r="S1394" i="2" a="1"/>
  <c r="S1394" i="2"/>
  <c r="J1394" i="2" a="1"/>
  <c r="N1394" i="2" s="1"/>
  <c r="I1394" i="2"/>
  <c r="H1394" i="2" a="1"/>
  <c r="H1394" i="2" s="1"/>
  <c r="W1393" i="2"/>
  <c r="U1393" i="2" a="1"/>
  <c r="U1393" i="2" s="1"/>
  <c r="T1393" i="2"/>
  <c r="S1393" i="2" a="1"/>
  <c r="S1393" i="2" s="1"/>
  <c r="R1393" i="2"/>
  <c r="P1393" i="2"/>
  <c r="O1393" i="2"/>
  <c r="M1393" i="2"/>
  <c r="L1393" i="2"/>
  <c r="J1393" i="2" a="1"/>
  <c r="N1393" i="2" s="1"/>
  <c r="J1393" i="2"/>
  <c r="H1393" i="2" a="1"/>
  <c r="H1393" i="2" s="1"/>
  <c r="W1392" i="2"/>
  <c r="V1392" i="2"/>
  <c r="U1392" i="2" a="1"/>
  <c r="U1392" i="2" s="1"/>
  <c r="T1392" i="2"/>
  <c r="S1392" i="2" a="1"/>
  <c r="S1392" i="2" s="1"/>
  <c r="L1392" i="2"/>
  <c r="J1392" i="2" a="1"/>
  <c r="N1392" i="2" s="1"/>
  <c r="H1392" i="2" a="1"/>
  <c r="H1392" i="2" s="1"/>
  <c r="W1391" i="2"/>
  <c r="V1391" i="2"/>
  <c r="U1391" i="2" a="1"/>
  <c r="U1391" i="2" s="1"/>
  <c r="S1391" i="2" a="1"/>
  <c r="T1391" i="2" s="1"/>
  <c r="AA1391" i="2" s="1"/>
  <c r="R1391" i="2"/>
  <c r="Q1391" i="2"/>
  <c r="X1391" i="2" s="1"/>
  <c r="P1391" i="2"/>
  <c r="O1391" i="2"/>
  <c r="M1391" i="2"/>
  <c r="L1391" i="2"/>
  <c r="K1391" i="2"/>
  <c r="J1391" i="2" a="1"/>
  <c r="N1391" i="2" s="1"/>
  <c r="J1391" i="2"/>
  <c r="H1391" i="2" a="1"/>
  <c r="H1391" i="2" s="1"/>
  <c r="Z1391" i="2" s="1"/>
  <c r="V1390" i="2"/>
  <c r="U1390" i="2" a="1"/>
  <c r="U1390" i="2" s="1"/>
  <c r="T1390" i="2"/>
  <c r="AA1390" i="2" s="1"/>
  <c r="S1390" i="2" a="1"/>
  <c r="S1390" i="2" s="1"/>
  <c r="R1390" i="2"/>
  <c r="Q1390" i="2"/>
  <c r="X1390" i="2" s="1"/>
  <c r="O1390" i="2"/>
  <c r="M1390" i="2"/>
  <c r="L1390" i="2"/>
  <c r="K1390" i="2"/>
  <c r="J1390" i="2" a="1"/>
  <c r="N1390" i="2" s="1"/>
  <c r="J1390" i="2"/>
  <c r="I1390" i="2"/>
  <c r="Y1390" i="2" s="1"/>
  <c r="H1390" i="2" a="1"/>
  <c r="H1390" i="2" s="1"/>
  <c r="U1389" i="2" a="1"/>
  <c r="U1389" i="2" s="1"/>
  <c r="S1389" i="2" a="1"/>
  <c r="T1389" i="2" s="1"/>
  <c r="K1389" i="2"/>
  <c r="J1389" i="2" a="1"/>
  <c r="N1389" i="2" s="1"/>
  <c r="I1389" i="2"/>
  <c r="H1389" i="2" a="1"/>
  <c r="H1389" i="2" s="1"/>
  <c r="W1388" i="2"/>
  <c r="V1388" i="2"/>
  <c r="U1388" i="2" a="1"/>
  <c r="U1388" i="2" s="1"/>
  <c r="S1388" i="2" a="1"/>
  <c r="T1388" i="2" s="1"/>
  <c r="AA1388" i="2" s="1"/>
  <c r="S1388" i="2"/>
  <c r="Q1388" i="2"/>
  <c r="X1388" i="2" s="1"/>
  <c r="P1388" i="2"/>
  <c r="O1388" i="2"/>
  <c r="M1388" i="2"/>
  <c r="J1388" i="2" a="1"/>
  <c r="N1388" i="2" s="1"/>
  <c r="I1388" i="2"/>
  <c r="Y1388" i="2" s="1"/>
  <c r="H1388" i="2" a="1"/>
  <c r="H1388" i="2" s="1"/>
  <c r="Z1388" i="2" s="1"/>
  <c r="U1387" i="2" a="1"/>
  <c r="U1387" i="2" s="1"/>
  <c r="T1387" i="2"/>
  <c r="S1387" i="2" a="1"/>
  <c r="S1387" i="2" s="1"/>
  <c r="M1387" i="2"/>
  <c r="L1387" i="2"/>
  <c r="K1387" i="2"/>
  <c r="J1387" i="2" a="1"/>
  <c r="N1387" i="2" s="1"/>
  <c r="H1387" i="2" a="1"/>
  <c r="H1387" i="2" s="1"/>
  <c r="W1386" i="2"/>
  <c r="U1386" i="2" a="1"/>
  <c r="U1386" i="2" s="1"/>
  <c r="T1386" i="2"/>
  <c r="S1386" i="2" a="1"/>
  <c r="S1386" i="2"/>
  <c r="J1386" i="2" a="1"/>
  <c r="N1386" i="2" s="1"/>
  <c r="I1386" i="2"/>
  <c r="H1386" i="2" a="1"/>
  <c r="H1386" i="2" s="1"/>
  <c r="W1385" i="2"/>
  <c r="U1385" i="2" a="1"/>
  <c r="U1385" i="2" s="1"/>
  <c r="T1385" i="2"/>
  <c r="S1385" i="2" a="1"/>
  <c r="S1385" i="2"/>
  <c r="R1385" i="2"/>
  <c r="P1385" i="2"/>
  <c r="O1385" i="2"/>
  <c r="M1385" i="2"/>
  <c r="L1385" i="2"/>
  <c r="J1385" i="2" a="1"/>
  <c r="N1385" i="2" s="1"/>
  <c r="J1385" i="2"/>
  <c r="H1385" i="2" a="1"/>
  <c r="H1385" i="2" s="1"/>
  <c r="W1384" i="2"/>
  <c r="V1384" i="2"/>
  <c r="U1384" i="2" a="1"/>
  <c r="U1384" i="2" s="1"/>
  <c r="T1384" i="2"/>
  <c r="S1384" i="2" a="1"/>
  <c r="S1384" i="2" s="1"/>
  <c r="L1384" i="2"/>
  <c r="J1384" i="2" a="1"/>
  <c r="N1384" i="2" s="1"/>
  <c r="H1384" i="2" a="1"/>
  <c r="H1384" i="2" s="1"/>
  <c r="W1383" i="2"/>
  <c r="V1383" i="2"/>
  <c r="U1383" i="2" a="1"/>
  <c r="U1383" i="2" s="1"/>
  <c r="S1383" i="2" a="1"/>
  <c r="T1383" i="2" s="1"/>
  <c r="AA1383" i="2" s="1"/>
  <c r="R1383" i="2"/>
  <c r="Q1383" i="2"/>
  <c r="X1383" i="2" s="1"/>
  <c r="P1383" i="2"/>
  <c r="O1383" i="2"/>
  <c r="M1383" i="2"/>
  <c r="L1383" i="2"/>
  <c r="K1383" i="2"/>
  <c r="J1383" i="2" a="1"/>
  <c r="N1383" i="2" s="1"/>
  <c r="J1383" i="2"/>
  <c r="H1383" i="2" a="1"/>
  <c r="H1383" i="2" s="1"/>
  <c r="Z1383" i="2" s="1"/>
  <c r="V1382" i="2"/>
  <c r="U1382" i="2" a="1"/>
  <c r="U1382" i="2" s="1"/>
  <c r="T1382" i="2"/>
  <c r="AA1382" i="2" s="1"/>
  <c r="S1382" i="2" a="1"/>
  <c r="S1382" i="2" s="1"/>
  <c r="R1382" i="2"/>
  <c r="Q1382" i="2"/>
  <c r="X1382" i="2" s="1"/>
  <c r="O1382" i="2"/>
  <c r="M1382" i="2"/>
  <c r="L1382" i="2"/>
  <c r="K1382" i="2"/>
  <c r="J1382" i="2" a="1"/>
  <c r="N1382" i="2" s="1"/>
  <c r="J1382" i="2"/>
  <c r="I1382" i="2"/>
  <c r="Y1382" i="2" s="1"/>
  <c r="H1382" i="2" a="1"/>
  <c r="H1382" i="2" s="1"/>
  <c r="U1381" i="2" a="1"/>
  <c r="U1381" i="2" s="1"/>
  <c r="S1381" i="2" a="1"/>
  <c r="T1381" i="2" s="1"/>
  <c r="K1381" i="2"/>
  <c r="J1381" i="2" a="1"/>
  <c r="N1381" i="2" s="1"/>
  <c r="I1381" i="2"/>
  <c r="H1381" i="2" a="1"/>
  <c r="H1381" i="2" s="1"/>
  <c r="W1380" i="2"/>
  <c r="V1380" i="2"/>
  <c r="U1380" i="2" a="1"/>
  <c r="U1380" i="2" s="1"/>
  <c r="S1380" i="2" a="1"/>
  <c r="T1380" i="2" s="1"/>
  <c r="AA1380" i="2" s="1"/>
  <c r="S1380" i="2"/>
  <c r="Q1380" i="2"/>
  <c r="X1380" i="2" s="1"/>
  <c r="P1380" i="2"/>
  <c r="O1380" i="2"/>
  <c r="M1380" i="2"/>
  <c r="J1380" i="2" a="1"/>
  <c r="N1380" i="2" s="1"/>
  <c r="I1380" i="2"/>
  <c r="Y1380" i="2" s="1"/>
  <c r="H1380" i="2" a="1"/>
  <c r="H1380" i="2" s="1"/>
  <c r="Z1380" i="2" s="1"/>
  <c r="U1379" i="2" a="1"/>
  <c r="U1379" i="2" s="1"/>
  <c r="T1379" i="2"/>
  <c r="S1379" i="2" a="1"/>
  <c r="S1379" i="2" s="1"/>
  <c r="M1379" i="2"/>
  <c r="L1379" i="2"/>
  <c r="K1379" i="2"/>
  <c r="J1379" i="2" a="1"/>
  <c r="N1379" i="2" s="1"/>
  <c r="H1379" i="2" a="1"/>
  <c r="H1379" i="2" s="1"/>
  <c r="W1378" i="2"/>
  <c r="U1378" i="2" a="1"/>
  <c r="U1378" i="2" s="1"/>
  <c r="T1378" i="2"/>
  <c r="S1378" i="2" a="1"/>
  <c r="S1378" i="2"/>
  <c r="J1378" i="2" a="1"/>
  <c r="N1378" i="2" s="1"/>
  <c r="I1378" i="2"/>
  <c r="H1378" i="2" a="1"/>
  <c r="H1378" i="2" s="1"/>
  <c r="W1377" i="2"/>
  <c r="U1377" i="2" a="1"/>
  <c r="U1377" i="2" s="1"/>
  <c r="T1377" i="2"/>
  <c r="S1377" i="2" a="1"/>
  <c r="S1377" i="2"/>
  <c r="R1377" i="2"/>
  <c r="P1377" i="2"/>
  <c r="O1377" i="2"/>
  <c r="M1377" i="2"/>
  <c r="L1377" i="2"/>
  <c r="J1377" i="2" a="1"/>
  <c r="N1377" i="2" s="1"/>
  <c r="J1377" i="2"/>
  <c r="H1377" i="2" a="1"/>
  <c r="H1377" i="2" s="1"/>
  <c r="W1376" i="2"/>
  <c r="V1376" i="2"/>
  <c r="U1376" i="2" a="1"/>
  <c r="U1376" i="2" s="1"/>
  <c r="T1376" i="2"/>
  <c r="S1376" i="2" a="1"/>
  <c r="S1376" i="2" s="1"/>
  <c r="L1376" i="2"/>
  <c r="J1376" i="2" a="1"/>
  <c r="N1376" i="2" s="1"/>
  <c r="H1376" i="2" a="1"/>
  <c r="H1376" i="2" s="1"/>
  <c r="W1375" i="2"/>
  <c r="V1375" i="2"/>
  <c r="U1375" i="2" a="1"/>
  <c r="U1375" i="2" s="1"/>
  <c r="S1375" i="2" a="1"/>
  <c r="T1375" i="2" s="1"/>
  <c r="AA1375" i="2" s="1"/>
  <c r="R1375" i="2"/>
  <c r="Q1375" i="2"/>
  <c r="X1375" i="2" s="1"/>
  <c r="P1375" i="2"/>
  <c r="O1375" i="2"/>
  <c r="M1375" i="2"/>
  <c r="L1375" i="2"/>
  <c r="K1375" i="2"/>
  <c r="J1375" i="2" a="1"/>
  <c r="N1375" i="2" s="1"/>
  <c r="J1375" i="2"/>
  <c r="H1375" i="2" a="1"/>
  <c r="H1375" i="2" s="1"/>
  <c r="Z1375" i="2" s="1"/>
  <c r="V1374" i="2"/>
  <c r="U1374" i="2" a="1"/>
  <c r="U1374" i="2" s="1"/>
  <c r="T1374" i="2"/>
  <c r="AA1374" i="2" s="1"/>
  <c r="S1374" i="2" a="1"/>
  <c r="S1374" i="2" s="1"/>
  <c r="R1374" i="2"/>
  <c r="Q1374" i="2"/>
  <c r="X1374" i="2" s="1"/>
  <c r="O1374" i="2"/>
  <c r="M1374" i="2"/>
  <c r="L1374" i="2"/>
  <c r="K1374" i="2"/>
  <c r="J1374" i="2" a="1"/>
  <c r="N1374" i="2" s="1"/>
  <c r="J1374" i="2"/>
  <c r="I1374" i="2"/>
  <c r="Y1374" i="2" s="1"/>
  <c r="H1374" i="2" a="1"/>
  <c r="H1374" i="2" s="1"/>
  <c r="U1373" i="2" a="1"/>
  <c r="U1373" i="2" s="1"/>
  <c r="S1373" i="2" a="1"/>
  <c r="T1373" i="2" s="1"/>
  <c r="K1373" i="2"/>
  <c r="J1373" i="2" a="1"/>
  <c r="N1373" i="2" s="1"/>
  <c r="I1373" i="2"/>
  <c r="H1373" i="2" a="1"/>
  <c r="H1373" i="2" s="1"/>
  <c r="W1372" i="2"/>
  <c r="V1372" i="2"/>
  <c r="U1372" i="2" a="1"/>
  <c r="U1372" i="2" s="1"/>
  <c r="S1372" i="2" a="1"/>
  <c r="T1372" i="2" s="1"/>
  <c r="AA1372" i="2" s="1"/>
  <c r="S1372" i="2"/>
  <c r="Q1372" i="2"/>
  <c r="X1372" i="2" s="1"/>
  <c r="P1372" i="2"/>
  <c r="O1372" i="2"/>
  <c r="M1372" i="2"/>
  <c r="J1372" i="2" a="1"/>
  <c r="N1372" i="2" s="1"/>
  <c r="I1372" i="2"/>
  <c r="Y1372" i="2" s="1"/>
  <c r="H1372" i="2" a="1"/>
  <c r="H1372" i="2" s="1"/>
  <c r="Z1372" i="2" s="1"/>
  <c r="U1371" i="2" a="1"/>
  <c r="U1371" i="2" s="1"/>
  <c r="T1371" i="2"/>
  <c r="S1371" i="2" a="1"/>
  <c r="S1371" i="2" s="1"/>
  <c r="M1371" i="2"/>
  <c r="L1371" i="2"/>
  <c r="K1371" i="2"/>
  <c r="J1371" i="2" a="1"/>
  <c r="N1371" i="2" s="1"/>
  <c r="H1371" i="2" a="1"/>
  <c r="H1371" i="2" s="1"/>
  <c r="W1370" i="2"/>
  <c r="U1370" i="2" a="1"/>
  <c r="U1370" i="2" s="1"/>
  <c r="T1370" i="2"/>
  <c r="S1370" i="2" a="1"/>
  <c r="S1370" i="2"/>
  <c r="J1370" i="2" a="1"/>
  <c r="N1370" i="2" s="1"/>
  <c r="I1370" i="2"/>
  <c r="H1370" i="2" a="1"/>
  <c r="H1370" i="2" s="1"/>
  <c r="W1369" i="2"/>
  <c r="U1369" i="2" a="1"/>
  <c r="U1369" i="2" s="1"/>
  <c r="T1369" i="2"/>
  <c r="S1369" i="2" a="1"/>
  <c r="S1369" i="2"/>
  <c r="R1369" i="2"/>
  <c r="P1369" i="2"/>
  <c r="O1369" i="2"/>
  <c r="M1369" i="2"/>
  <c r="L1369" i="2"/>
  <c r="J1369" i="2" a="1"/>
  <c r="N1369" i="2" s="1"/>
  <c r="J1369" i="2"/>
  <c r="H1369" i="2" a="1"/>
  <c r="H1369" i="2" s="1"/>
  <c r="W1368" i="2"/>
  <c r="V1368" i="2"/>
  <c r="U1368" i="2" a="1"/>
  <c r="U1368" i="2" s="1"/>
  <c r="T1368" i="2"/>
  <c r="S1368" i="2" a="1"/>
  <c r="S1368" i="2" s="1"/>
  <c r="L1368" i="2"/>
  <c r="J1368" i="2" a="1"/>
  <c r="N1368" i="2" s="1"/>
  <c r="H1368" i="2" a="1"/>
  <c r="H1368" i="2" s="1"/>
  <c r="W1367" i="2"/>
  <c r="V1367" i="2"/>
  <c r="U1367" i="2" a="1"/>
  <c r="U1367" i="2" s="1"/>
  <c r="S1367" i="2" a="1"/>
  <c r="T1367" i="2" s="1"/>
  <c r="AA1367" i="2" s="1"/>
  <c r="R1367" i="2"/>
  <c r="Q1367" i="2"/>
  <c r="X1367" i="2" s="1"/>
  <c r="P1367" i="2"/>
  <c r="O1367" i="2"/>
  <c r="M1367" i="2"/>
  <c r="L1367" i="2"/>
  <c r="K1367" i="2"/>
  <c r="J1367" i="2" a="1"/>
  <c r="N1367" i="2" s="1"/>
  <c r="J1367" i="2"/>
  <c r="H1367" i="2" a="1"/>
  <c r="H1367" i="2" s="1"/>
  <c r="Z1367" i="2" s="1"/>
  <c r="V1366" i="2"/>
  <c r="U1366" i="2" a="1"/>
  <c r="U1366" i="2" s="1"/>
  <c r="T1366" i="2"/>
  <c r="AA1366" i="2" s="1"/>
  <c r="S1366" i="2" a="1"/>
  <c r="S1366" i="2" s="1"/>
  <c r="R1366" i="2"/>
  <c r="Q1366" i="2"/>
  <c r="X1366" i="2" s="1"/>
  <c r="O1366" i="2"/>
  <c r="M1366" i="2"/>
  <c r="L1366" i="2"/>
  <c r="K1366" i="2"/>
  <c r="J1366" i="2" a="1"/>
  <c r="N1366" i="2" s="1"/>
  <c r="J1366" i="2"/>
  <c r="I1366" i="2"/>
  <c r="Y1366" i="2" s="1"/>
  <c r="H1366" i="2" a="1"/>
  <c r="H1366" i="2" s="1"/>
  <c r="U1365" i="2" a="1"/>
  <c r="U1365" i="2" s="1"/>
  <c r="S1365" i="2" a="1"/>
  <c r="T1365" i="2" s="1"/>
  <c r="K1365" i="2"/>
  <c r="J1365" i="2" a="1"/>
  <c r="N1365" i="2" s="1"/>
  <c r="I1365" i="2"/>
  <c r="H1365" i="2" a="1"/>
  <c r="H1365" i="2" s="1"/>
  <c r="W1364" i="2"/>
  <c r="V1364" i="2"/>
  <c r="U1364" i="2" a="1"/>
  <c r="U1364" i="2" s="1"/>
  <c r="S1364" i="2" a="1"/>
  <c r="T1364" i="2" s="1"/>
  <c r="AA1364" i="2" s="1"/>
  <c r="S1364" i="2"/>
  <c r="Q1364" i="2"/>
  <c r="X1364" i="2" s="1"/>
  <c r="P1364" i="2"/>
  <c r="O1364" i="2"/>
  <c r="M1364" i="2"/>
  <c r="J1364" i="2" a="1"/>
  <c r="N1364" i="2" s="1"/>
  <c r="I1364" i="2"/>
  <c r="Y1364" i="2" s="1"/>
  <c r="H1364" i="2" a="1"/>
  <c r="H1364" i="2" s="1"/>
  <c r="Z1364" i="2" s="1"/>
  <c r="U1363" i="2" a="1"/>
  <c r="U1363" i="2" s="1"/>
  <c r="T1363" i="2"/>
  <c r="S1363" i="2" a="1"/>
  <c r="S1363" i="2" s="1"/>
  <c r="M1363" i="2"/>
  <c r="L1363" i="2"/>
  <c r="K1363" i="2"/>
  <c r="J1363" i="2" a="1"/>
  <c r="N1363" i="2" s="1"/>
  <c r="H1363" i="2" a="1"/>
  <c r="H1363" i="2" s="1"/>
  <c r="W1362" i="2"/>
  <c r="U1362" i="2" a="1"/>
  <c r="U1362" i="2" s="1"/>
  <c r="T1362" i="2"/>
  <c r="S1362" i="2" a="1"/>
  <c r="S1362" i="2"/>
  <c r="J1362" i="2" a="1"/>
  <c r="N1362" i="2" s="1"/>
  <c r="I1362" i="2"/>
  <c r="H1362" i="2" a="1"/>
  <c r="H1362" i="2" s="1"/>
  <c r="W1361" i="2"/>
  <c r="V1361" i="2"/>
  <c r="U1361" i="2" a="1"/>
  <c r="U1361" i="2" s="1"/>
  <c r="T1361" i="2"/>
  <c r="S1361" i="2" a="1"/>
  <c r="S1361" i="2"/>
  <c r="R1361" i="2"/>
  <c r="P1361" i="2"/>
  <c r="O1361" i="2"/>
  <c r="M1361" i="2"/>
  <c r="L1361" i="2"/>
  <c r="J1361" i="2" a="1"/>
  <c r="N1361" i="2" s="1"/>
  <c r="J1361" i="2"/>
  <c r="H1361" i="2" a="1"/>
  <c r="H1361" i="2" s="1"/>
  <c r="W1360" i="2"/>
  <c r="V1360" i="2"/>
  <c r="U1360" i="2" a="1"/>
  <c r="U1360" i="2" s="1"/>
  <c r="T1360" i="2"/>
  <c r="S1360" i="2" a="1"/>
  <c r="S1360" i="2" s="1"/>
  <c r="L1360" i="2"/>
  <c r="J1360" i="2" a="1"/>
  <c r="N1360" i="2" s="1"/>
  <c r="H1360" i="2" a="1"/>
  <c r="H1360" i="2" s="1"/>
  <c r="W1359" i="2"/>
  <c r="V1359" i="2"/>
  <c r="U1359" i="2" a="1"/>
  <c r="U1359" i="2" s="1"/>
  <c r="S1359" i="2" a="1"/>
  <c r="T1359" i="2" s="1"/>
  <c r="AA1359" i="2" s="1"/>
  <c r="R1359" i="2"/>
  <c r="Q1359" i="2"/>
  <c r="X1359" i="2" s="1"/>
  <c r="P1359" i="2"/>
  <c r="O1359" i="2"/>
  <c r="M1359" i="2"/>
  <c r="L1359" i="2"/>
  <c r="K1359" i="2"/>
  <c r="J1359" i="2" a="1"/>
  <c r="N1359" i="2" s="1"/>
  <c r="J1359" i="2"/>
  <c r="H1359" i="2" a="1"/>
  <c r="H1359" i="2" s="1"/>
  <c r="Z1359" i="2" s="1"/>
  <c r="V1358" i="2"/>
  <c r="U1358" i="2" a="1"/>
  <c r="U1358" i="2" s="1"/>
  <c r="T1358" i="2"/>
  <c r="AA1358" i="2" s="1"/>
  <c r="S1358" i="2" a="1"/>
  <c r="S1358" i="2" s="1"/>
  <c r="R1358" i="2"/>
  <c r="Q1358" i="2"/>
  <c r="X1358" i="2" s="1"/>
  <c r="O1358" i="2"/>
  <c r="M1358" i="2"/>
  <c r="L1358" i="2"/>
  <c r="K1358" i="2"/>
  <c r="J1358" i="2" a="1"/>
  <c r="N1358" i="2" s="1"/>
  <c r="J1358" i="2"/>
  <c r="I1358" i="2"/>
  <c r="Y1358" i="2" s="1"/>
  <c r="H1358" i="2" a="1"/>
  <c r="H1358" i="2" s="1"/>
  <c r="U1357" i="2" a="1"/>
  <c r="U1357" i="2" s="1"/>
  <c r="S1357" i="2" a="1"/>
  <c r="T1357" i="2" s="1"/>
  <c r="K1357" i="2"/>
  <c r="J1357" i="2" a="1"/>
  <c r="N1357" i="2" s="1"/>
  <c r="I1357" i="2"/>
  <c r="H1357" i="2" a="1"/>
  <c r="H1357" i="2" s="1"/>
  <c r="W1356" i="2"/>
  <c r="V1356" i="2"/>
  <c r="U1356" i="2" a="1"/>
  <c r="U1356" i="2" s="1"/>
  <c r="S1356" i="2" a="1"/>
  <c r="T1356" i="2" s="1"/>
  <c r="AA1356" i="2" s="1"/>
  <c r="S1356" i="2"/>
  <c r="Q1356" i="2"/>
  <c r="X1356" i="2" s="1"/>
  <c r="P1356" i="2"/>
  <c r="O1356" i="2"/>
  <c r="M1356" i="2"/>
  <c r="J1356" i="2" a="1"/>
  <c r="N1356" i="2" s="1"/>
  <c r="I1356" i="2"/>
  <c r="Y1356" i="2" s="1"/>
  <c r="H1356" i="2" a="1"/>
  <c r="H1356" i="2" s="1"/>
  <c r="Z1356" i="2" s="1"/>
  <c r="U1355" i="2" a="1"/>
  <c r="U1355" i="2" s="1"/>
  <c r="T1355" i="2"/>
  <c r="S1355" i="2" a="1"/>
  <c r="S1355" i="2" s="1"/>
  <c r="M1355" i="2"/>
  <c r="L1355" i="2"/>
  <c r="K1355" i="2"/>
  <c r="J1355" i="2" a="1"/>
  <c r="N1355" i="2" s="1"/>
  <c r="H1355" i="2" a="1"/>
  <c r="H1355" i="2" s="1"/>
  <c r="W1354" i="2"/>
  <c r="U1354" i="2" a="1"/>
  <c r="U1354" i="2" s="1"/>
  <c r="T1354" i="2"/>
  <c r="S1354" i="2" a="1"/>
  <c r="S1354" i="2"/>
  <c r="J1354" i="2" a="1"/>
  <c r="N1354" i="2" s="1"/>
  <c r="I1354" i="2"/>
  <c r="H1354" i="2" a="1"/>
  <c r="H1354" i="2" s="1"/>
  <c r="W1353" i="2"/>
  <c r="V1353" i="2"/>
  <c r="U1353" i="2" a="1"/>
  <c r="U1353" i="2" s="1"/>
  <c r="T1353" i="2"/>
  <c r="S1353" i="2" a="1"/>
  <c r="S1353" i="2"/>
  <c r="R1353" i="2"/>
  <c r="P1353" i="2"/>
  <c r="O1353" i="2"/>
  <c r="M1353" i="2"/>
  <c r="L1353" i="2"/>
  <c r="J1353" i="2" a="1"/>
  <c r="N1353" i="2" s="1"/>
  <c r="J1353" i="2"/>
  <c r="H1353" i="2" a="1"/>
  <c r="H1353" i="2" s="1"/>
  <c r="W1352" i="2"/>
  <c r="V1352" i="2"/>
  <c r="U1352" i="2" a="1"/>
  <c r="U1352" i="2" s="1"/>
  <c r="T1352" i="2"/>
  <c r="S1352" i="2" a="1"/>
  <c r="S1352" i="2" s="1"/>
  <c r="L1352" i="2"/>
  <c r="J1352" i="2" a="1"/>
  <c r="N1352" i="2" s="1"/>
  <c r="H1352" i="2" a="1"/>
  <c r="H1352" i="2" s="1"/>
  <c r="W1351" i="2"/>
  <c r="V1351" i="2"/>
  <c r="U1351" i="2" a="1"/>
  <c r="U1351" i="2" s="1"/>
  <c r="S1351" i="2" a="1"/>
  <c r="T1351" i="2" s="1"/>
  <c r="AA1351" i="2" s="1"/>
  <c r="R1351" i="2"/>
  <c r="Q1351" i="2"/>
  <c r="X1351" i="2" s="1"/>
  <c r="P1351" i="2"/>
  <c r="O1351" i="2"/>
  <c r="M1351" i="2"/>
  <c r="L1351" i="2"/>
  <c r="K1351" i="2"/>
  <c r="J1351" i="2" a="1"/>
  <c r="N1351" i="2" s="1"/>
  <c r="J1351" i="2"/>
  <c r="H1351" i="2" a="1"/>
  <c r="H1351" i="2" s="1"/>
  <c r="Z1351" i="2" s="1"/>
  <c r="V1350" i="2"/>
  <c r="U1350" i="2" a="1"/>
  <c r="U1350" i="2" s="1"/>
  <c r="T1350" i="2"/>
  <c r="AA1350" i="2" s="1"/>
  <c r="S1350" i="2" a="1"/>
  <c r="S1350" i="2" s="1"/>
  <c r="R1350" i="2"/>
  <c r="Q1350" i="2"/>
  <c r="X1350" i="2" s="1"/>
  <c r="O1350" i="2"/>
  <c r="M1350" i="2"/>
  <c r="L1350" i="2"/>
  <c r="K1350" i="2"/>
  <c r="J1350" i="2" a="1"/>
  <c r="N1350" i="2" s="1"/>
  <c r="J1350" i="2"/>
  <c r="I1350" i="2"/>
  <c r="Y1350" i="2" s="1"/>
  <c r="H1350" i="2" a="1"/>
  <c r="H1350" i="2" s="1"/>
  <c r="U1349" i="2" a="1"/>
  <c r="U1349" i="2" s="1"/>
  <c r="S1349" i="2" a="1"/>
  <c r="K1349" i="2"/>
  <c r="J1349" i="2" a="1"/>
  <c r="N1349" i="2" s="1"/>
  <c r="I1349" i="2"/>
  <c r="H1349" i="2" a="1"/>
  <c r="H1349" i="2" s="1"/>
  <c r="X1348" i="2"/>
  <c r="W1348" i="2"/>
  <c r="V1348" i="2"/>
  <c r="U1348" i="2" a="1"/>
  <c r="U1348" i="2" s="1"/>
  <c r="S1348" i="2" a="1"/>
  <c r="T1348" i="2" s="1"/>
  <c r="S1348" i="2"/>
  <c r="Q1348" i="2"/>
  <c r="P1348" i="2"/>
  <c r="O1348" i="2"/>
  <c r="M1348" i="2"/>
  <c r="J1348" i="2" a="1"/>
  <c r="N1348" i="2" s="1"/>
  <c r="I1348" i="2"/>
  <c r="H1348" i="2" a="1"/>
  <c r="H1348" i="2" s="1"/>
  <c r="U1347" i="2" a="1"/>
  <c r="T1347" i="2"/>
  <c r="S1347" i="2" a="1"/>
  <c r="S1347" i="2" s="1"/>
  <c r="M1347" i="2"/>
  <c r="L1347" i="2"/>
  <c r="K1347" i="2"/>
  <c r="J1347" i="2" a="1"/>
  <c r="N1347" i="2" s="1"/>
  <c r="H1347" i="2" a="1"/>
  <c r="H1347" i="2" s="1"/>
  <c r="W1346" i="2"/>
  <c r="U1346" i="2" a="1"/>
  <c r="U1346" i="2" s="1"/>
  <c r="T1346" i="2"/>
  <c r="S1346" i="2" a="1"/>
  <c r="S1346" i="2"/>
  <c r="J1346" i="2" a="1"/>
  <c r="I1346" i="2"/>
  <c r="H1346" i="2" a="1"/>
  <c r="H1346" i="2" s="1"/>
  <c r="W1345" i="2"/>
  <c r="V1345" i="2"/>
  <c r="U1345" i="2" a="1"/>
  <c r="U1345" i="2" s="1"/>
  <c r="T1345" i="2"/>
  <c r="S1345" i="2" a="1"/>
  <c r="S1345" i="2"/>
  <c r="P1345" i="2"/>
  <c r="O1345" i="2"/>
  <c r="M1345" i="2"/>
  <c r="L1345" i="2"/>
  <c r="J1345" i="2" a="1"/>
  <c r="N1345" i="2" s="1"/>
  <c r="H1345" i="2" a="1"/>
  <c r="W1344" i="2"/>
  <c r="V1344" i="2"/>
  <c r="U1344" i="2" a="1"/>
  <c r="U1344" i="2" s="1"/>
  <c r="T1344" i="2"/>
  <c r="S1344" i="2" a="1"/>
  <c r="S1344" i="2" s="1"/>
  <c r="L1344" i="2"/>
  <c r="K1344" i="2"/>
  <c r="J1344" i="2" a="1"/>
  <c r="N1344" i="2" s="1"/>
  <c r="H1344" i="2" a="1"/>
  <c r="H1344" i="2" s="1"/>
  <c r="W1343" i="2"/>
  <c r="V1343" i="2"/>
  <c r="U1343" i="2" a="1"/>
  <c r="U1343" i="2" s="1"/>
  <c r="T1343" i="2"/>
  <c r="AA1343" i="2" s="1"/>
  <c r="S1343" i="2" a="1"/>
  <c r="S1343" i="2" s="1"/>
  <c r="R1343" i="2"/>
  <c r="Q1343" i="2"/>
  <c r="X1343" i="2" s="1"/>
  <c r="P1343" i="2"/>
  <c r="O1343" i="2"/>
  <c r="M1343" i="2"/>
  <c r="L1343" i="2"/>
  <c r="K1343" i="2"/>
  <c r="J1343" i="2" a="1"/>
  <c r="N1343" i="2" s="1"/>
  <c r="J1343" i="2"/>
  <c r="H1343" i="2" a="1"/>
  <c r="H1343" i="2" s="1"/>
  <c r="Z1343" i="2" s="1"/>
  <c r="V1342" i="2"/>
  <c r="U1342" i="2" a="1"/>
  <c r="U1342" i="2" s="1"/>
  <c r="T1342" i="2"/>
  <c r="AA1342" i="2" s="1"/>
  <c r="S1342" i="2" a="1"/>
  <c r="S1342" i="2" s="1"/>
  <c r="R1342" i="2"/>
  <c r="Q1342" i="2"/>
  <c r="X1342" i="2" s="1"/>
  <c r="O1342" i="2"/>
  <c r="M1342" i="2"/>
  <c r="L1342" i="2"/>
  <c r="K1342" i="2"/>
  <c r="J1342" i="2" a="1"/>
  <c r="N1342" i="2" s="1"/>
  <c r="J1342" i="2"/>
  <c r="I1342" i="2"/>
  <c r="Y1342" i="2" s="1"/>
  <c r="H1342" i="2" a="1"/>
  <c r="H1342" i="2" s="1"/>
  <c r="U1341" i="2" a="1"/>
  <c r="U1341" i="2" s="1"/>
  <c r="S1341" i="2" a="1"/>
  <c r="T1341" i="2" s="1"/>
  <c r="R1341" i="2"/>
  <c r="K1341" i="2"/>
  <c r="J1341" i="2" a="1"/>
  <c r="J1341" i="2" s="1"/>
  <c r="I1341" i="2"/>
  <c r="H1341" i="2" a="1"/>
  <c r="H1341" i="2" s="1"/>
  <c r="X1340" i="2"/>
  <c r="W1340" i="2"/>
  <c r="V1340" i="2"/>
  <c r="U1340" i="2" a="1"/>
  <c r="U1340" i="2" s="1"/>
  <c r="S1340" i="2" a="1"/>
  <c r="T1340" i="2" s="1"/>
  <c r="S1340" i="2"/>
  <c r="Q1340" i="2"/>
  <c r="P1340" i="2"/>
  <c r="O1340" i="2"/>
  <c r="M1340" i="2"/>
  <c r="J1340" i="2" a="1"/>
  <c r="N1340" i="2" s="1"/>
  <c r="I1340" i="2"/>
  <c r="Y1340" i="2" s="1"/>
  <c r="H1340" i="2" a="1"/>
  <c r="H1340" i="2" s="1"/>
  <c r="Z1340" i="2" s="1"/>
  <c r="U1339" i="2" a="1"/>
  <c r="S1339" i="2" a="1"/>
  <c r="S1339" i="2" s="1"/>
  <c r="M1339" i="2"/>
  <c r="L1339" i="2"/>
  <c r="K1339" i="2"/>
  <c r="J1339" i="2" a="1"/>
  <c r="N1339" i="2" s="1"/>
  <c r="H1339" i="2" a="1"/>
  <c r="H1339" i="2" s="1"/>
  <c r="W1338" i="2"/>
  <c r="U1338" i="2" a="1"/>
  <c r="U1338" i="2" s="1"/>
  <c r="T1338" i="2"/>
  <c r="S1338" i="2" a="1"/>
  <c r="S1338" i="2"/>
  <c r="P1338" i="2"/>
  <c r="J1338" i="2" a="1"/>
  <c r="J1338" i="2" s="1"/>
  <c r="I1338" i="2"/>
  <c r="H1338" i="2" a="1"/>
  <c r="H1338" i="2" s="1"/>
  <c r="V1337" i="2"/>
  <c r="U1337" i="2" a="1"/>
  <c r="U1337" i="2" s="1"/>
  <c r="T1337" i="2"/>
  <c r="S1337" i="2" a="1"/>
  <c r="S1337" i="2"/>
  <c r="R1337" i="2"/>
  <c r="P1337" i="2"/>
  <c r="O1337" i="2"/>
  <c r="M1337" i="2"/>
  <c r="L1337" i="2"/>
  <c r="J1337" i="2" a="1"/>
  <c r="N1337" i="2" s="1"/>
  <c r="J1337" i="2"/>
  <c r="H1337" i="2" a="1"/>
  <c r="W1336" i="2"/>
  <c r="V1336" i="2"/>
  <c r="U1336" i="2" a="1"/>
  <c r="U1336" i="2" s="1"/>
  <c r="S1336" i="2" a="1"/>
  <c r="T1336" i="2" s="1"/>
  <c r="R1336" i="2"/>
  <c r="K1336" i="2"/>
  <c r="J1336" i="2" a="1"/>
  <c r="L1336" i="2" s="1"/>
  <c r="J1336" i="2"/>
  <c r="H1336" i="2" a="1"/>
  <c r="H1336" i="2" s="1"/>
  <c r="W1335" i="2"/>
  <c r="V1335" i="2"/>
  <c r="U1335" i="2" a="1"/>
  <c r="U1335" i="2" s="1"/>
  <c r="S1335" i="2" a="1"/>
  <c r="T1335" i="2" s="1"/>
  <c r="R1335" i="2"/>
  <c r="Q1335" i="2"/>
  <c r="X1335" i="2" s="1"/>
  <c r="P1335" i="2"/>
  <c r="O1335" i="2"/>
  <c r="M1335" i="2"/>
  <c r="L1335" i="2"/>
  <c r="K1335" i="2"/>
  <c r="J1335" i="2" a="1"/>
  <c r="N1335" i="2" s="1"/>
  <c r="J1335" i="2"/>
  <c r="H1335" i="2" a="1"/>
  <c r="H1335" i="2" s="1"/>
  <c r="Z1335" i="2" s="1"/>
  <c r="AA1334" i="2"/>
  <c r="V1334" i="2"/>
  <c r="U1334" i="2" a="1"/>
  <c r="T1334" i="2"/>
  <c r="S1334" i="2" a="1"/>
  <c r="S1334" i="2" s="1"/>
  <c r="R1334" i="2"/>
  <c r="Q1334" i="2"/>
  <c r="X1334" i="2" s="1"/>
  <c r="O1334" i="2"/>
  <c r="M1334" i="2"/>
  <c r="L1334" i="2"/>
  <c r="K1334" i="2"/>
  <c r="J1334" i="2" a="1"/>
  <c r="N1334" i="2" s="1"/>
  <c r="J1334" i="2"/>
  <c r="I1334" i="2"/>
  <c r="Y1334" i="2" s="1"/>
  <c r="H1334" i="2" a="1"/>
  <c r="H1334" i="2" s="1"/>
  <c r="U1333" i="2" a="1"/>
  <c r="U1333" i="2" s="1"/>
  <c r="S1333" i="2" a="1"/>
  <c r="T1333" i="2" s="1"/>
  <c r="S1333" i="2"/>
  <c r="R1333" i="2"/>
  <c r="Q1333" i="2"/>
  <c r="AA1333" i="2" s="1"/>
  <c r="K1333" i="2"/>
  <c r="J1333" i="2" a="1"/>
  <c r="J1333" i="2" s="1"/>
  <c r="I1333" i="2"/>
  <c r="H1333" i="2" a="1"/>
  <c r="H1333" i="2" s="1"/>
  <c r="X1332" i="2"/>
  <c r="W1332" i="2"/>
  <c r="V1332" i="2"/>
  <c r="U1332" i="2" a="1"/>
  <c r="U1332" i="2" s="1"/>
  <c r="S1332" i="2" a="1"/>
  <c r="T1332" i="2" s="1"/>
  <c r="AA1332" i="2" s="1"/>
  <c r="S1332" i="2"/>
  <c r="Q1332" i="2"/>
  <c r="P1332" i="2"/>
  <c r="O1332" i="2"/>
  <c r="M1332" i="2"/>
  <c r="J1332" i="2" a="1"/>
  <c r="N1332" i="2" s="1"/>
  <c r="I1332" i="2"/>
  <c r="Y1332" i="2" s="1"/>
  <c r="H1332" i="2" a="1"/>
  <c r="H1332" i="2" s="1"/>
  <c r="Z1332" i="2" s="1"/>
  <c r="U1331" i="2" a="1"/>
  <c r="T1331" i="2"/>
  <c r="S1331" i="2" a="1"/>
  <c r="S1331" i="2"/>
  <c r="M1331" i="2"/>
  <c r="L1331" i="2"/>
  <c r="J1331" i="2" a="1"/>
  <c r="K1331" i="2" s="1"/>
  <c r="H1331" i="2" a="1"/>
  <c r="H1331" i="2" s="1"/>
  <c r="Z1330" i="2"/>
  <c r="X1330" i="2"/>
  <c r="W1330" i="2"/>
  <c r="U1330" i="2" a="1"/>
  <c r="U1330" i="2" s="1"/>
  <c r="T1330" i="2"/>
  <c r="S1330" i="2" a="1"/>
  <c r="S1330" i="2"/>
  <c r="R1330" i="2"/>
  <c r="Q1330" i="2"/>
  <c r="P1330" i="2"/>
  <c r="J1330" i="2" a="1"/>
  <c r="J1330" i="2" s="1"/>
  <c r="H1330" i="2" a="1"/>
  <c r="H1330" i="2" s="1"/>
  <c r="U1329" i="2" a="1"/>
  <c r="U1329" i="2" s="1"/>
  <c r="T1329" i="2"/>
  <c r="S1329" i="2" a="1"/>
  <c r="S1329" i="2"/>
  <c r="P1329" i="2"/>
  <c r="O1329" i="2"/>
  <c r="M1329" i="2"/>
  <c r="L1329" i="2"/>
  <c r="J1329" i="2" a="1"/>
  <c r="N1329" i="2" s="1"/>
  <c r="H1329" i="2" a="1"/>
  <c r="W1328" i="2"/>
  <c r="V1328" i="2"/>
  <c r="U1328" i="2" a="1"/>
  <c r="U1328" i="2" s="1"/>
  <c r="S1328" i="2" a="1"/>
  <c r="T1328" i="2" s="1"/>
  <c r="R1328" i="2"/>
  <c r="J1328" i="2" a="1"/>
  <c r="L1328" i="2" s="1"/>
  <c r="J1328" i="2"/>
  <c r="H1328" i="2" a="1"/>
  <c r="H1328" i="2" s="1"/>
  <c r="W1327" i="2"/>
  <c r="V1327" i="2"/>
  <c r="U1327" i="2" a="1"/>
  <c r="U1327" i="2" s="1"/>
  <c r="T1327" i="2"/>
  <c r="S1327" i="2" a="1"/>
  <c r="S1327" i="2" s="1"/>
  <c r="R1327" i="2"/>
  <c r="Q1327" i="2"/>
  <c r="X1327" i="2" s="1"/>
  <c r="P1327" i="2"/>
  <c r="O1327" i="2"/>
  <c r="M1327" i="2"/>
  <c r="L1327" i="2"/>
  <c r="K1327" i="2"/>
  <c r="J1327" i="2" a="1"/>
  <c r="N1327" i="2" s="1"/>
  <c r="J1327" i="2"/>
  <c r="I1327" i="2"/>
  <c r="Y1327" i="2" s="1"/>
  <c r="H1327" i="2" a="1"/>
  <c r="H1327" i="2" s="1"/>
  <c r="Y1326" i="2"/>
  <c r="U1326" i="2" a="1"/>
  <c r="S1326" i="2" a="1"/>
  <c r="S1326" i="2" s="1"/>
  <c r="R1326" i="2"/>
  <c r="Q1326" i="2"/>
  <c r="X1326" i="2" s="1"/>
  <c r="O1326" i="2"/>
  <c r="M1326" i="2"/>
  <c r="L1326" i="2"/>
  <c r="K1326" i="2"/>
  <c r="J1326" i="2" a="1"/>
  <c r="N1326" i="2" s="1"/>
  <c r="J1326" i="2"/>
  <c r="I1326" i="2"/>
  <c r="H1326" i="2" a="1"/>
  <c r="H1326" i="2" s="1"/>
  <c r="U1325" i="2" a="1"/>
  <c r="U1325" i="2" s="1"/>
  <c r="S1325" i="2" a="1"/>
  <c r="T1325" i="2" s="1"/>
  <c r="R1325" i="2"/>
  <c r="J1325" i="2" a="1"/>
  <c r="J1325" i="2" s="1"/>
  <c r="I1325" i="2"/>
  <c r="H1325" i="2" a="1"/>
  <c r="H1325" i="2" s="1"/>
  <c r="X1324" i="2"/>
  <c r="W1324" i="2"/>
  <c r="V1324" i="2"/>
  <c r="U1324" i="2" a="1"/>
  <c r="U1324" i="2" s="1"/>
  <c r="S1324" i="2" a="1"/>
  <c r="S1324" i="2" s="1"/>
  <c r="Q1324" i="2"/>
  <c r="P1324" i="2"/>
  <c r="O1324" i="2"/>
  <c r="M1324" i="2"/>
  <c r="J1324" i="2" a="1"/>
  <c r="N1324" i="2" s="1"/>
  <c r="I1324" i="2"/>
  <c r="Y1324" i="2" s="1"/>
  <c r="H1324" i="2" a="1"/>
  <c r="H1324" i="2" s="1"/>
  <c r="U1323" i="2" a="1"/>
  <c r="S1323" i="2" a="1"/>
  <c r="T1323" i="2" s="1"/>
  <c r="J1323" i="2" a="1"/>
  <c r="M1323" i="2" s="1"/>
  <c r="H1323" i="2" a="1"/>
  <c r="H1323" i="2" s="1"/>
  <c r="W1322" i="2"/>
  <c r="U1322" i="2" a="1"/>
  <c r="U1322" i="2" s="1"/>
  <c r="T1322" i="2"/>
  <c r="S1322" i="2" a="1"/>
  <c r="S1322" i="2"/>
  <c r="R1322" i="2"/>
  <c r="Q1322" i="2"/>
  <c r="Z1322" i="2" s="1"/>
  <c r="P1322" i="2"/>
  <c r="J1322" i="2" a="1"/>
  <c r="J1322" i="2" s="1"/>
  <c r="H1322" i="2" a="1"/>
  <c r="H1322" i="2" s="1"/>
  <c r="U1321" i="2" a="1"/>
  <c r="U1321" i="2" s="1"/>
  <c r="T1321" i="2"/>
  <c r="S1321" i="2" a="1"/>
  <c r="S1321" i="2"/>
  <c r="P1321" i="2"/>
  <c r="O1321" i="2"/>
  <c r="M1321" i="2"/>
  <c r="L1321" i="2"/>
  <c r="J1321" i="2" a="1"/>
  <c r="N1321" i="2" s="1"/>
  <c r="H1321" i="2" a="1"/>
  <c r="W1320" i="2"/>
  <c r="V1320" i="2"/>
  <c r="U1320" i="2" a="1"/>
  <c r="U1320" i="2" s="1"/>
  <c r="T1320" i="2"/>
  <c r="S1320" i="2" a="1"/>
  <c r="S1320" i="2" s="1"/>
  <c r="J1320" i="2" a="1"/>
  <c r="R1320" i="2" s="1"/>
  <c r="J1320" i="2"/>
  <c r="H1320" i="2" a="1"/>
  <c r="H1320" i="2" s="1"/>
  <c r="W1319" i="2"/>
  <c r="V1319" i="2"/>
  <c r="U1319" i="2" a="1"/>
  <c r="U1319" i="2" s="1"/>
  <c r="T1319" i="2"/>
  <c r="S1319" i="2" a="1"/>
  <c r="S1319" i="2" s="1"/>
  <c r="R1319" i="2"/>
  <c r="Q1319" i="2"/>
  <c r="X1319" i="2" s="1"/>
  <c r="P1319" i="2"/>
  <c r="O1319" i="2"/>
  <c r="M1319" i="2"/>
  <c r="L1319" i="2"/>
  <c r="K1319" i="2"/>
  <c r="J1319" i="2" a="1"/>
  <c r="N1319" i="2" s="1"/>
  <c r="J1319" i="2"/>
  <c r="I1319" i="2"/>
  <c r="Y1319" i="2" s="1"/>
  <c r="H1319" i="2" a="1"/>
  <c r="H1319" i="2" s="1"/>
  <c r="Y1318" i="2"/>
  <c r="U1318" i="2" a="1"/>
  <c r="S1318" i="2" a="1"/>
  <c r="S1318" i="2" s="1"/>
  <c r="R1318" i="2"/>
  <c r="Q1318" i="2"/>
  <c r="X1318" i="2" s="1"/>
  <c r="O1318" i="2"/>
  <c r="M1318" i="2"/>
  <c r="L1318" i="2"/>
  <c r="K1318" i="2"/>
  <c r="J1318" i="2" a="1"/>
  <c r="N1318" i="2" s="1"/>
  <c r="J1318" i="2"/>
  <c r="I1318" i="2"/>
  <c r="H1318" i="2" a="1"/>
  <c r="H1318" i="2" s="1"/>
  <c r="U1317" i="2" a="1"/>
  <c r="U1317" i="2" s="1"/>
  <c r="S1317" i="2" a="1"/>
  <c r="T1317" i="2" s="1"/>
  <c r="J1317" i="2" a="1"/>
  <c r="R1317" i="2" s="1"/>
  <c r="J1317" i="2"/>
  <c r="I1317" i="2"/>
  <c r="H1317" i="2" a="1"/>
  <c r="H1317" i="2" s="1"/>
  <c r="W1316" i="2"/>
  <c r="U1316" i="2" a="1"/>
  <c r="U1316" i="2" s="1"/>
  <c r="S1316" i="2" a="1"/>
  <c r="S1316" i="2" s="1"/>
  <c r="Q1316" i="2"/>
  <c r="X1316" i="2" s="1"/>
  <c r="P1316" i="2"/>
  <c r="O1316" i="2"/>
  <c r="M1316" i="2"/>
  <c r="K1316" i="2"/>
  <c r="J1316" i="2" a="1"/>
  <c r="N1316" i="2" s="1"/>
  <c r="H1316" i="2" a="1"/>
  <c r="H1316" i="2" s="1"/>
  <c r="U1315" i="2" a="1"/>
  <c r="T1315" i="2"/>
  <c r="S1315" i="2" a="1"/>
  <c r="S1315" i="2" s="1"/>
  <c r="J1315" i="2" a="1"/>
  <c r="H1315" i="2" a="1"/>
  <c r="H1315" i="2" s="1"/>
  <c r="W1314" i="2"/>
  <c r="U1314" i="2" a="1"/>
  <c r="U1314" i="2" s="1"/>
  <c r="T1314" i="2"/>
  <c r="AA1314" i="2" s="1"/>
  <c r="S1314" i="2" a="1"/>
  <c r="S1314" i="2"/>
  <c r="R1314" i="2"/>
  <c r="Q1314" i="2"/>
  <c r="X1314" i="2" s="1"/>
  <c r="J1314" i="2" a="1"/>
  <c r="P1314" i="2" s="1"/>
  <c r="J1314" i="2"/>
  <c r="H1314" i="2" a="1"/>
  <c r="H1314" i="2" s="1"/>
  <c r="Z1314" i="2" s="1"/>
  <c r="W1313" i="2"/>
  <c r="V1313" i="2"/>
  <c r="U1313" i="2" a="1"/>
  <c r="U1313" i="2" s="1"/>
  <c r="T1313" i="2"/>
  <c r="S1313" i="2" a="1"/>
  <c r="S1313" i="2"/>
  <c r="P1313" i="2"/>
  <c r="O1313" i="2"/>
  <c r="M1313" i="2"/>
  <c r="L1313" i="2"/>
  <c r="J1313" i="2" a="1"/>
  <c r="N1313" i="2" s="1"/>
  <c r="H1313" i="2" a="1"/>
  <c r="W1312" i="2"/>
  <c r="V1312" i="2"/>
  <c r="U1312" i="2" a="1"/>
  <c r="U1312" i="2" s="1"/>
  <c r="T1312" i="2"/>
  <c r="S1312" i="2" a="1"/>
  <c r="S1312" i="2"/>
  <c r="J1312" i="2" a="1"/>
  <c r="J1312" i="2" s="1"/>
  <c r="H1312" i="2" a="1"/>
  <c r="H1312" i="2" s="1"/>
  <c r="X1311" i="2"/>
  <c r="W1311" i="2"/>
  <c r="V1311" i="2"/>
  <c r="U1311" i="2" a="1"/>
  <c r="U1311" i="2" s="1"/>
  <c r="T1311" i="2"/>
  <c r="AA1311" i="2" s="1"/>
  <c r="S1311" i="2" a="1"/>
  <c r="S1311" i="2" s="1"/>
  <c r="R1311" i="2"/>
  <c r="Q1311" i="2"/>
  <c r="P1311" i="2"/>
  <c r="O1311" i="2"/>
  <c r="M1311" i="2"/>
  <c r="L1311" i="2"/>
  <c r="K1311" i="2"/>
  <c r="J1311" i="2" a="1"/>
  <c r="N1311" i="2" s="1"/>
  <c r="J1311" i="2"/>
  <c r="H1311" i="2" a="1"/>
  <c r="H1311" i="2" s="1"/>
  <c r="Z1311" i="2" s="1"/>
  <c r="Y1310" i="2"/>
  <c r="U1310" i="2" a="1"/>
  <c r="T1310" i="2"/>
  <c r="AA1310" i="2" s="1"/>
  <c r="S1310" i="2" a="1"/>
  <c r="S1310" i="2" s="1"/>
  <c r="R1310" i="2"/>
  <c r="Q1310" i="2"/>
  <c r="X1310" i="2" s="1"/>
  <c r="O1310" i="2"/>
  <c r="M1310" i="2"/>
  <c r="L1310" i="2"/>
  <c r="K1310" i="2"/>
  <c r="J1310" i="2" a="1"/>
  <c r="N1310" i="2" s="1"/>
  <c r="J1310" i="2"/>
  <c r="I1310" i="2"/>
  <c r="H1310" i="2" a="1"/>
  <c r="H1310" i="2" s="1"/>
  <c r="Z1310" i="2" s="1"/>
  <c r="U1309" i="2" a="1"/>
  <c r="U1309" i="2" s="1"/>
  <c r="S1309" i="2" a="1"/>
  <c r="T1309" i="2" s="1"/>
  <c r="J1309" i="2" a="1"/>
  <c r="J1309" i="2"/>
  <c r="I1309" i="2"/>
  <c r="H1309" i="2" a="1"/>
  <c r="H1309" i="2" s="1"/>
  <c r="U1308" i="2" a="1"/>
  <c r="U1308" i="2" s="1"/>
  <c r="S1308" i="2" a="1"/>
  <c r="S1308" i="2" s="1"/>
  <c r="Q1308" i="2"/>
  <c r="X1308" i="2" s="1"/>
  <c r="P1308" i="2"/>
  <c r="O1308" i="2"/>
  <c r="M1308" i="2"/>
  <c r="J1308" i="2" a="1"/>
  <c r="N1308" i="2" s="1"/>
  <c r="H1308" i="2" a="1"/>
  <c r="H1308" i="2" s="1"/>
  <c r="U1307" i="2" a="1"/>
  <c r="T1307" i="2"/>
  <c r="S1307" i="2" a="1"/>
  <c r="S1307" i="2"/>
  <c r="J1307" i="2" a="1"/>
  <c r="H1307" i="2" a="1"/>
  <c r="H1307" i="2" s="1"/>
  <c r="W1306" i="2"/>
  <c r="U1306" i="2" a="1"/>
  <c r="U1306" i="2" s="1"/>
  <c r="T1306" i="2"/>
  <c r="S1306" i="2" a="1"/>
  <c r="S1306" i="2"/>
  <c r="R1306" i="2"/>
  <c r="J1306" i="2" a="1"/>
  <c r="Q1306" i="2" s="1"/>
  <c r="X1306" i="2" s="1"/>
  <c r="J1306" i="2"/>
  <c r="H1306" i="2" a="1"/>
  <c r="H1306" i="2" s="1"/>
  <c r="Z1306" i="2" s="1"/>
  <c r="W1305" i="2"/>
  <c r="V1305" i="2"/>
  <c r="U1305" i="2" a="1"/>
  <c r="U1305" i="2" s="1"/>
  <c r="T1305" i="2"/>
  <c r="S1305" i="2" a="1"/>
  <c r="S1305" i="2"/>
  <c r="P1305" i="2"/>
  <c r="O1305" i="2"/>
  <c r="M1305" i="2"/>
  <c r="L1305" i="2"/>
  <c r="J1305" i="2" a="1"/>
  <c r="N1305" i="2" s="1"/>
  <c r="H1305" i="2" a="1"/>
  <c r="W1304" i="2"/>
  <c r="V1304" i="2"/>
  <c r="U1304" i="2" a="1"/>
  <c r="U1304" i="2" s="1"/>
  <c r="S1304" i="2" a="1"/>
  <c r="T1304" i="2" s="1"/>
  <c r="S1304" i="2"/>
  <c r="R1304" i="2"/>
  <c r="L1304" i="2"/>
  <c r="K1304" i="2"/>
  <c r="J1304" i="2" a="1"/>
  <c r="J1304" i="2" s="1"/>
  <c r="H1304" i="2" a="1"/>
  <c r="H1304" i="2" s="1"/>
  <c r="X1303" i="2"/>
  <c r="W1303" i="2"/>
  <c r="V1303" i="2"/>
  <c r="U1303" i="2" a="1"/>
  <c r="U1303" i="2" s="1"/>
  <c r="T1303" i="2"/>
  <c r="AA1303" i="2" s="1"/>
  <c r="S1303" i="2" a="1"/>
  <c r="S1303" i="2" s="1"/>
  <c r="R1303" i="2"/>
  <c r="Q1303" i="2"/>
  <c r="P1303" i="2"/>
  <c r="O1303" i="2"/>
  <c r="L1303" i="2"/>
  <c r="K1303" i="2"/>
  <c r="J1303" i="2" a="1"/>
  <c r="N1303" i="2" s="1"/>
  <c r="J1303" i="2"/>
  <c r="H1303" i="2" a="1"/>
  <c r="H1303" i="2" s="1"/>
  <c r="Z1303" i="2" s="1"/>
  <c r="Y1302" i="2"/>
  <c r="U1302" i="2" a="1"/>
  <c r="T1302" i="2"/>
  <c r="AA1302" i="2" s="1"/>
  <c r="S1302" i="2" a="1"/>
  <c r="S1302" i="2" s="1"/>
  <c r="R1302" i="2"/>
  <c r="Q1302" i="2"/>
  <c r="X1302" i="2" s="1"/>
  <c r="O1302" i="2"/>
  <c r="M1302" i="2"/>
  <c r="L1302" i="2"/>
  <c r="K1302" i="2"/>
  <c r="J1302" i="2" a="1"/>
  <c r="N1302" i="2" s="1"/>
  <c r="J1302" i="2"/>
  <c r="I1302" i="2"/>
  <c r="H1302" i="2" a="1"/>
  <c r="H1302" i="2" s="1"/>
  <c r="Z1302" i="2" s="1"/>
  <c r="V1301" i="2"/>
  <c r="U1301" i="2" a="1"/>
  <c r="U1301" i="2" s="1"/>
  <c r="S1301" i="2" a="1"/>
  <c r="T1301" i="2" s="1"/>
  <c r="S1301" i="2"/>
  <c r="J1301" i="2" a="1"/>
  <c r="J1301" i="2" s="1"/>
  <c r="I1301" i="2"/>
  <c r="H1301" i="2" a="1"/>
  <c r="H1301" i="2" s="1"/>
  <c r="U1300" i="2" a="1"/>
  <c r="U1300" i="2" s="1"/>
  <c r="S1300" i="2" a="1"/>
  <c r="S1300" i="2" s="1"/>
  <c r="Q1300" i="2"/>
  <c r="X1300" i="2" s="1"/>
  <c r="P1300" i="2"/>
  <c r="O1300" i="2"/>
  <c r="M1300" i="2"/>
  <c r="J1300" i="2" a="1"/>
  <c r="N1300" i="2" s="1"/>
  <c r="H1300" i="2" a="1"/>
  <c r="H1300" i="2" s="1"/>
  <c r="Z1300" i="2" s="1"/>
  <c r="U1299" i="2" a="1"/>
  <c r="S1299" i="2" a="1"/>
  <c r="S1299" i="2" s="1"/>
  <c r="L1299" i="2"/>
  <c r="K1299" i="2"/>
  <c r="J1299" i="2" a="1"/>
  <c r="H1299" i="2" a="1"/>
  <c r="H1299" i="2" s="1"/>
  <c r="W1298" i="2"/>
  <c r="U1298" i="2" a="1"/>
  <c r="U1298" i="2" s="1"/>
  <c r="T1298" i="2"/>
  <c r="S1298" i="2" a="1"/>
  <c r="S1298" i="2"/>
  <c r="J1298" i="2" a="1"/>
  <c r="R1298" i="2" s="1"/>
  <c r="J1298" i="2"/>
  <c r="I1298" i="2"/>
  <c r="H1298" i="2" a="1"/>
  <c r="H1298" i="2" s="1"/>
  <c r="W1297" i="2"/>
  <c r="U1297" i="2" a="1"/>
  <c r="U1297" i="2" s="1"/>
  <c r="T1297" i="2"/>
  <c r="S1297" i="2" a="1"/>
  <c r="S1297" i="2"/>
  <c r="P1297" i="2"/>
  <c r="O1297" i="2"/>
  <c r="M1297" i="2"/>
  <c r="L1297" i="2"/>
  <c r="J1297" i="2" a="1"/>
  <c r="N1297" i="2" s="1"/>
  <c r="H1297" i="2" a="1"/>
  <c r="W1296" i="2"/>
  <c r="V1296" i="2"/>
  <c r="U1296" i="2" a="1"/>
  <c r="U1296" i="2" s="1"/>
  <c r="T1296" i="2"/>
  <c r="S1296" i="2" a="1"/>
  <c r="S1296" i="2"/>
  <c r="R1296" i="2"/>
  <c r="L1296" i="2"/>
  <c r="K1296" i="2"/>
  <c r="J1296" i="2" a="1"/>
  <c r="J1296" i="2" s="1"/>
  <c r="H1296" i="2" a="1"/>
  <c r="H1296" i="2" s="1"/>
  <c r="X1295" i="2"/>
  <c r="W1295" i="2"/>
  <c r="V1295" i="2"/>
  <c r="U1295" i="2" a="1"/>
  <c r="U1295" i="2" s="1"/>
  <c r="T1295" i="2"/>
  <c r="AA1295" i="2" s="1"/>
  <c r="S1295" i="2" a="1"/>
  <c r="S1295" i="2" s="1"/>
  <c r="R1295" i="2"/>
  <c r="Q1295" i="2"/>
  <c r="P1295" i="2"/>
  <c r="O1295" i="2"/>
  <c r="L1295" i="2"/>
  <c r="K1295" i="2"/>
  <c r="J1295" i="2" a="1"/>
  <c r="N1295" i="2" s="1"/>
  <c r="J1295" i="2"/>
  <c r="I1295" i="2"/>
  <c r="Y1295" i="2" s="1"/>
  <c r="H1295" i="2" a="1"/>
  <c r="H1295" i="2" s="1"/>
  <c r="Z1295" i="2" s="1"/>
  <c r="AA1294" i="2"/>
  <c r="Y1294" i="2"/>
  <c r="V1294" i="2"/>
  <c r="U1294" i="2" a="1"/>
  <c r="T1294" i="2"/>
  <c r="S1294" i="2" a="1"/>
  <c r="S1294" i="2" s="1"/>
  <c r="R1294" i="2"/>
  <c r="Q1294" i="2"/>
  <c r="X1294" i="2" s="1"/>
  <c r="O1294" i="2"/>
  <c r="M1294" i="2"/>
  <c r="L1294" i="2"/>
  <c r="K1294" i="2"/>
  <c r="J1294" i="2" a="1"/>
  <c r="N1294" i="2" s="1"/>
  <c r="J1294" i="2"/>
  <c r="I1294" i="2"/>
  <c r="H1294" i="2" a="1"/>
  <c r="H1294" i="2" s="1"/>
  <c r="Z1294" i="2" s="1"/>
  <c r="V1293" i="2"/>
  <c r="U1293" i="2" a="1"/>
  <c r="U1293" i="2" s="1"/>
  <c r="S1293" i="2" a="1"/>
  <c r="T1293" i="2" s="1"/>
  <c r="K1293" i="2"/>
  <c r="J1293" i="2" a="1"/>
  <c r="J1293" i="2" s="1"/>
  <c r="I1293" i="2"/>
  <c r="H1293" i="2" a="1"/>
  <c r="H1293" i="2" s="1"/>
  <c r="U1292" i="2" a="1"/>
  <c r="U1292" i="2" s="1"/>
  <c r="S1292" i="2" a="1"/>
  <c r="S1292" i="2" s="1"/>
  <c r="Q1292" i="2"/>
  <c r="X1292" i="2" s="1"/>
  <c r="P1292" i="2"/>
  <c r="O1292" i="2"/>
  <c r="M1292" i="2"/>
  <c r="J1292" i="2" a="1"/>
  <c r="N1292" i="2" s="1"/>
  <c r="H1292" i="2" a="1"/>
  <c r="H1292" i="2" s="1"/>
  <c r="Z1292" i="2" s="1"/>
  <c r="U1291" i="2" a="1"/>
  <c r="S1291" i="2" a="1"/>
  <c r="T1291" i="2" s="1"/>
  <c r="S1291" i="2"/>
  <c r="M1291" i="2"/>
  <c r="L1291" i="2"/>
  <c r="K1291" i="2"/>
  <c r="J1291" i="2" a="1"/>
  <c r="H1291" i="2" a="1"/>
  <c r="H1291" i="2" s="1"/>
  <c r="W1290" i="2"/>
  <c r="U1290" i="2" a="1"/>
  <c r="U1290" i="2" s="1"/>
  <c r="T1290" i="2"/>
  <c r="S1290" i="2" a="1"/>
  <c r="S1290" i="2"/>
  <c r="J1290" i="2" a="1"/>
  <c r="J1290" i="2"/>
  <c r="I1290" i="2"/>
  <c r="H1290" i="2" a="1"/>
  <c r="H1290" i="2" s="1"/>
  <c r="U1289" i="2" a="1"/>
  <c r="U1289" i="2" s="1"/>
  <c r="T1289" i="2"/>
  <c r="S1289" i="2" a="1"/>
  <c r="S1289" i="2"/>
  <c r="P1289" i="2"/>
  <c r="O1289" i="2"/>
  <c r="M1289" i="2"/>
  <c r="L1289" i="2"/>
  <c r="J1289" i="2" a="1"/>
  <c r="N1289" i="2" s="1"/>
  <c r="H1289" i="2" a="1"/>
  <c r="W1288" i="2"/>
  <c r="V1288" i="2"/>
  <c r="U1288" i="2" a="1"/>
  <c r="U1288" i="2" s="1"/>
  <c r="S1288" i="2" a="1"/>
  <c r="T1288" i="2" s="1"/>
  <c r="R1288" i="2"/>
  <c r="L1288" i="2"/>
  <c r="K1288" i="2"/>
  <c r="J1288" i="2" a="1"/>
  <c r="J1288" i="2"/>
  <c r="H1288" i="2" a="1"/>
  <c r="H1288" i="2" s="1"/>
  <c r="W1287" i="2"/>
  <c r="V1287" i="2"/>
  <c r="U1287" i="2" a="1"/>
  <c r="U1287" i="2" s="1"/>
  <c r="T1287" i="2"/>
  <c r="S1287" i="2" a="1"/>
  <c r="S1287" i="2" s="1"/>
  <c r="R1287" i="2"/>
  <c r="Q1287" i="2"/>
  <c r="X1287" i="2" s="1"/>
  <c r="P1287" i="2"/>
  <c r="O1287" i="2"/>
  <c r="M1287" i="2"/>
  <c r="L1287" i="2"/>
  <c r="K1287" i="2"/>
  <c r="J1287" i="2" a="1"/>
  <c r="N1287" i="2" s="1"/>
  <c r="J1287" i="2"/>
  <c r="H1287" i="2" a="1"/>
  <c r="H1287" i="2" s="1"/>
  <c r="Z1287" i="2" s="1"/>
  <c r="Y1286" i="2"/>
  <c r="V1286" i="2"/>
  <c r="U1286" i="2" a="1"/>
  <c r="S1286" i="2" a="1"/>
  <c r="S1286" i="2" s="1"/>
  <c r="R1286" i="2"/>
  <c r="Q1286" i="2"/>
  <c r="X1286" i="2" s="1"/>
  <c r="O1286" i="2"/>
  <c r="M1286" i="2"/>
  <c r="L1286" i="2"/>
  <c r="K1286" i="2"/>
  <c r="J1286" i="2" a="1"/>
  <c r="N1286" i="2" s="1"/>
  <c r="J1286" i="2"/>
  <c r="I1286" i="2"/>
  <c r="H1286" i="2" a="1"/>
  <c r="H1286" i="2" s="1"/>
  <c r="Z1286" i="2" s="1"/>
  <c r="U1285" i="2" a="1"/>
  <c r="U1285" i="2" s="1"/>
  <c r="S1285" i="2" a="1"/>
  <c r="T1285" i="2" s="1"/>
  <c r="S1285" i="2"/>
  <c r="R1285" i="2"/>
  <c r="Q1285" i="2"/>
  <c r="AA1285" i="2" s="1"/>
  <c r="K1285" i="2"/>
  <c r="J1285" i="2" a="1"/>
  <c r="J1285" i="2" s="1"/>
  <c r="I1285" i="2"/>
  <c r="H1285" i="2" a="1"/>
  <c r="H1285" i="2" s="1"/>
  <c r="X1284" i="2"/>
  <c r="W1284" i="2"/>
  <c r="V1284" i="2"/>
  <c r="U1284" i="2" a="1"/>
  <c r="U1284" i="2" s="1"/>
  <c r="S1284" i="2" a="1"/>
  <c r="S1284" i="2" s="1"/>
  <c r="Q1284" i="2"/>
  <c r="P1284" i="2"/>
  <c r="O1284" i="2"/>
  <c r="M1284" i="2"/>
  <c r="J1284" i="2" a="1"/>
  <c r="N1284" i="2" s="1"/>
  <c r="I1284" i="2"/>
  <c r="Y1284" i="2" s="1"/>
  <c r="H1284" i="2" a="1"/>
  <c r="H1284" i="2" s="1"/>
  <c r="Z1284" i="2" s="1"/>
  <c r="U1283" i="2" a="1"/>
  <c r="S1283" i="2" a="1"/>
  <c r="T1283" i="2" s="1"/>
  <c r="M1283" i="2"/>
  <c r="L1283" i="2"/>
  <c r="K1283" i="2"/>
  <c r="J1283" i="2" a="1"/>
  <c r="H1283" i="2" a="1"/>
  <c r="H1283" i="2" s="1"/>
  <c r="W1282" i="2"/>
  <c r="U1282" i="2" a="1"/>
  <c r="U1282" i="2" s="1"/>
  <c r="T1282" i="2"/>
  <c r="S1282" i="2" a="1"/>
  <c r="S1282" i="2"/>
  <c r="J1282" i="2" a="1"/>
  <c r="J1282" i="2" s="1"/>
  <c r="I1282" i="2"/>
  <c r="H1282" i="2" a="1"/>
  <c r="H1282" i="2" s="1"/>
  <c r="U1281" i="2" a="1"/>
  <c r="U1281" i="2" s="1"/>
  <c r="T1281" i="2"/>
  <c r="S1281" i="2" a="1"/>
  <c r="S1281" i="2"/>
  <c r="P1281" i="2"/>
  <c r="O1281" i="2"/>
  <c r="M1281" i="2"/>
  <c r="L1281" i="2"/>
  <c r="J1281" i="2" a="1"/>
  <c r="N1281" i="2" s="1"/>
  <c r="H1281" i="2" a="1"/>
  <c r="W1280" i="2"/>
  <c r="V1280" i="2"/>
  <c r="U1280" i="2" a="1"/>
  <c r="U1280" i="2" s="1"/>
  <c r="S1280" i="2" a="1"/>
  <c r="T1280" i="2" s="1"/>
  <c r="S1280" i="2"/>
  <c r="R1280" i="2"/>
  <c r="L1280" i="2"/>
  <c r="J1280" i="2" a="1"/>
  <c r="K1280" i="2" s="1"/>
  <c r="J1280" i="2"/>
  <c r="H1280" i="2" a="1"/>
  <c r="H1280" i="2" s="1"/>
  <c r="X1279" i="2"/>
  <c r="W1279" i="2"/>
  <c r="V1279" i="2"/>
  <c r="U1279" i="2" a="1"/>
  <c r="U1279" i="2" s="1"/>
  <c r="T1279" i="2"/>
  <c r="S1279" i="2" a="1"/>
  <c r="S1279" i="2" s="1"/>
  <c r="R1279" i="2"/>
  <c r="Q1279" i="2"/>
  <c r="P1279" i="2"/>
  <c r="O1279" i="2"/>
  <c r="L1279" i="2"/>
  <c r="K1279" i="2"/>
  <c r="J1279" i="2" a="1"/>
  <c r="N1279" i="2" s="1"/>
  <c r="J1279" i="2"/>
  <c r="H1279" i="2" a="1"/>
  <c r="H1279" i="2" s="1"/>
  <c r="Z1279" i="2" s="1"/>
  <c r="Y1278" i="2"/>
  <c r="V1278" i="2"/>
  <c r="U1278" i="2" a="1"/>
  <c r="S1278" i="2" a="1"/>
  <c r="S1278" i="2" s="1"/>
  <c r="R1278" i="2"/>
  <c r="Q1278" i="2"/>
  <c r="X1278" i="2" s="1"/>
  <c r="O1278" i="2"/>
  <c r="M1278" i="2"/>
  <c r="L1278" i="2"/>
  <c r="K1278" i="2"/>
  <c r="J1278" i="2" a="1"/>
  <c r="N1278" i="2" s="1"/>
  <c r="J1278" i="2"/>
  <c r="I1278" i="2"/>
  <c r="H1278" i="2" a="1"/>
  <c r="H1278" i="2" s="1"/>
  <c r="Z1278" i="2" s="1"/>
  <c r="AA1277" i="2"/>
  <c r="V1277" i="2"/>
  <c r="U1277" i="2" a="1"/>
  <c r="U1277" i="2" s="1"/>
  <c r="S1277" i="2" a="1"/>
  <c r="T1277" i="2" s="1"/>
  <c r="S1277" i="2"/>
  <c r="R1277" i="2"/>
  <c r="Q1277" i="2"/>
  <c r="Z1277" i="2" s="1"/>
  <c r="K1277" i="2"/>
  <c r="J1277" i="2" a="1"/>
  <c r="J1277" i="2"/>
  <c r="I1277" i="2"/>
  <c r="H1277" i="2" a="1"/>
  <c r="H1277" i="2" s="1"/>
  <c r="X1276" i="2"/>
  <c r="W1276" i="2"/>
  <c r="V1276" i="2"/>
  <c r="U1276" i="2" a="1"/>
  <c r="U1276" i="2" s="1"/>
  <c r="S1276" i="2" a="1"/>
  <c r="S1276" i="2" s="1"/>
  <c r="Q1276" i="2"/>
  <c r="P1276" i="2"/>
  <c r="O1276" i="2"/>
  <c r="M1276" i="2"/>
  <c r="J1276" i="2" a="1"/>
  <c r="N1276" i="2" s="1"/>
  <c r="I1276" i="2"/>
  <c r="Y1276" i="2" s="1"/>
  <c r="H1276" i="2" a="1"/>
  <c r="H1276" i="2" s="1"/>
  <c r="Z1276" i="2" s="1"/>
  <c r="U1275" i="2" a="1"/>
  <c r="S1275" i="2" a="1"/>
  <c r="T1275" i="2" s="1"/>
  <c r="S1275" i="2"/>
  <c r="M1275" i="2"/>
  <c r="L1275" i="2"/>
  <c r="J1275" i="2" a="1"/>
  <c r="K1275" i="2" s="1"/>
  <c r="H1275" i="2" a="1"/>
  <c r="H1275" i="2" s="1"/>
  <c r="X1274" i="2"/>
  <c r="W1274" i="2"/>
  <c r="U1274" i="2" a="1"/>
  <c r="U1274" i="2" s="1"/>
  <c r="T1274" i="2"/>
  <c r="S1274" i="2" a="1"/>
  <c r="S1274" i="2"/>
  <c r="R1274" i="2"/>
  <c r="Q1274" i="2"/>
  <c r="Z1274" i="2" s="1"/>
  <c r="P1274" i="2"/>
  <c r="J1274" i="2" a="1"/>
  <c r="J1274" i="2" s="1"/>
  <c r="H1274" i="2" a="1"/>
  <c r="H1274" i="2" s="1"/>
  <c r="U1273" i="2" a="1"/>
  <c r="U1273" i="2" s="1"/>
  <c r="T1273" i="2"/>
  <c r="S1273" i="2" a="1"/>
  <c r="S1273" i="2"/>
  <c r="P1273" i="2"/>
  <c r="O1273" i="2"/>
  <c r="M1273" i="2"/>
  <c r="L1273" i="2"/>
  <c r="J1273" i="2" a="1"/>
  <c r="N1273" i="2" s="1"/>
  <c r="H1273" i="2" a="1"/>
  <c r="W1272" i="2"/>
  <c r="V1272" i="2"/>
  <c r="U1272" i="2" a="1"/>
  <c r="U1272" i="2" s="1"/>
  <c r="S1272" i="2" a="1"/>
  <c r="T1272" i="2" s="1"/>
  <c r="R1272" i="2"/>
  <c r="J1272" i="2" a="1"/>
  <c r="L1272" i="2" s="1"/>
  <c r="J1272" i="2"/>
  <c r="H1272" i="2" a="1"/>
  <c r="H1272" i="2" s="1"/>
  <c r="W1271" i="2"/>
  <c r="V1271" i="2"/>
  <c r="U1271" i="2" a="1"/>
  <c r="U1271" i="2" s="1"/>
  <c r="T1271" i="2"/>
  <c r="S1271" i="2" a="1"/>
  <c r="S1271" i="2" s="1"/>
  <c r="R1271" i="2"/>
  <c r="Q1271" i="2"/>
  <c r="X1271" i="2" s="1"/>
  <c r="P1271" i="2"/>
  <c r="O1271" i="2"/>
  <c r="L1271" i="2"/>
  <c r="K1271" i="2"/>
  <c r="J1271" i="2" a="1"/>
  <c r="N1271" i="2" s="1"/>
  <c r="J1271" i="2"/>
  <c r="H1271" i="2" a="1"/>
  <c r="H1271" i="2" s="1"/>
  <c r="Z1271" i="2" s="1"/>
  <c r="V1270" i="2"/>
  <c r="U1270" i="2" a="1"/>
  <c r="S1270" i="2" a="1"/>
  <c r="S1270" i="2" s="1"/>
  <c r="R1270" i="2"/>
  <c r="Q1270" i="2"/>
  <c r="X1270" i="2" s="1"/>
  <c r="O1270" i="2"/>
  <c r="M1270" i="2"/>
  <c r="L1270" i="2"/>
  <c r="K1270" i="2"/>
  <c r="J1270" i="2" a="1"/>
  <c r="N1270" i="2" s="1"/>
  <c r="J1270" i="2"/>
  <c r="H1270" i="2" a="1"/>
  <c r="H1270" i="2" s="1"/>
  <c r="Z1270" i="2" s="1"/>
  <c r="V1269" i="2"/>
  <c r="U1269" i="2" a="1"/>
  <c r="U1269" i="2" s="1"/>
  <c r="S1269" i="2" a="1"/>
  <c r="T1269" i="2" s="1"/>
  <c r="S1269" i="2"/>
  <c r="R1269" i="2"/>
  <c r="Q1269" i="2"/>
  <c r="AA1269" i="2" s="1"/>
  <c r="K1269" i="2"/>
  <c r="J1269" i="2" a="1"/>
  <c r="J1269" i="2" s="1"/>
  <c r="I1269" i="2"/>
  <c r="H1269" i="2" a="1"/>
  <c r="H1269" i="2" s="1"/>
  <c r="X1268" i="2"/>
  <c r="W1268" i="2"/>
  <c r="V1268" i="2"/>
  <c r="U1268" i="2" a="1"/>
  <c r="U1268" i="2" s="1"/>
  <c r="S1268" i="2" a="1"/>
  <c r="S1268" i="2" s="1"/>
  <c r="Q1268" i="2"/>
  <c r="P1268" i="2"/>
  <c r="O1268" i="2"/>
  <c r="M1268" i="2"/>
  <c r="J1268" i="2" a="1"/>
  <c r="N1268" i="2" s="1"/>
  <c r="I1268" i="2"/>
  <c r="Y1268" i="2" s="1"/>
  <c r="H1268" i="2" a="1"/>
  <c r="H1268" i="2" s="1"/>
  <c r="Z1268" i="2" s="1"/>
  <c r="U1267" i="2" a="1"/>
  <c r="S1267" i="2" a="1"/>
  <c r="T1267" i="2" s="1"/>
  <c r="S1267" i="2"/>
  <c r="M1267" i="2"/>
  <c r="L1267" i="2"/>
  <c r="K1267" i="2"/>
  <c r="J1267" i="2" a="1"/>
  <c r="H1267" i="2" a="1"/>
  <c r="H1267" i="2" s="1"/>
  <c r="W1266" i="2"/>
  <c r="U1266" i="2" a="1"/>
  <c r="U1266" i="2" s="1"/>
  <c r="T1266" i="2"/>
  <c r="S1266" i="2" a="1"/>
  <c r="S1266" i="2"/>
  <c r="J1266" i="2" a="1"/>
  <c r="J1266" i="2" s="1"/>
  <c r="I1266" i="2"/>
  <c r="H1266" i="2" a="1"/>
  <c r="H1266" i="2" s="1"/>
  <c r="U1265" i="2" a="1"/>
  <c r="U1265" i="2" s="1"/>
  <c r="T1265" i="2"/>
  <c r="S1265" i="2" a="1"/>
  <c r="S1265" i="2"/>
  <c r="P1265" i="2"/>
  <c r="O1265" i="2"/>
  <c r="M1265" i="2"/>
  <c r="L1265" i="2"/>
  <c r="J1265" i="2" a="1"/>
  <c r="N1265" i="2" s="1"/>
  <c r="H1265" i="2" a="1"/>
  <c r="W1264" i="2"/>
  <c r="V1264" i="2"/>
  <c r="U1264" i="2" a="1"/>
  <c r="U1264" i="2" s="1"/>
  <c r="S1264" i="2" a="1"/>
  <c r="T1264" i="2" s="1"/>
  <c r="S1264" i="2"/>
  <c r="R1264" i="2"/>
  <c r="L1264" i="2"/>
  <c r="J1264" i="2" a="1"/>
  <c r="K1264" i="2" s="1"/>
  <c r="J1264" i="2"/>
  <c r="H1264" i="2" a="1"/>
  <c r="H1264" i="2" s="1"/>
  <c r="X1263" i="2"/>
  <c r="W1263" i="2"/>
  <c r="V1263" i="2"/>
  <c r="U1263" i="2" a="1"/>
  <c r="U1263" i="2" s="1"/>
  <c r="T1263" i="2"/>
  <c r="S1263" i="2" a="1"/>
  <c r="S1263" i="2" s="1"/>
  <c r="R1263" i="2"/>
  <c r="Q1263" i="2"/>
  <c r="P1263" i="2"/>
  <c r="O1263" i="2"/>
  <c r="L1263" i="2"/>
  <c r="K1263" i="2"/>
  <c r="J1263" i="2" a="1"/>
  <c r="N1263" i="2" s="1"/>
  <c r="J1263" i="2"/>
  <c r="H1263" i="2" a="1"/>
  <c r="H1263" i="2" s="1"/>
  <c r="Z1263" i="2" s="1"/>
  <c r="V1262" i="2"/>
  <c r="U1262" i="2" a="1"/>
  <c r="S1262" i="2" a="1"/>
  <c r="S1262" i="2" s="1"/>
  <c r="R1262" i="2"/>
  <c r="Q1262" i="2"/>
  <c r="X1262" i="2" s="1"/>
  <c r="P1262" i="2"/>
  <c r="O1262" i="2"/>
  <c r="M1262" i="2"/>
  <c r="L1262" i="2"/>
  <c r="K1262" i="2"/>
  <c r="J1262" i="2" a="1"/>
  <c r="N1262" i="2" s="1"/>
  <c r="J1262" i="2"/>
  <c r="H1262" i="2" a="1"/>
  <c r="H1262" i="2" s="1"/>
  <c r="Z1262" i="2" s="1"/>
  <c r="V1261" i="2"/>
  <c r="U1261" i="2" a="1"/>
  <c r="U1261" i="2" s="1"/>
  <c r="S1261" i="2" a="1"/>
  <c r="T1261" i="2" s="1"/>
  <c r="S1261" i="2"/>
  <c r="R1261" i="2"/>
  <c r="Q1261" i="2"/>
  <c r="AA1261" i="2" s="1"/>
  <c r="K1261" i="2"/>
  <c r="J1261" i="2" a="1"/>
  <c r="J1261" i="2" s="1"/>
  <c r="I1261" i="2"/>
  <c r="H1261" i="2" a="1"/>
  <c r="H1261" i="2" s="1"/>
  <c r="X1260" i="2"/>
  <c r="W1260" i="2"/>
  <c r="V1260" i="2"/>
  <c r="U1260" i="2" a="1"/>
  <c r="U1260" i="2" s="1"/>
  <c r="S1260" i="2" a="1"/>
  <c r="S1260" i="2" s="1"/>
  <c r="Q1260" i="2"/>
  <c r="P1260" i="2"/>
  <c r="O1260" i="2"/>
  <c r="M1260" i="2"/>
  <c r="J1260" i="2" a="1"/>
  <c r="N1260" i="2" s="1"/>
  <c r="I1260" i="2"/>
  <c r="Y1260" i="2" s="1"/>
  <c r="H1260" i="2" a="1"/>
  <c r="H1260" i="2" s="1"/>
  <c r="Z1260" i="2" s="1"/>
  <c r="U1259" i="2" a="1"/>
  <c r="S1259" i="2" a="1"/>
  <c r="T1259" i="2" s="1"/>
  <c r="S1259" i="2"/>
  <c r="M1259" i="2"/>
  <c r="L1259" i="2"/>
  <c r="K1259" i="2"/>
  <c r="J1259" i="2" a="1"/>
  <c r="H1259" i="2" a="1"/>
  <c r="H1259" i="2" s="1"/>
  <c r="X1258" i="2"/>
  <c r="W1258" i="2"/>
  <c r="U1258" i="2" a="1"/>
  <c r="U1258" i="2" s="1"/>
  <c r="T1258" i="2"/>
  <c r="S1258" i="2" a="1"/>
  <c r="S1258" i="2"/>
  <c r="Q1258" i="2"/>
  <c r="P1258" i="2"/>
  <c r="M1258" i="2"/>
  <c r="L1258" i="2"/>
  <c r="J1258" i="2" a="1"/>
  <c r="J1258" i="2" s="1"/>
  <c r="H1258" i="2" a="1"/>
  <c r="H1258" i="2" s="1"/>
  <c r="Z1258" i="2" s="1"/>
  <c r="W1257" i="2"/>
  <c r="V1257" i="2"/>
  <c r="U1257" i="2" a="1"/>
  <c r="U1257" i="2" s="1"/>
  <c r="T1257" i="2"/>
  <c r="S1257" i="2" a="1"/>
  <c r="S1257" i="2"/>
  <c r="R1257" i="2"/>
  <c r="P1257" i="2"/>
  <c r="O1257" i="2"/>
  <c r="M1257" i="2"/>
  <c r="L1257" i="2"/>
  <c r="J1257" i="2" a="1"/>
  <c r="J1257" i="2"/>
  <c r="H1257" i="2" a="1"/>
  <c r="W1256" i="2"/>
  <c r="V1256" i="2"/>
  <c r="U1256" i="2" a="1"/>
  <c r="U1256" i="2" s="1"/>
  <c r="S1256" i="2" a="1"/>
  <c r="T1256" i="2" s="1"/>
  <c r="S1256" i="2"/>
  <c r="R1256" i="2"/>
  <c r="P1256" i="2"/>
  <c r="O1256" i="2"/>
  <c r="L1256" i="2"/>
  <c r="J1256" i="2" a="1"/>
  <c r="K1256" i="2" s="1"/>
  <c r="J1256" i="2"/>
  <c r="H1256" i="2" a="1"/>
  <c r="W1255" i="2"/>
  <c r="V1255" i="2"/>
  <c r="U1255" i="2" a="1"/>
  <c r="U1255" i="2" s="1"/>
  <c r="S1255" i="2" a="1"/>
  <c r="S1255" i="2" s="1"/>
  <c r="Q1255" i="2"/>
  <c r="X1255" i="2" s="1"/>
  <c r="J1255" i="2" a="1"/>
  <c r="N1255" i="2" s="1"/>
  <c r="I1255" i="2"/>
  <c r="Y1255" i="2" s="1"/>
  <c r="H1255" i="2" a="1"/>
  <c r="H1255" i="2" s="1"/>
  <c r="U1254" i="2" a="1"/>
  <c r="U1254" i="2" s="1"/>
  <c r="T1254" i="2"/>
  <c r="AA1254" i="2" s="1"/>
  <c r="S1254" i="2" a="1"/>
  <c r="S1254" i="2" s="1"/>
  <c r="R1254" i="2"/>
  <c r="Q1254" i="2"/>
  <c r="X1254" i="2" s="1"/>
  <c r="P1254" i="2"/>
  <c r="O1254" i="2"/>
  <c r="M1254" i="2"/>
  <c r="L1254" i="2"/>
  <c r="K1254" i="2"/>
  <c r="J1254" i="2" a="1"/>
  <c r="N1254" i="2" s="1"/>
  <c r="J1254" i="2"/>
  <c r="H1254" i="2" a="1"/>
  <c r="H1254" i="2" s="1"/>
  <c r="Z1254" i="2" s="1"/>
  <c r="U1253" i="2" a="1"/>
  <c r="U1253" i="2" s="1"/>
  <c r="T1253" i="2"/>
  <c r="S1253" i="2" a="1"/>
  <c r="S1253" i="2"/>
  <c r="J1253" i="2" a="1"/>
  <c r="N1253" i="2" s="1"/>
  <c r="I1253" i="2"/>
  <c r="H1253" i="2" a="1"/>
  <c r="H1253" i="2" s="1"/>
  <c r="W1252" i="2"/>
  <c r="V1252" i="2"/>
  <c r="U1252" i="2" a="1"/>
  <c r="U1252" i="2" s="1"/>
  <c r="S1252" i="2" a="1"/>
  <c r="T1252" i="2" s="1"/>
  <c r="AA1252" i="2" s="1"/>
  <c r="S1252" i="2"/>
  <c r="R1252" i="2"/>
  <c r="Q1252" i="2"/>
  <c r="X1252" i="2" s="1"/>
  <c r="P1252" i="2"/>
  <c r="O1252" i="2"/>
  <c r="J1252" i="2" a="1"/>
  <c r="N1252" i="2" s="1"/>
  <c r="J1252" i="2"/>
  <c r="H1252" i="2" a="1"/>
  <c r="H1252" i="2" s="1"/>
  <c r="Z1252" i="2" s="1"/>
  <c r="V1251" i="2"/>
  <c r="U1251" i="2" a="1"/>
  <c r="U1251" i="2" s="1"/>
  <c r="T1251" i="2"/>
  <c r="S1251" i="2" a="1"/>
  <c r="S1251" i="2" s="1"/>
  <c r="O1251" i="2"/>
  <c r="M1251" i="2"/>
  <c r="L1251" i="2"/>
  <c r="K1251" i="2"/>
  <c r="J1251" i="2" a="1"/>
  <c r="N1251" i="2" s="1"/>
  <c r="H1251" i="2" a="1"/>
  <c r="H1251" i="2" s="1"/>
  <c r="W1250" i="2"/>
  <c r="U1250" i="2" a="1"/>
  <c r="U1250" i="2" s="1"/>
  <c r="S1250" i="2" a="1"/>
  <c r="T1250" i="2" s="1"/>
  <c r="R1250" i="2"/>
  <c r="K1250" i="2"/>
  <c r="J1250" i="2" a="1"/>
  <c r="N1250" i="2" s="1"/>
  <c r="J1250" i="2"/>
  <c r="I1250" i="2"/>
  <c r="H1250" i="2" a="1"/>
  <c r="H1250" i="2" s="1"/>
  <c r="W1249" i="2"/>
  <c r="V1249" i="2"/>
  <c r="U1249" i="2" a="1"/>
  <c r="U1249" i="2" s="1"/>
  <c r="T1249" i="2"/>
  <c r="AA1249" i="2" s="1"/>
  <c r="S1249" i="2" a="1"/>
  <c r="S1249" i="2"/>
  <c r="R1249" i="2"/>
  <c r="Q1249" i="2"/>
  <c r="X1249" i="2" s="1"/>
  <c r="P1249" i="2"/>
  <c r="O1249" i="2"/>
  <c r="M1249" i="2"/>
  <c r="L1249" i="2"/>
  <c r="J1249" i="2" a="1"/>
  <c r="N1249" i="2" s="1"/>
  <c r="J1249" i="2"/>
  <c r="I1249" i="2"/>
  <c r="Y1249" i="2" s="1"/>
  <c r="H1249" i="2" a="1"/>
  <c r="H1249" i="2" s="1"/>
  <c r="Z1249" i="2" s="1"/>
  <c r="U1248" i="2" a="1"/>
  <c r="U1248" i="2" s="1"/>
  <c r="S1248" i="2" a="1"/>
  <c r="T1248" i="2" s="1"/>
  <c r="M1248" i="2"/>
  <c r="L1248" i="2"/>
  <c r="K1248" i="2"/>
  <c r="J1248" i="2" a="1"/>
  <c r="N1248" i="2" s="1"/>
  <c r="H1248" i="2" a="1"/>
  <c r="H1248" i="2" s="1"/>
  <c r="W1247" i="2"/>
  <c r="V1247" i="2"/>
  <c r="U1247" i="2" a="1"/>
  <c r="U1247" i="2" s="1"/>
  <c r="S1247" i="2" a="1"/>
  <c r="T1247" i="2" s="1"/>
  <c r="AA1247" i="2" s="1"/>
  <c r="S1247" i="2"/>
  <c r="Q1247" i="2"/>
  <c r="Z1247" i="2" s="1"/>
  <c r="J1247" i="2" a="1"/>
  <c r="N1247" i="2" s="1"/>
  <c r="I1247" i="2"/>
  <c r="Y1247" i="2" s="1"/>
  <c r="H1247" i="2" a="1"/>
  <c r="H1247" i="2" s="1"/>
  <c r="U1246" i="2" a="1"/>
  <c r="U1246" i="2" s="1"/>
  <c r="T1246" i="2"/>
  <c r="AA1246" i="2" s="1"/>
  <c r="S1246" i="2" a="1"/>
  <c r="S1246" i="2" s="1"/>
  <c r="R1246" i="2"/>
  <c r="Q1246" i="2"/>
  <c r="X1246" i="2" s="1"/>
  <c r="P1246" i="2"/>
  <c r="O1246" i="2"/>
  <c r="M1246" i="2"/>
  <c r="L1246" i="2"/>
  <c r="K1246" i="2"/>
  <c r="J1246" i="2" a="1"/>
  <c r="N1246" i="2" s="1"/>
  <c r="J1246" i="2"/>
  <c r="H1246" i="2" a="1"/>
  <c r="H1246" i="2" s="1"/>
  <c r="Z1246" i="2" s="1"/>
  <c r="U1245" i="2" a="1"/>
  <c r="U1245" i="2" s="1"/>
  <c r="T1245" i="2"/>
  <c r="S1245" i="2" a="1"/>
  <c r="S1245" i="2"/>
  <c r="J1245" i="2" a="1"/>
  <c r="N1245" i="2" s="1"/>
  <c r="I1245" i="2"/>
  <c r="H1245" i="2" a="1"/>
  <c r="H1245" i="2" s="1"/>
  <c r="W1244" i="2"/>
  <c r="V1244" i="2"/>
  <c r="U1244" i="2" a="1"/>
  <c r="U1244" i="2" s="1"/>
  <c r="S1244" i="2" a="1"/>
  <c r="T1244" i="2" s="1"/>
  <c r="AA1244" i="2" s="1"/>
  <c r="S1244" i="2"/>
  <c r="R1244" i="2"/>
  <c r="Q1244" i="2"/>
  <c r="X1244" i="2" s="1"/>
  <c r="P1244" i="2"/>
  <c r="O1244" i="2"/>
  <c r="J1244" i="2" a="1"/>
  <c r="N1244" i="2" s="1"/>
  <c r="J1244" i="2"/>
  <c r="H1244" i="2" a="1"/>
  <c r="V1243" i="2"/>
  <c r="U1243" i="2" a="1"/>
  <c r="U1243" i="2" s="1"/>
  <c r="T1243" i="2"/>
  <c r="S1243" i="2" a="1"/>
  <c r="S1243" i="2" s="1"/>
  <c r="O1243" i="2"/>
  <c r="M1243" i="2"/>
  <c r="L1243" i="2"/>
  <c r="K1243" i="2"/>
  <c r="J1243" i="2" a="1"/>
  <c r="N1243" i="2" s="1"/>
  <c r="H1243" i="2" a="1"/>
  <c r="H1243" i="2" s="1"/>
  <c r="W1242" i="2"/>
  <c r="U1242" i="2" a="1"/>
  <c r="U1242" i="2" s="1"/>
  <c r="S1242" i="2" a="1"/>
  <c r="T1242" i="2" s="1"/>
  <c r="R1242" i="2"/>
  <c r="K1242" i="2"/>
  <c r="J1242" i="2" a="1"/>
  <c r="N1242" i="2" s="1"/>
  <c r="J1242" i="2"/>
  <c r="I1242" i="2"/>
  <c r="H1242" i="2" a="1"/>
  <c r="H1242" i="2" s="1"/>
  <c r="W1241" i="2"/>
  <c r="V1241" i="2"/>
  <c r="U1241" i="2" a="1"/>
  <c r="U1241" i="2" s="1"/>
  <c r="T1241" i="2"/>
  <c r="AA1241" i="2" s="1"/>
  <c r="S1241" i="2" a="1"/>
  <c r="S1241" i="2"/>
  <c r="R1241" i="2"/>
  <c r="Q1241" i="2"/>
  <c r="X1241" i="2" s="1"/>
  <c r="P1241" i="2"/>
  <c r="O1241" i="2"/>
  <c r="M1241" i="2"/>
  <c r="L1241" i="2"/>
  <c r="J1241" i="2" a="1"/>
  <c r="N1241" i="2" s="1"/>
  <c r="J1241" i="2"/>
  <c r="I1241" i="2"/>
  <c r="H1241" i="2" a="1"/>
  <c r="H1241" i="2" s="1"/>
  <c r="Z1241" i="2" s="1"/>
  <c r="U1240" i="2" a="1"/>
  <c r="S1240" i="2" a="1"/>
  <c r="M1240" i="2"/>
  <c r="L1240" i="2"/>
  <c r="K1240" i="2"/>
  <c r="J1240" i="2" a="1"/>
  <c r="N1240" i="2" s="1"/>
  <c r="H1240" i="2" a="1"/>
  <c r="H1240" i="2" s="1"/>
  <c r="W1239" i="2"/>
  <c r="V1239" i="2"/>
  <c r="U1239" i="2" a="1"/>
  <c r="U1239" i="2" s="1"/>
  <c r="S1239" i="2" a="1"/>
  <c r="T1239" i="2" s="1"/>
  <c r="S1239" i="2"/>
  <c r="J1239" i="2" a="1"/>
  <c r="J1239" i="2"/>
  <c r="I1239" i="2"/>
  <c r="H1239" i="2" a="1"/>
  <c r="H1239" i="2" s="1"/>
  <c r="W1238" i="2"/>
  <c r="V1238" i="2"/>
  <c r="U1238" i="2" a="1"/>
  <c r="U1238" i="2" s="1"/>
  <c r="T1238" i="2"/>
  <c r="S1238" i="2" a="1"/>
  <c r="S1238" i="2"/>
  <c r="Q1238" i="2"/>
  <c r="X1238" i="2" s="1"/>
  <c r="P1238" i="2"/>
  <c r="O1238" i="2"/>
  <c r="N1238" i="2"/>
  <c r="J1238" i="2" a="1"/>
  <c r="K1238" i="2" s="1"/>
  <c r="J1238" i="2"/>
  <c r="H1238" i="2" a="1"/>
  <c r="H1238" i="2" s="1"/>
  <c r="Z1238" i="2" s="1"/>
  <c r="V1237" i="2"/>
  <c r="U1237" i="2" a="1"/>
  <c r="U1237" i="2" s="1"/>
  <c r="T1237" i="2"/>
  <c r="AA1237" i="2" s="1"/>
  <c r="S1237" i="2" a="1"/>
  <c r="S1237" i="2"/>
  <c r="Q1237" i="2"/>
  <c r="X1237" i="2" s="1"/>
  <c r="P1237" i="2"/>
  <c r="O1237" i="2"/>
  <c r="N1237" i="2"/>
  <c r="J1237" i="2" a="1"/>
  <c r="K1237" i="2" s="1"/>
  <c r="J1237" i="2"/>
  <c r="H1237" i="2" a="1"/>
  <c r="H1237" i="2" s="1"/>
  <c r="Z1237" i="2" s="1"/>
  <c r="V1236" i="2"/>
  <c r="U1236" i="2" a="1"/>
  <c r="U1236" i="2" s="1"/>
  <c r="T1236" i="2"/>
  <c r="AA1236" i="2" s="1"/>
  <c r="S1236" i="2" a="1"/>
  <c r="S1236" i="2"/>
  <c r="Q1236" i="2"/>
  <c r="X1236" i="2" s="1"/>
  <c r="P1236" i="2"/>
  <c r="O1236" i="2"/>
  <c r="N1236" i="2"/>
  <c r="J1236" i="2" a="1"/>
  <c r="K1236" i="2" s="1"/>
  <c r="J1236" i="2"/>
  <c r="H1236" i="2" a="1"/>
  <c r="I1236" i="2" s="1"/>
  <c r="Y1236" i="2" s="1"/>
  <c r="U1235" i="2" a="1"/>
  <c r="W1235" i="2" s="1"/>
  <c r="T1235" i="2"/>
  <c r="AA1235" i="2" s="1"/>
  <c r="S1235" i="2" a="1"/>
  <c r="S1235" i="2"/>
  <c r="Q1235" i="2"/>
  <c r="X1235" i="2" s="1"/>
  <c r="P1235" i="2"/>
  <c r="O1235" i="2"/>
  <c r="N1235" i="2"/>
  <c r="J1235" i="2" a="1"/>
  <c r="K1235" i="2" s="1"/>
  <c r="J1235" i="2"/>
  <c r="H1235" i="2" a="1"/>
  <c r="I1235" i="2" s="1"/>
  <c r="Y1235" i="2" s="1"/>
  <c r="U1234" i="2" a="1"/>
  <c r="W1234" i="2" s="1"/>
  <c r="T1234" i="2"/>
  <c r="AA1234" i="2" s="1"/>
  <c r="S1234" i="2" a="1"/>
  <c r="S1234" i="2"/>
  <c r="Q1234" i="2"/>
  <c r="X1234" i="2" s="1"/>
  <c r="P1234" i="2"/>
  <c r="O1234" i="2"/>
  <c r="N1234" i="2"/>
  <c r="J1234" i="2" a="1"/>
  <c r="K1234" i="2" s="1"/>
  <c r="J1234" i="2"/>
  <c r="H1234" i="2" a="1"/>
  <c r="I1234" i="2" s="1"/>
  <c r="Y1234" i="2" s="1"/>
  <c r="U1233" i="2" a="1"/>
  <c r="W1233" i="2" s="1"/>
  <c r="T1233" i="2"/>
  <c r="AA1233" i="2" s="1"/>
  <c r="S1233" i="2" a="1"/>
  <c r="S1233" i="2"/>
  <c r="Q1233" i="2"/>
  <c r="X1233" i="2" s="1"/>
  <c r="P1233" i="2"/>
  <c r="O1233" i="2"/>
  <c r="N1233" i="2"/>
  <c r="J1233" i="2" a="1"/>
  <c r="K1233" i="2" s="1"/>
  <c r="J1233" i="2"/>
  <c r="H1233" i="2" a="1"/>
  <c r="I1233" i="2" s="1"/>
  <c r="Y1233" i="2" s="1"/>
  <c r="U1232" i="2" a="1"/>
  <c r="W1232" i="2" s="1"/>
  <c r="T1232" i="2"/>
  <c r="AA1232" i="2" s="1"/>
  <c r="S1232" i="2" a="1"/>
  <c r="S1232" i="2"/>
  <c r="Q1232" i="2"/>
  <c r="X1232" i="2" s="1"/>
  <c r="P1232" i="2"/>
  <c r="O1232" i="2"/>
  <c r="N1232" i="2"/>
  <c r="J1232" i="2" a="1"/>
  <c r="K1232" i="2" s="1"/>
  <c r="J1232" i="2"/>
  <c r="H1232" i="2" a="1"/>
  <c r="I1232" i="2" s="1"/>
  <c r="Y1232" i="2" s="1"/>
  <c r="U1231" i="2" a="1"/>
  <c r="W1231" i="2" s="1"/>
  <c r="S1231" i="2" a="1"/>
  <c r="S1231" i="2" s="1"/>
  <c r="Q1231" i="2"/>
  <c r="X1231" i="2" s="1"/>
  <c r="P1231" i="2"/>
  <c r="O1231" i="2"/>
  <c r="N1231" i="2"/>
  <c r="J1231" i="2" a="1"/>
  <c r="K1231" i="2" s="1"/>
  <c r="J1231" i="2"/>
  <c r="H1231" i="2" a="1"/>
  <c r="H1231" i="2" s="1"/>
  <c r="Z1231" i="2" s="1"/>
  <c r="W1230" i="2"/>
  <c r="U1230" i="2" a="1"/>
  <c r="V1230" i="2" s="1"/>
  <c r="S1230" i="2" a="1"/>
  <c r="S1230" i="2" s="1"/>
  <c r="Q1230" i="2"/>
  <c r="X1230" i="2" s="1"/>
  <c r="P1230" i="2"/>
  <c r="O1230" i="2"/>
  <c r="N1230" i="2"/>
  <c r="J1230" i="2" a="1"/>
  <c r="K1230" i="2" s="1"/>
  <c r="J1230" i="2"/>
  <c r="H1230" i="2" a="1"/>
  <c r="I1230" i="2" s="1"/>
  <c r="Y1230" i="2" s="1"/>
  <c r="U1229" i="2" a="1"/>
  <c r="V1229" i="2" s="1"/>
  <c r="S1229" i="2" a="1"/>
  <c r="S1229" i="2" s="1"/>
  <c r="Q1229" i="2"/>
  <c r="X1229" i="2" s="1"/>
  <c r="P1229" i="2"/>
  <c r="O1229" i="2"/>
  <c r="N1229" i="2"/>
  <c r="J1229" i="2" a="1"/>
  <c r="K1229" i="2" s="1"/>
  <c r="J1229" i="2"/>
  <c r="H1229" i="2" a="1"/>
  <c r="I1229" i="2" s="1"/>
  <c r="Y1229" i="2" s="1"/>
  <c r="U1228" i="2" a="1"/>
  <c r="U1228" i="2" s="1"/>
  <c r="S1228" i="2" a="1"/>
  <c r="S1228" i="2" s="1"/>
  <c r="J1228" i="2" a="1"/>
  <c r="I1228" i="2"/>
  <c r="H1228" i="2" a="1"/>
  <c r="H1228" i="2"/>
  <c r="U1227" i="2" a="1"/>
  <c r="U1227" i="2" s="1"/>
  <c r="S1227" i="2" a="1"/>
  <c r="S1227" i="2" s="1"/>
  <c r="J1227" i="2" a="1"/>
  <c r="I1227" i="2"/>
  <c r="H1227" i="2" a="1"/>
  <c r="H1227" i="2"/>
  <c r="U1226" i="2" a="1"/>
  <c r="U1226" i="2" s="1"/>
  <c r="S1226" i="2" a="1"/>
  <c r="S1226" i="2" s="1"/>
  <c r="J1226" i="2" a="1"/>
  <c r="I1226" i="2"/>
  <c r="H1226" i="2" a="1"/>
  <c r="H1226" i="2" s="1"/>
  <c r="U1225" i="2" a="1"/>
  <c r="U1225" i="2" s="1"/>
  <c r="S1225" i="2" a="1"/>
  <c r="S1225" i="2" s="1"/>
  <c r="J1225" i="2" a="1"/>
  <c r="I1225" i="2"/>
  <c r="H1225" i="2" a="1"/>
  <c r="H1225" i="2" s="1"/>
  <c r="U1224" i="2" a="1"/>
  <c r="U1224" i="2" s="1"/>
  <c r="S1224" i="2" a="1"/>
  <c r="S1224" i="2" s="1"/>
  <c r="J1224" i="2" a="1"/>
  <c r="I1224" i="2"/>
  <c r="H1224" i="2" a="1"/>
  <c r="H1224" i="2" s="1"/>
  <c r="U1223" i="2" a="1"/>
  <c r="U1223" i="2" s="1"/>
  <c r="S1223" i="2" a="1"/>
  <c r="S1223" i="2" s="1"/>
  <c r="J1223" i="2" a="1"/>
  <c r="I1223" i="2"/>
  <c r="H1223" i="2" a="1"/>
  <c r="H1223" i="2" s="1"/>
  <c r="U1222" i="2" a="1"/>
  <c r="U1222" i="2" s="1"/>
  <c r="S1222" i="2" a="1"/>
  <c r="S1222" i="2" s="1"/>
  <c r="J1222" i="2" a="1"/>
  <c r="I1222" i="2"/>
  <c r="H1222" i="2" a="1"/>
  <c r="H1222" i="2" s="1"/>
  <c r="U1221" i="2" a="1"/>
  <c r="U1221" i="2" s="1"/>
  <c r="S1221" i="2" a="1"/>
  <c r="S1221" i="2" s="1"/>
  <c r="J1221" i="2" a="1"/>
  <c r="I1221" i="2"/>
  <c r="H1221" i="2" a="1"/>
  <c r="H1221" i="2" s="1"/>
  <c r="U1220" i="2" a="1"/>
  <c r="U1220" i="2" s="1"/>
  <c r="S1220" i="2" a="1"/>
  <c r="S1220" i="2" s="1"/>
  <c r="J1220" i="2" a="1"/>
  <c r="I1220" i="2"/>
  <c r="H1220" i="2" a="1"/>
  <c r="H1220" i="2" s="1"/>
  <c r="U1219" i="2" a="1"/>
  <c r="U1219" i="2" s="1"/>
  <c r="S1219" i="2" a="1"/>
  <c r="S1219" i="2" s="1"/>
  <c r="J1219" i="2" a="1"/>
  <c r="I1219" i="2"/>
  <c r="H1219" i="2" a="1"/>
  <c r="H1219" i="2" s="1"/>
  <c r="U1218" i="2" a="1"/>
  <c r="U1218" i="2" s="1"/>
  <c r="S1218" i="2" a="1"/>
  <c r="S1218" i="2" s="1"/>
  <c r="R1218" i="2"/>
  <c r="O1218" i="2"/>
  <c r="L1218" i="2"/>
  <c r="J1218" i="2" a="1"/>
  <c r="Q1218" i="2" s="1"/>
  <c r="X1218" i="2" s="1"/>
  <c r="J1218" i="2"/>
  <c r="I1218" i="2"/>
  <c r="H1218" i="2" a="1"/>
  <c r="H1218" i="2" s="1"/>
  <c r="Z1218" i="2" s="1"/>
  <c r="W1217" i="2"/>
  <c r="U1217" i="2" a="1"/>
  <c r="V1217" i="2" s="1"/>
  <c r="S1217" i="2" a="1"/>
  <c r="Q1217" i="2"/>
  <c r="X1217" i="2" s="1"/>
  <c r="O1217" i="2"/>
  <c r="L1217" i="2"/>
  <c r="J1217" i="2" a="1"/>
  <c r="J1217" i="2" s="1"/>
  <c r="H1217" i="2" a="1"/>
  <c r="I1217" i="2" s="1"/>
  <c r="Y1217" i="2" s="1"/>
  <c r="W1216" i="2"/>
  <c r="V1216" i="2"/>
  <c r="U1216" i="2" a="1"/>
  <c r="U1216" i="2" s="1"/>
  <c r="S1216" i="2" a="1"/>
  <c r="R1216" i="2"/>
  <c r="Q1216" i="2"/>
  <c r="X1216" i="2" s="1"/>
  <c r="P1216" i="2"/>
  <c r="O1216" i="2"/>
  <c r="N1216" i="2"/>
  <c r="L1216" i="2"/>
  <c r="J1216" i="2" a="1"/>
  <c r="J1216" i="2"/>
  <c r="H1216" i="2" a="1"/>
  <c r="H1216" i="2" s="1"/>
  <c r="Z1216" i="2" s="1"/>
  <c r="U1215" i="2" a="1"/>
  <c r="W1215" i="2" s="1"/>
  <c r="S1215" i="2" a="1"/>
  <c r="R1215" i="2"/>
  <c r="Q1215" i="2"/>
  <c r="X1215" i="2" s="1"/>
  <c r="P1215" i="2"/>
  <c r="O1215" i="2"/>
  <c r="L1215" i="2"/>
  <c r="J1215" i="2" a="1"/>
  <c r="J1215" i="2"/>
  <c r="H1215" i="2" a="1"/>
  <c r="I1215" i="2" s="1"/>
  <c r="Y1215" i="2" s="1"/>
  <c r="U1214" i="2" a="1"/>
  <c r="U1214" i="2" s="1"/>
  <c r="S1214" i="2" a="1"/>
  <c r="R1214" i="2"/>
  <c r="O1214" i="2"/>
  <c r="L1214" i="2"/>
  <c r="J1214" i="2" a="1"/>
  <c r="Q1214" i="2" s="1"/>
  <c r="X1214" i="2" s="1"/>
  <c r="J1214" i="2"/>
  <c r="I1214" i="2"/>
  <c r="H1214" i="2" a="1"/>
  <c r="H1214" i="2" s="1"/>
  <c r="Z1214" i="2" s="1"/>
  <c r="W1213" i="2"/>
  <c r="U1213" i="2" a="1"/>
  <c r="V1213" i="2" s="1"/>
  <c r="S1213" i="2" a="1"/>
  <c r="Q1213" i="2"/>
  <c r="X1213" i="2" s="1"/>
  <c r="O1213" i="2"/>
  <c r="L1213" i="2"/>
  <c r="J1213" i="2" a="1"/>
  <c r="J1213" i="2" s="1"/>
  <c r="H1213" i="2" a="1"/>
  <c r="I1213" i="2" s="1"/>
  <c r="Y1213" i="2" s="1"/>
  <c r="W1212" i="2"/>
  <c r="V1212" i="2"/>
  <c r="U1212" i="2" a="1"/>
  <c r="U1212" i="2" s="1"/>
  <c r="S1212" i="2" a="1"/>
  <c r="R1212" i="2"/>
  <c r="Q1212" i="2"/>
  <c r="X1212" i="2" s="1"/>
  <c r="P1212" i="2"/>
  <c r="O1212" i="2"/>
  <c r="N1212" i="2"/>
  <c r="L1212" i="2"/>
  <c r="J1212" i="2" a="1"/>
  <c r="J1212" i="2"/>
  <c r="H1212" i="2" a="1"/>
  <c r="H1212" i="2" s="1"/>
  <c r="Z1212" i="2" s="1"/>
  <c r="U1211" i="2" a="1"/>
  <c r="W1211" i="2" s="1"/>
  <c r="S1211" i="2" a="1"/>
  <c r="R1211" i="2"/>
  <c r="Q1211" i="2"/>
  <c r="X1211" i="2" s="1"/>
  <c r="P1211" i="2"/>
  <c r="O1211" i="2"/>
  <c r="L1211" i="2"/>
  <c r="J1211" i="2" a="1"/>
  <c r="J1211" i="2"/>
  <c r="H1211" i="2" a="1"/>
  <c r="I1211" i="2" s="1"/>
  <c r="Y1211" i="2" s="1"/>
  <c r="U1210" i="2" a="1"/>
  <c r="U1210" i="2" s="1"/>
  <c r="S1210" i="2" a="1"/>
  <c r="R1210" i="2"/>
  <c r="O1210" i="2"/>
  <c r="L1210" i="2"/>
  <c r="J1210" i="2" a="1"/>
  <c r="Q1210" i="2" s="1"/>
  <c r="X1210" i="2" s="1"/>
  <c r="J1210" i="2"/>
  <c r="I1210" i="2"/>
  <c r="H1210" i="2" a="1"/>
  <c r="H1210" i="2" s="1"/>
  <c r="Z1210" i="2" s="1"/>
  <c r="W1209" i="2"/>
  <c r="U1209" i="2" a="1"/>
  <c r="V1209" i="2" s="1"/>
  <c r="S1209" i="2" a="1"/>
  <c r="Q1209" i="2"/>
  <c r="X1209" i="2" s="1"/>
  <c r="O1209" i="2"/>
  <c r="L1209" i="2"/>
  <c r="J1209" i="2" a="1"/>
  <c r="J1209" i="2" s="1"/>
  <c r="H1209" i="2" a="1"/>
  <c r="I1209" i="2" s="1"/>
  <c r="Y1209" i="2" s="1"/>
  <c r="W1208" i="2"/>
  <c r="V1208" i="2"/>
  <c r="U1208" i="2" a="1"/>
  <c r="U1208" i="2" s="1"/>
  <c r="S1208" i="2" a="1"/>
  <c r="R1208" i="2"/>
  <c r="Q1208" i="2"/>
  <c r="X1208" i="2" s="1"/>
  <c r="P1208" i="2"/>
  <c r="O1208" i="2"/>
  <c r="N1208" i="2"/>
  <c r="L1208" i="2"/>
  <c r="J1208" i="2" a="1"/>
  <c r="J1208" i="2"/>
  <c r="H1208" i="2" a="1"/>
  <c r="H1208" i="2" s="1"/>
  <c r="Z1208" i="2" s="1"/>
  <c r="U1207" i="2" a="1"/>
  <c r="W1207" i="2" s="1"/>
  <c r="S1207" i="2" a="1"/>
  <c r="R1207" i="2"/>
  <c r="Q1207" i="2"/>
  <c r="X1207" i="2" s="1"/>
  <c r="P1207" i="2"/>
  <c r="O1207" i="2"/>
  <c r="L1207" i="2"/>
  <c r="J1207" i="2" a="1"/>
  <c r="J1207" i="2"/>
  <c r="H1207" i="2" a="1"/>
  <c r="I1207" i="2" s="1"/>
  <c r="Y1207" i="2" s="1"/>
  <c r="U1206" i="2" a="1"/>
  <c r="S1206" i="2" a="1"/>
  <c r="R1206" i="2"/>
  <c r="O1206" i="2"/>
  <c r="L1206" i="2"/>
  <c r="J1206" i="2" a="1"/>
  <c r="Q1206" i="2" s="1"/>
  <c r="X1206" i="2" s="1"/>
  <c r="J1206" i="2"/>
  <c r="I1206" i="2"/>
  <c r="H1206" i="2" a="1"/>
  <c r="H1206" i="2" s="1"/>
  <c r="Z1206" i="2" s="1"/>
  <c r="W1205" i="2"/>
  <c r="U1205" i="2" a="1"/>
  <c r="V1205" i="2" s="1"/>
  <c r="S1205" i="2" a="1"/>
  <c r="Q1205" i="2"/>
  <c r="X1205" i="2" s="1"/>
  <c r="O1205" i="2"/>
  <c r="L1205" i="2"/>
  <c r="J1205" i="2" a="1"/>
  <c r="J1205" i="2" s="1"/>
  <c r="H1205" i="2" a="1"/>
  <c r="I1205" i="2" s="1"/>
  <c r="Y1205" i="2" s="1"/>
  <c r="W1204" i="2"/>
  <c r="U1204" i="2" a="1"/>
  <c r="V1204" i="2" s="1"/>
  <c r="S1204" i="2" a="1"/>
  <c r="R1204" i="2"/>
  <c r="Q1204" i="2"/>
  <c r="X1204" i="2" s="1"/>
  <c r="P1204" i="2"/>
  <c r="O1204" i="2"/>
  <c r="N1204" i="2"/>
  <c r="L1204" i="2"/>
  <c r="J1204" i="2" a="1"/>
  <c r="J1204" i="2"/>
  <c r="H1204" i="2" a="1"/>
  <c r="U1203" i="2" a="1"/>
  <c r="W1203" i="2" s="1"/>
  <c r="S1203" i="2" a="1"/>
  <c r="R1203" i="2"/>
  <c r="Q1203" i="2"/>
  <c r="X1203" i="2" s="1"/>
  <c r="P1203" i="2"/>
  <c r="O1203" i="2"/>
  <c r="L1203" i="2"/>
  <c r="J1203" i="2" a="1"/>
  <c r="J1203" i="2"/>
  <c r="H1203" i="2" a="1"/>
  <c r="I1203" i="2" s="1"/>
  <c r="Y1203" i="2" s="1"/>
  <c r="U1202" i="2" a="1"/>
  <c r="S1202" i="2" a="1"/>
  <c r="R1202" i="2"/>
  <c r="Q1202" i="2"/>
  <c r="X1202" i="2" s="1"/>
  <c r="O1202" i="2"/>
  <c r="L1202" i="2"/>
  <c r="J1202" i="2" a="1"/>
  <c r="P1202" i="2" s="1"/>
  <c r="J1202" i="2"/>
  <c r="H1202" i="2" a="1"/>
  <c r="I1202" i="2" s="1"/>
  <c r="Y1202" i="2" s="1"/>
  <c r="W1201" i="2"/>
  <c r="U1201" i="2" a="1"/>
  <c r="V1201" i="2" s="1"/>
  <c r="S1201" i="2" a="1"/>
  <c r="Q1201" i="2"/>
  <c r="X1201" i="2" s="1"/>
  <c r="O1201" i="2"/>
  <c r="L1201" i="2"/>
  <c r="J1201" i="2" a="1"/>
  <c r="R1201" i="2" s="1"/>
  <c r="J1201" i="2"/>
  <c r="H1201" i="2" a="1"/>
  <c r="I1201" i="2" s="1"/>
  <c r="Y1201" i="2" s="1"/>
  <c r="W1200" i="2"/>
  <c r="U1200" i="2" a="1"/>
  <c r="V1200" i="2" s="1"/>
  <c r="S1200" i="2" a="1"/>
  <c r="R1200" i="2"/>
  <c r="Q1200" i="2"/>
  <c r="X1200" i="2" s="1"/>
  <c r="P1200" i="2"/>
  <c r="O1200" i="2"/>
  <c r="N1200" i="2"/>
  <c r="L1200" i="2"/>
  <c r="J1200" i="2" a="1"/>
  <c r="J1200" i="2"/>
  <c r="H1200" i="2" a="1"/>
  <c r="U1199" i="2" a="1"/>
  <c r="W1199" i="2" s="1"/>
  <c r="S1199" i="2" a="1"/>
  <c r="R1199" i="2"/>
  <c r="Q1199" i="2"/>
  <c r="X1199" i="2" s="1"/>
  <c r="P1199" i="2"/>
  <c r="O1199" i="2"/>
  <c r="L1199" i="2"/>
  <c r="J1199" i="2" a="1"/>
  <c r="J1199" i="2"/>
  <c r="H1199" i="2" a="1"/>
  <c r="I1199" i="2" s="1"/>
  <c r="Y1199" i="2" s="1"/>
  <c r="U1198" i="2" a="1"/>
  <c r="S1198" i="2" a="1"/>
  <c r="Q1198" i="2"/>
  <c r="X1198" i="2" s="1"/>
  <c r="O1198" i="2"/>
  <c r="L1198" i="2"/>
  <c r="J1198" i="2" a="1"/>
  <c r="R1198" i="2" s="1"/>
  <c r="J1198" i="2"/>
  <c r="H1198" i="2" a="1"/>
  <c r="I1198" i="2" s="1"/>
  <c r="Y1198" i="2" s="1"/>
  <c r="W1197" i="2"/>
  <c r="U1197" i="2" a="1"/>
  <c r="V1197" i="2" s="1"/>
  <c r="S1197" i="2" a="1"/>
  <c r="Q1197" i="2"/>
  <c r="X1197" i="2" s="1"/>
  <c r="O1197" i="2"/>
  <c r="L1197" i="2"/>
  <c r="J1197" i="2" a="1"/>
  <c r="R1197" i="2" s="1"/>
  <c r="J1197" i="2"/>
  <c r="H1197" i="2" a="1"/>
  <c r="I1197" i="2" s="1"/>
  <c r="Y1197" i="2" s="1"/>
  <c r="W1196" i="2"/>
  <c r="U1196" i="2" a="1"/>
  <c r="V1196" i="2" s="1"/>
  <c r="S1196" i="2" a="1"/>
  <c r="R1196" i="2"/>
  <c r="Q1196" i="2"/>
  <c r="X1196" i="2" s="1"/>
  <c r="P1196" i="2"/>
  <c r="O1196" i="2"/>
  <c r="N1196" i="2"/>
  <c r="L1196" i="2"/>
  <c r="J1196" i="2" a="1"/>
  <c r="J1196" i="2"/>
  <c r="H1196" i="2" a="1"/>
  <c r="U1195" i="2" a="1"/>
  <c r="W1195" i="2" s="1"/>
  <c r="S1195" i="2" a="1"/>
  <c r="R1195" i="2"/>
  <c r="Q1195" i="2"/>
  <c r="X1195" i="2" s="1"/>
  <c r="P1195" i="2"/>
  <c r="O1195" i="2"/>
  <c r="L1195" i="2"/>
  <c r="J1195" i="2" a="1"/>
  <c r="J1195" i="2"/>
  <c r="H1195" i="2" a="1"/>
  <c r="I1195" i="2" s="1"/>
  <c r="Y1195" i="2" s="1"/>
  <c r="U1194" i="2" a="1"/>
  <c r="S1194" i="2" a="1"/>
  <c r="Q1194" i="2"/>
  <c r="X1194" i="2" s="1"/>
  <c r="O1194" i="2"/>
  <c r="L1194" i="2"/>
  <c r="J1194" i="2" a="1"/>
  <c r="R1194" i="2" s="1"/>
  <c r="J1194" i="2"/>
  <c r="H1194" i="2" a="1"/>
  <c r="I1194" i="2" s="1"/>
  <c r="Y1194" i="2" s="1"/>
  <c r="W1193" i="2"/>
  <c r="U1193" i="2" a="1"/>
  <c r="V1193" i="2" s="1"/>
  <c r="S1193" i="2" a="1"/>
  <c r="Q1193" i="2"/>
  <c r="X1193" i="2" s="1"/>
  <c r="O1193" i="2"/>
  <c r="L1193" i="2"/>
  <c r="J1193" i="2" a="1"/>
  <c r="R1193" i="2" s="1"/>
  <c r="J1193" i="2"/>
  <c r="H1193" i="2" a="1"/>
  <c r="I1193" i="2" s="1"/>
  <c r="Y1193" i="2" s="1"/>
  <c r="W1192" i="2"/>
  <c r="U1192" i="2" a="1"/>
  <c r="V1192" i="2" s="1"/>
  <c r="S1192" i="2" a="1"/>
  <c r="R1192" i="2"/>
  <c r="Q1192" i="2"/>
  <c r="X1192" i="2" s="1"/>
  <c r="P1192" i="2"/>
  <c r="O1192" i="2"/>
  <c r="N1192" i="2"/>
  <c r="L1192" i="2"/>
  <c r="J1192" i="2" a="1"/>
  <c r="J1192" i="2"/>
  <c r="H1192" i="2" a="1"/>
  <c r="U1191" i="2" a="1"/>
  <c r="W1191" i="2" s="1"/>
  <c r="S1191" i="2" a="1"/>
  <c r="R1191" i="2"/>
  <c r="Q1191" i="2"/>
  <c r="X1191" i="2" s="1"/>
  <c r="P1191" i="2"/>
  <c r="O1191" i="2"/>
  <c r="L1191" i="2"/>
  <c r="J1191" i="2" a="1"/>
  <c r="J1191" i="2"/>
  <c r="H1191" i="2" a="1"/>
  <c r="I1191" i="2" s="1"/>
  <c r="Y1191" i="2" s="1"/>
  <c r="U1190" i="2" a="1"/>
  <c r="S1190" i="2" a="1"/>
  <c r="Q1190" i="2"/>
  <c r="X1190" i="2" s="1"/>
  <c r="O1190" i="2"/>
  <c r="L1190" i="2"/>
  <c r="J1190" i="2" a="1"/>
  <c r="R1190" i="2" s="1"/>
  <c r="J1190" i="2"/>
  <c r="H1190" i="2" a="1"/>
  <c r="I1190" i="2" s="1"/>
  <c r="Y1190" i="2" s="1"/>
  <c r="W1189" i="2"/>
  <c r="U1189" i="2" a="1"/>
  <c r="V1189" i="2" s="1"/>
  <c r="S1189" i="2" a="1"/>
  <c r="Q1189" i="2"/>
  <c r="X1189" i="2" s="1"/>
  <c r="O1189" i="2"/>
  <c r="N1189" i="2"/>
  <c r="L1189" i="2"/>
  <c r="J1189" i="2" a="1"/>
  <c r="R1189" i="2" s="1"/>
  <c r="J1189" i="2"/>
  <c r="H1189" i="2" a="1"/>
  <c r="I1189" i="2" s="1"/>
  <c r="Y1189" i="2" s="1"/>
  <c r="W1188" i="2"/>
  <c r="U1188" i="2" a="1"/>
  <c r="V1188" i="2" s="1"/>
  <c r="S1188" i="2" a="1"/>
  <c r="R1188" i="2"/>
  <c r="Q1188" i="2"/>
  <c r="X1188" i="2" s="1"/>
  <c r="P1188" i="2"/>
  <c r="O1188" i="2"/>
  <c r="N1188" i="2"/>
  <c r="L1188" i="2"/>
  <c r="J1188" i="2" a="1"/>
  <c r="J1188" i="2"/>
  <c r="H1188" i="2" a="1"/>
  <c r="U1187" i="2" a="1"/>
  <c r="W1187" i="2" s="1"/>
  <c r="S1187" i="2" a="1"/>
  <c r="R1187" i="2"/>
  <c r="Q1187" i="2"/>
  <c r="X1187" i="2" s="1"/>
  <c r="P1187" i="2"/>
  <c r="O1187" i="2"/>
  <c r="L1187" i="2"/>
  <c r="J1187" i="2" a="1"/>
  <c r="J1187" i="2"/>
  <c r="H1187" i="2" a="1"/>
  <c r="I1187" i="2" s="1"/>
  <c r="Y1187" i="2" s="1"/>
  <c r="U1186" i="2" a="1"/>
  <c r="S1186" i="2" a="1"/>
  <c r="Q1186" i="2"/>
  <c r="X1186" i="2" s="1"/>
  <c r="O1186" i="2"/>
  <c r="L1186" i="2"/>
  <c r="J1186" i="2" a="1"/>
  <c r="R1186" i="2" s="1"/>
  <c r="J1186" i="2"/>
  <c r="H1186" i="2" a="1"/>
  <c r="I1186" i="2" s="1"/>
  <c r="Y1186" i="2" s="1"/>
  <c r="U1185" i="2" a="1"/>
  <c r="S1185" i="2" a="1"/>
  <c r="Q1185" i="2"/>
  <c r="X1185" i="2" s="1"/>
  <c r="O1185" i="2"/>
  <c r="N1185" i="2"/>
  <c r="L1185" i="2"/>
  <c r="J1185" i="2" a="1"/>
  <c r="R1185" i="2" s="1"/>
  <c r="J1185" i="2"/>
  <c r="H1185" i="2" a="1"/>
  <c r="I1185" i="2" s="1"/>
  <c r="Y1185" i="2" s="1"/>
  <c r="W1184" i="2"/>
  <c r="U1184" i="2" a="1"/>
  <c r="V1184" i="2" s="1"/>
  <c r="S1184" i="2" a="1"/>
  <c r="R1184" i="2"/>
  <c r="Q1184" i="2"/>
  <c r="X1184" i="2" s="1"/>
  <c r="P1184" i="2"/>
  <c r="O1184" i="2"/>
  <c r="N1184" i="2"/>
  <c r="L1184" i="2"/>
  <c r="J1184" i="2" a="1"/>
  <c r="J1184" i="2"/>
  <c r="H1184" i="2" a="1"/>
  <c r="U1183" i="2" a="1"/>
  <c r="W1183" i="2" s="1"/>
  <c r="S1183" i="2" a="1"/>
  <c r="R1183" i="2"/>
  <c r="Q1183" i="2"/>
  <c r="X1183" i="2" s="1"/>
  <c r="P1183" i="2"/>
  <c r="O1183" i="2"/>
  <c r="L1183" i="2"/>
  <c r="J1183" i="2" a="1"/>
  <c r="J1183" i="2"/>
  <c r="H1183" i="2" a="1"/>
  <c r="U1182" i="2" a="1"/>
  <c r="S1182" i="2" a="1"/>
  <c r="Q1182" i="2"/>
  <c r="X1182" i="2" s="1"/>
  <c r="O1182" i="2"/>
  <c r="L1182" i="2"/>
  <c r="J1182" i="2" a="1"/>
  <c r="R1182" i="2" s="1"/>
  <c r="J1182" i="2"/>
  <c r="H1182" i="2" a="1"/>
  <c r="I1182" i="2" s="1"/>
  <c r="Y1182" i="2" s="1"/>
  <c r="U1181" i="2" a="1"/>
  <c r="W1181" i="2" s="1"/>
  <c r="S1181" i="2" a="1"/>
  <c r="Q1181" i="2"/>
  <c r="X1181" i="2" s="1"/>
  <c r="O1181" i="2"/>
  <c r="N1181" i="2"/>
  <c r="L1181" i="2"/>
  <c r="J1181" i="2" a="1"/>
  <c r="R1181" i="2" s="1"/>
  <c r="J1181" i="2"/>
  <c r="H1181" i="2" a="1"/>
  <c r="I1181" i="2" s="1"/>
  <c r="Y1181" i="2" s="1"/>
  <c r="W1180" i="2"/>
  <c r="U1180" i="2" a="1"/>
  <c r="V1180" i="2" s="1"/>
  <c r="S1180" i="2" a="1"/>
  <c r="R1180" i="2"/>
  <c r="Q1180" i="2"/>
  <c r="X1180" i="2" s="1"/>
  <c r="P1180" i="2"/>
  <c r="O1180" i="2"/>
  <c r="N1180" i="2"/>
  <c r="L1180" i="2"/>
  <c r="J1180" i="2" a="1"/>
  <c r="J1180" i="2"/>
  <c r="H1180" i="2" a="1"/>
  <c r="U1179" i="2" a="1"/>
  <c r="S1179" i="2" a="1"/>
  <c r="R1179" i="2"/>
  <c r="Q1179" i="2"/>
  <c r="X1179" i="2" s="1"/>
  <c r="P1179" i="2"/>
  <c r="O1179" i="2"/>
  <c r="L1179" i="2"/>
  <c r="J1179" i="2" a="1"/>
  <c r="J1179" i="2"/>
  <c r="H1179" i="2" a="1"/>
  <c r="U1178" i="2" a="1"/>
  <c r="S1178" i="2" a="1"/>
  <c r="Q1178" i="2"/>
  <c r="X1178" i="2" s="1"/>
  <c r="O1178" i="2"/>
  <c r="L1178" i="2"/>
  <c r="J1178" i="2" a="1"/>
  <c r="R1178" i="2" s="1"/>
  <c r="J1178" i="2"/>
  <c r="H1178" i="2" a="1"/>
  <c r="I1178" i="2" s="1"/>
  <c r="Y1178" i="2" s="1"/>
  <c r="W1177" i="2"/>
  <c r="U1177" i="2" a="1"/>
  <c r="S1177" i="2" a="1"/>
  <c r="Q1177" i="2"/>
  <c r="X1177" i="2" s="1"/>
  <c r="O1177" i="2"/>
  <c r="N1177" i="2"/>
  <c r="L1177" i="2"/>
  <c r="J1177" i="2" a="1"/>
  <c r="R1177" i="2" s="1"/>
  <c r="J1177" i="2"/>
  <c r="H1177" i="2" a="1"/>
  <c r="W1176" i="2"/>
  <c r="U1176" i="2" a="1"/>
  <c r="V1176" i="2" s="1"/>
  <c r="S1176" i="2" a="1"/>
  <c r="R1176" i="2"/>
  <c r="Q1176" i="2"/>
  <c r="X1176" i="2" s="1"/>
  <c r="P1176" i="2"/>
  <c r="O1176" i="2"/>
  <c r="N1176" i="2"/>
  <c r="L1176" i="2"/>
  <c r="J1176" i="2" a="1"/>
  <c r="J1176" i="2"/>
  <c r="H1176" i="2" a="1"/>
  <c r="U1175" i="2" a="1"/>
  <c r="S1175" i="2" a="1"/>
  <c r="R1175" i="2"/>
  <c r="Q1175" i="2"/>
  <c r="X1175" i="2" s="1"/>
  <c r="P1175" i="2"/>
  <c r="O1175" i="2"/>
  <c r="L1175" i="2"/>
  <c r="J1175" i="2" a="1"/>
  <c r="J1175" i="2"/>
  <c r="H1175" i="2" a="1"/>
  <c r="U1174" i="2" a="1"/>
  <c r="S1174" i="2" a="1"/>
  <c r="Q1174" i="2"/>
  <c r="X1174" i="2" s="1"/>
  <c r="O1174" i="2"/>
  <c r="L1174" i="2"/>
  <c r="J1174" i="2" a="1"/>
  <c r="R1174" i="2" s="1"/>
  <c r="J1174" i="2"/>
  <c r="H1174" i="2" a="1"/>
  <c r="I1174" i="2" s="1"/>
  <c r="Y1174" i="2" s="1"/>
  <c r="U1173" i="2" a="1"/>
  <c r="W1173" i="2" s="1"/>
  <c r="S1173" i="2" a="1"/>
  <c r="Q1173" i="2"/>
  <c r="X1173" i="2" s="1"/>
  <c r="O1173" i="2"/>
  <c r="N1173" i="2"/>
  <c r="L1173" i="2"/>
  <c r="J1173" i="2" a="1"/>
  <c r="R1173" i="2" s="1"/>
  <c r="J1173" i="2"/>
  <c r="H1173" i="2" a="1"/>
  <c r="W1172" i="2"/>
  <c r="U1172" i="2" a="1"/>
  <c r="V1172" i="2" s="1"/>
  <c r="S1172" i="2" a="1"/>
  <c r="R1172" i="2"/>
  <c r="Q1172" i="2"/>
  <c r="X1172" i="2" s="1"/>
  <c r="P1172" i="2"/>
  <c r="O1172" i="2"/>
  <c r="N1172" i="2"/>
  <c r="L1172" i="2"/>
  <c r="J1172" i="2" a="1"/>
  <c r="J1172" i="2"/>
  <c r="H1172" i="2" a="1"/>
  <c r="U1171" i="2" a="1"/>
  <c r="S1171" i="2" a="1"/>
  <c r="R1171" i="2"/>
  <c r="Q1171" i="2"/>
  <c r="X1171" i="2" s="1"/>
  <c r="P1171" i="2"/>
  <c r="O1171" i="2"/>
  <c r="L1171" i="2"/>
  <c r="J1171" i="2" a="1"/>
  <c r="J1171" i="2"/>
  <c r="H1171" i="2" a="1"/>
  <c r="U1170" i="2" a="1"/>
  <c r="S1170" i="2" a="1"/>
  <c r="Q1170" i="2"/>
  <c r="X1170" i="2" s="1"/>
  <c r="O1170" i="2"/>
  <c r="L1170" i="2"/>
  <c r="J1170" i="2" a="1"/>
  <c r="R1170" i="2" s="1"/>
  <c r="J1170" i="2"/>
  <c r="H1170" i="2" a="1"/>
  <c r="I1170" i="2" s="1"/>
  <c r="Y1170" i="2" s="1"/>
  <c r="U1169" i="2" a="1"/>
  <c r="S1169" i="2" a="1"/>
  <c r="Q1169" i="2"/>
  <c r="X1169" i="2" s="1"/>
  <c r="O1169" i="2"/>
  <c r="N1169" i="2"/>
  <c r="L1169" i="2"/>
  <c r="J1169" i="2" a="1"/>
  <c r="R1169" i="2" s="1"/>
  <c r="J1169" i="2"/>
  <c r="H1169" i="2" a="1"/>
  <c r="W1168" i="2"/>
  <c r="U1168" i="2" a="1"/>
  <c r="V1168" i="2" s="1"/>
  <c r="S1168" i="2" a="1"/>
  <c r="Q1168" i="2"/>
  <c r="X1168" i="2" s="1"/>
  <c r="P1168" i="2"/>
  <c r="O1168" i="2"/>
  <c r="N1168" i="2"/>
  <c r="L1168" i="2"/>
  <c r="J1168" i="2" a="1"/>
  <c r="R1168" i="2" s="1"/>
  <c r="J1168" i="2"/>
  <c r="H1168" i="2" a="1"/>
  <c r="U1167" i="2" a="1"/>
  <c r="S1167" i="2" a="1"/>
  <c r="R1167" i="2"/>
  <c r="Q1167" i="2"/>
  <c r="X1167" i="2" s="1"/>
  <c r="P1167" i="2"/>
  <c r="O1167" i="2"/>
  <c r="L1167" i="2"/>
  <c r="J1167" i="2" a="1"/>
  <c r="J1167" i="2"/>
  <c r="H1167" i="2" a="1"/>
  <c r="W1166" i="2"/>
  <c r="U1166" i="2" a="1"/>
  <c r="S1166" i="2" a="1"/>
  <c r="Q1166" i="2"/>
  <c r="X1166" i="2" s="1"/>
  <c r="O1166" i="2"/>
  <c r="L1166" i="2"/>
  <c r="J1166" i="2" a="1"/>
  <c r="R1166" i="2" s="1"/>
  <c r="J1166" i="2"/>
  <c r="H1166" i="2" a="1"/>
  <c r="I1166" i="2" s="1"/>
  <c r="Y1166" i="2" s="1"/>
  <c r="W1165" i="2"/>
  <c r="U1165" i="2" a="1"/>
  <c r="S1165" i="2" a="1"/>
  <c r="Q1165" i="2"/>
  <c r="X1165" i="2" s="1"/>
  <c r="O1165" i="2"/>
  <c r="N1165" i="2"/>
  <c r="L1165" i="2"/>
  <c r="J1165" i="2" a="1"/>
  <c r="R1165" i="2" s="1"/>
  <c r="J1165" i="2"/>
  <c r="H1165" i="2" a="1"/>
  <c r="W1164" i="2"/>
  <c r="U1164" i="2" a="1"/>
  <c r="V1164" i="2" s="1"/>
  <c r="S1164" i="2" a="1"/>
  <c r="Q1164" i="2"/>
  <c r="X1164" i="2" s="1"/>
  <c r="P1164" i="2"/>
  <c r="O1164" i="2"/>
  <c r="N1164" i="2"/>
  <c r="L1164" i="2"/>
  <c r="J1164" i="2" a="1"/>
  <c r="R1164" i="2" s="1"/>
  <c r="J1164" i="2"/>
  <c r="H1164" i="2" a="1"/>
  <c r="U1163" i="2" a="1"/>
  <c r="S1163" i="2" a="1"/>
  <c r="R1163" i="2"/>
  <c r="Q1163" i="2"/>
  <c r="X1163" i="2" s="1"/>
  <c r="P1163" i="2"/>
  <c r="O1163" i="2"/>
  <c r="L1163" i="2"/>
  <c r="J1163" i="2" a="1"/>
  <c r="J1163" i="2"/>
  <c r="H1163" i="2" a="1"/>
  <c r="U1162" i="2" a="1"/>
  <c r="W1162" i="2" s="1"/>
  <c r="S1162" i="2" a="1"/>
  <c r="Q1162" i="2"/>
  <c r="X1162" i="2" s="1"/>
  <c r="O1162" i="2"/>
  <c r="L1162" i="2"/>
  <c r="J1162" i="2" a="1"/>
  <c r="R1162" i="2" s="1"/>
  <c r="J1162" i="2"/>
  <c r="H1162" i="2" a="1"/>
  <c r="I1162" i="2" s="1"/>
  <c r="Y1162" i="2" s="1"/>
  <c r="U1161" i="2" a="1"/>
  <c r="S1161" i="2" a="1"/>
  <c r="Q1161" i="2"/>
  <c r="X1161" i="2" s="1"/>
  <c r="O1161" i="2"/>
  <c r="N1161" i="2"/>
  <c r="L1161" i="2"/>
  <c r="J1161" i="2" a="1"/>
  <c r="R1161" i="2" s="1"/>
  <c r="J1161" i="2"/>
  <c r="H1161" i="2" a="1"/>
  <c r="W1160" i="2"/>
  <c r="U1160" i="2" a="1"/>
  <c r="V1160" i="2" s="1"/>
  <c r="S1160" i="2" a="1"/>
  <c r="Q1160" i="2"/>
  <c r="X1160" i="2" s="1"/>
  <c r="P1160" i="2"/>
  <c r="O1160" i="2"/>
  <c r="N1160" i="2"/>
  <c r="L1160" i="2"/>
  <c r="J1160" i="2" a="1"/>
  <c r="R1160" i="2" s="1"/>
  <c r="J1160" i="2"/>
  <c r="H1160" i="2" a="1"/>
  <c r="U1159" i="2" a="1"/>
  <c r="S1159" i="2" a="1"/>
  <c r="R1159" i="2"/>
  <c r="Q1159" i="2"/>
  <c r="X1159" i="2" s="1"/>
  <c r="P1159" i="2"/>
  <c r="O1159" i="2"/>
  <c r="N1159" i="2"/>
  <c r="L1159" i="2"/>
  <c r="J1159" i="2" a="1"/>
  <c r="J1159" i="2"/>
  <c r="H1159" i="2" a="1"/>
  <c r="U1158" i="2" a="1"/>
  <c r="S1158" i="2" a="1"/>
  <c r="Q1158" i="2"/>
  <c r="X1158" i="2" s="1"/>
  <c r="O1158" i="2"/>
  <c r="L1158" i="2"/>
  <c r="J1158" i="2" a="1"/>
  <c r="R1158" i="2" s="1"/>
  <c r="J1158" i="2"/>
  <c r="H1158" i="2" a="1"/>
  <c r="I1158" i="2" s="1"/>
  <c r="Y1158" i="2" s="1"/>
  <c r="U1157" i="2" a="1"/>
  <c r="S1157" i="2" a="1"/>
  <c r="Q1157" i="2"/>
  <c r="X1157" i="2" s="1"/>
  <c r="O1157" i="2"/>
  <c r="N1157" i="2"/>
  <c r="L1157" i="2"/>
  <c r="J1157" i="2" a="1"/>
  <c r="R1157" i="2" s="1"/>
  <c r="J1157" i="2"/>
  <c r="H1157" i="2" a="1"/>
  <c r="W1156" i="2"/>
  <c r="U1156" i="2" a="1"/>
  <c r="S1156" i="2" a="1"/>
  <c r="Q1156" i="2"/>
  <c r="X1156" i="2" s="1"/>
  <c r="P1156" i="2"/>
  <c r="O1156" i="2"/>
  <c r="N1156" i="2"/>
  <c r="L1156" i="2"/>
  <c r="J1156" i="2" a="1"/>
  <c r="R1156" i="2" s="1"/>
  <c r="J1156" i="2"/>
  <c r="H1156" i="2" a="1"/>
  <c r="W1155" i="2"/>
  <c r="U1155" i="2" a="1"/>
  <c r="S1155" i="2" a="1"/>
  <c r="R1155" i="2"/>
  <c r="Q1155" i="2"/>
  <c r="X1155" i="2" s="1"/>
  <c r="P1155" i="2"/>
  <c r="O1155" i="2"/>
  <c r="L1155" i="2"/>
  <c r="J1155" i="2" a="1"/>
  <c r="J1155" i="2"/>
  <c r="H1155" i="2" a="1"/>
  <c r="W1154" i="2"/>
  <c r="U1154" i="2" a="1"/>
  <c r="S1154" i="2" a="1"/>
  <c r="Q1154" i="2"/>
  <c r="X1154" i="2" s="1"/>
  <c r="O1154" i="2"/>
  <c r="L1154" i="2"/>
  <c r="J1154" i="2" a="1"/>
  <c r="R1154" i="2" s="1"/>
  <c r="J1154" i="2"/>
  <c r="H1154" i="2" a="1"/>
  <c r="U1153" i="2" a="1"/>
  <c r="S1153" i="2" a="1"/>
  <c r="Q1153" i="2"/>
  <c r="X1153" i="2" s="1"/>
  <c r="O1153" i="2"/>
  <c r="N1153" i="2"/>
  <c r="L1153" i="2"/>
  <c r="J1153" i="2" a="1"/>
  <c r="R1153" i="2" s="1"/>
  <c r="J1153" i="2"/>
  <c r="H1153" i="2" a="1"/>
  <c r="U1152" i="2" a="1"/>
  <c r="S1152" i="2" a="1"/>
  <c r="Q1152" i="2"/>
  <c r="X1152" i="2" s="1"/>
  <c r="P1152" i="2"/>
  <c r="O1152" i="2"/>
  <c r="N1152" i="2"/>
  <c r="L1152" i="2"/>
  <c r="J1152" i="2" a="1"/>
  <c r="R1152" i="2" s="1"/>
  <c r="J1152" i="2"/>
  <c r="H1152" i="2" a="1"/>
  <c r="U1151" i="2" a="1"/>
  <c r="S1151" i="2" a="1"/>
  <c r="Q1151" i="2"/>
  <c r="X1151" i="2" s="1"/>
  <c r="O1151" i="2"/>
  <c r="M1151" i="2"/>
  <c r="K1151" i="2"/>
  <c r="J1151" i="2" a="1"/>
  <c r="R1151" i="2" s="1"/>
  <c r="J1151" i="2"/>
  <c r="H1151" i="2" a="1"/>
  <c r="AA1150" i="2"/>
  <c r="U1150" i="2" a="1"/>
  <c r="T1150" i="2"/>
  <c r="S1150" i="2" a="1"/>
  <c r="S1150" i="2"/>
  <c r="Q1150" i="2"/>
  <c r="X1150" i="2" s="1"/>
  <c r="O1150" i="2"/>
  <c r="M1150" i="2"/>
  <c r="K1150" i="2"/>
  <c r="J1150" i="2" a="1"/>
  <c r="R1150" i="2" s="1"/>
  <c r="J1150" i="2"/>
  <c r="H1150" i="2" a="1"/>
  <c r="U1149" i="2" a="1"/>
  <c r="T1149" i="2"/>
  <c r="AA1149" i="2" s="1"/>
  <c r="S1149" i="2" a="1"/>
  <c r="S1149" i="2"/>
  <c r="Q1149" i="2"/>
  <c r="X1149" i="2" s="1"/>
  <c r="O1149" i="2"/>
  <c r="M1149" i="2"/>
  <c r="K1149" i="2"/>
  <c r="J1149" i="2" a="1"/>
  <c r="R1149" i="2" s="1"/>
  <c r="J1149" i="2"/>
  <c r="H1149" i="2" a="1"/>
  <c r="U1148" i="2" a="1"/>
  <c r="T1148" i="2"/>
  <c r="AA1148" i="2" s="1"/>
  <c r="S1148" i="2" a="1"/>
  <c r="S1148" i="2"/>
  <c r="Q1148" i="2"/>
  <c r="X1148" i="2" s="1"/>
  <c r="O1148" i="2"/>
  <c r="M1148" i="2"/>
  <c r="K1148" i="2"/>
  <c r="J1148" i="2" a="1"/>
  <c r="R1148" i="2" s="1"/>
  <c r="J1148" i="2"/>
  <c r="H1148" i="2" a="1"/>
  <c r="U1147" i="2" a="1"/>
  <c r="W1147" i="2" s="1"/>
  <c r="T1147" i="2"/>
  <c r="S1147" i="2" a="1"/>
  <c r="S1147" i="2"/>
  <c r="Q1147" i="2"/>
  <c r="X1147" i="2" s="1"/>
  <c r="O1147" i="2"/>
  <c r="M1147" i="2"/>
  <c r="K1147" i="2"/>
  <c r="J1147" i="2" a="1"/>
  <c r="R1147" i="2" s="1"/>
  <c r="J1147" i="2"/>
  <c r="H1147" i="2" a="1"/>
  <c r="AA1146" i="2"/>
  <c r="U1146" i="2" a="1"/>
  <c r="T1146" i="2"/>
  <c r="S1146" i="2" a="1"/>
  <c r="S1146" i="2"/>
  <c r="Q1146" i="2"/>
  <c r="X1146" i="2" s="1"/>
  <c r="O1146" i="2"/>
  <c r="M1146" i="2"/>
  <c r="K1146" i="2"/>
  <c r="J1146" i="2" a="1"/>
  <c r="R1146" i="2" s="1"/>
  <c r="J1146" i="2"/>
  <c r="H1146" i="2" a="1"/>
  <c r="U1145" i="2" a="1"/>
  <c r="T1145" i="2"/>
  <c r="AA1145" i="2" s="1"/>
  <c r="S1145" i="2" a="1"/>
  <c r="S1145" i="2"/>
  <c r="Q1145" i="2"/>
  <c r="X1145" i="2" s="1"/>
  <c r="O1145" i="2"/>
  <c r="M1145" i="2"/>
  <c r="K1145" i="2"/>
  <c r="J1145" i="2" a="1"/>
  <c r="R1145" i="2" s="1"/>
  <c r="J1145" i="2"/>
  <c r="H1145" i="2" a="1"/>
  <c r="U1144" i="2" a="1"/>
  <c r="T1144" i="2"/>
  <c r="AA1144" i="2" s="1"/>
  <c r="S1144" i="2" a="1"/>
  <c r="S1144" i="2"/>
  <c r="J1144" i="2" a="1"/>
  <c r="Q1144" i="2" s="1"/>
  <c r="X1144" i="2" s="1"/>
  <c r="J1144" i="2"/>
  <c r="H1144" i="2" a="1"/>
  <c r="W1143" i="2"/>
  <c r="U1143" i="2" a="1"/>
  <c r="T1143" i="2"/>
  <c r="S1143" i="2" a="1"/>
  <c r="S1143" i="2"/>
  <c r="J1143" i="2" a="1"/>
  <c r="R1143" i="2" s="1"/>
  <c r="J1143" i="2"/>
  <c r="H1143" i="2" a="1"/>
  <c r="W1142" i="2"/>
  <c r="U1142" i="2" a="1"/>
  <c r="T1142" i="2"/>
  <c r="S1142" i="2" a="1"/>
  <c r="S1142" i="2"/>
  <c r="J1142" i="2" a="1"/>
  <c r="R1142" i="2" s="1"/>
  <c r="J1142" i="2"/>
  <c r="H1142" i="2" a="1"/>
  <c r="W1141" i="2"/>
  <c r="U1141" i="2" a="1"/>
  <c r="T1141" i="2"/>
  <c r="S1141" i="2" a="1"/>
  <c r="S1141" i="2"/>
  <c r="J1141" i="2" a="1"/>
  <c r="R1141" i="2" s="1"/>
  <c r="J1141" i="2"/>
  <c r="H1141" i="2" a="1"/>
  <c r="W1140" i="2"/>
  <c r="U1140" i="2" a="1"/>
  <c r="T1140" i="2"/>
  <c r="S1140" i="2" a="1"/>
  <c r="S1140" i="2"/>
  <c r="J1140" i="2" a="1"/>
  <c r="R1140" i="2" s="1"/>
  <c r="J1140" i="2"/>
  <c r="H1140" i="2" a="1"/>
  <c r="W1139" i="2"/>
  <c r="U1139" i="2" a="1"/>
  <c r="T1139" i="2"/>
  <c r="S1139" i="2" a="1"/>
  <c r="S1139" i="2"/>
  <c r="J1139" i="2" a="1"/>
  <c r="R1139" i="2" s="1"/>
  <c r="J1139" i="2"/>
  <c r="H1139" i="2" a="1"/>
  <c r="W1138" i="2"/>
  <c r="U1138" i="2" a="1"/>
  <c r="T1138" i="2"/>
  <c r="S1138" i="2" a="1"/>
  <c r="S1138" i="2"/>
  <c r="J1138" i="2" a="1"/>
  <c r="R1138" i="2" s="1"/>
  <c r="J1138" i="2"/>
  <c r="H1138" i="2" a="1"/>
  <c r="W1137" i="2"/>
  <c r="U1137" i="2" a="1"/>
  <c r="T1137" i="2"/>
  <c r="S1137" i="2" a="1"/>
  <c r="S1137" i="2"/>
  <c r="J1137" i="2" a="1"/>
  <c r="R1137" i="2" s="1"/>
  <c r="J1137" i="2"/>
  <c r="H1137" i="2" a="1"/>
  <c r="W1136" i="2"/>
  <c r="U1136" i="2" a="1"/>
  <c r="T1136" i="2"/>
  <c r="S1136" i="2" a="1"/>
  <c r="S1136" i="2"/>
  <c r="J1136" i="2" a="1"/>
  <c r="R1136" i="2" s="1"/>
  <c r="J1136" i="2"/>
  <c r="H1136" i="2" a="1"/>
  <c r="W1135" i="2"/>
  <c r="U1135" i="2" a="1"/>
  <c r="T1135" i="2"/>
  <c r="S1135" i="2" a="1"/>
  <c r="S1135" i="2"/>
  <c r="J1135" i="2" a="1"/>
  <c r="J1135" i="2" s="1"/>
  <c r="H1135" i="2" a="1"/>
  <c r="U1134" i="2" a="1"/>
  <c r="T1134" i="2"/>
  <c r="S1134" i="2" a="1"/>
  <c r="S1134" i="2"/>
  <c r="J1134" i="2" a="1"/>
  <c r="J1134" i="2" s="1"/>
  <c r="H1134" i="2" a="1"/>
  <c r="U1133" i="2" a="1"/>
  <c r="T1133" i="2"/>
  <c r="S1133" i="2" a="1"/>
  <c r="S1133" i="2"/>
  <c r="J1133" i="2" a="1"/>
  <c r="J1133" i="2" s="1"/>
  <c r="H1133" i="2" a="1"/>
  <c r="U1132" i="2" a="1"/>
  <c r="T1132" i="2"/>
  <c r="S1132" i="2" a="1"/>
  <c r="S1132" i="2"/>
  <c r="K1132" i="2"/>
  <c r="J1132" i="2" a="1"/>
  <c r="R1132" i="2" s="1"/>
  <c r="J1132" i="2"/>
  <c r="H1132" i="2" a="1"/>
  <c r="X1131" i="2"/>
  <c r="U1131" i="2" a="1"/>
  <c r="T1131" i="2"/>
  <c r="AA1131" i="2" s="1"/>
  <c r="S1131" i="2" a="1"/>
  <c r="S1131" i="2"/>
  <c r="Q1131" i="2"/>
  <c r="O1131" i="2"/>
  <c r="M1131" i="2"/>
  <c r="L1131" i="2"/>
  <c r="K1131" i="2"/>
  <c r="J1131" i="2" a="1"/>
  <c r="R1131" i="2" s="1"/>
  <c r="J1131" i="2"/>
  <c r="H1131" i="2" a="1"/>
  <c r="X1130" i="2"/>
  <c r="W1130" i="2"/>
  <c r="U1130" i="2" a="1"/>
  <c r="T1130" i="2"/>
  <c r="AA1130" i="2" s="1"/>
  <c r="S1130" i="2" a="1"/>
  <c r="S1130" i="2"/>
  <c r="R1130" i="2"/>
  <c r="Q1130" i="2"/>
  <c r="O1130" i="2"/>
  <c r="M1130" i="2"/>
  <c r="L1130" i="2"/>
  <c r="K1130" i="2"/>
  <c r="J1130" i="2" a="1"/>
  <c r="J1130" i="2"/>
  <c r="H1130" i="2" a="1"/>
  <c r="W1129" i="2"/>
  <c r="U1129" i="2" a="1"/>
  <c r="S1129" i="2" a="1"/>
  <c r="T1129" i="2" s="1"/>
  <c r="AA1129" i="2" s="1"/>
  <c r="S1129" i="2"/>
  <c r="R1129" i="2"/>
  <c r="Q1129" i="2"/>
  <c r="X1129" i="2" s="1"/>
  <c r="J1129" i="2" a="1"/>
  <c r="O1129" i="2" s="1"/>
  <c r="J1129" i="2"/>
  <c r="H1129" i="2" a="1"/>
  <c r="U1128" i="2" a="1"/>
  <c r="S1128" i="2" a="1"/>
  <c r="T1128" i="2" s="1"/>
  <c r="S1128" i="2"/>
  <c r="J1128" i="2" a="1"/>
  <c r="R1128" i="2" s="1"/>
  <c r="J1128" i="2"/>
  <c r="H1128" i="2" a="1"/>
  <c r="U1127" i="2" a="1"/>
  <c r="T1127" i="2"/>
  <c r="S1127" i="2" a="1"/>
  <c r="S1127" i="2" s="1"/>
  <c r="O1127" i="2"/>
  <c r="M1127" i="2"/>
  <c r="L1127" i="2"/>
  <c r="K1127" i="2"/>
  <c r="J1127" i="2" a="1"/>
  <c r="J1127" i="2" s="1"/>
  <c r="H1127" i="2" a="1"/>
  <c r="X1126" i="2"/>
  <c r="W1126" i="2"/>
  <c r="U1126" i="2" a="1"/>
  <c r="S1126" i="2" a="1"/>
  <c r="S1126" i="2" s="1"/>
  <c r="R1126" i="2"/>
  <c r="Q1126" i="2"/>
  <c r="O1126" i="2"/>
  <c r="M1126" i="2"/>
  <c r="L1126" i="2"/>
  <c r="J1126" i="2" a="1"/>
  <c r="H1126" i="2" a="1"/>
  <c r="U1125" i="2" a="1"/>
  <c r="S1125" i="2" a="1"/>
  <c r="T1125" i="2" s="1"/>
  <c r="AA1125" i="2" s="1"/>
  <c r="S1125" i="2"/>
  <c r="R1125" i="2"/>
  <c r="Q1125" i="2"/>
  <c r="X1125" i="2" s="1"/>
  <c r="J1125" i="2" a="1"/>
  <c r="O1125" i="2" s="1"/>
  <c r="J1125" i="2"/>
  <c r="H1125" i="2" a="1"/>
  <c r="U1124" i="2" a="1"/>
  <c r="S1124" i="2" a="1"/>
  <c r="T1124" i="2" s="1"/>
  <c r="S1124" i="2"/>
  <c r="J1124" i="2" a="1"/>
  <c r="R1124" i="2" s="1"/>
  <c r="J1124" i="2"/>
  <c r="H1124" i="2" a="1"/>
  <c r="U1123" i="2" a="1"/>
  <c r="T1123" i="2"/>
  <c r="S1123" i="2" a="1"/>
  <c r="S1123" i="2" s="1"/>
  <c r="O1123" i="2"/>
  <c r="M1123" i="2"/>
  <c r="L1123" i="2"/>
  <c r="K1123" i="2"/>
  <c r="J1123" i="2" a="1"/>
  <c r="J1123" i="2" s="1"/>
  <c r="H1123" i="2" a="1"/>
  <c r="X1122" i="2"/>
  <c r="W1122" i="2"/>
  <c r="U1122" i="2" a="1"/>
  <c r="S1122" i="2" a="1"/>
  <c r="S1122" i="2" s="1"/>
  <c r="R1122" i="2"/>
  <c r="Q1122" i="2"/>
  <c r="O1122" i="2"/>
  <c r="M1122" i="2"/>
  <c r="L1122" i="2"/>
  <c r="J1122" i="2" a="1"/>
  <c r="H1122" i="2" a="1"/>
  <c r="U1121" i="2" a="1"/>
  <c r="S1121" i="2" a="1"/>
  <c r="T1121" i="2" s="1"/>
  <c r="AA1121" i="2" s="1"/>
  <c r="S1121" i="2"/>
  <c r="R1121" i="2"/>
  <c r="Q1121" i="2"/>
  <c r="X1121" i="2" s="1"/>
  <c r="J1121" i="2" a="1"/>
  <c r="J1121" i="2" s="1"/>
  <c r="H1121" i="2" a="1"/>
  <c r="U1120" i="2" a="1"/>
  <c r="S1120" i="2" a="1"/>
  <c r="T1120" i="2" s="1"/>
  <c r="S1120" i="2"/>
  <c r="J1120" i="2" a="1"/>
  <c r="J1120" i="2" s="1"/>
  <c r="H1120" i="2" a="1"/>
  <c r="U1119" i="2" a="1"/>
  <c r="T1119" i="2"/>
  <c r="S1119" i="2" a="1"/>
  <c r="S1119" i="2" s="1"/>
  <c r="O1119" i="2"/>
  <c r="L1119" i="2"/>
  <c r="K1119" i="2"/>
  <c r="J1119" i="2" a="1"/>
  <c r="J1119" i="2" s="1"/>
  <c r="H1119" i="2" a="1"/>
  <c r="W1118" i="2"/>
  <c r="U1118" i="2" a="1"/>
  <c r="S1118" i="2" a="1"/>
  <c r="S1118" i="2" s="1"/>
  <c r="R1118" i="2"/>
  <c r="O1118" i="2"/>
  <c r="M1118" i="2"/>
  <c r="L1118" i="2"/>
  <c r="J1118" i="2" a="1"/>
  <c r="H1118" i="2" a="1"/>
  <c r="U1117" i="2" a="1"/>
  <c r="S1117" i="2" a="1"/>
  <c r="T1117" i="2" s="1"/>
  <c r="AA1117" i="2" s="1"/>
  <c r="R1117" i="2"/>
  <c r="Q1117" i="2"/>
  <c r="X1117" i="2" s="1"/>
  <c r="J1117" i="2" a="1"/>
  <c r="J1117" i="2" s="1"/>
  <c r="H1117" i="2" a="1"/>
  <c r="U1116" i="2" a="1"/>
  <c r="S1116" i="2" a="1"/>
  <c r="T1116" i="2" s="1"/>
  <c r="J1116" i="2" a="1"/>
  <c r="J1116" i="2" s="1"/>
  <c r="H1116" i="2" a="1"/>
  <c r="U1115" i="2" a="1"/>
  <c r="T1115" i="2"/>
  <c r="S1115" i="2" a="1"/>
  <c r="S1115" i="2" s="1"/>
  <c r="L1115" i="2"/>
  <c r="K1115" i="2"/>
  <c r="J1115" i="2" a="1"/>
  <c r="J1115" i="2" s="1"/>
  <c r="H1115" i="2" a="1"/>
  <c r="W1114" i="2"/>
  <c r="U1114" i="2" a="1"/>
  <c r="S1114" i="2" a="1"/>
  <c r="S1114" i="2" s="1"/>
  <c r="O1114" i="2"/>
  <c r="M1114" i="2"/>
  <c r="L1114" i="2"/>
  <c r="J1114" i="2" a="1"/>
  <c r="H1114" i="2" a="1"/>
  <c r="U1113" i="2" a="1"/>
  <c r="S1113" i="2" a="1"/>
  <c r="T1113" i="2" s="1"/>
  <c r="AA1113" i="2" s="1"/>
  <c r="R1113" i="2"/>
  <c r="Q1113" i="2"/>
  <c r="X1113" i="2" s="1"/>
  <c r="J1113" i="2" a="1"/>
  <c r="J1113" i="2" s="1"/>
  <c r="H1113" i="2" a="1"/>
  <c r="U1112" i="2" a="1"/>
  <c r="S1112" i="2" a="1"/>
  <c r="T1112" i="2" s="1"/>
  <c r="J1112" i="2" a="1"/>
  <c r="J1112" i="2" s="1"/>
  <c r="H1112" i="2" a="1"/>
  <c r="U1111" i="2" a="1"/>
  <c r="T1111" i="2"/>
  <c r="S1111" i="2" a="1"/>
  <c r="S1111" i="2" s="1"/>
  <c r="L1111" i="2"/>
  <c r="K1111" i="2"/>
  <c r="J1111" i="2" a="1"/>
  <c r="J1111" i="2" s="1"/>
  <c r="H1111" i="2" a="1"/>
  <c r="W1110" i="2"/>
  <c r="U1110" i="2" a="1"/>
  <c r="S1110" i="2" a="1"/>
  <c r="S1110" i="2" s="1"/>
  <c r="O1110" i="2"/>
  <c r="M1110" i="2"/>
  <c r="L1110" i="2"/>
  <c r="J1110" i="2" a="1"/>
  <c r="H1110" i="2" a="1"/>
  <c r="U1109" i="2" a="1"/>
  <c r="S1109" i="2" a="1"/>
  <c r="T1109" i="2" s="1"/>
  <c r="AA1109" i="2" s="1"/>
  <c r="R1109" i="2"/>
  <c r="Q1109" i="2"/>
  <c r="X1109" i="2" s="1"/>
  <c r="O1109" i="2"/>
  <c r="L1109" i="2"/>
  <c r="J1109" i="2" a="1"/>
  <c r="J1109" i="2" s="1"/>
  <c r="H1109" i="2" a="1"/>
  <c r="U1108" i="2" a="1"/>
  <c r="S1108" i="2" a="1"/>
  <c r="T1108" i="2" s="1"/>
  <c r="J1108" i="2" a="1"/>
  <c r="J1108" i="2" s="1"/>
  <c r="H1108" i="2" a="1"/>
  <c r="U1107" i="2" a="1"/>
  <c r="S1107" i="2" a="1"/>
  <c r="T1107" i="2" s="1"/>
  <c r="L1107" i="2"/>
  <c r="J1107" i="2" a="1"/>
  <c r="J1107" i="2" s="1"/>
  <c r="H1107" i="2" a="1"/>
  <c r="U1106" i="2" a="1"/>
  <c r="S1106" i="2" a="1"/>
  <c r="S1106" i="2" s="1"/>
  <c r="O1106" i="2"/>
  <c r="L1106" i="2"/>
  <c r="J1106" i="2" a="1"/>
  <c r="H1106" i="2" a="1"/>
  <c r="U1105" i="2" a="1"/>
  <c r="S1105" i="2" a="1"/>
  <c r="T1105" i="2" s="1"/>
  <c r="R1105" i="2"/>
  <c r="O1105" i="2"/>
  <c r="L1105" i="2"/>
  <c r="J1105" i="2" a="1"/>
  <c r="J1105" i="2" s="1"/>
  <c r="H1105" i="2" a="1"/>
  <c r="U1104" i="2" a="1"/>
  <c r="S1104" i="2" a="1"/>
  <c r="J1104" i="2" a="1"/>
  <c r="H1104" i="2" a="1"/>
  <c r="U1103" i="2" a="1"/>
  <c r="S1103" i="2" a="1"/>
  <c r="T1103" i="2" s="1"/>
  <c r="L1103" i="2"/>
  <c r="J1103" i="2" a="1"/>
  <c r="J1103" i="2" s="1"/>
  <c r="H1103" i="2" a="1"/>
  <c r="U1102" i="2" a="1"/>
  <c r="S1102" i="2" a="1"/>
  <c r="S1102" i="2" s="1"/>
  <c r="O1102" i="2"/>
  <c r="L1102" i="2"/>
  <c r="J1102" i="2" a="1"/>
  <c r="H1102" i="2" a="1"/>
  <c r="U1101" i="2" a="1"/>
  <c r="S1101" i="2" a="1"/>
  <c r="T1101" i="2" s="1"/>
  <c r="R1101" i="2"/>
  <c r="O1101" i="2"/>
  <c r="L1101" i="2"/>
  <c r="J1101" i="2" a="1"/>
  <c r="J1101" i="2" s="1"/>
  <c r="H1101" i="2" a="1"/>
  <c r="U1100" i="2" a="1"/>
  <c r="S1100" i="2" a="1"/>
  <c r="J1100" i="2" a="1"/>
  <c r="H1100" i="2" a="1"/>
  <c r="U1099" i="2" a="1"/>
  <c r="S1099" i="2" a="1"/>
  <c r="T1099" i="2" s="1"/>
  <c r="L1099" i="2"/>
  <c r="J1099" i="2" a="1"/>
  <c r="J1099" i="2" s="1"/>
  <c r="H1099" i="2" a="1"/>
  <c r="U1098" i="2" a="1"/>
  <c r="S1098" i="2" a="1"/>
  <c r="S1098" i="2" s="1"/>
  <c r="O1098" i="2"/>
  <c r="L1098" i="2"/>
  <c r="J1098" i="2" a="1"/>
  <c r="H1098" i="2" a="1"/>
  <c r="U1097" i="2" a="1"/>
  <c r="S1097" i="2" a="1"/>
  <c r="T1097" i="2" s="1"/>
  <c r="R1097" i="2"/>
  <c r="O1097" i="2"/>
  <c r="L1097" i="2"/>
  <c r="J1097" i="2" a="1"/>
  <c r="J1097" i="2" s="1"/>
  <c r="H1097" i="2" a="1"/>
  <c r="U1096" i="2" a="1"/>
  <c r="S1096" i="2" a="1"/>
  <c r="J1096" i="2" a="1"/>
  <c r="H1096" i="2" a="1"/>
  <c r="U1095" i="2" a="1"/>
  <c r="S1095" i="2" a="1"/>
  <c r="J1095" i="2" a="1"/>
  <c r="H1095" i="2" a="1"/>
  <c r="U1094" i="2" a="1"/>
  <c r="S1094" i="2" a="1"/>
  <c r="L1094" i="2"/>
  <c r="J1094" i="2" a="1"/>
  <c r="O1094" i="2" s="1"/>
  <c r="H1094" i="2" a="1"/>
  <c r="U1093" i="2" a="1"/>
  <c r="S1093" i="2" a="1"/>
  <c r="T1093" i="2" s="1"/>
  <c r="J1093" i="2" a="1"/>
  <c r="R1093" i="2" s="1"/>
  <c r="H1093" i="2" a="1"/>
  <c r="U1092" i="2" a="1"/>
  <c r="S1092" i="2" a="1"/>
  <c r="J1092" i="2" a="1"/>
  <c r="H1092" i="2" a="1"/>
  <c r="U1091" i="2" a="1"/>
  <c r="S1091" i="2" a="1"/>
  <c r="L1091" i="2"/>
  <c r="J1091" i="2" a="1"/>
  <c r="H1091" i="2" a="1"/>
  <c r="U1090" i="2" a="1"/>
  <c r="S1090" i="2" a="1"/>
  <c r="O1090" i="2"/>
  <c r="J1090" i="2" a="1"/>
  <c r="H1090" i="2" a="1"/>
  <c r="U1089" i="2" a="1"/>
  <c r="S1089" i="2" a="1"/>
  <c r="R1089" i="2"/>
  <c r="J1089" i="2" a="1"/>
  <c r="H1089" i="2" a="1"/>
  <c r="U1088" i="2" a="1"/>
  <c r="S1088" i="2" a="1"/>
  <c r="R1088" i="2"/>
  <c r="O1088" i="2"/>
  <c r="L1088" i="2"/>
  <c r="J1088" i="2" a="1"/>
  <c r="H1088" i="2" a="1"/>
  <c r="U1087" i="2" a="1"/>
  <c r="S1087" i="2" a="1"/>
  <c r="R1087" i="2"/>
  <c r="O1087" i="2"/>
  <c r="J1087" i="2" a="1"/>
  <c r="L1087" i="2" s="1"/>
  <c r="H1087" i="2" a="1"/>
  <c r="U1086" i="2" a="1"/>
  <c r="S1086" i="2" a="1"/>
  <c r="R1086" i="2"/>
  <c r="L1086" i="2"/>
  <c r="J1086" i="2" a="1"/>
  <c r="O1086" i="2" s="1"/>
  <c r="H1086" i="2" a="1"/>
  <c r="U1085" i="2" a="1"/>
  <c r="S1085" i="2" a="1"/>
  <c r="J1085" i="2" a="1"/>
  <c r="R1085" i="2" s="1"/>
  <c r="H1085" i="2" a="1"/>
  <c r="U1084" i="2" a="1"/>
  <c r="S1084" i="2" a="1"/>
  <c r="J1084" i="2" a="1"/>
  <c r="H1084" i="2" a="1"/>
  <c r="U1083" i="2" a="1"/>
  <c r="S1083" i="2" a="1"/>
  <c r="L1083" i="2"/>
  <c r="J1083" i="2" a="1"/>
  <c r="H1083" i="2" a="1"/>
  <c r="U1082" i="2" a="1"/>
  <c r="S1082" i="2" a="1"/>
  <c r="O1082" i="2"/>
  <c r="J1082" i="2" a="1"/>
  <c r="H1082" i="2" a="1"/>
  <c r="U1081" i="2" a="1"/>
  <c r="S1081" i="2" a="1"/>
  <c r="R1081" i="2"/>
  <c r="O1081" i="2"/>
  <c r="L1081" i="2"/>
  <c r="J1081" i="2" a="1"/>
  <c r="H1081" i="2" a="1"/>
  <c r="U1080" i="2" a="1"/>
  <c r="S1080" i="2" a="1"/>
  <c r="R1080" i="2"/>
  <c r="O1080" i="2"/>
  <c r="L1080" i="2"/>
  <c r="J1080" i="2" a="1"/>
  <c r="H1080" i="2" a="1"/>
  <c r="U1079" i="2" a="1"/>
  <c r="S1079" i="2" a="1"/>
  <c r="R1079" i="2"/>
  <c r="O1079" i="2"/>
  <c r="J1079" i="2" a="1"/>
  <c r="L1079" i="2" s="1"/>
  <c r="H1079" i="2" a="1"/>
  <c r="U1078" i="2" a="1"/>
  <c r="S1078" i="2" a="1"/>
  <c r="R1078" i="2"/>
  <c r="L1078" i="2"/>
  <c r="J1078" i="2" a="1"/>
  <c r="O1078" i="2" s="1"/>
  <c r="H1078" i="2" a="1"/>
  <c r="U1077" i="2" a="1"/>
  <c r="S1077" i="2" a="1"/>
  <c r="J1077" i="2" a="1"/>
  <c r="R1077" i="2" s="1"/>
  <c r="H1077" i="2" a="1"/>
  <c r="U1076" i="2" a="1"/>
  <c r="S1076" i="2" a="1"/>
  <c r="J1076" i="2" a="1"/>
  <c r="H1076" i="2" a="1"/>
  <c r="U1075" i="2" a="1"/>
  <c r="S1075" i="2" a="1"/>
  <c r="L1075" i="2"/>
  <c r="J1075" i="2" a="1"/>
  <c r="H1075" i="2" a="1"/>
  <c r="U1074" i="2" a="1"/>
  <c r="S1074" i="2" a="1"/>
  <c r="O1074" i="2"/>
  <c r="L1074" i="2"/>
  <c r="J1074" i="2" a="1"/>
  <c r="H1074" i="2" a="1"/>
  <c r="U1073" i="2" a="1"/>
  <c r="S1073" i="2" a="1"/>
  <c r="R1073" i="2"/>
  <c r="O1073" i="2"/>
  <c r="L1073" i="2"/>
  <c r="J1073" i="2" a="1"/>
  <c r="H1073" i="2" a="1"/>
  <c r="U1072" i="2" a="1"/>
  <c r="S1072" i="2" a="1"/>
  <c r="R1072" i="2"/>
  <c r="O1072" i="2"/>
  <c r="L1072" i="2"/>
  <c r="J1072" i="2" a="1"/>
  <c r="H1072" i="2" a="1"/>
  <c r="U1071" i="2" a="1"/>
  <c r="S1071" i="2" a="1"/>
  <c r="R1071" i="2"/>
  <c r="O1071" i="2"/>
  <c r="J1071" i="2" a="1"/>
  <c r="L1071" i="2" s="1"/>
  <c r="H1071" i="2" a="1"/>
  <c r="U1070" i="2" a="1"/>
  <c r="S1070" i="2" a="1"/>
  <c r="R1070" i="2"/>
  <c r="L1070" i="2"/>
  <c r="J1070" i="2" a="1"/>
  <c r="O1070" i="2" s="1"/>
  <c r="H1070" i="2" a="1"/>
  <c r="U1069" i="2" a="1"/>
  <c r="S1069" i="2" a="1"/>
  <c r="J1069" i="2" a="1"/>
  <c r="R1069" i="2" s="1"/>
  <c r="H1069" i="2" a="1"/>
  <c r="U1068" i="2" a="1"/>
  <c r="S1068" i="2" a="1"/>
  <c r="J1068" i="2" a="1"/>
  <c r="H1068" i="2" a="1"/>
  <c r="U1067" i="2" a="1"/>
  <c r="S1067" i="2" a="1"/>
  <c r="L1067" i="2"/>
  <c r="J1067" i="2" a="1"/>
  <c r="H1067" i="2" a="1"/>
  <c r="U1066" i="2" a="1"/>
  <c r="S1066" i="2" a="1"/>
  <c r="O1066" i="2"/>
  <c r="L1066" i="2"/>
  <c r="J1066" i="2" a="1"/>
  <c r="H1066" i="2" a="1"/>
  <c r="U1065" i="2" a="1"/>
  <c r="S1065" i="2" a="1"/>
  <c r="R1065" i="2"/>
  <c r="O1065" i="2"/>
  <c r="L1065" i="2"/>
  <c r="J1065" i="2" a="1"/>
  <c r="H1065" i="2" a="1"/>
  <c r="U1064" i="2" a="1"/>
  <c r="S1064" i="2" a="1"/>
  <c r="R1064" i="2"/>
  <c r="O1064" i="2"/>
  <c r="L1064" i="2"/>
  <c r="J1064" i="2" a="1"/>
  <c r="H1064" i="2" a="1"/>
  <c r="U1063" i="2" a="1"/>
  <c r="S1063" i="2" a="1"/>
  <c r="R1063" i="2"/>
  <c r="O1063" i="2"/>
  <c r="J1063" i="2" a="1"/>
  <c r="L1063" i="2" s="1"/>
  <c r="H1063" i="2" a="1"/>
  <c r="U1062" i="2" a="1"/>
  <c r="S1062" i="2" a="1"/>
  <c r="R1062" i="2"/>
  <c r="L1062" i="2"/>
  <c r="J1062" i="2" a="1"/>
  <c r="O1062" i="2" s="1"/>
  <c r="H1062" i="2" a="1"/>
  <c r="U1061" i="2" a="1"/>
  <c r="S1061" i="2" a="1"/>
  <c r="J1061" i="2" a="1"/>
  <c r="R1061" i="2" s="1"/>
  <c r="H1061" i="2" a="1"/>
  <c r="U1060" i="2" a="1"/>
  <c r="S1060" i="2" a="1"/>
  <c r="J1060" i="2" a="1"/>
  <c r="H1060" i="2" a="1"/>
  <c r="U1059" i="2" a="1"/>
  <c r="S1059" i="2" a="1"/>
  <c r="L1059" i="2"/>
  <c r="J1059" i="2" a="1"/>
  <c r="H1059" i="2" a="1"/>
  <c r="U1058" i="2" a="1"/>
  <c r="S1058" i="2" a="1"/>
  <c r="O1058" i="2"/>
  <c r="J1058" i="2" a="1"/>
  <c r="H1058" i="2" a="1"/>
  <c r="U1057" i="2" a="1"/>
  <c r="S1057" i="2" a="1"/>
  <c r="R1057" i="2"/>
  <c r="O1057" i="2"/>
  <c r="L1057" i="2"/>
  <c r="J1057" i="2" a="1"/>
  <c r="H1057" i="2" a="1"/>
  <c r="U1056" i="2" a="1"/>
  <c r="S1056" i="2" a="1"/>
  <c r="R1056" i="2"/>
  <c r="O1056" i="2"/>
  <c r="L1056" i="2"/>
  <c r="J1056" i="2" a="1"/>
  <c r="H1056" i="2" a="1"/>
  <c r="U1055" i="2" a="1"/>
  <c r="S1055" i="2" a="1"/>
  <c r="R1055" i="2"/>
  <c r="O1055" i="2"/>
  <c r="J1055" i="2" a="1"/>
  <c r="L1055" i="2" s="1"/>
  <c r="H1055" i="2" a="1"/>
  <c r="U1054" i="2" a="1"/>
  <c r="S1054" i="2" a="1"/>
  <c r="R1054" i="2"/>
  <c r="O1054" i="2"/>
  <c r="L1054" i="2"/>
  <c r="J1054" i="2" a="1"/>
  <c r="H1054" i="2" a="1"/>
  <c r="U1053" i="2" a="1"/>
  <c r="S1053" i="2" a="1"/>
  <c r="J1053" i="2" a="1"/>
  <c r="R1053" i="2" s="1"/>
  <c r="H1053" i="2" a="1"/>
  <c r="U1052" i="2" a="1"/>
  <c r="S1052" i="2" a="1"/>
  <c r="J1052" i="2" a="1"/>
  <c r="H1052" i="2" a="1"/>
  <c r="U1051" i="2" a="1"/>
  <c r="S1051" i="2" a="1"/>
  <c r="L1051" i="2"/>
  <c r="J1051" i="2" a="1"/>
  <c r="H1051" i="2" a="1"/>
  <c r="U1050" i="2" a="1"/>
  <c r="S1050" i="2" a="1"/>
  <c r="O1050" i="2"/>
  <c r="L1050" i="2"/>
  <c r="J1050" i="2" a="1"/>
  <c r="H1050" i="2" a="1"/>
  <c r="U1049" i="2" a="1"/>
  <c r="S1049" i="2" a="1"/>
  <c r="R1049" i="2"/>
  <c r="O1049" i="2"/>
  <c r="L1049" i="2"/>
  <c r="J1049" i="2" a="1"/>
  <c r="H1049" i="2" a="1"/>
  <c r="U1048" i="2" a="1"/>
  <c r="S1048" i="2" a="1"/>
  <c r="R1048" i="2"/>
  <c r="O1048" i="2"/>
  <c r="L1048" i="2"/>
  <c r="J1048" i="2" a="1"/>
  <c r="H1048" i="2" a="1"/>
  <c r="U1047" i="2" a="1"/>
  <c r="S1047" i="2" a="1"/>
  <c r="R1047" i="2"/>
  <c r="O1047" i="2"/>
  <c r="J1047" i="2" a="1"/>
  <c r="L1047" i="2" s="1"/>
  <c r="H1047" i="2" a="1"/>
  <c r="U1046" i="2" a="1"/>
  <c r="S1046" i="2" a="1"/>
  <c r="R1046" i="2"/>
  <c r="O1046" i="2"/>
  <c r="L1046" i="2"/>
  <c r="J1046" i="2" a="1"/>
  <c r="H1046" i="2" a="1"/>
  <c r="U1045" i="2" a="1"/>
  <c r="S1045" i="2" a="1"/>
  <c r="J1045" i="2" a="1"/>
  <c r="R1045" i="2" s="1"/>
  <c r="H1045" i="2" a="1"/>
  <c r="U1044" i="2" a="1"/>
  <c r="S1044" i="2" a="1"/>
  <c r="J1044" i="2" a="1"/>
  <c r="H1044" i="2" a="1"/>
  <c r="U1043" i="2" a="1"/>
  <c r="S1043" i="2" a="1"/>
  <c r="L1043" i="2"/>
  <c r="J1043" i="2" a="1"/>
  <c r="H1043" i="2" a="1"/>
  <c r="U1042" i="2" a="1"/>
  <c r="S1042" i="2" a="1"/>
  <c r="O1042" i="2"/>
  <c r="L1042" i="2"/>
  <c r="J1042" i="2" a="1"/>
  <c r="H1042" i="2" a="1"/>
  <c r="U1041" i="2" a="1"/>
  <c r="S1041" i="2" a="1"/>
  <c r="R1041" i="2"/>
  <c r="O1041" i="2"/>
  <c r="L1041" i="2"/>
  <c r="J1041" i="2" a="1"/>
  <c r="H1041" i="2" a="1"/>
  <c r="U1040" i="2" a="1"/>
  <c r="S1040" i="2" a="1"/>
  <c r="R1040" i="2"/>
  <c r="O1040" i="2"/>
  <c r="L1040" i="2"/>
  <c r="J1040" i="2" a="1"/>
  <c r="H1040" i="2" a="1"/>
  <c r="U1039" i="2" a="1"/>
  <c r="S1039" i="2" a="1"/>
  <c r="R1039" i="2"/>
  <c r="O1039" i="2"/>
  <c r="J1039" i="2" a="1"/>
  <c r="L1039" i="2" s="1"/>
  <c r="H1039" i="2" a="1"/>
  <c r="U1038" i="2" a="1"/>
  <c r="S1038" i="2" a="1"/>
  <c r="R1038" i="2"/>
  <c r="O1038" i="2"/>
  <c r="L1038" i="2"/>
  <c r="J1038" i="2" a="1"/>
  <c r="H1038" i="2" a="1"/>
  <c r="U1037" i="2" a="1"/>
  <c r="S1037" i="2" a="1"/>
  <c r="J1037" i="2" a="1"/>
  <c r="R1037" i="2" s="1"/>
  <c r="H1037" i="2" a="1"/>
  <c r="U1036" i="2" a="1"/>
  <c r="S1036" i="2" a="1"/>
  <c r="J1036" i="2" a="1"/>
  <c r="H1036" i="2" a="1"/>
  <c r="U1035" i="2" a="1"/>
  <c r="S1035" i="2" a="1"/>
  <c r="L1035" i="2"/>
  <c r="J1035" i="2" a="1"/>
  <c r="H1035" i="2" a="1"/>
  <c r="U1034" i="2" a="1"/>
  <c r="S1034" i="2" a="1"/>
  <c r="O1034" i="2"/>
  <c r="L1034" i="2"/>
  <c r="J1034" i="2" a="1"/>
  <c r="H1034" i="2" a="1"/>
  <c r="U1033" i="2" a="1"/>
  <c r="S1033" i="2" a="1"/>
  <c r="R1033" i="2"/>
  <c r="O1033" i="2"/>
  <c r="L1033" i="2"/>
  <c r="J1033" i="2" a="1"/>
  <c r="H1033" i="2" a="1"/>
  <c r="U1032" i="2" a="1"/>
  <c r="S1032" i="2" a="1"/>
  <c r="R1032" i="2"/>
  <c r="O1032" i="2"/>
  <c r="L1032" i="2"/>
  <c r="J1032" i="2" a="1"/>
  <c r="H1032" i="2" a="1"/>
  <c r="U1031" i="2" a="1"/>
  <c r="S1031" i="2" a="1"/>
  <c r="R1031" i="2"/>
  <c r="O1031" i="2"/>
  <c r="J1031" i="2" a="1"/>
  <c r="L1031" i="2" s="1"/>
  <c r="H1031" i="2" a="1"/>
  <c r="U1030" i="2" a="1"/>
  <c r="S1030" i="2" a="1"/>
  <c r="R1030" i="2"/>
  <c r="O1030" i="2"/>
  <c r="L1030" i="2"/>
  <c r="J1030" i="2" a="1"/>
  <c r="H1030" i="2" a="1"/>
  <c r="U1029" i="2" a="1"/>
  <c r="S1029" i="2" a="1"/>
  <c r="J1029" i="2" a="1"/>
  <c r="R1029" i="2" s="1"/>
  <c r="H1029" i="2" a="1"/>
  <c r="U1028" i="2" a="1"/>
  <c r="S1028" i="2" a="1"/>
  <c r="J1028" i="2" a="1"/>
  <c r="H1028" i="2" a="1"/>
  <c r="U1027" i="2" a="1"/>
  <c r="S1027" i="2" a="1"/>
  <c r="J1027" i="2" a="1"/>
  <c r="H1027" i="2" a="1"/>
  <c r="U1026" i="2" a="1"/>
  <c r="S1026" i="2" a="1"/>
  <c r="O1026" i="2"/>
  <c r="L1026" i="2"/>
  <c r="J1026" i="2" a="1"/>
  <c r="H1026" i="2" a="1"/>
  <c r="U1025" i="2" a="1"/>
  <c r="S1025" i="2" a="1"/>
  <c r="R1025" i="2"/>
  <c r="O1025" i="2"/>
  <c r="L1025" i="2"/>
  <c r="J1025" i="2" a="1"/>
  <c r="H1025" i="2" a="1"/>
  <c r="U1024" i="2" a="1"/>
  <c r="S1024" i="2" a="1"/>
  <c r="R1024" i="2"/>
  <c r="O1024" i="2"/>
  <c r="L1024" i="2"/>
  <c r="J1024" i="2" a="1"/>
  <c r="H1024" i="2" a="1"/>
  <c r="U1023" i="2" a="1"/>
  <c r="S1023" i="2" a="1"/>
  <c r="R1023" i="2"/>
  <c r="O1023" i="2"/>
  <c r="J1023" i="2" a="1"/>
  <c r="L1023" i="2" s="1"/>
  <c r="H1023" i="2" a="1"/>
  <c r="U1022" i="2" a="1"/>
  <c r="S1022" i="2" a="1"/>
  <c r="R1022" i="2"/>
  <c r="O1022" i="2"/>
  <c r="L1022" i="2"/>
  <c r="J1022" i="2" a="1"/>
  <c r="H1022" i="2" a="1"/>
  <c r="U1021" i="2" a="1"/>
  <c r="S1021" i="2" a="1"/>
  <c r="J1021" i="2" a="1"/>
  <c r="R1021" i="2" s="1"/>
  <c r="H1021" i="2" a="1"/>
  <c r="U1020" i="2" a="1"/>
  <c r="S1020" i="2" a="1"/>
  <c r="J1020" i="2" a="1"/>
  <c r="H1020" i="2" a="1"/>
  <c r="U1019" i="2" a="1"/>
  <c r="S1019" i="2" a="1"/>
  <c r="J1019" i="2" a="1"/>
  <c r="H1019" i="2" a="1"/>
  <c r="U1018" i="2" a="1"/>
  <c r="S1018" i="2" a="1"/>
  <c r="O1018" i="2"/>
  <c r="L1018" i="2"/>
  <c r="J1018" i="2" a="1"/>
  <c r="H1018" i="2" a="1"/>
  <c r="U1017" i="2" a="1"/>
  <c r="S1017" i="2" a="1"/>
  <c r="R1017" i="2"/>
  <c r="O1017" i="2"/>
  <c r="L1017" i="2"/>
  <c r="J1017" i="2" a="1"/>
  <c r="H1017" i="2" a="1"/>
  <c r="U1016" i="2" a="1"/>
  <c r="S1016" i="2" a="1"/>
  <c r="R1016" i="2"/>
  <c r="O1016" i="2"/>
  <c r="L1016" i="2"/>
  <c r="J1016" i="2" a="1"/>
  <c r="H1016" i="2" a="1"/>
  <c r="U1015" i="2" a="1"/>
  <c r="S1015" i="2" a="1"/>
  <c r="R1015" i="2"/>
  <c r="O1015" i="2"/>
  <c r="J1015" i="2" a="1"/>
  <c r="L1015" i="2" s="1"/>
  <c r="H1015" i="2" a="1"/>
  <c r="U1014" i="2" a="1"/>
  <c r="S1014" i="2" a="1"/>
  <c r="R1014" i="2"/>
  <c r="O1014" i="2"/>
  <c r="L1014" i="2"/>
  <c r="J1014" i="2" a="1"/>
  <c r="H1014" i="2" a="1"/>
  <c r="U1013" i="2" a="1"/>
  <c r="S1013" i="2" a="1"/>
  <c r="J1013" i="2" a="1"/>
  <c r="R1013" i="2" s="1"/>
  <c r="H1013" i="2" a="1"/>
  <c r="U1012" i="2" a="1"/>
  <c r="S1012" i="2" a="1"/>
  <c r="J1012" i="2" a="1"/>
  <c r="H1012" i="2" a="1"/>
  <c r="U1011" i="2" a="1"/>
  <c r="S1011" i="2" a="1"/>
  <c r="J1011" i="2" a="1"/>
  <c r="H1011" i="2" a="1"/>
  <c r="U1010" i="2" a="1"/>
  <c r="S1010" i="2" a="1"/>
  <c r="L1010" i="2"/>
  <c r="J1010" i="2" a="1"/>
  <c r="H1010" i="2" a="1"/>
  <c r="U1009" i="2" a="1"/>
  <c r="S1009" i="2" a="1"/>
  <c r="R1009" i="2"/>
  <c r="O1009" i="2"/>
  <c r="L1009" i="2"/>
  <c r="J1009" i="2" a="1"/>
  <c r="H1009" i="2" a="1"/>
  <c r="U1008" i="2" a="1"/>
  <c r="S1008" i="2" a="1"/>
  <c r="R1008" i="2"/>
  <c r="O1008" i="2"/>
  <c r="L1008" i="2"/>
  <c r="J1008" i="2" a="1"/>
  <c r="H1008" i="2" a="1"/>
  <c r="U1007" i="2" a="1"/>
  <c r="S1007" i="2" a="1"/>
  <c r="R1007" i="2"/>
  <c r="O1007" i="2"/>
  <c r="J1007" i="2" a="1"/>
  <c r="L1007" i="2" s="1"/>
  <c r="H1007" i="2" a="1"/>
  <c r="U1006" i="2" a="1"/>
  <c r="S1006" i="2" a="1"/>
  <c r="R1006" i="2"/>
  <c r="O1006" i="2"/>
  <c r="L1006" i="2"/>
  <c r="J1006" i="2" a="1"/>
  <c r="H1006" i="2" a="1"/>
  <c r="U1005" i="2" a="1"/>
  <c r="S1005" i="2" a="1"/>
  <c r="J1005" i="2" a="1"/>
  <c r="R1005" i="2" s="1"/>
  <c r="H1005" i="2" a="1"/>
  <c r="U1004" i="2" a="1"/>
  <c r="S1004" i="2" a="1"/>
  <c r="J1004" i="2" a="1"/>
  <c r="H1004" i="2" a="1"/>
  <c r="U1003" i="2" a="1"/>
  <c r="S1003" i="2" a="1"/>
  <c r="J1003" i="2" a="1"/>
  <c r="H1003" i="2" a="1"/>
  <c r="U1002" i="2" a="1"/>
  <c r="S1002" i="2" a="1"/>
  <c r="O1002" i="2"/>
  <c r="L1002" i="2"/>
  <c r="J1002" i="2" a="1"/>
  <c r="H1002" i="2" a="1"/>
  <c r="U1001" i="2" a="1"/>
  <c r="S1001" i="2" a="1"/>
  <c r="R1001" i="2"/>
  <c r="O1001" i="2"/>
  <c r="L1001" i="2"/>
  <c r="J1001" i="2" a="1"/>
  <c r="H1001" i="2" a="1"/>
  <c r="U1000" i="2" a="1"/>
  <c r="S1000" i="2" a="1"/>
  <c r="R1000" i="2"/>
  <c r="O1000" i="2"/>
  <c r="L1000" i="2"/>
  <c r="J1000" i="2" a="1"/>
  <c r="H1000" i="2" a="1"/>
  <c r="U999" i="2" a="1"/>
  <c r="S999" i="2" a="1"/>
  <c r="R999" i="2"/>
  <c r="O999" i="2"/>
  <c r="J999" i="2" a="1"/>
  <c r="L999" i="2" s="1"/>
  <c r="H999" i="2" a="1"/>
  <c r="U998" i="2" a="1"/>
  <c r="S998" i="2" a="1"/>
  <c r="R998" i="2"/>
  <c r="O998" i="2"/>
  <c r="L998" i="2"/>
  <c r="J998" i="2" a="1"/>
  <c r="I998" i="2"/>
  <c r="H998" i="2" a="1"/>
  <c r="H998" i="2" s="1"/>
  <c r="W997" i="2"/>
  <c r="U997" i="2" a="1"/>
  <c r="S997" i="2" a="1"/>
  <c r="T997" i="2" s="1"/>
  <c r="R997" i="2"/>
  <c r="P997" i="2"/>
  <c r="M997" i="2"/>
  <c r="K997" i="2"/>
  <c r="J997" i="2" a="1"/>
  <c r="J997" i="2" s="1"/>
  <c r="H997" i="2" a="1"/>
  <c r="W996" i="2"/>
  <c r="V996" i="2"/>
  <c r="U996" i="2" a="1"/>
  <c r="U996" i="2" s="1"/>
  <c r="T996" i="2"/>
  <c r="S996" i="2" a="1"/>
  <c r="S996" i="2"/>
  <c r="L996" i="2"/>
  <c r="J996" i="2" a="1"/>
  <c r="I996" i="2"/>
  <c r="H996" i="2" a="1"/>
  <c r="H996" i="2" s="1"/>
  <c r="U995" i="2" a="1"/>
  <c r="S995" i="2" a="1"/>
  <c r="S995" i="2" s="1"/>
  <c r="R995" i="2"/>
  <c r="P995" i="2"/>
  <c r="O995" i="2"/>
  <c r="M995" i="2"/>
  <c r="L995" i="2"/>
  <c r="K995" i="2"/>
  <c r="J995" i="2" a="1"/>
  <c r="N995" i="2" s="1"/>
  <c r="J995" i="2"/>
  <c r="H995" i="2" a="1"/>
  <c r="W994" i="2"/>
  <c r="V994" i="2"/>
  <c r="U994" i="2" a="1"/>
  <c r="U994" i="2" s="1"/>
  <c r="T994" i="2"/>
  <c r="S994" i="2" a="1"/>
  <c r="S994" i="2"/>
  <c r="J994" i="2" a="1"/>
  <c r="J994" i="2" s="1"/>
  <c r="I994" i="2"/>
  <c r="H994" i="2" a="1"/>
  <c r="H994" i="2" s="1"/>
  <c r="U993" i="2" a="1"/>
  <c r="U993" i="2" s="1"/>
  <c r="S993" i="2" a="1"/>
  <c r="R993" i="2"/>
  <c r="Q993" i="2"/>
  <c r="X993" i="2" s="1"/>
  <c r="P993" i="2"/>
  <c r="O993" i="2"/>
  <c r="M993" i="2"/>
  <c r="L993" i="2"/>
  <c r="K993" i="2"/>
  <c r="J993" i="2" a="1"/>
  <c r="N993" i="2" s="1"/>
  <c r="J993" i="2"/>
  <c r="H993" i="2" a="1"/>
  <c r="V992" i="2"/>
  <c r="U992" i="2" a="1"/>
  <c r="U992" i="2" s="1"/>
  <c r="T992" i="2"/>
  <c r="S992" i="2" a="1"/>
  <c r="S992" i="2" s="1"/>
  <c r="J992" i="2" a="1"/>
  <c r="I992" i="2"/>
  <c r="H992" i="2" a="1"/>
  <c r="H992" i="2" s="1"/>
  <c r="U991" i="2" a="1"/>
  <c r="S991" i="2" a="1"/>
  <c r="R991" i="2"/>
  <c r="Q991" i="2"/>
  <c r="X991" i="2" s="1"/>
  <c r="P991" i="2"/>
  <c r="M991" i="2"/>
  <c r="K991" i="2"/>
  <c r="J991" i="2" a="1"/>
  <c r="N991" i="2" s="1"/>
  <c r="J991" i="2"/>
  <c r="I991" i="2"/>
  <c r="Y991" i="2" s="1"/>
  <c r="H991" i="2" a="1"/>
  <c r="H991" i="2" s="1"/>
  <c r="Z991" i="2" s="1"/>
  <c r="V990" i="2"/>
  <c r="U990" i="2" a="1"/>
  <c r="T990" i="2"/>
  <c r="S990" i="2" a="1"/>
  <c r="S990" i="2"/>
  <c r="Q990" i="2"/>
  <c r="Z990" i="2" s="1"/>
  <c r="O990" i="2"/>
  <c r="M990" i="2"/>
  <c r="J990" i="2" a="1"/>
  <c r="I990" i="2"/>
  <c r="H990" i="2" a="1"/>
  <c r="H990" i="2" s="1"/>
  <c r="U989" i="2" a="1"/>
  <c r="W989" i="2" s="1"/>
  <c r="S989" i="2" a="1"/>
  <c r="T989" i="2" s="1"/>
  <c r="S989" i="2"/>
  <c r="R989" i="2"/>
  <c r="P989" i="2"/>
  <c r="M989" i="2"/>
  <c r="K989" i="2"/>
  <c r="J989" i="2" a="1"/>
  <c r="H989" i="2" a="1"/>
  <c r="X988" i="2"/>
  <c r="W988" i="2"/>
  <c r="V988" i="2"/>
  <c r="U988" i="2" a="1"/>
  <c r="U988" i="2" s="1"/>
  <c r="T988" i="2"/>
  <c r="S988" i="2" a="1"/>
  <c r="S988" i="2"/>
  <c r="Q988" i="2"/>
  <c r="Z988" i="2" s="1"/>
  <c r="P988" i="2"/>
  <c r="O988" i="2"/>
  <c r="L988" i="2"/>
  <c r="J988" i="2" a="1"/>
  <c r="I988" i="2"/>
  <c r="H988" i="2" a="1"/>
  <c r="H988" i="2" s="1"/>
  <c r="U987" i="2" a="1"/>
  <c r="T987" i="2"/>
  <c r="S987" i="2" a="1"/>
  <c r="S987" i="2" s="1"/>
  <c r="R987" i="2"/>
  <c r="P987" i="2"/>
  <c r="O987" i="2"/>
  <c r="M987" i="2"/>
  <c r="L987" i="2"/>
  <c r="K987" i="2"/>
  <c r="J987" i="2" a="1"/>
  <c r="N987" i="2" s="1"/>
  <c r="J987" i="2"/>
  <c r="H987" i="2" a="1"/>
  <c r="W986" i="2"/>
  <c r="V986" i="2"/>
  <c r="U986" i="2" a="1"/>
  <c r="U986" i="2" s="1"/>
  <c r="T986" i="2"/>
  <c r="S986" i="2" a="1"/>
  <c r="S986" i="2"/>
  <c r="L986" i="2"/>
  <c r="J986" i="2" a="1"/>
  <c r="J986" i="2" s="1"/>
  <c r="I986" i="2"/>
  <c r="H986" i="2" a="1"/>
  <c r="H986" i="2" s="1"/>
  <c r="V985" i="2"/>
  <c r="U985" i="2" a="1"/>
  <c r="U985" i="2" s="1"/>
  <c r="S985" i="2" a="1"/>
  <c r="R985" i="2"/>
  <c r="Q985" i="2"/>
  <c r="X985" i="2" s="1"/>
  <c r="P985" i="2"/>
  <c r="O985" i="2"/>
  <c r="M985" i="2"/>
  <c r="L985" i="2"/>
  <c r="K985" i="2"/>
  <c r="J985" i="2" a="1"/>
  <c r="N985" i="2" s="1"/>
  <c r="J985" i="2"/>
  <c r="H985" i="2" a="1"/>
  <c r="V984" i="2"/>
  <c r="U984" i="2" a="1"/>
  <c r="U984" i="2" s="1"/>
  <c r="T984" i="2"/>
  <c r="S984" i="2" a="1"/>
  <c r="S984" i="2" s="1"/>
  <c r="J984" i="2" a="1"/>
  <c r="I984" i="2"/>
  <c r="H984" i="2" a="1"/>
  <c r="H984" i="2" s="1"/>
  <c r="X983" i="2"/>
  <c r="U983" i="2" a="1"/>
  <c r="S983" i="2" a="1"/>
  <c r="R983" i="2"/>
  <c r="Q983" i="2"/>
  <c r="P983" i="2"/>
  <c r="M983" i="2"/>
  <c r="K983" i="2"/>
  <c r="J983" i="2" a="1"/>
  <c r="N983" i="2" s="1"/>
  <c r="J983" i="2"/>
  <c r="I983" i="2"/>
  <c r="Y983" i="2" s="1"/>
  <c r="H983" i="2" a="1"/>
  <c r="H983" i="2" s="1"/>
  <c r="Z983" i="2" s="1"/>
  <c r="U982" i="2" a="1"/>
  <c r="T982" i="2"/>
  <c r="S982" i="2" a="1"/>
  <c r="S982" i="2"/>
  <c r="J982" i="2" a="1"/>
  <c r="Q982" i="2" s="1"/>
  <c r="X982" i="2" s="1"/>
  <c r="I982" i="2"/>
  <c r="H982" i="2" a="1"/>
  <c r="H982" i="2"/>
  <c r="V981" i="2"/>
  <c r="U981" i="2" a="1"/>
  <c r="W981" i="2" s="1"/>
  <c r="U981" i="2"/>
  <c r="S981" i="2" a="1"/>
  <c r="S981" i="2" s="1"/>
  <c r="J981" i="2" a="1"/>
  <c r="R981" i="2" s="1"/>
  <c r="I981" i="2"/>
  <c r="H981" i="2" a="1"/>
  <c r="H981" i="2"/>
  <c r="V980" i="2"/>
  <c r="U980" i="2" a="1"/>
  <c r="W980" i="2" s="1"/>
  <c r="U980" i="2"/>
  <c r="T980" i="2"/>
  <c r="S980" i="2" a="1"/>
  <c r="S980" i="2" s="1"/>
  <c r="J980" i="2" a="1"/>
  <c r="R980" i="2" s="1"/>
  <c r="I980" i="2"/>
  <c r="H980" i="2" a="1"/>
  <c r="H980" i="2"/>
  <c r="V979" i="2"/>
  <c r="U979" i="2" a="1"/>
  <c r="W979" i="2" s="1"/>
  <c r="U979" i="2"/>
  <c r="T979" i="2"/>
  <c r="S979" i="2" a="1"/>
  <c r="S979" i="2" s="1"/>
  <c r="J979" i="2" a="1"/>
  <c r="I979" i="2"/>
  <c r="H979" i="2" a="1"/>
  <c r="H979" i="2"/>
  <c r="V978" i="2"/>
  <c r="U978" i="2" a="1"/>
  <c r="W978" i="2" s="1"/>
  <c r="U978" i="2"/>
  <c r="T978" i="2"/>
  <c r="S978" i="2" a="1"/>
  <c r="S978" i="2" s="1"/>
  <c r="P978" i="2"/>
  <c r="N978" i="2"/>
  <c r="M978" i="2"/>
  <c r="L978" i="2"/>
  <c r="J978" i="2" a="1"/>
  <c r="I978" i="2"/>
  <c r="H978" i="2" a="1"/>
  <c r="H978" i="2"/>
  <c r="V977" i="2"/>
  <c r="U977" i="2" a="1"/>
  <c r="W977" i="2" s="1"/>
  <c r="U977" i="2"/>
  <c r="T977" i="2"/>
  <c r="S977" i="2" a="1"/>
  <c r="S977" i="2" s="1"/>
  <c r="R977" i="2"/>
  <c r="P977" i="2"/>
  <c r="N977" i="2"/>
  <c r="M977" i="2"/>
  <c r="L977" i="2"/>
  <c r="J977" i="2" a="1"/>
  <c r="I977" i="2"/>
  <c r="H977" i="2" a="1"/>
  <c r="H977" i="2"/>
  <c r="V976" i="2"/>
  <c r="U976" i="2" a="1"/>
  <c r="W976" i="2" s="1"/>
  <c r="S976" i="2" a="1"/>
  <c r="S976" i="2" s="1"/>
  <c r="R976" i="2"/>
  <c r="P976" i="2"/>
  <c r="O976" i="2"/>
  <c r="N976" i="2"/>
  <c r="M976" i="2"/>
  <c r="J976" i="2" a="1"/>
  <c r="H976" i="2" a="1"/>
  <c r="I976" i="2" s="1"/>
  <c r="H976" i="2"/>
  <c r="U975" i="2" a="1"/>
  <c r="W975" i="2" s="1"/>
  <c r="U975" i="2"/>
  <c r="S975" i="2" a="1"/>
  <c r="S975" i="2" s="1"/>
  <c r="R975" i="2"/>
  <c r="J975" i="2" a="1"/>
  <c r="P975" i="2" s="1"/>
  <c r="H975" i="2" a="1"/>
  <c r="I975" i="2" s="1"/>
  <c r="U974" i="2" a="1"/>
  <c r="W974" i="2" s="1"/>
  <c r="U974" i="2"/>
  <c r="T974" i="2"/>
  <c r="S974" i="2" a="1"/>
  <c r="S974" i="2" s="1"/>
  <c r="J974" i="2" a="1"/>
  <c r="R974" i="2" s="1"/>
  <c r="I974" i="2"/>
  <c r="H974" i="2" a="1"/>
  <c r="H974" i="2" s="1"/>
  <c r="U973" i="2" a="1"/>
  <c r="W973" i="2" s="1"/>
  <c r="T973" i="2"/>
  <c r="S973" i="2" a="1"/>
  <c r="S973" i="2" s="1"/>
  <c r="P973" i="2"/>
  <c r="O973" i="2"/>
  <c r="N973" i="2"/>
  <c r="M973" i="2"/>
  <c r="L973" i="2"/>
  <c r="J973" i="2" a="1"/>
  <c r="H973" i="2" a="1"/>
  <c r="I973" i="2" s="1"/>
  <c r="H973" i="2"/>
  <c r="V972" i="2"/>
  <c r="U972" i="2" a="1"/>
  <c r="W972" i="2" s="1"/>
  <c r="S972" i="2" a="1"/>
  <c r="S972" i="2" s="1"/>
  <c r="R972" i="2"/>
  <c r="P972" i="2"/>
  <c r="O972" i="2"/>
  <c r="N972" i="2"/>
  <c r="M972" i="2"/>
  <c r="J972" i="2" a="1"/>
  <c r="H972" i="2" a="1"/>
  <c r="I972" i="2" s="1"/>
  <c r="H972" i="2"/>
  <c r="U971" i="2" a="1"/>
  <c r="W971" i="2" s="1"/>
  <c r="U971" i="2"/>
  <c r="S971" i="2" a="1"/>
  <c r="S971" i="2" s="1"/>
  <c r="R971" i="2"/>
  <c r="J971" i="2" a="1"/>
  <c r="P971" i="2" s="1"/>
  <c r="H971" i="2" a="1"/>
  <c r="I971" i="2" s="1"/>
  <c r="U970" i="2" a="1"/>
  <c r="W970" i="2" s="1"/>
  <c r="U970" i="2"/>
  <c r="T970" i="2"/>
  <c r="S970" i="2" a="1"/>
  <c r="S970" i="2" s="1"/>
  <c r="J970" i="2" a="1"/>
  <c r="R970" i="2" s="1"/>
  <c r="I970" i="2"/>
  <c r="H970" i="2" a="1"/>
  <c r="H970" i="2" s="1"/>
  <c r="U969" i="2" a="1"/>
  <c r="W969" i="2" s="1"/>
  <c r="T969" i="2"/>
  <c r="S969" i="2" a="1"/>
  <c r="S969" i="2" s="1"/>
  <c r="P969" i="2"/>
  <c r="O969" i="2"/>
  <c r="N969" i="2"/>
  <c r="M969" i="2"/>
  <c r="L969" i="2"/>
  <c r="J969" i="2" a="1"/>
  <c r="H969" i="2" a="1"/>
  <c r="I969" i="2" s="1"/>
  <c r="H969" i="2"/>
  <c r="U968" i="2" a="1"/>
  <c r="W968" i="2" s="1"/>
  <c r="S968" i="2" a="1"/>
  <c r="S968" i="2" s="1"/>
  <c r="R968" i="2"/>
  <c r="P968" i="2"/>
  <c r="O968" i="2"/>
  <c r="N968" i="2"/>
  <c r="M968" i="2"/>
  <c r="J968" i="2" a="1"/>
  <c r="H968" i="2" a="1"/>
  <c r="I968" i="2" s="1"/>
  <c r="U967" i="2" a="1"/>
  <c r="W967" i="2" s="1"/>
  <c r="U967" i="2"/>
  <c r="S967" i="2" a="1"/>
  <c r="S967" i="2" s="1"/>
  <c r="R967" i="2"/>
  <c r="J967" i="2" a="1"/>
  <c r="P967" i="2" s="1"/>
  <c r="H967" i="2" a="1"/>
  <c r="I967" i="2" s="1"/>
  <c r="U966" i="2" a="1"/>
  <c r="W966" i="2" s="1"/>
  <c r="T966" i="2"/>
  <c r="S966" i="2" a="1"/>
  <c r="S966" i="2" s="1"/>
  <c r="J966" i="2" a="1"/>
  <c r="R966" i="2" s="1"/>
  <c r="H966" i="2" a="1"/>
  <c r="H966" i="2" s="1"/>
  <c r="U965" i="2" a="1"/>
  <c r="W965" i="2" s="1"/>
  <c r="T965" i="2"/>
  <c r="S965" i="2" a="1"/>
  <c r="S965" i="2" s="1"/>
  <c r="P965" i="2"/>
  <c r="O965" i="2"/>
  <c r="N965" i="2"/>
  <c r="M965" i="2"/>
  <c r="J965" i="2" a="1"/>
  <c r="H965" i="2" a="1"/>
  <c r="I965" i="2" s="1"/>
  <c r="H965" i="2"/>
  <c r="U964" i="2" a="1"/>
  <c r="W964" i="2" s="1"/>
  <c r="S964" i="2" a="1"/>
  <c r="S964" i="2" s="1"/>
  <c r="R964" i="2"/>
  <c r="P964" i="2"/>
  <c r="O964" i="2"/>
  <c r="M964" i="2"/>
  <c r="J964" i="2" a="1"/>
  <c r="N964" i="2" s="1"/>
  <c r="H964" i="2" a="1"/>
  <c r="I964" i="2" s="1"/>
  <c r="U963" i="2" a="1"/>
  <c r="W963" i="2" s="1"/>
  <c r="U963" i="2"/>
  <c r="T963" i="2"/>
  <c r="S963" i="2" a="1"/>
  <c r="S963" i="2" s="1"/>
  <c r="R963" i="2"/>
  <c r="J963" i="2" a="1"/>
  <c r="P963" i="2" s="1"/>
  <c r="H963" i="2" a="1"/>
  <c r="I963" i="2" s="1"/>
  <c r="U962" i="2" a="1"/>
  <c r="W962" i="2" s="1"/>
  <c r="T962" i="2"/>
  <c r="S962" i="2" a="1"/>
  <c r="S962" i="2" s="1"/>
  <c r="J962" i="2" a="1"/>
  <c r="R962" i="2" s="1"/>
  <c r="H962" i="2" a="1"/>
  <c r="H962" i="2" s="1"/>
  <c r="U961" i="2" a="1"/>
  <c r="W961" i="2" s="1"/>
  <c r="T961" i="2"/>
  <c r="S961" i="2" a="1"/>
  <c r="S961" i="2" s="1"/>
  <c r="P961" i="2"/>
  <c r="O961" i="2"/>
  <c r="N961" i="2"/>
  <c r="M961" i="2"/>
  <c r="J961" i="2" a="1"/>
  <c r="H961" i="2" a="1"/>
  <c r="I961" i="2" s="1"/>
  <c r="H961" i="2"/>
  <c r="U960" i="2" a="1"/>
  <c r="W960" i="2" s="1"/>
  <c r="S960" i="2" a="1"/>
  <c r="S960" i="2" s="1"/>
  <c r="R960" i="2"/>
  <c r="P960" i="2"/>
  <c r="O960" i="2"/>
  <c r="M960" i="2"/>
  <c r="J960" i="2" a="1"/>
  <c r="N960" i="2" s="1"/>
  <c r="H960" i="2" a="1"/>
  <c r="I960" i="2" s="1"/>
  <c r="U959" i="2" a="1"/>
  <c r="W959" i="2" s="1"/>
  <c r="U959" i="2"/>
  <c r="T959" i="2"/>
  <c r="S959" i="2" a="1"/>
  <c r="S959" i="2" s="1"/>
  <c r="R959" i="2"/>
  <c r="J959" i="2" a="1"/>
  <c r="P959" i="2" s="1"/>
  <c r="H959" i="2" a="1"/>
  <c r="I959" i="2" s="1"/>
  <c r="U958" i="2" a="1"/>
  <c r="W958" i="2" s="1"/>
  <c r="T958" i="2"/>
  <c r="S958" i="2" a="1"/>
  <c r="S958" i="2" s="1"/>
  <c r="J958" i="2" a="1"/>
  <c r="R958" i="2" s="1"/>
  <c r="H958" i="2" a="1"/>
  <c r="H958" i="2" s="1"/>
  <c r="U957" i="2" a="1"/>
  <c r="W957" i="2" s="1"/>
  <c r="T957" i="2"/>
  <c r="S957" i="2" a="1"/>
  <c r="S957" i="2" s="1"/>
  <c r="P957" i="2"/>
  <c r="O957" i="2"/>
  <c r="N957" i="2"/>
  <c r="M957" i="2"/>
  <c r="J957" i="2" a="1"/>
  <c r="H957" i="2" a="1"/>
  <c r="I957" i="2" s="1"/>
  <c r="H957" i="2"/>
  <c r="U956" i="2" a="1"/>
  <c r="W956" i="2" s="1"/>
  <c r="S956" i="2" a="1"/>
  <c r="S956" i="2" s="1"/>
  <c r="R956" i="2"/>
  <c r="P956" i="2"/>
  <c r="O956" i="2"/>
  <c r="M956" i="2"/>
  <c r="J956" i="2" a="1"/>
  <c r="N956" i="2" s="1"/>
  <c r="H956" i="2" a="1"/>
  <c r="I956" i="2" s="1"/>
  <c r="U955" i="2" a="1"/>
  <c r="W955" i="2" s="1"/>
  <c r="U955" i="2"/>
  <c r="T955" i="2"/>
  <c r="S955" i="2" a="1"/>
  <c r="S955" i="2" s="1"/>
  <c r="R955" i="2"/>
  <c r="J955" i="2" a="1"/>
  <c r="P955" i="2" s="1"/>
  <c r="H955" i="2" a="1"/>
  <c r="I955" i="2" s="1"/>
  <c r="U954" i="2" a="1"/>
  <c r="W954" i="2" s="1"/>
  <c r="T954" i="2"/>
  <c r="S954" i="2" a="1"/>
  <c r="S954" i="2" s="1"/>
  <c r="J954" i="2" a="1"/>
  <c r="R954" i="2" s="1"/>
  <c r="H954" i="2" a="1"/>
  <c r="H954" i="2" s="1"/>
  <c r="U953" i="2" a="1"/>
  <c r="W953" i="2" s="1"/>
  <c r="T953" i="2"/>
  <c r="S953" i="2" a="1"/>
  <c r="S953" i="2" s="1"/>
  <c r="O953" i="2"/>
  <c r="N953" i="2"/>
  <c r="M953" i="2"/>
  <c r="J953" i="2" a="1"/>
  <c r="H953" i="2" a="1"/>
  <c r="I953" i="2" s="1"/>
  <c r="H953" i="2"/>
  <c r="U952" i="2" a="1"/>
  <c r="W952" i="2" s="1"/>
  <c r="S952" i="2" a="1"/>
  <c r="S952" i="2" s="1"/>
  <c r="R952" i="2"/>
  <c r="P952" i="2"/>
  <c r="O952" i="2"/>
  <c r="M952" i="2"/>
  <c r="J952" i="2" a="1"/>
  <c r="N952" i="2" s="1"/>
  <c r="H952" i="2" a="1"/>
  <c r="I952" i="2" s="1"/>
  <c r="U951" i="2" a="1"/>
  <c r="W951" i="2" s="1"/>
  <c r="U951" i="2"/>
  <c r="T951" i="2"/>
  <c r="S951" i="2" a="1"/>
  <c r="S951" i="2" s="1"/>
  <c r="R951" i="2"/>
  <c r="J951" i="2" a="1"/>
  <c r="P951" i="2" s="1"/>
  <c r="H951" i="2" a="1"/>
  <c r="I951" i="2" s="1"/>
  <c r="U950" i="2" a="1"/>
  <c r="W950" i="2" s="1"/>
  <c r="T950" i="2"/>
  <c r="S950" i="2" a="1"/>
  <c r="S950" i="2" s="1"/>
  <c r="J950" i="2" a="1"/>
  <c r="R950" i="2" s="1"/>
  <c r="H950" i="2" a="1"/>
  <c r="H950" i="2" s="1"/>
  <c r="U949" i="2" a="1"/>
  <c r="W949" i="2" s="1"/>
  <c r="T949" i="2"/>
  <c r="S949" i="2" a="1"/>
  <c r="S949" i="2" s="1"/>
  <c r="O949" i="2"/>
  <c r="N949" i="2"/>
  <c r="M949" i="2"/>
  <c r="J949" i="2" a="1"/>
  <c r="H949" i="2" a="1"/>
  <c r="I949" i="2" s="1"/>
  <c r="H949" i="2"/>
  <c r="U948" i="2" a="1"/>
  <c r="W948" i="2" s="1"/>
  <c r="S948" i="2" a="1"/>
  <c r="S948" i="2" s="1"/>
  <c r="R948" i="2"/>
  <c r="P948" i="2"/>
  <c r="O948" i="2"/>
  <c r="M948" i="2"/>
  <c r="J948" i="2" a="1"/>
  <c r="N948" i="2" s="1"/>
  <c r="H948" i="2" a="1"/>
  <c r="I948" i="2" s="1"/>
  <c r="U947" i="2" a="1"/>
  <c r="W947" i="2" s="1"/>
  <c r="T947" i="2"/>
  <c r="S947" i="2" a="1"/>
  <c r="S947" i="2" s="1"/>
  <c r="R947" i="2"/>
  <c r="J947" i="2" a="1"/>
  <c r="P947" i="2" s="1"/>
  <c r="H947" i="2" a="1"/>
  <c r="I947" i="2" s="1"/>
  <c r="U946" i="2" a="1"/>
  <c r="W946" i="2" s="1"/>
  <c r="T946" i="2"/>
  <c r="S946" i="2" a="1"/>
  <c r="S946" i="2" s="1"/>
  <c r="J946" i="2" a="1"/>
  <c r="R946" i="2" s="1"/>
  <c r="H946" i="2" a="1"/>
  <c r="H946" i="2" s="1"/>
  <c r="U945" i="2" a="1"/>
  <c r="W945" i="2" s="1"/>
  <c r="T945" i="2"/>
  <c r="S945" i="2" a="1"/>
  <c r="S945" i="2" s="1"/>
  <c r="O945" i="2"/>
  <c r="N945" i="2"/>
  <c r="M945" i="2"/>
  <c r="J945" i="2" a="1"/>
  <c r="H945" i="2" a="1"/>
  <c r="I945" i="2" s="1"/>
  <c r="U944" i="2" a="1"/>
  <c r="W944" i="2" s="1"/>
  <c r="T944" i="2"/>
  <c r="S944" i="2" a="1"/>
  <c r="S944" i="2" s="1"/>
  <c r="R944" i="2"/>
  <c r="P944" i="2"/>
  <c r="O944" i="2"/>
  <c r="M944" i="2"/>
  <c r="J944" i="2" a="1"/>
  <c r="N944" i="2" s="1"/>
  <c r="H944" i="2" a="1"/>
  <c r="I944" i="2" s="1"/>
  <c r="U943" i="2" a="1"/>
  <c r="W943" i="2" s="1"/>
  <c r="T943" i="2"/>
  <c r="S943" i="2" a="1"/>
  <c r="S943" i="2" s="1"/>
  <c r="R943" i="2"/>
  <c r="J943" i="2" a="1"/>
  <c r="P943" i="2" s="1"/>
  <c r="H943" i="2" a="1"/>
  <c r="I943" i="2" s="1"/>
  <c r="U942" i="2" a="1"/>
  <c r="W942" i="2" s="1"/>
  <c r="T942" i="2"/>
  <c r="S942" i="2" a="1"/>
  <c r="S942" i="2" s="1"/>
  <c r="J942" i="2" a="1"/>
  <c r="R942" i="2" s="1"/>
  <c r="H942" i="2" a="1"/>
  <c r="H942" i="2" s="1"/>
  <c r="U941" i="2" a="1"/>
  <c r="W941" i="2" s="1"/>
  <c r="T941" i="2"/>
  <c r="S941" i="2" a="1"/>
  <c r="S941" i="2" s="1"/>
  <c r="O941" i="2"/>
  <c r="N941" i="2"/>
  <c r="M941" i="2"/>
  <c r="J941" i="2" a="1"/>
  <c r="H941" i="2" a="1"/>
  <c r="I941" i="2" s="1"/>
  <c r="U940" i="2" a="1"/>
  <c r="W940" i="2" s="1"/>
  <c r="T940" i="2"/>
  <c r="S940" i="2" a="1"/>
  <c r="S940" i="2" s="1"/>
  <c r="R940" i="2"/>
  <c r="P940" i="2"/>
  <c r="O940" i="2"/>
  <c r="M940" i="2"/>
  <c r="J940" i="2" a="1"/>
  <c r="N940" i="2" s="1"/>
  <c r="H940" i="2" a="1"/>
  <c r="I940" i="2" s="1"/>
  <c r="U939" i="2" a="1"/>
  <c r="W939" i="2" s="1"/>
  <c r="T939" i="2"/>
  <c r="S939" i="2" a="1"/>
  <c r="S939" i="2" s="1"/>
  <c r="R939" i="2"/>
  <c r="J939" i="2" a="1"/>
  <c r="P939" i="2" s="1"/>
  <c r="H939" i="2" a="1"/>
  <c r="I939" i="2" s="1"/>
  <c r="U938" i="2" a="1"/>
  <c r="W938" i="2" s="1"/>
  <c r="T938" i="2"/>
  <c r="S938" i="2" a="1"/>
  <c r="S938" i="2" s="1"/>
  <c r="J938" i="2" a="1"/>
  <c r="H938" i="2" a="1"/>
  <c r="H938" i="2" s="1"/>
  <c r="U937" i="2" a="1"/>
  <c r="T937" i="2"/>
  <c r="S937" i="2" a="1"/>
  <c r="S937" i="2" s="1"/>
  <c r="O937" i="2"/>
  <c r="N937" i="2"/>
  <c r="M937" i="2"/>
  <c r="J937" i="2" a="1"/>
  <c r="H937" i="2" a="1"/>
  <c r="I937" i="2" s="1"/>
  <c r="U936" i="2" a="1"/>
  <c r="W936" i="2" s="1"/>
  <c r="T936" i="2"/>
  <c r="S936" i="2" a="1"/>
  <c r="S936" i="2" s="1"/>
  <c r="R936" i="2"/>
  <c r="P936" i="2"/>
  <c r="O936" i="2"/>
  <c r="M936" i="2"/>
  <c r="J936" i="2" a="1"/>
  <c r="N936" i="2" s="1"/>
  <c r="H936" i="2" a="1"/>
  <c r="I936" i="2" s="1"/>
  <c r="U935" i="2" a="1"/>
  <c r="W935" i="2" s="1"/>
  <c r="T935" i="2"/>
  <c r="S935" i="2" a="1"/>
  <c r="S935" i="2" s="1"/>
  <c r="R935" i="2"/>
  <c r="J935" i="2" a="1"/>
  <c r="P935" i="2" s="1"/>
  <c r="H935" i="2" a="1"/>
  <c r="U934" i="2" a="1"/>
  <c r="W934" i="2" s="1"/>
  <c r="T934" i="2"/>
  <c r="S934" i="2" a="1"/>
  <c r="S934" i="2" s="1"/>
  <c r="J934" i="2" a="1"/>
  <c r="H934" i="2" a="1"/>
  <c r="H934" i="2" s="1"/>
  <c r="U933" i="2" a="1"/>
  <c r="T933" i="2"/>
  <c r="S933" i="2" a="1"/>
  <c r="S933" i="2" s="1"/>
  <c r="O933" i="2"/>
  <c r="N933" i="2"/>
  <c r="M933" i="2"/>
  <c r="J933" i="2" a="1"/>
  <c r="H933" i="2" a="1"/>
  <c r="I933" i="2" s="1"/>
  <c r="U932" i="2" a="1"/>
  <c r="W932" i="2" s="1"/>
  <c r="T932" i="2"/>
  <c r="S932" i="2" a="1"/>
  <c r="S932" i="2" s="1"/>
  <c r="R932" i="2"/>
  <c r="P932" i="2"/>
  <c r="O932" i="2"/>
  <c r="M932" i="2"/>
  <c r="J932" i="2" a="1"/>
  <c r="N932" i="2" s="1"/>
  <c r="H932" i="2" a="1"/>
  <c r="U931" i="2" a="1"/>
  <c r="W931" i="2" s="1"/>
  <c r="T931" i="2"/>
  <c r="S931" i="2" a="1"/>
  <c r="S931" i="2" s="1"/>
  <c r="J931" i="2" a="1"/>
  <c r="H931" i="2" a="1"/>
  <c r="U930" i="2" a="1"/>
  <c r="T930" i="2"/>
  <c r="S930" i="2" a="1"/>
  <c r="S930" i="2" s="1"/>
  <c r="J930" i="2" a="1"/>
  <c r="H930" i="2" a="1"/>
  <c r="H930" i="2" s="1"/>
  <c r="U929" i="2" a="1"/>
  <c r="T929" i="2"/>
  <c r="S929" i="2" a="1"/>
  <c r="S929" i="2" s="1"/>
  <c r="O929" i="2"/>
  <c r="N929" i="2"/>
  <c r="M929" i="2"/>
  <c r="J929" i="2" a="1"/>
  <c r="H929" i="2" a="1"/>
  <c r="I929" i="2" s="1"/>
  <c r="U928" i="2" a="1"/>
  <c r="W928" i="2" s="1"/>
  <c r="T928" i="2"/>
  <c r="S928" i="2" a="1"/>
  <c r="S928" i="2" s="1"/>
  <c r="R928" i="2"/>
  <c r="P928" i="2"/>
  <c r="O928" i="2"/>
  <c r="M928" i="2"/>
  <c r="J928" i="2" a="1"/>
  <c r="N928" i="2" s="1"/>
  <c r="H928" i="2" a="1"/>
  <c r="U927" i="2" a="1"/>
  <c r="W927" i="2" s="1"/>
  <c r="T927" i="2"/>
  <c r="S927" i="2" a="1"/>
  <c r="S927" i="2" s="1"/>
  <c r="J927" i="2" a="1"/>
  <c r="H927" i="2" a="1"/>
  <c r="U926" i="2" a="1"/>
  <c r="T926" i="2"/>
  <c r="S926" i="2" a="1"/>
  <c r="S926" i="2" s="1"/>
  <c r="M926" i="2"/>
  <c r="J926" i="2" a="1"/>
  <c r="H926" i="2" a="1"/>
  <c r="H926" i="2" s="1"/>
  <c r="U925" i="2" a="1"/>
  <c r="T925" i="2"/>
  <c r="S925" i="2" a="1"/>
  <c r="S925" i="2" s="1"/>
  <c r="O925" i="2"/>
  <c r="N925" i="2"/>
  <c r="M925" i="2"/>
  <c r="J925" i="2" a="1"/>
  <c r="H925" i="2" a="1"/>
  <c r="I925" i="2" s="1"/>
  <c r="U924" i="2" a="1"/>
  <c r="W924" i="2" s="1"/>
  <c r="T924" i="2"/>
  <c r="S924" i="2" a="1"/>
  <c r="S924" i="2" s="1"/>
  <c r="R924" i="2"/>
  <c r="P924" i="2"/>
  <c r="O924" i="2"/>
  <c r="M924" i="2"/>
  <c r="J924" i="2" a="1"/>
  <c r="N924" i="2" s="1"/>
  <c r="H924" i="2" a="1"/>
  <c r="U923" i="2" a="1"/>
  <c r="W923" i="2" s="1"/>
  <c r="T923" i="2"/>
  <c r="S923" i="2" a="1"/>
  <c r="S923" i="2" s="1"/>
  <c r="R923" i="2"/>
  <c r="J923" i="2" a="1"/>
  <c r="H923" i="2" a="1"/>
  <c r="U922" i="2" a="1"/>
  <c r="T922" i="2"/>
  <c r="S922" i="2" a="1"/>
  <c r="S922" i="2" s="1"/>
  <c r="J922" i="2" a="1"/>
  <c r="H922" i="2" a="1"/>
  <c r="H922" i="2" s="1"/>
  <c r="U921" i="2" a="1"/>
  <c r="T921" i="2"/>
  <c r="S921" i="2" a="1"/>
  <c r="S921" i="2" s="1"/>
  <c r="O921" i="2"/>
  <c r="M921" i="2"/>
  <c r="J921" i="2" a="1"/>
  <c r="H921" i="2" a="1"/>
  <c r="I921" i="2" s="1"/>
  <c r="U920" i="2" a="1"/>
  <c r="W920" i="2" s="1"/>
  <c r="T920" i="2"/>
  <c r="S920" i="2" a="1"/>
  <c r="S920" i="2" s="1"/>
  <c r="R920" i="2"/>
  <c r="O920" i="2"/>
  <c r="M920" i="2"/>
  <c r="J920" i="2" a="1"/>
  <c r="P920" i="2" s="1"/>
  <c r="H920" i="2" a="1"/>
  <c r="U919" i="2" a="1"/>
  <c r="W919" i="2" s="1"/>
  <c r="T919" i="2"/>
  <c r="S919" i="2" a="1"/>
  <c r="S919" i="2" s="1"/>
  <c r="J919" i="2" a="1"/>
  <c r="H919" i="2" a="1"/>
  <c r="U918" i="2" a="1"/>
  <c r="T918" i="2"/>
  <c r="S918" i="2" a="1"/>
  <c r="S918" i="2" s="1"/>
  <c r="J918" i="2" a="1"/>
  <c r="H918" i="2" a="1"/>
  <c r="H918" i="2" s="1"/>
  <c r="U917" i="2" a="1"/>
  <c r="T917" i="2"/>
  <c r="S917" i="2" a="1"/>
  <c r="S917" i="2" s="1"/>
  <c r="O917" i="2"/>
  <c r="M917" i="2"/>
  <c r="J917" i="2" a="1"/>
  <c r="H917" i="2" a="1"/>
  <c r="I917" i="2" s="1"/>
  <c r="U916" i="2" a="1"/>
  <c r="W916" i="2" s="1"/>
  <c r="T916" i="2"/>
  <c r="S916" i="2" a="1"/>
  <c r="S916" i="2" s="1"/>
  <c r="R916" i="2"/>
  <c r="O916" i="2"/>
  <c r="M916" i="2"/>
  <c r="J916" i="2" a="1"/>
  <c r="P916" i="2" s="1"/>
  <c r="H916" i="2" a="1"/>
  <c r="U915" i="2" a="1"/>
  <c r="W915" i="2" s="1"/>
  <c r="T915" i="2"/>
  <c r="S915" i="2" a="1"/>
  <c r="S915" i="2" s="1"/>
  <c r="J915" i="2" a="1"/>
  <c r="H915" i="2" a="1"/>
  <c r="U914" i="2" a="1"/>
  <c r="T914" i="2"/>
  <c r="S914" i="2" a="1"/>
  <c r="S914" i="2" s="1"/>
  <c r="J914" i="2" a="1"/>
  <c r="H914" i="2" a="1"/>
  <c r="H914" i="2" s="1"/>
  <c r="U913" i="2" a="1"/>
  <c r="T913" i="2"/>
  <c r="S913" i="2" a="1"/>
  <c r="S913" i="2" s="1"/>
  <c r="O913" i="2"/>
  <c r="M913" i="2"/>
  <c r="J913" i="2" a="1"/>
  <c r="H913" i="2" a="1"/>
  <c r="I913" i="2" s="1"/>
  <c r="U912" i="2" a="1"/>
  <c r="W912" i="2" s="1"/>
  <c r="T912" i="2"/>
  <c r="S912" i="2" a="1"/>
  <c r="S912" i="2" s="1"/>
  <c r="R912" i="2"/>
  <c r="O912" i="2"/>
  <c r="M912" i="2"/>
  <c r="J912" i="2" a="1"/>
  <c r="P912" i="2" s="1"/>
  <c r="H912" i="2" a="1"/>
  <c r="U911" i="2" a="1"/>
  <c r="W911" i="2" s="1"/>
  <c r="T911" i="2"/>
  <c r="S911" i="2" a="1"/>
  <c r="S911" i="2" s="1"/>
  <c r="J911" i="2" a="1"/>
  <c r="H911" i="2" a="1"/>
  <c r="U910" i="2" a="1"/>
  <c r="T910" i="2"/>
  <c r="S910" i="2" a="1"/>
  <c r="S910" i="2" s="1"/>
  <c r="J910" i="2" a="1"/>
  <c r="H910" i="2" a="1"/>
  <c r="H910" i="2" s="1"/>
  <c r="U909" i="2" a="1"/>
  <c r="T909" i="2"/>
  <c r="S909" i="2" a="1"/>
  <c r="S909" i="2" s="1"/>
  <c r="O909" i="2"/>
  <c r="M909" i="2"/>
  <c r="J909" i="2" a="1"/>
  <c r="H909" i="2" a="1"/>
  <c r="I909" i="2" s="1"/>
  <c r="U908" i="2" a="1"/>
  <c r="W908" i="2" s="1"/>
  <c r="T908" i="2"/>
  <c r="S908" i="2" a="1"/>
  <c r="S908" i="2" s="1"/>
  <c r="R908" i="2"/>
  <c r="O908" i="2"/>
  <c r="M908" i="2"/>
  <c r="J908" i="2" a="1"/>
  <c r="P908" i="2" s="1"/>
  <c r="H908" i="2" a="1"/>
  <c r="U907" i="2" a="1"/>
  <c r="W907" i="2" s="1"/>
  <c r="T907" i="2"/>
  <c r="S907" i="2" a="1"/>
  <c r="S907" i="2" s="1"/>
  <c r="J907" i="2" a="1"/>
  <c r="H907" i="2" a="1"/>
  <c r="U906" i="2" a="1"/>
  <c r="T906" i="2"/>
  <c r="S906" i="2" a="1"/>
  <c r="S906" i="2" s="1"/>
  <c r="M906" i="2"/>
  <c r="J906" i="2" a="1"/>
  <c r="H906" i="2" a="1"/>
  <c r="H906" i="2" s="1"/>
  <c r="U905" i="2" a="1"/>
  <c r="T905" i="2"/>
  <c r="S905" i="2" a="1"/>
  <c r="S905" i="2" s="1"/>
  <c r="O905" i="2"/>
  <c r="M905" i="2"/>
  <c r="J905" i="2" a="1"/>
  <c r="H905" i="2" a="1"/>
  <c r="I905" i="2" s="1"/>
  <c r="U904" i="2" a="1"/>
  <c r="W904" i="2" s="1"/>
  <c r="T904" i="2"/>
  <c r="S904" i="2" a="1"/>
  <c r="S904" i="2" s="1"/>
  <c r="R904" i="2"/>
  <c r="O904" i="2"/>
  <c r="M904" i="2"/>
  <c r="J904" i="2" a="1"/>
  <c r="P904" i="2" s="1"/>
  <c r="H904" i="2" a="1"/>
  <c r="U903" i="2" a="1"/>
  <c r="W903" i="2" s="1"/>
  <c r="T903" i="2"/>
  <c r="S903" i="2" a="1"/>
  <c r="S903" i="2" s="1"/>
  <c r="J903" i="2" a="1"/>
  <c r="H903" i="2" a="1"/>
  <c r="U902" i="2" a="1"/>
  <c r="T902" i="2"/>
  <c r="S902" i="2" a="1"/>
  <c r="S902" i="2" s="1"/>
  <c r="M902" i="2"/>
  <c r="J902" i="2" a="1"/>
  <c r="H902" i="2" a="1"/>
  <c r="H902" i="2" s="1"/>
  <c r="U901" i="2" a="1"/>
  <c r="T901" i="2"/>
  <c r="S901" i="2" a="1"/>
  <c r="S901" i="2" s="1"/>
  <c r="O901" i="2"/>
  <c r="M901" i="2"/>
  <c r="J901" i="2" a="1"/>
  <c r="H901" i="2" a="1"/>
  <c r="I901" i="2" s="1"/>
  <c r="U900" i="2" a="1"/>
  <c r="T900" i="2"/>
  <c r="S900" i="2" a="1"/>
  <c r="S900" i="2" s="1"/>
  <c r="R900" i="2"/>
  <c r="O900" i="2"/>
  <c r="M900" i="2"/>
  <c r="J900" i="2" a="1"/>
  <c r="P900" i="2" s="1"/>
  <c r="H900" i="2" a="1"/>
  <c r="U899" i="2" a="1"/>
  <c r="W899" i="2" s="1"/>
  <c r="T899" i="2"/>
  <c r="S899" i="2" a="1"/>
  <c r="S899" i="2" s="1"/>
  <c r="J899" i="2" a="1"/>
  <c r="H899" i="2" a="1"/>
  <c r="U898" i="2" a="1"/>
  <c r="T898" i="2"/>
  <c r="S898" i="2" a="1"/>
  <c r="S898" i="2" s="1"/>
  <c r="J898" i="2" a="1"/>
  <c r="H898" i="2" a="1"/>
  <c r="U897" i="2" a="1"/>
  <c r="T897" i="2"/>
  <c r="S897" i="2" a="1"/>
  <c r="S897" i="2" s="1"/>
  <c r="J897" i="2" a="1"/>
  <c r="H897" i="2" a="1"/>
  <c r="I897" i="2" s="1"/>
  <c r="U896" i="2" a="1"/>
  <c r="T896" i="2"/>
  <c r="S896" i="2" a="1"/>
  <c r="S896" i="2" s="1"/>
  <c r="R896" i="2"/>
  <c r="P896" i="2"/>
  <c r="O896" i="2"/>
  <c r="M896" i="2"/>
  <c r="K896" i="2"/>
  <c r="J896" i="2" a="1"/>
  <c r="N896" i="2" s="1"/>
  <c r="I896" i="2"/>
  <c r="H896" i="2" a="1"/>
  <c r="H896" i="2"/>
  <c r="U895" i="2" a="1"/>
  <c r="T895" i="2"/>
  <c r="S895" i="2" a="1"/>
  <c r="S895" i="2"/>
  <c r="N895" i="2"/>
  <c r="J895" i="2" a="1"/>
  <c r="H895" i="2" a="1"/>
  <c r="I895" i="2" s="1"/>
  <c r="V894" i="2"/>
  <c r="U894" i="2" a="1"/>
  <c r="W894" i="2" s="1"/>
  <c r="U894" i="2"/>
  <c r="S894" i="2" a="1"/>
  <c r="R894" i="2"/>
  <c r="O894" i="2"/>
  <c r="M894" i="2"/>
  <c r="K894" i="2"/>
  <c r="J894" i="2" a="1"/>
  <c r="P894" i="2" s="1"/>
  <c r="I894" i="2"/>
  <c r="H894" i="2" a="1"/>
  <c r="H894" i="2"/>
  <c r="U893" i="2" a="1"/>
  <c r="T893" i="2"/>
  <c r="S893" i="2" a="1"/>
  <c r="S893" i="2"/>
  <c r="J893" i="2" a="1"/>
  <c r="H893" i="2" a="1"/>
  <c r="V892" i="2"/>
  <c r="U892" i="2" a="1"/>
  <c r="W892" i="2" s="1"/>
  <c r="U892" i="2"/>
  <c r="S892" i="2" a="1"/>
  <c r="R892" i="2"/>
  <c r="O892" i="2"/>
  <c r="N892" i="2"/>
  <c r="M892" i="2"/>
  <c r="L892" i="2"/>
  <c r="K892" i="2"/>
  <c r="J892" i="2" a="1"/>
  <c r="I892" i="2"/>
  <c r="H892" i="2" a="1"/>
  <c r="H892" i="2"/>
  <c r="U891" i="2" a="1"/>
  <c r="T891" i="2"/>
  <c r="S891" i="2" a="1"/>
  <c r="S891" i="2"/>
  <c r="J891" i="2" a="1"/>
  <c r="H891" i="2" a="1"/>
  <c r="V890" i="2"/>
  <c r="U890" i="2" a="1"/>
  <c r="W890" i="2" s="1"/>
  <c r="U890" i="2"/>
  <c r="S890" i="2" a="1"/>
  <c r="R890" i="2"/>
  <c r="P890" i="2"/>
  <c r="O890" i="2"/>
  <c r="N890" i="2"/>
  <c r="M890" i="2"/>
  <c r="L890" i="2"/>
  <c r="K890" i="2"/>
  <c r="J890" i="2" a="1"/>
  <c r="I890" i="2"/>
  <c r="H890" i="2" a="1"/>
  <c r="H890" i="2"/>
  <c r="U889" i="2" a="1"/>
  <c r="T889" i="2"/>
  <c r="S889" i="2" a="1"/>
  <c r="S889" i="2"/>
  <c r="P889" i="2"/>
  <c r="J889" i="2" a="1"/>
  <c r="H889" i="2" a="1"/>
  <c r="V888" i="2"/>
  <c r="U888" i="2" a="1"/>
  <c r="W888" i="2" s="1"/>
  <c r="U888" i="2"/>
  <c r="S888" i="2" a="1"/>
  <c r="R888" i="2"/>
  <c r="P888" i="2"/>
  <c r="O888" i="2"/>
  <c r="M888" i="2"/>
  <c r="K888" i="2"/>
  <c r="J888" i="2" a="1"/>
  <c r="N888" i="2" s="1"/>
  <c r="I888" i="2"/>
  <c r="H888" i="2" a="1"/>
  <c r="H888" i="2"/>
  <c r="U887" i="2" a="1"/>
  <c r="T887" i="2"/>
  <c r="S887" i="2" a="1"/>
  <c r="S887" i="2"/>
  <c r="J887" i="2" a="1"/>
  <c r="H887" i="2" a="1"/>
  <c r="V886" i="2"/>
  <c r="U886" i="2" a="1"/>
  <c r="W886" i="2" s="1"/>
  <c r="U886" i="2"/>
  <c r="S886" i="2" a="1"/>
  <c r="R886" i="2"/>
  <c r="O886" i="2"/>
  <c r="M886" i="2"/>
  <c r="K886" i="2"/>
  <c r="J886" i="2" a="1"/>
  <c r="P886" i="2" s="1"/>
  <c r="I886" i="2"/>
  <c r="H886" i="2" a="1"/>
  <c r="H886" i="2"/>
  <c r="V885" i="2"/>
  <c r="U885" i="2" a="1"/>
  <c r="T885" i="2"/>
  <c r="S885" i="2" a="1"/>
  <c r="S885" i="2"/>
  <c r="L885" i="2"/>
  <c r="J885" i="2" a="1"/>
  <c r="H885" i="2" a="1"/>
  <c r="I885" i="2" s="1"/>
  <c r="V884" i="2"/>
  <c r="U884" i="2" a="1"/>
  <c r="W884" i="2" s="1"/>
  <c r="U884" i="2"/>
  <c r="T884" i="2"/>
  <c r="S884" i="2" a="1"/>
  <c r="S884" i="2" s="1"/>
  <c r="R884" i="2"/>
  <c r="O884" i="2"/>
  <c r="N884" i="2"/>
  <c r="M884" i="2"/>
  <c r="L884" i="2"/>
  <c r="K884" i="2"/>
  <c r="J884" i="2" a="1"/>
  <c r="I884" i="2"/>
  <c r="H884" i="2" a="1"/>
  <c r="H884" i="2"/>
  <c r="U883" i="2" a="1"/>
  <c r="T883" i="2"/>
  <c r="S883" i="2" a="1"/>
  <c r="S883" i="2"/>
  <c r="J883" i="2" a="1"/>
  <c r="I883" i="2"/>
  <c r="H883" i="2" a="1"/>
  <c r="H883" i="2" s="1"/>
  <c r="U882" i="2" a="1"/>
  <c r="W882" i="2" s="1"/>
  <c r="S882" i="2" a="1"/>
  <c r="R882" i="2"/>
  <c r="P882" i="2"/>
  <c r="O882" i="2"/>
  <c r="N882" i="2"/>
  <c r="M882" i="2"/>
  <c r="L882" i="2"/>
  <c r="K882" i="2"/>
  <c r="J882" i="2" a="1"/>
  <c r="I882" i="2"/>
  <c r="H882" i="2" a="1"/>
  <c r="H882" i="2"/>
  <c r="U881" i="2" a="1"/>
  <c r="T881" i="2"/>
  <c r="S881" i="2" a="1"/>
  <c r="S881" i="2" s="1"/>
  <c r="J881" i="2" a="1"/>
  <c r="H881" i="2" a="1"/>
  <c r="V880" i="2"/>
  <c r="U880" i="2" a="1"/>
  <c r="W880" i="2" s="1"/>
  <c r="U880" i="2"/>
  <c r="S880" i="2" a="1"/>
  <c r="R880" i="2"/>
  <c r="P880" i="2"/>
  <c r="O880" i="2"/>
  <c r="M880" i="2"/>
  <c r="K880" i="2"/>
  <c r="J880" i="2" a="1"/>
  <c r="N880" i="2" s="1"/>
  <c r="H880" i="2" a="1"/>
  <c r="I880" i="2" s="1"/>
  <c r="H880" i="2"/>
  <c r="U879" i="2" a="1"/>
  <c r="U879" i="2"/>
  <c r="T879" i="2"/>
  <c r="S879" i="2" a="1"/>
  <c r="S879" i="2"/>
  <c r="P879" i="2"/>
  <c r="N879" i="2"/>
  <c r="J879" i="2" a="1"/>
  <c r="H879" i="2" a="1"/>
  <c r="V878" i="2"/>
  <c r="U878" i="2" a="1"/>
  <c r="W878" i="2" s="1"/>
  <c r="U878" i="2"/>
  <c r="S878" i="2" a="1"/>
  <c r="T878" i="2" s="1"/>
  <c r="S878" i="2"/>
  <c r="R878" i="2"/>
  <c r="O878" i="2"/>
  <c r="M878" i="2"/>
  <c r="K878" i="2"/>
  <c r="J878" i="2" a="1"/>
  <c r="I878" i="2"/>
  <c r="H878" i="2" a="1"/>
  <c r="H878" i="2"/>
  <c r="V877" i="2"/>
  <c r="U877" i="2" a="1"/>
  <c r="T877" i="2"/>
  <c r="S877" i="2" a="1"/>
  <c r="S877" i="2"/>
  <c r="L877" i="2"/>
  <c r="J877" i="2" a="1"/>
  <c r="H877" i="2" a="1"/>
  <c r="I877" i="2" s="1"/>
  <c r="V876" i="2"/>
  <c r="U876" i="2" a="1"/>
  <c r="W876" i="2" s="1"/>
  <c r="U876" i="2"/>
  <c r="T876" i="2"/>
  <c r="S876" i="2" a="1"/>
  <c r="S876" i="2" s="1"/>
  <c r="R876" i="2"/>
  <c r="O876" i="2"/>
  <c r="N876" i="2"/>
  <c r="M876" i="2"/>
  <c r="L876" i="2"/>
  <c r="K876" i="2"/>
  <c r="J876" i="2" a="1"/>
  <c r="I876" i="2"/>
  <c r="H876" i="2" a="1"/>
  <c r="H876" i="2"/>
  <c r="U875" i="2" a="1"/>
  <c r="T875" i="2"/>
  <c r="S875" i="2" a="1"/>
  <c r="S875" i="2"/>
  <c r="J875" i="2" a="1"/>
  <c r="I875" i="2"/>
  <c r="H875" i="2" a="1"/>
  <c r="H875" i="2" s="1"/>
  <c r="U874" i="2" a="1"/>
  <c r="U874" i="2" s="1"/>
  <c r="T874" i="2"/>
  <c r="AA874" i="2" s="1"/>
  <c r="S874" i="2" a="1"/>
  <c r="S874" i="2"/>
  <c r="Q874" i="2"/>
  <c r="X874" i="2" s="1"/>
  <c r="P874" i="2"/>
  <c r="O874" i="2"/>
  <c r="M874" i="2"/>
  <c r="K874" i="2"/>
  <c r="J874" i="2" a="1"/>
  <c r="L874" i="2" s="1"/>
  <c r="J874" i="2"/>
  <c r="I874" i="2"/>
  <c r="Y874" i="2" s="1"/>
  <c r="H874" i="2" a="1"/>
  <c r="H874" i="2" s="1"/>
  <c r="Z874" i="2" s="1"/>
  <c r="V873" i="2"/>
  <c r="U873" i="2" a="1"/>
  <c r="U873" i="2" s="1"/>
  <c r="T873" i="2"/>
  <c r="AA873" i="2" s="1"/>
  <c r="S873" i="2" a="1"/>
  <c r="S873" i="2"/>
  <c r="R873" i="2"/>
  <c r="Q873" i="2"/>
  <c r="X873" i="2" s="1"/>
  <c r="P873" i="2"/>
  <c r="O873" i="2"/>
  <c r="M873" i="2"/>
  <c r="K873" i="2"/>
  <c r="J873" i="2" a="1"/>
  <c r="J873" i="2"/>
  <c r="I873" i="2"/>
  <c r="Y873" i="2" s="1"/>
  <c r="H873" i="2" a="1"/>
  <c r="H873" i="2" s="1"/>
  <c r="Z873" i="2" s="1"/>
  <c r="Y872" i="2"/>
  <c r="U872" i="2" a="1"/>
  <c r="U872" i="2" s="1"/>
  <c r="T872" i="2"/>
  <c r="S872" i="2" a="1"/>
  <c r="S872" i="2"/>
  <c r="R872" i="2"/>
  <c r="Q872" i="2"/>
  <c r="AA872" i="2" s="1"/>
  <c r="J872" i="2" a="1"/>
  <c r="J872" i="2"/>
  <c r="I872" i="2"/>
  <c r="H872" i="2" a="1"/>
  <c r="H872" i="2" s="1"/>
  <c r="Z872" i="2" s="1"/>
  <c r="U871" i="2" a="1"/>
  <c r="U871" i="2" s="1"/>
  <c r="T871" i="2"/>
  <c r="S871" i="2" a="1"/>
  <c r="S871" i="2"/>
  <c r="K871" i="2"/>
  <c r="J871" i="2" a="1"/>
  <c r="H871" i="2" a="1"/>
  <c r="H871" i="2" s="1"/>
  <c r="W870" i="2"/>
  <c r="V870" i="2"/>
  <c r="U870" i="2" a="1"/>
  <c r="U870" i="2" s="1"/>
  <c r="T870" i="2"/>
  <c r="S870" i="2" a="1"/>
  <c r="S870" i="2"/>
  <c r="R870" i="2"/>
  <c r="Q870" i="2"/>
  <c r="AA870" i="2" s="1"/>
  <c r="P870" i="2"/>
  <c r="O870" i="2"/>
  <c r="J870" i="2" a="1"/>
  <c r="J870" i="2"/>
  <c r="H870" i="2" a="1"/>
  <c r="H870" i="2" s="1"/>
  <c r="Z870" i="2" s="1"/>
  <c r="U869" i="2" a="1"/>
  <c r="U869" i="2" s="1"/>
  <c r="T869" i="2"/>
  <c r="S869" i="2" a="1"/>
  <c r="S869" i="2"/>
  <c r="R869" i="2"/>
  <c r="J869" i="2" a="1"/>
  <c r="J869" i="2"/>
  <c r="I869" i="2"/>
  <c r="H869" i="2" a="1"/>
  <c r="H869" i="2" s="1"/>
  <c r="U868" i="2" a="1"/>
  <c r="T868" i="2"/>
  <c r="AA868" i="2" s="1"/>
  <c r="S868" i="2" a="1"/>
  <c r="S868" i="2"/>
  <c r="R868" i="2"/>
  <c r="Q868" i="2"/>
  <c r="X868" i="2" s="1"/>
  <c r="P868" i="2"/>
  <c r="O868" i="2"/>
  <c r="M868" i="2"/>
  <c r="K868" i="2"/>
  <c r="J868" i="2" a="1"/>
  <c r="J868" i="2" s="1"/>
  <c r="H868" i="2" a="1"/>
  <c r="H868" i="2" s="1"/>
  <c r="Z868" i="2" s="1"/>
  <c r="W867" i="2"/>
  <c r="V867" i="2"/>
  <c r="U867" i="2" a="1"/>
  <c r="U867" i="2" s="1"/>
  <c r="T867" i="2"/>
  <c r="S867" i="2" a="1"/>
  <c r="S867" i="2"/>
  <c r="R867" i="2"/>
  <c r="Q867" i="2"/>
  <c r="AA867" i="2" s="1"/>
  <c r="P867" i="2"/>
  <c r="J867" i="2" a="1"/>
  <c r="J867" i="2" s="1"/>
  <c r="H867" i="2" a="1"/>
  <c r="V866" i="2"/>
  <c r="U866" i="2" a="1"/>
  <c r="U866" i="2" s="1"/>
  <c r="T866" i="2"/>
  <c r="S866" i="2" a="1"/>
  <c r="S866" i="2"/>
  <c r="J866" i="2" a="1"/>
  <c r="I866" i="2"/>
  <c r="H866" i="2" a="1"/>
  <c r="H866" i="2" s="1"/>
  <c r="V865" i="2"/>
  <c r="U865" i="2" a="1"/>
  <c r="U865" i="2" s="1"/>
  <c r="T865" i="2"/>
  <c r="S865" i="2" a="1"/>
  <c r="S865" i="2"/>
  <c r="R865" i="2"/>
  <c r="Q865" i="2"/>
  <c r="AA865" i="2" s="1"/>
  <c r="P865" i="2"/>
  <c r="O865" i="2"/>
  <c r="M865" i="2"/>
  <c r="K865" i="2"/>
  <c r="J865" i="2" a="1"/>
  <c r="J865" i="2"/>
  <c r="H865" i="2" a="1"/>
  <c r="H865" i="2" s="1"/>
  <c r="Z865" i="2" s="1"/>
  <c r="U864" i="2" a="1"/>
  <c r="U864" i="2" s="1"/>
  <c r="T864" i="2"/>
  <c r="S864" i="2" a="1"/>
  <c r="S864" i="2"/>
  <c r="R864" i="2"/>
  <c r="Q864" i="2"/>
  <c r="AA864" i="2" s="1"/>
  <c r="J864" i="2" a="1"/>
  <c r="J864" i="2"/>
  <c r="I864" i="2"/>
  <c r="Y864" i="2" s="1"/>
  <c r="H864" i="2" a="1"/>
  <c r="H864" i="2" s="1"/>
  <c r="Z864" i="2" s="1"/>
  <c r="U863" i="2" a="1"/>
  <c r="U863" i="2" s="1"/>
  <c r="T863" i="2"/>
  <c r="S863" i="2" a="1"/>
  <c r="S863" i="2"/>
  <c r="K863" i="2"/>
  <c r="J863" i="2" a="1"/>
  <c r="H863" i="2" a="1"/>
  <c r="H863" i="2" s="1"/>
  <c r="W862" i="2"/>
  <c r="V862" i="2"/>
  <c r="U862" i="2" a="1"/>
  <c r="U862" i="2" s="1"/>
  <c r="T862" i="2"/>
  <c r="S862" i="2" a="1"/>
  <c r="S862" i="2"/>
  <c r="R862" i="2"/>
  <c r="Q862" i="2"/>
  <c r="AA862" i="2" s="1"/>
  <c r="P862" i="2"/>
  <c r="O862" i="2"/>
  <c r="J862" i="2" a="1"/>
  <c r="J862" i="2"/>
  <c r="H862" i="2" a="1"/>
  <c r="H862" i="2" s="1"/>
  <c r="Z862" i="2" s="1"/>
  <c r="U861" i="2" a="1"/>
  <c r="U861" i="2" s="1"/>
  <c r="T861" i="2"/>
  <c r="S861" i="2" a="1"/>
  <c r="S861" i="2"/>
  <c r="R861" i="2"/>
  <c r="J861" i="2" a="1"/>
  <c r="J861" i="2"/>
  <c r="I861" i="2"/>
  <c r="H861" i="2" a="1"/>
  <c r="H861" i="2" s="1"/>
  <c r="U860" i="2" a="1"/>
  <c r="T860" i="2"/>
  <c r="AA860" i="2" s="1"/>
  <c r="S860" i="2" a="1"/>
  <c r="S860" i="2"/>
  <c r="R860" i="2"/>
  <c r="Q860" i="2"/>
  <c r="X860" i="2" s="1"/>
  <c r="P860" i="2"/>
  <c r="O860" i="2"/>
  <c r="M860" i="2"/>
  <c r="K860" i="2"/>
  <c r="J860" i="2" a="1"/>
  <c r="J860" i="2" s="1"/>
  <c r="H860" i="2" a="1"/>
  <c r="H860" i="2" s="1"/>
  <c r="Z860" i="2" s="1"/>
  <c r="W859" i="2"/>
  <c r="V859" i="2"/>
  <c r="U859" i="2" a="1"/>
  <c r="U859" i="2" s="1"/>
  <c r="T859" i="2"/>
  <c r="S859" i="2" a="1"/>
  <c r="S859" i="2"/>
  <c r="R859" i="2"/>
  <c r="Q859" i="2"/>
  <c r="AA859" i="2" s="1"/>
  <c r="P859" i="2"/>
  <c r="J859" i="2" a="1"/>
  <c r="J859" i="2" s="1"/>
  <c r="H859" i="2" a="1"/>
  <c r="V858" i="2"/>
  <c r="U858" i="2" a="1"/>
  <c r="U858" i="2" s="1"/>
  <c r="T858" i="2"/>
  <c r="S858" i="2" a="1"/>
  <c r="S858" i="2"/>
  <c r="J858" i="2" a="1"/>
  <c r="I858" i="2"/>
  <c r="H858" i="2" a="1"/>
  <c r="H858" i="2" s="1"/>
  <c r="V857" i="2"/>
  <c r="U857" i="2" a="1"/>
  <c r="U857" i="2" s="1"/>
  <c r="T857" i="2"/>
  <c r="S857" i="2" a="1"/>
  <c r="S857" i="2"/>
  <c r="R857" i="2"/>
  <c r="Q857" i="2"/>
  <c r="AA857" i="2" s="1"/>
  <c r="P857" i="2"/>
  <c r="O857" i="2"/>
  <c r="M857" i="2"/>
  <c r="K857" i="2"/>
  <c r="J857" i="2" a="1"/>
  <c r="J857" i="2"/>
  <c r="H857" i="2" a="1"/>
  <c r="H857" i="2" s="1"/>
  <c r="Z857" i="2" s="1"/>
  <c r="U856" i="2" a="1"/>
  <c r="U856" i="2" s="1"/>
  <c r="T856" i="2"/>
  <c r="S856" i="2" a="1"/>
  <c r="S856" i="2"/>
  <c r="R856" i="2"/>
  <c r="Q856" i="2"/>
  <c r="AA856" i="2" s="1"/>
  <c r="J856" i="2" a="1"/>
  <c r="J856" i="2"/>
  <c r="I856" i="2"/>
  <c r="Y856" i="2" s="1"/>
  <c r="H856" i="2" a="1"/>
  <c r="H856" i="2" s="1"/>
  <c r="Z856" i="2" s="1"/>
  <c r="U855" i="2" a="1"/>
  <c r="U855" i="2" s="1"/>
  <c r="T855" i="2"/>
  <c r="S855" i="2" a="1"/>
  <c r="S855" i="2"/>
  <c r="K855" i="2"/>
  <c r="J855" i="2" a="1"/>
  <c r="H855" i="2" a="1"/>
  <c r="H855" i="2" s="1"/>
  <c r="W854" i="2"/>
  <c r="V854" i="2"/>
  <c r="U854" i="2" a="1"/>
  <c r="U854" i="2" s="1"/>
  <c r="T854" i="2"/>
  <c r="S854" i="2" a="1"/>
  <c r="S854" i="2"/>
  <c r="R854" i="2"/>
  <c r="Q854" i="2"/>
  <c r="AA854" i="2" s="1"/>
  <c r="P854" i="2"/>
  <c r="O854" i="2"/>
  <c r="J854" i="2" a="1"/>
  <c r="J854" i="2"/>
  <c r="H854" i="2" a="1"/>
  <c r="H854" i="2" s="1"/>
  <c r="Z854" i="2" s="1"/>
  <c r="U853" i="2" a="1"/>
  <c r="U853" i="2" s="1"/>
  <c r="T853" i="2"/>
  <c r="S853" i="2" a="1"/>
  <c r="S853" i="2"/>
  <c r="R853" i="2"/>
  <c r="J853" i="2" a="1"/>
  <c r="J853" i="2"/>
  <c r="I853" i="2"/>
  <c r="H853" i="2" a="1"/>
  <c r="H853" i="2" s="1"/>
  <c r="U852" i="2" a="1"/>
  <c r="T852" i="2"/>
  <c r="AA852" i="2" s="1"/>
  <c r="S852" i="2" a="1"/>
  <c r="S852" i="2"/>
  <c r="R852" i="2"/>
  <c r="Q852" i="2"/>
  <c r="X852" i="2" s="1"/>
  <c r="P852" i="2"/>
  <c r="O852" i="2"/>
  <c r="M852" i="2"/>
  <c r="L852" i="2"/>
  <c r="K852" i="2"/>
  <c r="J852" i="2" a="1"/>
  <c r="N852" i="2" s="1"/>
  <c r="J852" i="2"/>
  <c r="H852" i="2" a="1"/>
  <c r="H852" i="2" s="1"/>
  <c r="Z852" i="2" s="1"/>
  <c r="U851" i="2" a="1"/>
  <c r="U851" i="2" s="1"/>
  <c r="S851" i="2" a="1"/>
  <c r="T851" i="2" s="1"/>
  <c r="S851" i="2"/>
  <c r="J851" i="2" a="1"/>
  <c r="I851" i="2"/>
  <c r="H851" i="2" a="1"/>
  <c r="H851" i="2" s="1"/>
  <c r="W850" i="2"/>
  <c r="V850" i="2"/>
  <c r="U850" i="2" a="1"/>
  <c r="U850" i="2" s="1"/>
  <c r="S850" i="2" a="1"/>
  <c r="T850" i="2" s="1"/>
  <c r="AA850" i="2" s="1"/>
  <c r="S850" i="2"/>
  <c r="Q850" i="2"/>
  <c r="X850" i="2" s="1"/>
  <c r="P850" i="2"/>
  <c r="O850" i="2"/>
  <c r="J850" i="2" a="1"/>
  <c r="N850" i="2" s="1"/>
  <c r="H850" i="2" a="1"/>
  <c r="U849" i="2" a="1"/>
  <c r="U849" i="2" s="1"/>
  <c r="T849" i="2"/>
  <c r="AA849" i="2" s="1"/>
  <c r="S849" i="2" a="1"/>
  <c r="S849" i="2" s="1"/>
  <c r="Q849" i="2"/>
  <c r="X849" i="2" s="1"/>
  <c r="P849" i="2"/>
  <c r="O849" i="2"/>
  <c r="M849" i="2"/>
  <c r="L849" i="2"/>
  <c r="K849" i="2"/>
  <c r="J849" i="2" a="1"/>
  <c r="N849" i="2" s="1"/>
  <c r="H849" i="2" a="1"/>
  <c r="H849" i="2" s="1"/>
  <c r="Z849" i="2" s="1"/>
  <c r="Y848" i="2"/>
  <c r="U848" i="2" a="1"/>
  <c r="U848" i="2" s="1"/>
  <c r="T848" i="2"/>
  <c r="AA848" i="2" s="1"/>
  <c r="S848" i="2" a="1"/>
  <c r="S848" i="2"/>
  <c r="R848" i="2"/>
  <c r="Q848" i="2"/>
  <c r="Z848" i="2" s="1"/>
  <c r="J848" i="2" a="1"/>
  <c r="N848" i="2" s="1"/>
  <c r="J848" i="2"/>
  <c r="I848" i="2"/>
  <c r="H848" i="2" a="1"/>
  <c r="H848" i="2" s="1"/>
  <c r="V847" i="2"/>
  <c r="U847" i="2" a="1"/>
  <c r="U847" i="2" s="1"/>
  <c r="T847" i="2"/>
  <c r="AA847" i="2" s="1"/>
  <c r="S847" i="2" a="1"/>
  <c r="S847" i="2"/>
  <c r="R847" i="2"/>
  <c r="Q847" i="2"/>
  <c r="X847" i="2" s="1"/>
  <c r="P847" i="2"/>
  <c r="O847" i="2"/>
  <c r="M847" i="2"/>
  <c r="J847" i="2" a="1"/>
  <c r="N847" i="2" s="1"/>
  <c r="J847" i="2"/>
  <c r="H847" i="2" a="1"/>
  <c r="H847" i="2" s="1"/>
  <c r="Z847" i="2" s="1"/>
  <c r="U846" i="2" a="1"/>
  <c r="U846" i="2" s="1"/>
  <c r="S846" i="2" a="1"/>
  <c r="K846" i="2"/>
  <c r="J846" i="2" a="1"/>
  <c r="N846" i="2" s="1"/>
  <c r="H846" i="2" a="1"/>
  <c r="H846" i="2" s="1"/>
  <c r="X845" i="2"/>
  <c r="W845" i="2"/>
  <c r="V845" i="2"/>
  <c r="U845" i="2" a="1"/>
  <c r="U845" i="2" s="1"/>
  <c r="S845" i="2" a="1"/>
  <c r="T845" i="2" s="1"/>
  <c r="AA845" i="2" s="1"/>
  <c r="R845" i="2"/>
  <c r="Q845" i="2"/>
  <c r="P845" i="2"/>
  <c r="J845" i="2" a="1"/>
  <c r="N845" i="2" s="1"/>
  <c r="J845" i="2"/>
  <c r="I845" i="2"/>
  <c r="Y845" i="2" s="1"/>
  <c r="H845" i="2" a="1"/>
  <c r="H845" i="2" s="1"/>
  <c r="Z845" i="2" s="1"/>
  <c r="U844" i="2" a="1"/>
  <c r="T844" i="2"/>
  <c r="AA844" i="2" s="1"/>
  <c r="S844" i="2" a="1"/>
  <c r="S844" i="2" s="1"/>
  <c r="R844" i="2"/>
  <c r="Q844" i="2"/>
  <c r="X844" i="2" s="1"/>
  <c r="P844" i="2"/>
  <c r="O844" i="2"/>
  <c r="M844" i="2"/>
  <c r="L844" i="2"/>
  <c r="K844" i="2"/>
  <c r="J844" i="2" a="1"/>
  <c r="N844" i="2" s="1"/>
  <c r="J844" i="2"/>
  <c r="H844" i="2" a="1"/>
  <c r="H844" i="2" s="1"/>
  <c r="Z844" i="2" s="1"/>
  <c r="U843" i="2" a="1"/>
  <c r="U843" i="2" s="1"/>
  <c r="S843" i="2" a="1"/>
  <c r="T843" i="2" s="1"/>
  <c r="S843" i="2"/>
  <c r="J843" i="2" a="1"/>
  <c r="I843" i="2"/>
  <c r="H843" i="2" a="1"/>
  <c r="H843" i="2" s="1"/>
  <c r="W842" i="2"/>
  <c r="V842" i="2"/>
  <c r="U842" i="2" a="1"/>
  <c r="U842" i="2" s="1"/>
  <c r="S842" i="2" a="1"/>
  <c r="T842" i="2" s="1"/>
  <c r="AA842" i="2" s="1"/>
  <c r="S842" i="2"/>
  <c r="Q842" i="2"/>
  <c r="X842" i="2" s="1"/>
  <c r="P842" i="2"/>
  <c r="O842" i="2"/>
  <c r="J842" i="2" a="1"/>
  <c r="N842" i="2" s="1"/>
  <c r="H842" i="2" a="1"/>
  <c r="U841" i="2" a="1"/>
  <c r="U841" i="2" s="1"/>
  <c r="S841" i="2" a="1"/>
  <c r="S841" i="2" s="1"/>
  <c r="Q841" i="2"/>
  <c r="X841" i="2" s="1"/>
  <c r="P841" i="2"/>
  <c r="O841" i="2"/>
  <c r="M841" i="2"/>
  <c r="L841" i="2"/>
  <c r="K841" i="2"/>
  <c r="J841" i="2" a="1"/>
  <c r="N841" i="2" s="1"/>
  <c r="H841" i="2" a="1"/>
  <c r="H841" i="2" s="1"/>
  <c r="Z841" i="2" s="1"/>
  <c r="U840" i="2" a="1"/>
  <c r="U840" i="2" s="1"/>
  <c r="T840" i="2"/>
  <c r="S840" i="2" a="1"/>
  <c r="S840" i="2"/>
  <c r="R840" i="2"/>
  <c r="Q840" i="2"/>
  <c r="J840" i="2" a="1"/>
  <c r="N840" i="2" s="1"/>
  <c r="J840" i="2"/>
  <c r="I840" i="2"/>
  <c r="H840" i="2" a="1"/>
  <c r="H840" i="2" s="1"/>
  <c r="U839" i="2" a="1"/>
  <c r="T839" i="2"/>
  <c r="AA839" i="2" s="1"/>
  <c r="S839" i="2" a="1"/>
  <c r="S839" i="2"/>
  <c r="R839" i="2"/>
  <c r="Q839" i="2"/>
  <c r="X839" i="2" s="1"/>
  <c r="P839" i="2"/>
  <c r="O839" i="2"/>
  <c r="M839" i="2"/>
  <c r="J839" i="2" a="1"/>
  <c r="N839" i="2" s="1"/>
  <c r="J839" i="2"/>
  <c r="H839" i="2" a="1"/>
  <c r="H839" i="2" s="1"/>
  <c r="Z839" i="2" s="1"/>
  <c r="V838" i="2"/>
  <c r="U838" i="2" a="1"/>
  <c r="U838" i="2" s="1"/>
  <c r="S838" i="2" a="1"/>
  <c r="T838" i="2" s="1"/>
  <c r="S838" i="2"/>
  <c r="J838" i="2" a="1"/>
  <c r="H838" i="2" a="1"/>
  <c r="H838" i="2" s="1"/>
  <c r="W837" i="2"/>
  <c r="V837" i="2"/>
  <c r="U837" i="2" a="1"/>
  <c r="U837" i="2" s="1"/>
  <c r="S837" i="2" a="1"/>
  <c r="T837" i="2" s="1"/>
  <c r="AA837" i="2" s="1"/>
  <c r="R837" i="2"/>
  <c r="Q837" i="2"/>
  <c r="X837" i="2" s="1"/>
  <c r="P837" i="2"/>
  <c r="J837" i="2" a="1"/>
  <c r="N837" i="2" s="1"/>
  <c r="J837" i="2"/>
  <c r="H837" i="2" a="1"/>
  <c r="H837" i="2" s="1"/>
  <c r="U836" i="2" a="1"/>
  <c r="T836" i="2"/>
  <c r="AA836" i="2" s="1"/>
  <c r="S836" i="2" a="1"/>
  <c r="S836" i="2" s="1"/>
  <c r="R836" i="2"/>
  <c r="Q836" i="2"/>
  <c r="X836" i="2" s="1"/>
  <c r="P836" i="2"/>
  <c r="O836" i="2"/>
  <c r="M836" i="2"/>
  <c r="L836" i="2"/>
  <c r="K836" i="2"/>
  <c r="J836" i="2" a="1"/>
  <c r="N836" i="2" s="1"/>
  <c r="J836" i="2"/>
  <c r="H836" i="2" a="1"/>
  <c r="H836" i="2" s="1"/>
  <c r="Z836" i="2" s="1"/>
  <c r="U835" i="2" a="1"/>
  <c r="U835" i="2" s="1"/>
  <c r="S835" i="2" a="1"/>
  <c r="T835" i="2" s="1"/>
  <c r="S835" i="2"/>
  <c r="R835" i="2"/>
  <c r="J835" i="2" a="1"/>
  <c r="J835" i="2" s="1"/>
  <c r="H835" i="2" a="1"/>
  <c r="H835" i="2" s="1"/>
  <c r="W834" i="2"/>
  <c r="V834" i="2"/>
  <c r="U834" i="2" a="1"/>
  <c r="U834" i="2" s="1"/>
  <c r="S834" i="2" a="1"/>
  <c r="T834" i="2" s="1"/>
  <c r="AA834" i="2" s="1"/>
  <c r="S834" i="2"/>
  <c r="Q834" i="2"/>
  <c r="X834" i="2" s="1"/>
  <c r="P834" i="2"/>
  <c r="O834" i="2"/>
  <c r="J834" i="2" a="1"/>
  <c r="N834" i="2" s="1"/>
  <c r="H834" i="2" a="1"/>
  <c r="U833" i="2" a="1"/>
  <c r="U833" i="2" s="1"/>
  <c r="T833" i="2"/>
  <c r="AA833" i="2" s="1"/>
  <c r="S833" i="2" a="1"/>
  <c r="S833" i="2" s="1"/>
  <c r="Q833" i="2"/>
  <c r="X833" i="2" s="1"/>
  <c r="P833" i="2"/>
  <c r="O833" i="2"/>
  <c r="M833" i="2"/>
  <c r="L833" i="2"/>
  <c r="K833" i="2"/>
  <c r="J833" i="2" a="1"/>
  <c r="N833" i="2" s="1"/>
  <c r="H833" i="2" a="1"/>
  <c r="H833" i="2" s="1"/>
  <c r="Z833" i="2" s="1"/>
  <c r="U832" i="2" a="1"/>
  <c r="U832" i="2" s="1"/>
  <c r="T832" i="2"/>
  <c r="S832" i="2" a="1"/>
  <c r="S832" i="2"/>
  <c r="R832" i="2"/>
  <c r="Q832" i="2"/>
  <c r="Z832" i="2" s="1"/>
  <c r="J832" i="2" a="1"/>
  <c r="N832" i="2" s="1"/>
  <c r="J832" i="2"/>
  <c r="I832" i="2"/>
  <c r="H832" i="2" a="1"/>
  <c r="H832" i="2" s="1"/>
  <c r="U831" i="2" a="1"/>
  <c r="T831" i="2"/>
  <c r="AA831" i="2" s="1"/>
  <c r="S831" i="2" a="1"/>
  <c r="S831" i="2"/>
  <c r="R831" i="2"/>
  <c r="Q831" i="2"/>
  <c r="X831" i="2" s="1"/>
  <c r="P831" i="2"/>
  <c r="O831" i="2"/>
  <c r="M831" i="2"/>
  <c r="J831" i="2" a="1"/>
  <c r="N831" i="2" s="1"/>
  <c r="J831" i="2"/>
  <c r="H831" i="2" a="1"/>
  <c r="H831" i="2" s="1"/>
  <c r="Z831" i="2" s="1"/>
  <c r="U830" i="2" a="1"/>
  <c r="U830" i="2" s="1"/>
  <c r="S830" i="2" a="1"/>
  <c r="T830" i="2" s="1"/>
  <c r="K830" i="2"/>
  <c r="J830" i="2" a="1"/>
  <c r="H830" i="2" a="1"/>
  <c r="H830" i="2" s="1"/>
  <c r="W829" i="2"/>
  <c r="V829" i="2"/>
  <c r="U829" i="2" a="1"/>
  <c r="U829" i="2" s="1"/>
  <c r="S829" i="2" a="1"/>
  <c r="T829" i="2" s="1"/>
  <c r="AA829" i="2" s="1"/>
  <c r="R829" i="2"/>
  <c r="Q829" i="2"/>
  <c r="X829" i="2" s="1"/>
  <c r="P829" i="2"/>
  <c r="J829" i="2" a="1"/>
  <c r="N829" i="2" s="1"/>
  <c r="J829" i="2"/>
  <c r="H829" i="2" a="1"/>
  <c r="U828" i="2" a="1"/>
  <c r="T828" i="2"/>
  <c r="AA828" i="2" s="1"/>
  <c r="S828" i="2" a="1"/>
  <c r="S828" i="2" s="1"/>
  <c r="R828" i="2"/>
  <c r="Q828" i="2"/>
  <c r="X828" i="2" s="1"/>
  <c r="P828" i="2"/>
  <c r="O828" i="2"/>
  <c r="M828" i="2"/>
  <c r="L828" i="2"/>
  <c r="J828" i="2" a="1"/>
  <c r="N828" i="2" s="1"/>
  <c r="J828" i="2"/>
  <c r="H828" i="2" a="1"/>
  <c r="H828" i="2" s="1"/>
  <c r="Z828" i="2" s="1"/>
  <c r="U827" i="2" a="1"/>
  <c r="U827" i="2" s="1"/>
  <c r="S827" i="2" a="1"/>
  <c r="T827" i="2" s="1"/>
  <c r="S827" i="2"/>
  <c r="R827" i="2"/>
  <c r="J827" i="2" a="1"/>
  <c r="J827" i="2" s="1"/>
  <c r="H827" i="2" a="1"/>
  <c r="H827" i="2" s="1"/>
  <c r="W826" i="2"/>
  <c r="V826" i="2"/>
  <c r="U826" i="2" a="1"/>
  <c r="U826" i="2" s="1"/>
  <c r="S826" i="2" a="1"/>
  <c r="T826" i="2" s="1"/>
  <c r="AA826" i="2" s="1"/>
  <c r="S826" i="2"/>
  <c r="Q826" i="2"/>
  <c r="X826" i="2" s="1"/>
  <c r="P826" i="2"/>
  <c r="O826" i="2"/>
  <c r="J826" i="2" a="1"/>
  <c r="N826" i="2" s="1"/>
  <c r="H826" i="2" a="1"/>
  <c r="U825" i="2" a="1"/>
  <c r="U825" i="2" s="1"/>
  <c r="T825" i="2"/>
  <c r="AA825" i="2" s="1"/>
  <c r="S825" i="2" a="1"/>
  <c r="S825" i="2" s="1"/>
  <c r="Q825" i="2"/>
  <c r="X825" i="2" s="1"/>
  <c r="P825" i="2"/>
  <c r="O825" i="2"/>
  <c r="M825" i="2"/>
  <c r="L825" i="2"/>
  <c r="K825" i="2"/>
  <c r="J825" i="2" a="1"/>
  <c r="N825" i="2" s="1"/>
  <c r="H825" i="2" a="1"/>
  <c r="H825" i="2" s="1"/>
  <c r="Z825" i="2" s="1"/>
  <c r="U824" i="2" a="1"/>
  <c r="U824" i="2" s="1"/>
  <c r="T824" i="2"/>
  <c r="S824" i="2" a="1"/>
  <c r="S824" i="2"/>
  <c r="R824" i="2"/>
  <c r="Q824" i="2"/>
  <c r="Z824" i="2" s="1"/>
  <c r="J824" i="2" a="1"/>
  <c r="N824" i="2" s="1"/>
  <c r="J824" i="2"/>
  <c r="I824" i="2"/>
  <c r="H824" i="2" a="1"/>
  <c r="H824" i="2" s="1"/>
  <c r="U823" i="2" a="1"/>
  <c r="T823" i="2"/>
  <c r="AA823" i="2" s="1"/>
  <c r="S823" i="2" a="1"/>
  <c r="S823" i="2"/>
  <c r="R823" i="2"/>
  <c r="Q823" i="2"/>
  <c r="X823" i="2" s="1"/>
  <c r="P823" i="2"/>
  <c r="O823" i="2"/>
  <c r="M823" i="2"/>
  <c r="J823" i="2" a="1"/>
  <c r="N823" i="2" s="1"/>
  <c r="J823" i="2"/>
  <c r="H823" i="2" a="1"/>
  <c r="H823" i="2" s="1"/>
  <c r="Z823" i="2" s="1"/>
  <c r="U822" i="2" a="1"/>
  <c r="U822" i="2" s="1"/>
  <c r="S822" i="2" a="1"/>
  <c r="T822" i="2" s="1"/>
  <c r="S822" i="2"/>
  <c r="K822" i="2"/>
  <c r="J822" i="2" a="1"/>
  <c r="H822" i="2" a="1"/>
  <c r="H822" i="2" s="1"/>
  <c r="W821" i="2"/>
  <c r="U821" i="2" a="1"/>
  <c r="U821" i="2" s="1"/>
  <c r="S821" i="2" a="1"/>
  <c r="T821" i="2" s="1"/>
  <c r="AA821" i="2" s="1"/>
  <c r="R821" i="2"/>
  <c r="Q821" i="2"/>
  <c r="X821" i="2" s="1"/>
  <c r="P821" i="2"/>
  <c r="J821" i="2" a="1"/>
  <c r="N821" i="2" s="1"/>
  <c r="J821" i="2"/>
  <c r="H821" i="2" a="1"/>
  <c r="H821" i="2" s="1"/>
  <c r="U820" i="2" a="1"/>
  <c r="T820" i="2"/>
  <c r="AA820" i="2" s="1"/>
  <c r="S820" i="2" a="1"/>
  <c r="S820" i="2" s="1"/>
  <c r="R820" i="2"/>
  <c r="Q820" i="2"/>
  <c r="X820" i="2" s="1"/>
  <c r="P820" i="2"/>
  <c r="O820" i="2"/>
  <c r="M820" i="2"/>
  <c r="L820" i="2"/>
  <c r="J820" i="2" a="1"/>
  <c r="N820" i="2" s="1"/>
  <c r="J820" i="2"/>
  <c r="H820" i="2" a="1"/>
  <c r="H820" i="2" s="1"/>
  <c r="Z820" i="2" s="1"/>
  <c r="U819" i="2" a="1"/>
  <c r="U819" i="2" s="1"/>
  <c r="S819" i="2" a="1"/>
  <c r="T819" i="2" s="1"/>
  <c r="S819" i="2"/>
  <c r="J819" i="2" a="1"/>
  <c r="H819" i="2" a="1"/>
  <c r="H819" i="2" s="1"/>
  <c r="W818" i="2"/>
  <c r="V818" i="2"/>
  <c r="U818" i="2" a="1"/>
  <c r="U818" i="2" s="1"/>
  <c r="S818" i="2" a="1"/>
  <c r="T818" i="2" s="1"/>
  <c r="AA818" i="2" s="1"/>
  <c r="S818" i="2"/>
  <c r="Q818" i="2"/>
  <c r="X818" i="2" s="1"/>
  <c r="P818" i="2"/>
  <c r="O818" i="2"/>
  <c r="J818" i="2" a="1"/>
  <c r="N818" i="2" s="1"/>
  <c r="H818" i="2" a="1"/>
  <c r="U817" i="2" a="1"/>
  <c r="U817" i="2" s="1"/>
  <c r="S817" i="2" a="1"/>
  <c r="S817" i="2" s="1"/>
  <c r="Q817" i="2"/>
  <c r="X817" i="2" s="1"/>
  <c r="P817" i="2"/>
  <c r="O817" i="2"/>
  <c r="M817" i="2"/>
  <c r="L817" i="2"/>
  <c r="K817" i="2"/>
  <c r="J817" i="2" a="1"/>
  <c r="N817" i="2" s="1"/>
  <c r="H817" i="2" a="1"/>
  <c r="H817" i="2" s="1"/>
  <c r="Z817" i="2" s="1"/>
  <c r="U816" i="2" a="1"/>
  <c r="U816" i="2" s="1"/>
  <c r="T816" i="2"/>
  <c r="S816" i="2" a="1"/>
  <c r="S816" i="2"/>
  <c r="R816" i="2"/>
  <c r="Q816" i="2"/>
  <c r="J816" i="2" a="1"/>
  <c r="N816" i="2" s="1"/>
  <c r="J816" i="2"/>
  <c r="I816" i="2"/>
  <c r="H816" i="2" a="1"/>
  <c r="H816" i="2" s="1"/>
  <c r="U815" i="2" a="1"/>
  <c r="T815" i="2"/>
  <c r="AA815" i="2" s="1"/>
  <c r="S815" i="2" a="1"/>
  <c r="S815" i="2"/>
  <c r="R815" i="2"/>
  <c r="Q815" i="2"/>
  <c r="X815" i="2" s="1"/>
  <c r="P815" i="2"/>
  <c r="O815" i="2"/>
  <c r="M815" i="2"/>
  <c r="J815" i="2" a="1"/>
  <c r="N815" i="2" s="1"/>
  <c r="J815" i="2"/>
  <c r="H815" i="2" a="1"/>
  <c r="H815" i="2" s="1"/>
  <c r="Z815" i="2" s="1"/>
  <c r="U814" i="2" a="1"/>
  <c r="U814" i="2" s="1"/>
  <c r="S814" i="2" a="1"/>
  <c r="T814" i="2" s="1"/>
  <c r="S814" i="2"/>
  <c r="K814" i="2"/>
  <c r="J814" i="2" a="1"/>
  <c r="H814" i="2" a="1"/>
  <c r="H814" i="2" s="1"/>
  <c r="W813" i="2"/>
  <c r="U813" i="2" a="1"/>
  <c r="U813" i="2" s="1"/>
  <c r="S813" i="2" a="1"/>
  <c r="T813" i="2" s="1"/>
  <c r="S813" i="2"/>
  <c r="R813" i="2"/>
  <c r="Q813" i="2"/>
  <c r="X813" i="2" s="1"/>
  <c r="P813" i="2"/>
  <c r="J813" i="2" a="1"/>
  <c r="N813" i="2" s="1"/>
  <c r="J813" i="2"/>
  <c r="H813" i="2" a="1"/>
  <c r="H813" i="2" s="1"/>
  <c r="U812" i="2" a="1"/>
  <c r="T812" i="2"/>
  <c r="AA812" i="2" s="1"/>
  <c r="S812" i="2" a="1"/>
  <c r="S812" i="2" s="1"/>
  <c r="R812" i="2"/>
  <c r="Q812" i="2"/>
  <c r="X812" i="2" s="1"/>
  <c r="P812" i="2"/>
  <c r="O812" i="2"/>
  <c r="M812" i="2"/>
  <c r="L812" i="2"/>
  <c r="J812" i="2" a="1"/>
  <c r="N812" i="2" s="1"/>
  <c r="J812" i="2"/>
  <c r="H812" i="2" a="1"/>
  <c r="H812" i="2" s="1"/>
  <c r="Z812" i="2" s="1"/>
  <c r="U811" i="2" a="1"/>
  <c r="U811" i="2" s="1"/>
  <c r="S811" i="2" a="1"/>
  <c r="T811" i="2" s="1"/>
  <c r="S811" i="2"/>
  <c r="J811" i="2" a="1"/>
  <c r="H811" i="2" a="1"/>
  <c r="H811" i="2" s="1"/>
  <c r="W810" i="2"/>
  <c r="V810" i="2"/>
  <c r="U810" i="2" a="1"/>
  <c r="U810" i="2" s="1"/>
  <c r="S810" i="2" a="1"/>
  <c r="T810" i="2" s="1"/>
  <c r="AA810" i="2" s="1"/>
  <c r="S810" i="2"/>
  <c r="R810" i="2"/>
  <c r="Q810" i="2"/>
  <c r="X810" i="2" s="1"/>
  <c r="P810" i="2"/>
  <c r="O810" i="2"/>
  <c r="J810" i="2" a="1"/>
  <c r="N810" i="2" s="1"/>
  <c r="J810" i="2"/>
  <c r="H810" i="2" a="1"/>
  <c r="AA809" i="2"/>
  <c r="U809" i="2" a="1"/>
  <c r="U809" i="2" s="1"/>
  <c r="T809" i="2"/>
  <c r="S809" i="2" a="1"/>
  <c r="S809" i="2" s="1"/>
  <c r="Q809" i="2"/>
  <c r="X809" i="2" s="1"/>
  <c r="P809" i="2"/>
  <c r="O809" i="2"/>
  <c r="M809" i="2"/>
  <c r="L809" i="2"/>
  <c r="K809" i="2"/>
  <c r="J809" i="2" a="1"/>
  <c r="N809" i="2" s="1"/>
  <c r="H809" i="2" a="1"/>
  <c r="H809" i="2" s="1"/>
  <c r="Z809" i="2" s="1"/>
  <c r="U808" i="2" a="1"/>
  <c r="U808" i="2" s="1"/>
  <c r="S808" i="2" a="1"/>
  <c r="T808" i="2" s="1"/>
  <c r="AA808" i="2" s="1"/>
  <c r="S808" i="2"/>
  <c r="R808" i="2"/>
  <c r="Q808" i="2"/>
  <c r="Z808" i="2" s="1"/>
  <c r="J808" i="2" a="1"/>
  <c r="N808" i="2" s="1"/>
  <c r="J808" i="2"/>
  <c r="I808" i="2"/>
  <c r="H808" i="2" a="1"/>
  <c r="H808" i="2" s="1"/>
  <c r="U807" i="2" a="1"/>
  <c r="T807" i="2"/>
  <c r="AA807" i="2" s="1"/>
  <c r="S807" i="2" a="1"/>
  <c r="S807" i="2"/>
  <c r="R807" i="2"/>
  <c r="Q807" i="2"/>
  <c r="X807" i="2" s="1"/>
  <c r="P807" i="2"/>
  <c r="O807" i="2"/>
  <c r="M807" i="2"/>
  <c r="J807" i="2" a="1"/>
  <c r="N807" i="2" s="1"/>
  <c r="J807" i="2"/>
  <c r="H807" i="2" a="1"/>
  <c r="H807" i="2" s="1"/>
  <c r="Z807" i="2" s="1"/>
  <c r="U806" i="2" a="1"/>
  <c r="U806" i="2" s="1"/>
  <c r="S806" i="2" a="1"/>
  <c r="T806" i="2" s="1"/>
  <c r="S806" i="2"/>
  <c r="K806" i="2"/>
  <c r="J806" i="2" a="1"/>
  <c r="H806" i="2" a="1"/>
  <c r="H806" i="2" s="1"/>
  <c r="W805" i="2"/>
  <c r="U805" i="2" a="1"/>
  <c r="U805" i="2" s="1"/>
  <c r="S805" i="2" a="1"/>
  <c r="T805" i="2" s="1"/>
  <c r="AA805" i="2" s="1"/>
  <c r="S805" i="2"/>
  <c r="R805" i="2"/>
  <c r="Q805" i="2"/>
  <c r="X805" i="2" s="1"/>
  <c r="P805" i="2"/>
  <c r="J805" i="2" a="1"/>
  <c r="N805" i="2" s="1"/>
  <c r="J805" i="2"/>
  <c r="H805" i="2" a="1"/>
  <c r="U804" i="2" a="1"/>
  <c r="T804" i="2"/>
  <c r="AA804" i="2" s="1"/>
  <c r="S804" i="2" a="1"/>
  <c r="S804" i="2"/>
  <c r="R804" i="2"/>
  <c r="Q804" i="2"/>
  <c r="X804" i="2" s="1"/>
  <c r="P804" i="2"/>
  <c r="O804" i="2"/>
  <c r="M804" i="2"/>
  <c r="L804" i="2"/>
  <c r="J804" i="2" a="1"/>
  <c r="N804" i="2" s="1"/>
  <c r="J804" i="2"/>
  <c r="H804" i="2" a="1"/>
  <c r="H804" i="2" s="1"/>
  <c r="Z804" i="2" s="1"/>
  <c r="U803" i="2" a="1"/>
  <c r="U803" i="2" s="1"/>
  <c r="S803" i="2" a="1"/>
  <c r="T803" i="2" s="1"/>
  <c r="S803" i="2"/>
  <c r="R803" i="2"/>
  <c r="J803" i="2" a="1"/>
  <c r="J803" i="2" s="1"/>
  <c r="H803" i="2" a="1"/>
  <c r="H803" i="2" s="1"/>
  <c r="W802" i="2"/>
  <c r="V802" i="2"/>
  <c r="U802" i="2" a="1"/>
  <c r="U802" i="2" s="1"/>
  <c r="S802" i="2" a="1"/>
  <c r="T802" i="2" s="1"/>
  <c r="AA802" i="2" s="1"/>
  <c r="S802" i="2"/>
  <c r="R802" i="2"/>
  <c r="Q802" i="2"/>
  <c r="X802" i="2" s="1"/>
  <c r="P802" i="2"/>
  <c r="O802" i="2"/>
  <c r="J802" i="2" a="1"/>
  <c r="N802" i="2" s="1"/>
  <c r="J802" i="2"/>
  <c r="H802" i="2" a="1"/>
  <c r="U801" i="2" a="1"/>
  <c r="U801" i="2" s="1"/>
  <c r="S801" i="2" a="1"/>
  <c r="S801" i="2" s="1"/>
  <c r="R801" i="2"/>
  <c r="Q801" i="2"/>
  <c r="X801" i="2" s="1"/>
  <c r="P801" i="2"/>
  <c r="O801" i="2"/>
  <c r="M801" i="2"/>
  <c r="L801" i="2"/>
  <c r="K801" i="2"/>
  <c r="J801" i="2" a="1"/>
  <c r="N801" i="2" s="1"/>
  <c r="J801" i="2"/>
  <c r="H801" i="2" a="1"/>
  <c r="H801" i="2" s="1"/>
  <c r="Z801" i="2" s="1"/>
  <c r="X800" i="2"/>
  <c r="U800" i="2" a="1"/>
  <c r="U800" i="2" s="1"/>
  <c r="S800" i="2" a="1"/>
  <c r="T800" i="2" s="1"/>
  <c r="S800" i="2"/>
  <c r="R800" i="2"/>
  <c r="Q800" i="2"/>
  <c r="Z800" i="2" s="1"/>
  <c r="J800" i="2" a="1"/>
  <c r="N800" i="2" s="1"/>
  <c r="J800" i="2"/>
  <c r="I800" i="2"/>
  <c r="Y800" i="2" s="1"/>
  <c r="H800" i="2" a="1"/>
  <c r="H800" i="2" s="1"/>
  <c r="V799" i="2"/>
  <c r="U799" i="2" a="1"/>
  <c r="S799" i="2" a="1"/>
  <c r="T799" i="2" s="1"/>
  <c r="AA799" i="2" s="1"/>
  <c r="S799" i="2"/>
  <c r="R799" i="2"/>
  <c r="Q799" i="2"/>
  <c r="X799" i="2" s="1"/>
  <c r="P799" i="2"/>
  <c r="O799" i="2"/>
  <c r="M799" i="2"/>
  <c r="J799" i="2" a="1"/>
  <c r="N799" i="2" s="1"/>
  <c r="J799" i="2"/>
  <c r="H799" i="2" a="1"/>
  <c r="H799" i="2" s="1"/>
  <c r="Z799" i="2" s="1"/>
  <c r="U798" i="2" a="1"/>
  <c r="U798" i="2" s="1"/>
  <c r="S798" i="2" a="1"/>
  <c r="T798" i="2" s="1"/>
  <c r="J798" i="2" a="1"/>
  <c r="H798" i="2" a="1"/>
  <c r="H798" i="2" s="1"/>
  <c r="X797" i="2"/>
  <c r="W797" i="2"/>
  <c r="U797" i="2" a="1"/>
  <c r="U797" i="2" s="1"/>
  <c r="S797" i="2" a="1"/>
  <c r="T797" i="2" s="1"/>
  <c r="AA797" i="2" s="1"/>
  <c r="S797" i="2"/>
  <c r="R797" i="2"/>
  <c r="Q797" i="2"/>
  <c r="P797" i="2"/>
  <c r="J797" i="2" a="1"/>
  <c r="N797" i="2" s="1"/>
  <c r="J797" i="2"/>
  <c r="I797" i="2"/>
  <c r="Y797" i="2" s="1"/>
  <c r="H797" i="2" a="1"/>
  <c r="H797" i="2" s="1"/>
  <c r="Z797" i="2" s="1"/>
  <c r="U796" i="2" a="1"/>
  <c r="T796" i="2"/>
  <c r="AA796" i="2" s="1"/>
  <c r="S796" i="2" a="1"/>
  <c r="S796" i="2"/>
  <c r="R796" i="2"/>
  <c r="Q796" i="2"/>
  <c r="X796" i="2" s="1"/>
  <c r="P796" i="2"/>
  <c r="O796" i="2"/>
  <c r="M796" i="2"/>
  <c r="L796" i="2"/>
  <c r="J796" i="2" a="1"/>
  <c r="N796" i="2" s="1"/>
  <c r="J796" i="2"/>
  <c r="H796" i="2" a="1"/>
  <c r="H796" i="2" s="1"/>
  <c r="Z796" i="2" s="1"/>
  <c r="U795" i="2" a="1"/>
  <c r="U795" i="2" s="1"/>
  <c r="S795" i="2" a="1"/>
  <c r="T795" i="2" s="1"/>
  <c r="S795" i="2"/>
  <c r="J795" i="2" a="1"/>
  <c r="J795" i="2"/>
  <c r="H795" i="2" a="1"/>
  <c r="H795" i="2" s="1"/>
  <c r="W794" i="2"/>
  <c r="V794" i="2"/>
  <c r="U794" i="2" a="1"/>
  <c r="U794" i="2" s="1"/>
  <c r="S794" i="2" a="1"/>
  <c r="T794" i="2" s="1"/>
  <c r="AA794" i="2" s="1"/>
  <c r="S794" i="2"/>
  <c r="R794" i="2"/>
  <c r="Q794" i="2"/>
  <c r="X794" i="2" s="1"/>
  <c r="P794" i="2"/>
  <c r="O794" i="2"/>
  <c r="J794" i="2" a="1"/>
  <c r="N794" i="2" s="1"/>
  <c r="J794" i="2"/>
  <c r="H794" i="2" a="1"/>
  <c r="U793" i="2" a="1"/>
  <c r="U793" i="2" s="1"/>
  <c r="S793" i="2" a="1"/>
  <c r="S793" i="2" s="1"/>
  <c r="R793" i="2"/>
  <c r="Q793" i="2"/>
  <c r="X793" i="2" s="1"/>
  <c r="P793" i="2"/>
  <c r="O793" i="2"/>
  <c r="M793" i="2"/>
  <c r="L793" i="2"/>
  <c r="K793" i="2"/>
  <c r="J793" i="2" a="1"/>
  <c r="N793" i="2" s="1"/>
  <c r="J793" i="2"/>
  <c r="H793" i="2" a="1"/>
  <c r="H793" i="2" s="1"/>
  <c r="Z793" i="2" s="1"/>
  <c r="U792" i="2" a="1"/>
  <c r="U792" i="2" s="1"/>
  <c r="S792" i="2" a="1"/>
  <c r="T792" i="2" s="1"/>
  <c r="S792" i="2"/>
  <c r="R792" i="2"/>
  <c r="Q792" i="2"/>
  <c r="J792" i="2" a="1"/>
  <c r="N792" i="2" s="1"/>
  <c r="J792" i="2"/>
  <c r="I792" i="2"/>
  <c r="H792" i="2" a="1"/>
  <c r="H792" i="2" s="1"/>
  <c r="U791" i="2" a="1"/>
  <c r="S791" i="2" a="1"/>
  <c r="T791" i="2" s="1"/>
  <c r="AA791" i="2" s="1"/>
  <c r="S791" i="2"/>
  <c r="R791" i="2"/>
  <c r="Q791" i="2"/>
  <c r="X791" i="2" s="1"/>
  <c r="P791" i="2"/>
  <c r="O791" i="2"/>
  <c r="M791" i="2"/>
  <c r="J791" i="2" a="1"/>
  <c r="N791" i="2" s="1"/>
  <c r="J791" i="2"/>
  <c r="H791" i="2" a="1"/>
  <c r="H791" i="2" s="1"/>
  <c r="Z791" i="2" s="1"/>
  <c r="U790" i="2" a="1"/>
  <c r="U790" i="2" s="1"/>
  <c r="S790" i="2" a="1"/>
  <c r="T790" i="2" s="1"/>
  <c r="S790" i="2"/>
  <c r="J790" i="2" a="1"/>
  <c r="H790" i="2" a="1"/>
  <c r="H790" i="2" s="1"/>
  <c r="W789" i="2"/>
  <c r="U789" i="2" a="1"/>
  <c r="U789" i="2" s="1"/>
  <c r="S789" i="2" a="1"/>
  <c r="T789" i="2" s="1"/>
  <c r="S789" i="2"/>
  <c r="R789" i="2"/>
  <c r="Q789" i="2"/>
  <c r="X789" i="2" s="1"/>
  <c r="P789" i="2"/>
  <c r="J789" i="2" a="1"/>
  <c r="N789" i="2" s="1"/>
  <c r="J789" i="2"/>
  <c r="H789" i="2" a="1"/>
  <c r="H789" i="2" s="1"/>
  <c r="U788" i="2" a="1"/>
  <c r="T788" i="2"/>
  <c r="AA788" i="2" s="1"/>
  <c r="S788" i="2" a="1"/>
  <c r="S788" i="2"/>
  <c r="R788" i="2"/>
  <c r="Q788" i="2"/>
  <c r="X788" i="2" s="1"/>
  <c r="P788" i="2"/>
  <c r="O788" i="2"/>
  <c r="M788" i="2"/>
  <c r="L788" i="2"/>
  <c r="J788" i="2" a="1"/>
  <c r="N788" i="2" s="1"/>
  <c r="J788" i="2"/>
  <c r="H788" i="2" a="1"/>
  <c r="H788" i="2" s="1"/>
  <c r="Z788" i="2" s="1"/>
  <c r="U787" i="2" a="1"/>
  <c r="U787" i="2" s="1"/>
  <c r="S787" i="2" a="1"/>
  <c r="T787" i="2" s="1"/>
  <c r="S787" i="2"/>
  <c r="J787" i="2" a="1"/>
  <c r="H787" i="2" a="1"/>
  <c r="H787" i="2" s="1"/>
  <c r="W786" i="2"/>
  <c r="V786" i="2"/>
  <c r="U786" i="2" a="1"/>
  <c r="U786" i="2" s="1"/>
  <c r="S786" i="2" a="1"/>
  <c r="T786" i="2" s="1"/>
  <c r="AA786" i="2" s="1"/>
  <c r="S786" i="2"/>
  <c r="R786" i="2"/>
  <c r="Q786" i="2"/>
  <c r="X786" i="2" s="1"/>
  <c r="P786" i="2"/>
  <c r="O786" i="2"/>
  <c r="J786" i="2" a="1"/>
  <c r="N786" i="2" s="1"/>
  <c r="J786" i="2"/>
  <c r="H786" i="2" a="1"/>
  <c r="AA785" i="2"/>
  <c r="U785" i="2" a="1"/>
  <c r="U785" i="2" s="1"/>
  <c r="T785" i="2"/>
  <c r="S785" i="2" a="1"/>
  <c r="S785" i="2" s="1"/>
  <c r="R785" i="2"/>
  <c r="Q785" i="2"/>
  <c r="X785" i="2" s="1"/>
  <c r="P785" i="2"/>
  <c r="O785" i="2"/>
  <c r="M785" i="2"/>
  <c r="L785" i="2"/>
  <c r="K785" i="2"/>
  <c r="J785" i="2" a="1"/>
  <c r="N785" i="2" s="1"/>
  <c r="J785" i="2"/>
  <c r="H785" i="2" a="1"/>
  <c r="H785" i="2" s="1"/>
  <c r="Z785" i="2" s="1"/>
  <c r="X784" i="2"/>
  <c r="U784" i="2" a="1"/>
  <c r="U784" i="2" s="1"/>
  <c r="S784" i="2" a="1"/>
  <c r="T784" i="2" s="1"/>
  <c r="AA784" i="2" s="1"/>
  <c r="S784" i="2"/>
  <c r="R784" i="2"/>
  <c r="Q784" i="2"/>
  <c r="Z784" i="2" s="1"/>
  <c r="J784" i="2" a="1"/>
  <c r="N784" i="2" s="1"/>
  <c r="J784" i="2"/>
  <c r="I784" i="2"/>
  <c r="Y784" i="2" s="1"/>
  <c r="H784" i="2" a="1"/>
  <c r="H784" i="2" s="1"/>
  <c r="V783" i="2"/>
  <c r="U783" i="2" a="1"/>
  <c r="S783" i="2" a="1"/>
  <c r="T783" i="2" s="1"/>
  <c r="AA783" i="2" s="1"/>
  <c r="S783" i="2"/>
  <c r="R783" i="2"/>
  <c r="Q783" i="2"/>
  <c r="X783" i="2" s="1"/>
  <c r="P783" i="2"/>
  <c r="O783" i="2"/>
  <c r="M783" i="2"/>
  <c r="J783" i="2" a="1"/>
  <c r="N783" i="2" s="1"/>
  <c r="J783" i="2"/>
  <c r="H783" i="2" a="1"/>
  <c r="H783" i="2" s="1"/>
  <c r="Z783" i="2" s="1"/>
  <c r="U782" i="2" a="1"/>
  <c r="U782" i="2" s="1"/>
  <c r="S782" i="2" a="1"/>
  <c r="T782" i="2" s="1"/>
  <c r="S782" i="2"/>
  <c r="K782" i="2"/>
  <c r="J782" i="2" a="1"/>
  <c r="H782" i="2" a="1"/>
  <c r="H782" i="2" s="1"/>
  <c r="W781" i="2"/>
  <c r="U781" i="2" a="1"/>
  <c r="U781" i="2" s="1"/>
  <c r="S781" i="2" a="1"/>
  <c r="T781" i="2" s="1"/>
  <c r="AA781" i="2" s="1"/>
  <c r="S781" i="2"/>
  <c r="R781" i="2"/>
  <c r="Q781" i="2"/>
  <c r="X781" i="2" s="1"/>
  <c r="P781" i="2"/>
  <c r="J781" i="2" a="1"/>
  <c r="N781" i="2" s="1"/>
  <c r="J781" i="2"/>
  <c r="H781" i="2" a="1"/>
  <c r="H781" i="2" s="1"/>
  <c r="Z781" i="2" s="1"/>
  <c r="U780" i="2" a="1"/>
  <c r="T780" i="2"/>
  <c r="AA780" i="2" s="1"/>
  <c r="S780" i="2" a="1"/>
  <c r="S780" i="2"/>
  <c r="R780" i="2"/>
  <c r="Q780" i="2"/>
  <c r="X780" i="2" s="1"/>
  <c r="P780" i="2"/>
  <c r="O780" i="2"/>
  <c r="M780" i="2"/>
  <c r="L780" i="2"/>
  <c r="J780" i="2" a="1"/>
  <c r="N780" i="2" s="1"/>
  <c r="J780" i="2"/>
  <c r="H780" i="2" a="1"/>
  <c r="H780" i="2" s="1"/>
  <c r="Z780" i="2" s="1"/>
  <c r="U779" i="2" a="1"/>
  <c r="U779" i="2" s="1"/>
  <c r="S779" i="2" a="1"/>
  <c r="T779" i="2" s="1"/>
  <c r="S779" i="2"/>
  <c r="R779" i="2"/>
  <c r="J779" i="2" a="1"/>
  <c r="J779" i="2"/>
  <c r="H779" i="2" a="1"/>
  <c r="H779" i="2" s="1"/>
  <c r="W778" i="2"/>
  <c r="V778" i="2"/>
  <c r="U778" i="2" a="1"/>
  <c r="U778" i="2" s="1"/>
  <c r="S778" i="2" a="1"/>
  <c r="T778" i="2" s="1"/>
  <c r="AA778" i="2" s="1"/>
  <c r="S778" i="2"/>
  <c r="R778" i="2"/>
  <c r="Q778" i="2"/>
  <c r="X778" i="2" s="1"/>
  <c r="P778" i="2"/>
  <c r="O778" i="2"/>
  <c r="J778" i="2" a="1"/>
  <c r="N778" i="2" s="1"/>
  <c r="J778" i="2"/>
  <c r="H778" i="2" a="1"/>
  <c r="U777" i="2" a="1"/>
  <c r="U777" i="2" s="1"/>
  <c r="S777" i="2" a="1"/>
  <c r="S777" i="2" s="1"/>
  <c r="R777" i="2"/>
  <c r="Q777" i="2"/>
  <c r="X777" i="2" s="1"/>
  <c r="P777" i="2"/>
  <c r="O777" i="2"/>
  <c r="M777" i="2"/>
  <c r="L777" i="2"/>
  <c r="K777" i="2"/>
  <c r="J777" i="2" a="1"/>
  <c r="N777" i="2" s="1"/>
  <c r="J777" i="2"/>
  <c r="H777" i="2" a="1"/>
  <c r="H777" i="2" s="1"/>
  <c r="Z777" i="2" s="1"/>
  <c r="U776" i="2" a="1"/>
  <c r="U776" i="2" s="1"/>
  <c r="S776" i="2" a="1"/>
  <c r="T776" i="2" s="1"/>
  <c r="S776" i="2"/>
  <c r="R776" i="2"/>
  <c r="Q776" i="2"/>
  <c r="J776" i="2" a="1"/>
  <c r="N776" i="2" s="1"/>
  <c r="J776" i="2"/>
  <c r="I776" i="2"/>
  <c r="H776" i="2" a="1"/>
  <c r="H776" i="2" s="1"/>
  <c r="U775" i="2" a="1"/>
  <c r="S775" i="2" a="1"/>
  <c r="T775" i="2" s="1"/>
  <c r="AA775" i="2" s="1"/>
  <c r="S775" i="2"/>
  <c r="R775" i="2"/>
  <c r="Q775" i="2"/>
  <c r="X775" i="2" s="1"/>
  <c r="P775" i="2"/>
  <c r="O775" i="2"/>
  <c r="M775" i="2"/>
  <c r="J775" i="2" a="1"/>
  <c r="N775" i="2" s="1"/>
  <c r="J775" i="2"/>
  <c r="H775" i="2" a="1"/>
  <c r="H775" i="2" s="1"/>
  <c r="Z775" i="2" s="1"/>
  <c r="U774" i="2" a="1"/>
  <c r="U774" i="2" s="1"/>
  <c r="S774" i="2" a="1"/>
  <c r="T774" i="2" s="1"/>
  <c r="J774" i="2" a="1"/>
  <c r="H774" i="2" a="1"/>
  <c r="H774" i="2" s="1"/>
  <c r="X773" i="2"/>
  <c r="W773" i="2"/>
  <c r="U773" i="2" a="1"/>
  <c r="U773" i="2" s="1"/>
  <c r="S773" i="2" a="1"/>
  <c r="T773" i="2" s="1"/>
  <c r="S773" i="2"/>
  <c r="R773" i="2"/>
  <c r="Q773" i="2"/>
  <c r="P773" i="2"/>
  <c r="J773" i="2" a="1"/>
  <c r="N773" i="2" s="1"/>
  <c r="J773" i="2"/>
  <c r="I773" i="2"/>
  <c r="Y773" i="2" s="1"/>
  <c r="H773" i="2" a="1"/>
  <c r="H773" i="2" s="1"/>
  <c r="Z773" i="2" s="1"/>
  <c r="U772" i="2" a="1"/>
  <c r="T772" i="2"/>
  <c r="AA772" i="2" s="1"/>
  <c r="S772" i="2" a="1"/>
  <c r="S772" i="2"/>
  <c r="R772" i="2"/>
  <c r="Q772" i="2"/>
  <c r="X772" i="2" s="1"/>
  <c r="P772" i="2"/>
  <c r="O772" i="2"/>
  <c r="M772" i="2"/>
  <c r="L772" i="2"/>
  <c r="J772" i="2" a="1"/>
  <c r="N772" i="2" s="1"/>
  <c r="J772" i="2"/>
  <c r="H772" i="2" a="1"/>
  <c r="H772" i="2" s="1"/>
  <c r="Z772" i="2" s="1"/>
  <c r="U771" i="2" a="1"/>
  <c r="U771" i="2" s="1"/>
  <c r="S771" i="2" a="1"/>
  <c r="T771" i="2" s="1"/>
  <c r="S771" i="2"/>
  <c r="J771" i="2" a="1"/>
  <c r="J771" i="2" s="1"/>
  <c r="H771" i="2" a="1"/>
  <c r="H771" i="2" s="1"/>
  <c r="W770" i="2"/>
  <c r="V770" i="2"/>
  <c r="U770" i="2" a="1"/>
  <c r="U770" i="2" s="1"/>
  <c r="S770" i="2" a="1"/>
  <c r="T770" i="2" s="1"/>
  <c r="AA770" i="2" s="1"/>
  <c r="S770" i="2"/>
  <c r="R770" i="2"/>
  <c r="Q770" i="2"/>
  <c r="X770" i="2" s="1"/>
  <c r="P770" i="2"/>
  <c r="O770" i="2"/>
  <c r="J770" i="2" a="1"/>
  <c r="N770" i="2" s="1"/>
  <c r="J770" i="2"/>
  <c r="H770" i="2" a="1"/>
  <c r="U769" i="2" a="1"/>
  <c r="U769" i="2" s="1"/>
  <c r="T769" i="2"/>
  <c r="AA769" i="2" s="1"/>
  <c r="S769" i="2" a="1"/>
  <c r="S769" i="2" s="1"/>
  <c r="R769" i="2"/>
  <c r="Q769" i="2"/>
  <c r="X769" i="2" s="1"/>
  <c r="P769" i="2"/>
  <c r="O769" i="2"/>
  <c r="M769" i="2"/>
  <c r="L769" i="2"/>
  <c r="K769" i="2"/>
  <c r="J769" i="2" a="1"/>
  <c r="N769" i="2" s="1"/>
  <c r="J769" i="2"/>
  <c r="H769" i="2" a="1"/>
  <c r="H769" i="2" s="1"/>
  <c r="Z769" i="2" s="1"/>
  <c r="U768" i="2" a="1"/>
  <c r="U768" i="2" s="1"/>
  <c r="S768" i="2" a="1"/>
  <c r="T768" i="2" s="1"/>
  <c r="AA768" i="2" s="1"/>
  <c r="S768" i="2"/>
  <c r="R768" i="2"/>
  <c r="Q768" i="2"/>
  <c r="Z768" i="2" s="1"/>
  <c r="J768" i="2" a="1"/>
  <c r="N768" i="2" s="1"/>
  <c r="J768" i="2"/>
  <c r="I768" i="2"/>
  <c r="Y768" i="2" s="1"/>
  <c r="H768" i="2" a="1"/>
  <c r="H768" i="2" s="1"/>
  <c r="V767" i="2"/>
  <c r="U767" i="2" a="1"/>
  <c r="S767" i="2" a="1"/>
  <c r="T767" i="2" s="1"/>
  <c r="AA767" i="2" s="1"/>
  <c r="S767" i="2"/>
  <c r="R767" i="2"/>
  <c r="Q767" i="2"/>
  <c r="X767" i="2" s="1"/>
  <c r="P767" i="2"/>
  <c r="O767" i="2"/>
  <c r="M767" i="2"/>
  <c r="J767" i="2" a="1"/>
  <c r="N767" i="2" s="1"/>
  <c r="J767" i="2"/>
  <c r="H767" i="2" a="1"/>
  <c r="H767" i="2" s="1"/>
  <c r="Z767" i="2" s="1"/>
  <c r="U766" i="2" a="1"/>
  <c r="U766" i="2" s="1"/>
  <c r="S766" i="2" a="1"/>
  <c r="T766" i="2" s="1"/>
  <c r="S766" i="2"/>
  <c r="J766" i="2" a="1"/>
  <c r="H766" i="2" a="1"/>
  <c r="H766" i="2" s="1"/>
  <c r="W765" i="2"/>
  <c r="U765" i="2" a="1"/>
  <c r="U765" i="2" s="1"/>
  <c r="S765" i="2" a="1"/>
  <c r="T765" i="2" s="1"/>
  <c r="S765" i="2"/>
  <c r="R765" i="2"/>
  <c r="Q765" i="2"/>
  <c r="X765" i="2" s="1"/>
  <c r="P765" i="2"/>
  <c r="J765" i="2" a="1"/>
  <c r="N765" i="2" s="1"/>
  <c r="J765" i="2"/>
  <c r="H765" i="2" a="1"/>
  <c r="H765" i="2" s="1"/>
  <c r="U764" i="2" a="1"/>
  <c r="T764" i="2"/>
  <c r="AA764" i="2" s="1"/>
  <c r="S764" i="2" a="1"/>
  <c r="S764" i="2"/>
  <c r="R764" i="2"/>
  <c r="Q764" i="2"/>
  <c r="X764" i="2" s="1"/>
  <c r="P764" i="2"/>
  <c r="O764" i="2"/>
  <c r="M764" i="2"/>
  <c r="L764" i="2"/>
  <c r="J764" i="2" a="1"/>
  <c r="N764" i="2" s="1"/>
  <c r="J764" i="2"/>
  <c r="H764" i="2" a="1"/>
  <c r="H764" i="2" s="1"/>
  <c r="Z764" i="2" s="1"/>
  <c r="U763" i="2" a="1"/>
  <c r="U763" i="2" s="1"/>
  <c r="S763" i="2" a="1"/>
  <c r="T763" i="2" s="1"/>
  <c r="S763" i="2"/>
  <c r="R763" i="2"/>
  <c r="J763" i="2" a="1"/>
  <c r="J763" i="2" s="1"/>
  <c r="H763" i="2" a="1"/>
  <c r="H763" i="2" s="1"/>
  <c r="W762" i="2"/>
  <c r="V762" i="2"/>
  <c r="U762" i="2" a="1"/>
  <c r="U762" i="2" s="1"/>
  <c r="S762" i="2" a="1"/>
  <c r="T762" i="2" s="1"/>
  <c r="AA762" i="2" s="1"/>
  <c r="S762" i="2"/>
  <c r="R762" i="2"/>
  <c r="Q762" i="2"/>
  <c r="X762" i="2" s="1"/>
  <c r="P762" i="2"/>
  <c r="O762" i="2"/>
  <c r="J762" i="2" a="1"/>
  <c r="N762" i="2" s="1"/>
  <c r="J762" i="2"/>
  <c r="H762" i="2" a="1"/>
  <c r="AA761" i="2"/>
  <c r="U761" i="2" a="1"/>
  <c r="U761" i="2" s="1"/>
  <c r="T761" i="2"/>
  <c r="S761" i="2" a="1"/>
  <c r="S761" i="2" s="1"/>
  <c r="R761" i="2"/>
  <c r="Q761" i="2"/>
  <c r="X761" i="2" s="1"/>
  <c r="P761" i="2"/>
  <c r="O761" i="2"/>
  <c r="M761" i="2"/>
  <c r="L761" i="2"/>
  <c r="K761" i="2"/>
  <c r="J761" i="2" a="1"/>
  <c r="N761" i="2" s="1"/>
  <c r="J761" i="2"/>
  <c r="H761" i="2" a="1"/>
  <c r="H761" i="2" s="1"/>
  <c r="Z761" i="2" s="1"/>
  <c r="X760" i="2"/>
  <c r="U760" i="2" a="1"/>
  <c r="U760" i="2" s="1"/>
  <c r="S760" i="2" a="1"/>
  <c r="T760" i="2" s="1"/>
  <c r="AA760" i="2" s="1"/>
  <c r="S760" i="2"/>
  <c r="R760" i="2"/>
  <c r="Q760" i="2"/>
  <c r="Z760" i="2" s="1"/>
  <c r="J760" i="2" a="1"/>
  <c r="N760" i="2" s="1"/>
  <c r="J760" i="2"/>
  <c r="I760" i="2"/>
  <c r="Y760" i="2" s="1"/>
  <c r="H760" i="2" a="1"/>
  <c r="H760" i="2" s="1"/>
  <c r="V759" i="2"/>
  <c r="U759" i="2" a="1"/>
  <c r="S759" i="2" a="1"/>
  <c r="T759" i="2" s="1"/>
  <c r="AA759" i="2" s="1"/>
  <c r="S759" i="2"/>
  <c r="R759" i="2"/>
  <c r="Q759" i="2"/>
  <c r="X759" i="2" s="1"/>
  <c r="P759" i="2"/>
  <c r="O759" i="2"/>
  <c r="M759" i="2"/>
  <c r="J759" i="2" a="1"/>
  <c r="N759" i="2" s="1"/>
  <c r="J759" i="2"/>
  <c r="H759" i="2" a="1"/>
  <c r="H759" i="2" s="1"/>
  <c r="Z759" i="2" s="1"/>
  <c r="U758" i="2" a="1"/>
  <c r="U758" i="2" s="1"/>
  <c r="S758" i="2" a="1"/>
  <c r="K758" i="2"/>
  <c r="J758" i="2" a="1"/>
  <c r="H758" i="2" a="1"/>
  <c r="H758" i="2" s="1"/>
  <c r="X757" i="2"/>
  <c r="W757" i="2"/>
  <c r="U757" i="2" a="1"/>
  <c r="U757" i="2" s="1"/>
  <c r="S757" i="2" a="1"/>
  <c r="T757" i="2" s="1"/>
  <c r="AA757" i="2" s="1"/>
  <c r="S757" i="2"/>
  <c r="R757" i="2"/>
  <c r="Q757" i="2"/>
  <c r="P757" i="2"/>
  <c r="J757" i="2" a="1"/>
  <c r="N757" i="2" s="1"/>
  <c r="J757" i="2"/>
  <c r="I757" i="2"/>
  <c r="Y757" i="2" s="1"/>
  <c r="H757" i="2" a="1"/>
  <c r="H757" i="2" s="1"/>
  <c r="Z757" i="2" s="1"/>
  <c r="U756" i="2" a="1"/>
  <c r="T756" i="2"/>
  <c r="AA756" i="2" s="1"/>
  <c r="S756" i="2" a="1"/>
  <c r="S756" i="2"/>
  <c r="R756" i="2"/>
  <c r="Q756" i="2"/>
  <c r="X756" i="2" s="1"/>
  <c r="P756" i="2"/>
  <c r="O756" i="2"/>
  <c r="M756" i="2"/>
  <c r="L756" i="2"/>
  <c r="J756" i="2" a="1"/>
  <c r="N756" i="2" s="1"/>
  <c r="J756" i="2"/>
  <c r="H756" i="2" a="1"/>
  <c r="H756" i="2" s="1"/>
  <c r="Z756" i="2" s="1"/>
  <c r="U755" i="2" a="1"/>
  <c r="U755" i="2" s="1"/>
  <c r="S755" i="2" a="1"/>
  <c r="T755" i="2" s="1"/>
  <c r="S755" i="2"/>
  <c r="J755" i="2" a="1"/>
  <c r="J755" i="2"/>
  <c r="H755" i="2" a="1"/>
  <c r="H755" i="2" s="1"/>
  <c r="W754" i="2"/>
  <c r="V754" i="2"/>
  <c r="U754" i="2" a="1"/>
  <c r="U754" i="2" s="1"/>
  <c r="S754" i="2" a="1"/>
  <c r="T754" i="2" s="1"/>
  <c r="AA754" i="2" s="1"/>
  <c r="S754" i="2"/>
  <c r="R754" i="2"/>
  <c r="Q754" i="2"/>
  <c r="X754" i="2" s="1"/>
  <c r="P754" i="2"/>
  <c r="O754" i="2"/>
  <c r="J754" i="2" a="1"/>
  <c r="N754" i="2" s="1"/>
  <c r="J754" i="2"/>
  <c r="H754" i="2" a="1"/>
  <c r="U753" i="2" a="1"/>
  <c r="U753" i="2" s="1"/>
  <c r="S753" i="2" a="1"/>
  <c r="R753" i="2"/>
  <c r="Q753" i="2"/>
  <c r="X753" i="2" s="1"/>
  <c r="P753" i="2"/>
  <c r="O753" i="2"/>
  <c r="M753" i="2"/>
  <c r="L753" i="2"/>
  <c r="K753" i="2"/>
  <c r="J753" i="2" a="1"/>
  <c r="N753" i="2" s="1"/>
  <c r="J753" i="2"/>
  <c r="H753" i="2" a="1"/>
  <c r="H753" i="2" s="1"/>
  <c r="Z753" i="2" s="1"/>
  <c r="U752" i="2" a="1"/>
  <c r="U752" i="2" s="1"/>
  <c r="S752" i="2" a="1"/>
  <c r="T752" i="2" s="1"/>
  <c r="S752" i="2"/>
  <c r="R752" i="2"/>
  <c r="Q752" i="2"/>
  <c r="J752" i="2" a="1"/>
  <c r="N752" i="2" s="1"/>
  <c r="J752" i="2"/>
  <c r="I752" i="2"/>
  <c r="H752" i="2" a="1"/>
  <c r="H752" i="2" s="1"/>
  <c r="U751" i="2" a="1"/>
  <c r="S751" i="2" a="1"/>
  <c r="T751" i="2" s="1"/>
  <c r="AA751" i="2" s="1"/>
  <c r="S751" i="2"/>
  <c r="R751" i="2"/>
  <c r="Q751" i="2"/>
  <c r="X751" i="2" s="1"/>
  <c r="P751" i="2"/>
  <c r="O751" i="2"/>
  <c r="M751" i="2"/>
  <c r="J751" i="2" a="1"/>
  <c r="N751" i="2" s="1"/>
  <c r="J751" i="2"/>
  <c r="H751" i="2" a="1"/>
  <c r="H751" i="2" s="1"/>
  <c r="Z751" i="2" s="1"/>
  <c r="U750" i="2" a="1"/>
  <c r="U750" i="2" s="1"/>
  <c r="S750" i="2" a="1"/>
  <c r="T750" i="2" s="1"/>
  <c r="J750" i="2" a="1"/>
  <c r="H750" i="2" a="1"/>
  <c r="H750" i="2" s="1"/>
  <c r="X749" i="2"/>
  <c r="W749" i="2"/>
  <c r="U749" i="2" a="1"/>
  <c r="U749" i="2" s="1"/>
  <c r="S749" i="2" a="1"/>
  <c r="T749" i="2" s="1"/>
  <c r="S749" i="2"/>
  <c r="R749" i="2"/>
  <c r="Q749" i="2"/>
  <c r="P749" i="2"/>
  <c r="J749" i="2" a="1"/>
  <c r="N749" i="2" s="1"/>
  <c r="J749" i="2"/>
  <c r="I749" i="2"/>
  <c r="H749" i="2" a="1"/>
  <c r="H749" i="2" s="1"/>
  <c r="U748" i="2" a="1"/>
  <c r="T748" i="2"/>
  <c r="AA748" i="2" s="1"/>
  <c r="S748" i="2" a="1"/>
  <c r="S748" i="2"/>
  <c r="R748" i="2"/>
  <c r="Q748" i="2"/>
  <c r="X748" i="2" s="1"/>
  <c r="P748" i="2"/>
  <c r="O748" i="2"/>
  <c r="M748" i="2"/>
  <c r="L748" i="2"/>
  <c r="J748" i="2" a="1"/>
  <c r="N748" i="2" s="1"/>
  <c r="J748" i="2"/>
  <c r="H748" i="2" a="1"/>
  <c r="H748" i="2" s="1"/>
  <c r="Z748" i="2" s="1"/>
  <c r="U747" i="2" a="1"/>
  <c r="U747" i="2" s="1"/>
  <c r="S747" i="2" a="1"/>
  <c r="T747" i="2" s="1"/>
  <c r="S747" i="2"/>
  <c r="J747" i="2" a="1"/>
  <c r="J747" i="2"/>
  <c r="H747" i="2" a="1"/>
  <c r="H747" i="2" s="1"/>
  <c r="W746" i="2"/>
  <c r="V746" i="2"/>
  <c r="U746" i="2" a="1"/>
  <c r="U746" i="2" s="1"/>
  <c r="S746" i="2" a="1"/>
  <c r="T746" i="2" s="1"/>
  <c r="AA746" i="2" s="1"/>
  <c r="S746" i="2"/>
  <c r="R746" i="2"/>
  <c r="Q746" i="2"/>
  <c r="X746" i="2" s="1"/>
  <c r="P746" i="2"/>
  <c r="O746" i="2"/>
  <c r="J746" i="2" a="1"/>
  <c r="N746" i="2" s="1"/>
  <c r="J746" i="2"/>
  <c r="H746" i="2" a="1"/>
  <c r="U745" i="2" a="1"/>
  <c r="U745" i="2" s="1"/>
  <c r="T745" i="2"/>
  <c r="AA745" i="2" s="1"/>
  <c r="S745" i="2" a="1"/>
  <c r="S745" i="2" s="1"/>
  <c r="R745" i="2"/>
  <c r="Q745" i="2"/>
  <c r="X745" i="2" s="1"/>
  <c r="P745" i="2"/>
  <c r="O745" i="2"/>
  <c r="M745" i="2"/>
  <c r="L745" i="2"/>
  <c r="K745" i="2"/>
  <c r="J745" i="2" a="1"/>
  <c r="N745" i="2" s="1"/>
  <c r="J745" i="2"/>
  <c r="H745" i="2" a="1"/>
  <c r="H745" i="2" s="1"/>
  <c r="Z745" i="2" s="1"/>
  <c r="X744" i="2"/>
  <c r="U744" i="2" a="1"/>
  <c r="U744" i="2" s="1"/>
  <c r="S744" i="2" a="1"/>
  <c r="T744" i="2" s="1"/>
  <c r="AA744" i="2" s="1"/>
  <c r="S744" i="2"/>
  <c r="R744" i="2"/>
  <c r="Q744" i="2"/>
  <c r="Z744" i="2" s="1"/>
  <c r="J744" i="2" a="1"/>
  <c r="N744" i="2" s="1"/>
  <c r="J744" i="2"/>
  <c r="I744" i="2"/>
  <c r="Y744" i="2" s="1"/>
  <c r="H744" i="2" a="1"/>
  <c r="H744" i="2" s="1"/>
  <c r="U743" i="2" a="1"/>
  <c r="S743" i="2" a="1"/>
  <c r="T743" i="2" s="1"/>
  <c r="AA743" i="2" s="1"/>
  <c r="S743" i="2"/>
  <c r="R743" i="2"/>
  <c r="Q743" i="2"/>
  <c r="X743" i="2" s="1"/>
  <c r="P743" i="2"/>
  <c r="O743" i="2"/>
  <c r="M743" i="2"/>
  <c r="J743" i="2" a="1"/>
  <c r="N743" i="2" s="1"/>
  <c r="J743" i="2"/>
  <c r="H743" i="2" a="1"/>
  <c r="H743" i="2" s="1"/>
  <c r="Z743" i="2" s="1"/>
  <c r="U742" i="2" a="1"/>
  <c r="U742" i="2" s="1"/>
  <c r="S742" i="2" a="1"/>
  <c r="T742" i="2" s="1"/>
  <c r="K742" i="2"/>
  <c r="J742" i="2" a="1"/>
  <c r="H742" i="2" a="1"/>
  <c r="H742" i="2" s="1"/>
  <c r="W741" i="2"/>
  <c r="U741" i="2" a="1"/>
  <c r="U741" i="2" s="1"/>
  <c r="S741" i="2" a="1"/>
  <c r="T741" i="2" s="1"/>
  <c r="AA741" i="2" s="1"/>
  <c r="S741" i="2"/>
  <c r="R741" i="2"/>
  <c r="Q741" i="2"/>
  <c r="X741" i="2" s="1"/>
  <c r="P741" i="2"/>
  <c r="J741" i="2" a="1"/>
  <c r="N741" i="2" s="1"/>
  <c r="J741" i="2"/>
  <c r="H741" i="2" a="1"/>
  <c r="U740" i="2" a="1"/>
  <c r="T740" i="2"/>
  <c r="AA740" i="2" s="1"/>
  <c r="S740" i="2" a="1"/>
  <c r="S740" i="2"/>
  <c r="R740" i="2"/>
  <c r="Q740" i="2"/>
  <c r="X740" i="2" s="1"/>
  <c r="P740" i="2"/>
  <c r="O740" i="2"/>
  <c r="M740" i="2"/>
  <c r="L740" i="2"/>
  <c r="J740" i="2" a="1"/>
  <c r="N740" i="2" s="1"/>
  <c r="J740" i="2"/>
  <c r="H740" i="2" a="1"/>
  <c r="H740" i="2" s="1"/>
  <c r="Z740" i="2" s="1"/>
  <c r="U739" i="2" a="1"/>
  <c r="U739" i="2" s="1"/>
  <c r="S739" i="2" a="1"/>
  <c r="T739" i="2" s="1"/>
  <c r="S739" i="2"/>
  <c r="R739" i="2"/>
  <c r="J739" i="2" a="1"/>
  <c r="J739" i="2" s="1"/>
  <c r="H739" i="2" a="1"/>
  <c r="H739" i="2" s="1"/>
  <c r="W738" i="2"/>
  <c r="V738" i="2"/>
  <c r="U738" i="2" a="1"/>
  <c r="U738" i="2" s="1"/>
  <c r="S738" i="2" a="1"/>
  <c r="T738" i="2" s="1"/>
  <c r="AA738" i="2" s="1"/>
  <c r="S738" i="2"/>
  <c r="Q738" i="2"/>
  <c r="X738" i="2" s="1"/>
  <c r="P738" i="2"/>
  <c r="O738" i="2"/>
  <c r="J738" i="2" a="1"/>
  <c r="N738" i="2" s="1"/>
  <c r="H738" i="2" a="1"/>
  <c r="AA737" i="2"/>
  <c r="U737" i="2" a="1"/>
  <c r="U737" i="2" s="1"/>
  <c r="T737" i="2"/>
  <c r="S737" i="2" a="1"/>
  <c r="S737" i="2" s="1"/>
  <c r="R737" i="2"/>
  <c r="Q737" i="2"/>
  <c r="X737" i="2" s="1"/>
  <c r="P737" i="2"/>
  <c r="O737" i="2"/>
  <c r="M737" i="2"/>
  <c r="L737" i="2"/>
  <c r="K737" i="2"/>
  <c r="J737" i="2" a="1"/>
  <c r="N737" i="2" s="1"/>
  <c r="J737" i="2"/>
  <c r="H737" i="2" a="1"/>
  <c r="H737" i="2" s="1"/>
  <c r="Z737" i="2" s="1"/>
  <c r="X736" i="2"/>
  <c r="U736" i="2" a="1"/>
  <c r="U736" i="2" s="1"/>
  <c r="T736" i="2"/>
  <c r="AA736" i="2" s="1"/>
  <c r="S736" i="2" a="1"/>
  <c r="S736" i="2"/>
  <c r="R736" i="2"/>
  <c r="Q736" i="2"/>
  <c r="Z736" i="2" s="1"/>
  <c r="J736" i="2" a="1"/>
  <c r="N736" i="2" s="1"/>
  <c r="J736" i="2"/>
  <c r="I736" i="2"/>
  <c r="Y736" i="2" s="1"/>
  <c r="H736" i="2" a="1"/>
  <c r="H736" i="2" s="1"/>
  <c r="V735" i="2"/>
  <c r="U735" i="2" a="1"/>
  <c r="S735" i="2" a="1"/>
  <c r="T735" i="2" s="1"/>
  <c r="AA735" i="2" s="1"/>
  <c r="S735" i="2"/>
  <c r="R735" i="2"/>
  <c r="Q735" i="2"/>
  <c r="X735" i="2" s="1"/>
  <c r="P735" i="2"/>
  <c r="O735" i="2"/>
  <c r="M735" i="2"/>
  <c r="J735" i="2" a="1"/>
  <c r="N735" i="2" s="1"/>
  <c r="J735" i="2"/>
  <c r="H735" i="2" a="1"/>
  <c r="H735" i="2" s="1"/>
  <c r="Z735" i="2" s="1"/>
  <c r="U734" i="2" a="1"/>
  <c r="U734" i="2" s="1"/>
  <c r="S734" i="2" a="1"/>
  <c r="K734" i="2"/>
  <c r="J734" i="2" a="1"/>
  <c r="H734" i="2" a="1"/>
  <c r="H734" i="2" s="1"/>
  <c r="W733" i="2"/>
  <c r="U733" i="2" a="1"/>
  <c r="U733" i="2" s="1"/>
  <c r="S733" i="2" a="1"/>
  <c r="T733" i="2" s="1"/>
  <c r="AA733" i="2" s="1"/>
  <c r="Q733" i="2"/>
  <c r="Z733" i="2" s="1"/>
  <c r="P733" i="2"/>
  <c r="J733" i="2" a="1"/>
  <c r="O733" i="2" s="1"/>
  <c r="J733" i="2"/>
  <c r="I733" i="2"/>
  <c r="H733" i="2" a="1"/>
  <c r="H733" i="2"/>
  <c r="W732" i="2"/>
  <c r="V732" i="2"/>
  <c r="U732" i="2" a="1"/>
  <c r="U732" i="2"/>
  <c r="S732" i="2" a="1"/>
  <c r="T732" i="2" s="1"/>
  <c r="Q732" i="2"/>
  <c r="P732" i="2"/>
  <c r="J732" i="2" a="1"/>
  <c r="O732" i="2" s="1"/>
  <c r="J732" i="2"/>
  <c r="I732" i="2"/>
  <c r="Y732" i="2" s="1"/>
  <c r="H732" i="2" a="1"/>
  <c r="H732" i="2"/>
  <c r="W731" i="2"/>
  <c r="V731" i="2"/>
  <c r="U731" i="2" a="1"/>
  <c r="U731" i="2"/>
  <c r="S731" i="2" a="1"/>
  <c r="T731" i="2" s="1"/>
  <c r="AA731" i="2" s="1"/>
  <c r="Q731" i="2"/>
  <c r="P731" i="2"/>
  <c r="J731" i="2" a="1"/>
  <c r="O731" i="2" s="1"/>
  <c r="J731" i="2"/>
  <c r="I731" i="2"/>
  <c r="H731" i="2" a="1"/>
  <c r="H731" i="2"/>
  <c r="W730" i="2"/>
  <c r="V730" i="2"/>
  <c r="U730" i="2" a="1"/>
  <c r="U730" i="2"/>
  <c r="S730" i="2" a="1"/>
  <c r="T730" i="2" s="1"/>
  <c r="Q730" i="2"/>
  <c r="P730" i="2"/>
  <c r="J730" i="2" a="1"/>
  <c r="O730" i="2" s="1"/>
  <c r="J730" i="2"/>
  <c r="I730" i="2"/>
  <c r="Y730" i="2" s="1"/>
  <c r="H730" i="2" a="1"/>
  <c r="H730" i="2"/>
  <c r="W729" i="2"/>
  <c r="V729" i="2"/>
  <c r="U729" i="2" a="1"/>
  <c r="U729" i="2"/>
  <c r="S729" i="2" a="1"/>
  <c r="T729" i="2" s="1"/>
  <c r="R729" i="2"/>
  <c r="J729" i="2" a="1"/>
  <c r="J729" i="2"/>
  <c r="I729" i="2"/>
  <c r="H729" i="2" a="1"/>
  <c r="H729" i="2"/>
  <c r="W728" i="2"/>
  <c r="V728" i="2"/>
  <c r="U728" i="2" a="1"/>
  <c r="U728" i="2"/>
  <c r="S728" i="2" a="1"/>
  <c r="T728" i="2" s="1"/>
  <c r="AA728" i="2" s="1"/>
  <c r="R728" i="2"/>
  <c r="Q728" i="2"/>
  <c r="Z728" i="2" s="1"/>
  <c r="P728" i="2"/>
  <c r="J728" i="2" a="1"/>
  <c r="J728" i="2" s="1"/>
  <c r="I728" i="2"/>
  <c r="H728" i="2" a="1"/>
  <c r="H728" i="2"/>
  <c r="X727" i="2"/>
  <c r="W727" i="2"/>
  <c r="V727" i="2"/>
  <c r="U727" i="2" a="1"/>
  <c r="U727" i="2"/>
  <c r="S727" i="2" a="1"/>
  <c r="T727" i="2" s="1"/>
  <c r="R727" i="2"/>
  <c r="Q727" i="2"/>
  <c r="Z727" i="2" s="1"/>
  <c r="P727" i="2"/>
  <c r="J727" i="2" a="1"/>
  <c r="J727" i="2" s="1"/>
  <c r="I727" i="2"/>
  <c r="H727" i="2" a="1"/>
  <c r="H727" i="2"/>
  <c r="W726" i="2"/>
  <c r="V726" i="2"/>
  <c r="U726" i="2" a="1"/>
  <c r="U726" i="2"/>
  <c r="S726" i="2" a="1"/>
  <c r="T726" i="2" s="1"/>
  <c r="P726" i="2"/>
  <c r="J726" i="2" a="1"/>
  <c r="J726" i="2" s="1"/>
  <c r="I726" i="2"/>
  <c r="H726" i="2" a="1"/>
  <c r="H726" i="2"/>
  <c r="W725" i="2"/>
  <c r="V725" i="2"/>
  <c r="U725" i="2" a="1"/>
  <c r="U725" i="2"/>
  <c r="S725" i="2" a="1"/>
  <c r="T725" i="2" s="1"/>
  <c r="R725" i="2"/>
  <c r="J725" i="2" a="1"/>
  <c r="J725" i="2"/>
  <c r="I725" i="2"/>
  <c r="H725" i="2" a="1"/>
  <c r="H725" i="2"/>
  <c r="W724" i="2"/>
  <c r="V724" i="2"/>
  <c r="U724" i="2" a="1"/>
  <c r="U724" i="2"/>
  <c r="S724" i="2" a="1"/>
  <c r="T724" i="2" s="1"/>
  <c r="AA724" i="2" s="1"/>
  <c r="R724" i="2"/>
  <c r="Q724" i="2"/>
  <c r="Z724" i="2" s="1"/>
  <c r="P724" i="2"/>
  <c r="L724" i="2"/>
  <c r="J724" i="2" a="1"/>
  <c r="J724" i="2"/>
  <c r="I724" i="2"/>
  <c r="Y724" i="2" s="1"/>
  <c r="H724" i="2" a="1"/>
  <c r="H724" i="2"/>
  <c r="W723" i="2"/>
  <c r="V723" i="2"/>
  <c r="U723" i="2" a="1"/>
  <c r="U723" i="2"/>
  <c r="S723" i="2" a="1"/>
  <c r="R723" i="2"/>
  <c r="Q723" i="2"/>
  <c r="Z723" i="2" s="1"/>
  <c r="P723" i="2"/>
  <c r="J723" i="2" a="1"/>
  <c r="J723" i="2"/>
  <c r="I723" i="2"/>
  <c r="Y723" i="2" s="1"/>
  <c r="H723" i="2" a="1"/>
  <c r="H723" i="2"/>
  <c r="W722" i="2"/>
  <c r="V722" i="2"/>
  <c r="U722" i="2" a="1"/>
  <c r="U722" i="2"/>
  <c r="S722" i="2" a="1"/>
  <c r="R722" i="2"/>
  <c r="Q722" i="2"/>
  <c r="Z722" i="2" s="1"/>
  <c r="J722" i="2" a="1"/>
  <c r="J722" i="2" s="1"/>
  <c r="I722" i="2"/>
  <c r="Y722" i="2" s="1"/>
  <c r="H722" i="2" a="1"/>
  <c r="H722" i="2"/>
  <c r="W721" i="2"/>
  <c r="V721" i="2"/>
  <c r="U721" i="2" a="1"/>
  <c r="U721" i="2"/>
  <c r="S721" i="2" a="1"/>
  <c r="R721" i="2"/>
  <c r="Q721" i="2"/>
  <c r="Z721" i="2" s="1"/>
  <c r="J721" i="2" a="1"/>
  <c r="J721" i="2" s="1"/>
  <c r="I721" i="2"/>
  <c r="Y721" i="2" s="1"/>
  <c r="H721" i="2" a="1"/>
  <c r="H721" i="2"/>
  <c r="W720" i="2"/>
  <c r="V720" i="2"/>
  <c r="U720" i="2" a="1"/>
  <c r="U720" i="2" s="1"/>
  <c r="S720" i="2" a="1"/>
  <c r="R720" i="2"/>
  <c r="Q720" i="2"/>
  <c r="X720" i="2" s="1"/>
  <c r="P720" i="2"/>
  <c r="L720" i="2"/>
  <c r="J720" i="2" a="1"/>
  <c r="J720" i="2"/>
  <c r="I720" i="2"/>
  <c r="H720" i="2" a="1"/>
  <c r="H720" i="2" s="1"/>
  <c r="Z719" i="2"/>
  <c r="X719" i="2"/>
  <c r="W719" i="2"/>
  <c r="V719" i="2"/>
  <c r="U719" i="2" a="1"/>
  <c r="U719" i="2" s="1"/>
  <c r="S719" i="2" a="1"/>
  <c r="Q719" i="2"/>
  <c r="P719" i="2"/>
  <c r="L719" i="2"/>
  <c r="J719" i="2" a="1"/>
  <c r="J719" i="2" s="1"/>
  <c r="I719" i="2"/>
  <c r="H719" i="2" a="1"/>
  <c r="H719" i="2" s="1"/>
  <c r="W718" i="2"/>
  <c r="V718" i="2"/>
  <c r="U718" i="2" a="1"/>
  <c r="U718" i="2" s="1"/>
  <c r="S718" i="2" a="1"/>
  <c r="J718" i="2" a="1"/>
  <c r="I718" i="2"/>
  <c r="H718" i="2" a="1"/>
  <c r="H718" i="2" s="1"/>
  <c r="X717" i="2"/>
  <c r="W717" i="2"/>
  <c r="V717" i="2"/>
  <c r="U717" i="2" a="1"/>
  <c r="U717" i="2" s="1"/>
  <c r="S717" i="2" a="1"/>
  <c r="R717" i="2"/>
  <c r="Q717" i="2"/>
  <c r="L717" i="2"/>
  <c r="J717" i="2" a="1"/>
  <c r="J717" i="2"/>
  <c r="I717" i="2"/>
  <c r="Y717" i="2" s="1"/>
  <c r="H717" i="2" a="1"/>
  <c r="H717" i="2" s="1"/>
  <c r="Z717" i="2" s="1"/>
  <c r="W716" i="2"/>
  <c r="V716" i="2"/>
  <c r="U716" i="2" a="1"/>
  <c r="U716" i="2" s="1"/>
  <c r="S716" i="2" a="1"/>
  <c r="R716" i="2"/>
  <c r="Q716" i="2"/>
  <c r="X716" i="2" s="1"/>
  <c r="P716" i="2"/>
  <c r="L716" i="2"/>
  <c r="J716" i="2" a="1"/>
  <c r="J716" i="2"/>
  <c r="I716" i="2"/>
  <c r="H716" i="2" a="1"/>
  <c r="H716" i="2" s="1"/>
  <c r="Z715" i="2"/>
  <c r="X715" i="2"/>
  <c r="W715" i="2"/>
  <c r="V715" i="2"/>
  <c r="U715" i="2" a="1"/>
  <c r="U715" i="2" s="1"/>
  <c r="S715" i="2" a="1"/>
  <c r="Q715" i="2"/>
  <c r="P715" i="2"/>
  <c r="L715" i="2"/>
  <c r="J715" i="2" a="1"/>
  <c r="J715" i="2" s="1"/>
  <c r="I715" i="2"/>
  <c r="H715" i="2" a="1"/>
  <c r="H715" i="2" s="1"/>
  <c r="W714" i="2"/>
  <c r="V714" i="2"/>
  <c r="U714" i="2" a="1"/>
  <c r="U714" i="2" s="1"/>
  <c r="S714" i="2" a="1"/>
  <c r="J714" i="2" a="1"/>
  <c r="J714" i="2"/>
  <c r="I714" i="2"/>
  <c r="H714" i="2" a="1"/>
  <c r="H714" i="2" s="1"/>
  <c r="W713" i="2"/>
  <c r="V713" i="2"/>
  <c r="U713" i="2" a="1"/>
  <c r="U713" i="2" s="1"/>
  <c r="S713" i="2" a="1"/>
  <c r="R713" i="2"/>
  <c r="L713" i="2"/>
  <c r="J713" i="2" a="1"/>
  <c r="J713" i="2"/>
  <c r="I713" i="2"/>
  <c r="H713" i="2" a="1"/>
  <c r="H713" i="2" s="1"/>
  <c r="W712" i="2"/>
  <c r="V712" i="2"/>
  <c r="U712" i="2" a="1"/>
  <c r="U712" i="2" s="1"/>
  <c r="S712" i="2" a="1"/>
  <c r="R712" i="2"/>
  <c r="Q712" i="2"/>
  <c r="X712" i="2" s="1"/>
  <c r="P712" i="2"/>
  <c r="J712" i="2" a="1"/>
  <c r="J712" i="2"/>
  <c r="I712" i="2"/>
  <c r="H712" i="2" a="1"/>
  <c r="H712" i="2" s="1"/>
  <c r="Z712" i="2" s="1"/>
  <c r="Z711" i="2"/>
  <c r="X711" i="2"/>
  <c r="W711" i="2"/>
  <c r="V711" i="2"/>
  <c r="U711" i="2" a="1"/>
  <c r="U711" i="2" s="1"/>
  <c r="S711" i="2" a="1"/>
  <c r="Q711" i="2"/>
  <c r="P711" i="2"/>
  <c r="L711" i="2"/>
  <c r="J711" i="2" a="1"/>
  <c r="J711" i="2" s="1"/>
  <c r="I711" i="2"/>
  <c r="H711" i="2" a="1"/>
  <c r="H711" i="2" s="1"/>
  <c r="W710" i="2"/>
  <c r="V710" i="2"/>
  <c r="U710" i="2" a="1"/>
  <c r="U710" i="2" s="1"/>
  <c r="S710" i="2" a="1"/>
  <c r="L710" i="2"/>
  <c r="J710" i="2" a="1"/>
  <c r="J710" i="2" s="1"/>
  <c r="I710" i="2"/>
  <c r="H710" i="2" a="1"/>
  <c r="H710" i="2" s="1"/>
  <c r="U709" i="2" a="1"/>
  <c r="S709" i="2" a="1"/>
  <c r="J709" i="2" a="1"/>
  <c r="I709" i="2"/>
  <c r="H709" i="2" a="1"/>
  <c r="H709" i="2" s="1"/>
  <c r="U708" i="2" a="1"/>
  <c r="S708" i="2" a="1"/>
  <c r="R708" i="2"/>
  <c r="Q708" i="2"/>
  <c r="X708" i="2" s="1"/>
  <c r="L708" i="2"/>
  <c r="J708" i="2" a="1"/>
  <c r="J708" i="2"/>
  <c r="H708" i="2" a="1"/>
  <c r="H708" i="2" s="1"/>
  <c r="Z708" i="2" s="1"/>
  <c r="U707" i="2" a="1"/>
  <c r="U707" i="2" s="1"/>
  <c r="S707" i="2" a="1"/>
  <c r="R707" i="2"/>
  <c r="Q707" i="2"/>
  <c r="X707" i="2" s="1"/>
  <c r="P707" i="2"/>
  <c r="J707" i="2" a="1"/>
  <c r="J707" i="2" s="1"/>
  <c r="H707" i="2" a="1"/>
  <c r="H707" i="2" s="1"/>
  <c r="U706" i="2" a="1"/>
  <c r="U706" i="2" s="1"/>
  <c r="S706" i="2" a="1"/>
  <c r="R706" i="2"/>
  <c r="Q706" i="2"/>
  <c r="X706" i="2" s="1"/>
  <c r="P706" i="2"/>
  <c r="O706" i="2"/>
  <c r="J706" i="2" a="1"/>
  <c r="J706" i="2"/>
  <c r="H706" i="2" a="1"/>
  <c r="Z705" i="2"/>
  <c r="X705" i="2"/>
  <c r="W705" i="2"/>
  <c r="U705" i="2" a="1"/>
  <c r="U705" i="2" s="1"/>
  <c r="S705" i="2" a="1"/>
  <c r="R705" i="2"/>
  <c r="Q705" i="2"/>
  <c r="P705" i="2"/>
  <c r="O705" i="2"/>
  <c r="L705" i="2"/>
  <c r="J705" i="2" a="1"/>
  <c r="J705" i="2" s="1"/>
  <c r="I705" i="2"/>
  <c r="H705" i="2" a="1"/>
  <c r="H705" i="2" s="1"/>
  <c r="W704" i="2"/>
  <c r="V704" i="2"/>
  <c r="U704" i="2" a="1"/>
  <c r="U704" i="2" s="1"/>
  <c r="S704" i="2" a="1"/>
  <c r="P704" i="2"/>
  <c r="O704" i="2"/>
  <c r="L704" i="2"/>
  <c r="J704" i="2" a="1"/>
  <c r="J704" i="2" s="1"/>
  <c r="H704" i="2" a="1"/>
  <c r="H704" i="2" s="1"/>
  <c r="W703" i="2"/>
  <c r="V703" i="2"/>
  <c r="U703" i="2" a="1"/>
  <c r="U703" i="2" s="1"/>
  <c r="S703" i="2" a="1"/>
  <c r="J703" i="2" a="1"/>
  <c r="I703" i="2"/>
  <c r="H703" i="2" a="1"/>
  <c r="H703" i="2" s="1"/>
  <c r="U702" i="2" a="1"/>
  <c r="U702" i="2" s="1"/>
  <c r="S702" i="2" a="1"/>
  <c r="J702" i="2" a="1"/>
  <c r="J702" i="2"/>
  <c r="I702" i="2"/>
  <c r="H702" i="2" a="1"/>
  <c r="H702" i="2" s="1"/>
  <c r="U701" i="2" a="1"/>
  <c r="S701" i="2" a="1"/>
  <c r="J701" i="2" a="1"/>
  <c r="J701" i="2"/>
  <c r="I701" i="2"/>
  <c r="H701" i="2" a="1"/>
  <c r="H701" i="2" s="1"/>
  <c r="U700" i="2" a="1"/>
  <c r="S700" i="2" a="1"/>
  <c r="R700" i="2"/>
  <c r="Q700" i="2"/>
  <c r="X700" i="2" s="1"/>
  <c r="P700" i="2"/>
  <c r="J700" i="2" a="1"/>
  <c r="J700" i="2"/>
  <c r="I700" i="2"/>
  <c r="Y700" i="2" s="1"/>
  <c r="H700" i="2" a="1"/>
  <c r="H700" i="2" s="1"/>
  <c r="Z700" i="2" s="1"/>
  <c r="U699" i="2" a="1"/>
  <c r="U699" i="2" s="1"/>
  <c r="S699" i="2" a="1"/>
  <c r="R699" i="2"/>
  <c r="Q699" i="2"/>
  <c r="X699" i="2" s="1"/>
  <c r="P699" i="2"/>
  <c r="J699" i="2" a="1"/>
  <c r="J699" i="2" s="1"/>
  <c r="I699" i="2"/>
  <c r="Y699" i="2" s="1"/>
  <c r="H699" i="2" a="1"/>
  <c r="H699" i="2" s="1"/>
  <c r="U698" i="2" a="1"/>
  <c r="U698" i="2" s="1"/>
  <c r="S698" i="2" a="1"/>
  <c r="R698" i="2"/>
  <c r="Q698" i="2"/>
  <c r="X698" i="2" s="1"/>
  <c r="P698" i="2"/>
  <c r="O698" i="2"/>
  <c r="L698" i="2"/>
  <c r="J698" i="2" a="1"/>
  <c r="J698" i="2"/>
  <c r="H698" i="2" a="1"/>
  <c r="Z697" i="2"/>
  <c r="X697" i="2"/>
  <c r="W697" i="2"/>
  <c r="U697" i="2" a="1"/>
  <c r="U697" i="2" s="1"/>
  <c r="S697" i="2" a="1"/>
  <c r="R697" i="2"/>
  <c r="Q697" i="2"/>
  <c r="P697" i="2"/>
  <c r="O697" i="2"/>
  <c r="L697" i="2"/>
  <c r="J697" i="2" a="1"/>
  <c r="J697" i="2" s="1"/>
  <c r="H697" i="2" a="1"/>
  <c r="H697" i="2" s="1"/>
  <c r="W696" i="2"/>
  <c r="V696" i="2"/>
  <c r="U696" i="2" a="1"/>
  <c r="U696" i="2" s="1"/>
  <c r="S696" i="2" a="1"/>
  <c r="P696" i="2"/>
  <c r="O696" i="2"/>
  <c r="L696" i="2"/>
  <c r="J696" i="2" a="1"/>
  <c r="J696" i="2" s="1"/>
  <c r="H696" i="2" a="1"/>
  <c r="H696" i="2" s="1"/>
  <c r="W695" i="2"/>
  <c r="V695" i="2"/>
  <c r="U695" i="2" a="1"/>
  <c r="U695" i="2" s="1"/>
  <c r="S695" i="2" a="1"/>
  <c r="J695" i="2" a="1"/>
  <c r="I695" i="2"/>
  <c r="H695" i="2" a="1"/>
  <c r="H695" i="2" s="1"/>
  <c r="U694" i="2" a="1"/>
  <c r="S694" i="2" a="1"/>
  <c r="J694" i="2" a="1"/>
  <c r="J694" i="2" s="1"/>
  <c r="I694" i="2"/>
  <c r="H694" i="2" a="1"/>
  <c r="H694" i="2" s="1"/>
  <c r="V693" i="2"/>
  <c r="U693" i="2" a="1"/>
  <c r="S693" i="2" a="1"/>
  <c r="J693" i="2" a="1"/>
  <c r="J693" i="2"/>
  <c r="I693" i="2"/>
  <c r="H693" i="2" a="1"/>
  <c r="H693" i="2" s="1"/>
  <c r="U692" i="2" a="1"/>
  <c r="S692" i="2" a="1"/>
  <c r="R692" i="2"/>
  <c r="Q692" i="2"/>
  <c r="X692" i="2" s="1"/>
  <c r="P692" i="2"/>
  <c r="J692" i="2" a="1"/>
  <c r="J692" i="2"/>
  <c r="H692" i="2" a="1"/>
  <c r="H692" i="2" s="1"/>
  <c r="Z692" i="2" s="1"/>
  <c r="U691" i="2" a="1"/>
  <c r="U691" i="2" s="1"/>
  <c r="S691" i="2" a="1"/>
  <c r="R691" i="2"/>
  <c r="Q691" i="2"/>
  <c r="X691" i="2" s="1"/>
  <c r="P691" i="2"/>
  <c r="J691" i="2" a="1"/>
  <c r="J691" i="2"/>
  <c r="H691" i="2" a="1"/>
  <c r="U690" i="2" a="1"/>
  <c r="U690" i="2" s="1"/>
  <c r="S690" i="2" a="1"/>
  <c r="R690" i="2"/>
  <c r="Q690" i="2"/>
  <c r="X690" i="2" s="1"/>
  <c r="P690" i="2"/>
  <c r="O690" i="2"/>
  <c r="L690" i="2"/>
  <c r="J690" i="2" a="1"/>
  <c r="J690" i="2"/>
  <c r="H690" i="2" a="1"/>
  <c r="W689" i="2"/>
  <c r="U689" i="2" a="1"/>
  <c r="U689" i="2" s="1"/>
  <c r="S689" i="2" a="1"/>
  <c r="Q689" i="2"/>
  <c r="P689" i="2"/>
  <c r="O689" i="2"/>
  <c r="L689" i="2"/>
  <c r="J689" i="2" a="1"/>
  <c r="J689" i="2" s="1"/>
  <c r="H689" i="2" a="1"/>
  <c r="H689" i="2" s="1"/>
  <c r="W688" i="2"/>
  <c r="V688" i="2"/>
  <c r="U688" i="2" a="1"/>
  <c r="U688" i="2" s="1"/>
  <c r="S688" i="2" a="1"/>
  <c r="P688" i="2"/>
  <c r="O688" i="2"/>
  <c r="L688" i="2"/>
  <c r="J688" i="2" a="1"/>
  <c r="J688" i="2" s="1"/>
  <c r="H688" i="2" a="1"/>
  <c r="H688" i="2" s="1"/>
  <c r="W687" i="2"/>
  <c r="V687" i="2"/>
  <c r="U687" i="2" a="1"/>
  <c r="U687" i="2" s="1"/>
  <c r="S687" i="2" a="1"/>
  <c r="J687" i="2" a="1"/>
  <c r="I687" i="2"/>
  <c r="H687" i="2" a="1"/>
  <c r="H687" i="2" s="1"/>
  <c r="U686" i="2" a="1"/>
  <c r="U686" i="2" s="1"/>
  <c r="S686" i="2" a="1"/>
  <c r="J686" i="2" a="1"/>
  <c r="I686" i="2"/>
  <c r="H686" i="2" a="1"/>
  <c r="H686" i="2" s="1"/>
  <c r="U685" i="2" a="1"/>
  <c r="S685" i="2" a="1"/>
  <c r="J685" i="2" a="1"/>
  <c r="J685" i="2"/>
  <c r="I685" i="2"/>
  <c r="H685" i="2" a="1"/>
  <c r="H685" i="2" s="1"/>
  <c r="U684" i="2" a="1"/>
  <c r="S684" i="2" a="1"/>
  <c r="R684" i="2"/>
  <c r="Q684" i="2"/>
  <c r="X684" i="2" s="1"/>
  <c r="P684" i="2"/>
  <c r="J684" i="2" a="1"/>
  <c r="J684" i="2"/>
  <c r="H684" i="2" a="1"/>
  <c r="H684" i="2" s="1"/>
  <c r="Z684" i="2" s="1"/>
  <c r="U683" i="2" a="1"/>
  <c r="U683" i="2" s="1"/>
  <c r="S683" i="2" a="1"/>
  <c r="R683" i="2"/>
  <c r="Q683" i="2"/>
  <c r="X683" i="2" s="1"/>
  <c r="P683" i="2"/>
  <c r="O683" i="2"/>
  <c r="J683" i="2" a="1"/>
  <c r="J683" i="2"/>
  <c r="H683" i="2" a="1"/>
  <c r="H683" i="2" s="1"/>
  <c r="W682" i="2"/>
  <c r="U682" i="2" a="1"/>
  <c r="U682" i="2" s="1"/>
  <c r="S682" i="2" a="1"/>
  <c r="R682" i="2"/>
  <c r="Q682" i="2"/>
  <c r="X682" i="2" s="1"/>
  <c r="P682" i="2"/>
  <c r="O682" i="2"/>
  <c r="L682" i="2"/>
  <c r="J682" i="2" a="1"/>
  <c r="J682" i="2"/>
  <c r="H682" i="2" a="1"/>
  <c r="W681" i="2"/>
  <c r="V681" i="2"/>
  <c r="U681" i="2" a="1"/>
  <c r="U681" i="2" s="1"/>
  <c r="S681" i="2" a="1"/>
  <c r="Q681" i="2"/>
  <c r="P681" i="2"/>
  <c r="O681" i="2"/>
  <c r="L681" i="2"/>
  <c r="J681" i="2" a="1"/>
  <c r="J681" i="2" s="1"/>
  <c r="H681" i="2" a="1"/>
  <c r="H681" i="2" s="1"/>
  <c r="W680" i="2"/>
  <c r="V680" i="2"/>
  <c r="U680" i="2" a="1"/>
  <c r="U680" i="2" s="1"/>
  <c r="S680" i="2" a="1"/>
  <c r="P680" i="2"/>
  <c r="O680" i="2"/>
  <c r="L680" i="2"/>
  <c r="J680" i="2" a="1"/>
  <c r="J680" i="2" s="1"/>
  <c r="H680" i="2" a="1"/>
  <c r="H680" i="2" s="1"/>
  <c r="W679" i="2"/>
  <c r="V679" i="2"/>
  <c r="U679" i="2" a="1"/>
  <c r="U679" i="2" s="1"/>
  <c r="S679" i="2" a="1"/>
  <c r="J679" i="2" a="1"/>
  <c r="I679" i="2"/>
  <c r="H679" i="2" a="1"/>
  <c r="H679" i="2" s="1"/>
  <c r="U678" i="2" a="1"/>
  <c r="U678" i="2" s="1"/>
  <c r="S678" i="2" a="1"/>
  <c r="J678" i="2" a="1"/>
  <c r="I678" i="2"/>
  <c r="H678" i="2" a="1"/>
  <c r="H678" i="2" s="1"/>
  <c r="U677" i="2" a="1"/>
  <c r="S677" i="2" a="1"/>
  <c r="J677" i="2" a="1"/>
  <c r="J677" i="2" s="1"/>
  <c r="I677" i="2"/>
  <c r="H677" i="2" a="1"/>
  <c r="H677" i="2" s="1"/>
  <c r="U676" i="2" a="1"/>
  <c r="S676" i="2" a="1"/>
  <c r="R676" i="2"/>
  <c r="Q676" i="2"/>
  <c r="X676" i="2" s="1"/>
  <c r="P676" i="2"/>
  <c r="J676" i="2" a="1"/>
  <c r="J676" i="2"/>
  <c r="H676" i="2" a="1"/>
  <c r="H676" i="2" s="1"/>
  <c r="Z676" i="2" s="1"/>
  <c r="U675" i="2" a="1"/>
  <c r="U675" i="2" s="1"/>
  <c r="S675" i="2" a="1"/>
  <c r="R675" i="2"/>
  <c r="Q675" i="2"/>
  <c r="X675" i="2" s="1"/>
  <c r="P675" i="2"/>
  <c r="O675" i="2"/>
  <c r="L675" i="2"/>
  <c r="J675" i="2" a="1"/>
  <c r="J675" i="2"/>
  <c r="H675" i="2" a="1"/>
  <c r="H675" i="2" s="1"/>
  <c r="W674" i="2"/>
  <c r="U674" i="2" a="1"/>
  <c r="U674" i="2" s="1"/>
  <c r="S674" i="2" a="1"/>
  <c r="R674" i="2"/>
  <c r="Q674" i="2"/>
  <c r="X674" i="2" s="1"/>
  <c r="P674" i="2"/>
  <c r="O674" i="2"/>
  <c r="L674" i="2"/>
  <c r="J674" i="2" a="1"/>
  <c r="J674" i="2" s="1"/>
  <c r="H674" i="2" a="1"/>
  <c r="W673" i="2"/>
  <c r="V673" i="2"/>
  <c r="U673" i="2" a="1"/>
  <c r="U673" i="2" s="1"/>
  <c r="S673" i="2" a="1"/>
  <c r="Q673" i="2"/>
  <c r="P673" i="2"/>
  <c r="O673" i="2"/>
  <c r="L673" i="2"/>
  <c r="J673" i="2" a="1"/>
  <c r="J673" i="2" s="1"/>
  <c r="H673" i="2" a="1"/>
  <c r="H673" i="2" s="1"/>
  <c r="W672" i="2"/>
  <c r="V672" i="2"/>
  <c r="U672" i="2" a="1"/>
  <c r="U672" i="2" s="1"/>
  <c r="S672" i="2" a="1"/>
  <c r="P672" i="2"/>
  <c r="O672" i="2"/>
  <c r="L672" i="2"/>
  <c r="J672" i="2" a="1"/>
  <c r="J672" i="2" s="1"/>
  <c r="H672" i="2" a="1"/>
  <c r="H672" i="2" s="1"/>
  <c r="W671" i="2"/>
  <c r="V671" i="2"/>
  <c r="U671" i="2" a="1"/>
  <c r="U671" i="2" s="1"/>
  <c r="S671" i="2" a="1"/>
  <c r="J671" i="2" a="1"/>
  <c r="I671" i="2"/>
  <c r="H671" i="2" a="1"/>
  <c r="H671" i="2" s="1"/>
  <c r="U670" i="2" a="1"/>
  <c r="U670" i="2" s="1"/>
  <c r="S670" i="2" a="1"/>
  <c r="L670" i="2"/>
  <c r="J670" i="2" a="1"/>
  <c r="I670" i="2"/>
  <c r="H670" i="2" a="1"/>
  <c r="H670" i="2" s="1"/>
  <c r="U669" i="2" a="1"/>
  <c r="S669" i="2" a="1"/>
  <c r="J669" i="2" a="1"/>
  <c r="J669" i="2" s="1"/>
  <c r="I669" i="2"/>
  <c r="H669" i="2" a="1"/>
  <c r="H669" i="2" s="1"/>
  <c r="U668" i="2" a="1"/>
  <c r="S668" i="2" a="1"/>
  <c r="R668" i="2"/>
  <c r="Q668" i="2"/>
  <c r="X668" i="2" s="1"/>
  <c r="P668" i="2"/>
  <c r="J668" i="2" a="1"/>
  <c r="J668" i="2"/>
  <c r="H668" i="2" a="1"/>
  <c r="H668" i="2" s="1"/>
  <c r="Z668" i="2" s="1"/>
  <c r="U667" i="2" a="1"/>
  <c r="U667" i="2" s="1"/>
  <c r="S667" i="2" a="1"/>
  <c r="R667" i="2"/>
  <c r="Q667" i="2"/>
  <c r="X667" i="2" s="1"/>
  <c r="P667" i="2"/>
  <c r="O667" i="2"/>
  <c r="J667" i="2" a="1"/>
  <c r="J667" i="2"/>
  <c r="H667" i="2" a="1"/>
  <c r="H667" i="2" s="1"/>
  <c r="W666" i="2"/>
  <c r="U666" i="2" a="1"/>
  <c r="U666" i="2" s="1"/>
  <c r="S666" i="2" a="1"/>
  <c r="R666" i="2"/>
  <c r="Q666" i="2"/>
  <c r="X666" i="2" s="1"/>
  <c r="P666" i="2"/>
  <c r="O666" i="2"/>
  <c r="L666" i="2"/>
  <c r="J666" i="2" a="1"/>
  <c r="J666" i="2"/>
  <c r="H666" i="2" a="1"/>
  <c r="W665" i="2"/>
  <c r="V665" i="2"/>
  <c r="U665" i="2" a="1"/>
  <c r="U665" i="2" s="1"/>
  <c r="S665" i="2" a="1"/>
  <c r="Q665" i="2"/>
  <c r="P665" i="2"/>
  <c r="O665" i="2"/>
  <c r="L665" i="2"/>
  <c r="J665" i="2" a="1"/>
  <c r="J665" i="2" s="1"/>
  <c r="H665" i="2" a="1"/>
  <c r="H665" i="2" s="1"/>
  <c r="W664" i="2"/>
  <c r="V664" i="2"/>
  <c r="U664" i="2" a="1"/>
  <c r="U664" i="2" s="1"/>
  <c r="S664" i="2" a="1"/>
  <c r="P664" i="2"/>
  <c r="O664" i="2"/>
  <c r="L664" i="2"/>
  <c r="J664" i="2" a="1"/>
  <c r="J664" i="2" s="1"/>
  <c r="H664" i="2" a="1"/>
  <c r="H664" i="2" s="1"/>
  <c r="W663" i="2"/>
  <c r="V663" i="2"/>
  <c r="U663" i="2" a="1"/>
  <c r="U663" i="2" s="1"/>
  <c r="S663" i="2" a="1"/>
  <c r="L663" i="2"/>
  <c r="J663" i="2" a="1"/>
  <c r="I663" i="2"/>
  <c r="H663" i="2" a="1"/>
  <c r="H663" i="2" s="1"/>
  <c r="U662" i="2" a="1"/>
  <c r="U662" i="2" s="1"/>
  <c r="S662" i="2" a="1"/>
  <c r="J662" i="2" a="1"/>
  <c r="I662" i="2"/>
  <c r="H662" i="2" a="1"/>
  <c r="H662" i="2" s="1"/>
  <c r="U661" i="2" a="1"/>
  <c r="S661" i="2" a="1"/>
  <c r="J661" i="2" a="1"/>
  <c r="J661" i="2" s="1"/>
  <c r="I661" i="2"/>
  <c r="H661" i="2" a="1"/>
  <c r="H661" i="2" s="1"/>
  <c r="U660" i="2" a="1"/>
  <c r="S660" i="2" a="1"/>
  <c r="R660" i="2"/>
  <c r="Q660" i="2"/>
  <c r="X660" i="2" s="1"/>
  <c r="P660" i="2"/>
  <c r="J660" i="2" a="1"/>
  <c r="J660" i="2"/>
  <c r="H660" i="2" a="1"/>
  <c r="H660" i="2" s="1"/>
  <c r="Z660" i="2" s="1"/>
  <c r="U659" i="2" a="1"/>
  <c r="U659" i="2" s="1"/>
  <c r="S659" i="2" a="1"/>
  <c r="R659" i="2"/>
  <c r="Q659" i="2"/>
  <c r="X659" i="2" s="1"/>
  <c r="P659" i="2"/>
  <c r="O659" i="2"/>
  <c r="J659" i="2" a="1"/>
  <c r="J659" i="2"/>
  <c r="H659" i="2" a="1"/>
  <c r="H659" i="2" s="1"/>
  <c r="W658" i="2"/>
  <c r="U658" i="2" a="1"/>
  <c r="U658" i="2" s="1"/>
  <c r="S658" i="2" a="1"/>
  <c r="R658" i="2"/>
  <c r="Q658" i="2"/>
  <c r="X658" i="2" s="1"/>
  <c r="P658" i="2"/>
  <c r="O658" i="2"/>
  <c r="L658" i="2"/>
  <c r="J658" i="2" a="1"/>
  <c r="J658" i="2"/>
  <c r="H658" i="2" a="1"/>
  <c r="W657" i="2"/>
  <c r="V657" i="2"/>
  <c r="U657" i="2" a="1"/>
  <c r="U657" i="2" s="1"/>
  <c r="S657" i="2" a="1"/>
  <c r="Q657" i="2"/>
  <c r="P657" i="2"/>
  <c r="O657" i="2"/>
  <c r="L657" i="2"/>
  <c r="J657" i="2" a="1"/>
  <c r="J657" i="2" s="1"/>
  <c r="H657" i="2" a="1"/>
  <c r="H657" i="2" s="1"/>
  <c r="W656" i="2"/>
  <c r="V656" i="2"/>
  <c r="U656" i="2" a="1"/>
  <c r="U656" i="2" s="1"/>
  <c r="S656" i="2" a="1"/>
  <c r="P656" i="2"/>
  <c r="O656" i="2"/>
  <c r="L656" i="2"/>
  <c r="J656" i="2" a="1"/>
  <c r="J656" i="2" s="1"/>
  <c r="H656" i="2" a="1"/>
  <c r="H656" i="2" s="1"/>
  <c r="W655" i="2"/>
  <c r="V655" i="2"/>
  <c r="U655" i="2" a="1"/>
  <c r="U655" i="2" s="1"/>
  <c r="S655" i="2" a="1"/>
  <c r="J655" i="2" a="1"/>
  <c r="I655" i="2"/>
  <c r="H655" i="2" a="1"/>
  <c r="H655" i="2" s="1"/>
  <c r="U654" i="2" a="1"/>
  <c r="U654" i="2" s="1"/>
  <c r="S654" i="2" a="1"/>
  <c r="L654" i="2"/>
  <c r="J654" i="2" a="1"/>
  <c r="I654" i="2"/>
  <c r="H654" i="2" a="1"/>
  <c r="H654" i="2" s="1"/>
  <c r="U653" i="2" a="1"/>
  <c r="S653" i="2" a="1"/>
  <c r="J653" i="2" a="1"/>
  <c r="J653" i="2" s="1"/>
  <c r="I653" i="2"/>
  <c r="H653" i="2" a="1"/>
  <c r="H653" i="2" s="1"/>
  <c r="U652" i="2" a="1"/>
  <c r="S652" i="2" a="1"/>
  <c r="R652" i="2"/>
  <c r="Q652" i="2"/>
  <c r="X652" i="2" s="1"/>
  <c r="P652" i="2"/>
  <c r="J652" i="2" a="1"/>
  <c r="J652" i="2"/>
  <c r="H652" i="2" a="1"/>
  <c r="H652" i="2" s="1"/>
  <c r="Z652" i="2" s="1"/>
  <c r="U651" i="2" a="1"/>
  <c r="U651" i="2" s="1"/>
  <c r="S651" i="2" a="1"/>
  <c r="T651" i="2" s="1"/>
  <c r="S651" i="2"/>
  <c r="R651" i="2"/>
  <c r="K651" i="2"/>
  <c r="J651" i="2" a="1"/>
  <c r="J651" i="2" s="1"/>
  <c r="I651" i="2"/>
  <c r="H651" i="2" a="1"/>
  <c r="H651" i="2" s="1"/>
  <c r="X650" i="2"/>
  <c r="W650" i="2"/>
  <c r="V650" i="2"/>
  <c r="U650" i="2" a="1"/>
  <c r="U650" i="2" s="1"/>
  <c r="T650" i="2"/>
  <c r="AA650" i="2" s="1"/>
  <c r="S650" i="2" a="1"/>
  <c r="S650" i="2" s="1"/>
  <c r="R650" i="2"/>
  <c r="Q650" i="2"/>
  <c r="P650" i="2"/>
  <c r="O650" i="2"/>
  <c r="M650" i="2"/>
  <c r="L650" i="2"/>
  <c r="J650" i="2" a="1"/>
  <c r="N650" i="2" s="1"/>
  <c r="J650" i="2"/>
  <c r="I650" i="2"/>
  <c r="Y650" i="2" s="1"/>
  <c r="H650" i="2" a="1"/>
  <c r="H650" i="2" s="1"/>
  <c r="Z650" i="2" s="1"/>
  <c r="U649" i="2" a="1"/>
  <c r="S649" i="2" a="1"/>
  <c r="S649" i="2" s="1"/>
  <c r="M649" i="2"/>
  <c r="L649" i="2"/>
  <c r="K649" i="2"/>
  <c r="J649" i="2" a="1"/>
  <c r="N649" i="2" s="1"/>
  <c r="H649" i="2" a="1"/>
  <c r="H649" i="2" s="1"/>
  <c r="W648" i="2"/>
  <c r="V648" i="2"/>
  <c r="U648" i="2" a="1"/>
  <c r="U648" i="2" s="1"/>
  <c r="S648" i="2" a="1"/>
  <c r="T648" i="2" s="1"/>
  <c r="S648" i="2"/>
  <c r="J648" i="2" a="1"/>
  <c r="I648" i="2"/>
  <c r="H648" i="2" a="1"/>
  <c r="H648" i="2" s="1"/>
  <c r="U647" i="2" a="1"/>
  <c r="U647" i="2" s="1"/>
  <c r="T647" i="2"/>
  <c r="S647" i="2" a="1"/>
  <c r="S647" i="2" s="1"/>
  <c r="P647" i="2"/>
  <c r="O647" i="2"/>
  <c r="M647" i="2"/>
  <c r="L647" i="2"/>
  <c r="K647" i="2"/>
  <c r="J647" i="2" a="1"/>
  <c r="N647" i="2" s="1"/>
  <c r="H647" i="2" a="1"/>
  <c r="W646" i="2"/>
  <c r="U646" i="2" a="1"/>
  <c r="U646" i="2" s="1"/>
  <c r="S646" i="2" a="1"/>
  <c r="T646" i="2" s="1"/>
  <c r="S646" i="2"/>
  <c r="L646" i="2"/>
  <c r="K646" i="2"/>
  <c r="J646" i="2" a="1"/>
  <c r="I646" i="2"/>
  <c r="H646" i="2" a="1"/>
  <c r="H646" i="2" s="1"/>
  <c r="W645" i="2"/>
  <c r="V645" i="2"/>
  <c r="U645" i="2" a="1"/>
  <c r="U645" i="2" s="1"/>
  <c r="T645" i="2"/>
  <c r="S645" i="2" a="1"/>
  <c r="S645" i="2"/>
  <c r="R645" i="2"/>
  <c r="Q645" i="2"/>
  <c r="X645" i="2" s="1"/>
  <c r="P645" i="2"/>
  <c r="O645" i="2"/>
  <c r="M645" i="2"/>
  <c r="J645" i="2" a="1"/>
  <c r="N645" i="2" s="1"/>
  <c r="J645" i="2"/>
  <c r="I645" i="2"/>
  <c r="Y645" i="2" s="1"/>
  <c r="H645" i="2" a="1"/>
  <c r="H645" i="2" s="1"/>
  <c r="U644" i="2" a="1"/>
  <c r="T644" i="2"/>
  <c r="S644" i="2" a="1"/>
  <c r="S644" i="2" s="1"/>
  <c r="O644" i="2"/>
  <c r="M644" i="2"/>
  <c r="L644" i="2"/>
  <c r="K644" i="2"/>
  <c r="J644" i="2" a="1"/>
  <c r="N644" i="2" s="1"/>
  <c r="H644" i="2" a="1"/>
  <c r="H644" i="2" s="1"/>
  <c r="W643" i="2"/>
  <c r="V643" i="2"/>
  <c r="U643" i="2" a="1"/>
  <c r="U643" i="2" s="1"/>
  <c r="S643" i="2" a="1"/>
  <c r="T643" i="2" s="1"/>
  <c r="S643" i="2"/>
  <c r="R643" i="2"/>
  <c r="K643" i="2"/>
  <c r="J643" i="2" a="1"/>
  <c r="J643" i="2" s="1"/>
  <c r="I643" i="2"/>
  <c r="H643" i="2" a="1"/>
  <c r="H643" i="2" s="1"/>
  <c r="X642" i="2"/>
  <c r="W642" i="2"/>
  <c r="V642" i="2"/>
  <c r="U642" i="2" a="1"/>
  <c r="U642" i="2" s="1"/>
  <c r="T642" i="2"/>
  <c r="AA642" i="2" s="1"/>
  <c r="S642" i="2" a="1"/>
  <c r="S642" i="2" s="1"/>
  <c r="R642" i="2"/>
  <c r="Q642" i="2"/>
  <c r="P642" i="2"/>
  <c r="O642" i="2"/>
  <c r="M642" i="2"/>
  <c r="L642" i="2"/>
  <c r="K642" i="2"/>
  <c r="J642" i="2" a="1"/>
  <c r="N642" i="2" s="1"/>
  <c r="J642" i="2"/>
  <c r="H642" i="2" a="1"/>
  <c r="H642" i="2" s="1"/>
  <c r="Z642" i="2" s="1"/>
  <c r="U641" i="2" a="1"/>
  <c r="T641" i="2"/>
  <c r="S641" i="2" a="1"/>
  <c r="S641" i="2" s="1"/>
  <c r="M641" i="2"/>
  <c r="L641" i="2"/>
  <c r="K641" i="2"/>
  <c r="J641" i="2" a="1"/>
  <c r="N641" i="2" s="1"/>
  <c r="H641" i="2" a="1"/>
  <c r="H641" i="2" s="1"/>
  <c r="Y640" i="2"/>
  <c r="W640" i="2"/>
  <c r="V640" i="2"/>
  <c r="U640" i="2" a="1"/>
  <c r="U640" i="2" s="1"/>
  <c r="S640" i="2" a="1"/>
  <c r="T640" i="2" s="1"/>
  <c r="S640" i="2"/>
  <c r="R640" i="2"/>
  <c r="Q640" i="2"/>
  <c r="X640" i="2" s="1"/>
  <c r="J640" i="2" a="1"/>
  <c r="J640" i="2" s="1"/>
  <c r="I640" i="2"/>
  <c r="H640" i="2" a="1"/>
  <c r="H640" i="2" s="1"/>
  <c r="U639" i="2" a="1"/>
  <c r="T639" i="2"/>
  <c r="S639" i="2" a="1"/>
  <c r="S639" i="2" s="1"/>
  <c r="P639" i="2"/>
  <c r="O639" i="2"/>
  <c r="M639" i="2"/>
  <c r="L639" i="2"/>
  <c r="K639" i="2"/>
  <c r="J639" i="2" a="1"/>
  <c r="N639" i="2" s="1"/>
  <c r="H639" i="2" a="1"/>
  <c r="W638" i="2"/>
  <c r="U638" i="2" a="1"/>
  <c r="U638" i="2" s="1"/>
  <c r="S638" i="2" a="1"/>
  <c r="T638" i="2" s="1"/>
  <c r="S638" i="2"/>
  <c r="L638" i="2"/>
  <c r="K638" i="2"/>
  <c r="J638" i="2" a="1"/>
  <c r="I638" i="2"/>
  <c r="H638" i="2" a="1"/>
  <c r="H638" i="2" s="1"/>
  <c r="W637" i="2"/>
  <c r="V637" i="2"/>
  <c r="U637" i="2" a="1"/>
  <c r="U637" i="2" s="1"/>
  <c r="T637" i="2"/>
  <c r="S637" i="2" a="1"/>
  <c r="S637" i="2"/>
  <c r="R637" i="2"/>
  <c r="Q637" i="2"/>
  <c r="X637" i="2" s="1"/>
  <c r="P637" i="2"/>
  <c r="O637" i="2"/>
  <c r="M637" i="2"/>
  <c r="J637" i="2" a="1"/>
  <c r="N637" i="2" s="1"/>
  <c r="J637" i="2"/>
  <c r="H637" i="2" a="1"/>
  <c r="H637" i="2" s="1"/>
  <c r="U636" i="2" a="1"/>
  <c r="T636" i="2"/>
  <c r="S636" i="2" a="1"/>
  <c r="S636" i="2" s="1"/>
  <c r="O636" i="2"/>
  <c r="M636" i="2"/>
  <c r="L636" i="2"/>
  <c r="K636" i="2"/>
  <c r="J636" i="2" a="1"/>
  <c r="N636" i="2" s="1"/>
  <c r="H636" i="2" a="1"/>
  <c r="H636" i="2" s="1"/>
  <c r="W635" i="2"/>
  <c r="V635" i="2"/>
  <c r="U635" i="2" a="1"/>
  <c r="U635" i="2" s="1"/>
  <c r="S635" i="2" a="1"/>
  <c r="T635" i="2" s="1"/>
  <c r="S635" i="2"/>
  <c r="R635" i="2"/>
  <c r="K635" i="2"/>
  <c r="J635" i="2" a="1"/>
  <c r="J635" i="2"/>
  <c r="I635" i="2"/>
  <c r="H635" i="2" a="1"/>
  <c r="H635" i="2" s="1"/>
  <c r="X634" i="2"/>
  <c r="W634" i="2"/>
  <c r="V634" i="2"/>
  <c r="U634" i="2" a="1"/>
  <c r="U634" i="2" s="1"/>
  <c r="T634" i="2"/>
  <c r="S634" i="2" a="1"/>
  <c r="S634" i="2" s="1"/>
  <c r="R634" i="2"/>
  <c r="Q634" i="2"/>
  <c r="P634" i="2"/>
  <c r="O634" i="2"/>
  <c r="M634" i="2"/>
  <c r="L634" i="2"/>
  <c r="K634" i="2"/>
  <c r="J634" i="2" a="1"/>
  <c r="N634" i="2" s="1"/>
  <c r="J634" i="2"/>
  <c r="H634" i="2" a="1"/>
  <c r="H634" i="2" s="1"/>
  <c r="Z634" i="2" s="1"/>
  <c r="U633" i="2" a="1"/>
  <c r="T633" i="2"/>
  <c r="S633" i="2" a="1"/>
  <c r="S633" i="2" s="1"/>
  <c r="M633" i="2"/>
  <c r="L633" i="2"/>
  <c r="K633" i="2"/>
  <c r="J633" i="2" a="1"/>
  <c r="N633" i="2" s="1"/>
  <c r="H633" i="2" a="1"/>
  <c r="H633" i="2" s="1"/>
  <c r="W632" i="2"/>
  <c r="V632" i="2"/>
  <c r="U632" i="2" a="1"/>
  <c r="U632" i="2" s="1"/>
  <c r="S632" i="2" a="1"/>
  <c r="T632" i="2" s="1"/>
  <c r="S632" i="2"/>
  <c r="R632" i="2"/>
  <c r="J632" i="2" a="1"/>
  <c r="J632" i="2" s="1"/>
  <c r="H632" i="2" a="1"/>
  <c r="H632" i="2" s="1"/>
  <c r="W631" i="2"/>
  <c r="V631" i="2"/>
  <c r="U631" i="2" a="1"/>
  <c r="U631" i="2" s="1"/>
  <c r="T631" i="2"/>
  <c r="S631" i="2" a="1"/>
  <c r="S631" i="2" s="1"/>
  <c r="P631" i="2"/>
  <c r="O631" i="2"/>
  <c r="M631" i="2"/>
  <c r="L631" i="2"/>
  <c r="K631" i="2"/>
  <c r="J631" i="2" a="1"/>
  <c r="N631" i="2" s="1"/>
  <c r="H631" i="2" a="1"/>
  <c r="W630" i="2"/>
  <c r="U630" i="2" a="1"/>
  <c r="U630" i="2" s="1"/>
  <c r="T630" i="2"/>
  <c r="S630" i="2" a="1"/>
  <c r="S630" i="2" s="1"/>
  <c r="J630" i="2" a="1"/>
  <c r="J630" i="2"/>
  <c r="I630" i="2"/>
  <c r="H630" i="2" a="1"/>
  <c r="H630" i="2" s="1"/>
  <c r="W629" i="2"/>
  <c r="V629" i="2"/>
  <c r="U629" i="2" a="1"/>
  <c r="U629" i="2" s="1"/>
  <c r="T629" i="2"/>
  <c r="AA629" i="2" s="1"/>
  <c r="S629" i="2" a="1"/>
  <c r="S629" i="2"/>
  <c r="R629" i="2"/>
  <c r="Q629" i="2"/>
  <c r="X629" i="2" s="1"/>
  <c r="P629" i="2"/>
  <c r="O629" i="2"/>
  <c r="M629" i="2"/>
  <c r="J629" i="2" a="1"/>
  <c r="N629" i="2" s="1"/>
  <c r="J629" i="2"/>
  <c r="I629" i="2"/>
  <c r="Y629" i="2" s="1"/>
  <c r="H629" i="2" a="1"/>
  <c r="H629" i="2" s="1"/>
  <c r="U628" i="2" a="1"/>
  <c r="S628" i="2" a="1"/>
  <c r="O628" i="2"/>
  <c r="M628" i="2"/>
  <c r="L628" i="2"/>
  <c r="K628" i="2"/>
  <c r="J628" i="2" a="1"/>
  <c r="N628" i="2" s="1"/>
  <c r="H628" i="2" a="1"/>
  <c r="H628" i="2" s="1"/>
  <c r="Y627" i="2"/>
  <c r="W627" i="2"/>
  <c r="V627" i="2"/>
  <c r="U627" i="2" a="1"/>
  <c r="U627" i="2" s="1"/>
  <c r="S627" i="2" a="1"/>
  <c r="T627" i="2" s="1"/>
  <c r="S627" i="2"/>
  <c r="R627" i="2"/>
  <c r="Q627" i="2"/>
  <c r="J627" i="2" a="1"/>
  <c r="J627" i="2" s="1"/>
  <c r="I627" i="2"/>
  <c r="H627" i="2" a="1"/>
  <c r="H627" i="2" s="1"/>
  <c r="X626" i="2"/>
  <c r="W626" i="2"/>
  <c r="V626" i="2"/>
  <c r="U626" i="2" a="1"/>
  <c r="U626" i="2" s="1"/>
  <c r="T626" i="2"/>
  <c r="S626" i="2" a="1"/>
  <c r="S626" i="2" s="1"/>
  <c r="R626" i="2"/>
  <c r="Q626" i="2"/>
  <c r="P626" i="2"/>
  <c r="O626" i="2"/>
  <c r="M626" i="2"/>
  <c r="L626" i="2"/>
  <c r="K626" i="2"/>
  <c r="J626" i="2" a="1"/>
  <c r="N626" i="2" s="1"/>
  <c r="J626" i="2"/>
  <c r="H626" i="2" a="1"/>
  <c r="H626" i="2" s="1"/>
  <c r="Z626" i="2" s="1"/>
  <c r="U625" i="2" a="1"/>
  <c r="S625" i="2" a="1"/>
  <c r="T625" i="2" s="1"/>
  <c r="J625" i="2" a="1"/>
  <c r="H625" i="2" a="1"/>
  <c r="H625" i="2" s="1"/>
  <c r="W624" i="2"/>
  <c r="V624" i="2"/>
  <c r="U624" i="2" a="1"/>
  <c r="U624" i="2" s="1"/>
  <c r="S624" i="2" a="1"/>
  <c r="T624" i="2" s="1"/>
  <c r="S624" i="2"/>
  <c r="J624" i="2" a="1"/>
  <c r="J624" i="2"/>
  <c r="I624" i="2"/>
  <c r="H624" i="2" a="1"/>
  <c r="H624" i="2" s="1"/>
  <c r="U623" i="2" a="1"/>
  <c r="U623" i="2" s="1"/>
  <c r="T623" i="2"/>
  <c r="S623" i="2" a="1"/>
  <c r="S623" i="2" s="1"/>
  <c r="P623" i="2"/>
  <c r="O623" i="2"/>
  <c r="M623" i="2"/>
  <c r="L623" i="2"/>
  <c r="K623" i="2"/>
  <c r="J623" i="2" a="1"/>
  <c r="N623" i="2" s="1"/>
  <c r="H623" i="2" a="1"/>
  <c r="W622" i="2"/>
  <c r="U622" i="2" a="1"/>
  <c r="U622" i="2" s="1"/>
  <c r="S622" i="2" a="1"/>
  <c r="T622" i="2" s="1"/>
  <c r="K622" i="2"/>
  <c r="J622" i="2" a="1"/>
  <c r="I622" i="2"/>
  <c r="H622" i="2" a="1"/>
  <c r="H622" i="2" s="1"/>
  <c r="W621" i="2"/>
  <c r="V621" i="2"/>
  <c r="U621" i="2" a="1"/>
  <c r="U621" i="2" s="1"/>
  <c r="T621" i="2"/>
  <c r="S621" i="2" a="1"/>
  <c r="S621" i="2"/>
  <c r="R621" i="2"/>
  <c r="Q621" i="2"/>
  <c r="X621" i="2" s="1"/>
  <c r="P621" i="2"/>
  <c r="O621" i="2"/>
  <c r="M621" i="2"/>
  <c r="J621" i="2" a="1"/>
  <c r="N621" i="2" s="1"/>
  <c r="J621" i="2"/>
  <c r="I621" i="2"/>
  <c r="Y621" i="2" s="1"/>
  <c r="H621" i="2" a="1"/>
  <c r="H621" i="2" s="1"/>
  <c r="U620" i="2" a="1"/>
  <c r="T620" i="2"/>
  <c r="S620" i="2" a="1"/>
  <c r="S620" i="2" s="1"/>
  <c r="O620" i="2"/>
  <c r="M620" i="2"/>
  <c r="L620" i="2"/>
  <c r="K620" i="2"/>
  <c r="J620" i="2" a="1"/>
  <c r="N620" i="2" s="1"/>
  <c r="H620" i="2" a="1"/>
  <c r="H620" i="2" s="1"/>
  <c r="Z619" i="2"/>
  <c r="X619" i="2"/>
  <c r="W619" i="2"/>
  <c r="V619" i="2"/>
  <c r="U619" i="2" a="1"/>
  <c r="U619" i="2" s="1"/>
  <c r="S619" i="2" a="1"/>
  <c r="R619" i="2"/>
  <c r="Q619" i="2"/>
  <c r="K619" i="2"/>
  <c r="J619" i="2" a="1"/>
  <c r="J619" i="2"/>
  <c r="I619" i="2"/>
  <c r="Y619" i="2" s="1"/>
  <c r="H619" i="2" a="1"/>
  <c r="H619" i="2" s="1"/>
  <c r="U618" i="2" a="1"/>
  <c r="U618" i="2" s="1"/>
  <c r="T618" i="2"/>
  <c r="S618" i="2" a="1"/>
  <c r="S618" i="2" s="1"/>
  <c r="R618" i="2"/>
  <c r="Q618" i="2"/>
  <c r="X618" i="2" s="1"/>
  <c r="P618" i="2"/>
  <c r="O618" i="2"/>
  <c r="M618" i="2"/>
  <c r="L618" i="2"/>
  <c r="K618" i="2"/>
  <c r="J618" i="2" a="1"/>
  <c r="N618" i="2" s="1"/>
  <c r="J618" i="2"/>
  <c r="H618" i="2" a="1"/>
  <c r="H618" i="2" s="1"/>
  <c r="Z618" i="2" s="1"/>
  <c r="U617" i="2" a="1"/>
  <c r="S617" i="2" a="1"/>
  <c r="T617" i="2" s="1"/>
  <c r="S617" i="2"/>
  <c r="M617" i="2"/>
  <c r="L617" i="2"/>
  <c r="J617" i="2" a="1"/>
  <c r="H617" i="2" a="1"/>
  <c r="H617" i="2" s="1"/>
  <c r="W616" i="2"/>
  <c r="V616" i="2"/>
  <c r="U616" i="2" a="1"/>
  <c r="U616" i="2" s="1"/>
  <c r="S616" i="2" a="1"/>
  <c r="T616" i="2" s="1"/>
  <c r="S616" i="2"/>
  <c r="J616" i="2" a="1"/>
  <c r="J616" i="2" s="1"/>
  <c r="H616" i="2" a="1"/>
  <c r="H616" i="2" s="1"/>
  <c r="U615" i="2" a="1"/>
  <c r="U615" i="2" s="1"/>
  <c r="T615" i="2"/>
  <c r="S615" i="2" a="1"/>
  <c r="S615" i="2" s="1"/>
  <c r="P615" i="2"/>
  <c r="O615" i="2"/>
  <c r="M615" i="2"/>
  <c r="L615" i="2"/>
  <c r="K615" i="2"/>
  <c r="J615" i="2" a="1"/>
  <c r="N615" i="2" s="1"/>
  <c r="H615" i="2" a="1"/>
  <c r="W614" i="2"/>
  <c r="U614" i="2" a="1"/>
  <c r="U614" i="2" s="1"/>
  <c r="S614" i="2" a="1"/>
  <c r="T614" i="2" s="1"/>
  <c r="S614" i="2"/>
  <c r="R614" i="2"/>
  <c r="L614" i="2"/>
  <c r="J614" i="2" a="1"/>
  <c r="J614" i="2" s="1"/>
  <c r="I614" i="2"/>
  <c r="H614" i="2" a="1"/>
  <c r="H614" i="2" s="1"/>
  <c r="W613" i="2"/>
  <c r="V613" i="2"/>
  <c r="U613" i="2" a="1"/>
  <c r="U613" i="2" s="1"/>
  <c r="T613" i="2"/>
  <c r="S613" i="2" a="1"/>
  <c r="S613" i="2"/>
  <c r="R613" i="2"/>
  <c r="Q613" i="2"/>
  <c r="X613" i="2" s="1"/>
  <c r="P613" i="2"/>
  <c r="O613" i="2"/>
  <c r="M613" i="2"/>
  <c r="J613" i="2" a="1"/>
  <c r="N613" i="2" s="1"/>
  <c r="J613" i="2"/>
  <c r="H613" i="2" a="1"/>
  <c r="H613" i="2" s="1"/>
  <c r="V612" i="2"/>
  <c r="U612" i="2" a="1"/>
  <c r="S612" i="2" a="1"/>
  <c r="S612" i="2" s="1"/>
  <c r="O612" i="2"/>
  <c r="M612" i="2"/>
  <c r="L612" i="2"/>
  <c r="K612" i="2"/>
  <c r="J612" i="2" a="1"/>
  <c r="N612" i="2" s="1"/>
  <c r="H612" i="2" a="1"/>
  <c r="H612" i="2" s="1"/>
  <c r="W611" i="2"/>
  <c r="V611" i="2"/>
  <c r="U611" i="2" a="1"/>
  <c r="U611" i="2" s="1"/>
  <c r="S611" i="2" a="1"/>
  <c r="T611" i="2" s="1"/>
  <c r="S611" i="2"/>
  <c r="J611" i="2" a="1"/>
  <c r="J611" i="2"/>
  <c r="I611" i="2"/>
  <c r="H611" i="2" a="1"/>
  <c r="H611" i="2" s="1"/>
  <c r="X610" i="2"/>
  <c r="U610" i="2" a="1"/>
  <c r="U610" i="2" s="1"/>
  <c r="T610" i="2"/>
  <c r="AA610" i="2" s="1"/>
  <c r="S610" i="2" a="1"/>
  <c r="S610" i="2" s="1"/>
  <c r="R610" i="2"/>
  <c r="Q610" i="2"/>
  <c r="P610" i="2"/>
  <c r="O610" i="2"/>
  <c r="M610" i="2"/>
  <c r="L610" i="2"/>
  <c r="K610" i="2"/>
  <c r="J610" i="2" a="1"/>
  <c r="N610" i="2" s="1"/>
  <c r="J610" i="2"/>
  <c r="H610" i="2" a="1"/>
  <c r="H610" i="2" s="1"/>
  <c r="Z610" i="2" s="1"/>
  <c r="U609" i="2" a="1"/>
  <c r="S609" i="2" a="1"/>
  <c r="T609" i="2" s="1"/>
  <c r="S609" i="2"/>
  <c r="M609" i="2"/>
  <c r="L609" i="2"/>
  <c r="K609" i="2"/>
  <c r="J609" i="2" a="1"/>
  <c r="H609" i="2" a="1"/>
  <c r="H609" i="2" s="1"/>
  <c r="X608" i="2"/>
  <c r="W608" i="2"/>
  <c r="V608" i="2"/>
  <c r="U608" i="2" a="1"/>
  <c r="U608" i="2" s="1"/>
  <c r="S608" i="2" a="1"/>
  <c r="T608" i="2" s="1"/>
  <c r="S608" i="2"/>
  <c r="R608" i="2"/>
  <c r="Q608" i="2"/>
  <c r="Z608" i="2" s="1"/>
  <c r="P608" i="2"/>
  <c r="J608" i="2" a="1"/>
  <c r="J608" i="2"/>
  <c r="I608" i="2"/>
  <c r="H608" i="2" a="1"/>
  <c r="H608" i="2" s="1"/>
  <c r="U607" i="2" a="1"/>
  <c r="T607" i="2"/>
  <c r="S607" i="2" a="1"/>
  <c r="S607" i="2" s="1"/>
  <c r="P607" i="2"/>
  <c r="O607" i="2"/>
  <c r="M607" i="2"/>
  <c r="L607" i="2"/>
  <c r="K607" i="2"/>
  <c r="J607" i="2" a="1"/>
  <c r="N607" i="2" s="1"/>
  <c r="H607" i="2" a="1"/>
  <c r="W606" i="2"/>
  <c r="U606" i="2" a="1"/>
  <c r="U606" i="2" s="1"/>
  <c r="S606" i="2" a="1"/>
  <c r="T606" i="2" s="1"/>
  <c r="R606" i="2"/>
  <c r="L606" i="2"/>
  <c r="K606" i="2"/>
  <c r="J606" i="2" a="1"/>
  <c r="J606" i="2"/>
  <c r="I606" i="2"/>
  <c r="H606" i="2" a="1"/>
  <c r="H606" i="2" s="1"/>
  <c r="W605" i="2"/>
  <c r="V605" i="2"/>
  <c r="U605" i="2" a="1"/>
  <c r="U605" i="2" s="1"/>
  <c r="T605" i="2"/>
  <c r="S605" i="2" a="1"/>
  <c r="S605" i="2" s="1"/>
  <c r="R605" i="2"/>
  <c r="Q605" i="2"/>
  <c r="X605" i="2" s="1"/>
  <c r="P605" i="2"/>
  <c r="O605" i="2"/>
  <c r="M605" i="2"/>
  <c r="L605" i="2"/>
  <c r="J605" i="2" a="1"/>
  <c r="N605" i="2" s="1"/>
  <c r="J605" i="2"/>
  <c r="H605" i="2" a="1"/>
  <c r="H605" i="2" s="1"/>
  <c r="Z605" i="2" s="1"/>
  <c r="U604" i="2" a="1"/>
  <c r="S604" i="2" a="1"/>
  <c r="S604" i="2" s="1"/>
  <c r="O604" i="2"/>
  <c r="M604" i="2"/>
  <c r="L604" i="2"/>
  <c r="J604" i="2" a="1"/>
  <c r="H604" i="2" a="1"/>
  <c r="H604" i="2" s="1"/>
  <c r="X603" i="2"/>
  <c r="W603" i="2"/>
  <c r="V603" i="2"/>
  <c r="U603" i="2" a="1"/>
  <c r="U603" i="2" s="1"/>
  <c r="S603" i="2" a="1"/>
  <c r="T603" i="2" s="1"/>
  <c r="AA603" i="2" s="1"/>
  <c r="R603" i="2"/>
  <c r="Q603" i="2"/>
  <c r="Z603" i="2" s="1"/>
  <c r="P603" i="2"/>
  <c r="K603" i="2"/>
  <c r="J603" i="2" a="1"/>
  <c r="J603" i="2"/>
  <c r="I603" i="2"/>
  <c r="H603" i="2" a="1"/>
  <c r="H603" i="2" s="1"/>
  <c r="X602" i="2"/>
  <c r="U602" i="2" a="1"/>
  <c r="T602" i="2"/>
  <c r="S602" i="2" a="1"/>
  <c r="S602" i="2" s="1"/>
  <c r="Q602" i="2"/>
  <c r="P602" i="2"/>
  <c r="O602" i="2"/>
  <c r="M602" i="2"/>
  <c r="L602" i="2"/>
  <c r="J602" i="2" a="1"/>
  <c r="N602" i="2" s="1"/>
  <c r="H602" i="2" a="1"/>
  <c r="H602" i="2" s="1"/>
  <c r="Z602" i="2" s="1"/>
  <c r="U601" i="2" a="1"/>
  <c r="T601" i="2"/>
  <c r="S601" i="2" a="1"/>
  <c r="S601" i="2" s="1"/>
  <c r="J601" i="2" a="1"/>
  <c r="J601" i="2"/>
  <c r="H601" i="2" a="1"/>
  <c r="H601" i="2" s="1"/>
  <c r="W600" i="2"/>
  <c r="V600" i="2"/>
  <c r="U600" i="2" a="1"/>
  <c r="U600" i="2" s="1"/>
  <c r="T600" i="2"/>
  <c r="S600" i="2" a="1"/>
  <c r="S600" i="2"/>
  <c r="J600" i="2" a="1"/>
  <c r="J600" i="2"/>
  <c r="I600" i="2"/>
  <c r="H600" i="2" a="1"/>
  <c r="H600" i="2" s="1"/>
  <c r="U599" i="2" a="1"/>
  <c r="W599" i="2" s="1"/>
  <c r="U599" i="2"/>
  <c r="T599" i="2"/>
  <c r="AA599" i="2" s="1"/>
  <c r="S599" i="2" a="1"/>
  <c r="S599" i="2" s="1"/>
  <c r="Q599" i="2"/>
  <c r="X599" i="2" s="1"/>
  <c r="P599" i="2"/>
  <c r="O599" i="2"/>
  <c r="N599" i="2"/>
  <c r="M599" i="2"/>
  <c r="J599" i="2" a="1"/>
  <c r="L599" i="2" s="1"/>
  <c r="J599" i="2"/>
  <c r="I599" i="2"/>
  <c r="Y599" i="2" s="1"/>
  <c r="H599" i="2" a="1"/>
  <c r="H599" i="2"/>
  <c r="Z599" i="2" s="1"/>
  <c r="U598" i="2" a="1"/>
  <c r="W598" i="2" s="1"/>
  <c r="U598" i="2"/>
  <c r="T598" i="2"/>
  <c r="AA598" i="2" s="1"/>
  <c r="S598" i="2" a="1"/>
  <c r="S598" i="2" s="1"/>
  <c r="Q598" i="2"/>
  <c r="X598" i="2" s="1"/>
  <c r="P598" i="2"/>
  <c r="O598" i="2"/>
  <c r="N598" i="2"/>
  <c r="M598" i="2"/>
  <c r="J598" i="2" a="1"/>
  <c r="L598" i="2" s="1"/>
  <c r="J598" i="2"/>
  <c r="H598" i="2" a="1"/>
  <c r="I598" i="2" s="1"/>
  <c r="Y598" i="2" s="1"/>
  <c r="U597" i="2" a="1"/>
  <c r="U597" i="2" s="1"/>
  <c r="T597" i="2"/>
  <c r="AA597" i="2" s="1"/>
  <c r="S597" i="2" a="1"/>
  <c r="S597" i="2" s="1"/>
  <c r="Q597" i="2"/>
  <c r="X597" i="2" s="1"/>
  <c r="P597" i="2"/>
  <c r="O597" i="2"/>
  <c r="N597" i="2"/>
  <c r="M597" i="2"/>
  <c r="J597" i="2" a="1"/>
  <c r="L597" i="2" s="1"/>
  <c r="J597" i="2"/>
  <c r="I597" i="2"/>
  <c r="Y597" i="2" s="1"/>
  <c r="H597" i="2" a="1"/>
  <c r="H597" i="2" s="1"/>
  <c r="Z597" i="2" s="1"/>
  <c r="AA596" i="2"/>
  <c r="U596" i="2" a="1"/>
  <c r="T596" i="2"/>
  <c r="S596" i="2" a="1"/>
  <c r="S596" i="2" s="1"/>
  <c r="Q596" i="2"/>
  <c r="X596" i="2" s="1"/>
  <c r="P596" i="2"/>
  <c r="O596" i="2"/>
  <c r="N596" i="2"/>
  <c r="M596" i="2"/>
  <c r="J596" i="2" a="1"/>
  <c r="L596" i="2" s="1"/>
  <c r="J596" i="2"/>
  <c r="I596" i="2"/>
  <c r="Y596" i="2" s="1"/>
  <c r="H596" i="2" a="1"/>
  <c r="H596" i="2"/>
  <c r="Z596" i="2" s="1"/>
  <c r="AA595" i="2"/>
  <c r="W595" i="2"/>
  <c r="V595" i="2"/>
  <c r="U595" i="2" a="1"/>
  <c r="U595" i="2"/>
  <c r="T595" i="2"/>
  <c r="S595" i="2" a="1"/>
  <c r="S595" i="2" s="1"/>
  <c r="Q595" i="2"/>
  <c r="X595" i="2" s="1"/>
  <c r="P595" i="2"/>
  <c r="O595" i="2"/>
  <c r="N595" i="2"/>
  <c r="M595" i="2"/>
  <c r="J595" i="2" a="1"/>
  <c r="L595" i="2" s="1"/>
  <c r="J595" i="2"/>
  <c r="H595" i="2" a="1"/>
  <c r="I595" i="2" s="1"/>
  <c r="Y595" i="2" s="1"/>
  <c r="H595" i="2"/>
  <c r="Z595" i="2" s="1"/>
  <c r="AA594" i="2"/>
  <c r="W594" i="2"/>
  <c r="U594" i="2" a="1"/>
  <c r="V594" i="2" s="1"/>
  <c r="T594" i="2"/>
  <c r="S594" i="2" a="1"/>
  <c r="S594" i="2" s="1"/>
  <c r="Q594" i="2"/>
  <c r="X594" i="2" s="1"/>
  <c r="P594" i="2"/>
  <c r="O594" i="2"/>
  <c r="N594" i="2"/>
  <c r="M594" i="2"/>
  <c r="J594" i="2" a="1"/>
  <c r="L594" i="2" s="1"/>
  <c r="J594" i="2"/>
  <c r="H594" i="2" a="1"/>
  <c r="I594" i="2" s="1"/>
  <c r="Y594" i="2" s="1"/>
  <c r="H594" i="2"/>
  <c r="Z594" i="2" s="1"/>
  <c r="W593" i="2"/>
  <c r="V593" i="2"/>
  <c r="U593" i="2" a="1"/>
  <c r="U593" i="2"/>
  <c r="T593" i="2"/>
  <c r="S593" i="2" a="1"/>
  <c r="S593" i="2" s="1"/>
  <c r="R593" i="2"/>
  <c r="J593" i="2" a="1"/>
  <c r="J593" i="2"/>
  <c r="I593" i="2"/>
  <c r="H593" i="2" a="1"/>
  <c r="H593" i="2"/>
  <c r="U592" i="2" a="1"/>
  <c r="T592" i="2"/>
  <c r="S592" i="2" a="1"/>
  <c r="S592" i="2" s="1"/>
  <c r="P592" i="2"/>
  <c r="O592" i="2"/>
  <c r="N592" i="2"/>
  <c r="M592" i="2"/>
  <c r="J592" i="2" a="1"/>
  <c r="K592" i="2" s="1"/>
  <c r="H592" i="2" a="1"/>
  <c r="I592" i="2" s="1"/>
  <c r="H592" i="2"/>
  <c r="W591" i="2"/>
  <c r="V591" i="2"/>
  <c r="U591" i="2" a="1"/>
  <c r="U591" i="2"/>
  <c r="S591" i="2" a="1"/>
  <c r="J591" i="2" a="1"/>
  <c r="J591" i="2" s="1"/>
  <c r="H591" i="2" a="1"/>
  <c r="I591" i="2" s="1"/>
  <c r="W590" i="2"/>
  <c r="V590" i="2"/>
  <c r="U590" i="2" a="1"/>
  <c r="U590" i="2"/>
  <c r="T590" i="2"/>
  <c r="AA590" i="2" s="1"/>
  <c r="S590" i="2" a="1"/>
  <c r="S590" i="2" s="1"/>
  <c r="R590" i="2"/>
  <c r="Q590" i="2"/>
  <c r="X590" i="2" s="1"/>
  <c r="P590" i="2"/>
  <c r="O590" i="2"/>
  <c r="N590" i="2"/>
  <c r="M590" i="2"/>
  <c r="L590" i="2"/>
  <c r="J590" i="2" a="1"/>
  <c r="K590" i="2" s="1"/>
  <c r="J590" i="2"/>
  <c r="H590" i="2" a="1"/>
  <c r="I590" i="2" s="1"/>
  <c r="Y590" i="2" s="1"/>
  <c r="H590" i="2"/>
  <c r="Z590" i="2" s="1"/>
  <c r="U589" i="2" a="1"/>
  <c r="W589" i="2" s="1"/>
  <c r="U589" i="2"/>
  <c r="T589" i="2"/>
  <c r="S589" i="2" a="1"/>
  <c r="S589" i="2" s="1"/>
  <c r="R589" i="2"/>
  <c r="O589" i="2"/>
  <c r="N589" i="2"/>
  <c r="M589" i="2"/>
  <c r="L589" i="2"/>
  <c r="J589" i="2" a="1"/>
  <c r="K589" i="2" s="1"/>
  <c r="J589" i="2"/>
  <c r="I589" i="2"/>
  <c r="H589" i="2" a="1"/>
  <c r="H589" i="2"/>
  <c r="Z588" i="2"/>
  <c r="X588" i="2"/>
  <c r="W588" i="2"/>
  <c r="V588" i="2"/>
  <c r="U588" i="2" a="1"/>
  <c r="U588" i="2" s="1"/>
  <c r="S588" i="2" a="1"/>
  <c r="S588" i="2" s="1"/>
  <c r="R588" i="2"/>
  <c r="Q588" i="2"/>
  <c r="J588" i="2" a="1"/>
  <c r="K588" i="2" s="1"/>
  <c r="J588" i="2"/>
  <c r="I588" i="2"/>
  <c r="Y588" i="2" s="1"/>
  <c r="H588" i="2" a="1"/>
  <c r="H588" i="2"/>
  <c r="U587" i="2" a="1"/>
  <c r="T587" i="2"/>
  <c r="AA587" i="2" s="1"/>
  <c r="S587" i="2" a="1"/>
  <c r="S587" i="2" s="1"/>
  <c r="Q587" i="2"/>
  <c r="X587" i="2" s="1"/>
  <c r="P587" i="2"/>
  <c r="O587" i="2"/>
  <c r="N587" i="2"/>
  <c r="L587" i="2"/>
  <c r="J587" i="2" a="1"/>
  <c r="K587" i="2" s="1"/>
  <c r="H587" i="2" a="1"/>
  <c r="I587" i="2" s="1"/>
  <c r="Y587" i="2" s="1"/>
  <c r="H587" i="2"/>
  <c r="Z587" i="2" s="1"/>
  <c r="U586" i="2" a="1"/>
  <c r="W586" i="2" s="1"/>
  <c r="U586" i="2"/>
  <c r="T586" i="2"/>
  <c r="S586" i="2" a="1"/>
  <c r="S586" i="2" s="1"/>
  <c r="L586" i="2"/>
  <c r="J586" i="2" a="1"/>
  <c r="I586" i="2"/>
  <c r="H586" i="2" a="1"/>
  <c r="H586" i="2" s="1"/>
  <c r="X585" i="2"/>
  <c r="W585" i="2"/>
  <c r="U585" i="2" a="1"/>
  <c r="V585" i="2" s="1"/>
  <c r="S585" i="2" a="1"/>
  <c r="S585" i="2" s="1"/>
  <c r="R585" i="2"/>
  <c r="Q585" i="2"/>
  <c r="P585" i="2"/>
  <c r="J585" i="2" a="1"/>
  <c r="K585" i="2" s="1"/>
  <c r="J585" i="2"/>
  <c r="I585" i="2"/>
  <c r="Y585" i="2" s="1"/>
  <c r="H585" i="2" a="1"/>
  <c r="H585" i="2" s="1"/>
  <c r="Z585" i="2" s="1"/>
  <c r="U584" i="2" a="1"/>
  <c r="U584" i="2" s="1"/>
  <c r="S584" i="2" a="1"/>
  <c r="S584" i="2" s="1"/>
  <c r="P584" i="2"/>
  <c r="O584" i="2"/>
  <c r="N584" i="2"/>
  <c r="M584" i="2"/>
  <c r="J584" i="2" a="1"/>
  <c r="K584" i="2" s="1"/>
  <c r="H584" i="2" a="1"/>
  <c r="I584" i="2" s="1"/>
  <c r="H584" i="2"/>
  <c r="W583" i="2"/>
  <c r="V583" i="2"/>
  <c r="U583" i="2" a="1"/>
  <c r="U583" i="2"/>
  <c r="S583" i="2" a="1"/>
  <c r="J583" i="2" a="1"/>
  <c r="J583" i="2" s="1"/>
  <c r="H583" i="2" a="1"/>
  <c r="I583" i="2" s="1"/>
  <c r="W582" i="2"/>
  <c r="V582" i="2"/>
  <c r="U582" i="2" a="1"/>
  <c r="U582" i="2"/>
  <c r="T582" i="2"/>
  <c r="AA582" i="2" s="1"/>
  <c r="S582" i="2" a="1"/>
  <c r="S582" i="2" s="1"/>
  <c r="R582" i="2"/>
  <c r="Q582" i="2"/>
  <c r="X582" i="2" s="1"/>
  <c r="P582" i="2"/>
  <c r="O582" i="2"/>
  <c r="N582" i="2"/>
  <c r="M582" i="2"/>
  <c r="L582" i="2"/>
  <c r="J582" i="2" a="1"/>
  <c r="K582" i="2" s="1"/>
  <c r="J582" i="2"/>
  <c r="H582" i="2" a="1"/>
  <c r="U581" i="2" a="1"/>
  <c r="W581" i="2" s="1"/>
  <c r="U581" i="2"/>
  <c r="T581" i="2"/>
  <c r="S581" i="2" a="1"/>
  <c r="S581" i="2" s="1"/>
  <c r="R581" i="2"/>
  <c r="O581" i="2"/>
  <c r="N581" i="2"/>
  <c r="M581" i="2"/>
  <c r="L581" i="2"/>
  <c r="J581" i="2" a="1"/>
  <c r="K581" i="2" s="1"/>
  <c r="J581" i="2"/>
  <c r="I581" i="2"/>
  <c r="H581" i="2" a="1"/>
  <c r="H581" i="2"/>
  <c r="Z580" i="2"/>
  <c r="X580" i="2"/>
  <c r="W580" i="2"/>
  <c r="V580" i="2"/>
  <c r="U580" i="2" a="1"/>
  <c r="U580" i="2" s="1"/>
  <c r="S580" i="2" a="1"/>
  <c r="S580" i="2" s="1"/>
  <c r="R580" i="2"/>
  <c r="Q580" i="2"/>
  <c r="J580" i="2" a="1"/>
  <c r="K580" i="2" s="1"/>
  <c r="J580" i="2"/>
  <c r="I580" i="2"/>
  <c r="Y580" i="2" s="1"/>
  <c r="H580" i="2" a="1"/>
  <c r="H580" i="2"/>
  <c r="U579" i="2" a="1"/>
  <c r="T579" i="2"/>
  <c r="AA579" i="2" s="1"/>
  <c r="S579" i="2" a="1"/>
  <c r="S579" i="2" s="1"/>
  <c r="Q579" i="2"/>
  <c r="X579" i="2" s="1"/>
  <c r="P579" i="2"/>
  <c r="O579" i="2"/>
  <c r="N579" i="2"/>
  <c r="L579" i="2"/>
  <c r="J579" i="2" a="1"/>
  <c r="K579" i="2" s="1"/>
  <c r="H579" i="2" a="1"/>
  <c r="I579" i="2" s="1"/>
  <c r="Y579" i="2" s="1"/>
  <c r="H579" i="2"/>
  <c r="Z579" i="2" s="1"/>
  <c r="U578" i="2" a="1"/>
  <c r="W578" i="2" s="1"/>
  <c r="U578" i="2"/>
  <c r="T578" i="2"/>
  <c r="S578" i="2" a="1"/>
  <c r="S578" i="2" s="1"/>
  <c r="L578" i="2"/>
  <c r="J578" i="2" a="1"/>
  <c r="I578" i="2"/>
  <c r="H578" i="2" a="1"/>
  <c r="H578" i="2" s="1"/>
  <c r="X577" i="2"/>
  <c r="W577" i="2"/>
  <c r="U577" i="2" a="1"/>
  <c r="V577" i="2" s="1"/>
  <c r="S577" i="2" a="1"/>
  <c r="S577" i="2" s="1"/>
  <c r="R577" i="2"/>
  <c r="Q577" i="2"/>
  <c r="P577" i="2"/>
  <c r="J577" i="2" a="1"/>
  <c r="K577" i="2" s="1"/>
  <c r="J577" i="2"/>
  <c r="H577" i="2" a="1"/>
  <c r="H577" i="2" s="1"/>
  <c r="Z577" i="2" s="1"/>
  <c r="U576" i="2" a="1"/>
  <c r="U576" i="2" s="1"/>
  <c r="S576" i="2" a="1"/>
  <c r="S576" i="2" s="1"/>
  <c r="P576" i="2"/>
  <c r="O576" i="2"/>
  <c r="N576" i="2"/>
  <c r="M576" i="2"/>
  <c r="J576" i="2" a="1"/>
  <c r="K576" i="2" s="1"/>
  <c r="H576" i="2" a="1"/>
  <c r="I576" i="2" s="1"/>
  <c r="H576" i="2"/>
  <c r="W575" i="2"/>
  <c r="V575" i="2"/>
  <c r="U575" i="2" a="1"/>
  <c r="U575" i="2"/>
  <c r="S575" i="2" a="1"/>
  <c r="J575" i="2" a="1"/>
  <c r="J575" i="2"/>
  <c r="H575" i="2" a="1"/>
  <c r="I575" i="2" s="1"/>
  <c r="W574" i="2"/>
  <c r="V574" i="2"/>
  <c r="U574" i="2" a="1"/>
  <c r="U574" i="2"/>
  <c r="T574" i="2"/>
  <c r="AA574" i="2" s="1"/>
  <c r="S574" i="2" a="1"/>
  <c r="S574" i="2" s="1"/>
  <c r="R574" i="2"/>
  <c r="Q574" i="2"/>
  <c r="X574" i="2" s="1"/>
  <c r="P574" i="2"/>
  <c r="O574" i="2"/>
  <c r="N574" i="2"/>
  <c r="M574" i="2"/>
  <c r="L574" i="2"/>
  <c r="J574" i="2" a="1"/>
  <c r="K574" i="2" s="1"/>
  <c r="J574" i="2"/>
  <c r="H574" i="2" a="1"/>
  <c r="I574" i="2" s="1"/>
  <c r="Y574" i="2" s="1"/>
  <c r="H574" i="2"/>
  <c r="Z574" i="2" s="1"/>
  <c r="U573" i="2" a="1"/>
  <c r="W573" i="2" s="1"/>
  <c r="U573" i="2"/>
  <c r="T573" i="2"/>
  <c r="S573" i="2" a="1"/>
  <c r="S573" i="2" s="1"/>
  <c r="R573" i="2"/>
  <c r="O573" i="2"/>
  <c r="N573" i="2"/>
  <c r="M573" i="2"/>
  <c r="L573" i="2"/>
  <c r="J573" i="2" a="1"/>
  <c r="K573" i="2" s="1"/>
  <c r="J573" i="2"/>
  <c r="H573" i="2" a="1"/>
  <c r="I573" i="2" s="1"/>
  <c r="H573" i="2"/>
  <c r="Z572" i="2"/>
  <c r="X572" i="2"/>
  <c r="W572" i="2"/>
  <c r="V572" i="2"/>
  <c r="U572" i="2" a="1"/>
  <c r="U572" i="2" s="1"/>
  <c r="S572" i="2" a="1"/>
  <c r="S572" i="2" s="1"/>
  <c r="R572" i="2"/>
  <c r="Q572" i="2"/>
  <c r="J572" i="2" a="1"/>
  <c r="K572" i="2" s="1"/>
  <c r="J572" i="2"/>
  <c r="I572" i="2"/>
  <c r="Y572" i="2" s="1"/>
  <c r="H572" i="2" a="1"/>
  <c r="H572" i="2"/>
  <c r="V571" i="2"/>
  <c r="U571" i="2" a="1"/>
  <c r="T571" i="2"/>
  <c r="AA571" i="2" s="1"/>
  <c r="S571" i="2" a="1"/>
  <c r="S571" i="2" s="1"/>
  <c r="Q571" i="2"/>
  <c r="X571" i="2" s="1"/>
  <c r="P571" i="2"/>
  <c r="O571" i="2"/>
  <c r="N571" i="2"/>
  <c r="M571" i="2"/>
  <c r="L571" i="2"/>
  <c r="J571" i="2" a="1"/>
  <c r="K571" i="2" s="1"/>
  <c r="H571" i="2" a="1"/>
  <c r="I571" i="2" s="1"/>
  <c r="Y571" i="2" s="1"/>
  <c r="H571" i="2"/>
  <c r="Z571" i="2" s="1"/>
  <c r="U570" i="2" a="1"/>
  <c r="W570" i="2" s="1"/>
  <c r="U570" i="2"/>
  <c r="S570" i="2" a="1"/>
  <c r="S570" i="2" s="1"/>
  <c r="J570" i="2" a="1"/>
  <c r="I570" i="2"/>
  <c r="H570" i="2" a="1"/>
  <c r="H570" i="2" s="1"/>
  <c r="W569" i="2"/>
  <c r="U569" i="2" a="1"/>
  <c r="V569" i="2" s="1"/>
  <c r="S569" i="2" a="1"/>
  <c r="S569" i="2" s="1"/>
  <c r="R569" i="2"/>
  <c r="Q569" i="2"/>
  <c r="X569" i="2" s="1"/>
  <c r="P569" i="2"/>
  <c r="J569" i="2" a="1"/>
  <c r="K569" i="2" s="1"/>
  <c r="J569" i="2"/>
  <c r="H569" i="2" a="1"/>
  <c r="H569" i="2" s="1"/>
  <c r="U568" i="2" a="1"/>
  <c r="U568" i="2" s="1"/>
  <c r="S568" i="2" a="1"/>
  <c r="S568" i="2" s="1"/>
  <c r="P568" i="2"/>
  <c r="O568" i="2"/>
  <c r="N568" i="2"/>
  <c r="M568" i="2"/>
  <c r="J568" i="2" a="1"/>
  <c r="K568" i="2" s="1"/>
  <c r="H568" i="2" a="1"/>
  <c r="I568" i="2" s="1"/>
  <c r="H568" i="2"/>
  <c r="W567" i="2"/>
  <c r="V567" i="2"/>
  <c r="U567" i="2" a="1"/>
  <c r="U567" i="2"/>
  <c r="S567" i="2" a="1"/>
  <c r="J567" i="2" a="1"/>
  <c r="J567" i="2"/>
  <c r="H567" i="2" a="1"/>
  <c r="I567" i="2" s="1"/>
  <c r="W566" i="2"/>
  <c r="V566" i="2"/>
  <c r="U566" i="2" a="1"/>
  <c r="U566" i="2"/>
  <c r="T566" i="2"/>
  <c r="AA566" i="2" s="1"/>
  <c r="S566" i="2" a="1"/>
  <c r="S566" i="2" s="1"/>
  <c r="R566" i="2"/>
  <c r="Q566" i="2"/>
  <c r="X566" i="2" s="1"/>
  <c r="P566" i="2"/>
  <c r="O566" i="2"/>
  <c r="M566" i="2"/>
  <c r="J566" i="2" a="1"/>
  <c r="K566" i="2" s="1"/>
  <c r="J566" i="2"/>
  <c r="H566" i="2" a="1"/>
  <c r="I566" i="2" s="1"/>
  <c r="Y566" i="2" s="1"/>
  <c r="H566" i="2"/>
  <c r="Z566" i="2" s="1"/>
  <c r="U565" i="2" a="1"/>
  <c r="S565" i="2" a="1"/>
  <c r="T565" i="2" s="1"/>
  <c r="AA565" i="2" s="1"/>
  <c r="Q565" i="2"/>
  <c r="X565" i="2" s="1"/>
  <c r="P565" i="2"/>
  <c r="O565" i="2"/>
  <c r="N565" i="2"/>
  <c r="L565" i="2"/>
  <c r="J565" i="2" a="1"/>
  <c r="M565" i="2" s="1"/>
  <c r="J565" i="2"/>
  <c r="H565" i="2" a="1"/>
  <c r="I565" i="2" s="1"/>
  <c r="Y565" i="2" s="1"/>
  <c r="U564" i="2" a="1"/>
  <c r="U564" i="2" s="1"/>
  <c r="S564" i="2" a="1"/>
  <c r="T564" i="2" s="1"/>
  <c r="AA564" i="2" s="1"/>
  <c r="Q564" i="2"/>
  <c r="X564" i="2" s="1"/>
  <c r="P564" i="2"/>
  <c r="O564" i="2"/>
  <c r="N564" i="2"/>
  <c r="L564" i="2"/>
  <c r="J564" i="2" a="1"/>
  <c r="M564" i="2" s="1"/>
  <c r="J564" i="2"/>
  <c r="H564" i="2" a="1"/>
  <c r="I564" i="2" s="1"/>
  <c r="Y564" i="2" s="1"/>
  <c r="U563" i="2" a="1"/>
  <c r="S563" i="2" a="1"/>
  <c r="T563" i="2" s="1"/>
  <c r="AA563" i="2" s="1"/>
  <c r="Q563" i="2"/>
  <c r="X563" i="2" s="1"/>
  <c r="P563" i="2"/>
  <c r="O563" i="2"/>
  <c r="N563" i="2"/>
  <c r="L563" i="2"/>
  <c r="J563" i="2" a="1"/>
  <c r="M563" i="2" s="1"/>
  <c r="J563" i="2"/>
  <c r="H563" i="2" a="1"/>
  <c r="I563" i="2" s="1"/>
  <c r="Y563" i="2" s="1"/>
  <c r="U562" i="2" a="1"/>
  <c r="U562" i="2" s="1"/>
  <c r="S562" i="2" a="1"/>
  <c r="T562" i="2" s="1"/>
  <c r="AA562" i="2" s="1"/>
  <c r="Q562" i="2"/>
  <c r="X562" i="2" s="1"/>
  <c r="P562" i="2"/>
  <c r="O562" i="2"/>
  <c r="N562" i="2"/>
  <c r="L562" i="2"/>
  <c r="J562" i="2" a="1"/>
  <c r="M562" i="2" s="1"/>
  <c r="J562" i="2"/>
  <c r="H562" i="2" a="1"/>
  <c r="I562" i="2" s="1"/>
  <c r="Y562" i="2" s="1"/>
  <c r="U561" i="2" a="1"/>
  <c r="S561" i="2" a="1"/>
  <c r="T561" i="2" s="1"/>
  <c r="AA561" i="2" s="1"/>
  <c r="Q561" i="2"/>
  <c r="X561" i="2" s="1"/>
  <c r="P561" i="2"/>
  <c r="O561" i="2"/>
  <c r="N561" i="2"/>
  <c r="L561" i="2"/>
  <c r="J561" i="2" a="1"/>
  <c r="M561" i="2" s="1"/>
  <c r="J561" i="2"/>
  <c r="H561" i="2" a="1"/>
  <c r="I561" i="2" s="1"/>
  <c r="Y561" i="2" s="1"/>
  <c r="U560" i="2" a="1"/>
  <c r="U560" i="2" s="1"/>
  <c r="S560" i="2" a="1"/>
  <c r="T560" i="2" s="1"/>
  <c r="AA560" i="2" s="1"/>
  <c r="Q560" i="2"/>
  <c r="X560" i="2" s="1"/>
  <c r="P560" i="2"/>
  <c r="O560" i="2"/>
  <c r="N560" i="2"/>
  <c r="L560" i="2"/>
  <c r="J560" i="2" a="1"/>
  <c r="M560" i="2" s="1"/>
  <c r="J560" i="2"/>
  <c r="H560" i="2" a="1"/>
  <c r="I560" i="2" s="1"/>
  <c r="Y560" i="2" s="1"/>
  <c r="U559" i="2" a="1"/>
  <c r="S559" i="2" a="1"/>
  <c r="T559" i="2" s="1"/>
  <c r="AA559" i="2" s="1"/>
  <c r="Q559" i="2"/>
  <c r="X559" i="2" s="1"/>
  <c r="P559" i="2"/>
  <c r="O559" i="2"/>
  <c r="N559" i="2"/>
  <c r="L559" i="2"/>
  <c r="J559" i="2" a="1"/>
  <c r="M559" i="2" s="1"/>
  <c r="J559" i="2"/>
  <c r="H559" i="2" a="1"/>
  <c r="I559" i="2" s="1"/>
  <c r="Y559" i="2" s="1"/>
  <c r="U558" i="2" a="1"/>
  <c r="U558" i="2" s="1"/>
  <c r="S558" i="2" a="1"/>
  <c r="T558" i="2" s="1"/>
  <c r="AA558" i="2" s="1"/>
  <c r="Q558" i="2"/>
  <c r="X558" i="2" s="1"/>
  <c r="P558" i="2"/>
  <c r="O558" i="2"/>
  <c r="N558" i="2"/>
  <c r="L558" i="2"/>
  <c r="J558" i="2" a="1"/>
  <c r="M558" i="2" s="1"/>
  <c r="J558" i="2"/>
  <c r="H558" i="2" a="1"/>
  <c r="I558" i="2" s="1"/>
  <c r="Y558" i="2" s="1"/>
  <c r="U557" i="2" a="1"/>
  <c r="S557" i="2" a="1"/>
  <c r="T557" i="2" s="1"/>
  <c r="AA557" i="2" s="1"/>
  <c r="Q557" i="2"/>
  <c r="X557" i="2" s="1"/>
  <c r="P557" i="2"/>
  <c r="O557" i="2"/>
  <c r="N557" i="2"/>
  <c r="L557" i="2"/>
  <c r="J557" i="2" a="1"/>
  <c r="M557" i="2" s="1"/>
  <c r="J557" i="2"/>
  <c r="H557" i="2" a="1"/>
  <c r="I557" i="2" s="1"/>
  <c r="Y557" i="2" s="1"/>
  <c r="U556" i="2" a="1"/>
  <c r="U556" i="2" s="1"/>
  <c r="S556" i="2" a="1"/>
  <c r="T556" i="2" s="1"/>
  <c r="AA556" i="2" s="1"/>
  <c r="Q556" i="2"/>
  <c r="X556" i="2" s="1"/>
  <c r="P556" i="2"/>
  <c r="O556" i="2"/>
  <c r="N556" i="2"/>
  <c r="L556" i="2"/>
  <c r="J556" i="2" a="1"/>
  <c r="M556" i="2" s="1"/>
  <c r="J556" i="2"/>
  <c r="H556" i="2" a="1"/>
  <c r="I556" i="2" s="1"/>
  <c r="Y556" i="2" s="1"/>
  <c r="H556" i="2"/>
  <c r="Z556" i="2" s="1"/>
  <c r="U555" i="2" a="1"/>
  <c r="S555" i="2" a="1"/>
  <c r="T555" i="2" s="1"/>
  <c r="AA555" i="2" s="1"/>
  <c r="Q555" i="2"/>
  <c r="X555" i="2" s="1"/>
  <c r="P555" i="2"/>
  <c r="O555" i="2"/>
  <c r="N555" i="2"/>
  <c r="L555" i="2"/>
  <c r="J555" i="2" a="1"/>
  <c r="M555" i="2" s="1"/>
  <c r="J555" i="2"/>
  <c r="H555" i="2" a="1"/>
  <c r="I555" i="2" s="1"/>
  <c r="Y555" i="2" s="1"/>
  <c r="U554" i="2" a="1"/>
  <c r="U554" i="2" s="1"/>
  <c r="S554" i="2" a="1"/>
  <c r="T554" i="2" s="1"/>
  <c r="AA554" i="2" s="1"/>
  <c r="Q554" i="2"/>
  <c r="X554" i="2" s="1"/>
  <c r="P554" i="2"/>
  <c r="O554" i="2"/>
  <c r="N554" i="2"/>
  <c r="L554" i="2"/>
  <c r="J554" i="2" a="1"/>
  <c r="M554" i="2" s="1"/>
  <c r="J554" i="2"/>
  <c r="H554" i="2" a="1"/>
  <c r="I554" i="2" s="1"/>
  <c r="Y554" i="2" s="1"/>
  <c r="H554" i="2"/>
  <c r="Z554" i="2" s="1"/>
  <c r="U553" i="2" a="1"/>
  <c r="S553" i="2" a="1"/>
  <c r="T553" i="2" s="1"/>
  <c r="AA553" i="2" s="1"/>
  <c r="Q553" i="2"/>
  <c r="X553" i="2" s="1"/>
  <c r="P553" i="2"/>
  <c r="O553" i="2"/>
  <c r="N553" i="2"/>
  <c r="L553" i="2"/>
  <c r="J553" i="2" a="1"/>
  <c r="M553" i="2" s="1"/>
  <c r="J553" i="2"/>
  <c r="H553" i="2" a="1"/>
  <c r="I553" i="2" s="1"/>
  <c r="Y553" i="2" s="1"/>
  <c r="U552" i="2" a="1"/>
  <c r="U552" i="2" s="1"/>
  <c r="S552" i="2" a="1"/>
  <c r="T552" i="2" s="1"/>
  <c r="AA552" i="2" s="1"/>
  <c r="Q552" i="2"/>
  <c r="X552" i="2" s="1"/>
  <c r="P552" i="2"/>
  <c r="O552" i="2"/>
  <c r="N552" i="2"/>
  <c r="L552" i="2"/>
  <c r="J552" i="2" a="1"/>
  <c r="M552" i="2" s="1"/>
  <c r="J552" i="2"/>
  <c r="H552" i="2" a="1"/>
  <c r="I552" i="2" s="1"/>
  <c r="Y552" i="2" s="1"/>
  <c r="H552" i="2"/>
  <c r="Z552" i="2" s="1"/>
  <c r="U551" i="2" a="1"/>
  <c r="S551" i="2" a="1"/>
  <c r="T551" i="2" s="1"/>
  <c r="AA551" i="2" s="1"/>
  <c r="Q551" i="2"/>
  <c r="X551" i="2" s="1"/>
  <c r="P551" i="2"/>
  <c r="O551" i="2"/>
  <c r="N551" i="2"/>
  <c r="L551" i="2"/>
  <c r="J551" i="2" a="1"/>
  <c r="M551" i="2" s="1"/>
  <c r="J551" i="2"/>
  <c r="H551" i="2" a="1"/>
  <c r="I551" i="2" s="1"/>
  <c r="Y551" i="2" s="1"/>
  <c r="U550" i="2" a="1"/>
  <c r="U550" i="2" s="1"/>
  <c r="S550" i="2" a="1"/>
  <c r="T550" i="2" s="1"/>
  <c r="AA550" i="2" s="1"/>
  <c r="Q550" i="2"/>
  <c r="X550" i="2" s="1"/>
  <c r="P550" i="2"/>
  <c r="O550" i="2"/>
  <c r="N550" i="2"/>
  <c r="L550" i="2"/>
  <c r="J550" i="2" a="1"/>
  <c r="M550" i="2" s="1"/>
  <c r="J550" i="2"/>
  <c r="H550" i="2" a="1"/>
  <c r="I550" i="2" s="1"/>
  <c r="Y550" i="2" s="1"/>
  <c r="H550" i="2"/>
  <c r="Z550" i="2" s="1"/>
  <c r="U549" i="2" a="1"/>
  <c r="S549" i="2" a="1"/>
  <c r="T549" i="2" s="1"/>
  <c r="AA549" i="2" s="1"/>
  <c r="Q549" i="2"/>
  <c r="X549" i="2" s="1"/>
  <c r="P549" i="2"/>
  <c r="O549" i="2"/>
  <c r="N549" i="2"/>
  <c r="L549" i="2"/>
  <c r="J549" i="2" a="1"/>
  <c r="M549" i="2" s="1"/>
  <c r="J549" i="2"/>
  <c r="H549" i="2" a="1"/>
  <c r="I549" i="2" s="1"/>
  <c r="Y549" i="2" s="1"/>
  <c r="U548" i="2" a="1"/>
  <c r="U548" i="2" s="1"/>
  <c r="S548" i="2" a="1"/>
  <c r="T548" i="2" s="1"/>
  <c r="AA548" i="2" s="1"/>
  <c r="Q548" i="2"/>
  <c r="X548" i="2" s="1"/>
  <c r="P548" i="2"/>
  <c r="O548" i="2"/>
  <c r="N548" i="2"/>
  <c r="L548" i="2"/>
  <c r="J548" i="2" a="1"/>
  <c r="M548" i="2" s="1"/>
  <c r="J548" i="2"/>
  <c r="H548" i="2" a="1"/>
  <c r="I548" i="2" s="1"/>
  <c r="Y548" i="2" s="1"/>
  <c r="U547" i="2" a="1"/>
  <c r="S547" i="2" a="1"/>
  <c r="T547" i="2" s="1"/>
  <c r="AA547" i="2" s="1"/>
  <c r="Q547" i="2"/>
  <c r="X547" i="2" s="1"/>
  <c r="P547" i="2"/>
  <c r="O547" i="2"/>
  <c r="N547" i="2"/>
  <c r="L547" i="2"/>
  <c r="J547" i="2" a="1"/>
  <c r="M547" i="2" s="1"/>
  <c r="J547" i="2"/>
  <c r="H547" i="2" a="1"/>
  <c r="I547" i="2" s="1"/>
  <c r="Y547" i="2" s="1"/>
  <c r="U546" i="2" a="1"/>
  <c r="U546" i="2" s="1"/>
  <c r="S546" i="2" a="1"/>
  <c r="T546" i="2" s="1"/>
  <c r="AA546" i="2" s="1"/>
  <c r="Q546" i="2"/>
  <c r="X546" i="2" s="1"/>
  <c r="P546" i="2"/>
  <c r="O546" i="2"/>
  <c r="N546" i="2"/>
  <c r="L546" i="2"/>
  <c r="J546" i="2" a="1"/>
  <c r="M546" i="2" s="1"/>
  <c r="J546" i="2"/>
  <c r="H546" i="2" a="1"/>
  <c r="I546" i="2" s="1"/>
  <c r="Y546" i="2" s="1"/>
  <c r="U545" i="2" a="1"/>
  <c r="S545" i="2" a="1"/>
  <c r="T545" i="2" s="1"/>
  <c r="AA545" i="2" s="1"/>
  <c r="Q545" i="2"/>
  <c r="X545" i="2" s="1"/>
  <c r="P545" i="2"/>
  <c r="O545" i="2"/>
  <c r="N545" i="2"/>
  <c r="L545" i="2"/>
  <c r="J545" i="2" a="1"/>
  <c r="M545" i="2" s="1"/>
  <c r="J545" i="2"/>
  <c r="H545" i="2" a="1"/>
  <c r="I545" i="2" s="1"/>
  <c r="Y545" i="2" s="1"/>
  <c r="U544" i="2" a="1"/>
  <c r="U544" i="2" s="1"/>
  <c r="S544" i="2" a="1"/>
  <c r="T544" i="2" s="1"/>
  <c r="AA544" i="2" s="1"/>
  <c r="Q544" i="2"/>
  <c r="X544" i="2" s="1"/>
  <c r="P544" i="2"/>
  <c r="O544" i="2"/>
  <c r="N544" i="2"/>
  <c r="L544" i="2"/>
  <c r="J544" i="2" a="1"/>
  <c r="M544" i="2" s="1"/>
  <c r="J544" i="2"/>
  <c r="H544" i="2" a="1"/>
  <c r="I544" i="2" s="1"/>
  <c r="Y544" i="2" s="1"/>
  <c r="U543" i="2" a="1"/>
  <c r="S543" i="2" a="1"/>
  <c r="T543" i="2" s="1"/>
  <c r="AA543" i="2" s="1"/>
  <c r="Q543" i="2"/>
  <c r="X543" i="2" s="1"/>
  <c r="P543" i="2"/>
  <c r="O543" i="2"/>
  <c r="N543" i="2"/>
  <c r="L543" i="2"/>
  <c r="J543" i="2" a="1"/>
  <c r="M543" i="2" s="1"/>
  <c r="J543" i="2"/>
  <c r="H543" i="2" a="1"/>
  <c r="I543" i="2" s="1"/>
  <c r="Y543" i="2" s="1"/>
  <c r="U542" i="2" a="1"/>
  <c r="U542" i="2" s="1"/>
  <c r="S542" i="2" a="1"/>
  <c r="T542" i="2" s="1"/>
  <c r="AA542" i="2" s="1"/>
  <c r="Q542" i="2"/>
  <c r="X542" i="2" s="1"/>
  <c r="P542" i="2"/>
  <c r="O542" i="2"/>
  <c r="N542" i="2"/>
  <c r="L542" i="2"/>
  <c r="J542" i="2" a="1"/>
  <c r="M542" i="2" s="1"/>
  <c r="J542" i="2"/>
  <c r="H542" i="2" a="1"/>
  <c r="I542" i="2" s="1"/>
  <c r="Y542" i="2" s="1"/>
  <c r="U541" i="2" a="1"/>
  <c r="S541" i="2" a="1"/>
  <c r="T541" i="2" s="1"/>
  <c r="AA541" i="2" s="1"/>
  <c r="Q541" i="2"/>
  <c r="X541" i="2" s="1"/>
  <c r="P541" i="2"/>
  <c r="O541" i="2"/>
  <c r="N541" i="2"/>
  <c r="L541" i="2"/>
  <c r="J541" i="2" a="1"/>
  <c r="M541" i="2" s="1"/>
  <c r="J541" i="2"/>
  <c r="H541" i="2" a="1"/>
  <c r="I541" i="2" s="1"/>
  <c r="Y541" i="2" s="1"/>
  <c r="U540" i="2" a="1"/>
  <c r="U540" i="2" s="1"/>
  <c r="S540" i="2" a="1"/>
  <c r="T540" i="2" s="1"/>
  <c r="AA540" i="2" s="1"/>
  <c r="Q540" i="2"/>
  <c r="X540" i="2" s="1"/>
  <c r="P540" i="2"/>
  <c r="O540" i="2"/>
  <c r="N540" i="2"/>
  <c r="L540" i="2"/>
  <c r="J540" i="2" a="1"/>
  <c r="M540" i="2" s="1"/>
  <c r="J540" i="2"/>
  <c r="H540" i="2" a="1"/>
  <c r="I540" i="2" s="1"/>
  <c r="Y540" i="2" s="1"/>
  <c r="H540" i="2"/>
  <c r="Z540" i="2" s="1"/>
  <c r="U539" i="2" a="1"/>
  <c r="S539" i="2" a="1"/>
  <c r="T539" i="2" s="1"/>
  <c r="AA539" i="2" s="1"/>
  <c r="Q539" i="2"/>
  <c r="X539" i="2" s="1"/>
  <c r="P539" i="2"/>
  <c r="O539" i="2"/>
  <c r="N539" i="2"/>
  <c r="L539" i="2"/>
  <c r="J539" i="2" a="1"/>
  <c r="M539" i="2" s="1"/>
  <c r="J539" i="2"/>
  <c r="H539" i="2" a="1"/>
  <c r="I539" i="2" s="1"/>
  <c r="Y539" i="2" s="1"/>
  <c r="U538" i="2" a="1"/>
  <c r="U538" i="2" s="1"/>
  <c r="S538" i="2" a="1"/>
  <c r="T538" i="2" s="1"/>
  <c r="AA538" i="2" s="1"/>
  <c r="Q538" i="2"/>
  <c r="X538" i="2" s="1"/>
  <c r="P538" i="2"/>
  <c r="O538" i="2"/>
  <c r="N538" i="2"/>
  <c r="L538" i="2"/>
  <c r="J538" i="2" a="1"/>
  <c r="M538" i="2" s="1"/>
  <c r="J538" i="2"/>
  <c r="H538" i="2" a="1"/>
  <c r="I538" i="2" s="1"/>
  <c r="Y538" i="2" s="1"/>
  <c r="H538" i="2"/>
  <c r="Z538" i="2" s="1"/>
  <c r="U537" i="2" a="1"/>
  <c r="S537" i="2" a="1"/>
  <c r="T537" i="2" s="1"/>
  <c r="AA537" i="2" s="1"/>
  <c r="Q537" i="2"/>
  <c r="X537" i="2" s="1"/>
  <c r="P537" i="2"/>
  <c r="O537" i="2"/>
  <c r="N537" i="2"/>
  <c r="L537" i="2"/>
  <c r="J537" i="2" a="1"/>
  <c r="M537" i="2" s="1"/>
  <c r="J537" i="2"/>
  <c r="H537" i="2" a="1"/>
  <c r="I537" i="2" s="1"/>
  <c r="Y537" i="2" s="1"/>
  <c r="U536" i="2" a="1"/>
  <c r="U536" i="2" s="1"/>
  <c r="S536" i="2" a="1"/>
  <c r="T536" i="2" s="1"/>
  <c r="AA536" i="2" s="1"/>
  <c r="Q536" i="2"/>
  <c r="X536" i="2" s="1"/>
  <c r="P536" i="2"/>
  <c r="O536" i="2"/>
  <c r="N536" i="2"/>
  <c r="L536" i="2"/>
  <c r="J536" i="2" a="1"/>
  <c r="M536" i="2" s="1"/>
  <c r="J536" i="2"/>
  <c r="H536" i="2" a="1"/>
  <c r="I536" i="2" s="1"/>
  <c r="Y536" i="2" s="1"/>
  <c r="U535" i="2" a="1"/>
  <c r="S535" i="2" a="1"/>
  <c r="T535" i="2" s="1"/>
  <c r="AA535" i="2" s="1"/>
  <c r="Q535" i="2"/>
  <c r="X535" i="2" s="1"/>
  <c r="P535" i="2"/>
  <c r="O535" i="2"/>
  <c r="N535" i="2"/>
  <c r="L535" i="2"/>
  <c r="J535" i="2" a="1"/>
  <c r="M535" i="2" s="1"/>
  <c r="J535" i="2"/>
  <c r="H535" i="2" a="1"/>
  <c r="I535" i="2" s="1"/>
  <c r="Y535" i="2" s="1"/>
  <c r="U534" i="2" a="1"/>
  <c r="U534" i="2" s="1"/>
  <c r="S534" i="2" a="1"/>
  <c r="T534" i="2" s="1"/>
  <c r="AA534" i="2" s="1"/>
  <c r="Q534" i="2"/>
  <c r="X534" i="2" s="1"/>
  <c r="P534" i="2"/>
  <c r="O534" i="2"/>
  <c r="N534" i="2"/>
  <c r="L534" i="2"/>
  <c r="J534" i="2" a="1"/>
  <c r="M534" i="2" s="1"/>
  <c r="J534" i="2"/>
  <c r="H534" i="2" a="1"/>
  <c r="I534" i="2" s="1"/>
  <c r="Y534" i="2" s="1"/>
  <c r="H534" i="2"/>
  <c r="Z534" i="2" s="1"/>
  <c r="U533" i="2" a="1"/>
  <c r="S533" i="2" a="1"/>
  <c r="T533" i="2" s="1"/>
  <c r="P533" i="2"/>
  <c r="O533" i="2"/>
  <c r="N533" i="2"/>
  <c r="L533" i="2"/>
  <c r="J533" i="2" a="1"/>
  <c r="M533" i="2" s="1"/>
  <c r="H533" i="2" a="1"/>
  <c r="U532" i="2" a="1"/>
  <c r="U532" i="2" s="1"/>
  <c r="S532" i="2" a="1"/>
  <c r="T532" i="2" s="1"/>
  <c r="P532" i="2"/>
  <c r="O532" i="2"/>
  <c r="N532" i="2"/>
  <c r="L532" i="2"/>
  <c r="J532" i="2" a="1"/>
  <c r="M532" i="2" s="1"/>
  <c r="H532" i="2" a="1"/>
  <c r="I532" i="2" s="1"/>
  <c r="U531" i="2" a="1"/>
  <c r="U531" i="2" s="1"/>
  <c r="S531" i="2" a="1"/>
  <c r="T531" i="2" s="1"/>
  <c r="P531" i="2"/>
  <c r="O531" i="2"/>
  <c r="N531" i="2"/>
  <c r="L531" i="2"/>
  <c r="J531" i="2" a="1"/>
  <c r="M531" i="2" s="1"/>
  <c r="H531" i="2" a="1"/>
  <c r="I531" i="2" s="1"/>
  <c r="U530" i="2" a="1"/>
  <c r="U530" i="2" s="1"/>
  <c r="S530" i="2" a="1"/>
  <c r="T530" i="2" s="1"/>
  <c r="P530" i="2"/>
  <c r="O530" i="2"/>
  <c r="N530" i="2"/>
  <c r="L530" i="2"/>
  <c r="J530" i="2" a="1"/>
  <c r="M530" i="2" s="1"/>
  <c r="H530" i="2" a="1"/>
  <c r="I530" i="2" s="1"/>
  <c r="U529" i="2" a="1"/>
  <c r="S529" i="2" a="1"/>
  <c r="T529" i="2" s="1"/>
  <c r="P529" i="2"/>
  <c r="O529" i="2"/>
  <c r="N529" i="2"/>
  <c r="L529" i="2"/>
  <c r="J529" i="2" a="1"/>
  <c r="M529" i="2" s="1"/>
  <c r="H529" i="2" a="1"/>
  <c r="U528" i="2" a="1"/>
  <c r="U528" i="2" s="1"/>
  <c r="S528" i="2" a="1"/>
  <c r="T528" i="2" s="1"/>
  <c r="P528" i="2"/>
  <c r="O528" i="2"/>
  <c r="N528" i="2"/>
  <c r="L528" i="2"/>
  <c r="J528" i="2" a="1"/>
  <c r="M528" i="2" s="1"/>
  <c r="H528" i="2" a="1"/>
  <c r="I528" i="2" s="1"/>
  <c r="U527" i="2" a="1"/>
  <c r="U527" i="2" s="1"/>
  <c r="S527" i="2" a="1"/>
  <c r="T527" i="2" s="1"/>
  <c r="P527" i="2"/>
  <c r="O527" i="2"/>
  <c r="N527" i="2"/>
  <c r="L527" i="2"/>
  <c r="J527" i="2" a="1"/>
  <c r="M527" i="2" s="1"/>
  <c r="H527" i="2" a="1"/>
  <c r="I527" i="2" s="1"/>
  <c r="U526" i="2" a="1"/>
  <c r="U526" i="2" s="1"/>
  <c r="S526" i="2" a="1"/>
  <c r="T526" i="2" s="1"/>
  <c r="P526" i="2"/>
  <c r="O526" i="2"/>
  <c r="N526" i="2"/>
  <c r="L526" i="2"/>
  <c r="J526" i="2" a="1"/>
  <c r="M526" i="2" s="1"/>
  <c r="H526" i="2" a="1"/>
  <c r="I526" i="2" s="1"/>
  <c r="U525" i="2" a="1"/>
  <c r="S525" i="2" a="1"/>
  <c r="T525" i="2" s="1"/>
  <c r="P525" i="2"/>
  <c r="O525" i="2"/>
  <c r="N525" i="2"/>
  <c r="L525" i="2"/>
  <c r="J525" i="2" a="1"/>
  <c r="M525" i="2" s="1"/>
  <c r="H525" i="2" a="1"/>
  <c r="U524" i="2" a="1"/>
  <c r="U524" i="2" s="1"/>
  <c r="S524" i="2" a="1"/>
  <c r="T524" i="2" s="1"/>
  <c r="P524" i="2"/>
  <c r="O524" i="2"/>
  <c r="N524" i="2"/>
  <c r="L524" i="2"/>
  <c r="J524" i="2" a="1"/>
  <c r="M524" i="2" s="1"/>
  <c r="H524" i="2" a="1"/>
  <c r="I524" i="2" s="1"/>
  <c r="U523" i="2" a="1"/>
  <c r="U523" i="2" s="1"/>
  <c r="S523" i="2" a="1"/>
  <c r="T523" i="2" s="1"/>
  <c r="P523" i="2"/>
  <c r="O523" i="2"/>
  <c r="N523" i="2"/>
  <c r="L523" i="2"/>
  <c r="J523" i="2" a="1"/>
  <c r="M523" i="2" s="1"/>
  <c r="H523" i="2" a="1"/>
  <c r="I523" i="2" s="1"/>
  <c r="U522" i="2" a="1"/>
  <c r="U522" i="2"/>
  <c r="S522" i="2" a="1"/>
  <c r="T522" i="2" s="1"/>
  <c r="P522" i="2"/>
  <c r="O522" i="2"/>
  <c r="N522" i="2"/>
  <c r="L522" i="2"/>
  <c r="J522" i="2" a="1"/>
  <c r="M522" i="2" s="1"/>
  <c r="H522" i="2" a="1"/>
  <c r="I522" i="2" s="1"/>
  <c r="H522" i="2"/>
  <c r="U521" i="2" a="1"/>
  <c r="U521" i="2"/>
  <c r="S521" i="2" a="1"/>
  <c r="P521" i="2"/>
  <c r="O521" i="2"/>
  <c r="N521" i="2"/>
  <c r="L521" i="2"/>
  <c r="J521" i="2" a="1"/>
  <c r="M521" i="2" s="1"/>
  <c r="H521" i="2" a="1"/>
  <c r="I521" i="2" s="1"/>
  <c r="H521" i="2"/>
  <c r="U520" i="2" a="1"/>
  <c r="U520" i="2" s="1"/>
  <c r="S520" i="2" a="1"/>
  <c r="P520" i="2"/>
  <c r="O520" i="2"/>
  <c r="N520" i="2"/>
  <c r="L520" i="2"/>
  <c r="J520" i="2" a="1"/>
  <c r="M520" i="2" s="1"/>
  <c r="H520" i="2" a="1"/>
  <c r="I520" i="2" s="1"/>
  <c r="U519" i="2" a="1"/>
  <c r="U519" i="2" s="1"/>
  <c r="S519" i="2" a="1"/>
  <c r="O519" i="2"/>
  <c r="N519" i="2"/>
  <c r="L519" i="2"/>
  <c r="J519" i="2" a="1"/>
  <c r="M519" i="2" s="1"/>
  <c r="H519" i="2" a="1"/>
  <c r="I519" i="2" s="1"/>
  <c r="H519" i="2"/>
  <c r="U518" i="2" a="1"/>
  <c r="U518" i="2"/>
  <c r="S518" i="2" a="1"/>
  <c r="O518" i="2"/>
  <c r="N518" i="2"/>
  <c r="L518" i="2"/>
  <c r="J518" i="2" a="1"/>
  <c r="M518" i="2" s="1"/>
  <c r="H518" i="2" a="1"/>
  <c r="U517" i="2" a="1"/>
  <c r="U517" i="2"/>
  <c r="S517" i="2" a="1"/>
  <c r="O517" i="2"/>
  <c r="N517" i="2"/>
  <c r="L517" i="2"/>
  <c r="J517" i="2" a="1"/>
  <c r="M517" i="2" s="1"/>
  <c r="H517" i="2" a="1"/>
  <c r="I517" i="2" s="1"/>
  <c r="U516" i="2" a="1"/>
  <c r="U516" i="2"/>
  <c r="S516" i="2" a="1"/>
  <c r="O516" i="2"/>
  <c r="N516" i="2"/>
  <c r="L516" i="2"/>
  <c r="J516" i="2" a="1"/>
  <c r="M516" i="2" s="1"/>
  <c r="H516" i="2" a="1"/>
  <c r="I516" i="2" s="1"/>
  <c r="U515" i="2" a="1"/>
  <c r="S515" i="2" a="1"/>
  <c r="O515" i="2"/>
  <c r="N515" i="2"/>
  <c r="L515" i="2"/>
  <c r="J515" i="2" a="1"/>
  <c r="M515" i="2" s="1"/>
  <c r="H515" i="2" a="1"/>
  <c r="I515" i="2" s="1"/>
  <c r="H515" i="2"/>
  <c r="U514" i="2" a="1"/>
  <c r="U514" i="2"/>
  <c r="S514" i="2" a="1"/>
  <c r="O514" i="2"/>
  <c r="N514" i="2"/>
  <c r="L514" i="2"/>
  <c r="J514" i="2" a="1"/>
  <c r="M514" i="2" s="1"/>
  <c r="H514" i="2" a="1"/>
  <c r="U513" i="2" a="1"/>
  <c r="U513" i="2"/>
  <c r="S513" i="2" a="1"/>
  <c r="O513" i="2"/>
  <c r="N513" i="2"/>
  <c r="L513" i="2"/>
  <c r="J513" i="2" a="1"/>
  <c r="M513" i="2" s="1"/>
  <c r="H513" i="2" a="1"/>
  <c r="I513" i="2" s="1"/>
  <c r="U512" i="2" a="1"/>
  <c r="U512" i="2"/>
  <c r="S512" i="2" a="1"/>
  <c r="O512" i="2"/>
  <c r="N512" i="2"/>
  <c r="L512" i="2"/>
  <c r="J512" i="2" a="1"/>
  <c r="M512" i="2" s="1"/>
  <c r="H512" i="2" a="1"/>
  <c r="I512" i="2" s="1"/>
  <c r="U511" i="2" a="1"/>
  <c r="U511" i="2" s="1"/>
  <c r="S511" i="2" a="1"/>
  <c r="O511" i="2"/>
  <c r="N511" i="2"/>
  <c r="L511" i="2"/>
  <c r="J511" i="2" a="1"/>
  <c r="M511" i="2" s="1"/>
  <c r="H511" i="2" a="1"/>
  <c r="I511" i="2" s="1"/>
  <c r="H511" i="2"/>
  <c r="U510" i="2" a="1"/>
  <c r="U510" i="2"/>
  <c r="S510" i="2" a="1"/>
  <c r="O510" i="2"/>
  <c r="N510" i="2"/>
  <c r="L510" i="2"/>
  <c r="J510" i="2" a="1"/>
  <c r="M510" i="2" s="1"/>
  <c r="H510" i="2" a="1"/>
  <c r="U509" i="2" a="1"/>
  <c r="U509" i="2"/>
  <c r="S509" i="2" a="1"/>
  <c r="O509" i="2"/>
  <c r="N509" i="2"/>
  <c r="L509" i="2"/>
  <c r="J509" i="2" a="1"/>
  <c r="M509" i="2" s="1"/>
  <c r="H509" i="2" a="1"/>
  <c r="I509" i="2" s="1"/>
  <c r="U508" i="2" a="1"/>
  <c r="U508" i="2"/>
  <c r="S508" i="2" a="1"/>
  <c r="O508" i="2"/>
  <c r="N508" i="2"/>
  <c r="L508" i="2"/>
  <c r="J508" i="2" a="1"/>
  <c r="M508" i="2" s="1"/>
  <c r="H508" i="2" a="1"/>
  <c r="I508" i="2" s="1"/>
  <c r="U507" i="2" a="1"/>
  <c r="U507" i="2"/>
  <c r="S507" i="2" a="1"/>
  <c r="O507" i="2"/>
  <c r="N507" i="2"/>
  <c r="L507" i="2"/>
  <c r="J507" i="2" a="1"/>
  <c r="M507" i="2" s="1"/>
  <c r="H507" i="2" a="1"/>
  <c r="I507" i="2" s="1"/>
  <c r="U506" i="2" a="1"/>
  <c r="U506" i="2" s="1"/>
  <c r="S506" i="2" a="1"/>
  <c r="O506" i="2"/>
  <c r="N506" i="2"/>
  <c r="L506" i="2"/>
  <c r="J506" i="2" a="1"/>
  <c r="R506" i="2" s="1"/>
  <c r="H506" i="2" a="1"/>
  <c r="I506" i="2" s="1"/>
  <c r="U505" i="2" a="1"/>
  <c r="U505" i="2"/>
  <c r="S505" i="2" a="1"/>
  <c r="R505" i="2"/>
  <c r="O505" i="2"/>
  <c r="L505" i="2"/>
  <c r="J505" i="2" a="1"/>
  <c r="H505" i="2" a="1"/>
  <c r="I505" i="2" s="1"/>
  <c r="H505" i="2"/>
  <c r="U504" i="2" a="1"/>
  <c r="U504" i="2" s="1"/>
  <c r="S504" i="2" a="1"/>
  <c r="O504" i="2"/>
  <c r="N504" i="2"/>
  <c r="L504" i="2"/>
  <c r="J504" i="2" a="1"/>
  <c r="R504" i="2" s="1"/>
  <c r="H504" i="2" a="1"/>
  <c r="I504" i="2" s="1"/>
  <c r="U503" i="2" a="1"/>
  <c r="S503" i="2" a="1"/>
  <c r="R503" i="2"/>
  <c r="O503" i="2"/>
  <c r="L503" i="2"/>
  <c r="J503" i="2" a="1"/>
  <c r="H503" i="2" a="1"/>
  <c r="I503" i="2" s="1"/>
  <c r="H503" i="2"/>
  <c r="U502" i="2" a="1"/>
  <c r="U502" i="2" s="1"/>
  <c r="S502" i="2" a="1"/>
  <c r="O502" i="2"/>
  <c r="N502" i="2"/>
  <c r="L502" i="2"/>
  <c r="J502" i="2" a="1"/>
  <c r="R502" i="2" s="1"/>
  <c r="H502" i="2" a="1"/>
  <c r="I502" i="2" s="1"/>
  <c r="U501" i="2" a="1"/>
  <c r="U501" i="2"/>
  <c r="S501" i="2" a="1"/>
  <c r="R501" i="2"/>
  <c r="O501" i="2"/>
  <c r="L501" i="2"/>
  <c r="J501" i="2" a="1"/>
  <c r="H501" i="2" a="1"/>
  <c r="I501" i="2" s="1"/>
  <c r="U500" i="2" a="1"/>
  <c r="U500" i="2" s="1"/>
  <c r="S500" i="2" a="1"/>
  <c r="O500" i="2"/>
  <c r="N500" i="2"/>
  <c r="L500" i="2"/>
  <c r="J500" i="2" a="1"/>
  <c r="R500" i="2" s="1"/>
  <c r="H500" i="2" a="1"/>
  <c r="I500" i="2" s="1"/>
  <c r="U499" i="2" a="1"/>
  <c r="U499" i="2"/>
  <c r="S499" i="2" a="1"/>
  <c r="R499" i="2"/>
  <c r="O499" i="2"/>
  <c r="L499" i="2"/>
  <c r="J499" i="2" a="1"/>
  <c r="H499" i="2" a="1"/>
  <c r="I499" i="2" s="1"/>
  <c r="H499" i="2"/>
  <c r="U498" i="2" a="1"/>
  <c r="U498" i="2" s="1"/>
  <c r="S498" i="2" a="1"/>
  <c r="O498" i="2"/>
  <c r="N498" i="2"/>
  <c r="L498" i="2"/>
  <c r="J498" i="2" a="1"/>
  <c r="R498" i="2" s="1"/>
  <c r="H498" i="2" a="1"/>
  <c r="I498" i="2" s="1"/>
  <c r="U497" i="2" a="1"/>
  <c r="U497" i="2" s="1"/>
  <c r="S497" i="2" a="1"/>
  <c r="R497" i="2"/>
  <c r="O497" i="2"/>
  <c r="L497" i="2"/>
  <c r="J497" i="2" a="1"/>
  <c r="H497" i="2" a="1"/>
  <c r="I497" i="2" s="1"/>
  <c r="H497" i="2"/>
  <c r="U496" i="2" a="1"/>
  <c r="U496" i="2" s="1"/>
  <c r="S496" i="2" a="1"/>
  <c r="O496" i="2"/>
  <c r="N496" i="2"/>
  <c r="L496" i="2"/>
  <c r="J496" i="2" a="1"/>
  <c r="R496" i="2" s="1"/>
  <c r="H496" i="2" a="1"/>
  <c r="I496" i="2" s="1"/>
  <c r="U495" i="2" a="1"/>
  <c r="U495" i="2" s="1"/>
  <c r="S495" i="2" a="1"/>
  <c r="R495" i="2"/>
  <c r="O495" i="2"/>
  <c r="L495" i="2"/>
  <c r="J495" i="2" a="1"/>
  <c r="H495" i="2" a="1"/>
  <c r="I495" i="2" s="1"/>
  <c r="U494" i="2" a="1"/>
  <c r="U494" i="2" s="1"/>
  <c r="S494" i="2" a="1"/>
  <c r="O494" i="2"/>
  <c r="N494" i="2"/>
  <c r="L494" i="2"/>
  <c r="J494" i="2" a="1"/>
  <c r="R494" i="2" s="1"/>
  <c r="H494" i="2" a="1"/>
  <c r="I494" i="2" s="1"/>
  <c r="U493" i="2" a="1"/>
  <c r="U493" i="2" s="1"/>
  <c r="S493" i="2" a="1"/>
  <c r="R493" i="2"/>
  <c r="O493" i="2"/>
  <c r="L493" i="2"/>
  <c r="J493" i="2" a="1"/>
  <c r="H493" i="2" a="1"/>
  <c r="I493" i="2" s="1"/>
  <c r="U492" i="2" a="1"/>
  <c r="U492" i="2" s="1"/>
  <c r="S492" i="2" a="1"/>
  <c r="O492" i="2"/>
  <c r="N492" i="2"/>
  <c r="L492" i="2"/>
  <c r="J492" i="2" a="1"/>
  <c r="R492" i="2" s="1"/>
  <c r="H492" i="2" a="1"/>
  <c r="I492" i="2" s="1"/>
  <c r="U491" i="2" a="1"/>
  <c r="U491" i="2"/>
  <c r="S491" i="2" a="1"/>
  <c r="R491" i="2"/>
  <c r="O491" i="2"/>
  <c r="L491" i="2"/>
  <c r="J491" i="2" a="1"/>
  <c r="H491" i="2" a="1"/>
  <c r="I491" i="2" s="1"/>
  <c r="U490" i="2" a="1"/>
  <c r="U490" i="2" s="1"/>
  <c r="S490" i="2" a="1"/>
  <c r="O490" i="2"/>
  <c r="N490" i="2"/>
  <c r="L490" i="2"/>
  <c r="J490" i="2" a="1"/>
  <c r="R490" i="2" s="1"/>
  <c r="H490" i="2" a="1"/>
  <c r="I490" i="2" s="1"/>
  <c r="U489" i="2" a="1"/>
  <c r="U489" i="2"/>
  <c r="S489" i="2" a="1"/>
  <c r="R489" i="2"/>
  <c r="O489" i="2"/>
  <c r="L489" i="2"/>
  <c r="J489" i="2" a="1"/>
  <c r="H489" i="2" a="1"/>
  <c r="I489" i="2" s="1"/>
  <c r="H489" i="2"/>
  <c r="U488" i="2" a="1"/>
  <c r="U488" i="2" s="1"/>
  <c r="S488" i="2" a="1"/>
  <c r="O488" i="2"/>
  <c r="N488" i="2"/>
  <c r="L488" i="2"/>
  <c r="J488" i="2" a="1"/>
  <c r="R488" i="2" s="1"/>
  <c r="H488" i="2" a="1"/>
  <c r="I488" i="2" s="1"/>
  <c r="U487" i="2" a="1"/>
  <c r="U487" i="2" s="1"/>
  <c r="S487" i="2" a="1"/>
  <c r="R487" i="2"/>
  <c r="O487" i="2"/>
  <c r="L487" i="2"/>
  <c r="J487" i="2" a="1"/>
  <c r="H487" i="2" a="1"/>
  <c r="I487" i="2" s="1"/>
  <c r="H487" i="2"/>
  <c r="U486" i="2" a="1"/>
  <c r="U486" i="2" s="1"/>
  <c r="S486" i="2" a="1"/>
  <c r="O486" i="2"/>
  <c r="N486" i="2"/>
  <c r="L486" i="2"/>
  <c r="J486" i="2" a="1"/>
  <c r="R486" i="2" s="1"/>
  <c r="H486" i="2" a="1"/>
  <c r="I486" i="2" s="1"/>
  <c r="U485" i="2" a="1"/>
  <c r="U485" i="2"/>
  <c r="S485" i="2" a="1"/>
  <c r="R485" i="2"/>
  <c r="O485" i="2"/>
  <c r="L485" i="2"/>
  <c r="J485" i="2" a="1"/>
  <c r="H485" i="2" a="1"/>
  <c r="I485" i="2" s="1"/>
  <c r="U484" i="2" a="1"/>
  <c r="U484" i="2" s="1"/>
  <c r="S484" i="2" a="1"/>
  <c r="O484" i="2"/>
  <c r="N484" i="2"/>
  <c r="L484" i="2"/>
  <c r="J484" i="2" a="1"/>
  <c r="R484" i="2" s="1"/>
  <c r="H484" i="2" a="1"/>
  <c r="I484" i="2" s="1"/>
  <c r="U483" i="2" a="1"/>
  <c r="U483" i="2"/>
  <c r="S483" i="2" a="1"/>
  <c r="R483" i="2"/>
  <c r="O483" i="2"/>
  <c r="L483" i="2"/>
  <c r="J483" i="2" a="1"/>
  <c r="H483" i="2" a="1"/>
  <c r="I483" i="2" s="1"/>
  <c r="H483" i="2"/>
  <c r="U482" i="2" a="1"/>
  <c r="U482" i="2" s="1"/>
  <c r="S482" i="2" a="1"/>
  <c r="O482" i="2"/>
  <c r="N482" i="2"/>
  <c r="L482" i="2"/>
  <c r="J482" i="2" a="1"/>
  <c r="R482" i="2" s="1"/>
  <c r="H482" i="2" a="1"/>
  <c r="I482" i="2" s="1"/>
  <c r="U481" i="2" a="1"/>
  <c r="U481" i="2" s="1"/>
  <c r="S481" i="2" a="1"/>
  <c r="R481" i="2"/>
  <c r="O481" i="2"/>
  <c r="L481" i="2"/>
  <c r="J481" i="2" a="1"/>
  <c r="H481" i="2" a="1"/>
  <c r="I481" i="2" s="1"/>
  <c r="H481" i="2"/>
  <c r="U480" i="2" a="1"/>
  <c r="U480" i="2" s="1"/>
  <c r="S480" i="2" a="1"/>
  <c r="O480" i="2"/>
  <c r="N480" i="2"/>
  <c r="L480" i="2"/>
  <c r="J480" i="2" a="1"/>
  <c r="R480" i="2" s="1"/>
  <c r="H480" i="2" a="1"/>
  <c r="I480" i="2" s="1"/>
  <c r="U479" i="2" a="1"/>
  <c r="U479" i="2" s="1"/>
  <c r="S479" i="2" a="1"/>
  <c r="R479" i="2"/>
  <c r="O479" i="2"/>
  <c r="L479" i="2"/>
  <c r="J479" i="2" a="1"/>
  <c r="H479" i="2" a="1"/>
  <c r="I479" i="2" s="1"/>
  <c r="U478" i="2" a="1"/>
  <c r="U478" i="2" s="1"/>
  <c r="S478" i="2" a="1"/>
  <c r="O478" i="2"/>
  <c r="N478" i="2"/>
  <c r="L478" i="2"/>
  <c r="J478" i="2" a="1"/>
  <c r="R478" i="2" s="1"/>
  <c r="H478" i="2" a="1"/>
  <c r="I478" i="2" s="1"/>
  <c r="U477" i="2" a="1"/>
  <c r="U477" i="2" s="1"/>
  <c r="S477" i="2" a="1"/>
  <c r="R477" i="2"/>
  <c r="O477" i="2"/>
  <c r="L477" i="2"/>
  <c r="J477" i="2" a="1"/>
  <c r="H477" i="2" a="1"/>
  <c r="I477" i="2" s="1"/>
  <c r="U476" i="2" a="1"/>
  <c r="U476" i="2" s="1"/>
  <c r="S476" i="2" a="1"/>
  <c r="O476" i="2"/>
  <c r="N476" i="2"/>
  <c r="L476" i="2"/>
  <c r="J476" i="2" a="1"/>
  <c r="R476" i="2" s="1"/>
  <c r="H476" i="2" a="1"/>
  <c r="I476" i="2" s="1"/>
  <c r="U475" i="2" a="1"/>
  <c r="U475" i="2"/>
  <c r="S475" i="2" a="1"/>
  <c r="R475" i="2"/>
  <c r="O475" i="2"/>
  <c r="L475" i="2"/>
  <c r="J475" i="2" a="1"/>
  <c r="H475" i="2" a="1"/>
  <c r="I475" i="2" s="1"/>
  <c r="U474" i="2" a="1"/>
  <c r="U474" i="2" s="1"/>
  <c r="S474" i="2" a="1"/>
  <c r="O474" i="2"/>
  <c r="N474" i="2"/>
  <c r="L474" i="2"/>
  <c r="J474" i="2" a="1"/>
  <c r="R474" i="2" s="1"/>
  <c r="H474" i="2" a="1"/>
  <c r="I474" i="2" s="1"/>
  <c r="U473" i="2" a="1"/>
  <c r="U473" i="2"/>
  <c r="S473" i="2" a="1"/>
  <c r="R473" i="2"/>
  <c r="O473" i="2"/>
  <c r="L473" i="2"/>
  <c r="J473" i="2" a="1"/>
  <c r="H473" i="2" a="1"/>
  <c r="I473" i="2" s="1"/>
  <c r="H473" i="2"/>
  <c r="U472" i="2" a="1"/>
  <c r="U472" i="2" s="1"/>
  <c r="S472" i="2" a="1"/>
  <c r="O472" i="2"/>
  <c r="N472" i="2"/>
  <c r="L472" i="2"/>
  <c r="J472" i="2" a="1"/>
  <c r="R472" i="2" s="1"/>
  <c r="H472" i="2" a="1"/>
  <c r="I472" i="2" s="1"/>
  <c r="U471" i="2" a="1"/>
  <c r="U471" i="2" s="1"/>
  <c r="S471" i="2" a="1"/>
  <c r="R471" i="2"/>
  <c r="O471" i="2"/>
  <c r="L471" i="2"/>
  <c r="J471" i="2" a="1"/>
  <c r="H471" i="2" a="1"/>
  <c r="I471" i="2" s="1"/>
  <c r="H471" i="2"/>
  <c r="U470" i="2" a="1"/>
  <c r="U470" i="2" s="1"/>
  <c r="S470" i="2" a="1"/>
  <c r="O470" i="2"/>
  <c r="N470" i="2"/>
  <c r="L470" i="2"/>
  <c r="J470" i="2" a="1"/>
  <c r="R470" i="2" s="1"/>
  <c r="H470" i="2" a="1"/>
  <c r="I470" i="2" s="1"/>
  <c r="U469" i="2" a="1"/>
  <c r="U469" i="2"/>
  <c r="S469" i="2" a="1"/>
  <c r="R469" i="2"/>
  <c r="O469" i="2"/>
  <c r="L469" i="2"/>
  <c r="J469" i="2" a="1"/>
  <c r="H469" i="2" a="1"/>
  <c r="I469" i="2" s="1"/>
  <c r="U468" i="2" a="1"/>
  <c r="U468" i="2" s="1"/>
  <c r="S468" i="2" a="1"/>
  <c r="O468" i="2"/>
  <c r="N468" i="2"/>
  <c r="L468" i="2"/>
  <c r="J468" i="2" a="1"/>
  <c r="R468" i="2" s="1"/>
  <c r="H468" i="2" a="1"/>
  <c r="I468" i="2" s="1"/>
  <c r="U467" i="2" a="1"/>
  <c r="U467" i="2"/>
  <c r="S467" i="2" a="1"/>
  <c r="R467" i="2"/>
  <c r="O467" i="2"/>
  <c r="L467" i="2"/>
  <c r="J467" i="2" a="1"/>
  <c r="H467" i="2" a="1"/>
  <c r="I467" i="2" s="1"/>
  <c r="H467" i="2"/>
  <c r="U466" i="2" a="1"/>
  <c r="U466" i="2" s="1"/>
  <c r="S466" i="2" a="1"/>
  <c r="O466" i="2"/>
  <c r="N466" i="2"/>
  <c r="L466" i="2"/>
  <c r="J466" i="2" a="1"/>
  <c r="R466" i="2" s="1"/>
  <c r="H466" i="2" a="1"/>
  <c r="I466" i="2" s="1"/>
  <c r="U465" i="2" a="1"/>
  <c r="U465" i="2" s="1"/>
  <c r="S465" i="2" a="1"/>
  <c r="R465" i="2"/>
  <c r="O465" i="2"/>
  <c r="L465" i="2"/>
  <c r="J465" i="2" a="1"/>
  <c r="H465" i="2" a="1"/>
  <c r="I465" i="2" s="1"/>
  <c r="H465" i="2"/>
  <c r="U464" i="2" a="1"/>
  <c r="U464" i="2" s="1"/>
  <c r="S464" i="2" a="1"/>
  <c r="O464" i="2"/>
  <c r="N464" i="2"/>
  <c r="L464" i="2"/>
  <c r="J464" i="2" a="1"/>
  <c r="R464" i="2" s="1"/>
  <c r="H464" i="2" a="1"/>
  <c r="I464" i="2" s="1"/>
  <c r="U463" i="2" a="1"/>
  <c r="U463" i="2" s="1"/>
  <c r="S463" i="2" a="1"/>
  <c r="R463" i="2"/>
  <c r="O463" i="2"/>
  <c r="L463" i="2"/>
  <c r="J463" i="2" a="1"/>
  <c r="H463" i="2" a="1"/>
  <c r="I463" i="2" s="1"/>
  <c r="U462" i="2" a="1"/>
  <c r="U462" i="2" s="1"/>
  <c r="S462" i="2" a="1"/>
  <c r="O462" i="2"/>
  <c r="N462" i="2"/>
  <c r="L462" i="2"/>
  <c r="J462" i="2" a="1"/>
  <c r="R462" i="2" s="1"/>
  <c r="H462" i="2" a="1"/>
  <c r="I462" i="2" s="1"/>
  <c r="U461" i="2" a="1"/>
  <c r="U461" i="2" s="1"/>
  <c r="S461" i="2" a="1"/>
  <c r="R461" i="2"/>
  <c r="O461" i="2"/>
  <c r="L461" i="2"/>
  <c r="J461" i="2" a="1"/>
  <c r="H461" i="2" a="1"/>
  <c r="I461" i="2" s="1"/>
  <c r="U460" i="2" a="1"/>
  <c r="U460" i="2" s="1"/>
  <c r="S460" i="2" a="1"/>
  <c r="O460" i="2"/>
  <c r="N460" i="2"/>
  <c r="L460" i="2"/>
  <c r="J460" i="2" a="1"/>
  <c r="R460" i="2" s="1"/>
  <c r="H460" i="2" a="1"/>
  <c r="I460" i="2" s="1"/>
  <c r="U459" i="2" a="1"/>
  <c r="U459" i="2"/>
  <c r="S459" i="2" a="1"/>
  <c r="R459" i="2"/>
  <c r="O459" i="2"/>
  <c r="L459" i="2"/>
  <c r="J459" i="2" a="1"/>
  <c r="H459" i="2" a="1"/>
  <c r="I459" i="2" s="1"/>
  <c r="U458" i="2" a="1"/>
  <c r="U458" i="2" s="1"/>
  <c r="S458" i="2" a="1"/>
  <c r="O458" i="2"/>
  <c r="N458" i="2"/>
  <c r="L458" i="2"/>
  <c r="J458" i="2" a="1"/>
  <c r="R458" i="2" s="1"/>
  <c r="H458" i="2" a="1"/>
  <c r="I458" i="2" s="1"/>
  <c r="U457" i="2" a="1"/>
  <c r="U457" i="2"/>
  <c r="S457" i="2" a="1"/>
  <c r="R457" i="2"/>
  <c r="O457" i="2"/>
  <c r="L457" i="2"/>
  <c r="J457" i="2" a="1"/>
  <c r="H457" i="2" a="1"/>
  <c r="I457" i="2" s="1"/>
  <c r="H457" i="2"/>
  <c r="U456" i="2" a="1"/>
  <c r="U456" i="2" s="1"/>
  <c r="S456" i="2" a="1"/>
  <c r="O456" i="2"/>
  <c r="N456" i="2"/>
  <c r="L456" i="2"/>
  <c r="J456" i="2" a="1"/>
  <c r="R456" i="2" s="1"/>
  <c r="H456" i="2" a="1"/>
  <c r="I456" i="2" s="1"/>
  <c r="U455" i="2" a="1"/>
  <c r="S455" i="2" a="1"/>
  <c r="R455" i="2"/>
  <c r="O455" i="2"/>
  <c r="L455" i="2"/>
  <c r="J455" i="2" a="1"/>
  <c r="H455" i="2" a="1"/>
  <c r="I455" i="2" s="1"/>
  <c r="H455" i="2"/>
  <c r="U454" i="2" a="1"/>
  <c r="U454" i="2" s="1"/>
  <c r="S454" i="2" a="1"/>
  <c r="O454" i="2"/>
  <c r="N454" i="2"/>
  <c r="L454" i="2"/>
  <c r="J454" i="2" a="1"/>
  <c r="R454" i="2" s="1"/>
  <c r="H454" i="2" a="1"/>
  <c r="I454" i="2" s="1"/>
  <c r="U453" i="2" a="1"/>
  <c r="U453" i="2"/>
  <c r="S453" i="2" a="1"/>
  <c r="R453" i="2"/>
  <c r="O453" i="2"/>
  <c r="L453" i="2"/>
  <c r="J453" i="2" a="1"/>
  <c r="H453" i="2" a="1"/>
  <c r="I453" i="2" s="1"/>
  <c r="U452" i="2" a="1"/>
  <c r="U452" i="2" s="1"/>
  <c r="S452" i="2" a="1"/>
  <c r="O452" i="2"/>
  <c r="N452" i="2"/>
  <c r="L452" i="2"/>
  <c r="J452" i="2" a="1"/>
  <c r="R452" i="2" s="1"/>
  <c r="H452" i="2" a="1"/>
  <c r="I452" i="2" s="1"/>
  <c r="U451" i="2" a="1"/>
  <c r="U451" i="2"/>
  <c r="S451" i="2" a="1"/>
  <c r="R451" i="2"/>
  <c r="O451" i="2"/>
  <c r="L451" i="2"/>
  <c r="J451" i="2" a="1"/>
  <c r="H451" i="2" a="1"/>
  <c r="I451" i="2" s="1"/>
  <c r="H451" i="2"/>
  <c r="U450" i="2" a="1"/>
  <c r="U450" i="2" s="1"/>
  <c r="S450" i="2" a="1"/>
  <c r="O450" i="2"/>
  <c r="N450" i="2"/>
  <c r="L450" i="2"/>
  <c r="J450" i="2" a="1"/>
  <c r="R450" i="2" s="1"/>
  <c r="H450" i="2" a="1"/>
  <c r="I450" i="2" s="1"/>
  <c r="U449" i="2" a="1"/>
  <c r="U449" i="2" s="1"/>
  <c r="S449" i="2" a="1"/>
  <c r="R449" i="2"/>
  <c r="O449" i="2"/>
  <c r="L449" i="2"/>
  <c r="J449" i="2" a="1"/>
  <c r="H449" i="2" a="1"/>
  <c r="I449" i="2" s="1"/>
  <c r="H449" i="2"/>
  <c r="U448" i="2" a="1"/>
  <c r="U448" i="2" s="1"/>
  <c r="S448" i="2" a="1"/>
  <c r="O448" i="2"/>
  <c r="N448" i="2"/>
  <c r="L448" i="2"/>
  <c r="J448" i="2" a="1"/>
  <c r="R448" i="2" s="1"/>
  <c r="H448" i="2" a="1"/>
  <c r="I448" i="2" s="1"/>
  <c r="U447" i="2" a="1"/>
  <c r="U447" i="2" s="1"/>
  <c r="S447" i="2" a="1"/>
  <c r="R447" i="2"/>
  <c r="O447" i="2"/>
  <c r="L447" i="2"/>
  <c r="J447" i="2" a="1"/>
  <c r="H447" i="2" a="1"/>
  <c r="I447" i="2" s="1"/>
  <c r="U446" i="2" a="1"/>
  <c r="U446" i="2" s="1"/>
  <c r="S446" i="2" a="1"/>
  <c r="O446" i="2"/>
  <c r="N446" i="2"/>
  <c r="L446" i="2"/>
  <c r="J446" i="2" a="1"/>
  <c r="R446" i="2" s="1"/>
  <c r="H446" i="2" a="1"/>
  <c r="I446" i="2" s="1"/>
  <c r="U445" i="2" a="1"/>
  <c r="U445" i="2" s="1"/>
  <c r="S445" i="2" a="1"/>
  <c r="R445" i="2"/>
  <c r="O445" i="2"/>
  <c r="L445" i="2"/>
  <c r="J445" i="2" a="1"/>
  <c r="H445" i="2" a="1"/>
  <c r="I445" i="2" s="1"/>
  <c r="U444" i="2" a="1"/>
  <c r="U444" i="2" s="1"/>
  <c r="S444" i="2" a="1"/>
  <c r="O444" i="2"/>
  <c r="N444" i="2"/>
  <c r="L444" i="2"/>
  <c r="J444" i="2" a="1"/>
  <c r="R444" i="2" s="1"/>
  <c r="H444" i="2" a="1"/>
  <c r="I444" i="2" s="1"/>
  <c r="U443" i="2" a="1"/>
  <c r="U443" i="2"/>
  <c r="S443" i="2" a="1"/>
  <c r="R443" i="2"/>
  <c r="O443" i="2"/>
  <c r="L443" i="2"/>
  <c r="J443" i="2" a="1"/>
  <c r="H443" i="2" a="1"/>
  <c r="I443" i="2" s="1"/>
  <c r="U442" i="2" a="1"/>
  <c r="U442" i="2" s="1"/>
  <c r="S442" i="2" a="1"/>
  <c r="O442" i="2"/>
  <c r="N442" i="2"/>
  <c r="L442" i="2"/>
  <c r="J442" i="2" a="1"/>
  <c r="R442" i="2" s="1"/>
  <c r="H442" i="2" a="1"/>
  <c r="I442" i="2" s="1"/>
  <c r="U441" i="2" a="1"/>
  <c r="U441" i="2"/>
  <c r="S441" i="2" a="1"/>
  <c r="R441" i="2"/>
  <c r="O441" i="2"/>
  <c r="L441" i="2"/>
  <c r="J441" i="2" a="1"/>
  <c r="H441" i="2" a="1"/>
  <c r="I441" i="2" s="1"/>
  <c r="H441" i="2"/>
  <c r="U440" i="2" a="1"/>
  <c r="U440" i="2" s="1"/>
  <c r="S440" i="2" a="1"/>
  <c r="O440" i="2"/>
  <c r="N440" i="2"/>
  <c r="L440" i="2"/>
  <c r="J440" i="2" a="1"/>
  <c r="R440" i="2" s="1"/>
  <c r="H440" i="2" a="1"/>
  <c r="I440" i="2" s="1"/>
  <c r="U439" i="2" a="1"/>
  <c r="S439" i="2" a="1"/>
  <c r="R439" i="2"/>
  <c r="O439" i="2"/>
  <c r="L439" i="2"/>
  <c r="J439" i="2" a="1"/>
  <c r="H439" i="2" a="1"/>
  <c r="I439" i="2" s="1"/>
  <c r="H439" i="2"/>
  <c r="U438" i="2" a="1"/>
  <c r="U438" i="2" s="1"/>
  <c r="S438" i="2" a="1"/>
  <c r="O438" i="2"/>
  <c r="N438" i="2"/>
  <c r="L438" i="2"/>
  <c r="J438" i="2" a="1"/>
  <c r="R438" i="2" s="1"/>
  <c r="H438" i="2" a="1"/>
  <c r="I438" i="2" s="1"/>
  <c r="U437" i="2" a="1"/>
  <c r="U437" i="2"/>
  <c r="S437" i="2" a="1"/>
  <c r="R437" i="2"/>
  <c r="O437" i="2"/>
  <c r="L437" i="2"/>
  <c r="J437" i="2" a="1"/>
  <c r="H437" i="2" a="1"/>
  <c r="I437" i="2" s="1"/>
  <c r="U436" i="2" a="1"/>
  <c r="U436" i="2" s="1"/>
  <c r="S436" i="2" a="1"/>
  <c r="O436" i="2"/>
  <c r="N436" i="2"/>
  <c r="L436" i="2"/>
  <c r="J436" i="2" a="1"/>
  <c r="R436" i="2" s="1"/>
  <c r="H436" i="2" a="1"/>
  <c r="I436" i="2" s="1"/>
  <c r="U435" i="2" a="1"/>
  <c r="U435" i="2"/>
  <c r="S435" i="2" a="1"/>
  <c r="R435" i="2"/>
  <c r="O435" i="2"/>
  <c r="L435" i="2"/>
  <c r="J435" i="2" a="1"/>
  <c r="H435" i="2" a="1"/>
  <c r="I435" i="2" s="1"/>
  <c r="H435" i="2"/>
  <c r="U434" i="2" a="1"/>
  <c r="U434" i="2" s="1"/>
  <c r="S434" i="2" a="1"/>
  <c r="O434" i="2"/>
  <c r="N434" i="2"/>
  <c r="L434" i="2"/>
  <c r="J434" i="2" a="1"/>
  <c r="R434" i="2" s="1"/>
  <c r="H434" i="2" a="1"/>
  <c r="I434" i="2" s="1"/>
  <c r="U433" i="2" a="1"/>
  <c r="U433" i="2" s="1"/>
  <c r="S433" i="2" a="1"/>
  <c r="R433" i="2"/>
  <c r="O433" i="2"/>
  <c r="L433" i="2"/>
  <c r="J433" i="2" a="1"/>
  <c r="H433" i="2" a="1"/>
  <c r="I433" i="2" s="1"/>
  <c r="H433" i="2"/>
  <c r="U432" i="2" a="1"/>
  <c r="U432" i="2" s="1"/>
  <c r="S432" i="2" a="1"/>
  <c r="O432" i="2"/>
  <c r="N432" i="2"/>
  <c r="L432" i="2"/>
  <c r="J432" i="2" a="1"/>
  <c r="R432" i="2" s="1"/>
  <c r="H432" i="2" a="1"/>
  <c r="I432" i="2" s="1"/>
  <c r="U431" i="2" a="1"/>
  <c r="U431" i="2" s="1"/>
  <c r="S431" i="2" a="1"/>
  <c r="R431" i="2"/>
  <c r="O431" i="2"/>
  <c r="L431" i="2"/>
  <c r="J431" i="2" a="1"/>
  <c r="H431" i="2" a="1"/>
  <c r="I431" i="2" s="1"/>
  <c r="U430" i="2" a="1"/>
  <c r="U430" i="2" s="1"/>
  <c r="S430" i="2" a="1"/>
  <c r="O430" i="2"/>
  <c r="N430" i="2"/>
  <c r="L430" i="2"/>
  <c r="J430" i="2" a="1"/>
  <c r="R430" i="2" s="1"/>
  <c r="H430" i="2" a="1"/>
  <c r="I430" i="2" s="1"/>
  <c r="U429" i="2" a="1"/>
  <c r="U429" i="2" s="1"/>
  <c r="S429" i="2" a="1"/>
  <c r="R429" i="2"/>
  <c r="O429" i="2"/>
  <c r="L429" i="2"/>
  <c r="J429" i="2" a="1"/>
  <c r="H429" i="2" a="1"/>
  <c r="I429" i="2" s="1"/>
  <c r="U428" i="2" a="1"/>
  <c r="U428" i="2" s="1"/>
  <c r="S428" i="2" a="1"/>
  <c r="O428" i="2"/>
  <c r="N428" i="2"/>
  <c r="L428" i="2"/>
  <c r="J428" i="2" a="1"/>
  <c r="R428" i="2" s="1"/>
  <c r="H428" i="2" a="1"/>
  <c r="I428" i="2" s="1"/>
  <c r="U427" i="2" a="1"/>
  <c r="U427" i="2"/>
  <c r="S427" i="2" a="1"/>
  <c r="R427" i="2"/>
  <c r="O427" i="2"/>
  <c r="L427" i="2"/>
  <c r="J427" i="2" a="1"/>
  <c r="H427" i="2" a="1"/>
  <c r="I427" i="2" s="1"/>
  <c r="U426" i="2" a="1"/>
  <c r="U426" i="2" s="1"/>
  <c r="S426" i="2" a="1"/>
  <c r="O426" i="2"/>
  <c r="N426" i="2"/>
  <c r="L426" i="2"/>
  <c r="J426" i="2" a="1"/>
  <c r="R426" i="2" s="1"/>
  <c r="H426" i="2" a="1"/>
  <c r="I426" i="2" s="1"/>
  <c r="U425" i="2" a="1"/>
  <c r="U425" i="2"/>
  <c r="S425" i="2" a="1"/>
  <c r="R425" i="2"/>
  <c r="O425" i="2"/>
  <c r="L425" i="2"/>
  <c r="J425" i="2" a="1"/>
  <c r="H425" i="2" a="1"/>
  <c r="I425" i="2" s="1"/>
  <c r="H425" i="2"/>
  <c r="U424" i="2" a="1"/>
  <c r="U424" i="2" s="1"/>
  <c r="S424" i="2" a="1"/>
  <c r="O424" i="2"/>
  <c r="N424" i="2"/>
  <c r="L424" i="2"/>
  <c r="J424" i="2" a="1"/>
  <c r="R424" i="2" s="1"/>
  <c r="H424" i="2" a="1"/>
  <c r="I424" i="2" s="1"/>
  <c r="U423" i="2" a="1"/>
  <c r="U423" i="2" s="1"/>
  <c r="S423" i="2" a="1"/>
  <c r="R423" i="2"/>
  <c r="O423" i="2"/>
  <c r="L423" i="2"/>
  <c r="J423" i="2" a="1"/>
  <c r="H423" i="2" a="1"/>
  <c r="I423" i="2" s="1"/>
  <c r="H423" i="2"/>
  <c r="U422" i="2" a="1"/>
  <c r="U422" i="2" s="1"/>
  <c r="S422" i="2" a="1"/>
  <c r="O422" i="2"/>
  <c r="N422" i="2"/>
  <c r="L422" i="2"/>
  <c r="J422" i="2" a="1"/>
  <c r="R422" i="2" s="1"/>
  <c r="H422" i="2" a="1"/>
  <c r="I422" i="2" s="1"/>
  <c r="U421" i="2" a="1"/>
  <c r="U421" i="2"/>
  <c r="S421" i="2" a="1"/>
  <c r="R421" i="2"/>
  <c r="O421" i="2"/>
  <c r="L421" i="2"/>
  <c r="J421" i="2" a="1"/>
  <c r="H421" i="2" a="1"/>
  <c r="I421" i="2" s="1"/>
  <c r="U420" i="2" a="1"/>
  <c r="U420" i="2" s="1"/>
  <c r="S420" i="2" a="1"/>
  <c r="O420" i="2"/>
  <c r="N420" i="2"/>
  <c r="L420" i="2"/>
  <c r="J420" i="2" a="1"/>
  <c r="R420" i="2" s="1"/>
  <c r="H420" i="2" a="1"/>
  <c r="I420" i="2" s="1"/>
  <c r="U419" i="2" a="1"/>
  <c r="U419" i="2"/>
  <c r="S419" i="2" a="1"/>
  <c r="R419" i="2"/>
  <c r="O419" i="2"/>
  <c r="L419" i="2"/>
  <c r="J419" i="2" a="1"/>
  <c r="H419" i="2" a="1"/>
  <c r="I419" i="2" s="1"/>
  <c r="H419" i="2"/>
  <c r="U418" i="2" a="1"/>
  <c r="U418" i="2" s="1"/>
  <c r="S418" i="2" a="1"/>
  <c r="O418" i="2"/>
  <c r="N418" i="2"/>
  <c r="L418" i="2"/>
  <c r="J418" i="2" a="1"/>
  <c r="R418" i="2" s="1"/>
  <c r="H418" i="2" a="1"/>
  <c r="I418" i="2" s="1"/>
  <c r="U417" i="2" a="1"/>
  <c r="U417" i="2" s="1"/>
  <c r="S417" i="2" a="1"/>
  <c r="R417" i="2"/>
  <c r="O417" i="2"/>
  <c r="J417" i="2" a="1"/>
  <c r="H417" i="2" a="1"/>
  <c r="I417" i="2" s="1"/>
  <c r="H417" i="2"/>
  <c r="U416" i="2" a="1"/>
  <c r="U416" i="2" s="1"/>
  <c r="S416" i="2" a="1"/>
  <c r="O416" i="2"/>
  <c r="N416" i="2"/>
  <c r="L416" i="2"/>
  <c r="J416" i="2" a="1"/>
  <c r="R416" i="2" s="1"/>
  <c r="H416" i="2" a="1"/>
  <c r="I416" i="2" s="1"/>
  <c r="U415" i="2" a="1"/>
  <c r="U415" i="2" s="1"/>
  <c r="S415" i="2" a="1"/>
  <c r="R415" i="2"/>
  <c r="O415" i="2"/>
  <c r="J415" i="2" a="1"/>
  <c r="H415" i="2" a="1"/>
  <c r="I415" i="2" s="1"/>
  <c r="H415" i="2"/>
  <c r="U414" i="2" a="1"/>
  <c r="U414" i="2" s="1"/>
  <c r="S414" i="2" a="1"/>
  <c r="O414" i="2"/>
  <c r="N414" i="2"/>
  <c r="L414" i="2"/>
  <c r="J414" i="2" a="1"/>
  <c r="R414" i="2" s="1"/>
  <c r="H414" i="2" a="1"/>
  <c r="I414" i="2" s="1"/>
  <c r="U413" i="2" a="1"/>
  <c r="U413" i="2" s="1"/>
  <c r="S413" i="2" a="1"/>
  <c r="R413" i="2"/>
  <c r="O413" i="2"/>
  <c r="J413" i="2" a="1"/>
  <c r="H413" i="2" a="1"/>
  <c r="I413" i="2" s="1"/>
  <c r="H413" i="2"/>
  <c r="U412" i="2" a="1"/>
  <c r="U412" i="2" s="1"/>
  <c r="S412" i="2" a="1"/>
  <c r="O412" i="2"/>
  <c r="N412" i="2"/>
  <c r="L412" i="2"/>
  <c r="J412" i="2" a="1"/>
  <c r="R412" i="2" s="1"/>
  <c r="H412" i="2" a="1"/>
  <c r="I412" i="2" s="1"/>
  <c r="U411" i="2" a="1"/>
  <c r="U411" i="2" s="1"/>
  <c r="S411" i="2" a="1"/>
  <c r="R411" i="2"/>
  <c r="O411" i="2"/>
  <c r="J411" i="2" a="1"/>
  <c r="H411" i="2" a="1"/>
  <c r="I411" i="2" s="1"/>
  <c r="H411" i="2"/>
  <c r="U410" i="2" a="1"/>
  <c r="U410" i="2" s="1"/>
  <c r="S410" i="2" a="1"/>
  <c r="O410" i="2"/>
  <c r="N410" i="2"/>
  <c r="L410" i="2"/>
  <c r="J410" i="2" a="1"/>
  <c r="R410" i="2" s="1"/>
  <c r="H410" i="2" a="1"/>
  <c r="I410" i="2" s="1"/>
  <c r="U409" i="2" a="1"/>
  <c r="U409" i="2" s="1"/>
  <c r="S409" i="2" a="1"/>
  <c r="R409" i="2"/>
  <c r="O409" i="2"/>
  <c r="J409" i="2" a="1"/>
  <c r="H409" i="2" a="1"/>
  <c r="I409" i="2" s="1"/>
  <c r="H409" i="2"/>
  <c r="U408" i="2" a="1"/>
  <c r="U408" i="2" s="1"/>
  <c r="S408" i="2" a="1"/>
  <c r="O408" i="2"/>
  <c r="N408" i="2"/>
  <c r="L408" i="2"/>
  <c r="J408" i="2" a="1"/>
  <c r="R408" i="2" s="1"/>
  <c r="H408" i="2" a="1"/>
  <c r="I408" i="2" s="1"/>
  <c r="U407" i="2" a="1"/>
  <c r="U407" i="2" s="1"/>
  <c r="S407" i="2" a="1"/>
  <c r="R407" i="2"/>
  <c r="O407" i="2"/>
  <c r="J407" i="2" a="1"/>
  <c r="H407" i="2" a="1"/>
  <c r="I407" i="2" s="1"/>
  <c r="H407" i="2"/>
  <c r="U406" i="2" a="1"/>
  <c r="U406" i="2" s="1"/>
  <c r="S406" i="2" a="1"/>
  <c r="O406" i="2"/>
  <c r="N406" i="2"/>
  <c r="L406" i="2"/>
  <c r="J406" i="2" a="1"/>
  <c r="R406" i="2" s="1"/>
  <c r="H406" i="2" a="1"/>
  <c r="I406" i="2" s="1"/>
  <c r="U405" i="2" a="1"/>
  <c r="U405" i="2" s="1"/>
  <c r="S405" i="2" a="1"/>
  <c r="R405" i="2"/>
  <c r="O405" i="2"/>
  <c r="J405" i="2" a="1"/>
  <c r="H405" i="2" a="1"/>
  <c r="I405" i="2" s="1"/>
  <c r="H405" i="2"/>
  <c r="U404" i="2" a="1"/>
  <c r="W404" i="2" s="1"/>
  <c r="S404" i="2" a="1"/>
  <c r="R404" i="2"/>
  <c r="P404" i="2"/>
  <c r="O404" i="2"/>
  <c r="N404" i="2"/>
  <c r="J404" i="2" a="1"/>
  <c r="H404" i="2" a="1"/>
  <c r="I404" i="2" s="1"/>
  <c r="V403" i="2"/>
  <c r="U403" i="2" a="1"/>
  <c r="W403" i="2" s="1"/>
  <c r="U403" i="2"/>
  <c r="S403" i="2" a="1"/>
  <c r="R403" i="2"/>
  <c r="P403" i="2"/>
  <c r="O403" i="2"/>
  <c r="N403" i="2"/>
  <c r="L403" i="2"/>
  <c r="J403" i="2" a="1"/>
  <c r="H403" i="2" a="1"/>
  <c r="I403" i="2" s="1"/>
  <c r="H403" i="2"/>
  <c r="U402" i="2" a="1"/>
  <c r="W402" i="2" s="1"/>
  <c r="S402" i="2" a="1"/>
  <c r="P402" i="2"/>
  <c r="O402" i="2"/>
  <c r="N402" i="2"/>
  <c r="J402" i="2" a="1"/>
  <c r="R402" i="2" s="1"/>
  <c r="H402" i="2" a="1"/>
  <c r="I402" i="2" s="1"/>
  <c r="V401" i="2"/>
  <c r="U401" i="2" a="1"/>
  <c r="W401" i="2" s="1"/>
  <c r="U401" i="2"/>
  <c r="S401" i="2" a="1"/>
  <c r="O401" i="2"/>
  <c r="N401" i="2"/>
  <c r="L401" i="2"/>
  <c r="J401" i="2" a="1"/>
  <c r="R401" i="2" s="1"/>
  <c r="I401" i="2"/>
  <c r="H401" i="2" a="1"/>
  <c r="H401" i="2"/>
  <c r="U400" i="2" a="1"/>
  <c r="S400" i="2" a="1"/>
  <c r="N400" i="2"/>
  <c r="L400" i="2"/>
  <c r="J400" i="2" a="1"/>
  <c r="H400" i="2" a="1"/>
  <c r="I400" i="2" s="1"/>
  <c r="V399" i="2"/>
  <c r="U399" i="2" a="1"/>
  <c r="W399" i="2" s="1"/>
  <c r="U399" i="2"/>
  <c r="S399" i="2" a="1"/>
  <c r="J399" i="2" a="1"/>
  <c r="I399" i="2"/>
  <c r="H399" i="2" a="1"/>
  <c r="H399" i="2"/>
  <c r="U398" i="2" a="1"/>
  <c r="U398" i="2"/>
  <c r="S398" i="2" a="1"/>
  <c r="J398" i="2" a="1"/>
  <c r="I398" i="2"/>
  <c r="H398" i="2" a="1"/>
  <c r="H398" i="2" s="1"/>
  <c r="U397" i="2" a="1"/>
  <c r="W397" i="2" s="1"/>
  <c r="U397" i="2"/>
  <c r="S397" i="2" a="1"/>
  <c r="R397" i="2"/>
  <c r="P397" i="2"/>
  <c r="O397" i="2"/>
  <c r="J397" i="2" a="1"/>
  <c r="H397" i="2" a="1"/>
  <c r="I397" i="2" s="1"/>
  <c r="H397" i="2"/>
  <c r="U396" i="2" a="1"/>
  <c r="W396" i="2" s="1"/>
  <c r="U396" i="2"/>
  <c r="S396" i="2" a="1"/>
  <c r="R396" i="2"/>
  <c r="P396" i="2"/>
  <c r="O396" i="2"/>
  <c r="N396" i="2"/>
  <c r="J396" i="2" a="1"/>
  <c r="H396" i="2" a="1"/>
  <c r="I396" i="2" s="1"/>
  <c r="H396" i="2"/>
  <c r="V395" i="2"/>
  <c r="U395" i="2" a="1"/>
  <c r="W395" i="2" s="1"/>
  <c r="U395" i="2"/>
  <c r="S395" i="2" a="1"/>
  <c r="R395" i="2"/>
  <c r="P395" i="2"/>
  <c r="O395" i="2"/>
  <c r="N395" i="2"/>
  <c r="L395" i="2"/>
  <c r="J395" i="2" a="1"/>
  <c r="H395" i="2" a="1"/>
  <c r="I395" i="2" s="1"/>
  <c r="H395" i="2"/>
  <c r="U394" i="2" a="1"/>
  <c r="W394" i="2" s="1"/>
  <c r="S394" i="2" a="1"/>
  <c r="P394" i="2"/>
  <c r="O394" i="2"/>
  <c r="N394" i="2"/>
  <c r="J394" i="2" a="1"/>
  <c r="R394" i="2" s="1"/>
  <c r="H394" i="2" a="1"/>
  <c r="I394" i="2" s="1"/>
  <c r="V393" i="2"/>
  <c r="U393" i="2" a="1"/>
  <c r="W393" i="2" s="1"/>
  <c r="U393" i="2"/>
  <c r="S393" i="2" a="1"/>
  <c r="O393" i="2"/>
  <c r="N393" i="2"/>
  <c r="L393" i="2"/>
  <c r="J393" i="2" a="1"/>
  <c r="R393" i="2" s="1"/>
  <c r="I393" i="2"/>
  <c r="H393" i="2" a="1"/>
  <c r="H393" i="2"/>
  <c r="U392" i="2" a="1"/>
  <c r="S392" i="2" a="1"/>
  <c r="N392" i="2"/>
  <c r="L392" i="2"/>
  <c r="J392" i="2" a="1"/>
  <c r="H392" i="2" a="1"/>
  <c r="I392" i="2" s="1"/>
  <c r="U391" i="2" a="1"/>
  <c r="W391" i="2" s="1"/>
  <c r="U391" i="2"/>
  <c r="S391" i="2" a="1"/>
  <c r="J391" i="2" a="1"/>
  <c r="I391" i="2"/>
  <c r="H391" i="2" a="1"/>
  <c r="H391" i="2"/>
  <c r="U390" i="2" a="1"/>
  <c r="U390" i="2"/>
  <c r="S390" i="2" a="1"/>
  <c r="J390" i="2" a="1"/>
  <c r="I390" i="2"/>
  <c r="H390" i="2" a="1"/>
  <c r="H390" i="2" s="1"/>
  <c r="U389" i="2" a="1"/>
  <c r="W389" i="2" s="1"/>
  <c r="U389" i="2"/>
  <c r="S389" i="2" a="1"/>
  <c r="R389" i="2"/>
  <c r="P389" i="2"/>
  <c r="O389" i="2"/>
  <c r="J389" i="2" a="1"/>
  <c r="H389" i="2" a="1"/>
  <c r="I389" i="2" s="1"/>
  <c r="U388" i="2" a="1"/>
  <c r="W388" i="2" s="1"/>
  <c r="U388" i="2"/>
  <c r="S388" i="2" a="1"/>
  <c r="R388" i="2"/>
  <c r="P388" i="2"/>
  <c r="O388" i="2"/>
  <c r="N388" i="2"/>
  <c r="J388" i="2" a="1"/>
  <c r="H388" i="2" a="1"/>
  <c r="I388" i="2" s="1"/>
  <c r="H388" i="2"/>
  <c r="V387" i="2"/>
  <c r="U387" i="2" a="1"/>
  <c r="W387" i="2" s="1"/>
  <c r="U387" i="2"/>
  <c r="S387" i="2" a="1"/>
  <c r="R387" i="2"/>
  <c r="P387" i="2"/>
  <c r="O387" i="2"/>
  <c r="N387" i="2"/>
  <c r="L387" i="2"/>
  <c r="J387" i="2" a="1"/>
  <c r="H387" i="2" a="1"/>
  <c r="I387" i="2" s="1"/>
  <c r="H387" i="2"/>
  <c r="U386" i="2" a="1"/>
  <c r="W386" i="2" s="1"/>
  <c r="S386" i="2" a="1"/>
  <c r="P386" i="2"/>
  <c r="O386" i="2"/>
  <c r="N386" i="2"/>
  <c r="J386" i="2" a="1"/>
  <c r="R386" i="2" s="1"/>
  <c r="H386" i="2" a="1"/>
  <c r="I386" i="2" s="1"/>
  <c r="V385" i="2"/>
  <c r="U385" i="2" a="1"/>
  <c r="W385" i="2" s="1"/>
  <c r="U385" i="2"/>
  <c r="S385" i="2" a="1"/>
  <c r="O385" i="2"/>
  <c r="N385" i="2"/>
  <c r="L385" i="2"/>
  <c r="J385" i="2" a="1"/>
  <c r="R385" i="2" s="1"/>
  <c r="I385" i="2"/>
  <c r="H385" i="2" a="1"/>
  <c r="H385" i="2"/>
  <c r="V384" i="2"/>
  <c r="U384" i="2" a="1"/>
  <c r="S384" i="2" a="1"/>
  <c r="N384" i="2"/>
  <c r="J384" i="2" a="1"/>
  <c r="H384" i="2" a="1"/>
  <c r="I384" i="2" s="1"/>
  <c r="U383" i="2" a="1"/>
  <c r="W383" i="2" s="1"/>
  <c r="S383" i="2" a="1"/>
  <c r="L383" i="2"/>
  <c r="J383" i="2" a="1"/>
  <c r="I383" i="2"/>
  <c r="H383" i="2" a="1"/>
  <c r="H383" i="2"/>
  <c r="U382" i="2" a="1"/>
  <c r="U382" i="2" s="1"/>
  <c r="S382" i="2" a="1"/>
  <c r="J382" i="2" a="1"/>
  <c r="H382" i="2" a="1"/>
  <c r="H382" i="2" s="1"/>
  <c r="U381" i="2" a="1"/>
  <c r="W381" i="2" s="1"/>
  <c r="U381" i="2"/>
  <c r="S381" i="2" a="1"/>
  <c r="R381" i="2"/>
  <c r="P381" i="2"/>
  <c r="O381" i="2"/>
  <c r="J381" i="2" a="1"/>
  <c r="H381" i="2" a="1"/>
  <c r="I381" i="2" s="1"/>
  <c r="U380" i="2" a="1"/>
  <c r="W380" i="2" s="1"/>
  <c r="U380" i="2"/>
  <c r="S380" i="2" a="1"/>
  <c r="R380" i="2"/>
  <c r="P380" i="2"/>
  <c r="O380" i="2"/>
  <c r="N380" i="2"/>
  <c r="J380" i="2" a="1"/>
  <c r="H380" i="2" a="1"/>
  <c r="I380" i="2" s="1"/>
  <c r="V379" i="2"/>
  <c r="U379" i="2" a="1"/>
  <c r="W379" i="2" s="1"/>
  <c r="U379" i="2"/>
  <c r="S379" i="2" a="1"/>
  <c r="R379" i="2"/>
  <c r="P379" i="2"/>
  <c r="O379" i="2"/>
  <c r="N379" i="2"/>
  <c r="L379" i="2"/>
  <c r="J379" i="2" a="1"/>
  <c r="H379" i="2" a="1"/>
  <c r="I379" i="2" s="1"/>
  <c r="H379" i="2"/>
  <c r="U378" i="2" a="1"/>
  <c r="W378" i="2" s="1"/>
  <c r="S378" i="2" a="1"/>
  <c r="P378" i="2"/>
  <c r="O378" i="2"/>
  <c r="N378" i="2"/>
  <c r="J378" i="2" a="1"/>
  <c r="R378" i="2" s="1"/>
  <c r="H378" i="2" a="1"/>
  <c r="I378" i="2" s="1"/>
  <c r="V377" i="2"/>
  <c r="U377" i="2" a="1"/>
  <c r="W377" i="2" s="1"/>
  <c r="U377" i="2"/>
  <c r="S377" i="2" a="1"/>
  <c r="O377" i="2"/>
  <c r="N377" i="2"/>
  <c r="L377" i="2"/>
  <c r="J377" i="2" a="1"/>
  <c r="R377" i="2" s="1"/>
  <c r="I377" i="2"/>
  <c r="H377" i="2" a="1"/>
  <c r="H377" i="2"/>
  <c r="V376" i="2"/>
  <c r="U376" i="2" a="1"/>
  <c r="S376" i="2" a="1"/>
  <c r="J376" i="2" a="1"/>
  <c r="H376" i="2" a="1"/>
  <c r="I376" i="2" s="1"/>
  <c r="U375" i="2" a="1"/>
  <c r="W375" i="2" s="1"/>
  <c r="S375" i="2" a="1"/>
  <c r="J375" i="2" a="1"/>
  <c r="L375" i="2" s="1"/>
  <c r="I375" i="2"/>
  <c r="H375" i="2" a="1"/>
  <c r="H375" i="2"/>
  <c r="U374" i="2" a="1"/>
  <c r="U374" i="2" s="1"/>
  <c r="S374" i="2" a="1"/>
  <c r="J374" i="2" a="1"/>
  <c r="H374" i="2" a="1"/>
  <c r="H374" i="2" s="1"/>
  <c r="U373" i="2" a="1"/>
  <c r="W373" i="2" s="1"/>
  <c r="U373" i="2"/>
  <c r="S373" i="2" a="1"/>
  <c r="R373" i="2"/>
  <c r="P373" i="2"/>
  <c r="O373" i="2"/>
  <c r="J373" i="2" a="1"/>
  <c r="I373" i="2"/>
  <c r="H373" i="2" a="1"/>
  <c r="H373" i="2"/>
  <c r="U372" i="2" a="1"/>
  <c r="W372" i="2" s="1"/>
  <c r="U372" i="2"/>
  <c r="S372" i="2" a="1"/>
  <c r="R372" i="2"/>
  <c r="P372" i="2"/>
  <c r="O372" i="2"/>
  <c r="N372" i="2"/>
  <c r="J372" i="2" a="1"/>
  <c r="H372" i="2" a="1"/>
  <c r="I372" i="2" s="1"/>
  <c r="V371" i="2"/>
  <c r="U371" i="2" a="1"/>
  <c r="W371" i="2" s="1"/>
  <c r="U371" i="2"/>
  <c r="S371" i="2" a="1"/>
  <c r="R371" i="2"/>
  <c r="P371" i="2"/>
  <c r="O371" i="2"/>
  <c r="N371" i="2"/>
  <c r="L371" i="2"/>
  <c r="J371" i="2" a="1"/>
  <c r="H371" i="2" a="1"/>
  <c r="I371" i="2" s="1"/>
  <c r="H371" i="2"/>
  <c r="U370" i="2" a="1"/>
  <c r="W370" i="2" s="1"/>
  <c r="S370" i="2" a="1"/>
  <c r="P370" i="2"/>
  <c r="O370" i="2"/>
  <c r="N370" i="2"/>
  <c r="J370" i="2" a="1"/>
  <c r="R370" i="2" s="1"/>
  <c r="H370" i="2" a="1"/>
  <c r="I370" i="2" s="1"/>
  <c r="V369" i="2"/>
  <c r="U369" i="2" a="1"/>
  <c r="W369" i="2" s="1"/>
  <c r="U369" i="2"/>
  <c r="S369" i="2" a="1"/>
  <c r="O369" i="2"/>
  <c r="N369" i="2"/>
  <c r="L369" i="2"/>
  <c r="J369" i="2" a="1"/>
  <c r="R369" i="2" s="1"/>
  <c r="I369" i="2"/>
  <c r="H369" i="2" a="1"/>
  <c r="H369" i="2"/>
  <c r="U368" i="2" a="1"/>
  <c r="S368" i="2" a="1"/>
  <c r="N368" i="2"/>
  <c r="L368" i="2"/>
  <c r="J368" i="2" a="1"/>
  <c r="H368" i="2" a="1"/>
  <c r="I368" i="2" s="1"/>
  <c r="V367" i="2"/>
  <c r="U367" i="2" a="1"/>
  <c r="W367" i="2" s="1"/>
  <c r="U367" i="2"/>
  <c r="S367" i="2" a="1"/>
  <c r="J367" i="2" a="1"/>
  <c r="I367" i="2"/>
  <c r="H367" i="2" a="1"/>
  <c r="H367" i="2"/>
  <c r="U366" i="2" a="1"/>
  <c r="U366" i="2"/>
  <c r="S366" i="2" a="1"/>
  <c r="J366" i="2" a="1"/>
  <c r="I366" i="2"/>
  <c r="H366" i="2" a="1"/>
  <c r="H366" i="2" s="1"/>
  <c r="U365" i="2" a="1"/>
  <c r="W365" i="2" s="1"/>
  <c r="U365" i="2"/>
  <c r="S365" i="2" a="1"/>
  <c r="R365" i="2"/>
  <c r="P365" i="2"/>
  <c r="O365" i="2"/>
  <c r="J365" i="2" a="1"/>
  <c r="H365" i="2" a="1"/>
  <c r="I365" i="2" s="1"/>
  <c r="H365" i="2"/>
  <c r="U364" i="2" a="1"/>
  <c r="W364" i="2" s="1"/>
  <c r="U364" i="2"/>
  <c r="S364" i="2" a="1"/>
  <c r="R364" i="2"/>
  <c r="P364" i="2"/>
  <c r="O364" i="2"/>
  <c r="N364" i="2"/>
  <c r="J364" i="2" a="1"/>
  <c r="H364" i="2" a="1"/>
  <c r="I364" i="2" s="1"/>
  <c r="H364" i="2"/>
  <c r="V363" i="2"/>
  <c r="U363" i="2" a="1"/>
  <c r="W363" i="2" s="1"/>
  <c r="U363" i="2"/>
  <c r="S363" i="2" a="1"/>
  <c r="R363" i="2"/>
  <c r="P363" i="2"/>
  <c r="O363" i="2"/>
  <c r="N363" i="2"/>
  <c r="L363" i="2"/>
  <c r="J363" i="2" a="1"/>
  <c r="H363" i="2" a="1"/>
  <c r="I363" i="2" s="1"/>
  <c r="H363" i="2"/>
  <c r="U362" i="2" a="1"/>
  <c r="W362" i="2" s="1"/>
  <c r="S362" i="2" a="1"/>
  <c r="P362" i="2"/>
  <c r="O362" i="2"/>
  <c r="N362" i="2"/>
  <c r="J362" i="2" a="1"/>
  <c r="R362" i="2" s="1"/>
  <c r="H362" i="2" a="1"/>
  <c r="I362" i="2" s="1"/>
  <c r="V361" i="2"/>
  <c r="U361" i="2" a="1"/>
  <c r="W361" i="2" s="1"/>
  <c r="U361" i="2"/>
  <c r="S361" i="2" a="1"/>
  <c r="O361" i="2"/>
  <c r="N361" i="2"/>
  <c r="L361" i="2"/>
  <c r="J361" i="2" a="1"/>
  <c r="R361" i="2" s="1"/>
  <c r="I361" i="2"/>
  <c r="H361" i="2" a="1"/>
  <c r="H361" i="2"/>
  <c r="U360" i="2" a="1"/>
  <c r="S360" i="2" a="1"/>
  <c r="N360" i="2"/>
  <c r="L360" i="2"/>
  <c r="J360" i="2" a="1"/>
  <c r="H360" i="2" a="1"/>
  <c r="I360" i="2" s="1"/>
  <c r="U359" i="2" a="1"/>
  <c r="W359" i="2" s="1"/>
  <c r="U359" i="2"/>
  <c r="S359" i="2" a="1"/>
  <c r="J359" i="2" a="1"/>
  <c r="I359" i="2"/>
  <c r="H359" i="2" a="1"/>
  <c r="H359" i="2"/>
  <c r="U358" i="2" a="1"/>
  <c r="U358" i="2"/>
  <c r="S358" i="2" a="1"/>
  <c r="J358" i="2" a="1"/>
  <c r="I358" i="2"/>
  <c r="H358" i="2" a="1"/>
  <c r="H358" i="2" s="1"/>
  <c r="U357" i="2" a="1"/>
  <c r="W357" i="2" s="1"/>
  <c r="U357" i="2"/>
  <c r="S357" i="2" a="1"/>
  <c r="R357" i="2"/>
  <c r="P357" i="2"/>
  <c r="O357" i="2"/>
  <c r="J357" i="2" a="1"/>
  <c r="H357" i="2" a="1"/>
  <c r="I357" i="2" s="1"/>
  <c r="U356" i="2" a="1"/>
  <c r="W356" i="2" s="1"/>
  <c r="U356" i="2"/>
  <c r="S356" i="2" a="1"/>
  <c r="R356" i="2"/>
  <c r="P356" i="2"/>
  <c r="O356" i="2"/>
  <c r="N356" i="2"/>
  <c r="J356" i="2" a="1"/>
  <c r="H356" i="2" a="1"/>
  <c r="I356" i="2" s="1"/>
  <c r="H356" i="2"/>
  <c r="V355" i="2"/>
  <c r="U355" i="2" a="1"/>
  <c r="W355" i="2" s="1"/>
  <c r="U355" i="2"/>
  <c r="S355" i="2" a="1"/>
  <c r="R355" i="2"/>
  <c r="P355" i="2"/>
  <c r="O355" i="2"/>
  <c r="N355" i="2"/>
  <c r="L355" i="2"/>
  <c r="J355" i="2" a="1"/>
  <c r="H355" i="2" a="1"/>
  <c r="I355" i="2" s="1"/>
  <c r="H355" i="2"/>
  <c r="U354" i="2" a="1"/>
  <c r="W354" i="2" s="1"/>
  <c r="S354" i="2" a="1"/>
  <c r="P354" i="2"/>
  <c r="O354" i="2"/>
  <c r="N354" i="2"/>
  <c r="J354" i="2" a="1"/>
  <c r="R354" i="2" s="1"/>
  <c r="H354" i="2" a="1"/>
  <c r="I354" i="2" s="1"/>
  <c r="H354" i="2"/>
  <c r="V353" i="2"/>
  <c r="U353" i="2" a="1"/>
  <c r="W353" i="2" s="1"/>
  <c r="U353" i="2"/>
  <c r="S353" i="2" a="1"/>
  <c r="O353" i="2"/>
  <c r="N353" i="2"/>
  <c r="L353" i="2"/>
  <c r="J353" i="2" a="1"/>
  <c r="R353" i="2" s="1"/>
  <c r="I353" i="2"/>
  <c r="H353" i="2" a="1"/>
  <c r="H353" i="2"/>
  <c r="U352" i="2" a="1"/>
  <c r="V352" i="2" s="1"/>
  <c r="S352" i="2" a="1"/>
  <c r="J352" i="2" a="1"/>
  <c r="H352" i="2" a="1"/>
  <c r="I352" i="2" s="1"/>
  <c r="V351" i="2"/>
  <c r="U351" i="2" a="1"/>
  <c r="W351" i="2" s="1"/>
  <c r="U351" i="2"/>
  <c r="S351" i="2" a="1"/>
  <c r="J351" i="2" a="1"/>
  <c r="I351" i="2"/>
  <c r="H351" i="2" a="1"/>
  <c r="H351" i="2"/>
  <c r="U350" i="2" a="1"/>
  <c r="U350" i="2"/>
  <c r="S350" i="2" a="1"/>
  <c r="J350" i="2" a="1"/>
  <c r="H350" i="2" a="1"/>
  <c r="H350" i="2" s="1"/>
  <c r="U349" i="2" a="1"/>
  <c r="W349" i="2" s="1"/>
  <c r="U349" i="2"/>
  <c r="S349" i="2" a="1"/>
  <c r="R349" i="2"/>
  <c r="P349" i="2"/>
  <c r="O349" i="2"/>
  <c r="J349" i="2" a="1"/>
  <c r="I349" i="2"/>
  <c r="H349" i="2" a="1"/>
  <c r="H349" i="2"/>
  <c r="U348" i="2" a="1"/>
  <c r="W348" i="2" s="1"/>
  <c r="U348" i="2"/>
  <c r="S348" i="2" a="1"/>
  <c r="R348" i="2"/>
  <c r="P348" i="2"/>
  <c r="O348" i="2"/>
  <c r="N348" i="2"/>
  <c r="J348" i="2" a="1"/>
  <c r="H348" i="2" a="1"/>
  <c r="I348" i="2" s="1"/>
  <c r="H348" i="2"/>
  <c r="V347" i="2"/>
  <c r="U347" i="2" a="1"/>
  <c r="W347" i="2" s="1"/>
  <c r="U347" i="2"/>
  <c r="S347" i="2" a="1"/>
  <c r="R347" i="2"/>
  <c r="P347" i="2"/>
  <c r="O347" i="2"/>
  <c r="N347" i="2"/>
  <c r="L347" i="2"/>
  <c r="J347" i="2" a="1"/>
  <c r="H347" i="2" a="1"/>
  <c r="I347" i="2" s="1"/>
  <c r="H347" i="2"/>
  <c r="U346" i="2" a="1"/>
  <c r="W346" i="2" s="1"/>
  <c r="S346" i="2" a="1"/>
  <c r="P346" i="2"/>
  <c r="O346" i="2"/>
  <c r="N346" i="2"/>
  <c r="J346" i="2" a="1"/>
  <c r="R346" i="2" s="1"/>
  <c r="H346" i="2" a="1"/>
  <c r="I346" i="2" s="1"/>
  <c r="H346" i="2"/>
  <c r="V345" i="2"/>
  <c r="U345" i="2" a="1"/>
  <c r="W345" i="2" s="1"/>
  <c r="U345" i="2"/>
  <c r="S345" i="2" a="1"/>
  <c r="O345" i="2"/>
  <c r="N345" i="2"/>
  <c r="L345" i="2"/>
  <c r="J345" i="2" a="1"/>
  <c r="R345" i="2" s="1"/>
  <c r="I345" i="2"/>
  <c r="H345" i="2" a="1"/>
  <c r="H345" i="2"/>
  <c r="V344" i="2"/>
  <c r="U344" i="2" a="1"/>
  <c r="S344" i="2" a="1"/>
  <c r="N344" i="2"/>
  <c r="J344" i="2" a="1"/>
  <c r="H344" i="2" a="1"/>
  <c r="I344" i="2" s="1"/>
  <c r="U343" i="2" a="1"/>
  <c r="W343" i="2" s="1"/>
  <c r="S343" i="2" a="1"/>
  <c r="L343" i="2"/>
  <c r="J343" i="2" a="1"/>
  <c r="I343" i="2"/>
  <c r="H343" i="2" a="1"/>
  <c r="H343" i="2"/>
  <c r="U342" i="2" a="1"/>
  <c r="U342" i="2" s="1"/>
  <c r="S342" i="2" a="1"/>
  <c r="J342" i="2" a="1"/>
  <c r="H342" i="2" a="1"/>
  <c r="H342" i="2" s="1"/>
  <c r="U341" i="2" a="1"/>
  <c r="W341" i="2" s="1"/>
  <c r="U341" i="2"/>
  <c r="S341" i="2" a="1"/>
  <c r="R341" i="2"/>
  <c r="P341" i="2"/>
  <c r="O341" i="2"/>
  <c r="J341" i="2" a="1"/>
  <c r="H341" i="2" a="1"/>
  <c r="I341" i="2" s="1"/>
  <c r="U340" i="2" a="1"/>
  <c r="W340" i="2" s="1"/>
  <c r="U340" i="2"/>
  <c r="S340" i="2" a="1"/>
  <c r="R340" i="2"/>
  <c r="P340" i="2"/>
  <c r="O340" i="2"/>
  <c r="N340" i="2"/>
  <c r="J340" i="2" a="1"/>
  <c r="H340" i="2" a="1"/>
  <c r="I340" i="2" s="1"/>
  <c r="V339" i="2"/>
  <c r="U339" i="2" a="1"/>
  <c r="W339" i="2" s="1"/>
  <c r="U339" i="2"/>
  <c r="S339" i="2" a="1"/>
  <c r="R339" i="2"/>
  <c r="P339" i="2"/>
  <c r="O339" i="2"/>
  <c r="N339" i="2"/>
  <c r="L339" i="2"/>
  <c r="J339" i="2" a="1"/>
  <c r="H339" i="2" a="1"/>
  <c r="I339" i="2" s="1"/>
  <c r="H339" i="2"/>
  <c r="U338" i="2" a="1"/>
  <c r="W338" i="2" s="1"/>
  <c r="S338" i="2" a="1"/>
  <c r="P338" i="2"/>
  <c r="O338" i="2"/>
  <c r="N338" i="2"/>
  <c r="J338" i="2" a="1"/>
  <c r="R338" i="2" s="1"/>
  <c r="H338" i="2" a="1"/>
  <c r="I338" i="2" s="1"/>
  <c r="H338" i="2"/>
  <c r="V337" i="2"/>
  <c r="U337" i="2" a="1"/>
  <c r="W337" i="2" s="1"/>
  <c r="U337" i="2"/>
  <c r="S337" i="2" a="1"/>
  <c r="O337" i="2"/>
  <c r="N337" i="2"/>
  <c r="L337" i="2"/>
  <c r="J337" i="2" a="1"/>
  <c r="R337" i="2" s="1"/>
  <c r="I337" i="2"/>
  <c r="H337" i="2" a="1"/>
  <c r="H337" i="2"/>
  <c r="U336" i="2" a="1"/>
  <c r="S336" i="2" a="1"/>
  <c r="L336" i="2"/>
  <c r="J336" i="2" a="1"/>
  <c r="H336" i="2" a="1"/>
  <c r="I336" i="2" s="1"/>
  <c r="V335" i="2"/>
  <c r="U335" i="2" a="1"/>
  <c r="W335" i="2" s="1"/>
  <c r="U335" i="2"/>
  <c r="S335" i="2" a="1"/>
  <c r="J335" i="2" a="1"/>
  <c r="I335" i="2"/>
  <c r="H335" i="2" a="1"/>
  <c r="H335" i="2"/>
  <c r="U334" i="2" a="1"/>
  <c r="U334" i="2"/>
  <c r="S334" i="2" a="1"/>
  <c r="J334" i="2" a="1"/>
  <c r="I334" i="2"/>
  <c r="H334" i="2" a="1"/>
  <c r="H334" i="2" s="1"/>
  <c r="U333" i="2" a="1"/>
  <c r="W333" i="2" s="1"/>
  <c r="U333" i="2"/>
  <c r="S333" i="2" a="1"/>
  <c r="R333" i="2"/>
  <c r="P333" i="2"/>
  <c r="O333" i="2"/>
  <c r="J333" i="2" a="1"/>
  <c r="H333" i="2" a="1"/>
  <c r="I333" i="2" s="1"/>
  <c r="H333" i="2"/>
  <c r="U332" i="2" a="1"/>
  <c r="W332" i="2" s="1"/>
  <c r="U332" i="2"/>
  <c r="S332" i="2" a="1"/>
  <c r="R332" i="2"/>
  <c r="P332" i="2"/>
  <c r="O332" i="2"/>
  <c r="N332" i="2"/>
  <c r="J332" i="2" a="1"/>
  <c r="H332" i="2" a="1"/>
  <c r="I332" i="2" s="1"/>
  <c r="H332" i="2"/>
  <c r="V331" i="2"/>
  <c r="U331" i="2" a="1"/>
  <c r="W331" i="2" s="1"/>
  <c r="U331" i="2"/>
  <c r="S331" i="2" a="1"/>
  <c r="R331" i="2"/>
  <c r="P331" i="2"/>
  <c r="O331" i="2"/>
  <c r="N331" i="2"/>
  <c r="L331" i="2"/>
  <c r="J331" i="2" a="1"/>
  <c r="H331" i="2" a="1"/>
  <c r="I331" i="2" s="1"/>
  <c r="H331" i="2"/>
  <c r="U330" i="2" a="1"/>
  <c r="W330" i="2" s="1"/>
  <c r="S330" i="2" a="1"/>
  <c r="P330" i="2"/>
  <c r="O330" i="2"/>
  <c r="N330" i="2"/>
  <c r="J330" i="2" a="1"/>
  <c r="R330" i="2" s="1"/>
  <c r="H330" i="2" a="1"/>
  <c r="I330" i="2" s="1"/>
  <c r="H330" i="2"/>
  <c r="V329" i="2"/>
  <c r="U329" i="2" a="1"/>
  <c r="W329" i="2" s="1"/>
  <c r="U329" i="2"/>
  <c r="S329" i="2" a="1"/>
  <c r="O329" i="2"/>
  <c r="N329" i="2"/>
  <c r="L329" i="2"/>
  <c r="J329" i="2" a="1"/>
  <c r="R329" i="2" s="1"/>
  <c r="I329" i="2"/>
  <c r="H329" i="2" a="1"/>
  <c r="H329" i="2"/>
  <c r="V328" i="2"/>
  <c r="U328" i="2" a="1"/>
  <c r="S328" i="2" a="1"/>
  <c r="J328" i="2" a="1"/>
  <c r="N328" i="2" s="1"/>
  <c r="H328" i="2" a="1"/>
  <c r="I328" i="2" s="1"/>
  <c r="U327" i="2" a="1"/>
  <c r="W327" i="2" s="1"/>
  <c r="S327" i="2" a="1"/>
  <c r="J327" i="2" a="1"/>
  <c r="L327" i="2" s="1"/>
  <c r="I327" i="2"/>
  <c r="H327" i="2" a="1"/>
  <c r="H327" i="2"/>
  <c r="U326" i="2" a="1"/>
  <c r="U326" i="2" s="1"/>
  <c r="S326" i="2" a="1"/>
  <c r="J326" i="2" a="1"/>
  <c r="H326" i="2" a="1"/>
  <c r="H326" i="2" s="1"/>
  <c r="U325" i="2" a="1"/>
  <c r="W325" i="2" s="1"/>
  <c r="U325" i="2"/>
  <c r="S325" i="2" a="1"/>
  <c r="R325" i="2"/>
  <c r="P325" i="2"/>
  <c r="O325" i="2"/>
  <c r="J325" i="2" a="1"/>
  <c r="I325" i="2"/>
  <c r="H325" i="2" a="1"/>
  <c r="H325" i="2"/>
  <c r="U324" i="2" a="1"/>
  <c r="W324" i="2" s="1"/>
  <c r="U324" i="2"/>
  <c r="S324" i="2" a="1"/>
  <c r="R324" i="2"/>
  <c r="P324" i="2"/>
  <c r="O324" i="2"/>
  <c r="N324" i="2"/>
  <c r="J324" i="2" a="1"/>
  <c r="H324" i="2" a="1"/>
  <c r="I324" i="2" s="1"/>
  <c r="V323" i="2"/>
  <c r="U323" i="2" a="1"/>
  <c r="W323" i="2" s="1"/>
  <c r="U323" i="2"/>
  <c r="S323" i="2" a="1"/>
  <c r="R323" i="2"/>
  <c r="P323" i="2"/>
  <c r="O323" i="2"/>
  <c r="N323" i="2"/>
  <c r="L323" i="2"/>
  <c r="J323" i="2" a="1"/>
  <c r="H323" i="2" a="1"/>
  <c r="I323" i="2" s="1"/>
  <c r="H323" i="2"/>
  <c r="U322" i="2" a="1"/>
  <c r="W322" i="2" s="1"/>
  <c r="S322" i="2" a="1"/>
  <c r="P322" i="2"/>
  <c r="O322" i="2"/>
  <c r="N322" i="2"/>
  <c r="J322" i="2" a="1"/>
  <c r="R322" i="2" s="1"/>
  <c r="H322" i="2" a="1"/>
  <c r="I322" i="2" s="1"/>
  <c r="H322" i="2"/>
  <c r="V321" i="2"/>
  <c r="U321" i="2" a="1"/>
  <c r="W321" i="2" s="1"/>
  <c r="U321" i="2"/>
  <c r="S321" i="2" a="1"/>
  <c r="O321" i="2"/>
  <c r="N321" i="2"/>
  <c r="L321" i="2"/>
  <c r="J321" i="2" a="1"/>
  <c r="R321" i="2" s="1"/>
  <c r="I321" i="2"/>
  <c r="H321" i="2" a="1"/>
  <c r="H321" i="2"/>
  <c r="U320" i="2" a="1"/>
  <c r="S320" i="2" a="1"/>
  <c r="N320" i="2"/>
  <c r="J320" i="2" a="1"/>
  <c r="L320" i="2" s="1"/>
  <c r="H320" i="2" a="1"/>
  <c r="I320" i="2" s="1"/>
  <c r="U319" i="2" a="1"/>
  <c r="W319" i="2" s="1"/>
  <c r="U319" i="2"/>
  <c r="S319" i="2" a="1"/>
  <c r="L319" i="2"/>
  <c r="J319" i="2" a="1"/>
  <c r="I319" i="2"/>
  <c r="H319" i="2" a="1"/>
  <c r="H319" i="2"/>
  <c r="U318" i="2" a="1"/>
  <c r="U318" i="2"/>
  <c r="S318" i="2" a="1"/>
  <c r="J318" i="2" a="1"/>
  <c r="H318" i="2" a="1"/>
  <c r="H318" i="2" s="1"/>
  <c r="U317" i="2" a="1"/>
  <c r="W317" i="2" s="1"/>
  <c r="U317" i="2"/>
  <c r="S317" i="2" a="1"/>
  <c r="R317" i="2"/>
  <c r="P317" i="2"/>
  <c r="O317" i="2"/>
  <c r="J317" i="2" a="1"/>
  <c r="H317" i="2" a="1"/>
  <c r="I317" i="2" s="1"/>
  <c r="U316" i="2" a="1"/>
  <c r="W316" i="2" s="1"/>
  <c r="U316" i="2"/>
  <c r="S316" i="2" a="1"/>
  <c r="R316" i="2"/>
  <c r="P316" i="2"/>
  <c r="O316" i="2"/>
  <c r="N316" i="2"/>
  <c r="J316" i="2" a="1"/>
  <c r="H316" i="2" a="1"/>
  <c r="I316" i="2" s="1"/>
  <c r="H316" i="2"/>
  <c r="V315" i="2"/>
  <c r="U315" i="2" a="1"/>
  <c r="W315" i="2" s="1"/>
  <c r="U315" i="2"/>
  <c r="S315" i="2" a="1"/>
  <c r="R315" i="2"/>
  <c r="P315" i="2"/>
  <c r="O315" i="2"/>
  <c r="N315" i="2"/>
  <c r="L315" i="2"/>
  <c r="J315" i="2" a="1"/>
  <c r="H315" i="2" a="1"/>
  <c r="I315" i="2" s="1"/>
  <c r="H315" i="2"/>
  <c r="U314" i="2" a="1"/>
  <c r="W314" i="2" s="1"/>
  <c r="S314" i="2" a="1"/>
  <c r="P314" i="2"/>
  <c r="O314" i="2"/>
  <c r="N314" i="2"/>
  <c r="J314" i="2" a="1"/>
  <c r="R314" i="2" s="1"/>
  <c r="H314" i="2" a="1"/>
  <c r="I314" i="2" s="1"/>
  <c r="V313" i="2"/>
  <c r="U313" i="2" a="1"/>
  <c r="W313" i="2" s="1"/>
  <c r="U313" i="2"/>
  <c r="S313" i="2" a="1"/>
  <c r="O313" i="2"/>
  <c r="N313" i="2"/>
  <c r="L313" i="2"/>
  <c r="J313" i="2" a="1"/>
  <c r="R313" i="2" s="1"/>
  <c r="I313" i="2"/>
  <c r="H313" i="2" a="1"/>
  <c r="H313" i="2"/>
  <c r="V312" i="2"/>
  <c r="U312" i="2" a="1"/>
  <c r="S312" i="2" a="1"/>
  <c r="N312" i="2"/>
  <c r="J312" i="2" a="1"/>
  <c r="H312" i="2" a="1"/>
  <c r="I312" i="2" s="1"/>
  <c r="U311" i="2" a="1"/>
  <c r="W311" i="2" s="1"/>
  <c r="S311" i="2" a="1"/>
  <c r="L311" i="2"/>
  <c r="J311" i="2" a="1"/>
  <c r="I311" i="2"/>
  <c r="H311" i="2" a="1"/>
  <c r="H311" i="2"/>
  <c r="U310" i="2" a="1"/>
  <c r="U310" i="2" s="1"/>
  <c r="S310" i="2" a="1"/>
  <c r="J310" i="2" a="1"/>
  <c r="H310" i="2" a="1"/>
  <c r="H310" i="2" s="1"/>
  <c r="U309" i="2" a="1"/>
  <c r="W309" i="2" s="1"/>
  <c r="U309" i="2"/>
  <c r="S309" i="2" a="1"/>
  <c r="R309" i="2"/>
  <c r="P309" i="2"/>
  <c r="O309" i="2"/>
  <c r="J309" i="2" a="1"/>
  <c r="I309" i="2"/>
  <c r="H309" i="2" a="1"/>
  <c r="H309" i="2"/>
  <c r="U308" i="2" a="1"/>
  <c r="W308" i="2" s="1"/>
  <c r="U308" i="2"/>
  <c r="S308" i="2" a="1"/>
  <c r="R308" i="2"/>
  <c r="P308" i="2"/>
  <c r="O308" i="2"/>
  <c r="N308" i="2"/>
  <c r="J308" i="2" a="1"/>
  <c r="H308" i="2" a="1"/>
  <c r="I308" i="2" s="1"/>
  <c r="V307" i="2"/>
  <c r="U307" i="2" a="1"/>
  <c r="W307" i="2" s="1"/>
  <c r="U307" i="2"/>
  <c r="S307" i="2" a="1"/>
  <c r="R307" i="2"/>
  <c r="P307" i="2"/>
  <c r="O307" i="2"/>
  <c r="N307" i="2"/>
  <c r="L307" i="2"/>
  <c r="J307" i="2" a="1"/>
  <c r="H307" i="2" a="1"/>
  <c r="I307" i="2" s="1"/>
  <c r="H307" i="2"/>
  <c r="U306" i="2" a="1"/>
  <c r="W306" i="2" s="1"/>
  <c r="S306" i="2" a="1"/>
  <c r="P306" i="2"/>
  <c r="O306" i="2"/>
  <c r="N306" i="2"/>
  <c r="J306" i="2" a="1"/>
  <c r="R306" i="2" s="1"/>
  <c r="H306" i="2" a="1"/>
  <c r="I306" i="2" s="1"/>
  <c r="H306" i="2"/>
  <c r="V305" i="2"/>
  <c r="U305" i="2" a="1"/>
  <c r="W305" i="2" s="1"/>
  <c r="U305" i="2"/>
  <c r="S305" i="2" a="1"/>
  <c r="O305" i="2"/>
  <c r="N305" i="2"/>
  <c r="L305" i="2"/>
  <c r="J305" i="2" a="1"/>
  <c r="R305" i="2" s="1"/>
  <c r="I305" i="2"/>
  <c r="H305" i="2" a="1"/>
  <c r="H305" i="2"/>
  <c r="U304" i="2" a="1"/>
  <c r="S304" i="2" a="1"/>
  <c r="N304" i="2"/>
  <c r="L304" i="2"/>
  <c r="J304" i="2" a="1"/>
  <c r="H304" i="2" a="1"/>
  <c r="I304" i="2" s="1"/>
  <c r="U303" i="2" a="1"/>
  <c r="W303" i="2" s="1"/>
  <c r="U303" i="2"/>
  <c r="S303" i="2" a="1"/>
  <c r="J303" i="2" a="1"/>
  <c r="I303" i="2"/>
  <c r="H303" i="2" a="1"/>
  <c r="H303" i="2"/>
  <c r="U302" i="2" a="1"/>
  <c r="U302" i="2"/>
  <c r="S302" i="2" a="1"/>
  <c r="J302" i="2" a="1"/>
  <c r="I302" i="2"/>
  <c r="H302" i="2" a="1"/>
  <c r="H302" i="2" s="1"/>
  <c r="U301" i="2" a="1"/>
  <c r="W301" i="2" s="1"/>
  <c r="U301" i="2"/>
  <c r="S301" i="2" a="1"/>
  <c r="R301" i="2"/>
  <c r="P301" i="2"/>
  <c r="O301" i="2"/>
  <c r="J301" i="2" a="1"/>
  <c r="H301" i="2" a="1"/>
  <c r="I301" i="2" s="1"/>
  <c r="U300" i="2" a="1"/>
  <c r="W300" i="2" s="1"/>
  <c r="U300" i="2"/>
  <c r="S300" i="2" a="1"/>
  <c r="R300" i="2"/>
  <c r="P300" i="2"/>
  <c r="O300" i="2"/>
  <c r="N300" i="2"/>
  <c r="J300" i="2" a="1"/>
  <c r="H300" i="2" a="1"/>
  <c r="I300" i="2" s="1"/>
  <c r="H300" i="2"/>
  <c r="V299" i="2"/>
  <c r="U299" i="2" a="1"/>
  <c r="W299" i="2" s="1"/>
  <c r="U299" i="2"/>
  <c r="S299" i="2" a="1"/>
  <c r="R299" i="2"/>
  <c r="P299" i="2"/>
  <c r="O299" i="2"/>
  <c r="N299" i="2"/>
  <c r="L299" i="2"/>
  <c r="J299" i="2" a="1"/>
  <c r="H299" i="2" a="1"/>
  <c r="I299" i="2" s="1"/>
  <c r="H299" i="2"/>
  <c r="U298" i="2" a="1"/>
  <c r="W298" i="2" s="1"/>
  <c r="S298" i="2" a="1"/>
  <c r="P298" i="2"/>
  <c r="O298" i="2"/>
  <c r="N298" i="2"/>
  <c r="J298" i="2" a="1"/>
  <c r="R298" i="2" s="1"/>
  <c r="H298" i="2" a="1"/>
  <c r="I298" i="2" s="1"/>
  <c r="H298" i="2"/>
  <c r="V297" i="2"/>
  <c r="U297" i="2" a="1"/>
  <c r="W297" i="2" s="1"/>
  <c r="U297" i="2"/>
  <c r="S297" i="2" a="1"/>
  <c r="O297" i="2"/>
  <c r="N297" i="2"/>
  <c r="L297" i="2"/>
  <c r="J297" i="2" a="1"/>
  <c r="R297" i="2" s="1"/>
  <c r="I297" i="2"/>
  <c r="H297" i="2" a="1"/>
  <c r="H297" i="2"/>
  <c r="U296" i="2" a="1"/>
  <c r="V296" i="2" s="1"/>
  <c r="S296" i="2" a="1"/>
  <c r="J296" i="2" a="1"/>
  <c r="H296" i="2" a="1"/>
  <c r="I296" i="2" s="1"/>
  <c r="V295" i="2"/>
  <c r="U295" i="2" a="1"/>
  <c r="W295" i="2" s="1"/>
  <c r="U295" i="2"/>
  <c r="S295" i="2" a="1"/>
  <c r="J295" i="2" a="1"/>
  <c r="I295" i="2"/>
  <c r="H295" i="2" a="1"/>
  <c r="H295" i="2"/>
  <c r="U294" i="2" a="1"/>
  <c r="U294" i="2"/>
  <c r="S294" i="2" a="1"/>
  <c r="J294" i="2" a="1"/>
  <c r="H294" i="2" a="1"/>
  <c r="H294" i="2" s="1"/>
  <c r="U293" i="2" a="1"/>
  <c r="W293" i="2" s="1"/>
  <c r="U293" i="2"/>
  <c r="S293" i="2" a="1"/>
  <c r="R293" i="2"/>
  <c r="P293" i="2"/>
  <c r="O293" i="2"/>
  <c r="J293" i="2" a="1"/>
  <c r="I293" i="2"/>
  <c r="H293" i="2" a="1"/>
  <c r="H293" i="2"/>
  <c r="U292" i="2" a="1"/>
  <c r="W292" i="2" s="1"/>
  <c r="U292" i="2"/>
  <c r="S292" i="2" a="1"/>
  <c r="R292" i="2"/>
  <c r="P292" i="2"/>
  <c r="O292" i="2"/>
  <c r="N292" i="2"/>
  <c r="J292" i="2" a="1"/>
  <c r="H292" i="2" a="1"/>
  <c r="I292" i="2" s="1"/>
  <c r="H292" i="2"/>
  <c r="V291" i="2"/>
  <c r="U291" i="2" a="1"/>
  <c r="W291" i="2" s="1"/>
  <c r="U291" i="2"/>
  <c r="S291" i="2" a="1"/>
  <c r="R291" i="2"/>
  <c r="P291" i="2"/>
  <c r="O291" i="2"/>
  <c r="N291" i="2"/>
  <c r="L291" i="2"/>
  <c r="J291" i="2" a="1"/>
  <c r="H291" i="2" a="1"/>
  <c r="I291" i="2" s="1"/>
  <c r="H291" i="2"/>
  <c r="U290" i="2" a="1"/>
  <c r="W290" i="2" s="1"/>
  <c r="S290" i="2" a="1"/>
  <c r="P290" i="2"/>
  <c r="O290" i="2"/>
  <c r="N290" i="2"/>
  <c r="J290" i="2" a="1"/>
  <c r="R290" i="2" s="1"/>
  <c r="H290" i="2" a="1"/>
  <c r="I290" i="2" s="1"/>
  <c r="H290" i="2"/>
  <c r="V289" i="2"/>
  <c r="U289" i="2" a="1"/>
  <c r="W289" i="2" s="1"/>
  <c r="U289" i="2"/>
  <c r="S289" i="2" a="1"/>
  <c r="O289" i="2"/>
  <c r="N289" i="2"/>
  <c r="L289" i="2"/>
  <c r="J289" i="2" a="1"/>
  <c r="R289" i="2" s="1"/>
  <c r="I289" i="2"/>
  <c r="H289" i="2" a="1"/>
  <c r="H289" i="2"/>
  <c r="V288" i="2"/>
  <c r="U288" i="2" a="1"/>
  <c r="S288" i="2" a="1"/>
  <c r="N288" i="2"/>
  <c r="J288" i="2" a="1"/>
  <c r="H288" i="2" a="1"/>
  <c r="I288" i="2" s="1"/>
  <c r="U287" i="2" a="1"/>
  <c r="W287" i="2" s="1"/>
  <c r="S287" i="2" a="1"/>
  <c r="L287" i="2"/>
  <c r="J287" i="2" a="1"/>
  <c r="I287" i="2"/>
  <c r="H287" i="2" a="1"/>
  <c r="H287" i="2"/>
  <c r="U286" i="2" a="1"/>
  <c r="U286" i="2" s="1"/>
  <c r="S286" i="2" a="1"/>
  <c r="J286" i="2" a="1"/>
  <c r="H286" i="2" a="1"/>
  <c r="H286" i="2" s="1"/>
  <c r="U285" i="2" a="1"/>
  <c r="W285" i="2" s="1"/>
  <c r="U285" i="2"/>
  <c r="S285" i="2" a="1"/>
  <c r="R285" i="2"/>
  <c r="P285" i="2"/>
  <c r="O285" i="2"/>
  <c r="J285" i="2" a="1"/>
  <c r="H285" i="2" a="1"/>
  <c r="I285" i="2" s="1"/>
  <c r="U284" i="2" a="1"/>
  <c r="W284" i="2" s="1"/>
  <c r="U284" i="2"/>
  <c r="S284" i="2" a="1"/>
  <c r="R284" i="2"/>
  <c r="P284" i="2"/>
  <c r="O284" i="2"/>
  <c r="N284" i="2"/>
  <c r="J284" i="2" a="1"/>
  <c r="H284" i="2" a="1"/>
  <c r="I284" i="2" s="1"/>
  <c r="V283" i="2"/>
  <c r="U283" i="2" a="1"/>
  <c r="W283" i="2" s="1"/>
  <c r="U283" i="2"/>
  <c r="S283" i="2" a="1"/>
  <c r="R283" i="2"/>
  <c r="P283" i="2"/>
  <c r="O283" i="2"/>
  <c r="N283" i="2"/>
  <c r="L283" i="2"/>
  <c r="J283" i="2" a="1"/>
  <c r="H283" i="2" a="1"/>
  <c r="I283" i="2" s="1"/>
  <c r="H283" i="2"/>
  <c r="U282" i="2" a="1"/>
  <c r="W282" i="2" s="1"/>
  <c r="S282" i="2" a="1"/>
  <c r="P282" i="2"/>
  <c r="O282" i="2"/>
  <c r="N282" i="2"/>
  <c r="J282" i="2" a="1"/>
  <c r="R282" i="2" s="1"/>
  <c r="H282" i="2" a="1"/>
  <c r="I282" i="2" s="1"/>
  <c r="H282" i="2"/>
  <c r="V281" i="2"/>
  <c r="U281" i="2" a="1"/>
  <c r="W281" i="2" s="1"/>
  <c r="U281" i="2"/>
  <c r="S281" i="2" a="1"/>
  <c r="O281" i="2"/>
  <c r="N281" i="2"/>
  <c r="L281" i="2"/>
  <c r="J281" i="2" a="1"/>
  <c r="R281" i="2" s="1"/>
  <c r="I281" i="2"/>
  <c r="H281" i="2" a="1"/>
  <c r="H281" i="2"/>
  <c r="U280" i="2" a="1"/>
  <c r="S280" i="2" a="1"/>
  <c r="L280" i="2"/>
  <c r="J280" i="2" a="1"/>
  <c r="H280" i="2" a="1"/>
  <c r="I280" i="2" s="1"/>
  <c r="V279" i="2"/>
  <c r="U279" i="2" a="1"/>
  <c r="W279" i="2" s="1"/>
  <c r="U279" i="2"/>
  <c r="S279" i="2" a="1"/>
  <c r="J279" i="2" a="1"/>
  <c r="I279" i="2"/>
  <c r="H279" i="2" a="1"/>
  <c r="H279" i="2"/>
  <c r="U278" i="2" a="1"/>
  <c r="U278" i="2"/>
  <c r="S278" i="2" a="1"/>
  <c r="J278" i="2" a="1"/>
  <c r="I278" i="2"/>
  <c r="H278" i="2" a="1"/>
  <c r="H278" i="2" s="1"/>
  <c r="U277" i="2" a="1"/>
  <c r="W277" i="2" s="1"/>
  <c r="U277" i="2"/>
  <c r="S277" i="2" a="1"/>
  <c r="R277" i="2"/>
  <c r="J277" i="2" a="1"/>
  <c r="J277" i="2"/>
  <c r="I277" i="2"/>
  <c r="H277" i="2" a="1"/>
  <c r="H277" i="2"/>
  <c r="V276" i="2"/>
  <c r="U276" i="2" a="1"/>
  <c r="W276" i="2" s="1"/>
  <c r="U276" i="2"/>
  <c r="S276" i="2" a="1"/>
  <c r="L276" i="2"/>
  <c r="J276" i="2" a="1"/>
  <c r="I276" i="2"/>
  <c r="H276" i="2" a="1"/>
  <c r="H276" i="2"/>
  <c r="W275" i="2"/>
  <c r="V275" i="2"/>
  <c r="U275" i="2" a="1"/>
  <c r="U275" i="2"/>
  <c r="S275" i="2" a="1"/>
  <c r="P275" i="2"/>
  <c r="O275" i="2"/>
  <c r="N275" i="2"/>
  <c r="J275" i="2" a="1"/>
  <c r="J275" i="2" s="1"/>
  <c r="H275" i="2" a="1"/>
  <c r="I275" i="2" s="1"/>
  <c r="H275" i="2"/>
  <c r="X274" i="2"/>
  <c r="W274" i="2"/>
  <c r="V274" i="2"/>
  <c r="U274" i="2" a="1"/>
  <c r="U274" i="2"/>
  <c r="S274" i="2" a="1"/>
  <c r="R274" i="2"/>
  <c r="Q274" i="2"/>
  <c r="P274" i="2"/>
  <c r="O274" i="2"/>
  <c r="N274" i="2"/>
  <c r="J274" i="2" a="1"/>
  <c r="J274" i="2"/>
  <c r="H274" i="2" a="1"/>
  <c r="I274" i="2" s="1"/>
  <c r="Y274" i="2" s="1"/>
  <c r="U273" i="2" a="1"/>
  <c r="W273" i="2" s="1"/>
  <c r="U273" i="2"/>
  <c r="S273" i="2" a="1"/>
  <c r="R273" i="2"/>
  <c r="J273" i="2" a="1"/>
  <c r="J273" i="2"/>
  <c r="I273" i="2"/>
  <c r="H273" i="2" a="1"/>
  <c r="H273" i="2"/>
  <c r="V272" i="2"/>
  <c r="U272" i="2" a="1"/>
  <c r="W272" i="2" s="1"/>
  <c r="S272" i="2" a="1"/>
  <c r="L272" i="2"/>
  <c r="J272" i="2" a="1"/>
  <c r="I272" i="2"/>
  <c r="H272" i="2" a="1"/>
  <c r="H272" i="2"/>
  <c r="W271" i="2"/>
  <c r="V271" i="2"/>
  <c r="U271" i="2" a="1"/>
  <c r="U271" i="2"/>
  <c r="S271" i="2" a="1"/>
  <c r="P271" i="2"/>
  <c r="O271" i="2"/>
  <c r="N271" i="2"/>
  <c r="J271" i="2" a="1"/>
  <c r="J271" i="2" s="1"/>
  <c r="H271" i="2" a="1"/>
  <c r="I271" i="2" s="1"/>
  <c r="H271" i="2"/>
  <c r="W270" i="2"/>
  <c r="V270" i="2"/>
  <c r="U270" i="2" a="1"/>
  <c r="U270" i="2"/>
  <c r="S270" i="2" a="1"/>
  <c r="R270" i="2"/>
  <c r="Q270" i="2"/>
  <c r="X270" i="2" s="1"/>
  <c r="P270" i="2"/>
  <c r="O270" i="2"/>
  <c r="N270" i="2"/>
  <c r="J270" i="2" a="1"/>
  <c r="J270" i="2"/>
  <c r="H270" i="2" a="1"/>
  <c r="I270" i="2" s="1"/>
  <c r="Y270" i="2" s="1"/>
  <c r="U269" i="2" a="1"/>
  <c r="W269" i="2" s="1"/>
  <c r="U269" i="2"/>
  <c r="S269" i="2" a="1"/>
  <c r="R269" i="2"/>
  <c r="J269" i="2" a="1"/>
  <c r="J269" i="2"/>
  <c r="I269" i="2"/>
  <c r="H269" i="2" a="1"/>
  <c r="H269" i="2"/>
  <c r="V268" i="2"/>
  <c r="U268" i="2" a="1"/>
  <c r="W268" i="2" s="1"/>
  <c r="S268" i="2" a="1"/>
  <c r="L268" i="2"/>
  <c r="J268" i="2" a="1"/>
  <c r="I268" i="2"/>
  <c r="H268" i="2" a="1"/>
  <c r="H268" i="2"/>
  <c r="W267" i="2"/>
  <c r="V267" i="2"/>
  <c r="U267" i="2" a="1"/>
  <c r="U267" i="2"/>
  <c r="S267" i="2" a="1"/>
  <c r="P267" i="2"/>
  <c r="O267" i="2"/>
  <c r="N267" i="2"/>
  <c r="J267" i="2" a="1"/>
  <c r="J267" i="2" s="1"/>
  <c r="H267" i="2" a="1"/>
  <c r="I267" i="2" s="1"/>
  <c r="H267" i="2"/>
  <c r="W266" i="2"/>
  <c r="V266" i="2"/>
  <c r="U266" i="2" a="1"/>
  <c r="U266" i="2"/>
  <c r="S266" i="2" a="1"/>
  <c r="R266" i="2"/>
  <c r="Q266" i="2"/>
  <c r="X266" i="2" s="1"/>
  <c r="P266" i="2"/>
  <c r="O266" i="2"/>
  <c r="N266" i="2"/>
  <c r="J266" i="2" a="1"/>
  <c r="J266" i="2"/>
  <c r="H266" i="2" a="1"/>
  <c r="I266" i="2" s="1"/>
  <c r="Y266" i="2" s="1"/>
  <c r="U265" i="2" a="1"/>
  <c r="W265" i="2" s="1"/>
  <c r="U265" i="2"/>
  <c r="S265" i="2" a="1"/>
  <c r="R265" i="2"/>
  <c r="J265" i="2" a="1"/>
  <c r="J265" i="2"/>
  <c r="I265" i="2"/>
  <c r="H265" i="2" a="1"/>
  <c r="H265" i="2"/>
  <c r="V264" i="2"/>
  <c r="U264" i="2" a="1"/>
  <c r="W264" i="2" s="1"/>
  <c r="S264" i="2" a="1"/>
  <c r="L264" i="2"/>
  <c r="J264" i="2" a="1"/>
  <c r="I264" i="2"/>
  <c r="H264" i="2" a="1"/>
  <c r="H264" i="2"/>
  <c r="W263" i="2"/>
  <c r="V263" i="2"/>
  <c r="U263" i="2" a="1"/>
  <c r="U263" i="2"/>
  <c r="S263" i="2" a="1"/>
  <c r="P263" i="2"/>
  <c r="O263" i="2"/>
  <c r="N263" i="2"/>
  <c r="J263" i="2" a="1"/>
  <c r="J263" i="2" s="1"/>
  <c r="H263" i="2" a="1"/>
  <c r="I263" i="2" s="1"/>
  <c r="H263" i="2"/>
  <c r="W262" i="2"/>
  <c r="V262" i="2"/>
  <c r="U262" i="2" a="1"/>
  <c r="U262" i="2"/>
  <c r="S262" i="2" a="1"/>
  <c r="R262" i="2"/>
  <c r="Q262" i="2"/>
  <c r="X262" i="2" s="1"/>
  <c r="P262" i="2"/>
  <c r="O262" i="2"/>
  <c r="N262" i="2"/>
  <c r="J262" i="2" a="1"/>
  <c r="J262" i="2"/>
  <c r="H262" i="2" a="1"/>
  <c r="I262" i="2" s="1"/>
  <c r="Y262" i="2" s="1"/>
  <c r="U261" i="2" a="1"/>
  <c r="W261" i="2" s="1"/>
  <c r="U261" i="2"/>
  <c r="S261" i="2" a="1"/>
  <c r="R261" i="2"/>
  <c r="J261" i="2" a="1"/>
  <c r="J261" i="2"/>
  <c r="I261" i="2"/>
  <c r="H261" i="2" a="1"/>
  <c r="H261" i="2"/>
  <c r="V260" i="2"/>
  <c r="U260" i="2" a="1"/>
  <c r="W260" i="2" s="1"/>
  <c r="S260" i="2" a="1"/>
  <c r="L260" i="2"/>
  <c r="J260" i="2" a="1"/>
  <c r="I260" i="2"/>
  <c r="H260" i="2" a="1"/>
  <c r="H260" i="2"/>
  <c r="W259" i="2"/>
  <c r="V259" i="2"/>
  <c r="U259" i="2" a="1"/>
  <c r="U259" i="2"/>
  <c r="S259" i="2" a="1"/>
  <c r="P259" i="2"/>
  <c r="O259" i="2"/>
  <c r="N259" i="2"/>
  <c r="J259" i="2" a="1"/>
  <c r="J259" i="2" s="1"/>
  <c r="H259" i="2" a="1"/>
  <c r="I259" i="2" s="1"/>
  <c r="H259" i="2"/>
  <c r="W258" i="2"/>
  <c r="V258" i="2"/>
  <c r="U258" i="2" a="1"/>
  <c r="U258" i="2"/>
  <c r="S258" i="2" a="1"/>
  <c r="R258" i="2"/>
  <c r="Q258" i="2"/>
  <c r="X258" i="2" s="1"/>
  <c r="P258" i="2"/>
  <c r="O258" i="2"/>
  <c r="N258" i="2"/>
  <c r="J258" i="2" a="1"/>
  <c r="J258" i="2"/>
  <c r="H258" i="2" a="1"/>
  <c r="I258" i="2" s="1"/>
  <c r="Y258" i="2" s="1"/>
  <c r="U257" i="2" a="1"/>
  <c r="W257" i="2" s="1"/>
  <c r="U257" i="2"/>
  <c r="S257" i="2" a="1"/>
  <c r="R257" i="2"/>
  <c r="J257" i="2" a="1"/>
  <c r="J257" i="2"/>
  <c r="I257" i="2"/>
  <c r="H257" i="2" a="1"/>
  <c r="H257" i="2"/>
  <c r="V256" i="2"/>
  <c r="U256" i="2" a="1"/>
  <c r="W256" i="2" s="1"/>
  <c r="S256" i="2" a="1"/>
  <c r="L256" i="2"/>
  <c r="J256" i="2" a="1"/>
  <c r="I256" i="2"/>
  <c r="H256" i="2" a="1"/>
  <c r="H256" i="2"/>
  <c r="W255" i="2"/>
  <c r="V255" i="2"/>
  <c r="U255" i="2" a="1"/>
  <c r="U255" i="2"/>
  <c r="S255" i="2" a="1"/>
  <c r="P255" i="2"/>
  <c r="O255" i="2"/>
  <c r="N255" i="2"/>
  <c r="J255" i="2" a="1"/>
  <c r="J255" i="2" s="1"/>
  <c r="H255" i="2" a="1"/>
  <c r="I255" i="2" s="1"/>
  <c r="H255" i="2"/>
  <c r="W254" i="2"/>
  <c r="V254" i="2"/>
  <c r="U254" i="2" a="1"/>
  <c r="U254" i="2"/>
  <c r="S254" i="2" a="1"/>
  <c r="R254" i="2"/>
  <c r="Q254" i="2"/>
  <c r="X254" i="2" s="1"/>
  <c r="P254" i="2"/>
  <c r="O254" i="2"/>
  <c r="N254" i="2"/>
  <c r="J254" i="2" a="1"/>
  <c r="J254" i="2"/>
  <c r="H254" i="2" a="1"/>
  <c r="I254" i="2" s="1"/>
  <c r="Y254" i="2" s="1"/>
  <c r="U253" i="2" a="1"/>
  <c r="W253" i="2" s="1"/>
  <c r="U253" i="2"/>
  <c r="S253" i="2" a="1"/>
  <c r="R253" i="2"/>
  <c r="J253" i="2" a="1"/>
  <c r="J253" i="2"/>
  <c r="I253" i="2"/>
  <c r="H253" i="2" a="1"/>
  <c r="H253" i="2"/>
  <c r="V252" i="2"/>
  <c r="U252" i="2" a="1"/>
  <c r="W252" i="2" s="1"/>
  <c r="S252" i="2" a="1"/>
  <c r="L252" i="2"/>
  <c r="J252" i="2" a="1"/>
  <c r="I252" i="2"/>
  <c r="H252" i="2" a="1"/>
  <c r="H252" i="2"/>
  <c r="W251" i="2"/>
  <c r="V251" i="2"/>
  <c r="U251" i="2" a="1"/>
  <c r="U251" i="2"/>
  <c r="S251" i="2" a="1"/>
  <c r="P251" i="2"/>
  <c r="O251" i="2"/>
  <c r="N251" i="2"/>
  <c r="J251" i="2" a="1"/>
  <c r="J251" i="2" s="1"/>
  <c r="H251" i="2" a="1"/>
  <c r="I251" i="2" s="1"/>
  <c r="H251" i="2"/>
  <c r="W250" i="2"/>
  <c r="V250" i="2"/>
  <c r="U250" i="2" a="1"/>
  <c r="U250" i="2"/>
  <c r="S250" i="2" a="1"/>
  <c r="R250" i="2"/>
  <c r="Q250" i="2"/>
  <c r="X250" i="2" s="1"/>
  <c r="P250" i="2"/>
  <c r="O250" i="2"/>
  <c r="N250" i="2"/>
  <c r="J250" i="2" a="1"/>
  <c r="J250" i="2"/>
  <c r="H250" i="2" a="1"/>
  <c r="I250" i="2" s="1"/>
  <c r="Y250" i="2" s="1"/>
  <c r="U249" i="2" a="1"/>
  <c r="W249" i="2" s="1"/>
  <c r="U249" i="2"/>
  <c r="S249" i="2" a="1"/>
  <c r="J249" i="2" a="1"/>
  <c r="R249" i="2" s="1"/>
  <c r="I249" i="2"/>
  <c r="H249" i="2" a="1"/>
  <c r="H249" i="2"/>
  <c r="V248" i="2"/>
  <c r="U248" i="2" a="1"/>
  <c r="W248" i="2" s="1"/>
  <c r="S248" i="2" a="1"/>
  <c r="L248" i="2"/>
  <c r="J248" i="2" a="1"/>
  <c r="I248" i="2"/>
  <c r="H248" i="2" a="1"/>
  <c r="H248" i="2"/>
  <c r="W247" i="2"/>
  <c r="V247" i="2"/>
  <c r="U247" i="2" a="1"/>
  <c r="U247" i="2"/>
  <c r="S247" i="2" a="1"/>
  <c r="N247" i="2"/>
  <c r="J247" i="2" a="1"/>
  <c r="P247" i="2" s="1"/>
  <c r="H247" i="2" a="1"/>
  <c r="I247" i="2" s="1"/>
  <c r="H247" i="2"/>
  <c r="W246" i="2"/>
  <c r="V246" i="2"/>
  <c r="U246" i="2" a="1"/>
  <c r="U246" i="2"/>
  <c r="S246" i="2" a="1"/>
  <c r="R246" i="2"/>
  <c r="Q246" i="2"/>
  <c r="X246" i="2" s="1"/>
  <c r="P246" i="2"/>
  <c r="O246" i="2"/>
  <c r="N246" i="2"/>
  <c r="J246" i="2" a="1"/>
  <c r="J246" i="2"/>
  <c r="H246" i="2" a="1"/>
  <c r="I246" i="2" s="1"/>
  <c r="Y246" i="2" s="1"/>
  <c r="U245" i="2" a="1"/>
  <c r="W245" i="2" s="1"/>
  <c r="U245" i="2"/>
  <c r="S245" i="2" a="1"/>
  <c r="J245" i="2" a="1"/>
  <c r="J245" i="2" s="1"/>
  <c r="I245" i="2"/>
  <c r="H245" i="2" a="1"/>
  <c r="H245" i="2"/>
  <c r="V244" i="2"/>
  <c r="U244" i="2" a="1"/>
  <c r="W244" i="2" s="1"/>
  <c r="S244" i="2" a="1"/>
  <c r="R244" i="2"/>
  <c r="J244" i="2" a="1"/>
  <c r="N244" i="2" s="1"/>
  <c r="I244" i="2"/>
  <c r="H244" i="2" a="1"/>
  <c r="H244" i="2"/>
  <c r="W243" i="2"/>
  <c r="V243" i="2"/>
  <c r="U243" i="2" a="1"/>
  <c r="U243" i="2"/>
  <c r="S243" i="2" a="1"/>
  <c r="N243" i="2"/>
  <c r="J243" i="2" a="1"/>
  <c r="H243" i="2" a="1"/>
  <c r="I243" i="2" s="1"/>
  <c r="H243" i="2"/>
  <c r="X242" i="2"/>
  <c r="W242" i="2"/>
  <c r="V242" i="2"/>
  <c r="U242" i="2" a="1"/>
  <c r="U242" i="2"/>
  <c r="S242" i="2" a="1"/>
  <c r="R242" i="2"/>
  <c r="Q242" i="2"/>
  <c r="P242" i="2"/>
  <c r="O242" i="2"/>
  <c r="N242" i="2"/>
  <c r="J242" i="2" a="1"/>
  <c r="J242" i="2"/>
  <c r="H242" i="2" a="1"/>
  <c r="I242" i="2" s="1"/>
  <c r="Y242" i="2" s="1"/>
  <c r="H242" i="2"/>
  <c r="Z242" i="2" s="1"/>
  <c r="U241" i="2" a="1"/>
  <c r="W241" i="2" s="1"/>
  <c r="U241" i="2"/>
  <c r="S241" i="2" a="1"/>
  <c r="R241" i="2"/>
  <c r="J241" i="2" a="1"/>
  <c r="I241" i="2"/>
  <c r="H241" i="2" a="1"/>
  <c r="H241" i="2"/>
  <c r="V240" i="2"/>
  <c r="U240" i="2" a="1"/>
  <c r="W240" i="2" s="1"/>
  <c r="S240" i="2" a="1"/>
  <c r="N240" i="2"/>
  <c r="L240" i="2"/>
  <c r="J240" i="2" a="1"/>
  <c r="J240" i="2"/>
  <c r="I240" i="2"/>
  <c r="H240" i="2" a="1"/>
  <c r="H240" i="2"/>
  <c r="W239" i="2"/>
  <c r="V239" i="2"/>
  <c r="U239" i="2" a="1"/>
  <c r="U239" i="2"/>
  <c r="S239" i="2" a="1"/>
  <c r="L239" i="2"/>
  <c r="J239" i="2" a="1"/>
  <c r="P239" i="2" s="1"/>
  <c r="H239" i="2" a="1"/>
  <c r="I239" i="2" s="1"/>
  <c r="H239" i="2"/>
  <c r="W238" i="2"/>
  <c r="V238" i="2"/>
  <c r="U238" i="2" a="1"/>
  <c r="U238" i="2"/>
  <c r="S238" i="2" a="1"/>
  <c r="R238" i="2"/>
  <c r="Q238" i="2"/>
  <c r="X238" i="2" s="1"/>
  <c r="P238" i="2"/>
  <c r="O238" i="2"/>
  <c r="N238" i="2"/>
  <c r="J238" i="2" a="1"/>
  <c r="J238" i="2"/>
  <c r="H238" i="2" a="1"/>
  <c r="I238" i="2" s="1"/>
  <c r="Y238" i="2" s="1"/>
  <c r="U237" i="2" a="1"/>
  <c r="W237" i="2" s="1"/>
  <c r="U237" i="2"/>
  <c r="S237" i="2" a="1"/>
  <c r="R237" i="2"/>
  <c r="Q237" i="2"/>
  <c r="X237" i="2" s="1"/>
  <c r="P237" i="2"/>
  <c r="J237" i="2" a="1"/>
  <c r="J237" i="2"/>
  <c r="H237" i="2" a="1"/>
  <c r="I237" i="2" s="1"/>
  <c r="Y237" i="2" s="1"/>
  <c r="U236" i="2" a="1"/>
  <c r="W236" i="2" s="1"/>
  <c r="S236" i="2" a="1"/>
  <c r="L236" i="2"/>
  <c r="J236" i="2" a="1"/>
  <c r="J236" i="2" s="1"/>
  <c r="I236" i="2"/>
  <c r="H236" i="2" a="1"/>
  <c r="H236" i="2"/>
  <c r="V235" i="2"/>
  <c r="U235" i="2" a="1"/>
  <c r="W235" i="2" s="1"/>
  <c r="S235" i="2" a="1"/>
  <c r="J235" i="2" a="1"/>
  <c r="P235" i="2" s="1"/>
  <c r="H235" i="2" a="1"/>
  <c r="I235" i="2" s="1"/>
  <c r="H235" i="2"/>
  <c r="W234" i="2"/>
  <c r="V234" i="2"/>
  <c r="U234" i="2" a="1"/>
  <c r="U234" i="2"/>
  <c r="S234" i="2" a="1"/>
  <c r="R234" i="2"/>
  <c r="Q234" i="2"/>
  <c r="X234" i="2" s="1"/>
  <c r="P234" i="2"/>
  <c r="O234" i="2"/>
  <c r="N234" i="2"/>
  <c r="J234" i="2" a="1"/>
  <c r="J234" i="2"/>
  <c r="I234" i="2"/>
  <c r="H234" i="2" a="1"/>
  <c r="H234" i="2"/>
  <c r="Z234" i="2" s="1"/>
  <c r="U233" i="2" a="1"/>
  <c r="W233" i="2" s="1"/>
  <c r="U233" i="2"/>
  <c r="S233" i="2" a="1"/>
  <c r="P233" i="2"/>
  <c r="J233" i="2" a="1"/>
  <c r="J233" i="2" s="1"/>
  <c r="H233" i="2" a="1"/>
  <c r="I233" i="2" s="1"/>
  <c r="H233" i="2"/>
  <c r="V232" i="2"/>
  <c r="U232" i="2" a="1"/>
  <c r="W232" i="2" s="1"/>
  <c r="U232" i="2"/>
  <c r="S232" i="2" a="1"/>
  <c r="J232" i="2" a="1"/>
  <c r="I232" i="2"/>
  <c r="H232" i="2" a="1"/>
  <c r="H232" i="2"/>
  <c r="U231" i="2" a="1"/>
  <c r="V231" i="2" s="1"/>
  <c r="S231" i="2" a="1"/>
  <c r="P231" i="2"/>
  <c r="O231" i="2"/>
  <c r="J231" i="2" a="1"/>
  <c r="N231" i="2" s="1"/>
  <c r="H231" i="2" a="1"/>
  <c r="I231" i="2" s="1"/>
  <c r="H231" i="2"/>
  <c r="X230" i="2"/>
  <c r="W230" i="2"/>
  <c r="V230" i="2"/>
  <c r="U230" i="2" a="1"/>
  <c r="U230" i="2"/>
  <c r="S230" i="2" a="1"/>
  <c r="R230" i="2"/>
  <c r="Q230" i="2"/>
  <c r="P230" i="2"/>
  <c r="O230" i="2"/>
  <c r="N230" i="2"/>
  <c r="J230" i="2" a="1"/>
  <c r="J230" i="2"/>
  <c r="I230" i="2"/>
  <c r="Y230" i="2" s="1"/>
  <c r="H230" i="2" a="1"/>
  <c r="H230" i="2" s="1"/>
  <c r="Z230" i="2" s="1"/>
  <c r="U229" i="2" a="1"/>
  <c r="W229" i="2" s="1"/>
  <c r="U229" i="2"/>
  <c r="S229" i="2" a="1"/>
  <c r="R229" i="2"/>
  <c r="J229" i="2" a="1"/>
  <c r="J229" i="2" s="1"/>
  <c r="H229" i="2" a="1"/>
  <c r="I229" i="2" s="1"/>
  <c r="H229" i="2"/>
  <c r="V228" i="2"/>
  <c r="U228" i="2" a="1"/>
  <c r="W228" i="2" s="1"/>
  <c r="S228" i="2" a="1"/>
  <c r="R228" i="2"/>
  <c r="J228" i="2" a="1"/>
  <c r="N228" i="2" s="1"/>
  <c r="J228" i="2"/>
  <c r="I228" i="2"/>
  <c r="H228" i="2" a="1"/>
  <c r="H228" i="2"/>
  <c r="U227" i="2" a="1"/>
  <c r="W227" i="2" s="1"/>
  <c r="U227" i="2"/>
  <c r="S227" i="2" a="1"/>
  <c r="P227" i="2"/>
  <c r="O227" i="2"/>
  <c r="N227" i="2"/>
  <c r="J227" i="2" a="1"/>
  <c r="H227" i="2" a="1"/>
  <c r="I227" i="2" s="1"/>
  <c r="H227" i="2"/>
  <c r="W226" i="2"/>
  <c r="V226" i="2"/>
  <c r="U226" i="2" a="1"/>
  <c r="U226" i="2"/>
  <c r="S226" i="2" a="1"/>
  <c r="R226" i="2"/>
  <c r="Q226" i="2"/>
  <c r="X226" i="2" s="1"/>
  <c r="P226" i="2"/>
  <c r="O226" i="2"/>
  <c r="N226" i="2"/>
  <c r="J226" i="2" a="1"/>
  <c r="J226" i="2"/>
  <c r="H226" i="2" a="1"/>
  <c r="I226" i="2" s="1"/>
  <c r="Y226" i="2" s="1"/>
  <c r="U225" i="2" a="1"/>
  <c r="W225" i="2" s="1"/>
  <c r="U225" i="2"/>
  <c r="S225" i="2" a="1"/>
  <c r="R225" i="2"/>
  <c r="Q225" i="2"/>
  <c r="Z225" i="2" s="1"/>
  <c r="P225" i="2"/>
  <c r="J225" i="2" a="1"/>
  <c r="J225" i="2"/>
  <c r="I225" i="2"/>
  <c r="H225" i="2" a="1"/>
  <c r="H225" i="2"/>
  <c r="U224" i="2" a="1"/>
  <c r="W224" i="2" s="1"/>
  <c r="S224" i="2" a="1"/>
  <c r="R224" i="2"/>
  <c r="N224" i="2"/>
  <c r="J224" i="2" a="1"/>
  <c r="J224" i="2"/>
  <c r="I224" i="2"/>
  <c r="H224" i="2" a="1"/>
  <c r="H224" i="2"/>
  <c r="W223" i="2"/>
  <c r="U223" i="2" a="1"/>
  <c r="V223" i="2" s="1"/>
  <c r="U223" i="2"/>
  <c r="S223" i="2" a="1"/>
  <c r="P223" i="2"/>
  <c r="O223" i="2"/>
  <c r="N223" i="2"/>
  <c r="L223" i="2"/>
  <c r="J223" i="2" a="1"/>
  <c r="H223" i="2" a="1"/>
  <c r="I223" i="2" s="1"/>
  <c r="H223" i="2"/>
  <c r="Z222" i="2"/>
  <c r="W222" i="2"/>
  <c r="V222" i="2"/>
  <c r="U222" i="2" a="1"/>
  <c r="U222" i="2"/>
  <c r="S222" i="2" a="1"/>
  <c r="R222" i="2"/>
  <c r="Q222" i="2"/>
  <c r="X222" i="2" s="1"/>
  <c r="P222" i="2"/>
  <c r="O222" i="2"/>
  <c r="N222" i="2"/>
  <c r="J222" i="2" a="1"/>
  <c r="J222" i="2"/>
  <c r="H222" i="2" a="1"/>
  <c r="I222" i="2" s="1"/>
  <c r="Y222" i="2" s="1"/>
  <c r="H222" i="2"/>
  <c r="U221" i="2" a="1"/>
  <c r="W221" i="2" s="1"/>
  <c r="U221" i="2"/>
  <c r="S221" i="2" a="1"/>
  <c r="P221" i="2"/>
  <c r="J221" i="2" a="1"/>
  <c r="J221" i="2" s="1"/>
  <c r="I221" i="2"/>
  <c r="H221" i="2" a="1"/>
  <c r="H221" i="2" s="1"/>
  <c r="U220" i="2" a="1"/>
  <c r="W220" i="2" s="1"/>
  <c r="U220" i="2"/>
  <c r="S220" i="2" a="1"/>
  <c r="R220" i="2"/>
  <c r="N220" i="2"/>
  <c r="L220" i="2"/>
  <c r="J220" i="2" a="1"/>
  <c r="J220" i="2" s="1"/>
  <c r="I220" i="2"/>
  <c r="H220" i="2" a="1"/>
  <c r="H220" i="2"/>
  <c r="W219" i="2"/>
  <c r="V219" i="2"/>
  <c r="U219" i="2" a="1"/>
  <c r="U219" i="2" s="1"/>
  <c r="S219" i="2" a="1"/>
  <c r="P219" i="2"/>
  <c r="O219" i="2"/>
  <c r="L219" i="2"/>
  <c r="J219" i="2" a="1"/>
  <c r="H219" i="2" a="1"/>
  <c r="I219" i="2" s="1"/>
  <c r="H219" i="2"/>
  <c r="X218" i="2"/>
  <c r="W218" i="2"/>
  <c r="V218" i="2"/>
  <c r="U218" i="2" a="1"/>
  <c r="U218" i="2"/>
  <c r="S218" i="2" a="1"/>
  <c r="R218" i="2"/>
  <c r="Q218" i="2"/>
  <c r="P218" i="2"/>
  <c r="O218" i="2"/>
  <c r="N218" i="2"/>
  <c r="J218" i="2" a="1"/>
  <c r="J218" i="2"/>
  <c r="I218" i="2"/>
  <c r="H218" i="2" a="1"/>
  <c r="H218" i="2"/>
  <c r="Z218" i="2" s="1"/>
  <c r="U217" i="2" a="1"/>
  <c r="W217" i="2" s="1"/>
  <c r="U217" i="2"/>
  <c r="S217" i="2" a="1"/>
  <c r="J217" i="2" a="1"/>
  <c r="H217" i="2" a="1"/>
  <c r="I217" i="2" s="1"/>
  <c r="U216" i="2" a="1"/>
  <c r="W216" i="2" s="1"/>
  <c r="U216" i="2"/>
  <c r="S216" i="2" a="1"/>
  <c r="L216" i="2"/>
  <c r="J216" i="2" a="1"/>
  <c r="J216" i="2" s="1"/>
  <c r="I216" i="2"/>
  <c r="H216" i="2" a="1"/>
  <c r="H216" i="2"/>
  <c r="U215" i="2" a="1"/>
  <c r="W215" i="2" s="1"/>
  <c r="S215" i="2" a="1"/>
  <c r="O215" i="2"/>
  <c r="J215" i="2" a="1"/>
  <c r="H215" i="2" a="1"/>
  <c r="I215" i="2" s="1"/>
  <c r="H215" i="2"/>
  <c r="X214" i="2"/>
  <c r="W214" i="2"/>
  <c r="V214" i="2"/>
  <c r="U214" i="2" a="1"/>
  <c r="U214" i="2"/>
  <c r="S214" i="2" a="1"/>
  <c r="R214" i="2"/>
  <c r="Q214" i="2"/>
  <c r="P214" i="2"/>
  <c r="O214" i="2"/>
  <c r="N214" i="2"/>
  <c r="J214" i="2" a="1"/>
  <c r="J214" i="2"/>
  <c r="I214" i="2"/>
  <c r="Y214" i="2" s="1"/>
  <c r="H214" i="2" a="1"/>
  <c r="H214" i="2" s="1"/>
  <c r="Z214" i="2" s="1"/>
  <c r="U213" i="2" a="1"/>
  <c r="W213" i="2" s="1"/>
  <c r="U213" i="2"/>
  <c r="S213" i="2" a="1"/>
  <c r="R213" i="2"/>
  <c r="J213" i="2" a="1"/>
  <c r="Q213" i="2" s="1"/>
  <c r="X213" i="2" s="1"/>
  <c r="J213" i="2"/>
  <c r="I213" i="2"/>
  <c r="H213" i="2" a="1"/>
  <c r="H213" i="2"/>
  <c r="Z213" i="2" s="1"/>
  <c r="V212" i="2"/>
  <c r="U212" i="2" a="1"/>
  <c r="W212" i="2" s="1"/>
  <c r="S212" i="2" a="1"/>
  <c r="R212" i="2"/>
  <c r="J212" i="2" a="1"/>
  <c r="J212" i="2" s="1"/>
  <c r="I212" i="2"/>
  <c r="H212" i="2" a="1"/>
  <c r="H212" i="2"/>
  <c r="U211" i="2" a="1"/>
  <c r="W211" i="2" s="1"/>
  <c r="S211" i="2" a="1"/>
  <c r="O211" i="2"/>
  <c r="N211" i="2"/>
  <c r="L211" i="2"/>
  <c r="J211" i="2" a="1"/>
  <c r="P211" i="2" s="1"/>
  <c r="H211" i="2" a="1"/>
  <c r="I211" i="2" s="1"/>
  <c r="H211" i="2"/>
  <c r="W210" i="2"/>
  <c r="V210" i="2"/>
  <c r="U210" i="2" a="1"/>
  <c r="U210" i="2"/>
  <c r="S210" i="2" a="1"/>
  <c r="R210" i="2"/>
  <c r="Q210" i="2"/>
  <c r="X210" i="2" s="1"/>
  <c r="P210" i="2"/>
  <c r="O210" i="2"/>
  <c r="N210" i="2"/>
  <c r="J210" i="2" a="1"/>
  <c r="J210" i="2"/>
  <c r="I210" i="2"/>
  <c r="Y210" i="2" s="1"/>
  <c r="H210" i="2" a="1"/>
  <c r="H210" i="2" s="1"/>
  <c r="Z210" i="2" s="1"/>
  <c r="U209" i="2" a="1"/>
  <c r="W209" i="2" s="1"/>
  <c r="U209" i="2"/>
  <c r="S209" i="2" a="1"/>
  <c r="R209" i="2"/>
  <c r="Q209" i="2"/>
  <c r="X209" i="2" s="1"/>
  <c r="P209" i="2"/>
  <c r="J209" i="2" a="1"/>
  <c r="J209" i="2"/>
  <c r="I209" i="2"/>
  <c r="Y209" i="2" s="1"/>
  <c r="H209" i="2" a="1"/>
  <c r="H209" i="2" s="1"/>
  <c r="Z209" i="2" s="1"/>
  <c r="V208" i="2"/>
  <c r="U208" i="2" a="1"/>
  <c r="W208" i="2" s="1"/>
  <c r="S208" i="2" a="1"/>
  <c r="R208" i="2"/>
  <c r="N208" i="2"/>
  <c r="L208" i="2"/>
  <c r="J208" i="2" a="1"/>
  <c r="J208" i="2"/>
  <c r="I208" i="2"/>
  <c r="H208" i="2" a="1"/>
  <c r="H208" i="2"/>
  <c r="X207" i="2"/>
  <c r="W207" i="2"/>
  <c r="V207" i="2"/>
  <c r="U207" i="2" a="1"/>
  <c r="U207" i="2"/>
  <c r="S207" i="2" a="1"/>
  <c r="S207" i="2" s="1"/>
  <c r="R207" i="2"/>
  <c r="Q207" i="2"/>
  <c r="P207" i="2"/>
  <c r="O207" i="2"/>
  <c r="N207" i="2"/>
  <c r="M207" i="2"/>
  <c r="J207" i="2" a="1"/>
  <c r="K207" i="2" s="1"/>
  <c r="J207" i="2"/>
  <c r="H207" i="2" a="1"/>
  <c r="I207" i="2" s="1"/>
  <c r="Y207" i="2" s="1"/>
  <c r="H207" i="2"/>
  <c r="Z207" i="2" s="1"/>
  <c r="U206" i="2" a="1"/>
  <c r="U206" i="2"/>
  <c r="T206" i="2"/>
  <c r="S206" i="2" a="1"/>
  <c r="S206" i="2" s="1"/>
  <c r="M206" i="2"/>
  <c r="L206" i="2"/>
  <c r="J206" i="2" a="1"/>
  <c r="R206" i="2" s="1"/>
  <c r="J206" i="2"/>
  <c r="H206" i="2" a="1"/>
  <c r="I206" i="2" s="1"/>
  <c r="H206" i="2"/>
  <c r="W205" i="2"/>
  <c r="V205" i="2"/>
  <c r="U205" i="2" a="1"/>
  <c r="U205" i="2"/>
  <c r="S205" i="2" a="1"/>
  <c r="P205" i="2"/>
  <c r="O205" i="2"/>
  <c r="J205" i="2" a="1"/>
  <c r="R205" i="2" s="1"/>
  <c r="J205" i="2"/>
  <c r="I205" i="2"/>
  <c r="H205" i="2" a="1"/>
  <c r="H205" i="2" s="1"/>
  <c r="V204" i="2"/>
  <c r="U204" i="2" a="1"/>
  <c r="W204" i="2" s="1"/>
  <c r="T204" i="2"/>
  <c r="AA204" i="2" s="1"/>
  <c r="S204" i="2" a="1"/>
  <c r="S204" i="2" s="1"/>
  <c r="R204" i="2"/>
  <c r="Q204" i="2"/>
  <c r="X204" i="2" s="1"/>
  <c r="P204" i="2"/>
  <c r="O204" i="2"/>
  <c r="N204" i="2"/>
  <c r="M204" i="2"/>
  <c r="L204" i="2"/>
  <c r="J204" i="2" a="1"/>
  <c r="K204" i="2" s="1"/>
  <c r="J204" i="2"/>
  <c r="H204" i="2" a="1"/>
  <c r="I204" i="2" s="1"/>
  <c r="Y204" i="2" s="1"/>
  <c r="U203" i="2" a="1"/>
  <c r="W203" i="2" s="1"/>
  <c r="U203" i="2"/>
  <c r="S203" i="2" a="1"/>
  <c r="S203" i="2" s="1"/>
  <c r="Q203" i="2"/>
  <c r="Z203" i="2" s="1"/>
  <c r="J203" i="2" a="1"/>
  <c r="J203" i="2" s="1"/>
  <c r="I203" i="2"/>
  <c r="H203" i="2" a="1"/>
  <c r="H203" i="2"/>
  <c r="X202" i="2"/>
  <c r="V202" i="2"/>
  <c r="U202" i="2" a="1"/>
  <c r="U202" i="2" s="1"/>
  <c r="S202" i="2" a="1"/>
  <c r="S202" i="2" s="1"/>
  <c r="R202" i="2"/>
  <c r="Q202" i="2"/>
  <c r="P202" i="2"/>
  <c r="O202" i="2"/>
  <c r="N202" i="2"/>
  <c r="J202" i="2" a="1"/>
  <c r="K202" i="2" s="1"/>
  <c r="J202" i="2"/>
  <c r="H202" i="2" a="1"/>
  <c r="H202" i="2" s="1"/>
  <c r="Z202" i="2" s="1"/>
  <c r="V201" i="2"/>
  <c r="U201" i="2" a="1"/>
  <c r="W201" i="2" s="1"/>
  <c r="U201" i="2"/>
  <c r="T201" i="2"/>
  <c r="S201" i="2" a="1"/>
  <c r="S201" i="2" s="1"/>
  <c r="M201" i="2"/>
  <c r="L201" i="2"/>
  <c r="J201" i="2" a="1"/>
  <c r="O201" i="2" s="1"/>
  <c r="H201" i="2" a="1"/>
  <c r="I201" i="2" s="1"/>
  <c r="H201" i="2"/>
  <c r="W200" i="2"/>
  <c r="U200" i="2" a="1"/>
  <c r="V200" i="2" s="1"/>
  <c r="U200" i="2"/>
  <c r="S200" i="2" a="1"/>
  <c r="S200" i="2" s="1"/>
  <c r="L200" i="2"/>
  <c r="J200" i="2" a="1"/>
  <c r="J200" i="2" s="1"/>
  <c r="H200" i="2" a="1"/>
  <c r="H200" i="2" s="1"/>
  <c r="U199" i="2" a="1"/>
  <c r="V199" i="2" s="1"/>
  <c r="S199" i="2" a="1"/>
  <c r="S199" i="2" s="1"/>
  <c r="R199" i="2"/>
  <c r="Q199" i="2"/>
  <c r="X199" i="2" s="1"/>
  <c r="P199" i="2"/>
  <c r="O199" i="2"/>
  <c r="N199" i="2"/>
  <c r="M199" i="2"/>
  <c r="J199" i="2" a="1"/>
  <c r="K199" i="2" s="1"/>
  <c r="J199" i="2"/>
  <c r="H199" i="2" a="1"/>
  <c r="I199" i="2" s="1"/>
  <c r="Y199" i="2" s="1"/>
  <c r="U198" i="2" a="1"/>
  <c r="S198" i="2" a="1"/>
  <c r="S198" i="2" s="1"/>
  <c r="J198" i="2" a="1"/>
  <c r="J198" i="2" s="1"/>
  <c r="H198" i="2" a="1"/>
  <c r="I198" i="2" s="1"/>
  <c r="H198" i="2"/>
  <c r="W197" i="2"/>
  <c r="V197" i="2"/>
  <c r="U197" i="2" a="1"/>
  <c r="U197" i="2"/>
  <c r="S197" i="2" a="1"/>
  <c r="J197" i="2" a="1"/>
  <c r="R197" i="2" s="1"/>
  <c r="H197" i="2" a="1"/>
  <c r="I197" i="2" s="1"/>
  <c r="H197" i="2"/>
  <c r="V196" i="2"/>
  <c r="U196" i="2" a="1"/>
  <c r="W196" i="2" s="1"/>
  <c r="U196" i="2"/>
  <c r="T196" i="2"/>
  <c r="AA196" i="2" s="1"/>
  <c r="S196" i="2" a="1"/>
  <c r="S196" i="2" s="1"/>
  <c r="R196" i="2"/>
  <c r="Q196" i="2"/>
  <c r="X196" i="2" s="1"/>
  <c r="P196" i="2"/>
  <c r="O196" i="2"/>
  <c r="N196" i="2"/>
  <c r="M196" i="2"/>
  <c r="L196" i="2"/>
  <c r="J196" i="2" a="1"/>
  <c r="K196" i="2" s="1"/>
  <c r="J196" i="2"/>
  <c r="H196" i="2" a="1"/>
  <c r="I196" i="2" s="1"/>
  <c r="Y196" i="2" s="1"/>
  <c r="U195" i="2" a="1"/>
  <c r="W195" i="2" s="1"/>
  <c r="U195" i="2"/>
  <c r="S195" i="2" a="1"/>
  <c r="S195" i="2" s="1"/>
  <c r="L195" i="2"/>
  <c r="J195" i="2" a="1"/>
  <c r="J195" i="2" s="1"/>
  <c r="I195" i="2"/>
  <c r="H195" i="2" a="1"/>
  <c r="H195" i="2"/>
  <c r="X194" i="2"/>
  <c r="W194" i="2"/>
  <c r="V194" i="2"/>
  <c r="U194" i="2" a="1"/>
  <c r="U194" i="2" s="1"/>
  <c r="S194" i="2" a="1"/>
  <c r="S194" i="2" s="1"/>
  <c r="R194" i="2"/>
  <c r="Q194" i="2"/>
  <c r="P194" i="2"/>
  <c r="O194" i="2"/>
  <c r="N194" i="2"/>
  <c r="J194" i="2" a="1"/>
  <c r="K194" i="2" s="1"/>
  <c r="J194" i="2"/>
  <c r="H194" i="2" a="1"/>
  <c r="I194" i="2" s="1"/>
  <c r="Y194" i="2" s="1"/>
  <c r="U193" i="2" a="1"/>
  <c r="W193" i="2" s="1"/>
  <c r="S193" i="2" a="1"/>
  <c r="S193" i="2" s="1"/>
  <c r="J193" i="2" a="1"/>
  <c r="H193" i="2" a="1"/>
  <c r="I193" i="2" s="1"/>
  <c r="H193" i="2"/>
  <c r="W192" i="2"/>
  <c r="U192" i="2" a="1"/>
  <c r="V192" i="2" s="1"/>
  <c r="U192" i="2"/>
  <c r="T192" i="2"/>
  <c r="S192" i="2" a="1"/>
  <c r="S192" i="2" s="1"/>
  <c r="R192" i="2"/>
  <c r="Q192" i="2"/>
  <c r="AA192" i="2" s="1"/>
  <c r="J192" i="2" a="1"/>
  <c r="P192" i="2" s="1"/>
  <c r="J192" i="2"/>
  <c r="I192" i="2"/>
  <c r="H192" i="2" a="1"/>
  <c r="H192" i="2" s="1"/>
  <c r="X191" i="2"/>
  <c r="W191" i="2"/>
  <c r="U191" i="2" a="1"/>
  <c r="V191" i="2" s="1"/>
  <c r="U191" i="2"/>
  <c r="S191" i="2" a="1"/>
  <c r="S191" i="2" s="1"/>
  <c r="R191" i="2"/>
  <c r="Q191" i="2"/>
  <c r="P191" i="2"/>
  <c r="O191" i="2"/>
  <c r="N191" i="2"/>
  <c r="M191" i="2"/>
  <c r="J191" i="2" a="1"/>
  <c r="K191" i="2" s="1"/>
  <c r="J191" i="2"/>
  <c r="I191" i="2"/>
  <c r="Y191" i="2" s="1"/>
  <c r="H191" i="2" a="1"/>
  <c r="H191" i="2"/>
  <c r="Z191" i="2" s="1"/>
  <c r="U190" i="2" a="1"/>
  <c r="T190" i="2"/>
  <c r="S190" i="2" a="1"/>
  <c r="S190" i="2" s="1"/>
  <c r="R190" i="2"/>
  <c r="N190" i="2"/>
  <c r="M190" i="2"/>
  <c r="J190" i="2" a="1"/>
  <c r="H190" i="2" a="1"/>
  <c r="I190" i="2" s="1"/>
  <c r="H190" i="2"/>
  <c r="X189" i="2"/>
  <c r="W189" i="2"/>
  <c r="V189" i="2"/>
  <c r="U189" i="2" a="1"/>
  <c r="U189" i="2"/>
  <c r="S189" i="2" a="1"/>
  <c r="R189" i="2"/>
  <c r="Q189" i="2"/>
  <c r="P189" i="2"/>
  <c r="J189" i="2" a="1"/>
  <c r="I189" i="2"/>
  <c r="Y189" i="2" s="1"/>
  <c r="H189" i="2" a="1"/>
  <c r="H189" i="2" s="1"/>
  <c r="Z189" i="2" s="1"/>
  <c r="W188" i="2"/>
  <c r="V188" i="2"/>
  <c r="U188" i="2" a="1"/>
  <c r="U188" i="2"/>
  <c r="T188" i="2"/>
  <c r="AA188" i="2" s="1"/>
  <c r="S188" i="2" a="1"/>
  <c r="S188" i="2" s="1"/>
  <c r="R188" i="2"/>
  <c r="Q188" i="2"/>
  <c r="X188" i="2" s="1"/>
  <c r="P188" i="2"/>
  <c r="O188" i="2"/>
  <c r="N188" i="2"/>
  <c r="M188" i="2"/>
  <c r="L188" i="2"/>
  <c r="J188" i="2" a="1"/>
  <c r="K188" i="2" s="1"/>
  <c r="J188" i="2"/>
  <c r="H188" i="2" a="1"/>
  <c r="I188" i="2" s="1"/>
  <c r="Y188" i="2" s="1"/>
  <c r="H188" i="2"/>
  <c r="Z188" i="2" s="1"/>
  <c r="U187" i="2" a="1"/>
  <c r="W187" i="2" s="1"/>
  <c r="U187" i="2"/>
  <c r="T187" i="2"/>
  <c r="S187" i="2" a="1"/>
  <c r="S187" i="2" s="1"/>
  <c r="R187" i="2"/>
  <c r="Q187" i="2"/>
  <c r="AA187" i="2" s="1"/>
  <c r="L187" i="2"/>
  <c r="J187" i="2" a="1"/>
  <c r="M187" i="2" s="1"/>
  <c r="J187" i="2"/>
  <c r="I187" i="2"/>
  <c r="H187" i="2" a="1"/>
  <c r="H187" i="2"/>
  <c r="Z186" i="2"/>
  <c r="U186" i="2" a="1"/>
  <c r="U186" i="2" s="1"/>
  <c r="S186" i="2" a="1"/>
  <c r="S186" i="2" s="1"/>
  <c r="R186" i="2"/>
  <c r="Q186" i="2"/>
  <c r="X186" i="2" s="1"/>
  <c r="P186" i="2"/>
  <c r="O186" i="2"/>
  <c r="N186" i="2"/>
  <c r="J186" i="2" a="1"/>
  <c r="K186" i="2" s="1"/>
  <c r="J186" i="2"/>
  <c r="I186" i="2"/>
  <c r="H186" i="2" a="1"/>
  <c r="H186" i="2"/>
  <c r="U185" i="2" a="1"/>
  <c r="W185" i="2" s="1"/>
  <c r="T185" i="2"/>
  <c r="S185" i="2" a="1"/>
  <c r="S185" i="2" s="1"/>
  <c r="O185" i="2"/>
  <c r="N185" i="2"/>
  <c r="M185" i="2"/>
  <c r="J185" i="2" a="1"/>
  <c r="H185" i="2" a="1"/>
  <c r="I185" i="2" s="1"/>
  <c r="H185" i="2"/>
  <c r="X184" i="2"/>
  <c r="W184" i="2"/>
  <c r="U184" i="2" a="1"/>
  <c r="V184" i="2" s="1"/>
  <c r="U184" i="2"/>
  <c r="S184" i="2" a="1"/>
  <c r="S184" i="2" s="1"/>
  <c r="R184" i="2"/>
  <c r="Q184" i="2"/>
  <c r="P184" i="2"/>
  <c r="L184" i="2"/>
  <c r="J184" i="2" a="1"/>
  <c r="J184" i="2"/>
  <c r="H184" i="2" a="1"/>
  <c r="H184" i="2" s="1"/>
  <c r="Z184" i="2" s="1"/>
  <c r="U183" i="2" a="1"/>
  <c r="W183" i="2" s="1"/>
  <c r="S183" i="2" a="1"/>
  <c r="S183" i="2" s="1"/>
  <c r="R183" i="2"/>
  <c r="Q183" i="2"/>
  <c r="X183" i="2" s="1"/>
  <c r="P183" i="2"/>
  <c r="O183" i="2"/>
  <c r="N183" i="2"/>
  <c r="M183" i="2"/>
  <c r="J183" i="2" a="1"/>
  <c r="K183" i="2" s="1"/>
  <c r="J183" i="2"/>
  <c r="H183" i="2" a="1"/>
  <c r="I183" i="2" s="1"/>
  <c r="Y183" i="2" s="1"/>
  <c r="U182" i="2" a="1"/>
  <c r="U182" i="2" s="1"/>
  <c r="T182" i="2"/>
  <c r="S182" i="2" a="1"/>
  <c r="S182" i="2" s="1"/>
  <c r="R182" i="2"/>
  <c r="J182" i="2" a="1"/>
  <c r="J182" i="2" s="1"/>
  <c r="H182" i="2" a="1"/>
  <c r="I182" i="2" s="1"/>
  <c r="H182" i="2"/>
  <c r="W181" i="2"/>
  <c r="V181" i="2"/>
  <c r="U181" i="2" a="1"/>
  <c r="U181" i="2"/>
  <c r="S181" i="2" a="1"/>
  <c r="R181" i="2"/>
  <c r="J181" i="2" a="1"/>
  <c r="J181" i="2" s="1"/>
  <c r="H181" i="2" a="1"/>
  <c r="I181" i="2" s="1"/>
  <c r="H181" i="2"/>
  <c r="U180" i="2" a="1"/>
  <c r="W180" i="2" s="1"/>
  <c r="U180" i="2"/>
  <c r="T180" i="2"/>
  <c r="AA180" i="2" s="1"/>
  <c r="S180" i="2" a="1"/>
  <c r="S180" i="2" s="1"/>
  <c r="R180" i="2"/>
  <c r="Q180" i="2"/>
  <c r="X180" i="2" s="1"/>
  <c r="P180" i="2"/>
  <c r="O180" i="2"/>
  <c r="N180" i="2"/>
  <c r="M180" i="2"/>
  <c r="L180" i="2"/>
  <c r="J180" i="2" a="1"/>
  <c r="K180" i="2" s="1"/>
  <c r="J180" i="2"/>
  <c r="H180" i="2" a="1"/>
  <c r="I180" i="2" s="1"/>
  <c r="Y180" i="2" s="1"/>
  <c r="Z179" i="2"/>
  <c r="X179" i="2"/>
  <c r="U179" i="2" a="1"/>
  <c r="W179" i="2" s="1"/>
  <c r="U179" i="2"/>
  <c r="S179" i="2" a="1"/>
  <c r="S179" i="2" s="1"/>
  <c r="R179" i="2"/>
  <c r="Q179" i="2"/>
  <c r="M179" i="2"/>
  <c r="L179" i="2"/>
  <c r="J179" i="2" a="1"/>
  <c r="J179" i="2"/>
  <c r="I179" i="2"/>
  <c r="H179" i="2" a="1"/>
  <c r="H179" i="2"/>
  <c r="X178" i="2"/>
  <c r="W178" i="2"/>
  <c r="U178" i="2" a="1"/>
  <c r="U178" i="2" s="1"/>
  <c r="S178" i="2" a="1"/>
  <c r="S178" i="2" s="1"/>
  <c r="R178" i="2"/>
  <c r="Q178" i="2"/>
  <c r="P178" i="2"/>
  <c r="O178" i="2"/>
  <c r="N178" i="2"/>
  <c r="J178" i="2" a="1"/>
  <c r="K178" i="2" s="1"/>
  <c r="J178" i="2"/>
  <c r="H178" i="2" a="1"/>
  <c r="I178" i="2" s="1"/>
  <c r="Y178" i="2" s="1"/>
  <c r="U177" i="2" a="1"/>
  <c r="W177" i="2" s="1"/>
  <c r="S177" i="2" a="1"/>
  <c r="S177" i="2" s="1"/>
  <c r="O177" i="2"/>
  <c r="J177" i="2" a="1"/>
  <c r="H177" i="2" a="1"/>
  <c r="I177" i="2" s="1"/>
  <c r="H177" i="2"/>
  <c r="Z176" i="2"/>
  <c r="W176" i="2"/>
  <c r="U176" i="2" a="1"/>
  <c r="V176" i="2" s="1"/>
  <c r="U176" i="2"/>
  <c r="S176" i="2" a="1"/>
  <c r="S176" i="2" s="1"/>
  <c r="Q176" i="2"/>
  <c r="X176" i="2" s="1"/>
  <c r="J176" i="2" a="1"/>
  <c r="J176" i="2"/>
  <c r="H176" i="2" a="1"/>
  <c r="H176" i="2" s="1"/>
  <c r="X175" i="2"/>
  <c r="W175" i="2"/>
  <c r="V175" i="2"/>
  <c r="U175" i="2" a="1"/>
  <c r="U175" i="2"/>
  <c r="S175" i="2" a="1"/>
  <c r="S175" i="2" s="1"/>
  <c r="R175" i="2"/>
  <c r="Q175" i="2"/>
  <c r="P175" i="2"/>
  <c r="O175" i="2"/>
  <c r="N175" i="2"/>
  <c r="M175" i="2"/>
  <c r="J175" i="2" a="1"/>
  <c r="K175" i="2" s="1"/>
  <c r="J175" i="2"/>
  <c r="H175" i="2" a="1"/>
  <c r="H175" i="2" s="1"/>
  <c r="Z175" i="2" s="1"/>
  <c r="U174" i="2" a="1"/>
  <c r="U174" i="2"/>
  <c r="T174" i="2"/>
  <c r="S174" i="2" a="1"/>
  <c r="S174" i="2" s="1"/>
  <c r="M174" i="2"/>
  <c r="L174" i="2"/>
  <c r="J174" i="2" a="1"/>
  <c r="R174" i="2" s="1"/>
  <c r="J174" i="2"/>
  <c r="H174" i="2" a="1"/>
  <c r="I174" i="2" s="1"/>
  <c r="H174" i="2"/>
  <c r="W173" i="2"/>
  <c r="V173" i="2"/>
  <c r="U173" i="2" a="1"/>
  <c r="U173" i="2"/>
  <c r="S173" i="2" a="1"/>
  <c r="P173" i="2"/>
  <c r="O173" i="2"/>
  <c r="J173" i="2" a="1"/>
  <c r="R173" i="2" s="1"/>
  <c r="J173" i="2"/>
  <c r="I173" i="2"/>
  <c r="H173" i="2" a="1"/>
  <c r="H173" i="2"/>
  <c r="V172" i="2"/>
  <c r="U172" i="2" a="1"/>
  <c r="W172" i="2" s="1"/>
  <c r="T172" i="2"/>
  <c r="AA172" i="2" s="1"/>
  <c r="S172" i="2" a="1"/>
  <c r="S172" i="2" s="1"/>
  <c r="R172" i="2"/>
  <c r="Q172" i="2"/>
  <c r="X172" i="2" s="1"/>
  <c r="P172" i="2"/>
  <c r="O172" i="2"/>
  <c r="N172" i="2"/>
  <c r="M172" i="2"/>
  <c r="L172" i="2"/>
  <c r="J172" i="2" a="1"/>
  <c r="K172" i="2" s="1"/>
  <c r="J172" i="2"/>
  <c r="H172" i="2" a="1"/>
  <c r="I172" i="2" s="1"/>
  <c r="Y172" i="2" s="1"/>
  <c r="U171" i="2" a="1"/>
  <c r="W171" i="2" s="1"/>
  <c r="U171" i="2"/>
  <c r="S171" i="2" a="1"/>
  <c r="S171" i="2" s="1"/>
  <c r="Q171" i="2"/>
  <c r="Z171" i="2" s="1"/>
  <c r="J171" i="2" a="1"/>
  <c r="J171" i="2"/>
  <c r="I171" i="2"/>
  <c r="H171" i="2" a="1"/>
  <c r="H171" i="2"/>
  <c r="X170" i="2"/>
  <c r="U170" i="2" a="1"/>
  <c r="U170" i="2" s="1"/>
  <c r="S170" i="2" a="1"/>
  <c r="S170" i="2" s="1"/>
  <c r="R170" i="2"/>
  <c r="Q170" i="2"/>
  <c r="P170" i="2"/>
  <c r="O170" i="2"/>
  <c r="N170" i="2"/>
  <c r="J170" i="2" a="1"/>
  <c r="K170" i="2" s="1"/>
  <c r="J170" i="2"/>
  <c r="H170" i="2" a="1"/>
  <c r="H170" i="2" s="1"/>
  <c r="Z170" i="2" s="1"/>
  <c r="V169" i="2"/>
  <c r="U169" i="2" a="1"/>
  <c r="W169" i="2" s="1"/>
  <c r="U169" i="2"/>
  <c r="T169" i="2"/>
  <c r="S169" i="2" a="1"/>
  <c r="S169" i="2" s="1"/>
  <c r="M169" i="2"/>
  <c r="L169" i="2"/>
  <c r="J169" i="2" a="1"/>
  <c r="O169" i="2" s="1"/>
  <c r="H169" i="2" a="1"/>
  <c r="I169" i="2" s="1"/>
  <c r="H169" i="2"/>
  <c r="W168" i="2"/>
  <c r="U168" i="2" a="1"/>
  <c r="V168" i="2" s="1"/>
  <c r="U168" i="2"/>
  <c r="S168" i="2" a="1"/>
  <c r="S168" i="2" s="1"/>
  <c r="L168" i="2"/>
  <c r="J168" i="2" a="1"/>
  <c r="J168" i="2" s="1"/>
  <c r="H168" i="2" a="1"/>
  <c r="H168" i="2" s="1"/>
  <c r="U167" i="2" a="1"/>
  <c r="V167" i="2" s="1"/>
  <c r="S167" i="2" a="1"/>
  <c r="S167" i="2" s="1"/>
  <c r="R167" i="2"/>
  <c r="Q167" i="2"/>
  <c r="X167" i="2" s="1"/>
  <c r="P167" i="2"/>
  <c r="O167" i="2"/>
  <c r="N167" i="2"/>
  <c r="M167" i="2"/>
  <c r="J167" i="2" a="1"/>
  <c r="K167" i="2" s="1"/>
  <c r="J167" i="2"/>
  <c r="H167" i="2" a="1"/>
  <c r="I167" i="2" s="1"/>
  <c r="Y167" i="2" s="1"/>
  <c r="U166" i="2" a="1"/>
  <c r="U166" i="2" s="1"/>
  <c r="S166" i="2" a="1"/>
  <c r="S166" i="2" s="1"/>
  <c r="J166" i="2" a="1"/>
  <c r="R166" i="2" s="1"/>
  <c r="H166" i="2" a="1"/>
  <c r="I166" i="2" s="1"/>
  <c r="H166" i="2"/>
  <c r="W165" i="2"/>
  <c r="V165" i="2"/>
  <c r="U165" i="2" a="1"/>
  <c r="U165" i="2"/>
  <c r="S165" i="2" a="1"/>
  <c r="J165" i="2" a="1"/>
  <c r="P165" i="2" s="1"/>
  <c r="H165" i="2" a="1"/>
  <c r="I165" i="2" s="1"/>
  <c r="H165" i="2"/>
  <c r="V164" i="2"/>
  <c r="U164" i="2" a="1"/>
  <c r="W164" i="2" s="1"/>
  <c r="U164" i="2"/>
  <c r="T164" i="2"/>
  <c r="AA164" i="2" s="1"/>
  <c r="S164" i="2" a="1"/>
  <c r="S164" i="2" s="1"/>
  <c r="R164" i="2"/>
  <c r="Q164" i="2"/>
  <c r="X164" i="2" s="1"/>
  <c r="P164" i="2"/>
  <c r="O164" i="2"/>
  <c r="N164" i="2"/>
  <c r="M164" i="2"/>
  <c r="L164" i="2"/>
  <c r="J164" i="2" a="1"/>
  <c r="K164" i="2" s="1"/>
  <c r="J164" i="2"/>
  <c r="H164" i="2" a="1"/>
  <c r="I164" i="2" s="1"/>
  <c r="Y164" i="2" s="1"/>
  <c r="U163" i="2" a="1"/>
  <c r="W163" i="2" s="1"/>
  <c r="U163" i="2"/>
  <c r="S163" i="2" a="1"/>
  <c r="S163" i="2" s="1"/>
  <c r="L163" i="2"/>
  <c r="J163" i="2" a="1"/>
  <c r="J163" i="2" s="1"/>
  <c r="I163" i="2"/>
  <c r="H163" i="2" a="1"/>
  <c r="H163" i="2"/>
  <c r="X162" i="2"/>
  <c r="W162" i="2"/>
  <c r="V162" i="2"/>
  <c r="U162" i="2" a="1"/>
  <c r="U162" i="2" s="1"/>
  <c r="S162" i="2" a="1"/>
  <c r="S162" i="2" s="1"/>
  <c r="R162" i="2"/>
  <c r="Q162" i="2"/>
  <c r="P162" i="2"/>
  <c r="O162" i="2"/>
  <c r="N162" i="2"/>
  <c r="J162" i="2" a="1"/>
  <c r="K162" i="2" s="1"/>
  <c r="J162" i="2"/>
  <c r="H162" i="2" a="1"/>
  <c r="I162" i="2" s="1"/>
  <c r="Y162" i="2" s="1"/>
  <c r="U161" i="2" a="1"/>
  <c r="W161" i="2" s="1"/>
  <c r="S161" i="2" a="1"/>
  <c r="S161" i="2" s="1"/>
  <c r="J161" i="2" a="1"/>
  <c r="H161" i="2" a="1"/>
  <c r="I161" i="2" s="1"/>
  <c r="H161" i="2"/>
  <c r="W160" i="2"/>
  <c r="U160" i="2" a="1"/>
  <c r="V160" i="2" s="1"/>
  <c r="U160" i="2"/>
  <c r="T160" i="2"/>
  <c r="S160" i="2" a="1"/>
  <c r="S160" i="2" s="1"/>
  <c r="R160" i="2"/>
  <c r="Q160" i="2"/>
  <c r="AA160" i="2" s="1"/>
  <c r="J160" i="2" a="1"/>
  <c r="P160" i="2" s="1"/>
  <c r="J160" i="2"/>
  <c r="I160" i="2"/>
  <c r="H160" i="2" a="1"/>
  <c r="H160" i="2" s="1"/>
  <c r="X159" i="2"/>
  <c r="W159" i="2"/>
  <c r="U159" i="2" a="1"/>
  <c r="U159" i="2" s="1"/>
  <c r="S159" i="2" a="1"/>
  <c r="S159" i="2" s="1"/>
  <c r="R159" i="2"/>
  <c r="Q159" i="2"/>
  <c r="P159" i="2"/>
  <c r="O159" i="2"/>
  <c r="N159" i="2"/>
  <c r="M159" i="2"/>
  <c r="J159" i="2" a="1"/>
  <c r="K159" i="2" s="1"/>
  <c r="J159" i="2"/>
  <c r="H159" i="2" a="1"/>
  <c r="I159" i="2" s="1"/>
  <c r="Y159" i="2" s="1"/>
  <c r="H159" i="2"/>
  <c r="Z159" i="2" s="1"/>
  <c r="U158" i="2" a="1"/>
  <c r="T158" i="2"/>
  <c r="S158" i="2" a="1"/>
  <c r="S158" i="2" s="1"/>
  <c r="R158" i="2"/>
  <c r="N158" i="2"/>
  <c r="M158" i="2"/>
  <c r="J158" i="2" a="1"/>
  <c r="H158" i="2" a="1"/>
  <c r="I158" i="2" s="1"/>
  <c r="H158" i="2"/>
  <c r="X157" i="2"/>
  <c r="W157" i="2"/>
  <c r="V157" i="2"/>
  <c r="U157" i="2" a="1"/>
  <c r="U157" i="2"/>
  <c r="S157" i="2" a="1"/>
  <c r="R157" i="2"/>
  <c r="Q157" i="2"/>
  <c r="P157" i="2"/>
  <c r="J157" i="2" a="1"/>
  <c r="I157" i="2"/>
  <c r="Y157" i="2" s="1"/>
  <c r="H157" i="2" a="1"/>
  <c r="H157" i="2" s="1"/>
  <c r="Z157" i="2" s="1"/>
  <c r="W156" i="2"/>
  <c r="V156" i="2"/>
  <c r="U156" i="2" a="1"/>
  <c r="U156" i="2"/>
  <c r="T156" i="2"/>
  <c r="AA156" i="2" s="1"/>
  <c r="S156" i="2" a="1"/>
  <c r="S156" i="2" s="1"/>
  <c r="R156" i="2"/>
  <c r="Q156" i="2"/>
  <c r="X156" i="2" s="1"/>
  <c r="P156" i="2"/>
  <c r="O156" i="2"/>
  <c r="N156" i="2"/>
  <c r="M156" i="2"/>
  <c r="L156" i="2"/>
  <c r="J156" i="2" a="1"/>
  <c r="K156" i="2" s="1"/>
  <c r="J156" i="2"/>
  <c r="H156" i="2" a="1"/>
  <c r="I156" i="2" s="1"/>
  <c r="Y156" i="2" s="1"/>
  <c r="H156" i="2"/>
  <c r="Z156" i="2" s="1"/>
  <c r="U155" i="2" a="1"/>
  <c r="W155" i="2" s="1"/>
  <c r="U155" i="2"/>
  <c r="T155" i="2"/>
  <c r="S155" i="2" a="1"/>
  <c r="S155" i="2" s="1"/>
  <c r="R155" i="2"/>
  <c r="Q155" i="2"/>
  <c r="AA155" i="2" s="1"/>
  <c r="L155" i="2"/>
  <c r="J155" i="2" a="1"/>
  <c r="M155" i="2" s="1"/>
  <c r="J155" i="2"/>
  <c r="I155" i="2"/>
  <c r="H155" i="2" a="1"/>
  <c r="H155" i="2"/>
  <c r="Z154" i="2"/>
  <c r="U154" i="2" a="1"/>
  <c r="U154" i="2" s="1"/>
  <c r="S154" i="2" a="1"/>
  <c r="S154" i="2" s="1"/>
  <c r="R154" i="2"/>
  <c r="Q154" i="2"/>
  <c r="X154" i="2" s="1"/>
  <c r="P154" i="2"/>
  <c r="N154" i="2"/>
  <c r="J154" i="2" a="1"/>
  <c r="O154" i="2" s="1"/>
  <c r="J154" i="2"/>
  <c r="I154" i="2"/>
  <c r="H154" i="2" a="1"/>
  <c r="H154" i="2"/>
  <c r="U153" i="2" a="1"/>
  <c r="W153" i="2" s="1"/>
  <c r="U153" i="2"/>
  <c r="S153" i="2" a="1"/>
  <c r="S153" i="2" s="1"/>
  <c r="J153" i="2" a="1"/>
  <c r="P153" i="2" s="1"/>
  <c r="H153" i="2" a="1"/>
  <c r="I153" i="2" s="1"/>
  <c r="W152" i="2"/>
  <c r="U152" i="2" a="1"/>
  <c r="V152" i="2" s="1"/>
  <c r="U152" i="2"/>
  <c r="S152" i="2" a="1"/>
  <c r="S152" i="2" s="1"/>
  <c r="J152" i="2" a="1"/>
  <c r="Q152" i="2" s="1"/>
  <c r="H152" i="2" a="1"/>
  <c r="H152" i="2" s="1"/>
  <c r="U151" i="2" a="1"/>
  <c r="V151" i="2" s="1"/>
  <c r="S151" i="2" a="1"/>
  <c r="S151" i="2" s="1"/>
  <c r="R151" i="2"/>
  <c r="Q151" i="2"/>
  <c r="X151" i="2" s="1"/>
  <c r="P151" i="2"/>
  <c r="O151" i="2"/>
  <c r="N151" i="2"/>
  <c r="M151" i="2"/>
  <c r="J151" i="2" a="1"/>
  <c r="K151" i="2" s="1"/>
  <c r="J151" i="2"/>
  <c r="H151" i="2" a="1"/>
  <c r="I151" i="2" s="1"/>
  <c r="Y151" i="2" s="1"/>
  <c r="V150" i="2"/>
  <c r="U150" i="2" a="1"/>
  <c r="W150" i="2" s="1"/>
  <c r="S150" i="2" a="1"/>
  <c r="S150" i="2" s="1"/>
  <c r="M150" i="2"/>
  <c r="L150" i="2"/>
  <c r="J150" i="2" a="1"/>
  <c r="J150" i="2" s="1"/>
  <c r="H150" i="2" a="1"/>
  <c r="I150" i="2" s="1"/>
  <c r="H150" i="2"/>
  <c r="X149" i="2"/>
  <c r="W149" i="2"/>
  <c r="V149" i="2"/>
  <c r="U149" i="2" a="1"/>
  <c r="U149" i="2"/>
  <c r="S149" i="2" a="1"/>
  <c r="S149" i="2" s="1"/>
  <c r="Q149" i="2"/>
  <c r="J149" i="2" a="1"/>
  <c r="J149" i="2" s="1"/>
  <c r="H149" i="2" a="1"/>
  <c r="I149" i="2" s="1"/>
  <c r="Y149" i="2" s="1"/>
  <c r="H149" i="2"/>
  <c r="Z149" i="2" s="1"/>
  <c r="U148" i="2" a="1"/>
  <c r="W148" i="2" s="1"/>
  <c r="T148" i="2"/>
  <c r="S148" i="2" a="1"/>
  <c r="S148" i="2" s="1"/>
  <c r="R148" i="2"/>
  <c r="Q148" i="2"/>
  <c r="X148" i="2" s="1"/>
  <c r="P148" i="2"/>
  <c r="O148" i="2"/>
  <c r="N148" i="2"/>
  <c r="M148" i="2"/>
  <c r="L148" i="2"/>
  <c r="J148" i="2" a="1"/>
  <c r="K148" i="2" s="1"/>
  <c r="J148" i="2"/>
  <c r="H148" i="2" a="1"/>
  <c r="I148" i="2" s="1"/>
  <c r="Y148" i="2" s="1"/>
  <c r="U147" i="2" a="1"/>
  <c r="U147" i="2"/>
  <c r="S147" i="2" a="1"/>
  <c r="S147" i="2" s="1"/>
  <c r="J147" i="2" a="1"/>
  <c r="I147" i="2"/>
  <c r="H147" i="2" a="1"/>
  <c r="H147" i="2"/>
  <c r="W146" i="2"/>
  <c r="U146" i="2" a="1"/>
  <c r="U146" i="2" s="1"/>
  <c r="S146" i="2" a="1"/>
  <c r="T146" i="2" s="1"/>
  <c r="S146" i="2"/>
  <c r="O146" i="2"/>
  <c r="K146" i="2"/>
  <c r="J146" i="2" a="1"/>
  <c r="R146" i="2" s="1"/>
  <c r="J146" i="2"/>
  <c r="H146" i="2" a="1"/>
  <c r="H146" i="2" s="1"/>
  <c r="U145" i="2" a="1"/>
  <c r="U145" i="2" s="1"/>
  <c r="S145" i="2" a="1"/>
  <c r="T145" i="2" s="1"/>
  <c r="S145" i="2"/>
  <c r="R145" i="2"/>
  <c r="Q145" i="2"/>
  <c r="X145" i="2" s="1"/>
  <c r="P145" i="2"/>
  <c r="O145" i="2"/>
  <c r="L145" i="2"/>
  <c r="K145" i="2"/>
  <c r="J145" i="2" a="1"/>
  <c r="J145" i="2"/>
  <c r="H145" i="2" a="1"/>
  <c r="H145" i="2" s="1"/>
  <c r="Z145" i="2" s="1"/>
  <c r="W144" i="2"/>
  <c r="U144" i="2" a="1"/>
  <c r="U144" i="2" s="1"/>
  <c r="S144" i="2" a="1"/>
  <c r="T144" i="2" s="1"/>
  <c r="S144" i="2"/>
  <c r="R144" i="2"/>
  <c r="Q144" i="2"/>
  <c r="X144" i="2" s="1"/>
  <c r="P144" i="2"/>
  <c r="O144" i="2"/>
  <c r="J144" i="2" a="1"/>
  <c r="L144" i="2" s="1"/>
  <c r="J144" i="2"/>
  <c r="H144" i="2" a="1"/>
  <c r="H144" i="2" s="1"/>
  <c r="Z144" i="2" s="1"/>
  <c r="U143" i="2" a="1"/>
  <c r="U143" i="2" s="1"/>
  <c r="S143" i="2" a="1"/>
  <c r="T143" i="2" s="1"/>
  <c r="S143" i="2"/>
  <c r="Q143" i="2"/>
  <c r="X143" i="2" s="1"/>
  <c r="K143" i="2"/>
  <c r="J143" i="2" a="1"/>
  <c r="R143" i="2" s="1"/>
  <c r="J143" i="2"/>
  <c r="H143" i="2" a="1"/>
  <c r="H143" i="2" s="1"/>
  <c r="Z143" i="2" s="1"/>
  <c r="W142" i="2"/>
  <c r="U142" i="2" a="1"/>
  <c r="U142" i="2" s="1"/>
  <c r="S142" i="2" a="1"/>
  <c r="T142" i="2" s="1"/>
  <c r="S142" i="2"/>
  <c r="O142" i="2"/>
  <c r="L142" i="2"/>
  <c r="K142" i="2"/>
  <c r="J142" i="2" a="1"/>
  <c r="R142" i="2" s="1"/>
  <c r="J142" i="2"/>
  <c r="H142" i="2" a="1"/>
  <c r="H142" i="2" s="1"/>
  <c r="U141" i="2" a="1"/>
  <c r="U141" i="2" s="1"/>
  <c r="S141" i="2" a="1"/>
  <c r="T141" i="2" s="1"/>
  <c r="S141" i="2"/>
  <c r="R141" i="2"/>
  <c r="Q141" i="2"/>
  <c r="X141" i="2" s="1"/>
  <c r="P141" i="2"/>
  <c r="O141" i="2"/>
  <c r="L141" i="2"/>
  <c r="K141" i="2"/>
  <c r="J141" i="2" a="1"/>
  <c r="J141" i="2"/>
  <c r="H141" i="2" a="1"/>
  <c r="H141" i="2" s="1"/>
  <c r="Z141" i="2" s="1"/>
  <c r="W140" i="2"/>
  <c r="U140" i="2" a="1"/>
  <c r="U140" i="2" s="1"/>
  <c r="S140" i="2" a="1"/>
  <c r="T140" i="2" s="1"/>
  <c r="S140" i="2"/>
  <c r="R140" i="2"/>
  <c r="Q140" i="2"/>
  <c r="X140" i="2" s="1"/>
  <c r="P140" i="2"/>
  <c r="O140" i="2"/>
  <c r="J140" i="2" a="1"/>
  <c r="L140" i="2" s="1"/>
  <c r="J140" i="2"/>
  <c r="H140" i="2" a="1"/>
  <c r="H140" i="2" s="1"/>
  <c r="Z140" i="2" s="1"/>
  <c r="U139" i="2" a="1"/>
  <c r="U139" i="2" s="1"/>
  <c r="S139" i="2" a="1"/>
  <c r="T139" i="2" s="1"/>
  <c r="S139" i="2"/>
  <c r="Q139" i="2"/>
  <c r="X139" i="2" s="1"/>
  <c r="K139" i="2"/>
  <c r="J139" i="2" a="1"/>
  <c r="R139" i="2" s="1"/>
  <c r="J139" i="2"/>
  <c r="H139" i="2" a="1"/>
  <c r="H139" i="2" s="1"/>
  <c r="Z139" i="2" s="1"/>
  <c r="W138" i="2"/>
  <c r="U138" i="2" a="1"/>
  <c r="U138" i="2" s="1"/>
  <c r="S138" i="2" a="1"/>
  <c r="T138" i="2" s="1"/>
  <c r="S138" i="2"/>
  <c r="O138" i="2"/>
  <c r="L138" i="2"/>
  <c r="K138" i="2"/>
  <c r="J138" i="2" a="1"/>
  <c r="R138" i="2" s="1"/>
  <c r="J138" i="2"/>
  <c r="H138" i="2" a="1"/>
  <c r="H138" i="2" s="1"/>
  <c r="U137" i="2" a="1"/>
  <c r="U137" i="2" s="1"/>
  <c r="S137" i="2" a="1"/>
  <c r="T137" i="2" s="1"/>
  <c r="S137" i="2"/>
  <c r="R137" i="2"/>
  <c r="Q137" i="2"/>
  <c r="X137" i="2" s="1"/>
  <c r="P137" i="2"/>
  <c r="O137" i="2"/>
  <c r="L137" i="2"/>
  <c r="K137" i="2"/>
  <c r="J137" i="2" a="1"/>
  <c r="J137" i="2"/>
  <c r="H137" i="2" a="1"/>
  <c r="H137" i="2" s="1"/>
  <c r="Z137" i="2" s="1"/>
  <c r="W136" i="2"/>
  <c r="U136" i="2" a="1"/>
  <c r="U136" i="2" s="1"/>
  <c r="S136" i="2" a="1"/>
  <c r="T136" i="2" s="1"/>
  <c r="S136" i="2"/>
  <c r="R136" i="2"/>
  <c r="Q136" i="2"/>
  <c r="X136" i="2" s="1"/>
  <c r="P136" i="2"/>
  <c r="O136" i="2"/>
  <c r="J136" i="2" a="1"/>
  <c r="L136" i="2" s="1"/>
  <c r="J136" i="2"/>
  <c r="H136" i="2" a="1"/>
  <c r="H136" i="2" s="1"/>
  <c r="Z136" i="2" s="1"/>
  <c r="U135" i="2" a="1"/>
  <c r="U135" i="2" s="1"/>
  <c r="S135" i="2" a="1"/>
  <c r="T135" i="2" s="1"/>
  <c r="S135" i="2"/>
  <c r="Q135" i="2"/>
  <c r="X135" i="2" s="1"/>
  <c r="K135" i="2"/>
  <c r="J135" i="2" a="1"/>
  <c r="J135" i="2" s="1"/>
  <c r="H135" i="2" a="1"/>
  <c r="H135" i="2" s="1"/>
  <c r="Z135" i="2" s="1"/>
  <c r="W134" i="2"/>
  <c r="U134" i="2" a="1"/>
  <c r="U134" i="2" s="1"/>
  <c r="S134" i="2" a="1"/>
  <c r="T134" i="2" s="1"/>
  <c r="S134" i="2"/>
  <c r="O134" i="2"/>
  <c r="L134" i="2"/>
  <c r="K134" i="2"/>
  <c r="J134" i="2" a="1"/>
  <c r="R134" i="2" s="1"/>
  <c r="J134" i="2"/>
  <c r="H134" i="2" a="1"/>
  <c r="H134" i="2" s="1"/>
  <c r="U133" i="2" a="1"/>
  <c r="U133" i="2" s="1"/>
  <c r="S133" i="2" a="1"/>
  <c r="T133" i="2" s="1"/>
  <c r="S133" i="2"/>
  <c r="R133" i="2"/>
  <c r="Q133" i="2"/>
  <c r="X133" i="2" s="1"/>
  <c r="P133" i="2"/>
  <c r="O133" i="2"/>
  <c r="L133" i="2"/>
  <c r="K133" i="2"/>
  <c r="J133" i="2" a="1"/>
  <c r="J133" i="2"/>
  <c r="H133" i="2" a="1"/>
  <c r="H133" i="2" s="1"/>
  <c r="Z133" i="2" s="1"/>
  <c r="W132" i="2"/>
  <c r="U132" i="2" a="1"/>
  <c r="U132" i="2" s="1"/>
  <c r="S132" i="2" a="1"/>
  <c r="T132" i="2" s="1"/>
  <c r="S132" i="2"/>
  <c r="R132" i="2"/>
  <c r="Q132" i="2"/>
  <c r="X132" i="2" s="1"/>
  <c r="O132" i="2"/>
  <c r="J132" i="2" a="1"/>
  <c r="P132" i="2" s="1"/>
  <c r="J132" i="2"/>
  <c r="H132" i="2" a="1"/>
  <c r="H132" i="2" s="1"/>
  <c r="Z132" i="2" s="1"/>
  <c r="U131" i="2" a="1"/>
  <c r="U131" i="2" s="1"/>
  <c r="S131" i="2" a="1"/>
  <c r="T131" i="2" s="1"/>
  <c r="S131" i="2"/>
  <c r="Q131" i="2"/>
  <c r="X131" i="2" s="1"/>
  <c r="K131" i="2"/>
  <c r="J131" i="2" a="1"/>
  <c r="J131" i="2" s="1"/>
  <c r="H131" i="2" a="1"/>
  <c r="H131" i="2" s="1"/>
  <c r="Z131" i="2" s="1"/>
  <c r="W130" i="2"/>
  <c r="V130" i="2"/>
  <c r="U130" i="2" a="1"/>
  <c r="U130" i="2" s="1"/>
  <c r="S130" i="2" a="1"/>
  <c r="T130" i="2" s="1"/>
  <c r="S130" i="2"/>
  <c r="O130" i="2"/>
  <c r="L130" i="2"/>
  <c r="K130" i="2"/>
  <c r="J130" i="2" a="1"/>
  <c r="R130" i="2" s="1"/>
  <c r="J130" i="2"/>
  <c r="H130" i="2" a="1"/>
  <c r="H130" i="2" s="1"/>
  <c r="U129" i="2" a="1"/>
  <c r="U129" i="2" s="1"/>
  <c r="S129" i="2" a="1"/>
  <c r="T129" i="2" s="1"/>
  <c r="S129" i="2"/>
  <c r="R129" i="2"/>
  <c r="Q129" i="2"/>
  <c r="X129" i="2" s="1"/>
  <c r="P129" i="2"/>
  <c r="O129" i="2"/>
  <c r="L129" i="2"/>
  <c r="K129" i="2"/>
  <c r="J129" i="2" a="1"/>
  <c r="J129" i="2"/>
  <c r="H129" i="2" a="1"/>
  <c r="H129" i="2" s="1"/>
  <c r="Z129" i="2" s="1"/>
  <c r="W128" i="2"/>
  <c r="U128" i="2" a="1"/>
  <c r="U128" i="2" s="1"/>
  <c r="S128" i="2" a="1"/>
  <c r="T128" i="2" s="1"/>
  <c r="S128" i="2"/>
  <c r="R128" i="2"/>
  <c r="O128" i="2"/>
  <c r="J128" i="2" a="1"/>
  <c r="Q128" i="2" s="1"/>
  <c r="X128" i="2" s="1"/>
  <c r="J128" i="2"/>
  <c r="H128" i="2" a="1"/>
  <c r="H128" i="2" s="1"/>
  <c r="Z128" i="2" s="1"/>
  <c r="U127" i="2" a="1"/>
  <c r="U127" i="2" s="1"/>
  <c r="S127" i="2" a="1"/>
  <c r="T127" i="2" s="1"/>
  <c r="Q127" i="2"/>
  <c r="X127" i="2" s="1"/>
  <c r="K127" i="2"/>
  <c r="J127" i="2" a="1"/>
  <c r="J127" i="2" s="1"/>
  <c r="H127" i="2" a="1"/>
  <c r="H127" i="2" s="1"/>
  <c r="Z127" i="2" s="1"/>
  <c r="W126" i="2"/>
  <c r="V126" i="2"/>
  <c r="U126" i="2" a="1"/>
  <c r="U126" i="2" s="1"/>
  <c r="S126" i="2" a="1"/>
  <c r="T126" i="2" s="1"/>
  <c r="S126" i="2"/>
  <c r="O126" i="2"/>
  <c r="L126" i="2"/>
  <c r="K126" i="2"/>
  <c r="J126" i="2" a="1"/>
  <c r="R126" i="2" s="1"/>
  <c r="J126" i="2"/>
  <c r="H126" i="2" a="1"/>
  <c r="H126" i="2" s="1"/>
  <c r="U125" i="2" a="1"/>
  <c r="U125" i="2" s="1"/>
  <c r="S125" i="2" a="1"/>
  <c r="T125" i="2" s="1"/>
  <c r="S125" i="2"/>
  <c r="R125" i="2"/>
  <c r="Q125" i="2"/>
  <c r="X125" i="2" s="1"/>
  <c r="P125" i="2"/>
  <c r="O125" i="2"/>
  <c r="L125" i="2"/>
  <c r="K125" i="2"/>
  <c r="J125" i="2" a="1"/>
  <c r="J125" i="2"/>
  <c r="H125" i="2" a="1"/>
  <c r="H125" i="2" s="1"/>
  <c r="Z125" i="2" s="1"/>
  <c r="W124" i="2"/>
  <c r="U124" i="2" a="1"/>
  <c r="U124" i="2" s="1"/>
  <c r="S124" i="2" a="1"/>
  <c r="T124" i="2" s="1"/>
  <c r="S124" i="2"/>
  <c r="R124" i="2"/>
  <c r="O124" i="2"/>
  <c r="J124" i="2" a="1"/>
  <c r="Q124" i="2" s="1"/>
  <c r="J124" i="2"/>
  <c r="I124" i="2"/>
  <c r="H124" i="2" a="1"/>
  <c r="H124" i="2" s="1"/>
  <c r="U123" i="2" a="1"/>
  <c r="U123" i="2" s="1"/>
  <c r="S123" i="2" a="1"/>
  <c r="T123" i="2" s="1"/>
  <c r="Q123" i="2"/>
  <c r="X123" i="2" s="1"/>
  <c r="K123" i="2"/>
  <c r="J123" i="2" a="1"/>
  <c r="J123" i="2" s="1"/>
  <c r="H123" i="2" a="1"/>
  <c r="H123" i="2" s="1"/>
  <c r="Z123" i="2" s="1"/>
  <c r="W122" i="2"/>
  <c r="V122" i="2"/>
  <c r="U122" i="2" a="1"/>
  <c r="U122" i="2" s="1"/>
  <c r="S122" i="2" a="1"/>
  <c r="T122" i="2" s="1"/>
  <c r="S122" i="2"/>
  <c r="P122" i="2"/>
  <c r="O122" i="2"/>
  <c r="L122" i="2"/>
  <c r="K122" i="2"/>
  <c r="J122" i="2" a="1"/>
  <c r="R122" i="2" s="1"/>
  <c r="J122" i="2"/>
  <c r="H122" i="2" a="1"/>
  <c r="H122" i="2" s="1"/>
  <c r="U121" i="2" a="1"/>
  <c r="U121" i="2" s="1"/>
  <c r="S121" i="2" a="1"/>
  <c r="T121" i="2" s="1"/>
  <c r="S121" i="2"/>
  <c r="R121" i="2"/>
  <c r="Q121" i="2"/>
  <c r="X121" i="2" s="1"/>
  <c r="P121" i="2"/>
  <c r="O121" i="2"/>
  <c r="L121" i="2"/>
  <c r="K121" i="2"/>
  <c r="J121" i="2" a="1"/>
  <c r="J121" i="2"/>
  <c r="H121" i="2" a="1"/>
  <c r="H121" i="2" s="1"/>
  <c r="Z121" i="2" s="1"/>
  <c r="W120" i="2"/>
  <c r="U120" i="2" a="1"/>
  <c r="U120" i="2" s="1"/>
  <c r="S120" i="2" a="1"/>
  <c r="T120" i="2" s="1"/>
  <c r="S120" i="2"/>
  <c r="R120" i="2"/>
  <c r="O120" i="2"/>
  <c r="J120" i="2" a="1"/>
  <c r="Q120" i="2" s="1"/>
  <c r="J120" i="2"/>
  <c r="I120" i="2"/>
  <c r="H120" i="2" a="1"/>
  <c r="H120" i="2" s="1"/>
  <c r="U119" i="2" a="1"/>
  <c r="U119" i="2" s="1"/>
  <c r="S119" i="2" a="1"/>
  <c r="T119" i="2" s="1"/>
  <c r="Q119" i="2"/>
  <c r="X119" i="2" s="1"/>
  <c r="K119" i="2"/>
  <c r="J119" i="2" a="1"/>
  <c r="J119" i="2" s="1"/>
  <c r="H119" i="2" a="1"/>
  <c r="H119" i="2" s="1"/>
  <c r="Z119" i="2" s="1"/>
  <c r="W118" i="2"/>
  <c r="V118" i="2"/>
  <c r="U118" i="2" a="1"/>
  <c r="U118" i="2" s="1"/>
  <c r="S118" i="2" a="1"/>
  <c r="T118" i="2" s="1"/>
  <c r="S118" i="2"/>
  <c r="P118" i="2"/>
  <c r="O118" i="2"/>
  <c r="L118" i="2"/>
  <c r="K118" i="2"/>
  <c r="J118" i="2" a="1"/>
  <c r="R118" i="2" s="1"/>
  <c r="J118" i="2"/>
  <c r="H118" i="2" a="1"/>
  <c r="H118" i="2" s="1"/>
  <c r="U117" i="2" a="1"/>
  <c r="U117" i="2" s="1"/>
  <c r="S117" i="2" a="1"/>
  <c r="T117" i="2" s="1"/>
  <c r="S117" i="2"/>
  <c r="R117" i="2"/>
  <c r="Q117" i="2"/>
  <c r="X117" i="2" s="1"/>
  <c r="P117" i="2"/>
  <c r="O117" i="2"/>
  <c r="L117" i="2"/>
  <c r="K117" i="2"/>
  <c r="J117" i="2" a="1"/>
  <c r="J117" i="2"/>
  <c r="H117" i="2" a="1"/>
  <c r="H117" i="2" s="1"/>
  <c r="Z117" i="2" s="1"/>
  <c r="W116" i="2"/>
  <c r="U116" i="2" a="1"/>
  <c r="U116" i="2" s="1"/>
  <c r="S116" i="2" a="1"/>
  <c r="T116" i="2" s="1"/>
  <c r="S116" i="2"/>
  <c r="O116" i="2"/>
  <c r="J116" i="2" a="1"/>
  <c r="R116" i="2" s="1"/>
  <c r="J116" i="2"/>
  <c r="I116" i="2"/>
  <c r="H116" i="2" a="1"/>
  <c r="H116" i="2" s="1"/>
  <c r="U115" i="2" a="1"/>
  <c r="U115" i="2" s="1"/>
  <c r="S115" i="2" a="1"/>
  <c r="T115" i="2" s="1"/>
  <c r="Q115" i="2"/>
  <c r="X115" i="2" s="1"/>
  <c r="K115" i="2"/>
  <c r="J115" i="2" a="1"/>
  <c r="J115" i="2" s="1"/>
  <c r="H115" i="2" a="1"/>
  <c r="H115" i="2" s="1"/>
  <c r="Z115" i="2" s="1"/>
  <c r="W114" i="2"/>
  <c r="V114" i="2"/>
  <c r="U114" i="2" a="1"/>
  <c r="U114" i="2" s="1"/>
  <c r="S114" i="2" a="1"/>
  <c r="T114" i="2" s="1"/>
  <c r="S114" i="2"/>
  <c r="P114" i="2"/>
  <c r="O114" i="2"/>
  <c r="L114" i="2"/>
  <c r="K114" i="2"/>
  <c r="J114" i="2" a="1"/>
  <c r="R114" i="2" s="1"/>
  <c r="J114" i="2"/>
  <c r="H114" i="2" a="1"/>
  <c r="H114" i="2" s="1"/>
  <c r="U113" i="2" a="1"/>
  <c r="U113" i="2" s="1"/>
  <c r="S113" i="2" a="1"/>
  <c r="T113" i="2" s="1"/>
  <c r="S113" i="2"/>
  <c r="R113" i="2"/>
  <c r="Q113" i="2"/>
  <c r="X113" i="2" s="1"/>
  <c r="P113" i="2"/>
  <c r="O113" i="2"/>
  <c r="L113" i="2"/>
  <c r="K113" i="2"/>
  <c r="J113" i="2" a="1"/>
  <c r="J113" i="2"/>
  <c r="H113" i="2" a="1"/>
  <c r="H113" i="2" s="1"/>
  <c r="Z113" i="2" s="1"/>
  <c r="W112" i="2"/>
  <c r="U112" i="2" a="1"/>
  <c r="U112" i="2" s="1"/>
  <c r="S112" i="2" a="1"/>
  <c r="T112" i="2" s="1"/>
  <c r="S112" i="2"/>
  <c r="O112" i="2"/>
  <c r="J112" i="2" a="1"/>
  <c r="R112" i="2" s="1"/>
  <c r="J112" i="2"/>
  <c r="I112" i="2"/>
  <c r="H112" i="2" a="1"/>
  <c r="H112" i="2" s="1"/>
  <c r="U111" i="2" a="1"/>
  <c r="U111" i="2" s="1"/>
  <c r="S111" i="2" a="1"/>
  <c r="T111" i="2" s="1"/>
  <c r="Q111" i="2"/>
  <c r="X111" i="2" s="1"/>
  <c r="K111" i="2"/>
  <c r="J111" i="2" a="1"/>
  <c r="J111" i="2" s="1"/>
  <c r="H111" i="2" a="1"/>
  <c r="H111" i="2" s="1"/>
  <c r="Z111" i="2" s="1"/>
  <c r="W110" i="2"/>
  <c r="V110" i="2"/>
  <c r="U110" i="2" a="1"/>
  <c r="U110" i="2" s="1"/>
  <c r="S110" i="2" a="1"/>
  <c r="T110" i="2" s="1"/>
  <c r="S110" i="2"/>
  <c r="P110" i="2"/>
  <c r="O110" i="2"/>
  <c r="L110" i="2"/>
  <c r="K110" i="2"/>
  <c r="J110" i="2" a="1"/>
  <c r="R110" i="2" s="1"/>
  <c r="J110" i="2"/>
  <c r="H110" i="2" a="1"/>
  <c r="H110" i="2" s="1"/>
  <c r="U109" i="2" a="1"/>
  <c r="U109" i="2" s="1"/>
  <c r="S109" i="2" a="1"/>
  <c r="T109" i="2" s="1"/>
  <c r="S109" i="2"/>
  <c r="R109" i="2"/>
  <c r="Q109" i="2"/>
  <c r="X109" i="2" s="1"/>
  <c r="P109" i="2"/>
  <c r="O109" i="2"/>
  <c r="L109" i="2"/>
  <c r="K109" i="2"/>
  <c r="J109" i="2" a="1"/>
  <c r="J109" i="2" s="1"/>
  <c r="H109" i="2" a="1"/>
  <c r="H109" i="2" s="1"/>
  <c r="Z109" i="2" s="1"/>
  <c r="W108" i="2"/>
  <c r="U108" i="2" a="1"/>
  <c r="U108" i="2" s="1"/>
  <c r="S108" i="2" a="1"/>
  <c r="T108" i="2" s="1"/>
  <c r="S108" i="2"/>
  <c r="O108" i="2"/>
  <c r="J108" i="2" a="1"/>
  <c r="R108" i="2" s="1"/>
  <c r="J108" i="2"/>
  <c r="I108" i="2"/>
  <c r="H108" i="2" a="1"/>
  <c r="H108" i="2" s="1"/>
  <c r="U107" i="2" a="1"/>
  <c r="U107" i="2" s="1"/>
  <c r="S107" i="2" a="1"/>
  <c r="T107" i="2" s="1"/>
  <c r="Q107" i="2"/>
  <c r="X107" i="2" s="1"/>
  <c r="K107" i="2"/>
  <c r="J107" i="2" a="1"/>
  <c r="J107" i="2" s="1"/>
  <c r="H107" i="2" a="1"/>
  <c r="H107" i="2" s="1"/>
  <c r="Z107" i="2" s="1"/>
  <c r="W106" i="2"/>
  <c r="V106" i="2"/>
  <c r="U106" i="2" a="1"/>
  <c r="U106" i="2" s="1"/>
  <c r="S106" i="2" a="1"/>
  <c r="T106" i="2" s="1"/>
  <c r="S106" i="2"/>
  <c r="P106" i="2"/>
  <c r="O106" i="2"/>
  <c r="L106" i="2"/>
  <c r="J106" i="2" a="1"/>
  <c r="R106" i="2" s="1"/>
  <c r="J106" i="2"/>
  <c r="H106" i="2" a="1"/>
  <c r="H106" i="2" s="1"/>
  <c r="U105" i="2" a="1"/>
  <c r="W105" i="2" s="1"/>
  <c r="S105" i="2" a="1"/>
  <c r="T105" i="2" s="1"/>
  <c r="S105" i="2"/>
  <c r="R105" i="2"/>
  <c r="N105" i="2"/>
  <c r="J105" i="2" a="1"/>
  <c r="M105" i="2" s="1"/>
  <c r="J105" i="2"/>
  <c r="I105" i="2"/>
  <c r="H105" i="2" a="1"/>
  <c r="H105" i="2"/>
  <c r="V104" i="2"/>
  <c r="U104" i="2" a="1"/>
  <c r="W104" i="2" s="1"/>
  <c r="S104" i="2" a="1"/>
  <c r="T104" i="2" s="1"/>
  <c r="S104" i="2"/>
  <c r="O104" i="2"/>
  <c r="J104" i="2" a="1"/>
  <c r="M104" i="2" s="1"/>
  <c r="H104" i="2" a="1"/>
  <c r="I104" i="2" s="1"/>
  <c r="H104" i="2"/>
  <c r="W103" i="2"/>
  <c r="U103" i="2" a="1"/>
  <c r="V103" i="2" s="1"/>
  <c r="U103" i="2"/>
  <c r="S103" i="2" a="1"/>
  <c r="T103" i="2" s="1"/>
  <c r="P103" i="2"/>
  <c r="K103" i="2"/>
  <c r="J103" i="2" a="1"/>
  <c r="M103" i="2" s="1"/>
  <c r="H103" i="2" a="1"/>
  <c r="I103" i="2" s="1"/>
  <c r="W102" i="2"/>
  <c r="U102" i="2" a="1"/>
  <c r="V102" i="2" s="1"/>
  <c r="U102" i="2"/>
  <c r="S102" i="2" a="1"/>
  <c r="T102" i="2" s="1"/>
  <c r="S102" i="2"/>
  <c r="R102" i="2"/>
  <c r="Q102" i="2"/>
  <c r="X102" i="2" s="1"/>
  <c r="P102" i="2"/>
  <c r="O102" i="2"/>
  <c r="N102" i="2"/>
  <c r="L102" i="2"/>
  <c r="J102" i="2" a="1"/>
  <c r="M102" i="2" s="1"/>
  <c r="J102" i="2"/>
  <c r="I102" i="2"/>
  <c r="Y102" i="2" s="1"/>
  <c r="H102" i="2" a="1"/>
  <c r="H102" i="2" s="1"/>
  <c r="Z102" i="2" s="1"/>
  <c r="U101" i="2" a="1"/>
  <c r="V101" i="2" s="1"/>
  <c r="S101" i="2" a="1"/>
  <c r="T101" i="2" s="1"/>
  <c r="S101" i="2"/>
  <c r="R101" i="2"/>
  <c r="O101" i="2"/>
  <c r="N101" i="2"/>
  <c r="L101" i="2"/>
  <c r="J101" i="2" a="1"/>
  <c r="M101" i="2" s="1"/>
  <c r="J101" i="2"/>
  <c r="H101" i="2" a="1"/>
  <c r="I101" i="2" s="1"/>
  <c r="H101" i="2"/>
  <c r="W100" i="2"/>
  <c r="V100" i="2"/>
  <c r="U100" i="2" a="1"/>
  <c r="U100" i="2"/>
  <c r="S100" i="2" a="1"/>
  <c r="T100" i="2" s="1"/>
  <c r="S100" i="2"/>
  <c r="J100" i="2" a="1"/>
  <c r="M100" i="2" s="1"/>
  <c r="H100" i="2" a="1"/>
  <c r="I100" i="2" s="1"/>
  <c r="H100" i="2"/>
  <c r="W99" i="2"/>
  <c r="V99" i="2"/>
  <c r="U99" i="2" a="1"/>
  <c r="U99" i="2"/>
  <c r="S99" i="2" a="1"/>
  <c r="T99" i="2" s="1"/>
  <c r="AA99" i="2" s="1"/>
  <c r="R99" i="2"/>
  <c r="Q99" i="2"/>
  <c r="X99" i="2" s="1"/>
  <c r="P99" i="2"/>
  <c r="O99" i="2"/>
  <c r="N99" i="2"/>
  <c r="L99" i="2"/>
  <c r="K99" i="2"/>
  <c r="J99" i="2" a="1"/>
  <c r="M99" i="2" s="1"/>
  <c r="J99" i="2"/>
  <c r="H99" i="2" a="1"/>
  <c r="I99" i="2" s="1"/>
  <c r="Y99" i="2" s="1"/>
  <c r="U98" i="2" a="1"/>
  <c r="W98" i="2" s="1"/>
  <c r="U98" i="2"/>
  <c r="S98" i="2" a="1"/>
  <c r="T98" i="2" s="1"/>
  <c r="R98" i="2"/>
  <c r="Q98" i="2"/>
  <c r="Z98" i="2" s="1"/>
  <c r="N98" i="2"/>
  <c r="L98" i="2"/>
  <c r="K98" i="2"/>
  <c r="J98" i="2" a="1"/>
  <c r="M98" i="2" s="1"/>
  <c r="J98" i="2"/>
  <c r="I98" i="2"/>
  <c r="Y98" i="2" s="1"/>
  <c r="H98" i="2" a="1"/>
  <c r="H98" i="2"/>
  <c r="U97" i="2" a="1"/>
  <c r="W97" i="2" s="1"/>
  <c r="S97" i="2" a="1"/>
  <c r="T97" i="2" s="1"/>
  <c r="S97" i="2"/>
  <c r="R97" i="2"/>
  <c r="N97" i="2"/>
  <c r="J97" i="2" a="1"/>
  <c r="M97" i="2" s="1"/>
  <c r="J97" i="2"/>
  <c r="I97" i="2"/>
  <c r="H97" i="2" a="1"/>
  <c r="H97" i="2"/>
  <c r="W96" i="2"/>
  <c r="V96" i="2"/>
  <c r="U96" i="2" a="1"/>
  <c r="U96" i="2" s="1"/>
  <c r="S96" i="2" a="1"/>
  <c r="T96" i="2" s="1"/>
  <c r="S96" i="2"/>
  <c r="O96" i="2"/>
  <c r="J96" i="2" a="1"/>
  <c r="M96" i="2" s="1"/>
  <c r="H96" i="2" a="1"/>
  <c r="I96" i="2" s="1"/>
  <c r="H96" i="2"/>
  <c r="W95" i="2"/>
  <c r="U95" i="2" a="1"/>
  <c r="V95" i="2" s="1"/>
  <c r="U95" i="2"/>
  <c r="S95" i="2" a="1"/>
  <c r="T95" i="2" s="1"/>
  <c r="P95" i="2"/>
  <c r="L95" i="2"/>
  <c r="K95" i="2"/>
  <c r="J95" i="2" a="1"/>
  <c r="M95" i="2" s="1"/>
  <c r="H95" i="2" a="1"/>
  <c r="I95" i="2" s="1"/>
  <c r="W94" i="2"/>
  <c r="U94" i="2" a="1"/>
  <c r="V94" i="2" s="1"/>
  <c r="U94" i="2"/>
  <c r="S94" i="2" a="1"/>
  <c r="T94" i="2" s="1"/>
  <c r="S94" i="2"/>
  <c r="R94" i="2"/>
  <c r="Q94" i="2"/>
  <c r="X94" i="2" s="1"/>
  <c r="P94" i="2"/>
  <c r="O94" i="2"/>
  <c r="N94" i="2"/>
  <c r="L94" i="2"/>
  <c r="J94" i="2" a="1"/>
  <c r="M94" i="2" s="1"/>
  <c r="J94" i="2"/>
  <c r="I94" i="2"/>
  <c r="Y94" i="2" s="1"/>
  <c r="H94" i="2" a="1"/>
  <c r="H94" i="2" s="1"/>
  <c r="Z94" i="2" s="1"/>
  <c r="U93" i="2" a="1"/>
  <c r="V93" i="2" s="1"/>
  <c r="S93" i="2" a="1"/>
  <c r="T93" i="2" s="1"/>
  <c r="S93" i="2"/>
  <c r="R93" i="2"/>
  <c r="O93" i="2"/>
  <c r="N93" i="2"/>
  <c r="L93" i="2"/>
  <c r="J93" i="2" a="1"/>
  <c r="M93" i="2" s="1"/>
  <c r="J93" i="2"/>
  <c r="H93" i="2" a="1"/>
  <c r="I93" i="2" s="1"/>
  <c r="H93" i="2"/>
  <c r="W92" i="2"/>
  <c r="V92" i="2"/>
  <c r="U92" i="2" a="1"/>
  <c r="U92" i="2"/>
  <c r="S92" i="2" a="1"/>
  <c r="T92" i="2" s="1"/>
  <c r="S92" i="2"/>
  <c r="J92" i="2" a="1"/>
  <c r="M92" i="2" s="1"/>
  <c r="H92" i="2" a="1"/>
  <c r="I92" i="2" s="1"/>
  <c r="H92" i="2"/>
  <c r="W91" i="2"/>
  <c r="V91" i="2"/>
  <c r="U91" i="2" a="1"/>
  <c r="U91" i="2"/>
  <c r="S91" i="2" a="1"/>
  <c r="T91" i="2" s="1"/>
  <c r="AA91" i="2" s="1"/>
  <c r="R91" i="2"/>
  <c r="Q91" i="2"/>
  <c r="X91" i="2" s="1"/>
  <c r="P91" i="2"/>
  <c r="O91" i="2"/>
  <c r="N91" i="2"/>
  <c r="L91" i="2"/>
  <c r="K91" i="2"/>
  <c r="J91" i="2" a="1"/>
  <c r="M91" i="2" s="1"/>
  <c r="J91" i="2"/>
  <c r="H91" i="2" a="1"/>
  <c r="I91" i="2" s="1"/>
  <c r="Y91" i="2" s="1"/>
  <c r="U90" i="2" a="1"/>
  <c r="W90" i="2" s="1"/>
  <c r="U90" i="2"/>
  <c r="S90" i="2" a="1"/>
  <c r="T90" i="2" s="1"/>
  <c r="R90" i="2"/>
  <c r="Q90" i="2"/>
  <c r="X90" i="2" s="1"/>
  <c r="N90" i="2"/>
  <c r="L90" i="2"/>
  <c r="K90" i="2"/>
  <c r="J90" i="2" a="1"/>
  <c r="M90" i="2" s="1"/>
  <c r="J90" i="2"/>
  <c r="I90" i="2"/>
  <c r="Y90" i="2" s="1"/>
  <c r="H90" i="2" a="1"/>
  <c r="H90" i="2" s="1"/>
  <c r="Z90" i="2" s="1"/>
  <c r="U89" i="2" a="1"/>
  <c r="W89" i="2" s="1"/>
  <c r="S89" i="2" a="1"/>
  <c r="T89" i="2" s="1"/>
  <c r="S89" i="2"/>
  <c r="R89" i="2"/>
  <c r="N89" i="2"/>
  <c r="J89" i="2" a="1"/>
  <c r="M89" i="2" s="1"/>
  <c r="J89" i="2"/>
  <c r="I89" i="2"/>
  <c r="H89" i="2" a="1"/>
  <c r="H89" i="2"/>
  <c r="W88" i="2"/>
  <c r="V88" i="2"/>
  <c r="U88" i="2" a="1"/>
  <c r="U88" i="2" s="1"/>
  <c r="S88" i="2" a="1"/>
  <c r="T88" i="2" s="1"/>
  <c r="S88" i="2"/>
  <c r="O88" i="2"/>
  <c r="J88" i="2" a="1"/>
  <c r="M88" i="2" s="1"/>
  <c r="H88" i="2" a="1"/>
  <c r="I88" i="2" s="1"/>
  <c r="H88" i="2"/>
  <c r="W87" i="2"/>
  <c r="U87" i="2" a="1"/>
  <c r="V87" i="2" s="1"/>
  <c r="U87" i="2"/>
  <c r="S87" i="2" a="1"/>
  <c r="T87" i="2" s="1"/>
  <c r="P87" i="2"/>
  <c r="L87" i="2"/>
  <c r="K87" i="2"/>
  <c r="J87" i="2" a="1"/>
  <c r="M87" i="2" s="1"/>
  <c r="H87" i="2" a="1"/>
  <c r="I87" i="2" s="1"/>
  <c r="W86" i="2"/>
  <c r="U86" i="2" a="1"/>
  <c r="V86" i="2" s="1"/>
  <c r="U86" i="2"/>
  <c r="S86" i="2" a="1"/>
  <c r="T86" i="2" s="1"/>
  <c r="S86" i="2"/>
  <c r="R86" i="2"/>
  <c r="Q86" i="2"/>
  <c r="X86" i="2" s="1"/>
  <c r="P86" i="2"/>
  <c r="O86" i="2"/>
  <c r="N86" i="2"/>
  <c r="L86" i="2"/>
  <c r="J86" i="2" a="1"/>
  <c r="M86" i="2" s="1"/>
  <c r="J86" i="2"/>
  <c r="I86" i="2"/>
  <c r="Y86" i="2" s="1"/>
  <c r="H86" i="2" a="1"/>
  <c r="H86" i="2" s="1"/>
  <c r="Z86" i="2" s="1"/>
  <c r="U85" i="2" a="1"/>
  <c r="V85" i="2" s="1"/>
  <c r="S85" i="2" a="1"/>
  <c r="T85" i="2" s="1"/>
  <c r="S85" i="2"/>
  <c r="R85" i="2"/>
  <c r="O85" i="2"/>
  <c r="N85" i="2"/>
  <c r="L85" i="2"/>
  <c r="J85" i="2" a="1"/>
  <c r="M85" i="2" s="1"/>
  <c r="J85" i="2"/>
  <c r="H85" i="2" a="1"/>
  <c r="I85" i="2" s="1"/>
  <c r="H85" i="2"/>
  <c r="W84" i="2"/>
  <c r="V84" i="2"/>
  <c r="U84" i="2" a="1"/>
  <c r="U84" i="2"/>
  <c r="S84" i="2" a="1"/>
  <c r="T84" i="2" s="1"/>
  <c r="S84" i="2"/>
  <c r="J84" i="2" a="1"/>
  <c r="M84" i="2" s="1"/>
  <c r="H84" i="2" a="1"/>
  <c r="I84" i="2" s="1"/>
  <c r="H84" i="2"/>
  <c r="W83" i="2"/>
  <c r="V83" i="2"/>
  <c r="U83" i="2" a="1"/>
  <c r="U83" i="2"/>
  <c r="S83" i="2" a="1"/>
  <c r="T83" i="2" s="1"/>
  <c r="AA83" i="2" s="1"/>
  <c r="Q83" i="2"/>
  <c r="X83" i="2" s="1"/>
  <c r="P83" i="2"/>
  <c r="O83" i="2"/>
  <c r="N83" i="2"/>
  <c r="L83" i="2"/>
  <c r="K83" i="2"/>
  <c r="J83" i="2" a="1"/>
  <c r="M83" i="2" s="1"/>
  <c r="H83" i="2" a="1"/>
  <c r="H83" i="2" s="1"/>
  <c r="Z83" i="2" s="1"/>
  <c r="U82" i="2" a="1"/>
  <c r="W82" i="2" s="1"/>
  <c r="U82" i="2"/>
  <c r="S82" i="2" a="1"/>
  <c r="T82" i="2" s="1"/>
  <c r="R82" i="2"/>
  <c r="Q82" i="2"/>
  <c r="X82" i="2" s="1"/>
  <c r="N82" i="2"/>
  <c r="L82" i="2"/>
  <c r="K82" i="2"/>
  <c r="J82" i="2" a="1"/>
  <c r="M82" i="2" s="1"/>
  <c r="J82" i="2"/>
  <c r="I82" i="2"/>
  <c r="Y82" i="2" s="1"/>
  <c r="H82" i="2" a="1"/>
  <c r="H82" i="2" s="1"/>
  <c r="Z82" i="2" s="1"/>
  <c r="U81" i="2" a="1"/>
  <c r="W81" i="2" s="1"/>
  <c r="S81" i="2" a="1"/>
  <c r="T81" i="2" s="1"/>
  <c r="S81" i="2"/>
  <c r="R81" i="2"/>
  <c r="N81" i="2"/>
  <c r="J81" i="2" a="1"/>
  <c r="M81" i="2" s="1"/>
  <c r="J81" i="2"/>
  <c r="I81" i="2"/>
  <c r="H81" i="2" a="1"/>
  <c r="H81" i="2"/>
  <c r="W80" i="2"/>
  <c r="V80" i="2"/>
  <c r="U80" i="2" a="1"/>
  <c r="U80" i="2" s="1"/>
  <c r="S80" i="2" a="1"/>
  <c r="T80" i="2" s="1"/>
  <c r="S80" i="2"/>
  <c r="O80" i="2"/>
  <c r="J80" i="2" a="1"/>
  <c r="M80" i="2" s="1"/>
  <c r="H80" i="2" a="1"/>
  <c r="I80" i="2" s="1"/>
  <c r="H80" i="2"/>
  <c r="W79" i="2"/>
  <c r="U79" i="2" a="1"/>
  <c r="V79" i="2" s="1"/>
  <c r="U79" i="2"/>
  <c r="S79" i="2" a="1"/>
  <c r="T79" i="2" s="1"/>
  <c r="AA79" i="2" s="1"/>
  <c r="Q79" i="2"/>
  <c r="X79" i="2" s="1"/>
  <c r="P79" i="2"/>
  <c r="M79" i="2"/>
  <c r="L79" i="2"/>
  <c r="K79" i="2"/>
  <c r="J79" i="2" a="1"/>
  <c r="R79" i="2" s="1"/>
  <c r="J79" i="2"/>
  <c r="I79" i="2"/>
  <c r="Y79" i="2" s="1"/>
  <c r="H79" i="2" a="1"/>
  <c r="H79" i="2" s="1"/>
  <c r="Z79" i="2" s="1"/>
  <c r="W78" i="2"/>
  <c r="V78" i="2"/>
  <c r="U78" i="2" a="1"/>
  <c r="U78" i="2" s="1"/>
  <c r="S78" i="2" a="1"/>
  <c r="T78" i="2" s="1"/>
  <c r="P78" i="2"/>
  <c r="M78" i="2"/>
  <c r="L78" i="2"/>
  <c r="K78" i="2"/>
  <c r="J78" i="2" a="1"/>
  <c r="R78" i="2" s="1"/>
  <c r="I78" i="2"/>
  <c r="H78" i="2" a="1"/>
  <c r="H78" i="2" s="1"/>
  <c r="W77" i="2"/>
  <c r="V77" i="2"/>
  <c r="U77" i="2" a="1"/>
  <c r="U77" i="2" s="1"/>
  <c r="S77" i="2" a="1"/>
  <c r="T77" i="2" s="1"/>
  <c r="P77" i="2"/>
  <c r="M77" i="2"/>
  <c r="L77" i="2"/>
  <c r="K77" i="2"/>
  <c r="J77" i="2" a="1"/>
  <c r="R77" i="2" s="1"/>
  <c r="I77" i="2"/>
  <c r="H77" i="2" a="1"/>
  <c r="H77" i="2" s="1"/>
  <c r="V76" i="2"/>
  <c r="U76" i="2" a="1"/>
  <c r="W76" i="2" s="1"/>
  <c r="S76" i="2" a="1"/>
  <c r="T76" i="2" s="1"/>
  <c r="P76" i="2"/>
  <c r="M76" i="2"/>
  <c r="L76" i="2"/>
  <c r="K76" i="2"/>
  <c r="J76" i="2" a="1"/>
  <c r="R76" i="2" s="1"/>
  <c r="I76" i="2"/>
  <c r="H76" i="2" a="1"/>
  <c r="H76" i="2" s="1"/>
  <c r="V75" i="2"/>
  <c r="U75" i="2" a="1"/>
  <c r="W75" i="2" s="1"/>
  <c r="S75" i="2" a="1"/>
  <c r="T75" i="2" s="1"/>
  <c r="P75" i="2"/>
  <c r="M75" i="2"/>
  <c r="L75" i="2"/>
  <c r="K75" i="2"/>
  <c r="J75" i="2" a="1"/>
  <c r="R75" i="2" s="1"/>
  <c r="I75" i="2"/>
  <c r="H75" i="2" a="1"/>
  <c r="H75" i="2" s="1"/>
  <c r="V74" i="2"/>
  <c r="U74" i="2" a="1"/>
  <c r="W74" i="2" s="1"/>
  <c r="S74" i="2" a="1"/>
  <c r="T74" i="2" s="1"/>
  <c r="P74" i="2"/>
  <c r="M74" i="2"/>
  <c r="L74" i="2"/>
  <c r="K74" i="2"/>
  <c r="J74" i="2" a="1"/>
  <c r="R74" i="2" s="1"/>
  <c r="I74" i="2"/>
  <c r="H74" i="2" a="1"/>
  <c r="H74" i="2" s="1"/>
  <c r="V73" i="2"/>
  <c r="U73" i="2" a="1"/>
  <c r="W73" i="2" s="1"/>
  <c r="S73" i="2" a="1"/>
  <c r="T73" i="2" s="1"/>
  <c r="P73" i="2"/>
  <c r="O73" i="2"/>
  <c r="M73" i="2"/>
  <c r="L73" i="2"/>
  <c r="K73" i="2"/>
  <c r="J73" i="2" a="1"/>
  <c r="R73" i="2" s="1"/>
  <c r="I73" i="2"/>
  <c r="H73" i="2" a="1"/>
  <c r="H73" i="2" s="1"/>
  <c r="V72" i="2"/>
  <c r="U72" i="2" a="1"/>
  <c r="W72" i="2" s="1"/>
  <c r="S72" i="2" a="1"/>
  <c r="T72" i="2" s="1"/>
  <c r="P72" i="2"/>
  <c r="O72" i="2"/>
  <c r="L72" i="2"/>
  <c r="J72" i="2" a="1"/>
  <c r="M72" i="2" s="1"/>
  <c r="I72" i="2"/>
  <c r="H72" i="2" a="1"/>
  <c r="H72" i="2" s="1"/>
  <c r="V71" i="2"/>
  <c r="U71" i="2" a="1"/>
  <c r="W71" i="2" s="1"/>
  <c r="S71" i="2" a="1"/>
  <c r="S71" i="2" s="1"/>
  <c r="P71" i="2"/>
  <c r="O71" i="2"/>
  <c r="L71" i="2"/>
  <c r="J71" i="2" a="1"/>
  <c r="M71" i="2" s="1"/>
  <c r="I71" i="2"/>
  <c r="H71" i="2" a="1"/>
  <c r="H71" i="2" s="1"/>
  <c r="V70" i="2"/>
  <c r="U70" i="2" a="1"/>
  <c r="W70" i="2" s="1"/>
  <c r="S70" i="2" a="1"/>
  <c r="T70" i="2" s="1"/>
  <c r="P70" i="2"/>
  <c r="O70" i="2"/>
  <c r="L70" i="2"/>
  <c r="J70" i="2" a="1"/>
  <c r="K70" i="2" s="1"/>
  <c r="I70" i="2"/>
  <c r="H70" i="2" a="1"/>
  <c r="H70" i="2" s="1"/>
  <c r="V69" i="2"/>
  <c r="U69" i="2" a="1"/>
  <c r="W69" i="2" s="1"/>
  <c r="S69" i="2" a="1"/>
  <c r="S69" i="2" s="1"/>
  <c r="P69" i="2"/>
  <c r="O69" i="2"/>
  <c r="L69" i="2"/>
  <c r="J69" i="2" a="1"/>
  <c r="M69" i="2" s="1"/>
  <c r="I69" i="2"/>
  <c r="H69" i="2" a="1"/>
  <c r="H69" i="2" s="1"/>
  <c r="V68" i="2"/>
  <c r="U68" i="2" a="1"/>
  <c r="W68" i="2" s="1"/>
  <c r="S68" i="2" a="1"/>
  <c r="T68" i="2" s="1"/>
  <c r="P68" i="2"/>
  <c r="O68" i="2"/>
  <c r="L68" i="2"/>
  <c r="J68" i="2" a="1"/>
  <c r="K68" i="2" s="1"/>
  <c r="H68" i="2" a="1"/>
  <c r="I68" i="2" s="1"/>
  <c r="U67" i="2" a="1"/>
  <c r="W67" i="2" s="1"/>
  <c r="S67" i="2" a="1"/>
  <c r="T67" i="2" s="1"/>
  <c r="P67" i="2"/>
  <c r="O67" i="2"/>
  <c r="L67" i="2"/>
  <c r="J67" i="2" a="1"/>
  <c r="K67" i="2" s="1"/>
  <c r="H67" i="2" a="1"/>
  <c r="I67" i="2" s="1"/>
  <c r="U66" i="2" a="1"/>
  <c r="W66" i="2" s="1"/>
  <c r="S66" i="2" a="1"/>
  <c r="T66" i="2" s="1"/>
  <c r="P66" i="2"/>
  <c r="O66" i="2"/>
  <c r="L66" i="2"/>
  <c r="J66" i="2" a="1"/>
  <c r="K66" i="2" s="1"/>
  <c r="H66" i="2" a="1"/>
  <c r="I66" i="2" s="1"/>
  <c r="U65" i="2" a="1"/>
  <c r="W65" i="2" s="1"/>
  <c r="S65" i="2" a="1"/>
  <c r="S65" i="2" s="1"/>
  <c r="P65" i="2"/>
  <c r="O65" i="2"/>
  <c r="L65" i="2"/>
  <c r="J65" i="2" a="1"/>
  <c r="M65" i="2" s="1"/>
  <c r="H65" i="2" a="1"/>
  <c r="I65" i="2" s="1"/>
  <c r="U64" i="2" a="1"/>
  <c r="W64" i="2" s="1"/>
  <c r="S64" i="2" a="1"/>
  <c r="T64" i="2" s="1"/>
  <c r="P64" i="2"/>
  <c r="O64" i="2"/>
  <c r="L64" i="2"/>
  <c r="J64" i="2" a="1"/>
  <c r="K64" i="2" s="1"/>
  <c r="H64" i="2" a="1"/>
  <c r="I64" i="2" s="1"/>
  <c r="U63" i="2" a="1"/>
  <c r="W63" i="2" s="1"/>
  <c r="S63" i="2" a="1"/>
  <c r="T63" i="2" s="1"/>
  <c r="O63" i="2"/>
  <c r="L63" i="2"/>
  <c r="J63" i="2" a="1"/>
  <c r="K63" i="2" s="1"/>
  <c r="H63" i="2" a="1"/>
  <c r="I63" i="2" s="1"/>
  <c r="U62" i="2" a="1"/>
  <c r="W62" i="2" s="1"/>
  <c r="S62" i="2" a="1"/>
  <c r="S62" i="2" s="1"/>
  <c r="O62" i="2"/>
  <c r="L62" i="2"/>
  <c r="J62" i="2" a="1"/>
  <c r="K62" i="2" s="1"/>
  <c r="H62" i="2" a="1"/>
  <c r="I62" i="2" s="1"/>
  <c r="U61" i="2" a="1"/>
  <c r="W61" i="2" s="1"/>
  <c r="S61" i="2" a="1"/>
  <c r="T61" i="2" s="1"/>
  <c r="O61" i="2"/>
  <c r="L61" i="2"/>
  <c r="J61" i="2" a="1"/>
  <c r="K61" i="2" s="1"/>
  <c r="H61" i="2" a="1"/>
  <c r="I61" i="2" s="1"/>
  <c r="U60" i="2" a="1"/>
  <c r="W60" i="2" s="1"/>
  <c r="S60" i="2" a="1"/>
  <c r="T60" i="2" s="1"/>
  <c r="O60" i="2"/>
  <c r="L60" i="2"/>
  <c r="J60" i="2" a="1"/>
  <c r="K60" i="2" s="1"/>
  <c r="H60" i="2" a="1"/>
  <c r="I60" i="2" s="1"/>
  <c r="U59" i="2" a="1"/>
  <c r="W59" i="2" s="1"/>
  <c r="S59" i="2" a="1"/>
  <c r="T59" i="2" s="1"/>
  <c r="O59" i="2"/>
  <c r="L59" i="2"/>
  <c r="J59" i="2" a="1"/>
  <c r="K59" i="2" s="1"/>
  <c r="H59" i="2" a="1"/>
  <c r="I59" i="2" s="1"/>
  <c r="U58" i="2" a="1"/>
  <c r="W58" i="2" s="1"/>
  <c r="S58" i="2" a="1"/>
  <c r="T58" i="2" s="1"/>
  <c r="O58" i="2"/>
  <c r="L58" i="2"/>
  <c r="J58" i="2" a="1"/>
  <c r="K58" i="2" s="1"/>
  <c r="H58" i="2" a="1"/>
  <c r="I58" i="2" s="1"/>
  <c r="U57" i="2" a="1"/>
  <c r="W57" i="2" s="1"/>
  <c r="S57" i="2" a="1"/>
  <c r="S57" i="2" s="1"/>
  <c r="O57" i="2"/>
  <c r="L57" i="2"/>
  <c r="J57" i="2" a="1"/>
  <c r="K57" i="2" s="1"/>
  <c r="H57" i="2" a="1"/>
  <c r="I57" i="2" s="1"/>
  <c r="U56" i="2" a="1"/>
  <c r="W56" i="2" s="1"/>
  <c r="S56" i="2" a="1"/>
  <c r="T56" i="2" s="1"/>
  <c r="O56" i="2"/>
  <c r="L56" i="2"/>
  <c r="J56" i="2" a="1"/>
  <c r="K56" i="2" s="1"/>
  <c r="H56" i="2" a="1"/>
  <c r="I56" i="2" s="1"/>
  <c r="U55" i="2" a="1"/>
  <c r="W55" i="2" s="1"/>
  <c r="S55" i="2" a="1"/>
  <c r="S55" i="2" s="1"/>
  <c r="O55" i="2"/>
  <c r="L55" i="2"/>
  <c r="J55" i="2" a="1"/>
  <c r="M55" i="2" s="1"/>
  <c r="H55" i="2" a="1"/>
  <c r="I55" i="2" s="1"/>
  <c r="U54" i="2" a="1"/>
  <c r="W54" i="2" s="1"/>
  <c r="S54" i="2" a="1"/>
  <c r="T54" i="2" s="1"/>
  <c r="O54" i="2"/>
  <c r="L54" i="2"/>
  <c r="J54" i="2" a="1"/>
  <c r="M54" i="2" s="1"/>
  <c r="H54" i="2" a="1"/>
  <c r="I54" i="2" s="1"/>
  <c r="U53" i="2" a="1"/>
  <c r="W53" i="2" s="1"/>
  <c r="S53" i="2" a="1"/>
  <c r="T53" i="2" s="1"/>
  <c r="O53" i="2"/>
  <c r="L53" i="2"/>
  <c r="J53" i="2" a="1"/>
  <c r="K53" i="2" s="1"/>
  <c r="H53" i="2" a="1"/>
  <c r="I53" i="2" s="1"/>
  <c r="U52" i="2" a="1"/>
  <c r="W52" i="2" s="1"/>
  <c r="S52" i="2" a="1"/>
  <c r="S52" i="2" s="1"/>
  <c r="O52" i="2"/>
  <c r="L52" i="2"/>
  <c r="J52" i="2" a="1"/>
  <c r="K52" i="2" s="1"/>
  <c r="H52" i="2" a="1"/>
  <c r="I52" i="2" s="1"/>
  <c r="U51" i="2" a="1"/>
  <c r="W51" i="2" s="1"/>
  <c r="S51" i="2" a="1"/>
  <c r="S51" i="2" s="1"/>
  <c r="O51" i="2"/>
  <c r="L51" i="2"/>
  <c r="J51" i="2" a="1"/>
  <c r="K51" i="2" s="1"/>
  <c r="H51" i="2" a="1"/>
  <c r="I51" i="2" s="1"/>
  <c r="U50" i="2" a="1"/>
  <c r="W50" i="2" s="1"/>
  <c r="S50" i="2" a="1"/>
  <c r="T50" i="2" s="1"/>
  <c r="O50" i="2"/>
  <c r="L50" i="2"/>
  <c r="J50" i="2" a="1"/>
  <c r="K50" i="2" s="1"/>
  <c r="H50" i="2" a="1"/>
  <c r="I50" i="2" s="1"/>
  <c r="U49" i="2" a="1"/>
  <c r="W49" i="2" s="1"/>
  <c r="S49" i="2" a="1"/>
  <c r="S49" i="2" s="1"/>
  <c r="O49" i="2"/>
  <c r="L49" i="2"/>
  <c r="J49" i="2" a="1"/>
  <c r="M49" i="2" s="1"/>
  <c r="H49" i="2" a="1"/>
  <c r="I49" i="2" s="1"/>
  <c r="U48" i="2" a="1"/>
  <c r="W48" i="2" s="1"/>
  <c r="S48" i="2" a="1"/>
  <c r="T48" i="2" s="1"/>
  <c r="O48" i="2"/>
  <c r="L48" i="2"/>
  <c r="J48" i="2" a="1"/>
  <c r="M48" i="2" s="1"/>
  <c r="H48" i="2" a="1"/>
  <c r="I48" i="2" s="1"/>
  <c r="U47" i="2" a="1"/>
  <c r="W47" i="2" s="1"/>
  <c r="S47" i="2" a="1"/>
  <c r="S47" i="2" s="1"/>
  <c r="O47" i="2"/>
  <c r="L47" i="2"/>
  <c r="J47" i="2" a="1"/>
  <c r="M47" i="2" s="1"/>
  <c r="H47" i="2" a="1"/>
  <c r="I47" i="2" s="1"/>
  <c r="U46" i="2" a="1"/>
  <c r="W46" i="2" s="1"/>
  <c r="S46" i="2" a="1"/>
  <c r="S46" i="2" s="1"/>
  <c r="O46" i="2"/>
  <c r="L46" i="2"/>
  <c r="J46" i="2" a="1"/>
  <c r="M46" i="2" s="1"/>
  <c r="H46" i="2" a="1"/>
  <c r="I46" i="2" s="1"/>
  <c r="U45" i="2" a="1"/>
  <c r="W45" i="2" s="1"/>
  <c r="S45" i="2" a="1"/>
  <c r="T45" i="2" s="1"/>
  <c r="O45" i="2"/>
  <c r="L45" i="2"/>
  <c r="J45" i="2" a="1"/>
  <c r="K45" i="2" s="1"/>
  <c r="H45" i="2" a="1"/>
  <c r="I45" i="2" s="1"/>
  <c r="U44" i="2" a="1"/>
  <c r="W44" i="2" s="1"/>
  <c r="S44" i="2" a="1"/>
  <c r="T44" i="2" s="1"/>
  <c r="O44" i="2"/>
  <c r="L44" i="2"/>
  <c r="J44" i="2" a="1"/>
  <c r="K44" i="2" s="1"/>
  <c r="H44" i="2" a="1"/>
  <c r="I44" i="2" s="1"/>
  <c r="U43" i="2" a="1"/>
  <c r="W43" i="2" s="1"/>
  <c r="S43" i="2" a="1"/>
  <c r="S43" i="2" s="1"/>
  <c r="O43" i="2"/>
  <c r="L43" i="2"/>
  <c r="J43" i="2" a="1"/>
  <c r="M43" i="2" s="1"/>
  <c r="H43" i="2" a="1"/>
  <c r="I43" i="2" s="1"/>
  <c r="U42" i="2" a="1"/>
  <c r="W42" i="2" s="1"/>
  <c r="S42" i="2" a="1"/>
  <c r="T42" i="2" s="1"/>
  <c r="O42" i="2"/>
  <c r="L42" i="2"/>
  <c r="J42" i="2" a="1"/>
  <c r="K42" i="2" s="1"/>
  <c r="H42" i="2" a="1"/>
  <c r="I42" i="2" s="1"/>
  <c r="U41" i="2" a="1"/>
  <c r="W41" i="2" s="1"/>
  <c r="S41" i="2" a="1"/>
  <c r="T41" i="2" s="1"/>
  <c r="O41" i="2"/>
  <c r="L41" i="2"/>
  <c r="J41" i="2" a="1"/>
  <c r="K41" i="2" s="1"/>
  <c r="H41" i="2" a="1"/>
  <c r="I41" i="2" s="1"/>
  <c r="U40" i="2" a="1"/>
  <c r="W40" i="2" s="1"/>
  <c r="S40" i="2" a="1"/>
  <c r="T40" i="2" s="1"/>
  <c r="O40" i="2"/>
  <c r="L40" i="2"/>
  <c r="J40" i="2" a="1"/>
  <c r="K40" i="2" s="1"/>
  <c r="H40" i="2" a="1"/>
  <c r="I40" i="2" s="1"/>
  <c r="U39" i="2" a="1"/>
  <c r="W39" i="2" s="1"/>
  <c r="S39" i="2" a="1"/>
  <c r="S39" i="2" s="1"/>
  <c r="O39" i="2"/>
  <c r="L39" i="2"/>
  <c r="J39" i="2" a="1"/>
  <c r="K39" i="2" s="1"/>
  <c r="H39" i="2" a="1"/>
  <c r="I39" i="2" s="1"/>
  <c r="U38" i="2" a="1"/>
  <c r="W38" i="2" s="1"/>
  <c r="S38" i="2" a="1"/>
  <c r="S38" i="2" s="1"/>
  <c r="O38" i="2"/>
  <c r="L38" i="2"/>
  <c r="J38" i="2" a="1"/>
  <c r="K38" i="2" s="1"/>
  <c r="H38" i="2" a="1"/>
  <c r="I38" i="2" s="1"/>
  <c r="U37" i="2" a="1"/>
  <c r="W37" i="2" s="1"/>
  <c r="S37" i="2" a="1"/>
  <c r="T37" i="2" s="1"/>
  <c r="O37" i="2"/>
  <c r="L37" i="2"/>
  <c r="J37" i="2" a="1"/>
  <c r="K37" i="2" s="1"/>
  <c r="H37" i="2" a="1"/>
  <c r="I37" i="2" s="1"/>
  <c r="U36" i="2" a="1"/>
  <c r="W36" i="2" s="1"/>
  <c r="S36" i="2" a="1"/>
  <c r="S36" i="2" s="1"/>
  <c r="O36" i="2"/>
  <c r="L36" i="2"/>
  <c r="J36" i="2" a="1"/>
  <c r="K36" i="2" s="1"/>
  <c r="H36" i="2" a="1"/>
  <c r="I36" i="2" s="1"/>
  <c r="U35" i="2" a="1"/>
  <c r="W35" i="2" s="1"/>
  <c r="S35" i="2" a="1"/>
  <c r="S35" i="2" s="1"/>
  <c r="O35" i="2"/>
  <c r="L35" i="2"/>
  <c r="J35" i="2" a="1"/>
  <c r="K35" i="2" s="1"/>
  <c r="H35" i="2" a="1"/>
  <c r="I35" i="2" s="1"/>
  <c r="U34" i="2" a="1"/>
  <c r="W34" i="2" s="1"/>
  <c r="S34" i="2" a="1"/>
  <c r="T34" i="2" s="1"/>
  <c r="O34" i="2"/>
  <c r="L34" i="2"/>
  <c r="J34" i="2" a="1"/>
  <c r="K34" i="2" s="1"/>
  <c r="H34" i="2" a="1"/>
  <c r="I34" i="2" s="1"/>
  <c r="U33" i="2" a="1"/>
  <c r="W33" i="2" s="1"/>
  <c r="S33" i="2" a="1"/>
  <c r="S33" i="2" s="1"/>
  <c r="O33" i="2"/>
  <c r="L33" i="2"/>
  <c r="J33" i="2" a="1"/>
  <c r="M33" i="2" s="1"/>
  <c r="H33" i="2" a="1"/>
  <c r="I33" i="2" s="1"/>
  <c r="U32" i="2" a="1"/>
  <c r="W32" i="2" s="1"/>
  <c r="S32" i="2" a="1"/>
  <c r="T32" i="2" s="1"/>
  <c r="O32" i="2"/>
  <c r="L32" i="2"/>
  <c r="J32" i="2" a="1"/>
  <c r="M32" i="2" s="1"/>
  <c r="H32" i="2" a="1"/>
  <c r="I32" i="2" s="1"/>
  <c r="U31" i="2" a="1"/>
  <c r="W31" i="2" s="1"/>
  <c r="S31" i="2" a="1"/>
  <c r="S31" i="2" s="1"/>
  <c r="O31" i="2"/>
  <c r="L31" i="2"/>
  <c r="J31" i="2" a="1"/>
  <c r="K31" i="2" s="1"/>
  <c r="H31" i="2" a="1"/>
  <c r="I31" i="2" s="1"/>
  <c r="U30" i="2" a="1"/>
  <c r="W30" i="2" s="1"/>
  <c r="S30" i="2" a="1"/>
  <c r="S30" i="2" s="1"/>
  <c r="O30" i="2"/>
  <c r="L30" i="2"/>
  <c r="J30" i="2" a="1"/>
  <c r="K30" i="2" s="1"/>
  <c r="H30" i="2" a="1"/>
  <c r="I30" i="2" s="1"/>
  <c r="U29" i="2" a="1"/>
  <c r="W29" i="2" s="1"/>
  <c r="S29" i="2" a="1"/>
  <c r="T29" i="2" s="1"/>
  <c r="O29" i="2"/>
  <c r="L29" i="2"/>
  <c r="J29" i="2" a="1"/>
  <c r="K29" i="2" s="1"/>
  <c r="H29" i="2" a="1"/>
  <c r="I29" i="2" s="1"/>
  <c r="U28" i="2" a="1"/>
  <c r="W28" i="2" s="1"/>
  <c r="S28" i="2" a="1"/>
  <c r="T28" i="2" s="1"/>
  <c r="O28" i="2"/>
  <c r="L28" i="2"/>
  <c r="J28" i="2" a="1"/>
  <c r="K28" i="2" s="1"/>
  <c r="H28" i="2" a="1"/>
  <c r="I28" i="2" s="1"/>
  <c r="U27" i="2" a="1"/>
  <c r="W27" i="2" s="1"/>
  <c r="S27" i="2" a="1"/>
  <c r="S27" i="2" s="1"/>
  <c r="O27" i="2"/>
  <c r="L27" i="2"/>
  <c r="J27" i="2" a="1"/>
  <c r="M27" i="2" s="1"/>
  <c r="H27" i="2" a="1"/>
  <c r="I27" i="2" s="1"/>
  <c r="U26" i="2" a="1"/>
  <c r="W26" i="2" s="1"/>
  <c r="S26" i="2" a="1"/>
  <c r="T26" i="2" s="1"/>
  <c r="O26" i="2"/>
  <c r="L26" i="2"/>
  <c r="J26" i="2" a="1"/>
  <c r="M26" i="2" s="1"/>
  <c r="H26" i="2" a="1"/>
  <c r="I26" i="2" s="1"/>
  <c r="U25" i="2" a="1"/>
  <c r="W25" i="2" s="1"/>
  <c r="S25" i="2" a="1"/>
  <c r="T25" i="2" s="1"/>
  <c r="O25" i="2"/>
  <c r="L25" i="2"/>
  <c r="J25" i="2" a="1"/>
  <c r="K25" i="2" s="1"/>
  <c r="H25" i="2" a="1"/>
  <c r="I25" i="2" s="1"/>
  <c r="U24" i="2" a="1"/>
  <c r="W24" i="2" s="1"/>
  <c r="S24" i="2" a="1"/>
  <c r="S24" i="2" s="1"/>
  <c r="O24" i="2"/>
  <c r="L24" i="2"/>
  <c r="J24" i="2" a="1"/>
  <c r="K24" i="2" s="1"/>
  <c r="H24" i="2" a="1"/>
  <c r="I24" i="2" s="1"/>
  <c r="U23" i="2" a="1"/>
  <c r="W23" i="2" s="1"/>
  <c r="S23" i="2" a="1"/>
  <c r="T23" i="2" s="1"/>
  <c r="O23" i="2"/>
  <c r="L23" i="2"/>
  <c r="J23" i="2" a="1"/>
  <c r="K23" i="2" s="1"/>
  <c r="H23" i="2" a="1"/>
  <c r="I23" i="2" s="1"/>
  <c r="U22" i="2" a="1"/>
  <c r="W22" i="2" s="1"/>
  <c r="S22" i="2" a="1"/>
  <c r="T22" i="2" s="1"/>
  <c r="O22" i="2"/>
  <c r="L22" i="2"/>
  <c r="J22" i="2" a="1"/>
  <c r="K22" i="2" s="1"/>
  <c r="H22" i="2" a="1"/>
  <c r="I22" i="2" s="1"/>
  <c r="U21" i="2" a="1"/>
  <c r="W21" i="2" s="1"/>
  <c r="S21" i="2" a="1"/>
  <c r="S21" i="2" s="1"/>
  <c r="O21" i="2"/>
  <c r="L21" i="2"/>
  <c r="J21" i="2" a="1"/>
  <c r="M21" i="2" s="1"/>
  <c r="H21" i="2" a="1"/>
  <c r="I21" i="2" s="1"/>
  <c r="U20" i="2" a="1"/>
  <c r="W20" i="2" s="1"/>
  <c r="S20" i="2" a="1"/>
  <c r="S20" i="2" s="1"/>
  <c r="O20" i="2"/>
  <c r="L20" i="2"/>
  <c r="J20" i="2" a="1"/>
  <c r="M20" i="2" s="1"/>
  <c r="H20" i="2" a="1"/>
  <c r="I20" i="2" s="1"/>
  <c r="U19" i="2" a="1"/>
  <c r="W19" i="2" s="1"/>
  <c r="S19" i="2" a="1"/>
  <c r="S19" i="2" s="1"/>
  <c r="O19" i="2"/>
  <c r="L19" i="2"/>
  <c r="J19" i="2" a="1"/>
  <c r="K19" i="2" s="1"/>
  <c r="H19" i="2" a="1"/>
  <c r="I19" i="2" s="1"/>
  <c r="U18" i="2" a="1"/>
  <c r="W18" i="2" s="1"/>
  <c r="S18" i="2" a="1"/>
  <c r="S18" i="2" s="1"/>
  <c r="O18" i="2"/>
  <c r="L18" i="2"/>
  <c r="J18" i="2" a="1"/>
  <c r="K18" i="2" s="1"/>
  <c r="H18" i="2" a="1"/>
  <c r="I18" i="2" s="1"/>
  <c r="U17" i="2" a="1"/>
  <c r="W17" i="2" s="1"/>
  <c r="S17" i="2" a="1"/>
  <c r="T17" i="2" s="1"/>
  <c r="O17" i="2"/>
  <c r="L17" i="2"/>
  <c r="J17" i="2" a="1"/>
  <c r="K17" i="2" s="1"/>
  <c r="H17" i="2" a="1"/>
  <c r="I17" i="2" s="1"/>
  <c r="U16" i="2" a="1"/>
  <c r="W16" i="2" s="1"/>
  <c r="S16" i="2" a="1"/>
  <c r="T16" i="2" s="1"/>
  <c r="O16" i="2"/>
  <c r="L16" i="2"/>
  <c r="J16" i="2" a="1"/>
  <c r="K16" i="2" s="1"/>
  <c r="H16" i="2" a="1"/>
  <c r="I16" i="2" s="1"/>
  <c r="U15" i="2" a="1"/>
  <c r="W15" i="2" s="1"/>
  <c r="S15" i="2" a="1"/>
  <c r="T15" i="2" s="1"/>
  <c r="O15" i="2"/>
  <c r="L15" i="2"/>
  <c r="J15" i="2" a="1"/>
  <c r="K15" i="2" s="1"/>
  <c r="H15" i="2" a="1"/>
  <c r="I15" i="2" s="1"/>
  <c r="U14" i="2" a="1"/>
  <c r="W14" i="2" s="1"/>
  <c r="S14" i="2" a="1"/>
  <c r="S14" i="2" s="1"/>
  <c r="O14" i="2"/>
  <c r="L14" i="2"/>
  <c r="J14" i="2" a="1"/>
  <c r="K14" i="2" s="1"/>
  <c r="H14" i="2" a="1"/>
  <c r="I14" i="2" s="1"/>
  <c r="U13" i="2" a="1"/>
  <c r="W13" i="2" s="1"/>
  <c r="S13" i="2" a="1"/>
  <c r="T13" i="2" s="1"/>
  <c r="O13" i="2"/>
  <c r="L13" i="2"/>
  <c r="J13" i="2" a="1"/>
  <c r="K13" i="2" s="1"/>
  <c r="H13" i="2" a="1"/>
  <c r="I13" i="2" s="1"/>
  <c r="U12" i="2" a="1"/>
  <c r="W12" i="2" s="1"/>
  <c r="S12" i="2" a="1"/>
  <c r="T12" i="2" s="1"/>
  <c r="O12" i="2"/>
  <c r="L12" i="2"/>
  <c r="J12" i="2" a="1"/>
  <c r="M12" i="2" s="1"/>
  <c r="H12" i="2" a="1"/>
  <c r="I12" i="2" s="1"/>
  <c r="U11" i="2" a="1"/>
  <c r="W11" i="2" s="1"/>
  <c r="S11" i="2" a="1"/>
  <c r="T11" i="2" s="1"/>
  <c r="O11" i="2"/>
  <c r="L11" i="2"/>
  <c r="J11" i="2" a="1"/>
  <c r="M11" i="2" s="1"/>
  <c r="H11" i="2" a="1"/>
  <c r="I11" i="2" s="1"/>
  <c r="U10" i="2" a="1"/>
  <c r="W10" i="2" s="1"/>
  <c r="S10" i="2" a="1"/>
  <c r="T10" i="2" s="1"/>
  <c r="O10" i="2"/>
  <c r="L10" i="2"/>
  <c r="J10" i="2" a="1"/>
  <c r="M10" i="2" s="1"/>
  <c r="H10" i="2" a="1"/>
  <c r="I10" i="2" s="1"/>
  <c r="U9" i="2" a="1"/>
  <c r="W9" i="2" s="1"/>
  <c r="S9" i="2" a="1"/>
  <c r="T9" i="2" s="1"/>
  <c r="O9" i="2"/>
  <c r="L9" i="2"/>
  <c r="J9" i="2" a="1"/>
  <c r="M9" i="2" s="1"/>
  <c r="H9" i="2" a="1"/>
  <c r="I9" i="2" s="1"/>
  <c r="U8" i="2" a="1"/>
  <c r="W8" i="2" s="1"/>
  <c r="S8" i="2" a="1"/>
  <c r="T8" i="2" s="1"/>
  <c r="O8" i="2"/>
  <c r="L8" i="2"/>
  <c r="J8" i="2" a="1"/>
  <c r="M8" i="2" s="1"/>
  <c r="H8" i="2" a="1"/>
  <c r="I8" i="2" s="1"/>
  <c r="U7" i="2" a="1"/>
  <c r="W7" i="2" s="1"/>
  <c r="S7" i="2" a="1"/>
  <c r="T7" i="2" s="1"/>
  <c r="O7" i="2"/>
  <c r="L7" i="2"/>
  <c r="J7" i="2" a="1"/>
  <c r="K7" i="2" s="1"/>
  <c r="H7" i="2" a="1"/>
  <c r="I7" i="2" s="1"/>
  <c r="U6" i="2" a="1"/>
  <c r="W6" i="2" s="1"/>
  <c r="S6" i="2" a="1"/>
  <c r="T6" i="2" s="1"/>
  <c r="O6" i="2"/>
  <c r="L6" i="2"/>
  <c r="J6" i="2" a="1"/>
  <c r="M6" i="2" s="1"/>
  <c r="H6" i="2" a="1"/>
  <c r="I6" i="2" s="1"/>
  <c r="U5" i="2" a="1"/>
  <c r="W5" i="2" s="1"/>
  <c r="S5" i="2" a="1"/>
  <c r="S5" i="2" s="1"/>
  <c r="O5" i="2"/>
  <c r="L5" i="2"/>
  <c r="J5" i="2" a="1"/>
  <c r="M5" i="2" s="1"/>
  <c r="H5" i="2" a="1"/>
  <c r="I5" i="2" s="1"/>
  <c r="U4" i="2" a="1"/>
  <c r="W4" i="2" s="1"/>
  <c r="S4" i="2" a="1"/>
  <c r="T4" i="2" s="1"/>
  <c r="O4" i="2"/>
  <c r="L4" i="2"/>
  <c r="J4" i="2" a="1"/>
  <c r="K4" i="2" s="1"/>
  <c r="H4" i="2" a="1"/>
  <c r="I4" i="2" s="1"/>
  <c r="U3" i="2" a="1"/>
  <c r="W3" i="2" s="1"/>
  <c r="S3" i="2" a="1"/>
  <c r="T3" i="2" s="1"/>
  <c r="O3" i="2"/>
  <c r="L3" i="2"/>
  <c r="J3" i="2" a="1"/>
  <c r="K3" i="2" s="1"/>
  <c r="H3" i="2" a="1"/>
  <c r="I3" i="2" s="1"/>
  <c r="U2" i="2" a="1"/>
  <c r="W2" i="2" s="1"/>
  <c r="S2" i="2" a="1"/>
  <c r="T2" i="2" s="1"/>
  <c r="O2" i="2"/>
  <c r="L2" i="2"/>
  <c r="J2" i="2" a="1"/>
  <c r="K2" i="2" s="1"/>
  <c r="H2" i="2" a="1"/>
  <c r="I2" i="2" s="1"/>
  <c r="AA70" i="2" l="1"/>
  <c r="Z74" i="2"/>
  <c r="Z138" i="2"/>
  <c r="AA146" i="2"/>
  <c r="AA9" i="2"/>
  <c r="Y19" i="2"/>
  <c r="Y2" i="2"/>
  <c r="AA4" i="2"/>
  <c r="Y18" i="2"/>
  <c r="Y22" i="2"/>
  <c r="AA40" i="2"/>
  <c r="Y42" i="2"/>
  <c r="Y58" i="2"/>
  <c r="AA60" i="2"/>
  <c r="Z80" i="2"/>
  <c r="Z88" i="2"/>
  <c r="Z142" i="2"/>
  <c r="Y333" i="2"/>
  <c r="Y381" i="2"/>
  <c r="Z120" i="2"/>
  <c r="X120" i="2"/>
  <c r="AA64" i="2"/>
  <c r="Y80" i="2"/>
  <c r="Y88" i="2"/>
  <c r="Z122" i="2"/>
  <c r="Z126" i="2"/>
  <c r="Z146" i="2"/>
  <c r="Y197" i="2"/>
  <c r="Y217" i="2"/>
  <c r="Z168" i="2"/>
  <c r="Y17" i="2"/>
  <c r="Y41" i="2"/>
  <c r="Y45" i="2"/>
  <c r="Y66" i="2"/>
  <c r="Y70" i="2"/>
  <c r="Z96" i="2"/>
  <c r="Z114" i="2"/>
  <c r="AA158" i="2"/>
  <c r="Y65" i="2"/>
  <c r="Y71" i="2"/>
  <c r="Y96" i="2"/>
  <c r="Z110" i="2"/>
  <c r="Z205" i="2"/>
  <c r="Z233" i="2"/>
  <c r="AA53" i="2"/>
  <c r="Y63" i="2"/>
  <c r="Z124" i="2"/>
  <c r="X124" i="2"/>
  <c r="Y8" i="2"/>
  <c r="AA10" i="2"/>
  <c r="Y28" i="2"/>
  <c r="Y32" i="2"/>
  <c r="AA50" i="2"/>
  <c r="Y52" i="2"/>
  <c r="Z73" i="2"/>
  <c r="AA73" i="2"/>
  <c r="Y120" i="2"/>
  <c r="Y124" i="2"/>
  <c r="Z152" i="2"/>
  <c r="X152" i="2"/>
  <c r="AA2" i="2"/>
  <c r="Y116" i="2"/>
  <c r="Z181" i="2"/>
  <c r="K147" i="2"/>
  <c r="P147" i="2"/>
  <c r="O147" i="2"/>
  <c r="K161" i="2"/>
  <c r="R161" i="2"/>
  <c r="J161" i="2"/>
  <c r="Q161" i="2"/>
  <c r="X161" i="2" s="1"/>
  <c r="P161" i="2"/>
  <c r="K193" i="2"/>
  <c r="R193" i="2"/>
  <c r="J193" i="2"/>
  <c r="Q193" i="2"/>
  <c r="X193" i="2" s="1"/>
  <c r="P193" i="2"/>
  <c r="M217" i="2"/>
  <c r="K217" i="2"/>
  <c r="O217" i="2"/>
  <c r="N217" i="2"/>
  <c r="L217" i="2"/>
  <c r="M232" i="2"/>
  <c r="K232" i="2"/>
  <c r="Q232" i="2"/>
  <c r="X232" i="2" s="1"/>
  <c r="P232" i="2"/>
  <c r="O232" i="2"/>
  <c r="T245" i="2"/>
  <c r="S245" i="2"/>
  <c r="Z271" i="2"/>
  <c r="T292" i="2"/>
  <c r="S292" i="2"/>
  <c r="M342" i="2"/>
  <c r="K342" i="2"/>
  <c r="Q342" i="2"/>
  <c r="X342" i="2" s="1"/>
  <c r="J342" i="2"/>
  <c r="R342" i="2"/>
  <c r="P342" i="2"/>
  <c r="O342" i="2"/>
  <c r="N342" i="2"/>
  <c r="L342" i="2"/>
  <c r="M376" i="2"/>
  <c r="K376" i="2"/>
  <c r="Q376" i="2"/>
  <c r="X376" i="2" s="1"/>
  <c r="J376" i="2"/>
  <c r="R376" i="2"/>
  <c r="P376" i="2"/>
  <c r="O376" i="2"/>
  <c r="Y394" i="2"/>
  <c r="T427" i="2"/>
  <c r="S427" i="2"/>
  <c r="W439" i="2"/>
  <c r="V439" i="2"/>
  <c r="T443" i="2"/>
  <c r="S443" i="2"/>
  <c r="W455" i="2"/>
  <c r="V455" i="2"/>
  <c r="T475" i="2"/>
  <c r="AA475" i="2" s="1"/>
  <c r="S475" i="2"/>
  <c r="T491" i="2"/>
  <c r="S491" i="2"/>
  <c r="W503" i="2"/>
  <c r="V503" i="2"/>
  <c r="W515" i="2"/>
  <c r="V515" i="2"/>
  <c r="AA523" i="2"/>
  <c r="W547" i="2"/>
  <c r="V547" i="2"/>
  <c r="U547" i="2"/>
  <c r="W563" i="2"/>
  <c r="V563" i="2"/>
  <c r="U563" i="2"/>
  <c r="U633" i="2"/>
  <c r="W633" i="2"/>
  <c r="V633" i="2"/>
  <c r="Z840" i="2"/>
  <c r="X840" i="2"/>
  <c r="Y840" i="2"/>
  <c r="M2" i="2"/>
  <c r="M3" i="2"/>
  <c r="M4" i="2"/>
  <c r="T5" i="2"/>
  <c r="AA5" i="2" s="1"/>
  <c r="M7" i="2"/>
  <c r="M13" i="2"/>
  <c r="M14" i="2"/>
  <c r="T14" i="2"/>
  <c r="M15" i="2"/>
  <c r="M16" i="2"/>
  <c r="M17" i="2"/>
  <c r="M18" i="2"/>
  <c r="T18" i="2"/>
  <c r="M19" i="2"/>
  <c r="T19" i="2"/>
  <c r="T20" i="2"/>
  <c r="T21" i="2"/>
  <c r="M22" i="2"/>
  <c r="M23" i="2"/>
  <c r="M24" i="2"/>
  <c r="T24" i="2"/>
  <c r="M25" i="2"/>
  <c r="T27" i="2"/>
  <c r="M28" i="2"/>
  <c r="M29" i="2"/>
  <c r="M30" i="2"/>
  <c r="T30" i="2"/>
  <c r="AA30" i="2" s="1"/>
  <c r="M31" i="2"/>
  <c r="T31" i="2"/>
  <c r="T33" i="2"/>
  <c r="M34" i="2"/>
  <c r="M35" i="2"/>
  <c r="T35" i="2"/>
  <c r="M36" i="2"/>
  <c r="T36" i="2"/>
  <c r="AA36" i="2" s="1"/>
  <c r="M37" i="2"/>
  <c r="M38" i="2"/>
  <c r="T38" i="2"/>
  <c r="M39" i="2"/>
  <c r="T39" i="2"/>
  <c r="M40" i="2"/>
  <c r="M41" i="2"/>
  <c r="M42" i="2"/>
  <c r="T43" i="2"/>
  <c r="AA43" i="2" s="1"/>
  <c r="M44" i="2"/>
  <c r="M45" i="2"/>
  <c r="T46" i="2"/>
  <c r="T47" i="2"/>
  <c r="T49" i="2"/>
  <c r="M50" i="2"/>
  <c r="M51" i="2"/>
  <c r="T51" i="2"/>
  <c r="AA51" i="2" s="1"/>
  <c r="M52" i="2"/>
  <c r="T52" i="2"/>
  <c r="M53" i="2"/>
  <c r="T55" i="2"/>
  <c r="M56" i="2"/>
  <c r="M57" i="2"/>
  <c r="T57" i="2"/>
  <c r="AA57" i="2" s="1"/>
  <c r="M58" i="2"/>
  <c r="M59" i="2"/>
  <c r="M60" i="2"/>
  <c r="M61" i="2"/>
  <c r="M62" i="2"/>
  <c r="T62" i="2"/>
  <c r="M63" i="2"/>
  <c r="M64" i="2"/>
  <c r="T65" i="2"/>
  <c r="AA65" i="2" s="1"/>
  <c r="M66" i="2"/>
  <c r="M67" i="2"/>
  <c r="M68" i="2"/>
  <c r="T69" i="2"/>
  <c r="M70" i="2"/>
  <c r="T71" i="2"/>
  <c r="P80" i="2"/>
  <c r="I83" i="2"/>
  <c r="Y83" i="2" s="1"/>
  <c r="K84" i="2"/>
  <c r="H2" i="2"/>
  <c r="N2" i="2"/>
  <c r="U2" i="2"/>
  <c r="H3" i="2"/>
  <c r="N3" i="2"/>
  <c r="U3" i="2"/>
  <c r="H4" i="2"/>
  <c r="Z4" i="2" s="1"/>
  <c r="N4" i="2"/>
  <c r="U4" i="2"/>
  <c r="H5" i="2"/>
  <c r="N5" i="2"/>
  <c r="U5" i="2"/>
  <c r="H6" i="2"/>
  <c r="N6" i="2"/>
  <c r="U6" i="2"/>
  <c r="H7" i="2"/>
  <c r="N7" i="2"/>
  <c r="U7" i="2"/>
  <c r="H8" i="2"/>
  <c r="N8" i="2"/>
  <c r="U8" i="2"/>
  <c r="H9" i="2"/>
  <c r="Z9" i="2" s="1"/>
  <c r="N9" i="2"/>
  <c r="U9" i="2"/>
  <c r="H10" i="2"/>
  <c r="N10" i="2"/>
  <c r="U10" i="2"/>
  <c r="H11" i="2"/>
  <c r="N11" i="2"/>
  <c r="U11" i="2"/>
  <c r="H12" i="2"/>
  <c r="Z12" i="2" s="1"/>
  <c r="N12" i="2"/>
  <c r="U12" i="2"/>
  <c r="H13" i="2"/>
  <c r="N13" i="2"/>
  <c r="U13" i="2"/>
  <c r="H14" i="2"/>
  <c r="N14" i="2"/>
  <c r="U14" i="2"/>
  <c r="H15" i="2"/>
  <c r="N15" i="2"/>
  <c r="U15" i="2"/>
  <c r="H16" i="2"/>
  <c r="N16" i="2"/>
  <c r="U16" i="2"/>
  <c r="H17" i="2"/>
  <c r="Z17" i="2" s="1"/>
  <c r="N17" i="2"/>
  <c r="U17" i="2"/>
  <c r="H18" i="2"/>
  <c r="N18" i="2"/>
  <c r="U18" i="2"/>
  <c r="H19" i="2"/>
  <c r="N19" i="2"/>
  <c r="U19" i="2"/>
  <c r="H20" i="2"/>
  <c r="Z20" i="2" s="1"/>
  <c r="N20" i="2"/>
  <c r="U20" i="2"/>
  <c r="H21" i="2"/>
  <c r="N21" i="2"/>
  <c r="U21" i="2"/>
  <c r="H22" i="2"/>
  <c r="N22" i="2"/>
  <c r="U22" i="2"/>
  <c r="H23" i="2"/>
  <c r="N23" i="2"/>
  <c r="U23" i="2"/>
  <c r="H24" i="2"/>
  <c r="N24" i="2"/>
  <c r="U24" i="2"/>
  <c r="H25" i="2"/>
  <c r="Z25" i="2" s="1"/>
  <c r="N25" i="2"/>
  <c r="U25" i="2"/>
  <c r="H26" i="2"/>
  <c r="N26" i="2"/>
  <c r="U26" i="2"/>
  <c r="H27" i="2"/>
  <c r="N27" i="2"/>
  <c r="U27" i="2"/>
  <c r="H28" i="2"/>
  <c r="Z28" i="2" s="1"/>
  <c r="N28" i="2"/>
  <c r="U28" i="2"/>
  <c r="H29" i="2"/>
  <c r="N29" i="2"/>
  <c r="U29" i="2"/>
  <c r="H30" i="2"/>
  <c r="N30" i="2"/>
  <c r="U30" i="2"/>
  <c r="H31" i="2"/>
  <c r="N31" i="2"/>
  <c r="U31" i="2"/>
  <c r="H32" i="2"/>
  <c r="N32" i="2"/>
  <c r="U32" i="2"/>
  <c r="H33" i="2"/>
  <c r="Z33" i="2" s="1"/>
  <c r="N33" i="2"/>
  <c r="U33" i="2"/>
  <c r="H34" i="2"/>
  <c r="N34" i="2"/>
  <c r="U34" i="2"/>
  <c r="H35" i="2"/>
  <c r="N35" i="2"/>
  <c r="U35" i="2"/>
  <c r="H36" i="2"/>
  <c r="Z36" i="2" s="1"/>
  <c r="N36" i="2"/>
  <c r="U36" i="2"/>
  <c r="H37" i="2"/>
  <c r="N37" i="2"/>
  <c r="U37" i="2"/>
  <c r="H38" i="2"/>
  <c r="N38" i="2"/>
  <c r="U38" i="2"/>
  <c r="H39" i="2"/>
  <c r="N39" i="2"/>
  <c r="U39" i="2"/>
  <c r="H40" i="2"/>
  <c r="N40" i="2"/>
  <c r="U40" i="2"/>
  <c r="H41" i="2"/>
  <c r="Z41" i="2" s="1"/>
  <c r="N41" i="2"/>
  <c r="U41" i="2"/>
  <c r="H42" i="2"/>
  <c r="N42" i="2"/>
  <c r="U42" i="2"/>
  <c r="H43" i="2"/>
  <c r="N43" i="2"/>
  <c r="U43" i="2"/>
  <c r="H44" i="2"/>
  <c r="Z44" i="2" s="1"/>
  <c r="N44" i="2"/>
  <c r="U44" i="2"/>
  <c r="H45" i="2"/>
  <c r="N45" i="2"/>
  <c r="U45" i="2"/>
  <c r="H46" i="2"/>
  <c r="N46" i="2"/>
  <c r="U46" i="2"/>
  <c r="H47" i="2"/>
  <c r="N47" i="2"/>
  <c r="U47" i="2"/>
  <c r="H48" i="2"/>
  <c r="N48" i="2"/>
  <c r="U48" i="2"/>
  <c r="H49" i="2"/>
  <c r="Z49" i="2" s="1"/>
  <c r="N49" i="2"/>
  <c r="U49" i="2"/>
  <c r="H50" i="2"/>
  <c r="N50" i="2"/>
  <c r="U50" i="2"/>
  <c r="H51" i="2"/>
  <c r="N51" i="2"/>
  <c r="U51" i="2"/>
  <c r="H52" i="2"/>
  <c r="Z52" i="2" s="1"/>
  <c r="N52" i="2"/>
  <c r="U52" i="2"/>
  <c r="H53" i="2"/>
  <c r="N53" i="2"/>
  <c r="U53" i="2"/>
  <c r="H54" i="2"/>
  <c r="N54" i="2"/>
  <c r="U54" i="2"/>
  <c r="H55" i="2"/>
  <c r="N55" i="2"/>
  <c r="U55" i="2"/>
  <c r="H56" i="2"/>
  <c r="N56" i="2"/>
  <c r="U56" i="2"/>
  <c r="H57" i="2"/>
  <c r="Z57" i="2" s="1"/>
  <c r="N57" i="2"/>
  <c r="U57" i="2"/>
  <c r="H58" i="2"/>
  <c r="N58" i="2"/>
  <c r="U58" i="2"/>
  <c r="H59" i="2"/>
  <c r="N59" i="2"/>
  <c r="U59" i="2"/>
  <c r="H60" i="2"/>
  <c r="Z60" i="2" s="1"/>
  <c r="N60" i="2"/>
  <c r="U60" i="2"/>
  <c r="H61" i="2"/>
  <c r="N61" i="2"/>
  <c r="U61" i="2"/>
  <c r="H62" i="2"/>
  <c r="N62" i="2"/>
  <c r="U62" i="2"/>
  <c r="H63" i="2"/>
  <c r="N63" i="2"/>
  <c r="U63" i="2"/>
  <c r="H64" i="2"/>
  <c r="N64" i="2"/>
  <c r="U64" i="2"/>
  <c r="H65" i="2"/>
  <c r="Z65" i="2" s="1"/>
  <c r="N65" i="2"/>
  <c r="U65" i="2"/>
  <c r="H66" i="2"/>
  <c r="N66" i="2"/>
  <c r="U66" i="2"/>
  <c r="H67" i="2"/>
  <c r="N67" i="2"/>
  <c r="U67" i="2"/>
  <c r="H68" i="2"/>
  <c r="Z68" i="2" s="1"/>
  <c r="N68" i="2"/>
  <c r="U68" i="2"/>
  <c r="N69" i="2"/>
  <c r="U69" i="2"/>
  <c r="N70" i="2"/>
  <c r="U70" i="2"/>
  <c r="N71" i="2"/>
  <c r="U71" i="2"/>
  <c r="N72" i="2"/>
  <c r="U72" i="2"/>
  <c r="N73" i="2"/>
  <c r="U73" i="2"/>
  <c r="N74" i="2"/>
  <c r="U74" i="2"/>
  <c r="N75" i="2"/>
  <c r="U75" i="2"/>
  <c r="N76" i="2"/>
  <c r="U76" i="2"/>
  <c r="N77" i="2"/>
  <c r="N78" i="2"/>
  <c r="N79" i="2"/>
  <c r="Q80" i="2"/>
  <c r="X80" i="2" s="1"/>
  <c r="K81" i="2"/>
  <c r="AA81" i="2"/>
  <c r="O82" i="2"/>
  <c r="V82" i="2"/>
  <c r="J83" i="2"/>
  <c r="R83" i="2"/>
  <c r="L84" i="2"/>
  <c r="P85" i="2"/>
  <c r="W85" i="2"/>
  <c r="N87" i="2"/>
  <c r="Q88" i="2"/>
  <c r="X88" i="2" s="1"/>
  <c r="K89" i="2"/>
  <c r="O90" i="2"/>
  <c r="V90" i="2"/>
  <c r="L92" i="2"/>
  <c r="P93" i="2"/>
  <c r="W93" i="2"/>
  <c r="N95" i="2"/>
  <c r="Q96" i="2"/>
  <c r="X96" i="2" s="1"/>
  <c r="K97" i="2"/>
  <c r="O98" i="2"/>
  <c r="V98" i="2"/>
  <c r="L100" i="2"/>
  <c r="P101" i="2"/>
  <c r="W101" i="2"/>
  <c r="N103" i="2"/>
  <c r="Q104" i="2"/>
  <c r="X104" i="2" s="1"/>
  <c r="K105" i="2"/>
  <c r="Q106" i="2"/>
  <c r="X106" i="2" s="1"/>
  <c r="O107" i="2"/>
  <c r="W107" i="2"/>
  <c r="K108" i="2"/>
  <c r="Q110" i="2"/>
  <c r="X110" i="2" s="1"/>
  <c r="O111" i="2"/>
  <c r="W111" i="2"/>
  <c r="K112" i="2"/>
  <c r="Q114" i="2"/>
  <c r="X114" i="2" s="1"/>
  <c r="O115" i="2"/>
  <c r="W115" i="2"/>
  <c r="K116" i="2"/>
  <c r="Q118" i="2"/>
  <c r="X118" i="2" s="1"/>
  <c r="O119" i="2"/>
  <c r="W119" i="2"/>
  <c r="K120" i="2"/>
  <c r="Q122" i="2"/>
  <c r="X122" i="2" s="1"/>
  <c r="O123" i="2"/>
  <c r="W123" i="2"/>
  <c r="K124" i="2"/>
  <c r="Q126" i="2"/>
  <c r="X126" i="2" s="1"/>
  <c r="O127" i="2"/>
  <c r="W127" i="2"/>
  <c r="K128" i="2"/>
  <c r="Q130" i="2"/>
  <c r="X130" i="2" s="1"/>
  <c r="O131" i="2"/>
  <c r="W131" i="2"/>
  <c r="K132" i="2"/>
  <c r="Q134" i="2"/>
  <c r="X134" i="2" s="1"/>
  <c r="O135" i="2"/>
  <c r="W135" i="2"/>
  <c r="K136" i="2"/>
  <c r="Q138" i="2"/>
  <c r="X138" i="2" s="1"/>
  <c r="O139" i="2"/>
  <c r="W139" i="2"/>
  <c r="K140" i="2"/>
  <c r="Q142" i="2"/>
  <c r="X142" i="2" s="1"/>
  <c r="O143" i="2"/>
  <c r="W143" i="2"/>
  <c r="K144" i="2"/>
  <c r="Q146" i="2"/>
  <c r="X146" i="2" s="1"/>
  <c r="M147" i="2"/>
  <c r="AA148" i="2"/>
  <c r="O150" i="2"/>
  <c r="W151" i="2"/>
  <c r="M152" i="2"/>
  <c r="M153" i="2"/>
  <c r="V153" i="2"/>
  <c r="W154" i="2"/>
  <c r="X155" i="2"/>
  <c r="K157" i="2"/>
  <c r="N157" i="2"/>
  <c r="M157" i="2"/>
  <c r="L157" i="2"/>
  <c r="K158" i="2"/>
  <c r="Q158" i="2"/>
  <c r="P158" i="2"/>
  <c r="O158" i="2"/>
  <c r="W158" i="2"/>
  <c r="V158" i="2"/>
  <c r="L160" i="2"/>
  <c r="M161" i="2"/>
  <c r="Q163" i="2"/>
  <c r="M166" i="2"/>
  <c r="W167" i="2"/>
  <c r="Q168" i="2"/>
  <c r="X168" i="2" s="1"/>
  <c r="Z177" i="2"/>
  <c r="T177" i="2"/>
  <c r="K185" i="2"/>
  <c r="R185" i="2"/>
  <c r="J185" i="2"/>
  <c r="Q185" i="2"/>
  <c r="X185" i="2" s="1"/>
  <c r="P185" i="2"/>
  <c r="W186" i="2"/>
  <c r="X187" i="2"/>
  <c r="K189" i="2"/>
  <c r="N189" i="2"/>
  <c r="M189" i="2"/>
  <c r="L189" i="2"/>
  <c r="K190" i="2"/>
  <c r="Q190" i="2"/>
  <c r="P190" i="2"/>
  <c r="O190" i="2"/>
  <c r="W190" i="2"/>
  <c r="V190" i="2"/>
  <c r="L192" i="2"/>
  <c r="M193" i="2"/>
  <c r="Q195" i="2"/>
  <c r="P197" i="2"/>
  <c r="M198" i="2"/>
  <c r="W199" i="2"/>
  <c r="Q200" i="2"/>
  <c r="X200" i="2" s="1"/>
  <c r="T208" i="2"/>
  <c r="S208" i="2"/>
  <c r="M209" i="2"/>
  <c r="K209" i="2"/>
  <c r="O209" i="2"/>
  <c r="N209" i="2"/>
  <c r="L209" i="2"/>
  <c r="U212" i="2"/>
  <c r="P213" i="2"/>
  <c r="Q217" i="2"/>
  <c r="X217" i="2" s="1"/>
  <c r="Z219" i="2"/>
  <c r="V220" i="2"/>
  <c r="R221" i="2"/>
  <c r="M224" i="2"/>
  <c r="K224" i="2"/>
  <c r="Q224" i="2"/>
  <c r="X224" i="2" s="1"/>
  <c r="P224" i="2"/>
  <c r="O224" i="2"/>
  <c r="T225" i="2"/>
  <c r="AA225" i="2" s="1"/>
  <c r="S225" i="2"/>
  <c r="M227" i="2"/>
  <c r="K227" i="2"/>
  <c r="J227" i="2"/>
  <c r="R227" i="2"/>
  <c r="Q227" i="2"/>
  <c r="X227" i="2" s="1"/>
  <c r="V227" i="2"/>
  <c r="L228" i="2"/>
  <c r="L231" i="2"/>
  <c r="W231" i="2"/>
  <c r="N232" i="2"/>
  <c r="N235" i="2"/>
  <c r="R236" i="2"/>
  <c r="O239" i="2"/>
  <c r="Z240" i="2"/>
  <c r="M241" i="2"/>
  <c r="K241" i="2"/>
  <c r="Q241" i="2"/>
  <c r="X241" i="2" s="1"/>
  <c r="O241" i="2"/>
  <c r="N241" i="2"/>
  <c r="L241" i="2"/>
  <c r="L244" i="2"/>
  <c r="M253" i="2"/>
  <c r="K253" i="2"/>
  <c r="Q253" i="2"/>
  <c r="X253" i="2" s="1"/>
  <c r="P253" i="2"/>
  <c r="O253" i="2"/>
  <c r="N253" i="2"/>
  <c r="L253" i="2"/>
  <c r="M257" i="2"/>
  <c r="K257" i="2"/>
  <c r="Q257" i="2"/>
  <c r="X257" i="2" s="1"/>
  <c r="P257" i="2"/>
  <c r="O257" i="2"/>
  <c r="N257" i="2"/>
  <c r="L257" i="2"/>
  <c r="M261" i="2"/>
  <c r="K261" i="2"/>
  <c r="Q261" i="2"/>
  <c r="X261" i="2" s="1"/>
  <c r="P261" i="2"/>
  <c r="O261" i="2"/>
  <c r="N261" i="2"/>
  <c r="L261" i="2"/>
  <c r="M265" i="2"/>
  <c r="K265" i="2"/>
  <c r="Q265" i="2"/>
  <c r="X265" i="2" s="1"/>
  <c r="P265" i="2"/>
  <c r="O265" i="2"/>
  <c r="N265" i="2"/>
  <c r="L265" i="2"/>
  <c r="M269" i="2"/>
  <c r="K269" i="2"/>
  <c r="Q269" i="2"/>
  <c r="X269" i="2" s="1"/>
  <c r="P269" i="2"/>
  <c r="O269" i="2"/>
  <c r="N269" i="2"/>
  <c r="L269" i="2"/>
  <c r="M273" i="2"/>
  <c r="K273" i="2"/>
  <c r="Q273" i="2"/>
  <c r="X273" i="2" s="1"/>
  <c r="P273" i="2"/>
  <c r="O273" i="2"/>
  <c r="N273" i="2"/>
  <c r="L273" i="2"/>
  <c r="M277" i="2"/>
  <c r="K277" i="2"/>
  <c r="Q277" i="2"/>
  <c r="X277" i="2" s="1"/>
  <c r="P277" i="2"/>
  <c r="O277" i="2"/>
  <c r="N277" i="2"/>
  <c r="L277" i="2"/>
  <c r="T278" i="2"/>
  <c r="S278" i="2"/>
  <c r="H284" i="2"/>
  <c r="U287" i="2"/>
  <c r="W288" i="2"/>
  <c r="U288" i="2"/>
  <c r="Y292" i="2"/>
  <c r="T293" i="2"/>
  <c r="AA293" i="2" s="1"/>
  <c r="S293" i="2"/>
  <c r="W294" i="2"/>
  <c r="V294" i="2"/>
  <c r="H301" i="2"/>
  <c r="V303" i="2"/>
  <c r="Y312" i="2"/>
  <c r="I318" i="2"/>
  <c r="M319" i="2"/>
  <c r="K319" i="2"/>
  <c r="Q319" i="2"/>
  <c r="X319" i="2" s="1"/>
  <c r="J319" i="2"/>
  <c r="R319" i="2"/>
  <c r="P319" i="2"/>
  <c r="O319" i="2"/>
  <c r="N319" i="2"/>
  <c r="M326" i="2"/>
  <c r="K326" i="2"/>
  <c r="Q326" i="2"/>
  <c r="X326" i="2" s="1"/>
  <c r="J326" i="2"/>
  <c r="R326" i="2"/>
  <c r="P326" i="2"/>
  <c r="O326" i="2"/>
  <c r="N326" i="2"/>
  <c r="L326" i="2"/>
  <c r="T332" i="2"/>
  <c r="S332" i="2"/>
  <c r="T334" i="2"/>
  <c r="S334" i="2"/>
  <c r="H340" i="2"/>
  <c r="Z340" i="2" s="1"/>
  <c r="U343" i="2"/>
  <c r="W344" i="2"/>
  <c r="U344" i="2"/>
  <c r="T349" i="2"/>
  <c r="S349" i="2"/>
  <c r="W350" i="2"/>
  <c r="V350" i="2"/>
  <c r="Y354" i="2"/>
  <c r="H357" i="2"/>
  <c r="V359" i="2"/>
  <c r="Z366" i="2"/>
  <c r="M368" i="2"/>
  <c r="K368" i="2"/>
  <c r="Q368" i="2"/>
  <c r="X368" i="2" s="1"/>
  <c r="J368" i="2"/>
  <c r="R368" i="2"/>
  <c r="P368" i="2"/>
  <c r="O368" i="2"/>
  <c r="M374" i="2"/>
  <c r="K374" i="2"/>
  <c r="Q374" i="2"/>
  <c r="X374" i="2" s="1"/>
  <c r="J374" i="2"/>
  <c r="R374" i="2"/>
  <c r="P374" i="2"/>
  <c r="O374" i="2"/>
  <c r="N374" i="2"/>
  <c r="L374" i="2"/>
  <c r="N376" i="2"/>
  <c r="H380" i="2"/>
  <c r="Z380" i="2" s="1"/>
  <c r="U383" i="2"/>
  <c r="W384" i="2"/>
  <c r="U384" i="2"/>
  <c r="H389" i="2"/>
  <c r="V391" i="2"/>
  <c r="Y395" i="2"/>
  <c r="Z398" i="2"/>
  <c r="M400" i="2"/>
  <c r="K400" i="2"/>
  <c r="Q400" i="2"/>
  <c r="X400" i="2" s="1"/>
  <c r="J400" i="2"/>
  <c r="R400" i="2"/>
  <c r="P400" i="2"/>
  <c r="O400" i="2"/>
  <c r="H427" i="2"/>
  <c r="W427" i="2"/>
  <c r="V427" i="2"/>
  <c r="T431" i="2"/>
  <c r="S431" i="2"/>
  <c r="Y441" i="2"/>
  <c r="H443" i="2"/>
  <c r="W443" i="2"/>
  <c r="V443" i="2"/>
  <c r="T447" i="2"/>
  <c r="S447" i="2"/>
  <c r="H459" i="2"/>
  <c r="Z459" i="2" s="1"/>
  <c r="W459" i="2"/>
  <c r="V459" i="2"/>
  <c r="T463" i="2"/>
  <c r="S463" i="2"/>
  <c r="H475" i="2"/>
  <c r="W475" i="2"/>
  <c r="V475" i="2"/>
  <c r="T479" i="2"/>
  <c r="S479" i="2"/>
  <c r="H491" i="2"/>
  <c r="W491" i="2"/>
  <c r="V491" i="2"/>
  <c r="T495" i="2"/>
  <c r="S495" i="2"/>
  <c r="Y505" i="2"/>
  <c r="H507" i="2"/>
  <c r="W507" i="2"/>
  <c r="V507" i="2"/>
  <c r="I518" i="2"/>
  <c r="H518" i="2"/>
  <c r="I525" i="2"/>
  <c r="H525" i="2"/>
  <c r="Z525" i="2" s="1"/>
  <c r="H526" i="2"/>
  <c r="Z526" i="2" s="1"/>
  <c r="W535" i="2"/>
  <c r="V535" i="2"/>
  <c r="U535" i="2"/>
  <c r="H542" i="2"/>
  <c r="Z542" i="2" s="1"/>
  <c r="W551" i="2"/>
  <c r="V551" i="2"/>
  <c r="U551" i="2"/>
  <c r="H558" i="2"/>
  <c r="Z558" i="2" s="1"/>
  <c r="I582" i="2"/>
  <c r="Y582" i="2" s="1"/>
  <c r="H582" i="2"/>
  <c r="Z582" i="2" s="1"/>
  <c r="K165" i="2"/>
  <c r="N165" i="2"/>
  <c r="M165" i="2"/>
  <c r="L165" i="2"/>
  <c r="T233" i="2"/>
  <c r="S233" i="2"/>
  <c r="M286" i="2"/>
  <c r="K286" i="2"/>
  <c r="Q286" i="2"/>
  <c r="X286" i="2" s="1"/>
  <c r="J286" i="2"/>
  <c r="R286" i="2"/>
  <c r="P286" i="2"/>
  <c r="O286" i="2"/>
  <c r="N286" i="2"/>
  <c r="L286" i="2"/>
  <c r="W304" i="2"/>
  <c r="U304" i="2"/>
  <c r="T350" i="2"/>
  <c r="S350" i="2"/>
  <c r="O74" i="2"/>
  <c r="O75" i="2"/>
  <c r="O76" i="2"/>
  <c r="O77" i="2"/>
  <c r="O78" i="2"/>
  <c r="O79" i="2"/>
  <c r="J80" i="2"/>
  <c r="R80" i="2"/>
  <c r="L81" i="2"/>
  <c r="U81" i="2"/>
  <c r="P82" i="2"/>
  <c r="S83" i="2"/>
  <c r="N84" i="2"/>
  <c r="Q85" i="2"/>
  <c r="X85" i="2" s="1"/>
  <c r="K86" i="2"/>
  <c r="AA86" i="2"/>
  <c r="H87" i="2"/>
  <c r="O87" i="2"/>
  <c r="J88" i="2"/>
  <c r="R88" i="2"/>
  <c r="L89" i="2"/>
  <c r="U89" i="2"/>
  <c r="P90" i="2"/>
  <c r="S91" i="2"/>
  <c r="N92" i="2"/>
  <c r="Q93" i="2"/>
  <c r="X93" i="2" s="1"/>
  <c r="K94" i="2"/>
  <c r="AA94" i="2"/>
  <c r="H95" i="2"/>
  <c r="O95" i="2"/>
  <c r="J96" i="2"/>
  <c r="R96" i="2"/>
  <c r="L97" i="2"/>
  <c r="U97" i="2"/>
  <c r="P98" i="2"/>
  <c r="S99" i="2"/>
  <c r="N100" i="2"/>
  <c r="Q101" i="2"/>
  <c r="X101" i="2" s="1"/>
  <c r="K102" i="2"/>
  <c r="AA102" i="2"/>
  <c r="H103" i="2"/>
  <c r="O103" i="2"/>
  <c r="J104" i="2"/>
  <c r="R104" i="2"/>
  <c r="L105" i="2"/>
  <c r="U105" i="2"/>
  <c r="I106" i="2"/>
  <c r="Y106" i="2" s="1"/>
  <c r="P107" i="2"/>
  <c r="L108" i="2"/>
  <c r="V108" i="2"/>
  <c r="N109" i="2"/>
  <c r="M109" i="2"/>
  <c r="AA109" i="2"/>
  <c r="I110" i="2"/>
  <c r="Y110" i="2" s="1"/>
  <c r="P111" i="2"/>
  <c r="L112" i="2"/>
  <c r="V112" i="2"/>
  <c r="N113" i="2"/>
  <c r="M113" i="2"/>
  <c r="AA113" i="2"/>
  <c r="I114" i="2"/>
  <c r="Y114" i="2" s="1"/>
  <c r="P115" i="2"/>
  <c r="L116" i="2"/>
  <c r="V116" i="2"/>
  <c r="N117" i="2"/>
  <c r="M117" i="2"/>
  <c r="AA117" i="2"/>
  <c r="I118" i="2"/>
  <c r="Y118" i="2" s="1"/>
  <c r="P119" i="2"/>
  <c r="L120" i="2"/>
  <c r="V120" i="2"/>
  <c r="N121" i="2"/>
  <c r="M121" i="2"/>
  <c r="AA121" i="2"/>
  <c r="I122" i="2"/>
  <c r="Y122" i="2" s="1"/>
  <c r="P123" i="2"/>
  <c r="L124" i="2"/>
  <c r="V124" i="2"/>
  <c r="N125" i="2"/>
  <c r="M125" i="2"/>
  <c r="AA125" i="2"/>
  <c r="I126" i="2"/>
  <c r="Y126" i="2" s="1"/>
  <c r="P127" i="2"/>
  <c r="L128" i="2"/>
  <c r="V128" i="2"/>
  <c r="N129" i="2"/>
  <c r="M129" i="2"/>
  <c r="AA129" i="2"/>
  <c r="I130" i="2"/>
  <c r="Y130" i="2" s="1"/>
  <c r="P131" i="2"/>
  <c r="L132" i="2"/>
  <c r="V132" i="2"/>
  <c r="N133" i="2"/>
  <c r="M133" i="2"/>
  <c r="AA133" i="2"/>
  <c r="I134" i="2"/>
  <c r="Y134" i="2" s="1"/>
  <c r="P135" i="2"/>
  <c r="V136" i="2"/>
  <c r="N137" i="2"/>
  <c r="M137" i="2"/>
  <c r="AA137" i="2"/>
  <c r="I138" i="2"/>
  <c r="Y138" i="2" s="1"/>
  <c r="P139" i="2"/>
  <c r="V140" i="2"/>
  <c r="N141" i="2"/>
  <c r="M141" i="2"/>
  <c r="AA141" i="2"/>
  <c r="I142" i="2"/>
  <c r="Y142" i="2" s="1"/>
  <c r="P143" i="2"/>
  <c r="V144" i="2"/>
  <c r="N145" i="2"/>
  <c r="M145" i="2"/>
  <c r="AA145" i="2"/>
  <c r="I146" i="2"/>
  <c r="Y146" i="2" s="1"/>
  <c r="N147" i="2"/>
  <c r="U148" i="2"/>
  <c r="T149" i="2"/>
  <c r="AA149" i="2" s="1"/>
  <c r="R150" i="2"/>
  <c r="H151" i="2"/>
  <c r="Z151" i="2" s="1"/>
  <c r="P152" i="2"/>
  <c r="N153" i="2"/>
  <c r="Z155" i="2"/>
  <c r="O157" i="2"/>
  <c r="L158" i="2"/>
  <c r="V159" i="2"/>
  <c r="X160" i="2"/>
  <c r="N161" i="2"/>
  <c r="H162" i="2"/>
  <c r="Z162" i="2" s="1"/>
  <c r="R163" i="2"/>
  <c r="H164" i="2"/>
  <c r="Z164" i="2" s="1"/>
  <c r="Q165" i="2"/>
  <c r="X165" i="2" s="1"/>
  <c r="N166" i="2"/>
  <c r="H167" i="2"/>
  <c r="Z167" i="2" s="1"/>
  <c r="R168" i="2"/>
  <c r="I170" i="2"/>
  <c r="Y170" i="2" s="1"/>
  <c r="Y171" i="2"/>
  <c r="T171" i="2"/>
  <c r="AA171" i="2" s="1"/>
  <c r="S173" i="2"/>
  <c r="T173" i="2"/>
  <c r="AA173" i="2" s="1"/>
  <c r="I175" i="2"/>
  <c r="Y175" i="2" s="1"/>
  <c r="I176" i="2"/>
  <c r="Y176" i="2" s="1"/>
  <c r="T176" i="2"/>
  <c r="AA176" i="2" s="1"/>
  <c r="Y177" i="2"/>
  <c r="U177" i="2"/>
  <c r="V178" i="2"/>
  <c r="K179" i="2"/>
  <c r="P179" i="2"/>
  <c r="O179" i="2"/>
  <c r="N179" i="2"/>
  <c r="U183" i="2"/>
  <c r="K184" i="2"/>
  <c r="O184" i="2"/>
  <c r="N184" i="2"/>
  <c r="M184" i="2"/>
  <c r="L185" i="2"/>
  <c r="V185" i="2"/>
  <c r="Z187" i="2"/>
  <c r="O189" i="2"/>
  <c r="L190" i="2"/>
  <c r="X192" i="2"/>
  <c r="N193" i="2"/>
  <c r="H194" i="2"/>
  <c r="Z194" i="2" s="1"/>
  <c r="R195" i="2"/>
  <c r="H196" i="2"/>
  <c r="Z196" i="2" s="1"/>
  <c r="Q197" i="2"/>
  <c r="X197" i="2" s="1"/>
  <c r="N198" i="2"/>
  <c r="H199" i="2"/>
  <c r="Z199" i="2" s="1"/>
  <c r="R200" i="2"/>
  <c r="I202" i="2"/>
  <c r="Y202" i="2" s="1"/>
  <c r="Y203" i="2"/>
  <c r="T203" i="2"/>
  <c r="AA203" i="2" s="1"/>
  <c r="S205" i="2"/>
  <c r="T205" i="2"/>
  <c r="U208" i="2"/>
  <c r="U215" i="2"/>
  <c r="V216" i="2"/>
  <c r="R217" i="2"/>
  <c r="Y218" i="2"/>
  <c r="M220" i="2"/>
  <c r="K220" i="2"/>
  <c r="Q220" i="2"/>
  <c r="X220" i="2" s="1"/>
  <c r="P220" i="2"/>
  <c r="O220" i="2"/>
  <c r="T221" i="2"/>
  <c r="S221" i="2"/>
  <c r="M223" i="2"/>
  <c r="K223" i="2"/>
  <c r="J223" i="2"/>
  <c r="R223" i="2"/>
  <c r="Q223" i="2"/>
  <c r="X223" i="2" s="1"/>
  <c r="L224" i="2"/>
  <c r="L227" i="2"/>
  <c r="R232" i="2"/>
  <c r="O235" i="2"/>
  <c r="T236" i="2"/>
  <c r="S236" i="2"/>
  <c r="M237" i="2"/>
  <c r="K237" i="2"/>
  <c r="O237" i="2"/>
  <c r="N237" i="2"/>
  <c r="L237" i="2"/>
  <c r="U240" i="2"/>
  <c r="P241" i="2"/>
  <c r="Y248" i="2"/>
  <c r="T249" i="2"/>
  <c r="AA249" i="2" s="1"/>
  <c r="S249" i="2"/>
  <c r="U252" i="2"/>
  <c r="U256" i="2"/>
  <c r="U260" i="2"/>
  <c r="U264" i="2"/>
  <c r="U268" i="2"/>
  <c r="U272" i="2"/>
  <c r="W280" i="2"/>
  <c r="U280" i="2"/>
  <c r="T285" i="2"/>
  <c r="S285" i="2"/>
  <c r="W286" i="2"/>
  <c r="V286" i="2"/>
  <c r="Y290" i="2"/>
  <c r="Z293" i="2"/>
  <c r="M312" i="2"/>
  <c r="K312" i="2"/>
  <c r="Q312" i="2"/>
  <c r="X312" i="2" s="1"/>
  <c r="J312" i="2"/>
  <c r="R312" i="2"/>
  <c r="P312" i="2"/>
  <c r="O312" i="2"/>
  <c r="M318" i="2"/>
  <c r="K318" i="2"/>
  <c r="Q318" i="2"/>
  <c r="X318" i="2" s="1"/>
  <c r="J318" i="2"/>
  <c r="R318" i="2"/>
  <c r="P318" i="2"/>
  <c r="O318" i="2"/>
  <c r="N318" i="2"/>
  <c r="L318" i="2"/>
  <c r="T324" i="2"/>
  <c r="AA324" i="2" s="1"/>
  <c r="S324" i="2"/>
  <c r="T326" i="2"/>
  <c r="AA326" i="2" s="1"/>
  <c r="S326" i="2"/>
  <c r="W336" i="2"/>
  <c r="U336" i="2"/>
  <c r="T341" i="2"/>
  <c r="S341" i="2"/>
  <c r="W342" i="2"/>
  <c r="V342" i="2"/>
  <c r="Y366" i="2"/>
  <c r="M367" i="2"/>
  <c r="K367" i="2"/>
  <c r="Q367" i="2"/>
  <c r="X367" i="2" s="1"/>
  <c r="J367" i="2"/>
  <c r="R367" i="2"/>
  <c r="P367" i="2"/>
  <c r="O367" i="2"/>
  <c r="N367" i="2"/>
  <c r="T372" i="2"/>
  <c r="AA372" i="2" s="1"/>
  <c r="S372" i="2"/>
  <c r="T374" i="2"/>
  <c r="S374" i="2"/>
  <c r="T381" i="2"/>
  <c r="S381" i="2"/>
  <c r="W382" i="2"/>
  <c r="V382" i="2"/>
  <c r="M399" i="2"/>
  <c r="K399" i="2"/>
  <c r="Q399" i="2"/>
  <c r="X399" i="2" s="1"/>
  <c r="J399" i="2"/>
  <c r="R399" i="2"/>
  <c r="P399" i="2"/>
  <c r="O399" i="2"/>
  <c r="N399" i="2"/>
  <c r="T404" i="2"/>
  <c r="S404" i="2"/>
  <c r="T405" i="2"/>
  <c r="S405" i="2"/>
  <c r="T407" i="2"/>
  <c r="AA407" i="2" s="1"/>
  <c r="S407" i="2"/>
  <c r="T409" i="2"/>
  <c r="S409" i="2"/>
  <c r="T411" i="2"/>
  <c r="S411" i="2"/>
  <c r="T413" i="2"/>
  <c r="S413" i="2"/>
  <c r="T415" i="2"/>
  <c r="S415" i="2"/>
  <c r="T417" i="2"/>
  <c r="S417" i="2"/>
  <c r="H429" i="2"/>
  <c r="W429" i="2"/>
  <c r="V429" i="2"/>
  <c r="T433" i="2"/>
  <c r="AA433" i="2" s="1"/>
  <c r="S433" i="2"/>
  <c r="H445" i="2"/>
  <c r="W445" i="2"/>
  <c r="V445" i="2"/>
  <c r="T449" i="2"/>
  <c r="S449" i="2"/>
  <c r="Y459" i="2"/>
  <c r="H461" i="2"/>
  <c r="Z461" i="2" s="1"/>
  <c r="W461" i="2"/>
  <c r="V461" i="2"/>
  <c r="T465" i="2"/>
  <c r="S465" i="2"/>
  <c r="H477" i="2"/>
  <c r="W477" i="2"/>
  <c r="V477" i="2"/>
  <c r="T481" i="2"/>
  <c r="S481" i="2"/>
  <c r="H493" i="2"/>
  <c r="W493" i="2"/>
  <c r="V493" i="2"/>
  <c r="T497" i="2"/>
  <c r="AA497" i="2" s="1"/>
  <c r="S497" i="2"/>
  <c r="W519" i="2"/>
  <c r="V519" i="2"/>
  <c r="T520" i="2"/>
  <c r="S520" i="2"/>
  <c r="W526" i="2"/>
  <c r="V526" i="2"/>
  <c r="W529" i="2"/>
  <c r="V529" i="2"/>
  <c r="U529" i="2"/>
  <c r="H536" i="2"/>
  <c r="Z536" i="2" s="1"/>
  <c r="W545" i="2"/>
  <c r="V545" i="2"/>
  <c r="U545" i="2"/>
  <c r="W561" i="2"/>
  <c r="V561" i="2"/>
  <c r="U561" i="2"/>
  <c r="K570" i="2"/>
  <c r="R570" i="2"/>
  <c r="J570" i="2"/>
  <c r="Q570" i="2"/>
  <c r="X570" i="2" s="1"/>
  <c r="P570" i="2"/>
  <c r="O570" i="2"/>
  <c r="N570" i="2"/>
  <c r="M570" i="2"/>
  <c r="L570" i="2"/>
  <c r="T712" i="2"/>
  <c r="AA712" i="2" s="1"/>
  <c r="S712" i="2"/>
  <c r="Y158" i="2"/>
  <c r="Z185" i="2"/>
  <c r="W198" i="2"/>
  <c r="V198" i="2"/>
  <c r="Z227" i="2"/>
  <c r="Y241" i="2"/>
  <c r="Y269" i="2"/>
  <c r="Y273" i="2"/>
  <c r="V4" i="2"/>
  <c r="V7" i="2"/>
  <c r="P9" i="2"/>
  <c r="P12" i="2"/>
  <c r="P15" i="2"/>
  <c r="P18" i="2"/>
  <c r="V19" i="2"/>
  <c r="V22" i="2"/>
  <c r="V25" i="2"/>
  <c r="P28" i="2"/>
  <c r="P29" i="2"/>
  <c r="V30" i="2"/>
  <c r="P33" i="2"/>
  <c r="V34" i="2"/>
  <c r="P36" i="2"/>
  <c r="P38" i="2"/>
  <c r="V40" i="2"/>
  <c r="V43" i="2"/>
  <c r="P49" i="2"/>
  <c r="V50" i="2"/>
  <c r="V53" i="2"/>
  <c r="P57" i="2"/>
  <c r="P58" i="2"/>
  <c r="V59" i="2"/>
  <c r="V60" i="2"/>
  <c r="P61" i="2"/>
  <c r="P62" i="2"/>
  <c r="V62" i="2"/>
  <c r="V63" i="2"/>
  <c r="V64" i="2"/>
  <c r="V65" i="2"/>
  <c r="V66" i="2"/>
  <c r="O84" i="2"/>
  <c r="O100" i="2"/>
  <c r="Q147" i="2"/>
  <c r="K149" i="2"/>
  <c r="N149" i="2"/>
  <c r="M149" i="2"/>
  <c r="O153" i="2"/>
  <c r="Z160" i="2"/>
  <c r="O161" i="2"/>
  <c r="R165" i="2"/>
  <c r="K177" i="2"/>
  <c r="R177" i="2"/>
  <c r="J177" i="2"/>
  <c r="Q177" i="2"/>
  <c r="X177" i="2" s="1"/>
  <c r="P177" i="2"/>
  <c r="K181" i="2"/>
  <c r="N181" i="2"/>
  <c r="M181" i="2"/>
  <c r="L181" i="2"/>
  <c r="K182" i="2"/>
  <c r="Q182" i="2"/>
  <c r="Y182" i="2" s="1"/>
  <c r="P182" i="2"/>
  <c r="O182" i="2"/>
  <c r="W182" i="2"/>
  <c r="V182" i="2"/>
  <c r="Z192" i="2"/>
  <c r="O193" i="2"/>
  <c r="R198" i="2"/>
  <c r="Z201" i="2"/>
  <c r="U211" i="2"/>
  <c r="M216" i="2"/>
  <c r="K216" i="2"/>
  <c r="Q216" i="2"/>
  <c r="X216" i="2" s="1"/>
  <c r="P216" i="2"/>
  <c r="O216" i="2"/>
  <c r="H217" i="2"/>
  <c r="Z217" i="2" s="1"/>
  <c r="T217" i="2"/>
  <c r="AA217" i="2" s="1"/>
  <c r="S217" i="2"/>
  <c r="M219" i="2"/>
  <c r="K219" i="2"/>
  <c r="J219" i="2"/>
  <c r="R219" i="2"/>
  <c r="Q219" i="2"/>
  <c r="X219" i="2" s="1"/>
  <c r="Y225" i="2"/>
  <c r="Z232" i="2"/>
  <c r="T232" i="2"/>
  <c r="AA232" i="2" s="1"/>
  <c r="S232" i="2"/>
  <c r="M233" i="2"/>
  <c r="K233" i="2"/>
  <c r="O233" i="2"/>
  <c r="N233" i="2"/>
  <c r="L233" i="2"/>
  <c r="U236" i="2"/>
  <c r="H238" i="2"/>
  <c r="Z238" i="2" s="1"/>
  <c r="Y240" i="2"/>
  <c r="M243" i="2"/>
  <c r="K243" i="2"/>
  <c r="L243" i="2"/>
  <c r="J243" i="2"/>
  <c r="R243" i="2"/>
  <c r="Q243" i="2"/>
  <c r="X243" i="2" s="1"/>
  <c r="H246" i="2"/>
  <c r="Z246" i="2" s="1"/>
  <c r="M248" i="2"/>
  <c r="K248" i="2"/>
  <c r="J248" i="2"/>
  <c r="Q248" i="2"/>
  <c r="X248" i="2" s="1"/>
  <c r="P248" i="2"/>
  <c r="O248" i="2"/>
  <c r="T253" i="2"/>
  <c r="AA253" i="2" s="1"/>
  <c r="S253" i="2"/>
  <c r="T257" i="2"/>
  <c r="S257" i="2"/>
  <c r="T261" i="2"/>
  <c r="S261" i="2"/>
  <c r="Z264" i="2"/>
  <c r="T265" i="2"/>
  <c r="AA265" i="2" s="1"/>
  <c r="S265" i="2"/>
  <c r="T269" i="2"/>
  <c r="AA269" i="2" s="1"/>
  <c r="S269" i="2"/>
  <c r="T273" i="2"/>
  <c r="S273" i="2"/>
  <c r="Z276" i="2"/>
  <c r="T277" i="2"/>
  <c r="AA277" i="2" s="1"/>
  <c r="S277" i="2"/>
  <c r="W278" i="2"/>
  <c r="V278" i="2"/>
  <c r="V280" i="2"/>
  <c r="H285" i="2"/>
  <c r="Z285" i="2" s="1"/>
  <c r="Z287" i="2"/>
  <c r="V287" i="2"/>
  <c r="M304" i="2"/>
  <c r="K304" i="2"/>
  <c r="Q304" i="2"/>
  <c r="X304" i="2" s="1"/>
  <c r="J304" i="2"/>
  <c r="R304" i="2"/>
  <c r="P304" i="2"/>
  <c r="O304" i="2"/>
  <c r="I310" i="2"/>
  <c r="M311" i="2"/>
  <c r="K311" i="2"/>
  <c r="Q311" i="2"/>
  <c r="X311" i="2" s="1"/>
  <c r="J311" i="2"/>
  <c r="R311" i="2"/>
  <c r="P311" i="2"/>
  <c r="O311" i="2"/>
  <c r="N311" i="2"/>
  <c r="L312" i="2"/>
  <c r="T316" i="2"/>
  <c r="AA316" i="2" s="1"/>
  <c r="S316" i="2"/>
  <c r="T318" i="2"/>
  <c r="S318" i="2"/>
  <c r="H324" i="2"/>
  <c r="U327" i="2"/>
  <c r="W328" i="2"/>
  <c r="U328" i="2"/>
  <c r="Y332" i="2"/>
  <c r="T333" i="2"/>
  <c r="AA333" i="2" s="1"/>
  <c r="S333" i="2"/>
  <c r="W334" i="2"/>
  <c r="V334" i="2"/>
  <c r="V336" i="2"/>
  <c r="H341" i="2"/>
  <c r="Z343" i="2"/>
  <c r="V343" i="2"/>
  <c r="Z358" i="2"/>
  <c r="M360" i="2"/>
  <c r="K360" i="2"/>
  <c r="Q360" i="2"/>
  <c r="X360" i="2" s="1"/>
  <c r="J360" i="2"/>
  <c r="R360" i="2"/>
  <c r="P360" i="2"/>
  <c r="O360" i="2"/>
  <c r="M366" i="2"/>
  <c r="K366" i="2"/>
  <c r="Q366" i="2"/>
  <c r="X366" i="2" s="1"/>
  <c r="J366" i="2"/>
  <c r="R366" i="2"/>
  <c r="P366" i="2"/>
  <c r="O366" i="2"/>
  <c r="N366" i="2"/>
  <c r="L366" i="2"/>
  <c r="L367" i="2"/>
  <c r="H372" i="2"/>
  <c r="U375" i="2"/>
  <c r="W376" i="2"/>
  <c r="U376" i="2"/>
  <c r="H381" i="2"/>
  <c r="Z383" i="2"/>
  <c r="V383" i="2"/>
  <c r="Z390" i="2"/>
  <c r="Y391" i="2"/>
  <c r="M392" i="2"/>
  <c r="K392" i="2"/>
  <c r="Q392" i="2"/>
  <c r="X392" i="2" s="1"/>
  <c r="J392" i="2"/>
  <c r="R392" i="2"/>
  <c r="P392" i="2"/>
  <c r="O392" i="2"/>
  <c r="M398" i="2"/>
  <c r="K398" i="2"/>
  <c r="Q398" i="2"/>
  <c r="X398" i="2" s="1"/>
  <c r="J398" i="2"/>
  <c r="R398" i="2"/>
  <c r="P398" i="2"/>
  <c r="O398" i="2"/>
  <c r="N398" i="2"/>
  <c r="L398" i="2"/>
  <c r="L399" i="2"/>
  <c r="H404" i="2"/>
  <c r="T419" i="2"/>
  <c r="S419" i="2"/>
  <c r="H431" i="2"/>
  <c r="W431" i="2"/>
  <c r="V431" i="2"/>
  <c r="T435" i="2"/>
  <c r="S435" i="2"/>
  <c r="H447" i="2"/>
  <c r="W447" i="2"/>
  <c r="V447" i="2"/>
  <c r="T451" i="2"/>
  <c r="AA451" i="2" s="1"/>
  <c r="S451" i="2"/>
  <c r="H463" i="2"/>
  <c r="W463" i="2"/>
  <c r="V463" i="2"/>
  <c r="T467" i="2"/>
  <c r="S467" i="2"/>
  <c r="Y477" i="2"/>
  <c r="H479" i="2"/>
  <c r="W479" i="2"/>
  <c r="V479" i="2"/>
  <c r="T483" i="2"/>
  <c r="S483" i="2"/>
  <c r="H495" i="2"/>
  <c r="W495" i="2"/>
  <c r="V495" i="2"/>
  <c r="T499" i="2"/>
  <c r="S499" i="2"/>
  <c r="I510" i="2"/>
  <c r="H510" i="2"/>
  <c r="T512" i="2"/>
  <c r="S512" i="2"/>
  <c r="I529" i="2"/>
  <c r="Y529" i="2" s="1"/>
  <c r="H529" i="2"/>
  <c r="H530" i="2"/>
  <c r="W539" i="2"/>
  <c r="V539" i="2"/>
  <c r="U539" i="2"/>
  <c r="H546" i="2"/>
  <c r="Z546" i="2" s="1"/>
  <c r="W555" i="2"/>
  <c r="V555" i="2"/>
  <c r="U555" i="2"/>
  <c r="H562" i="2"/>
  <c r="Z562" i="2" s="1"/>
  <c r="U596" i="2"/>
  <c r="W596" i="2"/>
  <c r="V596" i="2"/>
  <c r="K152" i="2"/>
  <c r="O152" i="2"/>
  <c r="N152" i="2"/>
  <c r="T216" i="2"/>
  <c r="S216" i="2"/>
  <c r="M235" i="2"/>
  <c r="K235" i="2"/>
  <c r="J235" i="2"/>
  <c r="R235" i="2"/>
  <c r="Q235" i="2"/>
  <c r="X235" i="2" s="1"/>
  <c r="Y257" i="2"/>
  <c r="M279" i="2"/>
  <c r="K279" i="2"/>
  <c r="Q279" i="2"/>
  <c r="X279" i="2" s="1"/>
  <c r="J279" i="2"/>
  <c r="R279" i="2"/>
  <c r="P279" i="2"/>
  <c r="O279" i="2"/>
  <c r="N279" i="2"/>
  <c r="M328" i="2"/>
  <c r="K328" i="2"/>
  <c r="Q328" i="2"/>
  <c r="X328" i="2" s="1"/>
  <c r="J328" i="2"/>
  <c r="R328" i="2"/>
  <c r="P328" i="2"/>
  <c r="O328" i="2"/>
  <c r="T348" i="2"/>
  <c r="S348" i="2"/>
  <c r="W392" i="2"/>
  <c r="U392" i="2"/>
  <c r="P2" i="2"/>
  <c r="V2" i="2"/>
  <c r="P3" i="2"/>
  <c r="V3" i="2"/>
  <c r="P4" i="2"/>
  <c r="P5" i="2"/>
  <c r="V5" i="2"/>
  <c r="P6" i="2"/>
  <c r="V6" i="2"/>
  <c r="P7" i="2"/>
  <c r="P8" i="2"/>
  <c r="V8" i="2"/>
  <c r="V9" i="2"/>
  <c r="P10" i="2"/>
  <c r="V10" i="2"/>
  <c r="P11" i="2"/>
  <c r="V11" i="2"/>
  <c r="V12" i="2"/>
  <c r="P13" i="2"/>
  <c r="V13" i="2"/>
  <c r="P14" i="2"/>
  <c r="V14" i="2"/>
  <c r="V15" i="2"/>
  <c r="P16" i="2"/>
  <c r="V16" i="2"/>
  <c r="P17" i="2"/>
  <c r="V17" i="2"/>
  <c r="V18" i="2"/>
  <c r="P19" i="2"/>
  <c r="P20" i="2"/>
  <c r="V20" i="2"/>
  <c r="P21" i="2"/>
  <c r="V21" i="2"/>
  <c r="P22" i="2"/>
  <c r="P23" i="2"/>
  <c r="V23" i="2"/>
  <c r="P24" i="2"/>
  <c r="V24" i="2"/>
  <c r="P25" i="2"/>
  <c r="P26" i="2"/>
  <c r="V26" i="2"/>
  <c r="P27" i="2"/>
  <c r="V27" i="2"/>
  <c r="V28" i="2"/>
  <c r="V29" i="2"/>
  <c r="P30" i="2"/>
  <c r="P31" i="2"/>
  <c r="V31" i="2"/>
  <c r="P32" i="2"/>
  <c r="V32" i="2"/>
  <c r="V33" i="2"/>
  <c r="P34" i="2"/>
  <c r="P35" i="2"/>
  <c r="V35" i="2"/>
  <c r="V36" i="2"/>
  <c r="P37" i="2"/>
  <c r="V37" i="2"/>
  <c r="V38" i="2"/>
  <c r="P39" i="2"/>
  <c r="V39" i="2"/>
  <c r="P40" i="2"/>
  <c r="P41" i="2"/>
  <c r="V41" i="2"/>
  <c r="P42" i="2"/>
  <c r="V42" i="2"/>
  <c r="P43" i="2"/>
  <c r="P44" i="2"/>
  <c r="V44" i="2"/>
  <c r="P45" i="2"/>
  <c r="V45" i="2"/>
  <c r="P46" i="2"/>
  <c r="V46" i="2"/>
  <c r="P47" i="2"/>
  <c r="V47" i="2"/>
  <c r="P48" i="2"/>
  <c r="V48" i="2"/>
  <c r="V49" i="2"/>
  <c r="P50" i="2"/>
  <c r="P51" i="2"/>
  <c r="V51" i="2"/>
  <c r="P52" i="2"/>
  <c r="V52" i="2"/>
  <c r="P53" i="2"/>
  <c r="P54" i="2"/>
  <c r="V54" i="2"/>
  <c r="P55" i="2"/>
  <c r="V55" i="2"/>
  <c r="P56" i="2"/>
  <c r="V56" i="2"/>
  <c r="V57" i="2"/>
  <c r="V58" i="2"/>
  <c r="P59" i="2"/>
  <c r="P60" i="2"/>
  <c r="V61" i="2"/>
  <c r="P63" i="2"/>
  <c r="V67" i="2"/>
  <c r="O92" i="2"/>
  <c r="X98" i="2"/>
  <c r="J2" i="2"/>
  <c r="Q2" i="2"/>
  <c r="X2" i="2" s="1"/>
  <c r="J3" i="2"/>
  <c r="Q3" i="2"/>
  <c r="X3" i="2" s="1"/>
  <c r="J4" i="2"/>
  <c r="Q4" i="2"/>
  <c r="X4" i="2" s="1"/>
  <c r="J5" i="2"/>
  <c r="Q5" i="2"/>
  <c r="X5" i="2" s="1"/>
  <c r="J6" i="2"/>
  <c r="Q6" i="2"/>
  <c r="X6" i="2" s="1"/>
  <c r="J7" i="2"/>
  <c r="Q7" i="2"/>
  <c r="X7" i="2" s="1"/>
  <c r="J8" i="2"/>
  <c r="Q8" i="2"/>
  <c r="X8" i="2" s="1"/>
  <c r="J9" i="2"/>
  <c r="Q9" i="2"/>
  <c r="X9" i="2" s="1"/>
  <c r="J10" i="2"/>
  <c r="Q10" i="2"/>
  <c r="X10" i="2" s="1"/>
  <c r="J11" i="2"/>
  <c r="Q11" i="2"/>
  <c r="X11" i="2" s="1"/>
  <c r="J12" i="2"/>
  <c r="Q12" i="2"/>
  <c r="X12" i="2" s="1"/>
  <c r="J13" i="2"/>
  <c r="Q13" i="2"/>
  <c r="X13" i="2" s="1"/>
  <c r="J14" i="2"/>
  <c r="Q14" i="2"/>
  <c r="X14" i="2" s="1"/>
  <c r="J15" i="2"/>
  <c r="Q15" i="2"/>
  <c r="X15" i="2" s="1"/>
  <c r="J16" i="2"/>
  <c r="Q16" i="2"/>
  <c r="X16" i="2" s="1"/>
  <c r="J17" i="2"/>
  <c r="Q17" i="2"/>
  <c r="X17" i="2" s="1"/>
  <c r="J18" i="2"/>
  <c r="Q18" i="2"/>
  <c r="X18" i="2" s="1"/>
  <c r="J19" i="2"/>
  <c r="Q19" i="2"/>
  <c r="X19" i="2" s="1"/>
  <c r="J20" i="2"/>
  <c r="Q20" i="2"/>
  <c r="X20" i="2" s="1"/>
  <c r="J21" i="2"/>
  <c r="Q21" i="2"/>
  <c r="X21" i="2" s="1"/>
  <c r="J22" i="2"/>
  <c r="Q22" i="2"/>
  <c r="X22" i="2" s="1"/>
  <c r="J23" i="2"/>
  <c r="Q23" i="2"/>
  <c r="X23" i="2" s="1"/>
  <c r="J24" i="2"/>
  <c r="Q24" i="2"/>
  <c r="X24" i="2" s="1"/>
  <c r="J25" i="2"/>
  <c r="Q25" i="2"/>
  <c r="X25" i="2" s="1"/>
  <c r="J26" i="2"/>
  <c r="Q26" i="2"/>
  <c r="X26" i="2" s="1"/>
  <c r="J27" i="2"/>
  <c r="Q27" i="2"/>
  <c r="X27" i="2" s="1"/>
  <c r="J28" i="2"/>
  <c r="Q28" i="2"/>
  <c r="X28" i="2" s="1"/>
  <c r="J29" i="2"/>
  <c r="Q29" i="2"/>
  <c r="X29" i="2" s="1"/>
  <c r="J30" i="2"/>
  <c r="Q30" i="2"/>
  <c r="X30" i="2" s="1"/>
  <c r="J31" i="2"/>
  <c r="Q31" i="2"/>
  <c r="X31" i="2" s="1"/>
  <c r="J32" i="2"/>
  <c r="Q32" i="2"/>
  <c r="X32" i="2" s="1"/>
  <c r="J33" i="2"/>
  <c r="Q33" i="2"/>
  <c r="X33" i="2" s="1"/>
  <c r="J34" i="2"/>
  <c r="Q34" i="2"/>
  <c r="X34" i="2" s="1"/>
  <c r="J35" i="2"/>
  <c r="Q35" i="2"/>
  <c r="X35" i="2" s="1"/>
  <c r="J36" i="2"/>
  <c r="Q36" i="2"/>
  <c r="X36" i="2" s="1"/>
  <c r="J37" i="2"/>
  <c r="Q37" i="2"/>
  <c r="X37" i="2" s="1"/>
  <c r="J38" i="2"/>
  <c r="Q38" i="2"/>
  <c r="X38" i="2" s="1"/>
  <c r="J39" i="2"/>
  <c r="Q39" i="2"/>
  <c r="X39" i="2" s="1"/>
  <c r="J40" i="2"/>
  <c r="Q40" i="2"/>
  <c r="X40" i="2" s="1"/>
  <c r="J41" i="2"/>
  <c r="Q41" i="2"/>
  <c r="X41" i="2" s="1"/>
  <c r="J42" i="2"/>
  <c r="Q42" i="2"/>
  <c r="X42" i="2" s="1"/>
  <c r="J43" i="2"/>
  <c r="Q43" i="2"/>
  <c r="X43" i="2" s="1"/>
  <c r="J44" i="2"/>
  <c r="Q44" i="2"/>
  <c r="X44" i="2" s="1"/>
  <c r="J45" i="2"/>
  <c r="Q45" i="2"/>
  <c r="X45" i="2" s="1"/>
  <c r="J46" i="2"/>
  <c r="Q46" i="2"/>
  <c r="X46" i="2" s="1"/>
  <c r="J47" i="2"/>
  <c r="Q47" i="2"/>
  <c r="X47" i="2" s="1"/>
  <c r="J48" i="2"/>
  <c r="Q48" i="2"/>
  <c r="X48" i="2" s="1"/>
  <c r="J49" i="2"/>
  <c r="Q49" i="2"/>
  <c r="X49" i="2" s="1"/>
  <c r="J50" i="2"/>
  <c r="Q50" i="2"/>
  <c r="X50" i="2" s="1"/>
  <c r="J51" i="2"/>
  <c r="Q51" i="2"/>
  <c r="X51" i="2" s="1"/>
  <c r="J52" i="2"/>
  <c r="Q52" i="2"/>
  <c r="X52" i="2" s="1"/>
  <c r="J53" i="2"/>
  <c r="Q53" i="2"/>
  <c r="X53" i="2" s="1"/>
  <c r="J54" i="2"/>
  <c r="Q54" i="2"/>
  <c r="X54" i="2" s="1"/>
  <c r="J55" i="2"/>
  <c r="Q55" i="2"/>
  <c r="X55" i="2" s="1"/>
  <c r="J56" i="2"/>
  <c r="Q56" i="2"/>
  <c r="X56" i="2" s="1"/>
  <c r="J57" i="2"/>
  <c r="Q57" i="2"/>
  <c r="X57" i="2" s="1"/>
  <c r="J58" i="2"/>
  <c r="Q58" i="2"/>
  <c r="X58" i="2" s="1"/>
  <c r="J59" i="2"/>
  <c r="Q59" i="2"/>
  <c r="X59" i="2" s="1"/>
  <c r="J60" i="2"/>
  <c r="Q60" i="2"/>
  <c r="X60" i="2" s="1"/>
  <c r="J61" i="2"/>
  <c r="Q61" i="2"/>
  <c r="X61" i="2" s="1"/>
  <c r="J62" i="2"/>
  <c r="Q62" i="2"/>
  <c r="X62" i="2" s="1"/>
  <c r="J63" i="2"/>
  <c r="Q63" i="2"/>
  <c r="X63" i="2" s="1"/>
  <c r="J64" i="2"/>
  <c r="Q64" i="2"/>
  <c r="X64" i="2" s="1"/>
  <c r="J65" i="2"/>
  <c r="Q65" i="2"/>
  <c r="X65" i="2" s="1"/>
  <c r="J66" i="2"/>
  <c r="Q66" i="2"/>
  <c r="X66" i="2" s="1"/>
  <c r="J67" i="2"/>
  <c r="Q67" i="2"/>
  <c r="X67" i="2" s="1"/>
  <c r="J68" i="2"/>
  <c r="Q68" i="2"/>
  <c r="X68" i="2" s="1"/>
  <c r="J69" i="2"/>
  <c r="Q69" i="2"/>
  <c r="X69" i="2" s="1"/>
  <c r="J70" i="2"/>
  <c r="Q70" i="2"/>
  <c r="X70" i="2" s="1"/>
  <c r="J71" i="2"/>
  <c r="Q71" i="2"/>
  <c r="X71" i="2" s="1"/>
  <c r="J72" i="2"/>
  <c r="Q72" i="2"/>
  <c r="X72" i="2" s="1"/>
  <c r="J73" i="2"/>
  <c r="Q73" i="2"/>
  <c r="X73" i="2" s="1"/>
  <c r="J74" i="2"/>
  <c r="Q74" i="2"/>
  <c r="X74" i="2" s="1"/>
  <c r="J75" i="2"/>
  <c r="Q75" i="2"/>
  <c r="X75" i="2" s="1"/>
  <c r="J76" i="2"/>
  <c r="Q76" i="2"/>
  <c r="X76" i="2" s="1"/>
  <c r="J77" i="2"/>
  <c r="Q77" i="2"/>
  <c r="X77" i="2" s="1"/>
  <c r="J78" i="2"/>
  <c r="Q78" i="2"/>
  <c r="X78" i="2" s="1"/>
  <c r="K80" i="2"/>
  <c r="AA80" i="2"/>
  <c r="O81" i="2"/>
  <c r="V81" i="2"/>
  <c r="P84" i="2"/>
  <c r="Q87" i="2"/>
  <c r="X87" i="2" s="1"/>
  <c r="K88" i="2"/>
  <c r="AA88" i="2"/>
  <c r="O89" i="2"/>
  <c r="V89" i="2"/>
  <c r="P92" i="2"/>
  <c r="Q95" i="2"/>
  <c r="X95" i="2" s="1"/>
  <c r="K96" i="2"/>
  <c r="AA96" i="2"/>
  <c r="O97" i="2"/>
  <c r="V97" i="2"/>
  <c r="P100" i="2"/>
  <c r="Q103" i="2"/>
  <c r="X103" i="2" s="1"/>
  <c r="K104" i="2"/>
  <c r="AA104" i="2"/>
  <c r="O105" i="2"/>
  <c r="V105" i="2"/>
  <c r="N106" i="2"/>
  <c r="M106" i="2"/>
  <c r="AA106" i="2"/>
  <c r="I107" i="2"/>
  <c r="Y107" i="2" s="1"/>
  <c r="R107" i="2"/>
  <c r="P108" i="2"/>
  <c r="V109" i="2"/>
  <c r="N110" i="2"/>
  <c r="M110" i="2"/>
  <c r="AA110" i="2"/>
  <c r="I111" i="2"/>
  <c r="Y111" i="2" s="1"/>
  <c r="R111" i="2"/>
  <c r="P112" i="2"/>
  <c r="V113" i="2"/>
  <c r="N114" i="2"/>
  <c r="M114" i="2"/>
  <c r="AA114" i="2"/>
  <c r="I115" i="2"/>
  <c r="Y115" i="2" s="1"/>
  <c r="R115" i="2"/>
  <c r="P116" i="2"/>
  <c r="V117" i="2"/>
  <c r="N118" i="2"/>
  <c r="M118" i="2"/>
  <c r="AA118" i="2"/>
  <c r="I119" i="2"/>
  <c r="Y119" i="2" s="1"/>
  <c r="R119" i="2"/>
  <c r="P120" i="2"/>
  <c r="V121" i="2"/>
  <c r="N122" i="2"/>
  <c r="M122" i="2"/>
  <c r="AA122" i="2"/>
  <c r="I123" i="2"/>
  <c r="Y123" i="2" s="1"/>
  <c r="R123" i="2"/>
  <c r="P124" i="2"/>
  <c r="V125" i="2"/>
  <c r="N126" i="2"/>
  <c r="M126" i="2"/>
  <c r="AA126" i="2"/>
  <c r="I127" i="2"/>
  <c r="Y127" i="2" s="1"/>
  <c r="R127" i="2"/>
  <c r="P128" i="2"/>
  <c r="V129" i="2"/>
  <c r="N130" i="2"/>
  <c r="M130" i="2"/>
  <c r="AA130" i="2"/>
  <c r="I131" i="2"/>
  <c r="Y131" i="2" s="1"/>
  <c r="R131" i="2"/>
  <c r="V133" i="2"/>
  <c r="N134" i="2"/>
  <c r="M134" i="2"/>
  <c r="AA134" i="2"/>
  <c r="I135" i="2"/>
  <c r="Y135" i="2" s="1"/>
  <c r="R135" i="2"/>
  <c r="V137" i="2"/>
  <c r="N138" i="2"/>
  <c r="M138" i="2"/>
  <c r="AA138" i="2"/>
  <c r="I139" i="2"/>
  <c r="Y139" i="2" s="1"/>
  <c r="V141" i="2"/>
  <c r="N142" i="2"/>
  <c r="M142" i="2"/>
  <c r="AA142" i="2"/>
  <c r="I143" i="2"/>
  <c r="Y143" i="2" s="1"/>
  <c r="V145" i="2"/>
  <c r="N146" i="2"/>
  <c r="M146" i="2"/>
  <c r="R147" i="2"/>
  <c r="H148" i="2"/>
  <c r="Z148" i="2" s="1"/>
  <c r="V148" i="2"/>
  <c r="L149" i="2"/>
  <c r="T150" i="2"/>
  <c r="R152" i="2"/>
  <c r="Y163" i="2"/>
  <c r="T163" i="2"/>
  <c r="AA163" i="2" s="1"/>
  <c r="S165" i="2"/>
  <c r="T165" i="2"/>
  <c r="I168" i="2"/>
  <c r="Y168" i="2" s="1"/>
  <c r="T168" i="2"/>
  <c r="V170" i="2"/>
  <c r="K171" i="2"/>
  <c r="P171" i="2"/>
  <c r="O171" i="2"/>
  <c r="N171" i="2"/>
  <c r="K176" i="2"/>
  <c r="O176" i="2"/>
  <c r="N176" i="2"/>
  <c r="M176" i="2"/>
  <c r="L177" i="2"/>
  <c r="V177" i="2"/>
  <c r="O181" i="2"/>
  <c r="L182" i="2"/>
  <c r="V183" i="2"/>
  <c r="Y195" i="2"/>
  <c r="T195" i="2"/>
  <c r="AA195" i="2" s="1"/>
  <c r="S197" i="2"/>
  <c r="T197" i="2"/>
  <c r="AA197" i="2" s="1"/>
  <c r="I200" i="2"/>
  <c r="Y200" i="2" s="1"/>
  <c r="T200" i="2"/>
  <c r="AA200" i="2" s="1"/>
  <c r="Y201" i="2"/>
  <c r="K203" i="2"/>
  <c r="P203" i="2"/>
  <c r="O203" i="2"/>
  <c r="N203" i="2"/>
  <c r="M212" i="2"/>
  <c r="K212" i="2"/>
  <c r="Q212" i="2"/>
  <c r="X212" i="2" s="1"/>
  <c r="P212" i="2"/>
  <c r="O212" i="2"/>
  <c r="T213" i="2"/>
  <c r="AA213" i="2" s="1"/>
  <c r="S213" i="2"/>
  <c r="M215" i="2"/>
  <c r="K215" i="2"/>
  <c r="J215" i="2"/>
  <c r="R215" i="2"/>
  <c r="Q215" i="2"/>
  <c r="X215" i="2" s="1"/>
  <c r="V215" i="2"/>
  <c r="X225" i="2"/>
  <c r="Z228" i="2"/>
  <c r="T228" i="2"/>
  <c r="AA228" i="2" s="1"/>
  <c r="S228" i="2"/>
  <c r="M229" i="2"/>
  <c r="K229" i="2"/>
  <c r="O229" i="2"/>
  <c r="N229" i="2"/>
  <c r="L229" i="2"/>
  <c r="Y236" i="2"/>
  <c r="T241" i="2"/>
  <c r="AA241" i="2" s="1"/>
  <c r="S241" i="2"/>
  <c r="M245" i="2"/>
  <c r="K245" i="2"/>
  <c r="Q245" i="2"/>
  <c r="X245" i="2" s="1"/>
  <c r="O245" i="2"/>
  <c r="N245" i="2"/>
  <c r="L245" i="2"/>
  <c r="Z279" i="2"/>
  <c r="Y288" i="2"/>
  <c r="M296" i="2"/>
  <c r="K296" i="2"/>
  <c r="Q296" i="2"/>
  <c r="X296" i="2" s="1"/>
  <c r="J296" i="2"/>
  <c r="R296" i="2"/>
  <c r="P296" i="2"/>
  <c r="O296" i="2"/>
  <c r="M303" i="2"/>
  <c r="K303" i="2"/>
  <c r="Q303" i="2"/>
  <c r="X303" i="2" s="1"/>
  <c r="J303" i="2"/>
  <c r="R303" i="2"/>
  <c r="P303" i="2"/>
  <c r="O303" i="2"/>
  <c r="N303" i="2"/>
  <c r="M310" i="2"/>
  <c r="K310" i="2"/>
  <c r="Q310" i="2"/>
  <c r="X310" i="2" s="1"/>
  <c r="J310" i="2"/>
  <c r="R310" i="2"/>
  <c r="P310" i="2"/>
  <c r="O310" i="2"/>
  <c r="N310" i="2"/>
  <c r="L310" i="2"/>
  <c r="W320" i="2"/>
  <c r="U320" i="2"/>
  <c r="T325" i="2"/>
  <c r="S325" i="2"/>
  <c r="W326" i="2"/>
  <c r="V326" i="2"/>
  <c r="Z333" i="2"/>
  <c r="Y351" i="2"/>
  <c r="M352" i="2"/>
  <c r="K352" i="2"/>
  <c r="Q352" i="2"/>
  <c r="X352" i="2" s="1"/>
  <c r="J352" i="2"/>
  <c r="R352" i="2"/>
  <c r="P352" i="2"/>
  <c r="O352" i="2"/>
  <c r="Y358" i="2"/>
  <c r="M359" i="2"/>
  <c r="K359" i="2"/>
  <c r="Q359" i="2"/>
  <c r="X359" i="2" s="1"/>
  <c r="J359" i="2"/>
  <c r="R359" i="2"/>
  <c r="P359" i="2"/>
  <c r="O359" i="2"/>
  <c r="N359" i="2"/>
  <c r="T364" i="2"/>
  <c r="S364" i="2"/>
  <c r="T366" i="2"/>
  <c r="AA366" i="2" s="1"/>
  <c r="S366" i="2"/>
  <c r="T373" i="2"/>
  <c r="S373" i="2"/>
  <c r="W374" i="2"/>
  <c r="V374" i="2"/>
  <c r="Y384" i="2"/>
  <c r="Y390" i="2"/>
  <c r="M391" i="2"/>
  <c r="K391" i="2"/>
  <c r="Q391" i="2"/>
  <c r="X391" i="2" s="1"/>
  <c r="J391" i="2"/>
  <c r="R391" i="2"/>
  <c r="P391" i="2"/>
  <c r="O391" i="2"/>
  <c r="N391" i="2"/>
  <c r="T396" i="2"/>
  <c r="S396" i="2"/>
  <c r="T398" i="2"/>
  <c r="AA398" i="2" s="1"/>
  <c r="S398" i="2"/>
  <c r="W405" i="2"/>
  <c r="V405" i="2"/>
  <c r="W407" i="2"/>
  <c r="V407" i="2"/>
  <c r="W409" i="2"/>
  <c r="V409" i="2"/>
  <c r="W411" i="2"/>
  <c r="V411" i="2"/>
  <c r="W413" i="2"/>
  <c r="V413" i="2"/>
  <c r="W415" i="2"/>
  <c r="V415" i="2"/>
  <c r="W417" i="2"/>
  <c r="V417" i="2"/>
  <c r="T421" i="2"/>
  <c r="S421" i="2"/>
  <c r="Z433" i="2"/>
  <c r="W433" i="2"/>
  <c r="V433" i="2"/>
  <c r="T437" i="2"/>
  <c r="S437" i="2"/>
  <c r="W449" i="2"/>
  <c r="V449" i="2"/>
  <c r="T453" i="2"/>
  <c r="S453" i="2"/>
  <c r="W465" i="2"/>
  <c r="V465" i="2"/>
  <c r="T469" i="2"/>
  <c r="S469" i="2"/>
  <c r="W481" i="2"/>
  <c r="V481" i="2"/>
  <c r="T485" i="2"/>
  <c r="S485" i="2"/>
  <c r="Z497" i="2"/>
  <c r="W497" i="2"/>
  <c r="V497" i="2"/>
  <c r="T501" i="2"/>
  <c r="S501" i="2"/>
  <c r="W511" i="2"/>
  <c r="V511" i="2"/>
  <c r="Y530" i="2"/>
  <c r="W530" i="2"/>
  <c r="V530" i="2"/>
  <c r="W533" i="2"/>
  <c r="V533" i="2"/>
  <c r="U533" i="2"/>
  <c r="W549" i="2"/>
  <c r="V549" i="2"/>
  <c r="U549" i="2"/>
  <c r="W565" i="2"/>
  <c r="V565" i="2"/>
  <c r="U565" i="2"/>
  <c r="W592" i="2"/>
  <c r="V592" i="2"/>
  <c r="U592" i="2"/>
  <c r="T619" i="2"/>
  <c r="AA619" i="2" s="1"/>
  <c r="S619" i="2"/>
  <c r="T691" i="2"/>
  <c r="AA691" i="2" s="1"/>
  <c r="S691" i="2"/>
  <c r="T692" i="2"/>
  <c r="AA692" i="2" s="1"/>
  <c r="S692" i="2"/>
  <c r="K153" i="2"/>
  <c r="R153" i="2"/>
  <c r="J153" i="2"/>
  <c r="Q153" i="2"/>
  <c r="X153" i="2" s="1"/>
  <c r="K197" i="2"/>
  <c r="N197" i="2"/>
  <c r="M197" i="2"/>
  <c r="L197" i="2"/>
  <c r="Y253" i="2"/>
  <c r="Z259" i="2"/>
  <c r="Y277" i="2"/>
  <c r="T294" i="2"/>
  <c r="S294" i="2"/>
  <c r="T309" i="2"/>
  <c r="S309" i="2"/>
  <c r="M335" i="2"/>
  <c r="K335" i="2"/>
  <c r="Q335" i="2"/>
  <c r="X335" i="2" s="1"/>
  <c r="J335" i="2"/>
  <c r="R335" i="2"/>
  <c r="P335" i="2"/>
  <c r="O335" i="2"/>
  <c r="N335" i="2"/>
  <c r="W360" i="2"/>
  <c r="U360" i="2"/>
  <c r="Z365" i="2"/>
  <c r="Z367" i="2"/>
  <c r="R2" i="2"/>
  <c r="R4" i="2"/>
  <c r="R6" i="2"/>
  <c r="R7" i="2"/>
  <c r="R9" i="2"/>
  <c r="R11" i="2"/>
  <c r="R12" i="2"/>
  <c r="R13" i="2"/>
  <c r="R14" i="2"/>
  <c r="R15" i="2"/>
  <c r="R16" i="2"/>
  <c r="R18" i="2"/>
  <c r="R20" i="2"/>
  <c r="R22" i="2"/>
  <c r="R24" i="2"/>
  <c r="R26" i="2"/>
  <c r="R28" i="2"/>
  <c r="R30" i="2"/>
  <c r="R32" i="2"/>
  <c r="R35" i="2"/>
  <c r="R37" i="2"/>
  <c r="R40" i="2"/>
  <c r="R42" i="2"/>
  <c r="R46" i="2"/>
  <c r="R48" i="2"/>
  <c r="R50" i="2"/>
  <c r="R52" i="2"/>
  <c r="R54" i="2"/>
  <c r="R56" i="2"/>
  <c r="R58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L80" i="2"/>
  <c r="P81" i="2"/>
  <c r="S82" i="2"/>
  <c r="Q84" i="2"/>
  <c r="Y84" i="2" s="1"/>
  <c r="K85" i="2"/>
  <c r="AA85" i="2"/>
  <c r="J87" i="2"/>
  <c r="R87" i="2"/>
  <c r="L88" i="2"/>
  <c r="P89" i="2"/>
  <c r="S90" i="2"/>
  <c r="Q92" i="2"/>
  <c r="Y92" i="2" s="1"/>
  <c r="K93" i="2"/>
  <c r="J95" i="2"/>
  <c r="R95" i="2"/>
  <c r="L96" i="2"/>
  <c r="P97" i="2"/>
  <c r="S98" i="2"/>
  <c r="Q100" i="2"/>
  <c r="Y100" i="2" s="1"/>
  <c r="K101" i="2"/>
  <c r="AA101" i="2"/>
  <c r="J103" i="2"/>
  <c r="R103" i="2"/>
  <c r="L104" i="2"/>
  <c r="U104" i="2"/>
  <c r="P105" i="2"/>
  <c r="K106" i="2"/>
  <c r="S107" i="2"/>
  <c r="Q108" i="2"/>
  <c r="AA108" i="2" s="1"/>
  <c r="W109" i="2"/>
  <c r="S111" i="2"/>
  <c r="Q112" i="2"/>
  <c r="AA112" i="2" s="1"/>
  <c r="W113" i="2"/>
  <c r="S115" i="2"/>
  <c r="Q116" i="2"/>
  <c r="W117" i="2"/>
  <c r="S119" i="2"/>
  <c r="W121" i="2"/>
  <c r="S123" i="2"/>
  <c r="W125" i="2"/>
  <c r="S127" i="2"/>
  <c r="W129" i="2"/>
  <c r="W133" i="2"/>
  <c r="W137" i="2"/>
  <c r="W141" i="2"/>
  <c r="W145" i="2"/>
  <c r="Y147" i="2"/>
  <c r="O149" i="2"/>
  <c r="K150" i="2"/>
  <c r="Q150" i="2"/>
  <c r="Y150" i="2" s="1"/>
  <c r="P150" i="2"/>
  <c r="U150" i="2"/>
  <c r="I152" i="2"/>
  <c r="Y152" i="2" s="1"/>
  <c r="H153" i="2"/>
  <c r="Z153" i="2" s="1"/>
  <c r="Z161" i="2"/>
  <c r="T161" i="2"/>
  <c r="AA161" i="2" s="1"/>
  <c r="Y166" i="2"/>
  <c r="T166" i="2"/>
  <c r="K169" i="2"/>
  <c r="R169" i="2"/>
  <c r="J169" i="2"/>
  <c r="Q169" i="2"/>
  <c r="P169" i="2"/>
  <c r="W170" i="2"/>
  <c r="L171" i="2"/>
  <c r="X171" i="2"/>
  <c r="U172" i="2"/>
  <c r="K173" i="2"/>
  <c r="N173" i="2"/>
  <c r="M173" i="2"/>
  <c r="L173" i="2"/>
  <c r="K174" i="2"/>
  <c r="Q174" i="2"/>
  <c r="Y174" i="2" s="1"/>
  <c r="P174" i="2"/>
  <c r="O174" i="2"/>
  <c r="W174" i="2"/>
  <c r="V174" i="2"/>
  <c r="L176" i="2"/>
  <c r="M177" i="2"/>
  <c r="V180" i="2"/>
  <c r="P181" i="2"/>
  <c r="M182" i="2"/>
  <c r="Z193" i="2"/>
  <c r="T193" i="2"/>
  <c r="AA193" i="2" s="1"/>
  <c r="T198" i="2"/>
  <c r="K201" i="2"/>
  <c r="R201" i="2"/>
  <c r="J201" i="2"/>
  <c r="Q201" i="2"/>
  <c r="P201" i="2"/>
  <c r="W202" i="2"/>
  <c r="L203" i="2"/>
  <c r="X203" i="2"/>
  <c r="U204" i="2"/>
  <c r="K205" i="2"/>
  <c r="N205" i="2"/>
  <c r="M205" i="2"/>
  <c r="L205" i="2"/>
  <c r="K206" i="2"/>
  <c r="Q206" i="2"/>
  <c r="P206" i="2"/>
  <c r="O206" i="2"/>
  <c r="W206" i="2"/>
  <c r="V206" i="2"/>
  <c r="M208" i="2"/>
  <c r="K208" i="2"/>
  <c r="Q208" i="2"/>
  <c r="X208" i="2" s="1"/>
  <c r="P208" i="2"/>
  <c r="O208" i="2"/>
  <c r="T209" i="2"/>
  <c r="AA209" i="2" s="1"/>
  <c r="S209" i="2"/>
  <c r="M211" i="2"/>
  <c r="K211" i="2"/>
  <c r="J211" i="2"/>
  <c r="R211" i="2"/>
  <c r="Q211" i="2"/>
  <c r="X211" i="2" s="1"/>
  <c r="V211" i="2"/>
  <c r="L212" i="2"/>
  <c r="L215" i="2"/>
  <c r="N216" i="2"/>
  <c r="N219" i="2"/>
  <c r="Z224" i="2"/>
  <c r="T224" i="2"/>
  <c r="AA224" i="2" s="1"/>
  <c r="S224" i="2"/>
  <c r="M225" i="2"/>
  <c r="K225" i="2"/>
  <c r="O225" i="2"/>
  <c r="N225" i="2"/>
  <c r="L225" i="2"/>
  <c r="U228" i="2"/>
  <c r="P229" i="2"/>
  <c r="Y232" i="2"/>
  <c r="Q233" i="2"/>
  <c r="X233" i="2" s="1"/>
  <c r="U235" i="2"/>
  <c r="V236" i="2"/>
  <c r="M240" i="2"/>
  <c r="K240" i="2"/>
  <c r="Q240" i="2"/>
  <c r="X240" i="2" s="1"/>
  <c r="P240" i="2"/>
  <c r="O240" i="2"/>
  <c r="Z241" i="2"/>
  <c r="O243" i="2"/>
  <c r="U244" i="2"/>
  <c r="P245" i="2"/>
  <c r="Y247" i="2"/>
  <c r="N248" i="2"/>
  <c r="Z253" i="2"/>
  <c r="Z257" i="2"/>
  <c r="Z269" i="2"/>
  <c r="Z273" i="2"/>
  <c r="Z277" i="2"/>
  <c r="Y283" i="2"/>
  <c r="Z286" i="2"/>
  <c r="Y287" i="2"/>
  <c r="M288" i="2"/>
  <c r="K288" i="2"/>
  <c r="Q288" i="2"/>
  <c r="X288" i="2" s="1"/>
  <c r="J288" i="2"/>
  <c r="R288" i="2"/>
  <c r="P288" i="2"/>
  <c r="O288" i="2"/>
  <c r="I294" i="2"/>
  <c r="M295" i="2"/>
  <c r="K295" i="2"/>
  <c r="Q295" i="2"/>
  <c r="X295" i="2" s="1"/>
  <c r="J295" i="2"/>
  <c r="R295" i="2"/>
  <c r="P295" i="2"/>
  <c r="O295" i="2"/>
  <c r="N295" i="2"/>
  <c r="L296" i="2"/>
  <c r="M302" i="2"/>
  <c r="K302" i="2"/>
  <c r="Q302" i="2"/>
  <c r="X302" i="2" s="1"/>
  <c r="J302" i="2"/>
  <c r="R302" i="2"/>
  <c r="P302" i="2"/>
  <c r="O302" i="2"/>
  <c r="N302" i="2"/>
  <c r="L302" i="2"/>
  <c r="L303" i="2"/>
  <c r="T308" i="2"/>
  <c r="S308" i="2"/>
  <c r="T310" i="2"/>
  <c r="AA310" i="2" s="1"/>
  <c r="S310" i="2"/>
  <c r="T317" i="2"/>
  <c r="S317" i="2"/>
  <c r="W318" i="2"/>
  <c r="V318" i="2"/>
  <c r="V320" i="2"/>
  <c r="Y322" i="2"/>
  <c r="Z325" i="2"/>
  <c r="V327" i="2"/>
  <c r="Y336" i="2"/>
  <c r="Y339" i="2"/>
  <c r="Z342" i="2"/>
  <c r="M344" i="2"/>
  <c r="K344" i="2"/>
  <c r="Q344" i="2"/>
  <c r="X344" i="2" s="1"/>
  <c r="J344" i="2"/>
  <c r="R344" i="2"/>
  <c r="P344" i="2"/>
  <c r="O344" i="2"/>
  <c r="I350" i="2"/>
  <c r="M351" i="2"/>
  <c r="K351" i="2"/>
  <c r="Q351" i="2"/>
  <c r="X351" i="2" s="1"/>
  <c r="J351" i="2"/>
  <c r="R351" i="2"/>
  <c r="P351" i="2"/>
  <c r="O351" i="2"/>
  <c r="N351" i="2"/>
  <c r="L352" i="2"/>
  <c r="M358" i="2"/>
  <c r="K358" i="2"/>
  <c r="Q358" i="2"/>
  <c r="X358" i="2" s="1"/>
  <c r="J358" i="2"/>
  <c r="R358" i="2"/>
  <c r="P358" i="2"/>
  <c r="O358" i="2"/>
  <c r="N358" i="2"/>
  <c r="L358" i="2"/>
  <c r="L359" i="2"/>
  <c r="W368" i="2"/>
  <c r="U368" i="2"/>
  <c r="Z375" i="2"/>
  <c r="V375" i="2"/>
  <c r="Y383" i="2"/>
  <c r="M384" i="2"/>
  <c r="K384" i="2"/>
  <c r="Q384" i="2"/>
  <c r="X384" i="2" s="1"/>
  <c r="J384" i="2"/>
  <c r="R384" i="2"/>
  <c r="P384" i="2"/>
  <c r="O384" i="2"/>
  <c r="M390" i="2"/>
  <c r="K390" i="2"/>
  <c r="Q390" i="2"/>
  <c r="X390" i="2" s="1"/>
  <c r="J390" i="2"/>
  <c r="R390" i="2"/>
  <c r="P390" i="2"/>
  <c r="O390" i="2"/>
  <c r="N390" i="2"/>
  <c r="L390" i="2"/>
  <c r="L391" i="2"/>
  <c r="W400" i="2"/>
  <c r="U400" i="2"/>
  <c r="Y402" i="2"/>
  <c r="Z413" i="2"/>
  <c r="Z419" i="2"/>
  <c r="W419" i="2"/>
  <c r="V419" i="2"/>
  <c r="T423" i="2"/>
  <c r="S423" i="2"/>
  <c r="Z435" i="2"/>
  <c r="W435" i="2"/>
  <c r="V435" i="2"/>
  <c r="T439" i="2"/>
  <c r="AA439" i="2" s="1"/>
  <c r="S439" i="2"/>
  <c r="W451" i="2"/>
  <c r="V451" i="2"/>
  <c r="T455" i="2"/>
  <c r="S455" i="2"/>
  <c r="Y465" i="2"/>
  <c r="W467" i="2"/>
  <c r="V467" i="2"/>
  <c r="T471" i="2"/>
  <c r="S471" i="2"/>
  <c r="Z483" i="2"/>
  <c r="W483" i="2"/>
  <c r="V483" i="2"/>
  <c r="T487" i="2"/>
  <c r="S487" i="2"/>
  <c r="Z499" i="2"/>
  <c r="W499" i="2"/>
  <c r="V499" i="2"/>
  <c r="T503" i="2"/>
  <c r="AA503" i="2" s="1"/>
  <c r="S503" i="2"/>
  <c r="I533" i="2"/>
  <c r="H533" i="2"/>
  <c r="W543" i="2"/>
  <c r="V543" i="2"/>
  <c r="U543" i="2"/>
  <c r="W559" i="2"/>
  <c r="V559" i="2"/>
  <c r="U559" i="2"/>
  <c r="K166" i="2"/>
  <c r="Q166" i="2"/>
  <c r="P166" i="2"/>
  <c r="O166" i="2"/>
  <c r="Z216" i="2"/>
  <c r="Y224" i="2"/>
  <c r="M249" i="2"/>
  <c r="K249" i="2"/>
  <c r="Q249" i="2"/>
  <c r="X249" i="2" s="1"/>
  <c r="O249" i="2"/>
  <c r="N249" i="2"/>
  <c r="L249" i="2"/>
  <c r="Z251" i="2"/>
  <c r="Z255" i="2"/>
  <c r="Z326" i="2"/>
  <c r="R3" i="2"/>
  <c r="R5" i="2"/>
  <c r="R8" i="2"/>
  <c r="R10" i="2"/>
  <c r="R17" i="2"/>
  <c r="R19" i="2"/>
  <c r="R21" i="2"/>
  <c r="R23" i="2"/>
  <c r="R25" i="2"/>
  <c r="R27" i="2"/>
  <c r="R29" i="2"/>
  <c r="R31" i="2"/>
  <c r="R33" i="2"/>
  <c r="R34" i="2"/>
  <c r="R36" i="2"/>
  <c r="R38" i="2"/>
  <c r="R39" i="2"/>
  <c r="R41" i="2"/>
  <c r="R43" i="2"/>
  <c r="R44" i="2"/>
  <c r="R45" i="2"/>
  <c r="R47" i="2"/>
  <c r="R49" i="2"/>
  <c r="R51" i="2"/>
  <c r="R53" i="2"/>
  <c r="R55" i="2"/>
  <c r="R57" i="2"/>
  <c r="R59" i="2"/>
  <c r="S2" i="2"/>
  <c r="S3" i="2"/>
  <c r="S4" i="2"/>
  <c r="K5" i="2"/>
  <c r="K6" i="2"/>
  <c r="S6" i="2"/>
  <c r="S7" i="2"/>
  <c r="K8" i="2"/>
  <c r="S8" i="2"/>
  <c r="K9" i="2"/>
  <c r="S9" i="2"/>
  <c r="K10" i="2"/>
  <c r="S10" i="2"/>
  <c r="K11" i="2"/>
  <c r="S11" i="2"/>
  <c r="K12" i="2"/>
  <c r="S12" i="2"/>
  <c r="S13" i="2"/>
  <c r="S15" i="2"/>
  <c r="S16" i="2"/>
  <c r="S17" i="2"/>
  <c r="K20" i="2"/>
  <c r="K21" i="2"/>
  <c r="S22" i="2"/>
  <c r="S23" i="2"/>
  <c r="S25" i="2"/>
  <c r="K26" i="2"/>
  <c r="S26" i="2"/>
  <c r="K27" i="2"/>
  <c r="S28" i="2"/>
  <c r="S29" i="2"/>
  <c r="K32" i="2"/>
  <c r="S32" i="2"/>
  <c r="K33" i="2"/>
  <c r="S34" i="2"/>
  <c r="S37" i="2"/>
  <c r="S40" i="2"/>
  <c r="S41" i="2"/>
  <c r="S42" i="2"/>
  <c r="K43" i="2"/>
  <c r="S44" i="2"/>
  <c r="S45" i="2"/>
  <c r="K46" i="2"/>
  <c r="K47" i="2"/>
  <c r="K48" i="2"/>
  <c r="S48" i="2"/>
  <c r="K49" i="2"/>
  <c r="S50" i="2"/>
  <c r="S53" i="2"/>
  <c r="K54" i="2"/>
  <c r="S54" i="2"/>
  <c r="K55" i="2"/>
  <c r="S56" i="2"/>
  <c r="S58" i="2"/>
  <c r="S59" i="2"/>
  <c r="S60" i="2"/>
  <c r="S61" i="2"/>
  <c r="S63" i="2"/>
  <c r="S64" i="2"/>
  <c r="K65" i="2"/>
  <c r="S66" i="2"/>
  <c r="S67" i="2"/>
  <c r="S68" i="2"/>
  <c r="K69" i="2"/>
  <c r="S70" i="2"/>
  <c r="K71" i="2"/>
  <c r="K72" i="2"/>
  <c r="S72" i="2"/>
  <c r="S73" i="2"/>
  <c r="S74" i="2"/>
  <c r="S75" i="2"/>
  <c r="S76" i="2"/>
  <c r="S77" i="2"/>
  <c r="S78" i="2"/>
  <c r="S79" i="2"/>
  <c r="N80" i="2"/>
  <c r="Q81" i="2"/>
  <c r="AA82" i="2"/>
  <c r="J84" i="2"/>
  <c r="R84" i="2"/>
  <c r="U85" i="2"/>
  <c r="S87" i="2"/>
  <c r="N88" i="2"/>
  <c r="Q89" i="2"/>
  <c r="AA89" i="2" s="1"/>
  <c r="AA90" i="2"/>
  <c r="H91" i="2"/>
  <c r="Z91" i="2" s="1"/>
  <c r="J92" i="2"/>
  <c r="R92" i="2"/>
  <c r="U93" i="2"/>
  <c r="S95" i="2"/>
  <c r="N96" i="2"/>
  <c r="Q97" i="2"/>
  <c r="AA97" i="2" s="1"/>
  <c r="AA98" i="2"/>
  <c r="H99" i="2"/>
  <c r="Z99" i="2" s="1"/>
  <c r="J100" i="2"/>
  <c r="R100" i="2"/>
  <c r="U101" i="2"/>
  <c r="S103" i="2"/>
  <c r="N104" i="2"/>
  <c r="Q105" i="2"/>
  <c r="AA105" i="2" s="1"/>
  <c r="N107" i="2"/>
  <c r="M107" i="2"/>
  <c r="AA107" i="2"/>
  <c r="N111" i="2"/>
  <c r="M111" i="2"/>
  <c r="AA111" i="2"/>
  <c r="N115" i="2"/>
  <c r="M115" i="2"/>
  <c r="AA115" i="2"/>
  <c r="N119" i="2"/>
  <c r="M119" i="2"/>
  <c r="AA119" i="2"/>
  <c r="N123" i="2"/>
  <c r="M123" i="2"/>
  <c r="AA123" i="2"/>
  <c r="N127" i="2"/>
  <c r="M127" i="2"/>
  <c r="AA127" i="2"/>
  <c r="I128" i="2"/>
  <c r="Y128" i="2" s="1"/>
  <c r="N131" i="2"/>
  <c r="M131" i="2"/>
  <c r="AA131" i="2"/>
  <c r="I132" i="2"/>
  <c r="Y132" i="2" s="1"/>
  <c r="V134" i="2"/>
  <c r="N135" i="2"/>
  <c r="M135" i="2"/>
  <c r="AA135" i="2"/>
  <c r="I136" i="2"/>
  <c r="Y136" i="2" s="1"/>
  <c r="V138" i="2"/>
  <c r="N139" i="2"/>
  <c r="M139" i="2"/>
  <c r="AA139" i="2"/>
  <c r="I140" i="2"/>
  <c r="Y140" i="2" s="1"/>
  <c r="V142" i="2"/>
  <c r="N143" i="2"/>
  <c r="M143" i="2"/>
  <c r="AA143" i="2"/>
  <c r="I144" i="2"/>
  <c r="Y144" i="2" s="1"/>
  <c r="L146" i="2"/>
  <c r="V146" i="2"/>
  <c r="J147" i="2"/>
  <c r="T147" i="2"/>
  <c r="AA147" i="2" s="1"/>
  <c r="P149" i="2"/>
  <c r="U151" i="2"/>
  <c r="J152" i="2"/>
  <c r="T152" i="2"/>
  <c r="AA152" i="2" s="1"/>
  <c r="Y153" i="2"/>
  <c r="T153" i="2"/>
  <c r="AA153" i="2" s="1"/>
  <c r="Y154" i="2"/>
  <c r="Y155" i="2"/>
  <c r="S157" i="2"/>
  <c r="T157" i="2"/>
  <c r="AA157" i="2" s="1"/>
  <c r="Y160" i="2"/>
  <c r="Y161" i="2"/>
  <c r="U161" i="2"/>
  <c r="K163" i="2"/>
  <c r="P163" i="2"/>
  <c r="O163" i="2"/>
  <c r="N163" i="2"/>
  <c r="J165" i="2"/>
  <c r="J166" i="2"/>
  <c r="U167" i="2"/>
  <c r="K168" i="2"/>
  <c r="O168" i="2"/>
  <c r="N168" i="2"/>
  <c r="M168" i="2"/>
  <c r="M171" i="2"/>
  <c r="P176" i="2"/>
  <c r="N177" i="2"/>
  <c r="H178" i="2"/>
  <c r="Z178" i="2" s="1"/>
  <c r="H180" i="2"/>
  <c r="Z180" i="2" s="1"/>
  <c r="Q181" i="2"/>
  <c r="X181" i="2" s="1"/>
  <c r="N182" i="2"/>
  <c r="H183" i="2"/>
  <c r="Z183" i="2" s="1"/>
  <c r="Y186" i="2"/>
  <c r="Y187" i="2"/>
  <c r="S189" i="2"/>
  <c r="T189" i="2"/>
  <c r="AA189" i="2" s="1"/>
  <c r="Y192" i="2"/>
  <c r="Y193" i="2"/>
  <c r="U193" i="2"/>
  <c r="K195" i="2"/>
  <c r="P195" i="2"/>
  <c r="O195" i="2"/>
  <c r="N195" i="2"/>
  <c r="J197" i="2"/>
  <c r="U198" i="2"/>
  <c r="U199" i="2"/>
  <c r="K200" i="2"/>
  <c r="O200" i="2"/>
  <c r="N200" i="2"/>
  <c r="M200" i="2"/>
  <c r="M203" i="2"/>
  <c r="N212" i="2"/>
  <c r="Y213" i="2"/>
  <c r="N215" i="2"/>
  <c r="R216" i="2"/>
  <c r="J217" i="2"/>
  <c r="Z220" i="2"/>
  <c r="T220" i="2"/>
  <c r="AA220" i="2" s="1"/>
  <c r="S220" i="2"/>
  <c r="M221" i="2"/>
  <c r="K221" i="2"/>
  <c r="O221" i="2"/>
  <c r="N221" i="2"/>
  <c r="L221" i="2"/>
  <c r="U224" i="2"/>
  <c r="H226" i="2"/>
  <c r="Z226" i="2" s="1"/>
  <c r="Y228" i="2"/>
  <c r="Q229" i="2"/>
  <c r="U231" i="2"/>
  <c r="J232" i="2"/>
  <c r="R233" i="2"/>
  <c r="Y234" i="2"/>
  <c r="M236" i="2"/>
  <c r="K236" i="2"/>
  <c r="Q236" i="2"/>
  <c r="X236" i="2" s="1"/>
  <c r="P236" i="2"/>
  <c r="O236" i="2"/>
  <c r="H237" i="2"/>
  <c r="Z237" i="2" s="1"/>
  <c r="T237" i="2"/>
  <c r="AA237" i="2" s="1"/>
  <c r="S237" i="2"/>
  <c r="M239" i="2"/>
  <c r="K239" i="2"/>
  <c r="J239" i="2"/>
  <c r="R239" i="2"/>
  <c r="Q239" i="2"/>
  <c r="X239" i="2" s="1"/>
  <c r="P243" i="2"/>
  <c r="R245" i="2"/>
  <c r="M247" i="2"/>
  <c r="K247" i="2"/>
  <c r="L247" i="2"/>
  <c r="J247" i="2"/>
  <c r="R247" i="2"/>
  <c r="Q247" i="2"/>
  <c r="X247" i="2" s="1"/>
  <c r="R248" i="2"/>
  <c r="J249" i="2"/>
  <c r="H250" i="2"/>
  <c r="Z250" i="2" s="1"/>
  <c r="M252" i="2"/>
  <c r="K252" i="2"/>
  <c r="J252" i="2"/>
  <c r="R252" i="2"/>
  <c r="Q252" i="2"/>
  <c r="X252" i="2" s="1"/>
  <c r="P252" i="2"/>
  <c r="O252" i="2"/>
  <c r="H254" i="2"/>
  <c r="Z254" i="2" s="1"/>
  <c r="M256" i="2"/>
  <c r="K256" i="2"/>
  <c r="J256" i="2"/>
  <c r="R256" i="2"/>
  <c r="Q256" i="2"/>
  <c r="X256" i="2" s="1"/>
  <c r="P256" i="2"/>
  <c r="O256" i="2"/>
  <c r="H258" i="2"/>
  <c r="Z258" i="2" s="1"/>
  <c r="M260" i="2"/>
  <c r="K260" i="2"/>
  <c r="J260" i="2"/>
  <c r="R260" i="2"/>
  <c r="Q260" i="2"/>
  <c r="X260" i="2" s="1"/>
  <c r="P260" i="2"/>
  <c r="O260" i="2"/>
  <c r="H262" i="2"/>
  <c r="Z262" i="2" s="1"/>
  <c r="M264" i="2"/>
  <c r="K264" i="2"/>
  <c r="J264" i="2"/>
  <c r="R264" i="2"/>
  <c r="Q264" i="2"/>
  <c r="X264" i="2" s="1"/>
  <c r="P264" i="2"/>
  <c r="O264" i="2"/>
  <c r="H266" i="2"/>
  <c r="Z266" i="2" s="1"/>
  <c r="M268" i="2"/>
  <c r="K268" i="2"/>
  <c r="J268" i="2"/>
  <c r="R268" i="2"/>
  <c r="Q268" i="2"/>
  <c r="X268" i="2" s="1"/>
  <c r="P268" i="2"/>
  <c r="O268" i="2"/>
  <c r="H270" i="2"/>
  <c r="Z270" i="2" s="1"/>
  <c r="M272" i="2"/>
  <c r="K272" i="2"/>
  <c r="J272" i="2"/>
  <c r="R272" i="2"/>
  <c r="Q272" i="2"/>
  <c r="X272" i="2" s="1"/>
  <c r="P272" i="2"/>
  <c r="O272" i="2"/>
  <c r="H274" i="2"/>
  <c r="Z274" i="2" s="1"/>
  <c r="M276" i="2"/>
  <c r="K276" i="2"/>
  <c r="J276" i="2"/>
  <c r="R276" i="2"/>
  <c r="Q276" i="2"/>
  <c r="X276" i="2" s="1"/>
  <c r="P276" i="2"/>
  <c r="O276" i="2"/>
  <c r="Y279" i="2"/>
  <c r="M280" i="2"/>
  <c r="K280" i="2"/>
  <c r="Q280" i="2"/>
  <c r="X280" i="2" s="1"/>
  <c r="J280" i="2"/>
  <c r="R280" i="2"/>
  <c r="P280" i="2"/>
  <c r="O280" i="2"/>
  <c r="I286" i="2"/>
  <c r="Y286" i="2" s="1"/>
  <c r="M287" i="2"/>
  <c r="K287" i="2"/>
  <c r="Q287" i="2"/>
  <c r="X287" i="2" s="1"/>
  <c r="J287" i="2"/>
  <c r="R287" i="2"/>
  <c r="P287" i="2"/>
  <c r="O287" i="2"/>
  <c r="N287" i="2"/>
  <c r="L288" i="2"/>
  <c r="M294" i="2"/>
  <c r="K294" i="2"/>
  <c r="Q294" i="2"/>
  <c r="X294" i="2" s="1"/>
  <c r="J294" i="2"/>
  <c r="R294" i="2"/>
  <c r="P294" i="2"/>
  <c r="O294" i="2"/>
  <c r="N294" i="2"/>
  <c r="L294" i="2"/>
  <c r="L295" i="2"/>
  <c r="N296" i="2"/>
  <c r="T300" i="2"/>
  <c r="AA300" i="2" s="1"/>
  <c r="S300" i="2"/>
  <c r="T302" i="2"/>
  <c r="S302" i="2"/>
  <c r="H308" i="2"/>
  <c r="Z308" i="2" s="1"/>
  <c r="U311" i="2"/>
  <c r="W312" i="2"/>
  <c r="U312" i="2"/>
  <c r="Y314" i="2"/>
  <c r="H317" i="2"/>
  <c r="Z317" i="2" s="1"/>
  <c r="Z319" i="2"/>
  <c r="V319" i="2"/>
  <c r="Y328" i="2"/>
  <c r="M336" i="2"/>
  <c r="K336" i="2"/>
  <c r="Q336" i="2"/>
  <c r="X336" i="2" s="1"/>
  <c r="J336" i="2"/>
  <c r="R336" i="2"/>
  <c r="P336" i="2"/>
  <c r="O336" i="2"/>
  <c r="I342" i="2"/>
  <c r="Y342" i="2" s="1"/>
  <c r="M343" i="2"/>
  <c r="K343" i="2"/>
  <c r="Q343" i="2"/>
  <c r="X343" i="2" s="1"/>
  <c r="J343" i="2"/>
  <c r="R343" i="2"/>
  <c r="P343" i="2"/>
  <c r="O343" i="2"/>
  <c r="N343" i="2"/>
  <c r="L344" i="2"/>
  <c r="M350" i="2"/>
  <c r="K350" i="2"/>
  <c r="Q350" i="2"/>
  <c r="X350" i="2" s="1"/>
  <c r="J350" i="2"/>
  <c r="R350" i="2"/>
  <c r="P350" i="2"/>
  <c r="O350" i="2"/>
  <c r="N350" i="2"/>
  <c r="L350" i="2"/>
  <c r="L351" i="2"/>
  <c r="N352" i="2"/>
  <c r="T356" i="2"/>
  <c r="AA356" i="2" s="1"/>
  <c r="S356" i="2"/>
  <c r="T358" i="2"/>
  <c r="AA358" i="2" s="1"/>
  <c r="S358" i="2"/>
  <c r="Y364" i="2"/>
  <c r="T365" i="2"/>
  <c r="AA365" i="2" s="1"/>
  <c r="S365" i="2"/>
  <c r="W366" i="2"/>
  <c r="V366" i="2"/>
  <c r="V368" i="2"/>
  <c r="Y376" i="2"/>
  <c r="I382" i="2"/>
  <c r="M383" i="2"/>
  <c r="K383" i="2"/>
  <c r="Q383" i="2"/>
  <c r="X383" i="2" s="1"/>
  <c r="J383" i="2"/>
  <c r="R383" i="2"/>
  <c r="P383" i="2"/>
  <c r="O383" i="2"/>
  <c r="N383" i="2"/>
  <c r="L384" i="2"/>
  <c r="T388" i="2"/>
  <c r="AA388" i="2" s="1"/>
  <c r="S388" i="2"/>
  <c r="T390" i="2"/>
  <c r="AA390" i="2" s="1"/>
  <c r="S390" i="2"/>
  <c r="T397" i="2"/>
  <c r="S397" i="2"/>
  <c r="W398" i="2"/>
  <c r="V398" i="2"/>
  <c r="V400" i="2"/>
  <c r="Y407" i="2"/>
  <c r="Y409" i="2"/>
  <c r="Y411" i="2"/>
  <c r="Y419" i="2"/>
  <c r="H421" i="2"/>
  <c r="W421" i="2"/>
  <c r="V421" i="2"/>
  <c r="T425" i="2"/>
  <c r="S425" i="2"/>
  <c r="Y435" i="2"/>
  <c r="H437" i="2"/>
  <c r="W437" i="2"/>
  <c r="V437" i="2"/>
  <c r="U439" i="2"/>
  <c r="T441" i="2"/>
  <c r="AA441" i="2" s="1"/>
  <c r="S441" i="2"/>
  <c r="H453" i="2"/>
  <c r="W453" i="2"/>
  <c r="V453" i="2"/>
  <c r="U455" i="2"/>
  <c r="T457" i="2"/>
  <c r="AA457" i="2" s="1"/>
  <c r="S457" i="2"/>
  <c r="Y467" i="2"/>
  <c r="H469" i="2"/>
  <c r="W469" i="2"/>
  <c r="V469" i="2"/>
  <c r="T473" i="2"/>
  <c r="S473" i="2"/>
  <c r="Y483" i="2"/>
  <c r="H485" i="2"/>
  <c r="Z485" i="2" s="1"/>
  <c r="W485" i="2"/>
  <c r="V485" i="2"/>
  <c r="T489" i="2"/>
  <c r="S489" i="2"/>
  <c r="Y499" i="2"/>
  <c r="H501" i="2"/>
  <c r="W501" i="2"/>
  <c r="V501" i="2"/>
  <c r="U503" i="2"/>
  <c r="T505" i="2"/>
  <c r="S505" i="2"/>
  <c r="I514" i="2"/>
  <c r="H514" i="2"/>
  <c r="U515" i="2"/>
  <c r="T516" i="2"/>
  <c r="AA516" i="2" s="1"/>
  <c r="S516" i="2"/>
  <c r="W537" i="2"/>
  <c r="V537" i="2"/>
  <c r="U537" i="2"/>
  <c r="H544" i="2"/>
  <c r="Z544" i="2" s="1"/>
  <c r="W553" i="2"/>
  <c r="V553" i="2"/>
  <c r="U553" i="2"/>
  <c r="H560" i="2"/>
  <c r="Z560" i="2" s="1"/>
  <c r="K567" i="2"/>
  <c r="Q567" i="2"/>
  <c r="X567" i="2" s="1"/>
  <c r="P567" i="2"/>
  <c r="O567" i="2"/>
  <c r="N567" i="2"/>
  <c r="M567" i="2"/>
  <c r="L567" i="2"/>
  <c r="R567" i="2"/>
  <c r="W166" i="2"/>
  <c r="V166" i="2"/>
  <c r="K198" i="2"/>
  <c r="Q198" i="2"/>
  <c r="P198" i="2"/>
  <c r="O198" i="2"/>
  <c r="Y244" i="2"/>
  <c r="Z267" i="2"/>
  <c r="W310" i="2"/>
  <c r="V310" i="2"/>
  <c r="M382" i="2"/>
  <c r="K382" i="2"/>
  <c r="Q382" i="2"/>
  <c r="X382" i="2" s="1"/>
  <c r="J382" i="2"/>
  <c r="R382" i="2"/>
  <c r="P382" i="2"/>
  <c r="O382" i="2"/>
  <c r="N382" i="2"/>
  <c r="L382" i="2"/>
  <c r="Z388" i="2"/>
  <c r="Z399" i="2"/>
  <c r="W423" i="2"/>
  <c r="V423" i="2"/>
  <c r="Z455" i="2"/>
  <c r="T459" i="2"/>
  <c r="AA459" i="2" s="1"/>
  <c r="S459" i="2"/>
  <c r="W471" i="2"/>
  <c r="V471" i="2"/>
  <c r="W487" i="2"/>
  <c r="V487" i="2"/>
  <c r="Z503" i="2"/>
  <c r="Z522" i="2"/>
  <c r="AA84" i="2"/>
  <c r="P88" i="2"/>
  <c r="K92" i="2"/>
  <c r="AA92" i="2"/>
  <c r="P96" i="2"/>
  <c r="K100" i="2"/>
  <c r="AA100" i="2"/>
  <c r="L103" i="2"/>
  <c r="P104" i="2"/>
  <c r="L107" i="2"/>
  <c r="V107" i="2"/>
  <c r="N108" i="2"/>
  <c r="M108" i="2"/>
  <c r="I109" i="2"/>
  <c r="Y109" i="2" s="1"/>
  <c r="L111" i="2"/>
  <c r="V111" i="2"/>
  <c r="N112" i="2"/>
  <c r="M112" i="2"/>
  <c r="I113" i="2"/>
  <c r="Y113" i="2" s="1"/>
  <c r="L115" i="2"/>
  <c r="V115" i="2"/>
  <c r="N116" i="2"/>
  <c r="M116" i="2"/>
  <c r="AA116" i="2"/>
  <c r="I117" i="2"/>
  <c r="Y117" i="2" s="1"/>
  <c r="L119" i="2"/>
  <c r="V119" i="2"/>
  <c r="N120" i="2"/>
  <c r="M120" i="2"/>
  <c r="AA120" i="2"/>
  <c r="I121" i="2"/>
  <c r="Y121" i="2" s="1"/>
  <c r="L123" i="2"/>
  <c r="V123" i="2"/>
  <c r="N124" i="2"/>
  <c r="M124" i="2"/>
  <c r="AA124" i="2"/>
  <c r="I125" i="2"/>
  <c r="Y125" i="2" s="1"/>
  <c r="P126" i="2"/>
  <c r="L127" i="2"/>
  <c r="V127" i="2"/>
  <c r="N128" i="2"/>
  <c r="M128" i="2"/>
  <c r="AA128" i="2"/>
  <c r="I129" i="2"/>
  <c r="Y129" i="2" s="1"/>
  <c r="P130" i="2"/>
  <c r="L131" i="2"/>
  <c r="V131" i="2"/>
  <c r="N132" i="2"/>
  <c r="M132" i="2"/>
  <c r="AA132" i="2"/>
  <c r="I133" i="2"/>
  <c r="Y133" i="2" s="1"/>
  <c r="P134" i="2"/>
  <c r="L135" i="2"/>
  <c r="V135" i="2"/>
  <c r="N136" i="2"/>
  <c r="M136" i="2"/>
  <c r="AA136" i="2"/>
  <c r="I137" i="2"/>
  <c r="Y137" i="2" s="1"/>
  <c r="P138" i="2"/>
  <c r="L139" i="2"/>
  <c r="V139" i="2"/>
  <c r="N140" i="2"/>
  <c r="M140" i="2"/>
  <c r="AA140" i="2"/>
  <c r="I141" i="2"/>
  <c r="Y141" i="2" s="1"/>
  <c r="P142" i="2"/>
  <c r="L143" i="2"/>
  <c r="V143" i="2"/>
  <c r="N144" i="2"/>
  <c r="M144" i="2"/>
  <c r="AA144" i="2"/>
  <c r="I145" i="2"/>
  <c r="Y145" i="2" s="1"/>
  <c r="P146" i="2"/>
  <c r="L147" i="2"/>
  <c r="W147" i="2"/>
  <c r="V147" i="2"/>
  <c r="R149" i="2"/>
  <c r="N150" i="2"/>
  <c r="L152" i="2"/>
  <c r="L153" i="2"/>
  <c r="K154" i="2"/>
  <c r="M154" i="2"/>
  <c r="L154" i="2"/>
  <c r="V154" i="2"/>
  <c r="K155" i="2"/>
  <c r="P155" i="2"/>
  <c r="O155" i="2"/>
  <c r="N155" i="2"/>
  <c r="J157" i="2"/>
  <c r="J158" i="2"/>
  <c r="U158" i="2"/>
  <c r="K160" i="2"/>
  <c r="O160" i="2"/>
  <c r="N160" i="2"/>
  <c r="M160" i="2"/>
  <c r="L161" i="2"/>
  <c r="V161" i="2"/>
  <c r="M163" i="2"/>
  <c r="O165" i="2"/>
  <c r="L166" i="2"/>
  <c r="P168" i="2"/>
  <c r="N169" i="2"/>
  <c r="R171" i="2"/>
  <c r="H172" i="2"/>
  <c r="Z172" i="2" s="1"/>
  <c r="Q173" i="2"/>
  <c r="X173" i="2" s="1"/>
  <c r="N174" i="2"/>
  <c r="R176" i="2"/>
  <c r="Y179" i="2"/>
  <c r="T179" i="2"/>
  <c r="AA179" i="2" s="1"/>
  <c r="S181" i="2"/>
  <c r="T181" i="2"/>
  <c r="AA181" i="2" s="1"/>
  <c r="I184" i="2"/>
  <c r="Y184" i="2" s="1"/>
  <c r="T184" i="2"/>
  <c r="AA184" i="2" s="1"/>
  <c r="Y185" i="2"/>
  <c r="U185" i="2"/>
  <c r="V186" i="2"/>
  <c r="K187" i="2"/>
  <c r="P187" i="2"/>
  <c r="O187" i="2"/>
  <c r="N187" i="2"/>
  <c r="J189" i="2"/>
  <c r="J190" i="2"/>
  <c r="U190" i="2"/>
  <c r="K192" i="2"/>
  <c r="O192" i="2"/>
  <c r="N192" i="2"/>
  <c r="M192" i="2"/>
  <c r="L193" i="2"/>
  <c r="V193" i="2"/>
  <c r="M195" i="2"/>
  <c r="O197" i="2"/>
  <c r="L198" i="2"/>
  <c r="P200" i="2"/>
  <c r="N201" i="2"/>
  <c r="R203" i="2"/>
  <c r="H204" i="2"/>
  <c r="Z204" i="2" s="1"/>
  <c r="Q205" i="2"/>
  <c r="X205" i="2" s="1"/>
  <c r="N206" i="2"/>
  <c r="T212" i="2"/>
  <c r="S212" i="2"/>
  <c r="M213" i="2"/>
  <c r="K213" i="2"/>
  <c r="O213" i="2"/>
  <c r="N213" i="2"/>
  <c r="L213" i="2"/>
  <c r="P215" i="2"/>
  <c r="P217" i="2"/>
  <c r="Y220" i="2"/>
  <c r="Q221" i="2"/>
  <c r="X221" i="2" s="1"/>
  <c r="Z223" i="2"/>
  <c r="V224" i="2"/>
  <c r="Y227" i="2"/>
  <c r="M228" i="2"/>
  <c r="K228" i="2"/>
  <c r="Q228" i="2"/>
  <c r="X228" i="2" s="1"/>
  <c r="P228" i="2"/>
  <c r="O228" i="2"/>
  <c r="T229" i="2"/>
  <c r="S229" i="2"/>
  <c r="M231" i="2"/>
  <c r="K231" i="2"/>
  <c r="J231" i="2"/>
  <c r="R231" i="2"/>
  <c r="Q231" i="2"/>
  <c r="X231" i="2" s="1"/>
  <c r="L232" i="2"/>
  <c r="L235" i="2"/>
  <c r="N236" i="2"/>
  <c r="N239" i="2"/>
  <c r="R240" i="2"/>
  <c r="J241" i="2"/>
  <c r="M244" i="2"/>
  <c r="K244" i="2"/>
  <c r="J244" i="2"/>
  <c r="Q244" i="2"/>
  <c r="X244" i="2" s="1"/>
  <c r="P244" i="2"/>
  <c r="O244" i="2"/>
  <c r="Z245" i="2"/>
  <c r="O247" i="2"/>
  <c r="Z248" i="2"/>
  <c r="U248" i="2"/>
  <c r="P249" i="2"/>
  <c r="Y251" i="2"/>
  <c r="N252" i="2"/>
  <c r="N256" i="2"/>
  <c r="N260" i="2"/>
  <c r="N264" i="2"/>
  <c r="Y267" i="2"/>
  <c r="N268" i="2"/>
  <c r="N272" i="2"/>
  <c r="N276" i="2"/>
  <c r="M278" i="2"/>
  <c r="K278" i="2"/>
  <c r="Q278" i="2"/>
  <c r="X278" i="2" s="1"/>
  <c r="J278" i="2"/>
  <c r="R278" i="2"/>
  <c r="P278" i="2"/>
  <c r="O278" i="2"/>
  <c r="N278" i="2"/>
  <c r="L278" i="2"/>
  <c r="L279" i="2"/>
  <c r="N280" i="2"/>
  <c r="T284" i="2"/>
  <c r="S284" i="2"/>
  <c r="T286" i="2"/>
  <c r="AA286" i="2" s="1"/>
  <c r="S286" i="2"/>
  <c r="W296" i="2"/>
  <c r="U296" i="2"/>
  <c r="Y300" i="2"/>
  <c r="T301" i="2"/>
  <c r="S301" i="2"/>
  <c r="W302" i="2"/>
  <c r="V302" i="2"/>
  <c r="V304" i="2"/>
  <c r="Z309" i="2"/>
  <c r="V311" i="2"/>
  <c r="Y319" i="2"/>
  <c r="M320" i="2"/>
  <c r="K320" i="2"/>
  <c r="Q320" i="2"/>
  <c r="X320" i="2" s="1"/>
  <c r="J320" i="2"/>
  <c r="R320" i="2"/>
  <c r="P320" i="2"/>
  <c r="O320" i="2"/>
  <c r="I326" i="2"/>
  <c r="Y326" i="2" s="1"/>
  <c r="M327" i="2"/>
  <c r="K327" i="2"/>
  <c r="Q327" i="2"/>
  <c r="X327" i="2" s="1"/>
  <c r="J327" i="2"/>
  <c r="R327" i="2"/>
  <c r="P327" i="2"/>
  <c r="O327" i="2"/>
  <c r="N327" i="2"/>
  <c r="L328" i="2"/>
  <c r="M334" i="2"/>
  <c r="K334" i="2"/>
  <c r="Q334" i="2"/>
  <c r="X334" i="2" s="1"/>
  <c r="J334" i="2"/>
  <c r="R334" i="2"/>
  <c r="P334" i="2"/>
  <c r="O334" i="2"/>
  <c r="N334" i="2"/>
  <c r="L334" i="2"/>
  <c r="L335" i="2"/>
  <c r="N336" i="2"/>
  <c r="T340" i="2"/>
  <c r="S340" i="2"/>
  <c r="T342" i="2"/>
  <c r="AA342" i="2" s="1"/>
  <c r="S342" i="2"/>
  <c r="W352" i="2"/>
  <c r="U352" i="2"/>
  <c r="Y356" i="2"/>
  <c r="T357" i="2"/>
  <c r="S357" i="2"/>
  <c r="W358" i="2"/>
  <c r="V358" i="2"/>
  <c r="V360" i="2"/>
  <c r="Y368" i="2"/>
  <c r="I374" i="2"/>
  <c r="Y374" i="2" s="1"/>
  <c r="M375" i="2"/>
  <c r="K375" i="2"/>
  <c r="Q375" i="2"/>
  <c r="X375" i="2" s="1"/>
  <c r="J375" i="2"/>
  <c r="R375" i="2"/>
  <c r="P375" i="2"/>
  <c r="O375" i="2"/>
  <c r="N375" i="2"/>
  <c r="L376" i="2"/>
  <c r="T380" i="2"/>
  <c r="S380" i="2"/>
  <c r="T382" i="2"/>
  <c r="AA382" i="2" s="1"/>
  <c r="S382" i="2"/>
  <c r="T389" i="2"/>
  <c r="AA389" i="2" s="1"/>
  <c r="S389" i="2"/>
  <c r="W390" i="2"/>
  <c r="V390" i="2"/>
  <c r="V392" i="2"/>
  <c r="Y400" i="2"/>
  <c r="W425" i="2"/>
  <c r="V425" i="2"/>
  <c r="T429" i="2"/>
  <c r="S429" i="2"/>
  <c r="Z441" i="2"/>
  <c r="W441" i="2"/>
  <c r="V441" i="2"/>
  <c r="T445" i="2"/>
  <c r="AA445" i="2" s="1"/>
  <c r="S445" i="2"/>
  <c r="W457" i="2"/>
  <c r="V457" i="2"/>
  <c r="T461" i="2"/>
  <c r="AA461" i="2" s="1"/>
  <c r="S461" i="2"/>
  <c r="Y471" i="2"/>
  <c r="Z473" i="2"/>
  <c r="W473" i="2"/>
  <c r="V473" i="2"/>
  <c r="T477" i="2"/>
  <c r="S477" i="2"/>
  <c r="W489" i="2"/>
  <c r="V489" i="2"/>
  <c r="T493" i="2"/>
  <c r="S493" i="2"/>
  <c r="Z505" i="2"/>
  <c r="W505" i="2"/>
  <c r="V505" i="2"/>
  <c r="T508" i="2"/>
  <c r="AA508" i="2" s="1"/>
  <c r="S508" i="2"/>
  <c r="W522" i="2"/>
  <c r="V522" i="2"/>
  <c r="W525" i="2"/>
  <c r="V525" i="2"/>
  <c r="U525" i="2"/>
  <c r="AA526" i="2"/>
  <c r="W541" i="2"/>
  <c r="V541" i="2"/>
  <c r="U541" i="2"/>
  <c r="H548" i="2"/>
  <c r="Z548" i="2" s="1"/>
  <c r="W557" i="2"/>
  <c r="V557" i="2"/>
  <c r="U557" i="2"/>
  <c r="H564" i="2"/>
  <c r="Z564" i="2" s="1"/>
  <c r="N686" i="2"/>
  <c r="M686" i="2"/>
  <c r="K686" i="2"/>
  <c r="R686" i="2"/>
  <c r="Q686" i="2"/>
  <c r="X686" i="2" s="1"/>
  <c r="P686" i="2"/>
  <c r="O686" i="2"/>
  <c r="J686" i="2"/>
  <c r="L686" i="2"/>
  <c r="U807" i="2"/>
  <c r="W807" i="2"/>
  <c r="V807" i="2"/>
  <c r="Z578" i="2"/>
  <c r="S606" i="2"/>
  <c r="N622" i="2"/>
  <c r="Q622" i="2"/>
  <c r="P622" i="2"/>
  <c r="O622" i="2"/>
  <c r="M622" i="2"/>
  <c r="J622" i="2"/>
  <c r="R622" i="2"/>
  <c r="L622" i="2"/>
  <c r="N663" i="2"/>
  <c r="M663" i="2"/>
  <c r="K663" i="2"/>
  <c r="J663" i="2"/>
  <c r="R663" i="2"/>
  <c r="Q663" i="2"/>
  <c r="X663" i="2" s="1"/>
  <c r="P663" i="2"/>
  <c r="O663" i="2"/>
  <c r="U740" i="2"/>
  <c r="W740" i="2"/>
  <c r="V740" i="2"/>
  <c r="Z776" i="2"/>
  <c r="X776" i="2"/>
  <c r="Y776" i="2"/>
  <c r="I931" i="2"/>
  <c r="H931" i="2"/>
  <c r="Y955" i="2"/>
  <c r="AA606" i="2"/>
  <c r="I618" i="2"/>
  <c r="Y618" i="2" s="1"/>
  <c r="H647" i="2"/>
  <c r="I647" i="2"/>
  <c r="AA647" i="2"/>
  <c r="N653" i="2"/>
  <c r="M653" i="2"/>
  <c r="K653" i="2"/>
  <c r="R653" i="2"/>
  <c r="Q653" i="2"/>
  <c r="X653" i="2" s="1"/>
  <c r="P653" i="2"/>
  <c r="O653" i="2"/>
  <c r="L653" i="2"/>
  <c r="Z657" i="2"/>
  <c r="X657" i="2"/>
  <c r="N669" i="2"/>
  <c r="M669" i="2"/>
  <c r="K669" i="2"/>
  <c r="R669" i="2"/>
  <c r="Q669" i="2"/>
  <c r="X669" i="2" s="1"/>
  <c r="P669" i="2"/>
  <c r="O669" i="2"/>
  <c r="L669" i="2"/>
  <c r="Z673" i="2"/>
  <c r="X673" i="2"/>
  <c r="N679" i="2"/>
  <c r="M679" i="2"/>
  <c r="K679" i="2"/>
  <c r="J679" i="2"/>
  <c r="R679" i="2"/>
  <c r="Q679" i="2"/>
  <c r="X679" i="2" s="1"/>
  <c r="P679" i="2"/>
  <c r="O679" i="2"/>
  <c r="H691" i="2"/>
  <c r="Z691" i="2" s="1"/>
  <c r="I691" i="2"/>
  <c r="Y691" i="2" s="1"/>
  <c r="N709" i="2"/>
  <c r="M709" i="2"/>
  <c r="K709" i="2"/>
  <c r="R709" i="2"/>
  <c r="Q709" i="2"/>
  <c r="X709" i="2" s="1"/>
  <c r="P709" i="2"/>
  <c r="O709" i="2"/>
  <c r="L709" i="2"/>
  <c r="J709" i="2"/>
  <c r="H741" i="2"/>
  <c r="Z741" i="2" s="1"/>
  <c r="I741" i="2"/>
  <c r="Y741" i="2" s="1"/>
  <c r="H867" i="2"/>
  <c r="Z867" i="2" s="1"/>
  <c r="I867" i="2"/>
  <c r="Y867" i="2" s="1"/>
  <c r="Q883" i="2"/>
  <c r="J883" i="2"/>
  <c r="M883" i="2"/>
  <c r="K883" i="2"/>
  <c r="O883" i="2"/>
  <c r="R883" i="2"/>
  <c r="P883" i="2"/>
  <c r="N883" i="2"/>
  <c r="L883" i="2"/>
  <c r="T210" i="2"/>
  <c r="AA210" i="2" s="1"/>
  <c r="S210" i="2"/>
  <c r="T214" i="2"/>
  <c r="AA214" i="2" s="1"/>
  <c r="S214" i="2"/>
  <c r="T218" i="2"/>
  <c r="AA218" i="2" s="1"/>
  <c r="S218" i="2"/>
  <c r="T222" i="2"/>
  <c r="AA222" i="2" s="1"/>
  <c r="S222" i="2"/>
  <c r="T226" i="2"/>
  <c r="AA226" i="2" s="1"/>
  <c r="S226" i="2"/>
  <c r="T230" i="2"/>
  <c r="AA230" i="2" s="1"/>
  <c r="S230" i="2"/>
  <c r="T234" i="2"/>
  <c r="AA234" i="2" s="1"/>
  <c r="S234" i="2"/>
  <c r="T238" i="2"/>
  <c r="AA238" i="2" s="1"/>
  <c r="S238" i="2"/>
  <c r="T242" i="2"/>
  <c r="AA242" i="2" s="1"/>
  <c r="S242" i="2"/>
  <c r="T246" i="2"/>
  <c r="AA246" i="2" s="1"/>
  <c r="S246" i="2"/>
  <c r="T250" i="2"/>
  <c r="AA250" i="2" s="1"/>
  <c r="S250" i="2"/>
  <c r="Q251" i="2"/>
  <c r="X251" i="2" s="1"/>
  <c r="T254" i="2"/>
  <c r="AA254" i="2" s="1"/>
  <c r="S254" i="2"/>
  <c r="Q255" i="2"/>
  <c r="X255" i="2" s="1"/>
  <c r="T258" i="2"/>
  <c r="AA258" i="2" s="1"/>
  <c r="S258" i="2"/>
  <c r="Q259" i="2"/>
  <c r="X259" i="2" s="1"/>
  <c r="T262" i="2"/>
  <c r="AA262" i="2" s="1"/>
  <c r="S262" i="2"/>
  <c r="Q263" i="2"/>
  <c r="X263" i="2" s="1"/>
  <c r="T266" i="2"/>
  <c r="AA266" i="2" s="1"/>
  <c r="S266" i="2"/>
  <c r="Q267" i="2"/>
  <c r="X267" i="2" s="1"/>
  <c r="T270" i="2"/>
  <c r="AA270" i="2" s="1"/>
  <c r="S270" i="2"/>
  <c r="Q271" i="2"/>
  <c r="X271" i="2" s="1"/>
  <c r="T274" i="2"/>
  <c r="AA274" i="2" s="1"/>
  <c r="S274" i="2"/>
  <c r="Q275" i="2"/>
  <c r="X275" i="2" s="1"/>
  <c r="P281" i="2"/>
  <c r="T283" i="2"/>
  <c r="S283" i="2"/>
  <c r="M285" i="2"/>
  <c r="K285" i="2"/>
  <c r="Q285" i="2"/>
  <c r="X285" i="2" s="1"/>
  <c r="J285" i="2"/>
  <c r="P289" i="2"/>
  <c r="T291" i="2"/>
  <c r="S291" i="2"/>
  <c r="M293" i="2"/>
  <c r="K293" i="2"/>
  <c r="Q293" i="2"/>
  <c r="X293" i="2" s="1"/>
  <c r="J293" i="2"/>
  <c r="P297" i="2"/>
  <c r="T299" i="2"/>
  <c r="AA299" i="2" s="1"/>
  <c r="S299" i="2"/>
  <c r="M301" i="2"/>
  <c r="K301" i="2"/>
  <c r="Q301" i="2"/>
  <c r="X301" i="2" s="1"/>
  <c r="J301" i="2"/>
  <c r="P305" i="2"/>
  <c r="T307" i="2"/>
  <c r="AA307" i="2" s="1"/>
  <c r="S307" i="2"/>
  <c r="M309" i="2"/>
  <c r="K309" i="2"/>
  <c r="Q309" i="2"/>
  <c r="X309" i="2" s="1"/>
  <c r="J309" i="2"/>
  <c r="P313" i="2"/>
  <c r="H314" i="2"/>
  <c r="T315" i="2"/>
  <c r="AA315" i="2" s="1"/>
  <c r="S315" i="2"/>
  <c r="M317" i="2"/>
  <c r="K317" i="2"/>
  <c r="Q317" i="2"/>
  <c r="X317" i="2" s="1"/>
  <c r="J317" i="2"/>
  <c r="P321" i="2"/>
  <c r="T323" i="2"/>
  <c r="S323" i="2"/>
  <c r="M325" i="2"/>
  <c r="K325" i="2"/>
  <c r="Q325" i="2"/>
  <c r="X325" i="2" s="1"/>
  <c r="J325" i="2"/>
  <c r="P329" i="2"/>
  <c r="T331" i="2"/>
  <c r="S331" i="2"/>
  <c r="M333" i="2"/>
  <c r="K333" i="2"/>
  <c r="Q333" i="2"/>
  <c r="X333" i="2" s="1"/>
  <c r="J333" i="2"/>
  <c r="P337" i="2"/>
  <c r="T339" i="2"/>
  <c r="AA339" i="2" s="1"/>
  <c r="S339" i="2"/>
  <c r="M341" i="2"/>
  <c r="K341" i="2"/>
  <c r="Q341" i="2"/>
  <c r="X341" i="2" s="1"/>
  <c r="J341" i="2"/>
  <c r="P345" i="2"/>
  <c r="T347" i="2"/>
  <c r="S347" i="2"/>
  <c r="M349" i="2"/>
  <c r="K349" i="2"/>
  <c r="Q349" i="2"/>
  <c r="X349" i="2" s="1"/>
  <c r="J349" i="2"/>
  <c r="P353" i="2"/>
  <c r="T355" i="2"/>
  <c r="S355" i="2"/>
  <c r="M357" i="2"/>
  <c r="K357" i="2"/>
  <c r="Q357" i="2"/>
  <c r="X357" i="2" s="1"/>
  <c r="J357" i="2"/>
  <c r="P361" i="2"/>
  <c r="H362" i="2"/>
  <c r="T363" i="2"/>
  <c r="S363" i="2"/>
  <c r="M365" i="2"/>
  <c r="K365" i="2"/>
  <c r="Q365" i="2"/>
  <c r="X365" i="2" s="1"/>
  <c r="J365" i="2"/>
  <c r="P369" i="2"/>
  <c r="H370" i="2"/>
  <c r="T371" i="2"/>
  <c r="S371" i="2"/>
  <c r="M373" i="2"/>
  <c r="K373" i="2"/>
  <c r="Q373" i="2"/>
  <c r="X373" i="2" s="1"/>
  <c r="J373" i="2"/>
  <c r="P377" i="2"/>
  <c r="H378" i="2"/>
  <c r="T379" i="2"/>
  <c r="S379" i="2"/>
  <c r="M381" i="2"/>
  <c r="K381" i="2"/>
  <c r="Q381" i="2"/>
  <c r="X381" i="2" s="1"/>
  <c r="J381" i="2"/>
  <c r="P385" i="2"/>
  <c r="H386" i="2"/>
  <c r="T387" i="2"/>
  <c r="S387" i="2"/>
  <c r="M389" i="2"/>
  <c r="K389" i="2"/>
  <c r="Q389" i="2"/>
  <c r="X389" i="2" s="1"/>
  <c r="J389" i="2"/>
  <c r="P393" i="2"/>
  <c r="H394" i="2"/>
  <c r="T395" i="2"/>
  <c r="S395" i="2"/>
  <c r="M397" i="2"/>
  <c r="K397" i="2"/>
  <c r="Q397" i="2"/>
  <c r="X397" i="2" s="1"/>
  <c r="J397" i="2"/>
  <c r="P401" i="2"/>
  <c r="H402" i="2"/>
  <c r="T403" i="2"/>
  <c r="S403" i="2"/>
  <c r="U404" i="2"/>
  <c r="M405" i="2"/>
  <c r="K405" i="2"/>
  <c r="Q405" i="2"/>
  <c r="X405" i="2" s="1"/>
  <c r="J405" i="2"/>
  <c r="P405" i="2"/>
  <c r="M407" i="2"/>
  <c r="K407" i="2"/>
  <c r="Q407" i="2"/>
  <c r="X407" i="2" s="1"/>
  <c r="J407" i="2"/>
  <c r="P407" i="2"/>
  <c r="M409" i="2"/>
  <c r="K409" i="2"/>
  <c r="Q409" i="2"/>
  <c r="X409" i="2" s="1"/>
  <c r="J409" i="2"/>
  <c r="P409" i="2"/>
  <c r="M411" i="2"/>
  <c r="K411" i="2"/>
  <c r="Q411" i="2"/>
  <c r="X411" i="2" s="1"/>
  <c r="J411" i="2"/>
  <c r="P411" i="2"/>
  <c r="M413" i="2"/>
  <c r="K413" i="2"/>
  <c r="Q413" i="2"/>
  <c r="X413" i="2" s="1"/>
  <c r="J413" i="2"/>
  <c r="P413" i="2"/>
  <c r="M415" i="2"/>
  <c r="K415" i="2"/>
  <c r="Q415" i="2"/>
  <c r="X415" i="2" s="1"/>
  <c r="J415" i="2"/>
  <c r="P415" i="2"/>
  <c r="M417" i="2"/>
  <c r="K417" i="2"/>
  <c r="Q417" i="2"/>
  <c r="X417" i="2" s="1"/>
  <c r="J417" i="2"/>
  <c r="P417" i="2"/>
  <c r="M419" i="2"/>
  <c r="K419" i="2"/>
  <c r="Q419" i="2"/>
  <c r="X419" i="2" s="1"/>
  <c r="J419" i="2"/>
  <c r="P419" i="2"/>
  <c r="M421" i="2"/>
  <c r="K421" i="2"/>
  <c r="Q421" i="2"/>
  <c r="X421" i="2" s="1"/>
  <c r="J421" i="2"/>
  <c r="P421" i="2"/>
  <c r="M423" i="2"/>
  <c r="K423" i="2"/>
  <c r="Q423" i="2"/>
  <c r="X423" i="2" s="1"/>
  <c r="J423" i="2"/>
  <c r="P423" i="2"/>
  <c r="M425" i="2"/>
  <c r="K425" i="2"/>
  <c r="Q425" i="2"/>
  <c r="X425" i="2" s="1"/>
  <c r="J425" i="2"/>
  <c r="P425" i="2"/>
  <c r="M427" i="2"/>
  <c r="K427" i="2"/>
  <c r="Q427" i="2"/>
  <c r="X427" i="2" s="1"/>
  <c r="J427" i="2"/>
  <c r="P427" i="2"/>
  <c r="M429" i="2"/>
  <c r="K429" i="2"/>
  <c r="Q429" i="2"/>
  <c r="X429" i="2" s="1"/>
  <c r="J429" i="2"/>
  <c r="P429" i="2"/>
  <c r="M431" i="2"/>
  <c r="K431" i="2"/>
  <c r="Q431" i="2"/>
  <c r="X431" i="2" s="1"/>
  <c r="J431" i="2"/>
  <c r="P431" i="2"/>
  <c r="M433" i="2"/>
  <c r="K433" i="2"/>
  <c r="Q433" i="2"/>
  <c r="X433" i="2" s="1"/>
  <c r="J433" i="2"/>
  <c r="P433" i="2"/>
  <c r="M435" i="2"/>
  <c r="K435" i="2"/>
  <c r="Q435" i="2"/>
  <c r="X435" i="2" s="1"/>
  <c r="J435" i="2"/>
  <c r="P435" i="2"/>
  <c r="M437" i="2"/>
  <c r="K437" i="2"/>
  <c r="Q437" i="2"/>
  <c r="X437" i="2" s="1"/>
  <c r="J437" i="2"/>
  <c r="P437" i="2"/>
  <c r="M439" i="2"/>
  <c r="K439" i="2"/>
  <c r="Q439" i="2"/>
  <c r="X439" i="2" s="1"/>
  <c r="J439" i="2"/>
  <c r="P439" i="2"/>
  <c r="M441" i="2"/>
  <c r="K441" i="2"/>
  <c r="Q441" i="2"/>
  <c r="X441" i="2" s="1"/>
  <c r="J441" i="2"/>
  <c r="P441" i="2"/>
  <c r="M443" i="2"/>
  <c r="K443" i="2"/>
  <c r="Q443" i="2"/>
  <c r="X443" i="2" s="1"/>
  <c r="J443" i="2"/>
  <c r="P443" i="2"/>
  <c r="M445" i="2"/>
  <c r="K445" i="2"/>
  <c r="Q445" i="2"/>
  <c r="X445" i="2" s="1"/>
  <c r="J445" i="2"/>
  <c r="P445" i="2"/>
  <c r="M447" i="2"/>
  <c r="K447" i="2"/>
  <c r="Q447" i="2"/>
  <c r="X447" i="2" s="1"/>
  <c r="J447" i="2"/>
  <c r="P447" i="2"/>
  <c r="M449" i="2"/>
  <c r="K449" i="2"/>
  <c r="Q449" i="2"/>
  <c r="X449" i="2" s="1"/>
  <c r="J449" i="2"/>
  <c r="P449" i="2"/>
  <c r="M451" i="2"/>
  <c r="K451" i="2"/>
  <c r="Q451" i="2"/>
  <c r="X451" i="2" s="1"/>
  <c r="J451" i="2"/>
  <c r="P451" i="2"/>
  <c r="M453" i="2"/>
  <c r="K453" i="2"/>
  <c r="Q453" i="2"/>
  <c r="X453" i="2" s="1"/>
  <c r="J453" i="2"/>
  <c r="P453" i="2"/>
  <c r="M455" i="2"/>
  <c r="K455" i="2"/>
  <c r="Q455" i="2"/>
  <c r="X455" i="2" s="1"/>
  <c r="J455" i="2"/>
  <c r="P455" i="2"/>
  <c r="M457" i="2"/>
  <c r="K457" i="2"/>
  <c r="Q457" i="2"/>
  <c r="X457" i="2" s="1"/>
  <c r="J457" i="2"/>
  <c r="P457" i="2"/>
  <c r="M459" i="2"/>
  <c r="K459" i="2"/>
  <c r="Q459" i="2"/>
  <c r="X459" i="2" s="1"/>
  <c r="J459" i="2"/>
  <c r="P459" i="2"/>
  <c r="M461" i="2"/>
  <c r="K461" i="2"/>
  <c r="Q461" i="2"/>
  <c r="X461" i="2" s="1"/>
  <c r="J461" i="2"/>
  <c r="P461" i="2"/>
  <c r="M463" i="2"/>
  <c r="K463" i="2"/>
  <c r="Q463" i="2"/>
  <c r="X463" i="2" s="1"/>
  <c r="J463" i="2"/>
  <c r="P463" i="2"/>
  <c r="M465" i="2"/>
  <c r="K465" i="2"/>
  <c r="Q465" i="2"/>
  <c r="X465" i="2" s="1"/>
  <c r="J465" i="2"/>
  <c r="P465" i="2"/>
  <c r="M467" i="2"/>
  <c r="K467" i="2"/>
  <c r="Q467" i="2"/>
  <c r="X467" i="2" s="1"/>
  <c r="J467" i="2"/>
  <c r="P467" i="2"/>
  <c r="M469" i="2"/>
  <c r="K469" i="2"/>
  <c r="Q469" i="2"/>
  <c r="X469" i="2" s="1"/>
  <c r="J469" i="2"/>
  <c r="P469" i="2"/>
  <c r="M471" i="2"/>
  <c r="K471" i="2"/>
  <c r="Q471" i="2"/>
  <c r="X471" i="2" s="1"/>
  <c r="J471" i="2"/>
  <c r="P471" i="2"/>
  <c r="M473" i="2"/>
  <c r="K473" i="2"/>
  <c r="Q473" i="2"/>
  <c r="X473" i="2" s="1"/>
  <c r="J473" i="2"/>
  <c r="P473" i="2"/>
  <c r="M475" i="2"/>
  <c r="K475" i="2"/>
  <c r="Q475" i="2"/>
  <c r="X475" i="2" s="1"/>
  <c r="J475" i="2"/>
  <c r="P475" i="2"/>
  <c r="M477" i="2"/>
  <c r="K477" i="2"/>
  <c r="Q477" i="2"/>
  <c r="X477" i="2" s="1"/>
  <c r="J477" i="2"/>
  <c r="P477" i="2"/>
  <c r="M479" i="2"/>
  <c r="K479" i="2"/>
  <c r="Q479" i="2"/>
  <c r="X479" i="2" s="1"/>
  <c r="J479" i="2"/>
  <c r="P479" i="2"/>
  <c r="M481" i="2"/>
  <c r="K481" i="2"/>
  <c r="Q481" i="2"/>
  <c r="X481" i="2" s="1"/>
  <c r="J481" i="2"/>
  <c r="P481" i="2"/>
  <c r="M483" i="2"/>
  <c r="K483" i="2"/>
  <c r="Q483" i="2"/>
  <c r="X483" i="2" s="1"/>
  <c r="J483" i="2"/>
  <c r="P483" i="2"/>
  <c r="M485" i="2"/>
  <c r="K485" i="2"/>
  <c r="Q485" i="2"/>
  <c r="X485" i="2" s="1"/>
  <c r="J485" i="2"/>
  <c r="P485" i="2"/>
  <c r="M487" i="2"/>
  <c r="K487" i="2"/>
  <c r="Q487" i="2"/>
  <c r="X487" i="2" s="1"/>
  <c r="J487" i="2"/>
  <c r="P487" i="2"/>
  <c r="M489" i="2"/>
  <c r="K489" i="2"/>
  <c r="Q489" i="2"/>
  <c r="X489" i="2" s="1"/>
  <c r="J489" i="2"/>
  <c r="P489" i="2"/>
  <c r="M491" i="2"/>
  <c r="K491" i="2"/>
  <c r="Q491" i="2"/>
  <c r="X491" i="2" s="1"/>
  <c r="J491" i="2"/>
  <c r="P491" i="2"/>
  <c r="M493" i="2"/>
  <c r="K493" i="2"/>
  <c r="Q493" i="2"/>
  <c r="X493" i="2" s="1"/>
  <c r="J493" i="2"/>
  <c r="P493" i="2"/>
  <c r="M495" i="2"/>
  <c r="K495" i="2"/>
  <c r="Q495" i="2"/>
  <c r="X495" i="2" s="1"/>
  <c r="J495" i="2"/>
  <c r="P495" i="2"/>
  <c r="M497" i="2"/>
  <c r="K497" i="2"/>
  <c r="Q497" i="2"/>
  <c r="X497" i="2" s="1"/>
  <c r="J497" i="2"/>
  <c r="P497" i="2"/>
  <c r="M499" i="2"/>
  <c r="K499" i="2"/>
  <c r="Q499" i="2"/>
  <c r="X499" i="2" s="1"/>
  <c r="J499" i="2"/>
  <c r="P499" i="2"/>
  <c r="M501" i="2"/>
  <c r="K501" i="2"/>
  <c r="Q501" i="2"/>
  <c r="X501" i="2" s="1"/>
  <c r="J501" i="2"/>
  <c r="P501" i="2"/>
  <c r="M503" i="2"/>
  <c r="K503" i="2"/>
  <c r="Q503" i="2"/>
  <c r="X503" i="2" s="1"/>
  <c r="J503" i="2"/>
  <c r="P503" i="2"/>
  <c r="M505" i="2"/>
  <c r="K505" i="2"/>
  <c r="Q505" i="2"/>
  <c r="X505" i="2" s="1"/>
  <c r="J505" i="2"/>
  <c r="P505" i="2"/>
  <c r="H508" i="2"/>
  <c r="Z508" i="2" s="1"/>
  <c r="W508" i="2"/>
  <c r="V508" i="2"/>
  <c r="T509" i="2"/>
  <c r="AA509" i="2" s="1"/>
  <c r="S509" i="2"/>
  <c r="H512" i="2"/>
  <c r="W512" i="2"/>
  <c r="V512" i="2"/>
  <c r="T513" i="2"/>
  <c r="AA513" i="2" s="1"/>
  <c r="S513" i="2"/>
  <c r="H516" i="2"/>
  <c r="W516" i="2"/>
  <c r="V516" i="2"/>
  <c r="T517" i="2"/>
  <c r="S517" i="2"/>
  <c r="H520" i="2"/>
  <c r="H523" i="2"/>
  <c r="H527" i="2"/>
  <c r="H531" i="2"/>
  <c r="Z568" i="2"/>
  <c r="Z573" i="2"/>
  <c r="K575" i="2"/>
  <c r="Q575" i="2"/>
  <c r="X575" i="2" s="1"/>
  <c r="P575" i="2"/>
  <c r="O575" i="2"/>
  <c r="N575" i="2"/>
  <c r="M575" i="2"/>
  <c r="L575" i="2"/>
  <c r="K578" i="2"/>
  <c r="R578" i="2"/>
  <c r="J578" i="2"/>
  <c r="Q578" i="2"/>
  <c r="P578" i="2"/>
  <c r="O578" i="2"/>
  <c r="N578" i="2"/>
  <c r="M578" i="2"/>
  <c r="Z581" i="2"/>
  <c r="Y591" i="2"/>
  <c r="U602" i="2"/>
  <c r="W602" i="2"/>
  <c r="I605" i="2"/>
  <c r="Y605" i="2" s="1"/>
  <c r="AA609" i="2"/>
  <c r="AA622" i="2"/>
  <c r="N625" i="2"/>
  <c r="R625" i="2"/>
  <c r="J625" i="2"/>
  <c r="Q625" i="2"/>
  <c r="P625" i="2"/>
  <c r="O625" i="2"/>
  <c r="M625" i="2"/>
  <c r="L625" i="2"/>
  <c r="S628" i="2"/>
  <c r="T628" i="2"/>
  <c r="Z640" i="2"/>
  <c r="U641" i="2"/>
  <c r="W641" i="2"/>
  <c r="V641" i="2"/>
  <c r="N662" i="2"/>
  <c r="M662" i="2"/>
  <c r="K662" i="2"/>
  <c r="R662" i="2"/>
  <c r="Q662" i="2"/>
  <c r="X662" i="2" s="1"/>
  <c r="P662" i="2"/>
  <c r="O662" i="2"/>
  <c r="J662" i="2"/>
  <c r="L679" i="2"/>
  <c r="N685" i="2"/>
  <c r="M685" i="2"/>
  <c r="K685" i="2"/>
  <c r="R685" i="2"/>
  <c r="Q685" i="2"/>
  <c r="X685" i="2" s="1"/>
  <c r="P685" i="2"/>
  <c r="O685" i="2"/>
  <c r="L685" i="2"/>
  <c r="Z689" i="2"/>
  <c r="X689" i="2"/>
  <c r="T709" i="2"/>
  <c r="AA709" i="2" s="1"/>
  <c r="S709" i="2"/>
  <c r="N766" i="2"/>
  <c r="R766" i="2"/>
  <c r="J766" i="2"/>
  <c r="Q766" i="2"/>
  <c r="AA766" i="2" s="1"/>
  <c r="P766" i="2"/>
  <c r="O766" i="2"/>
  <c r="M766" i="2"/>
  <c r="L766" i="2"/>
  <c r="H829" i="2"/>
  <c r="Z829" i="2" s="1"/>
  <c r="I829" i="2"/>
  <c r="Y829" i="2" s="1"/>
  <c r="U860" i="2"/>
  <c r="W860" i="2"/>
  <c r="V860" i="2"/>
  <c r="T154" i="2"/>
  <c r="AA154" i="2" s="1"/>
  <c r="V155" i="2"/>
  <c r="L162" i="2"/>
  <c r="T162" i="2"/>
  <c r="AA162" i="2" s="1"/>
  <c r="V163" i="2"/>
  <c r="L170" i="2"/>
  <c r="T170" i="2"/>
  <c r="AA170" i="2" s="1"/>
  <c r="V171" i="2"/>
  <c r="L178" i="2"/>
  <c r="T178" i="2"/>
  <c r="AA178" i="2" s="1"/>
  <c r="V179" i="2"/>
  <c r="L186" i="2"/>
  <c r="T186" i="2"/>
  <c r="AA186" i="2" s="1"/>
  <c r="V187" i="2"/>
  <c r="L194" i="2"/>
  <c r="T194" i="2"/>
  <c r="AA194" i="2" s="1"/>
  <c r="V195" i="2"/>
  <c r="L202" i="2"/>
  <c r="T202" i="2"/>
  <c r="AA202" i="2" s="1"/>
  <c r="V203" i="2"/>
  <c r="V209" i="2"/>
  <c r="M210" i="2"/>
  <c r="K210" i="2"/>
  <c r="V213" i="2"/>
  <c r="M214" i="2"/>
  <c r="K214" i="2"/>
  <c r="V217" i="2"/>
  <c r="M218" i="2"/>
  <c r="K218" i="2"/>
  <c r="V221" i="2"/>
  <c r="M222" i="2"/>
  <c r="K222" i="2"/>
  <c r="V225" i="2"/>
  <c r="M226" i="2"/>
  <c r="K226" i="2"/>
  <c r="V229" i="2"/>
  <c r="M230" i="2"/>
  <c r="K230" i="2"/>
  <c r="V233" i="2"/>
  <c r="M234" i="2"/>
  <c r="K234" i="2"/>
  <c r="V237" i="2"/>
  <c r="M238" i="2"/>
  <c r="K238" i="2"/>
  <c r="V241" i="2"/>
  <c r="M242" i="2"/>
  <c r="K242" i="2"/>
  <c r="V245" i="2"/>
  <c r="M246" i="2"/>
  <c r="K246" i="2"/>
  <c r="V249" i="2"/>
  <c r="M250" i="2"/>
  <c r="K250" i="2"/>
  <c r="R251" i="2"/>
  <c r="V253" i="2"/>
  <c r="M254" i="2"/>
  <c r="K254" i="2"/>
  <c r="R255" i="2"/>
  <c r="V257" i="2"/>
  <c r="M258" i="2"/>
  <c r="K258" i="2"/>
  <c r="R259" i="2"/>
  <c r="V261" i="2"/>
  <c r="M262" i="2"/>
  <c r="K262" i="2"/>
  <c r="R263" i="2"/>
  <c r="V265" i="2"/>
  <c r="M266" i="2"/>
  <c r="K266" i="2"/>
  <c r="R267" i="2"/>
  <c r="V269" i="2"/>
  <c r="M270" i="2"/>
  <c r="K270" i="2"/>
  <c r="R271" i="2"/>
  <c r="V273" i="2"/>
  <c r="M274" i="2"/>
  <c r="K274" i="2"/>
  <c r="R275" i="2"/>
  <c r="V277" i="2"/>
  <c r="T282" i="2"/>
  <c r="S282" i="2"/>
  <c r="M284" i="2"/>
  <c r="K284" i="2"/>
  <c r="Q284" i="2"/>
  <c r="X284" i="2" s="1"/>
  <c r="J284" i="2"/>
  <c r="L285" i="2"/>
  <c r="V285" i="2"/>
  <c r="T290" i="2"/>
  <c r="S290" i="2"/>
  <c r="M292" i="2"/>
  <c r="K292" i="2"/>
  <c r="Q292" i="2"/>
  <c r="X292" i="2" s="1"/>
  <c r="J292" i="2"/>
  <c r="L293" i="2"/>
  <c r="V293" i="2"/>
  <c r="T298" i="2"/>
  <c r="S298" i="2"/>
  <c r="M300" i="2"/>
  <c r="K300" i="2"/>
  <c r="Q300" i="2"/>
  <c r="X300" i="2" s="1"/>
  <c r="J300" i="2"/>
  <c r="L301" i="2"/>
  <c r="V301" i="2"/>
  <c r="T306" i="2"/>
  <c r="S306" i="2"/>
  <c r="M308" i="2"/>
  <c r="K308" i="2"/>
  <c r="Q308" i="2"/>
  <c r="X308" i="2" s="1"/>
  <c r="J308" i="2"/>
  <c r="L309" i="2"/>
  <c r="V309" i="2"/>
  <c r="T314" i="2"/>
  <c r="S314" i="2"/>
  <c r="M316" i="2"/>
  <c r="K316" i="2"/>
  <c r="Q316" i="2"/>
  <c r="X316" i="2" s="1"/>
  <c r="J316" i="2"/>
  <c r="L317" i="2"/>
  <c r="V317" i="2"/>
  <c r="T322" i="2"/>
  <c r="S322" i="2"/>
  <c r="M324" i="2"/>
  <c r="K324" i="2"/>
  <c r="Q324" i="2"/>
  <c r="X324" i="2" s="1"/>
  <c r="J324" i="2"/>
  <c r="L325" i="2"/>
  <c r="V325" i="2"/>
  <c r="T330" i="2"/>
  <c r="S330" i="2"/>
  <c r="M332" i="2"/>
  <c r="K332" i="2"/>
  <c r="Q332" i="2"/>
  <c r="X332" i="2" s="1"/>
  <c r="J332" i="2"/>
  <c r="L333" i="2"/>
  <c r="V333" i="2"/>
  <c r="T338" i="2"/>
  <c r="S338" i="2"/>
  <c r="M340" i="2"/>
  <c r="K340" i="2"/>
  <c r="Q340" i="2"/>
  <c r="X340" i="2" s="1"/>
  <c r="J340" i="2"/>
  <c r="L341" i="2"/>
  <c r="V341" i="2"/>
  <c r="T346" i="2"/>
  <c r="S346" i="2"/>
  <c r="M348" i="2"/>
  <c r="K348" i="2"/>
  <c r="Q348" i="2"/>
  <c r="X348" i="2" s="1"/>
  <c r="J348" i="2"/>
  <c r="L349" i="2"/>
  <c r="V349" i="2"/>
  <c r="T354" i="2"/>
  <c r="S354" i="2"/>
  <c r="M356" i="2"/>
  <c r="K356" i="2"/>
  <c r="Q356" i="2"/>
  <c r="X356" i="2" s="1"/>
  <c r="J356" i="2"/>
  <c r="L357" i="2"/>
  <c r="V357" i="2"/>
  <c r="T362" i="2"/>
  <c r="S362" i="2"/>
  <c r="M364" i="2"/>
  <c r="K364" i="2"/>
  <c r="Q364" i="2"/>
  <c r="X364" i="2" s="1"/>
  <c r="J364" i="2"/>
  <c r="L365" i="2"/>
  <c r="V365" i="2"/>
  <c r="T370" i="2"/>
  <c r="S370" i="2"/>
  <c r="M372" i="2"/>
  <c r="K372" i="2"/>
  <c r="Q372" i="2"/>
  <c r="X372" i="2" s="1"/>
  <c r="J372" i="2"/>
  <c r="L373" i="2"/>
  <c r="V373" i="2"/>
  <c r="T378" i="2"/>
  <c r="S378" i="2"/>
  <c r="M380" i="2"/>
  <c r="K380" i="2"/>
  <c r="Q380" i="2"/>
  <c r="X380" i="2" s="1"/>
  <c r="J380" i="2"/>
  <c r="L381" i="2"/>
  <c r="V381" i="2"/>
  <c r="T386" i="2"/>
  <c r="S386" i="2"/>
  <c r="M388" i="2"/>
  <c r="K388" i="2"/>
  <c r="Q388" i="2"/>
  <c r="X388" i="2" s="1"/>
  <c r="J388" i="2"/>
  <c r="L389" i="2"/>
  <c r="V389" i="2"/>
  <c r="T394" i="2"/>
  <c r="S394" i="2"/>
  <c r="M396" i="2"/>
  <c r="K396" i="2"/>
  <c r="Q396" i="2"/>
  <c r="X396" i="2" s="1"/>
  <c r="J396" i="2"/>
  <c r="L397" i="2"/>
  <c r="V397" i="2"/>
  <c r="T402" i="2"/>
  <c r="S402" i="2"/>
  <c r="M404" i="2"/>
  <c r="K404" i="2"/>
  <c r="Q404" i="2"/>
  <c r="X404" i="2" s="1"/>
  <c r="J404" i="2"/>
  <c r="L405" i="2"/>
  <c r="T406" i="2"/>
  <c r="S406" i="2"/>
  <c r="L407" i="2"/>
  <c r="T408" i="2"/>
  <c r="AA408" i="2" s="1"/>
  <c r="S408" i="2"/>
  <c r="L409" i="2"/>
  <c r="T410" i="2"/>
  <c r="AA410" i="2" s="1"/>
  <c r="S410" i="2"/>
  <c r="L411" i="2"/>
  <c r="T412" i="2"/>
  <c r="S412" i="2"/>
  <c r="L413" i="2"/>
  <c r="T414" i="2"/>
  <c r="S414" i="2"/>
  <c r="L415" i="2"/>
  <c r="T416" i="2"/>
  <c r="AA416" i="2" s="1"/>
  <c r="S416" i="2"/>
  <c r="L417" i="2"/>
  <c r="T418" i="2"/>
  <c r="S418" i="2"/>
  <c r="T420" i="2"/>
  <c r="S420" i="2"/>
  <c r="T422" i="2"/>
  <c r="AA422" i="2" s="1"/>
  <c r="S422" i="2"/>
  <c r="T424" i="2"/>
  <c r="S424" i="2"/>
  <c r="T426" i="2"/>
  <c r="S426" i="2"/>
  <c r="T428" i="2"/>
  <c r="AA428" i="2" s="1"/>
  <c r="S428" i="2"/>
  <c r="T430" i="2"/>
  <c r="S430" i="2"/>
  <c r="T432" i="2"/>
  <c r="S432" i="2"/>
  <c r="T434" i="2"/>
  <c r="S434" i="2"/>
  <c r="T436" i="2"/>
  <c r="S436" i="2"/>
  <c r="T438" i="2"/>
  <c r="AA438" i="2" s="1"/>
  <c r="S438" i="2"/>
  <c r="T440" i="2"/>
  <c r="S440" i="2"/>
  <c r="T442" i="2"/>
  <c r="S442" i="2"/>
  <c r="T444" i="2"/>
  <c r="AA444" i="2" s="1"/>
  <c r="S444" i="2"/>
  <c r="T446" i="2"/>
  <c r="S446" i="2"/>
  <c r="T448" i="2"/>
  <c r="S448" i="2"/>
  <c r="T450" i="2"/>
  <c r="S450" i="2"/>
  <c r="T452" i="2"/>
  <c r="S452" i="2"/>
  <c r="T454" i="2"/>
  <c r="AA454" i="2" s="1"/>
  <c r="S454" i="2"/>
  <c r="T456" i="2"/>
  <c r="S456" i="2"/>
  <c r="T458" i="2"/>
  <c r="S458" i="2"/>
  <c r="T460" i="2"/>
  <c r="AA460" i="2" s="1"/>
  <c r="S460" i="2"/>
  <c r="T462" i="2"/>
  <c r="S462" i="2"/>
  <c r="T464" i="2"/>
  <c r="S464" i="2"/>
  <c r="T466" i="2"/>
  <c r="S466" i="2"/>
  <c r="T468" i="2"/>
  <c r="S468" i="2"/>
  <c r="T470" i="2"/>
  <c r="AA470" i="2" s="1"/>
  <c r="S470" i="2"/>
  <c r="T472" i="2"/>
  <c r="S472" i="2"/>
  <c r="T474" i="2"/>
  <c r="S474" i="2"/>
  <c r="T476" i="2"/>
  <c r="AA476" i="2" s="1"/>
  <c r="S476" i="2"/>
  <c r="T478" i="2"/>
  <c r="S478" i="2"/>
  <c r="T480" i="2"/>
  <c r="S480" i="2"/>
  <c r="T482" i="2"/>
  <c r="S482" i="2"/>
  <c r="T484" i="2"/>
  <c r="S484" i="2"/>
  <c r="T486" i="2"/>
  <c r="AA486" i="2" s="1"/>
  <c r="S486" i="2"/>
  <c r="T488" i="2"/>
  <c r="S488" i="2"/>
  <c r="T490" i="2"/>
  <c r="S490" i="2"/>
  <c r="T492" i="2"/>
  <c r="AA492" i="2" s="1"/>
  <c r="S492" i="2"/>
  <c r="T494" i="2"/>
  <c r="S494" i="2"/>
  <c r="T496" i="2"/>
  <c r="S496" i="2"/>
  <c r="T498" i="2"/>
  <c r="S498" i="2"/>
  <c r="T500" i="2"/>
  <c r="S500" i="2"/>
  <c r="T502" i="2"/>
  <c r="AA502" i="2" s="1"/>
  <c r="S502" i="2"/>
  <c r="T504" i="2"/>
  <c r="S504" i="2"/>
  <c r="T506" i="2"/>
  <c r="S506" i="2"/>
  <c r="Y508" i="2"/>
  <c r="Y516" i="2"/>
  <c r="Y520" i="2"/>
  <c r="W520" i="2"/>
  <c r="V520" i="2"/>
  <c r="W523" i="2"/>
  <c r="V523" i="2"/>
  <c r="W527" i="2"/>
  <c r="V527" i="2"/>
  <c r="W531" i="2"/>
  <c r="V531" i="2"/>
  <c r="W534" i="2"/>
  <c r="V534" i="2"/>
  <c r="W536" i="2"/>
  <c r="V536" i="2"/>
  <c r="W538" i="2"/>
  <c r="V538" i="2"/>
  <c r="W540" i="2"/>
  <c r="V540" i="2"/>
  <c r="W542" i="2"/>
  <c r="V542" i="2"/>
  <c r="W544" i="2"/>
  <c r="V544" i="2"/>
  <c r="W546" i="2"/>
  <c r="V546" i="2"/>
  <c r="W548" i="2"/>
  <c r="V548" i="2"/>
  <c r="W550" i="2"/>
  <c r="V550" i="2"/>
  <c r="W552" i="2"/>
  <c r="V552" i="2"/>
  <c r="W554" i="2"/>
  <c r="V554" i="2"/>
  <c r="W556" i="2"/>
  <c r="V556" i="2"/>
  <c r="W558" i="2"/>
  <c r="V558" i="2"/>
  <c r="W560" i="2"/>
  <c r="V560" i="2"/>
  <c r="W562" i="2"/>
  <c r="V562" i="2"/>
  <c r="W564" i="2"/>
  <c r="V564" i="2"/>
  <c r="S567" i="2"/>
  <c r="T567" i="2"/>
  <c r="AA567" i="2" s="1"/>
  <c r="W568" i="2"/>
  <c r="V568" i="2"/>
  <c r="U571" i="2"/>
  <c r="W571" i="2"/>
  <c r="R575" i="2"/>
  <c r="Z576" i="2"/>
  <c r="U579" i="2"/>
  <c r="W579" i="2"/>
  <c r="K583" i="2"/>
  <c r="Q583" i="2"/>
  <c r="X583" i="2" s="1"/>
  <c r="P583" i="2"/>
  <c r="O583" i="2"/>
  <c r="N583" i="2"/>
  <c r="M583" i="2"/>
  <c r="L583" i="2"/>
  <c r="K586" i="2"/>
  <c r="R586" i="2"/>
  <c r="J586" i="2"/>
  <c r="Q586" i="2"/>
  <c r="P586" i="2"/>
  <c r="O586" i="2"/>
  <c r="N586" i="2"/>
  <c r="M586" i="2"/>
  <c r="V602" i="2"/>
  <c r="Y608" i="2"/>
  <c r="Y611" i="2"/>
  <c r="N616" i="2"/>
  <c r="O616" i="2"/>
  <c r="M616" i="2"/>
  <c r="L616" i="2"/>
  <c r="K616" i="2"/>
  <c r="R616" i="2"/>
  <c r="Q616" i="2"/>
  <c r="X616" i="2" s="1"/>
  <c r="P616" i="2"/>
  <c r="K625" i="2"/>
  <c r="X627" i="2"/>
  <c r="AA627" i="2"/>
  <c r="Z627" i="2"/>
  <c r="L662" i="2"/>
  <c r="N678" i="2"/>
  <c r="M678" i="2"/>
  <c r="K678" i="2"/>
  <c r="R678" i="2"/>
  <c r="Q678" i="2"/>
  <c r="X678" i="2" s="1"/>
  <c r="P678" i="2"/>
  <c r="O678" i="2"/>
  <c r="J678" i="2"/>
  <c r="T722" i="2"/>
  <c r="AA722" i="2" s="1"/>
  <c r="S722" i="2"/>
  <c r="K766" i="2"/>
  <c r="L151" i="2"/>
  <c r="T151" i="2"/>
  <c r="AA151" i="2" s="1"/>
  <c r="L159" i="2"/>
  <c r="T159" i="2"/>
  <c r="AA159" i="2" s="1"/>
  <c r="M162" i="2"/>
  <c r="L167" i="2"/>
  <c r="T167" i="2"/>
  <c r="AA167" i="2" s="1"/>
  <c r="M170" i="2"/>
  <c r="L175" i="2"/>
  <c r="T175" i="2"/>
  <c r="AA175" i="2" s="1"/>
  <c r="M178" i="2"/>
  <c r="L183" i="2"/>
  <c r="T183" i="2"/>
  <c r="AA183" i="2" s="1"/>
  <c r="M186" i="2"/>
  <c r="L191" i="2"/>
  <c r="T191" i="2"/>
  <c r="AA191" i="2" s="1"/>
  <c r="M194" i="2"/>
  <c r="L199" i="2"/>
  <c r="T199" i="2"/>
  <c r="AA199" i="2" s="1"/>
  <c r="M202" i="2"/>
  <c r="L207" i="2"/>
  <c r="T207" i="2"/>
  <c r="AA207" i="2" s="1"/>
  <c r="L210" i="2"/>
  <c r="T211" i="2"/>
  <c r="AA211" i="2" s="1"/>
  <c r="S211" i="2"/>
  <c r="L214" i="2"/>
  <c r="T215" i="2"/>
  <c r="AA215" i="2" s="1"/>
  <c r="S215" i="2"/>
  <c r="L218" i="2"/>
  <c r="T219" i="2"/>
  <c r="AA219" i="2" s="1"/>
  <c r="S219" i="2"/>
  <c r="L222" i="2"/>
  <c r="T223" i="2"/>
  <c r="AA223" i="2" s="1"/>
  <c r="S223" i="2"/>
  <c r="L226" i="2"/>
  <c r="T227" i="2"/>
  <c r="AA227" i="2" s="1"/>
  <c r="S227" i="2"/>
  <c r="L230" i="2"/>
  <c r="T231" i="2"/>
  <c r="S231" i="2"/>
  <c r="L234" i="2"/>
  <c r="T235" i="2"/>
  <c r="S235" i="2"/>
  <c r="L238" i="2"/>
  <c r="T239" i="2"/>
  <c r="AA239" i="2" s="1"/>
  <c r="S239" i="2"/>
  <c r="L242" i="2"/>
  <c r="T243" i="2"/>
  <c r="AA243" i="2" s="1"/>
  <c r="S243" i="2"/>
  <c r="L246" i="2"/>
  <c r="T247" i="2"/>
  <c r="AA247" i="2" s="1"/>
  <c r="S247" i="2"/>
  <c r="L250" i="2"/>
  <c r="T251" i="2"/>
  <c r="AA251" i="2" s="1"/>
  <c r="S251" i="2"/>
  <c r="L254" i="2"/>
  <c r="T255" i="2"/>
  <c r="AA255" i="2" s="1"/>
  <c r="S255" i="2"/>
  <c r="L258" i="2"/>
  <c r="T259" i="2"/>
  <c r="S259" i="2"/>
  <c r="L262" i="2"/>
  <c r="T263" i="2"/>
  <c r="S263" i="2"/>
  <c r="L266" i="2"/>
  <c r="T267" i="2"/>
  <c r="AA267" i="2" s="1"/>
  <c r="S267" i="2"/>
  <c r="L270" i="2"/>
  <c r="T271" i="2"/>
  <c r="S271" i="2"/>
  <c r="L274" i="2"/>
  <c r="T275" i="2"/>
  <c r="S275" i="2"/>
  <c r="H280" i="2"/>
  <c r="Z280" i="2" s="1"/>
  <c r="T281" i="2"/>
  <c r="AA281" i="2" s="1"/>
  <c r="S281" i="2"/>
  <c r="U282" i="2"/>
  <c r="M283" i="2"/>
  <c r="K283" i="2"/>
  <c r="Q283" i="2"/>
  <c r="X283" i="2" s="1"/>
  <c r="J283" i="2"/>
  <c r="L284" i="2"/>
  <c r="V284" i="2"/>
  <c r="N285" i="2"/>
  <c r="H288" i="2"/>
  <c r="T289" i="2"/>
  <c r="AA289" i="2" s="1"/>
  <c r="S289" i="2"/>
  <c r="U290" i="2"/>
  <c r="M291" i="2"/>
  <c r="K291" i="2"/>
  <c r="Q291" i="2"/>
  <c r="J291" i="2"/>
  <c r="L292" i="2"/>
  <c r="V292" i="2"/>
  <c r="N293" i="2"/>
  <c r="H296" i="2"/>
  <c r="T297" i="2"/>
  <c r="S297" i="2"/>
  <c r="U298" i="2"/>
  <c r="M299" i="2"/>
  <c r="K299" i="2"/>
  <c r="Q299" i="2"/>
  <c r="J299" i="2"/>
  <c r="L300" i="2"/>
  <c r="V300" i="2"/>
  <c r="N301" i="2"/>
  <c r="H304" i="2"/>
  <c r="Z304" i="2" s="1"/>
  <c r="T305" i="2"/>
  <c r="AA305" i="2" s="1"/>
  <c r="S305" i="2"/>
  <c r="U306" i="2"/>
  <c r="M307" i="2"/>
  <c r="K307" i="2"/>
  <c r="Q307" i="2"/>
  <c r="J307" i="2"/>
  <c r="L308" i="2"/>
  <c r="V308" i="2"/>
  <c r="N309" i="2"/>
  <c r="H312" i="2"/>
  <c r="Z312" i="2" s="1"/>
  <c r="T313" i="2"/>
  <c r="AA313" i="2" s="1"/>
  <c r="S313" i="2"/>
  <c r="U314" i="2"/>
  <c r="M315" i="2"/>
  <c r="K315" i="2"/>
  <c r="Q315" i="2"/>
  <c r="X315" i="2" s="1"/>
  <c r="J315" i="2"/>
  <c r="L316" i="2"/>
  <c r="V316" i="2"/>
  <c r="N317" i="2"/>
  <c r="H320" i="2"/>
  <c r="T321" i="2"/>
  <c r="AA321" i="2" s="1"/>
  <c r="S321" i="2"/>
  <c r="U322" i="2"/>
  <c r="M323" i="2"/>
  <c r="K323" i="2"/>
  <c r="Q323" i="2"/>
  <c r="X323" i="2" s="1"/>
  <c r="J323" i="2"/>
  <c r="L324" i="2"/>
  <c r="V324" i="2"/>
  <c r="N325" i="2"/>
  <c r="H328" i="2"/>
  <c r="Z328" i="2" s="1"/>
  <c r="T329" i="2"/>
  <c r="S329" i="2"/>
  <c r="U330" i="2"/>
  <c r="M331" i="2"/>
  <c r="K331" i="2"/>
  <c r="Q331" i="2"/>
  <c r="X331" i="2" s="1"/>
  <c r="J331" i="2"/>
  <c r="L332" i="2"/>
  <c r="V332" i="2"/>
  <c r="N333" i="2"/>
  <c r="H336" i="2"/>
  <c r="Z336" i="2" s="1"/>
  <c r="T337" i="2"/>
  <c r="AA337" i="2" s="1"/>
  <c r="S337" i="2"/>
  <c r="U338" i="2"/>
  <c r="M339" i="2"/>
  <c r="K339" i="2"/>
  <c r="Q339" i="2"/>
  <c r="X339" i="2" s="1"/>
  <c r="J339" i="2"/>
  <c r="L340" i="2"/>
  <c r="V340" i="2"/>
  <c r="N341" i="2"/>
  <c r="H344" i="2"/>
  <c r="Z344" i="2" s="1"/>
  <c r="T345" i="2"/>
  <c r="AA345" i="2" s="1"/>
  <c r="S345" i="2"/>
  <c r="U346" i="2"/>
  <c r="M347" i="2"/>
  <c r="K347" i="2"/>
  <c r="Q347" i="2"/>
  <c r="J347" i="2"/>
  <c r="L348" i="2"/>
  <c r="V348" i="2"/>
  <c r="N349" i="2"/>
  <c r="H352" i="2"/>
  <c r="T353" i="2"/>
  <c r="AA353" i="2" s="1"/>
  <c r="S353" i="2"/>
  <c r="U354" i="2"/>
  <c r="M355" i="2"/>
  <c r="K355" i="2"/>
  <c r="Q355" i="2"/>
  <c r="J355" i="2"/>
  <c r="L356" i="2"/>
  <c r="V356" i="2"/>
  <c r="N357" i="2"/>
  <c r="H360" i="2"/>
  <c r="T361" i="2"/>
  <c r="S361" i="2"/>
  <c r="U362" i="2"/>
  <c r="M363" i="2"/>
  <c r="K363" i="2"/>
  <c r="Q363" i="2"/>
  <c r="Y363" i="2" s="1"/>
  <c r="J363" i="2"/>
  <c r="L364" i="2"/>
  <c r="V364" i="2"/>
  <c r="N365" i="2"/>
  <c r="H368" i="2"/>
  <c r="Z368" i="2" s="1"/>
  <c r="T369" i="2"/>
  <c r="AA369" i="2" s="1"/>
  <c r="S369" i="2"/>
  <c r="U370" i="2"/>
  <c r="M371" i="2"/>
  <c r="K371" i="2"/>
  <c r="Q371" i="2"/>
  <c r="X371" i="2" s="1"/>
  <c r="J371" i="2"/>
  <c r="L372" i="2"/>
  <c r="V372" i="2"/>
  <c r="N373" i="2"/>
  <c r="H376" i="2"/>
  <c r="Z376" i="2" s="1"/>
  <c r="T377" i="2"/>
  <c r="AA377" i="2" s="1"/>
  <c r="S377" i="2"/>
  <c r="U378" i="2"/>
  <c r="M379" i="2"/>
  <c r="K379" i="2"/>
  <c r="Q379" i="2"/>
  <c r="X379" i="2" s="1"/>
  <c r="J379" i="2"/>
  <c r="L380" i="2"/>
  <c r="V380" i="2"/>
  <c r="N381" i="2"/>
  <c r="H384" i="2"/>
  <c r="Z384" i="2" s="1"/>
  <c r="T385" i="2"/>
  <c r="AA385" i="2" s="1"/>
  <c r="S385" i="2"/>
  <c r="U386" i="2"/>
  <c r="M387" i="2"/>
  <c r="K387" i="2"/>
  <c r="Q387" i="2"/>
  <c r="Y387" i="2" s="1"/>
  <c r="J387" i="2"/>
  <c r="L388" i="2"/>
  <c r="V388" i="2"/>
  <c r="N389" i="2"/>
  <c r="H392" i="2"/>
  <c r="Z392" i="2" s="1"/>
  <c r="T393" i="2"/>
  <c r="S393" i="2"/>
  <c r="U394" i="2"/>
  <c r="M395" i="2"/>
  <c r="K395" i="2"/>
  <c r="Q395" i="2"/>
  <c r="J395" i="2"/>
  <c r="L396" i="2"/>
  <c r="V396" i="2"/>
  <c r="N397" i="2"/>
  <c r="H400" i="2"/>
  <c r="Z400" i="2" s="1"/>
  <c r="T401" i="2"/>
  <c r="AA401" i="2" s="1"/>
  <c r="S401" i="2"/>
  <c r="U402" i="2"/>
  <c r="M403" i="2"/>
  <c r="K403" i="2"/>
  <c r="Q403" i="2"/>
  <c r="X403" i="2" s="1"/>
  <c r="J403" i="2"/>
  <c r="L404" i="2"/>
  <c r="V404" i="2"/>
  <c r="N405" i="2"/>
  <c r="H406" i="2"/>
  <c r="Z406" i="2" s="1"/>
  <c r="N407" i="2"/>
  <c r="H408" i="2"/>
  <c r="N409" i="2"/>
  <c r="H410" i="2"/>
  <c r="Z410" i="2" s="1"/>
  <c r="N411" i="2"/>
  <c r="H412" i="2"/>
  <c r="Z412" i="2" s="1"/>
  <c r="N413" i="2"/>
  <c r="H414" i="2"/>
  <c r="N415" i="2"/>
  <c r="H416" i="2"/>
  <c r="N417" i="2"/>
  <c r="H418" i="2"/>
  <c r="Z418" i="2" s="1"/>
  <c r="N419" i="2"/>
  <c r="H420" i="2"/>
  <c r="N421" i="2"/>
  <c r="H422" i="2"/>
  <c r="Z422" i="2" s="1"/>
  <c r="N423" i="2"/>
  <c r="H424" i="2"/>
  <c r="N425" i="2"/>
  <c r="H426" i="2"/>
  <c r="Z426" i="2" s="1"/>
  <c r="N427" i="2"/>
  <c r="H428" i="2"/>
  <c r="Z428" i="2" s="1"/>
  <c r="N429" i="2"/>
  <c r="H430" i="2"/>
  <c r="N431" i="2"/>
  <c r="H432" i="2"/>
  <c r="N433" i="2"/>
  <c r="H434" i="2"/>
  <c r="Z434" i="2" s="1"/>
  <c r="N435" i="2"/>
  <c r="H436" i="2"/>
  <c r="N437" i="2"/>
  <c r="H438" i="2"/>
  <c r="Z438" i="2" s="1"/>
  <c r="N439" i="2"/>
  <c r="H440" i="2"/>
  <c r="N441" i="2"/>
  <c r="H442" i="2"/>
  <c r="Z442" i="2" s="1"/>
  <c r="N443" i="2"/>
  <c r="H444" i="2"/>
  <c r="Z444" i="2" s="1"/>
  <c r="N445" i="2"/>
  <c r="H446" i="2"/>
  <c r="N447" i="2"/>
  <c r="H448" i="2"/>
  <c r="N449" i="2"/>
  <c r="H450" i="2"/>
  <c r="Z450" i="2" s="1"/>
  <c r="N451" i="2"/>
  <c r="H452" i="2"/>
  <c r="N453" i="2"/>
  <c r="H454" i="2"/>
  <c r="Z454" i="2" s="1"/>
  <c r="N455" i="2"/>
  <c r="H456" i="2"/>
  <c r="N457" i="2"/>
  <c r="H458" i="2"/>
  <c r="Z458" i="2" s="1"/>
  <c r="N459" i="2"/>
  <c r="H460" i="2"/>
  <c r="Z460" i="2" s="1"/>
  <c r="N461" i="2"/>
  <c r="H462" i="2"/>
  <c r="N463" i="2"/>
  <c r="H464" i="2"/>
  <c r="N465" i="2"/>
  <c r="H466" i="2"/>
  <c r="Z466" i="2" s="1"/>
  <c r="N467" i="2"/>
  <c r="H468" i="2"/>
  <c r="N469" i="2"/>
  <c r="H470" i="2"/>
  <c r="Z470" i="2" s="1"/>
  <c r="N471" i="2"/>
  <c r="H472" i="2"/>
  <c r="N473" i="2"/>
  <c r="H474" i="2"/>
  <c r="Z474" i="2" s="1"/>
  <c r="N475" i="2"/>
  <c r="H476" i="2"/>
  <c r="Z476" i="2" s="1"/>
  <c r="N477" i="2"/>
  <c r="H478" i="2"/>
  <c r="N479" i="2"/>
  <c r="H480" i="2"/>
  <c r="N481" i="2"/>
  <c r="H482" i="2"/>
  <c r="Z482" i="2" s="1"/>
  <c r="N483" i="2"/>
  <c r="H484" i="2"/>
  <c r="N485" i="2"/>
  <c r="H486" i="2"/>
  <c r="Z486" i="2" s="1"/>
  <c r="N487" i="2"/>
  <c r="H488" i="2"/>
  <c r="N489" i="2"/>
  <c r="H490" i="2"/>
  <c r="Z490" i="2" s="1"/>
  <c r="N491" i="2"/>
  <c r="H492" i="2"/>
  <c r="Z492" i="2" s="1"/>
  <c r="N493" i="2"/>
  <c r="H494" i="2"/>
  <c r="N495" i="2"/>
  <c r="H496" i="2"/>
  <c r="N497" i="2"/>
  <c r="H498" i="2"/>
  <c r="Z498" i="2" s="1"/>
  <c r="N499" i="2"/>
  <c r="H500" i="2"/>
  <c r="N501" i="2"/>
  <c r="H502" i="2"/>
  <c r="Z502" i="2" s="1"/>
  <c r="N503" i="2"/>
  <c r="H504" i="2"/>
  <c r="N505" i="2"/>
  <c r="H506" i="2"/>
  <c r="Z506" i="2" s="1"/>
  <c r="H509" i="2"/>
  <c r="Z509" i="2" s="1"/>
  <c r="W509" i="2"/>
  <c r="V509" i="2"/>
  <c r="T510" i="2"/>
  <c r="AA510" i="2" s="1"/>
  <c r="S510" i="2"/>
  <c r="H513" i="2"/>
  <c r="W513" i="2"/>
  <c r="V513" i="2"/>
  <c r="T514" i="2"/>
  <c r="S514" i="2"/>
  <c r="H517" i="2"/>
  <c r="W517" i="2"/>
  <c r="V517" i="2"/>
  <c r="T518" i="2"/>
  <c r="S518" i="2"/>
  <c r="T521" i="2"/>
  <c r="S521" i="2"/>
  <c r="H524" i="2"/>
  <c r="Z524" i="2" s="1"/>
  <c r="H528" i="2"/>
  <c r="H532" i="2"/>
  <c r="Z532" i="2" s="1"/>
  <c r="H535" i="2"/>
  <c r="Z535" i="2" s="1"/>
  <c r="H537" i="2"/>
  <c r="Z537" i="2" s="1"/>
  <c r="H539" i="2"/>
  <c r="Z539" i="2" s="1"/>
  <c r="H541" i="2"/>
  <c r="Z541" i="2" s="1"/>
  <c r="H543" i="2"/>
  <c r="Z543" i="2" s="1"/>
  <c r="H545" i="2"/>
  <c r="Z545" i="2" s="1"/>
  <c r="H547" i="2"/>
  <c r="Z547" i="2" s="1"/>
  <c r="H549" i="2"/>
  <c r="Z549" i="2" s="1"/>
  <c r="H551" i="2"/>
  <c r="Z551" i="2" s="1"/>
  <c r="H553" i="2"/>
  <c r="Z553" i="2" s="1"/>
  <c r="H555" i="2"/>
  <c r="Z555" i="2" s="1"/>
  <c r="H557" i="2"/>
  <c r="Z557" i="2" s="1"/>
  <c r="H559" i="2"/>
  <c r="Z559" i="2" s="1"/>
  <c r="H561" i="2"/>
  <c r="Z561" i="2" s="1"/>
  <c r="H563" i="2"/>
  <c r="Z563" i="2" s="1"/>
  <c r="H565" i="2"/>
  <c r="Z565" i="2" s="1"/>
  <c r="Z569" i="2"/>
  <c r="T570" i="2"/>
  <c r="S575" i="2"/>
  <c r="T575" i="2"/>
  <c r="AA575" i="2" s="1"/>
  <c r="Y576" i="2"/>
  <c r="W576" i="2"/>
  <c r="V576" i="2"/>
  <c r="V579" i="2"/>
  <c r="R583" i="2"/>
  <c r="U587" i="2"/>
  <c r="W587" i="2"/>
  <c r="K591" i="2"/>
  <c r="Q591" i="2"/>
  <c r="X591" i="2" s="1"/>
  <c r="P591" i="2"/>
  <c r="O591" i="2"/>
  <c r="N591" i="2"/>
  <c r="M591" i="2"/>
  <c r="L591" i="2"/>
  <c r="H607" i="2"/>
  <c r="I607" i="2"/>
  <c r="T649" i="2"/>
  <c r="AA649" i="2" s="1"/>
  <c r="N655" i="2"/>
  <c r="M655" i="2"/>
  <c r="K655" i="2"/>
  <c r="J655" i="2"/>
  <c r="R655" i="2"/>
  <c r="Q655" i="2"/>
  <c r="X655" i="2" s="1"/>
  <c r="P655" i="2"/>
  <c r="O655" i="2"/>
  <c r="N671" i="2"/>
  <c r="M671" i="2"/>
  <c r="K671" i="2"/>
  <c r="J671" i="2"/>
  <c r="R671" i="2"/>
  <c r="Q671" i="2"/>
  <c r="P671" i="2"/>
  <c r="O671" i="2"/>
  <c r="L678" i="2"/>
  <c r="U694" i="2"/>
  <c r="W694" i="2"/>
  <c r="O718" i="2"/>
  <c r="N718" i="2"/>
  <c r="M718" i="2"/>
  <c r="K718" i="2"/>
  <c r="R718" i="2"/>
  <c r="Q718" i="2"/>
  <c r="X718" i="2" s="1"/>
  <c r="P718" i="2"/>
  <c r="J718" i="2"/>
  <c r="U791" i="2"/>
  <c r="W791" i="2"/>
  <c r="V791" i="2"/>
  <c r="N843" i="2"/>
  <c r="Q843" i="2"/>
  <c r="AA843" i="2" s="1"/>
  <c r="P843" i="2"/>
  <c r="O843" i="2"/>
  <c r="M843" i="2"/>
  <c r="L843" i="2"/>
  <c r="K843" i="2"/>
  <c r="R843" i="2"/>
  <c r="J843" i="2"/>
  <c r="M251" i="2"/>
  <c r="K251" i="2"/>
  <c r="Y252" i="2"/>
  <c r="M255" i="2"/>
  <c r="K255" i="2"/>
  <c r="Y256" i="2"/>
  <c r="M259" i="2"/>
  <c r="K259" i="2"/>
  <c r="Y260" i="2"/>
  <c r="M263" i="2"/>
  <c r="K263" i="2"/>
  <c r="Y264" i="2"/>
  <c r="M267" i="2"/>
  <c r="K267" i="2"/>
  <c r="Y268" i="2"/>
  <c r="M271" i="2"/>
  <c r="K271" i="2"/>
  <c r="Y272" i="2"/>
  <c r="M275" i="2"/>
  <c r="K275" i="2"/>
  <c r="Y276" i="2"/>
  <c r="T280" i="2"/>
  <c r="AA280" i="2" s="1"/>
  <c r="S280" i="2"/>
  <c r="Y281" i="2"/>
  <c r="M282" i="2"/>
  <c r="K282" i="2"/>
  <c r="Q282" i="2"/>
  <c r="Y282" i="2" s="1"/>
  <c r="J282" i="2"/>
  <c r="T288" i="2"/>
  <c r="AA288" i="2" s="1"/>
  <c r="S288" i="2"/>
  <c r="M290" i="2"/>
  <c r="K290" i="2"/>
  <c r="Q290" i="2"/>
  <c r="J290" i="2"/>
  <c r="T296" i="2"/>
  <c r="S296" i="2"/>
  <c r="Y297" i="2"/>
  <c r="M298" i="2"/>
  <c r="K298" i="2"/>
  <c r="Q298" i="2"/>
  <c r="Y298" i="2" s="1"/>
  <c r="J298" i="2"/>
  <c r="T304" i="2"/>
  <c r="S304" i="2"/>
  <c r="Y305" i="2"/>
  <c r="M306" i="2"/>
  <c r="K306" i="2"/>
  <c r="Q306" i="2"/>
  <c r="J306" i="2"/>
  <c r="T312" i="2"/>
  <c r="AA312" i="2" s="1"/>
  <c r="S312" i="2"/>
  <c r="Y313" i="2"/>
  <c r="M314" i="2"/>
  <c r="K314" i="2"/>
  <c r="Q314" i="2"/>
  <c r="X314" i="2" s="1"/>
  <c r="J314" i="2"/>
  <c r="T320" i="2"/>
  <c r="AA320" i="2" s="1"/>
  <c r="S320" i="2"/>
  <c r="M322" i="2"/>
  <c r="K322" i="2"/>
  <c r="Q322" i="2"/>
  <c r="J322" i="2"/>
  <c r="T328" i="2"/>
  <c r="AA328" i="2" s="1"/>
  <c r="S328" i="2"/>
  <c r="Y329" i="2"/>
  <c r="M330" i="2"/>
  <c r="K330" i="2"/>
  <c r="Q330" i="2"/>
  <c r="Y330" i="2" s="1"/>
  <c r="J330" i="2"/>
  <c r="T336" i="2"/>
  <c r="AA336" i="2" s="1"/>
  <c r="S336" i="2"/>
  <c r="Y337" i="2"/>
  <c r="M338" i="2"/>
  <c r="K338" i="2"/>
  <c r="Q338" i="2"/>
  <c r="Y338" i="2" s="1"/>
  <c r="J338" i="2"/>
  <c r="T344" i="2"/>
  <c r="AA344" i="2" s="1"/>
  <c r="S344" i="2"/>
  <c r="Y345" i="2"/>
  <c r="M346" i="2"/>
  <c r="K346" i="2"/>
  <c r="Q346" i="2"/>
  <c r="Y346" i="2" s="1"/>
  <c r="J346" i="2"/>
  <c r="T352" i="2"/>
  <c r="S352" i="2"/>
  <c r="M354" i="2"/>
  <c r="K354" i="2"/>
  <c r="Q354" i="2"/>
  <c r="J354" i="2"/>
  <c r="T360" i="2"/>
  <c r="S360" i="2"/>
  <c r="Y361" i="2"/>
  <c r="M362" i="2"/>
  <c r="K362" i="2"/>
  <c r="Q362" i="2"/>
  <c r="X362" i="2" s="1"/>
  <c r="J362" i="2"/>
  <c r="T368" i="2"/>
  <c r="AA368" i="2" s="1"/>
  <c r="S368" i="2"/>
  <c r="Y369" i="2"/>
  <c r="M370" i="2"/>
  <c r="K370" i="2"/>
  <c r="Q370" i="2"/>
  <c r="X370" i="2" s="1"/>
  <c r="J370" i="2"/>
  <c r="T376" i="2"/>
  <c r="AA376" i="2" s="1"/>
  <c r="S376" i="2"/>
  <c r="Y377" i="2"/>
  <c r="M378" i="2"/>
  <c r="K378" i="2"/>
  <c r="Q378" i="2"/>
  <c r="X378" i="2" s="1"/>
  <c r="J378" i="2"/>
  <c r="T384" i="2"/>
  <c r="AA384" i="2" s="1"/>
  <c r="S384" i="2"/>
  <c r="M386" i="2"/>
  <c r="K386" i="2"/>
  <c r="Q386" i="2"/>
  <c r="X386" i="2" s="1"/>
  <c r="J386" i="2"/>
  <c r="T392" i="2"/>
  <c r="AA392" i="2" s="1"/>
  <c r="S392" i="2"/>
  <c r="Y393" i="2"/>
  <c r="M394" i="2"/>
  <c r="K394" i="2"/>
  <c r="Q394" i="2"/>
  <c r="X394" i="2" s="1"/>
  <c r="J394" i="2"/>
  <c r="T400" i="2"/>
  <c r="AA400" i="2" s="1"/>
  <c r="S400" i="2"/>
  <c r="Y401" i="2"/>
  <c r="M402" i="2"/>
  <c r="K402" i="2"/>
  <c r="Q402" i="2"/>
  <c r="X402" i="2" s="1"/>
  <c r="J402" i="2"/>
  <c r="W406" i="2"/>
  <c r="V406" i="2"/>
  <c r="Y408" i="2"/>
  <c r="W408" i="2"/>
  <c r="V408" i="2"/>
  <c r="Y410" i="2"/>
  <c r="W410" i="2"/>
  <c r="V410" i="2"/>
  <c r="W412" i="2"/>
  <c r="V412" i="2"/>
  <c r="W414" i="2"/>
  <c r="V414" i="2"/>
  <c r="Y416" i="2"/>
  <c r="W416" i="2"/>
  <c r="V416" i="2"/>
  <c r="Y418" i="2"/>
  <c r="W418" i="2"/>
  <c r="V418" i="2"/>
  <c r="W420" i="2"/>
  <c r="V420" i="2"/>
  <c r="W422" i="2"/>
  <c r="V422" i="2"/>
  <c r="Y424" i="2"/>
  <c r="W424" i="2"/>
  <c r="V424" i="2"/>
  <c r="Y426" i="2"/>
  <c r="W426" i="2"/>
  <c r="V426" i="2"/>
  <c r="W428" i="2"/>
  <c r="V428" i="2"/>
  <c r="W430" i="2"/>
  <c r="V430" i="2"/>
  <c r="Y432" i="2"/>
  <c r="W432" i="2"/>
  <c r="V432" i="2"/>
  <c r="Y434" i="2"/>
  <c r="W434" i="2"/>
  <c r="V434" i="2"/>
  <c r="W436" i="2"/>
  <c r="V436" i="2"/>
  <c r="W438" i="2"/>
  <c r="V438" i="2"/>
  <c r="Y440" i="2"/>
  <c r="W440" i="2"/>
  <c r="V440" i="2"/>
  <c r="Y442" i="2"/>
  <c r="W442" i="2"/>
  <c r="V442" i="2"/>
  <c r="W444" i="2"/>
  <c r="V444" i="2"/>
  <c r="W446" i="2"/>
  <c r="V446" i="2"/>
  <c r="Y448" i="2"/>
  <c r="W448" i="2"/>
  <c r="V448" i="2"/>
  <c r="Y450" i="2"/>
  <c r="W450" i="2"/>
  <c r="V450" i="2"/>
  <c r="W452" i="2"/>
  <c r="V452" i="2"/>
  <c r="W454" i="2"/>
  <c r="V454" i="2"/>
  <c r="Y456" i="2"/>
  <c r="W456" i="2"/>
  <c r="V456" i="2"/>
  <c r="Y458" i="2"/>
  <c r="W458" i="2"/>
  <c r="V458" i="2"/>
  <c r="W460" i="2"/>
  <c r="V460" i="2"/>
  <c r="W462" i="2"/>
  <c r="V462" i="2"/>
  <c r="Y464" i="2"/>
  <c r="W464" i="2"/>
  <c r="V464" i="2"/>
  <c r="Y466" i="2"/>
  <c r="W466" i="2"/>
  <c r="V466" i="2"/>
  <c r="W468" i="2"/>
  <c r="V468" i="2"/>
  <c r="W470" i="2"/>
  <c r="V470" i="2"/>
  <c r="Y472" i="2"/>
  <c r="W472" i="2"/>
  <c r="V472" i="2"/>
  <c r="Y474" i="2"/>
  <c r="W474" i="2"/>
  <c r="V474" i="2"/>
  <c r="W476" i="2"/>
  <c r="V476" i="2"/>
  <c r="W478" i="2"/>
  <c r="V478" i="2"/>
  <c r="Y480" i="2"/>
  <c r="W480" i="2"/>
  <c r="V480" i="2"/>
  <c r="Y482" i="2"/>
  <c r="W482" i="2"/>
  <c r="V482" i="2"/>
  <c r="W484" i="2"/>
  <c r="V484" i="2"/>
  <c r="W486" i="2"/>
  <c r="V486" i="2"/>
  <c r="Y488" i="2"/>
  <c r="W488" i="2"/>
  <c r="V488" i="2"/>
  <c r="Y490" i="2"/>
  <c r="W490" i="2"/>
  <c r="V490" i="2"/>
  <c r="W492" i="2"/>
  <c r="V492" i="2"/>
  <c r="W494" i="2"/>
  <c r="V494" i="2"/>
  <c r="Y496" i="2"/>
  <c r="W496" i="2"/>
  <c r="V496" i="2"/>
  <c r="Y498" i="2"/>
  <c r="W498" i="2"/>
  <c r="V498" i="2"/>
  <c r="W500" i="2"/>
  <c r="V500" i="2"/>
  <c r="W502" i="2"/>
  <c r="V502" i="2"/>
  <c r="Y504" i="2"/>
  <c r="W504" i="2"/>
  <c r="V504" i="2"/>
  <c r="Y506" i="2"/>
  <c r="W506" i="2"/>
  <c r="V506" i="2"/>
  <c r="Y513" i="2"/>
  <c r="Y517" i="2"/>
  <c r="W524" i="2"/>
  <c r="V524" i="2"/>
  <c r="AA525" i="2"/>
  <c r="Y528" i="2"/>
  <c r="W528" i="2"/>
  <c r="V528" i="2"/>
  <c r="AA529" i="2"/>
  <c r="W532" i="2"/>
  <c r="V532" i="2"/>
  <c r="AA533" i="2"/>
  <c r="I569" i="2"/>
  <c r="Y569" i="2" s="1"/>
  <c r="S583" i="2"/>
  <c r="T583" i="2"/>
  <c r="AA583" i="2" s="1"/>
  <c r="Y584" i="2"/>
  <c r="W584" i="2"/>
  <c r="V584" i="2"/>
  <c r="V587" i="2"/>
  <c r="R591" i="2"/>
  <c r="U607" i="2"/>
  <c r="W607" i="2"/>
  <c r="V607" i="2"/>
  <c r="U636" i="2"/>
  <c r="W636" i="2"/>
  <c r="V636" i="2"/>
  <c r="H639" i="2"/>
  <c r="I639" i="2"/>
  <c r="Y639" i="2" s="1"/>
  <c r="AA639" i="2"/>
  <c r="N648" i="2"/>
  <c r="P648" i="2"/>
  <c r="O648" i="2"/>
  <c r="M648" i="2"/>
  <c r="L648" i="2"/>
  <c r="K648" i="2"/>
  <c r="J648" i="2"/>
  <c r="R648" i="2"/>
  <c r="L655" i="2"/>
  <c r="N661" i="2"/>
  <c r="M661" i="2"/>
  <c r="K661" i="2"/>
  <c r="R661" i="2"/>
  <c r="Q661" i="2"/>
  <c r="X661" i="2" s="1"/>
  <c r="P661" i="2"/>
  <c r="O661" i="2"/>
  <c r="L661" i="2"/>
  <c r="Z665" i="2"/>
  <c r="X665" i="2"/>
  <c r="L671" i="2"/>
  <c r="N687" i="2"/>
  <c r="M687" i="2"/>
  <c r="K687" i="2"/>
  <c r="J687" i="2"/>
  <c r="R687" i="2"/>
  <c r="Q687" i="2"/>
  <c r="P687" i="2"/>
  <c r="O687" i="2"/>
  <c r="V694" i="2"/>
  <c r="T717" i="2"/>
  <c r="AA717" i="2" s="1"/>
  <c r="S717" i="2"/>
  <c r="L718" i="2"/>
  <c r="H786" i="2"/>
  <c r="Z786" i="2" s="1"/>
  <c r="I786" i="2"/>
  <c r="Y786" i="2" s="1"/>
  <c r="U820" i="2"/>
  <c r="W820" i="2"/>
  <c r="V820" i="2"/>
  <c r="T240" i="2"/>
  <c r="AA240" i="2" s="1"/>
  <c r="S240" i="2"/>
  <c r="T244" i="2"/>
  <c r="AA244" i="2" s="1"/>
  <c r="S244" i="2"/>
  <c r="T248" i="2"/>
  <c r="AA248" i="2" s="1"/>
  <c r="S248" i="2"/>
  <c r="L251" i="2"/>
  <c r="T252" i="2"/>
  <c r="AA252" i="2" s="1"/>
  <c r="S252" i="2"/>
  <c r="L255" i="2"/>
  <c r="T256" i="2"/>
  <c r="AA256" i="2" s="1"/>
  <c r="S256" i="2"/>
  <c r="L259" i="2"/>
  <c r="T260" i="2"/>
  <c r="AA260" i="2" s="1"/>
  <c r="S260" i="2"/>
  <c r="L263" i="2"/>
  <c r="T264" i="2"/>
  <c r="AA264" i="2" s="1"/>
  <c r="S264" i="2"/>
  <c r="L267" i="2"/>
  <c r="T268" i="2"/>
  <c r="AA268" i="2" s="1"/>
  <c r="S268" i="2"/>
  <c r="L271" i="2"/>
  <c r="T272" i="2"/>
  <c r="AA272" i="2" s="1"/>
  <c r="S272" i="2"/>
  <c r="L275" i="2"/>
  <c r="T276" i="2"/>
  <c r="AA276" i="2" s="1"/>
  <c r="S276" i="2"/>
  <c r="T279" i="2"/>
  <c r="AA279" i="2" s="1"/>
  <c r="S279" i="2"/>
  <c r="M281" i="2"/>
  <c r="K281" i="2"/>
  <c r="Q281" i="2"/>
  <c r="J281" i="2"/>
  <c r="L282" i="2"/>
  <c r="V282" i="2"/>
  <c r="T287" i="2"/>
  <c r="AA287" i="2" s="1"/>
  <c r="S287" i="2"/>
  <c r="M289" i="2"/>
  <c r="K289" i="2"/>
  <c r="Q289" i="2"/>
  <c r="J289" i="2"/>
  <c r="L290" i="2"/>
  <c r="V290" i="2"/>
  <c r="T295" i="2"/>
  <c r="AA295" i="2" s="1"/>
  <c r="S295" i="2"/>
  <c r="M297" i="2"/>
  <c r="K297" i="2"/>
  <c r="Q297" i="2"/>
  <c r="J297" i="2"/>
  <c r="L298" i="2"/>
  <c r="V298" i="2"/>
  <c r="T303" i="2"/>
  <c r="S303" i="2"/>
  <c r="M305" i="2"/>
  <c r="K305" i="2"/>
  <c r="Q305" i="2"/>
  <c r="J305" i="2"/>
  <c r="L306" i="2"/>
  <c r="V306" i="2"/>
  <c r="T311" i="2"/>
  <c r="S311" i="2"/>
  <c r="M313" i="2"/>
  <c r="K313" i="2"/>
  <c r="Q313" i="2"/>
  <c r="J313" i="2"/>
  <c r="L314" i="2"/>
  <c r="V314" i="2"/>
  <c r="T319" i="2"/>
  <c r="AA319" i="2" s="1"/>
  <c r="S319" i="2"/>
  <c r="M321" i="2"/>
  <c r="K321" i="2"/>
  <c r="Q321" i="2"/>
  <c r="J321" i="2"/>
  <c r="L322" i="2"/>
  <c r="V322" i="2"/>
  <c r="T327" i="2"/>
  <c r="S327" i="2"/>
  <c r="M329" i="2"/>
  <c r="K329" i="2"/>
  <c r="Q329" i="2"/>
  <c r="J329" i="2"/>
  <c r="L330" i="2"/>
  <c r="V330" i="2"/>
  <c r="T335" i="2"/>
  <c r="S335" i="2"/>
  <c r="M337" i="2"/>
  <c r="K337" i="2"/>
  <c r="Q337" i="2"/>
  <c r="J337" i="2"/>
  <c r="L338" i="2"/>
  <c r="V338" i="2"/>
  <c r="T343" i="2"/>
  <c r="AA343" i="2" s="1"/>
  <c r="S343" i="2"/>
  <c r="M345" i="2"/>
  <c r="K345" i="2"/>
  <c r="Q345" i="2"/>
  <c r="J345" i="2"/>
  <c r="L346" i="2"/>
  <c r="V346" i="2"/>
  <c r="T351" i="2"/>
  <c r="AA351" i="2" s="1"/>
  <c r="S351" i="2"/>
  <c r="M353" i="2"/>
  <c r="K353" i="2"/>
  <c r="Q353" i="2"/>
  <c r="J353" i="2"/>
  <c r="L354" i="2"/>
  <c r="V354" i="2"/>
  <c r="T359" i="2"/>
  <c r="S359" i="2"/>
  <c r="M361" i="2"/>
  <c r="K361" i="2"/>
  <c r="Q361" i="2"/>
  <c r="J361" i="2"/>
  <c r="L362" i="2"/>
  <c r="V362" i="2"/>
  <c r="T367" i="2"/>
  <c r="AA367" i="2" s="1"/>
  <c r="S367" i="2"/>
  <c r="M369" i="2"/>
  <c r="K369" i="2"/>
  <c r="Q369" i="2"/>
  <c r="J369" i="2"/>
  <c r="L370" i="2"/>
  <c r="V370" i="2"/>
  <c r="T375" i="2"/>
  <c r="AA375" i="2" s="1"/>
  <c r="S375" i="2"/>
  <c r="M377" i="2"/>
  <c r="K377" i="2"/>
  <c r="Q377" i="2"/>
  <c r="J377" i="2"/>
  <c r="L378" i="2"/>
  <c r="V378" i="2"/>
  <c r="T383" i="2"/>
  <c r="AA383" i="2" s="1"/>
  <c r="S383" i="2"/>
  <c r="M385" i="2"/>
  <c r="K385" i="2"/>
  <c r="Q385" i="2"/>
  <c r="J385" i="2"/>
  <c r="L386" i="2"/>
  <c r="V386" i="2"/>
  <c r="T391" i="2"/>
  <c r="AA391" i="2" s="1"/>
  <c r="S391" i="2"/>
  <c r="M393" i="2"/>
  <c r="K393" i="2"/>
  <c r="Q393" i="2"/>
  <c r="J393" i="2"/>
  <c r="L394" i="2"/>
  <c r="V394" i="2"/>
  <c r="T399" i="2"/>
  <c r="AA399" i="2" s="1"/>
  <c r="S399" i="2"/>
  <c r="M401" i="2"/>
  <c r="K401" i="2"/>
  <c r="Q401" i="2"/>
  <c r="J401" i="2"/>
  <c r="L402" i="2"/>
  <c r="V402" i="2"/>
  <c r="M406" i="2"/>
  <c r="K406" i="2"/>
  <c r="Q406" i="2"/>
  <c r="X406" i="2" s="1"/>
  <c r="J406" i="2"/>
  <c r="P406" i="2"/>
  <c r="M408" i="2"/>
  <c r="K408" i="2"/>
  <c r="Q408" i="2"/>
  <c r="X408" i="2" s="1"/>
  <c r="J408" i="2"/>
  <c r="P408" i="2"/>
  <c r="M410" i="2"/>
  <c r="K410" i="2"/>
  <c r="Q410" i="2"/>
  <c r="X410" i="2" s="1"/>
  <c r="J410" i="2"/>
  <c r="P410" i="2"/>
  <c r="M412" i="2"/>
  <c r="K412" i="2"/>
  <c r="Q412" i="2"/>
  <c r="X412" i="2" s="1"/>
  <c r="J412" i="2"/>
  <c r="P412" i="2"/>
  <c r="M414" i="2"/>
  <c r="K414" i="2"/>
  <c r="Q414" i="2"/>
  <c r="X414" i="2" s="1"/>
  <c r="J414" i="2"/>
  <c r="P414" i="2"/>
  <c r="M416" i="2"/>
  <c r="K416" i="2"/>
  <c r="Q416" i="2"/>
  <c r="X416" i="2" s="1"/>
  <c r="J416" i="2"/>
  <c r="P416" i="2"/>
  <c r="M418" i="2"/>
  <c r="K418" i="2"/>
  <c r="Q418" i="2"/>
  <c r="X418" i="2" s="1"/>
  <c r="J418" i="2"/>
  <c r="P418" i="2"/>
  <c r="M420" i="2"/>
  <c r="K420" i="2"/>
  <c r="Q420" i="2"/>
  <c r="X420" i="2" s="1"/>
  <c r="J420" i="2"/>
  <c r="P420" i="2"/>
  <c r="M422" i="2"/>
  <c r="K422" i="2"/>
  <c r="Q422" i="2"/>
  <c r="X422" i="2" s="1"/>
  <c r="J422" i="2"/>
  <c r="P422" i="2"/>
  <c r="M424" i="2"/>
  <c r="K424" i="2"/>
  <c r="Q424" i="2"/>
  <c r="X424" i="2" s="1"/>
  <c r="J424" i="2"/>
  <c r="P424" i="2"/>
  <c r="M426" i="2"/>
  <c r="K426" i="2"/>
  <c r="Q426" i="2"/>
  <c r="X426" i="2" s="1"/>
  <c r="J426" i="2"/>
  <c r="P426" i="2"/>
  <c r="M428" i="2"/>
  <c r="K428" i="2"/>
  <c r="Q428" i="2"/>
  <c r="X428" i="2" s="1"/>
  <c r="J428" i="2"/>
  <c r="P428" i="2"/>
  <c r="M430" i="2"/>
  <c r="K430" i="2"/>
  <c r="Q430" i="2"/>
  <c r="X430" i="2" s="1"/>
  <c r="J430" i="2"/>
  <c r="P430" i="2"/>
  <c r="M432" i="2"/>
  <c r="K432" i="2"/>
  <c r="Q432" i="2"/>
  <c r="X432" i="2" s="1"/>
  <c r="J432" i="2"/>
  <c r="P432" i="2"/>
  <c r="M434" i="2"/>
  <c r="K434" i="2"/>
  <c r="Q434" i="2"/>
  <c r="X434" i="2" s="1"/>
  <c r="J434" i="2"/>
  <c r="P434" i="2"/>
  <c r="M436" i="2"/>
  <c r="K436" i="2"/>
  <c r="Q436" i="2"/>
  <c r="X436" i="2" s="1"/>
  <c r="J436" i="2"/>
  <c r="P436" i="2"/>
  <c r="M438" i="2"/>
  <c r="K438" i="2"/>
  <c r="Q438" i="2"/>
  <c r="X438" i="2" s="1"/>
  <c r="J438" i="2"/>
  <c r="P438" i="2"/>
  <c r="M440" i="2"/>
  <c r="K440" i="2"/>
  <c r="Q440" i="2"/>
  <c r="X440" i="2" s="1"/>
  <c r="J440" i="2"/>
  <c r="P440" i="2"/>
  <c r="M442" i="2"/>
  <c r="K442" i="2"/>
  <c r="Q442" i="2"/>
  <c r="X442" i="2" s="1"/>
  <c r="J442" i="2"/>
  <c r="P442" i="2"/>
  <c r="M444" i="2"/>
  <c r="K444" i="2"/>
  <c r="Q444" i="2"/>
  <c r="X444" i="2" s="1"/>
  <c r="J444" i="2"/>
  <c r="P444" i="2"/>
  <c r="M446" i="2"/>
  <c r="K446" i="2"/>
  <c r="Q446" i="2"/>
  <c r="X446" i="2" s="1"/>
  <c r="J446" i="2"/>
  <c r="P446" i="2"/>
  <c r="M448" i="2"/>
  <c r="K448" i="2"/>
  <c r="Q448" i="2"/>
  <c r="X448" i="2" s="1"/>
  <c r="J448" i="2"/>
  <c r="P448" i="2"/>
  <c r="M450" i="2"/>
  <c r="K450" i="2"/>
  <c r="Q450" i="2"/>
  <c r="X450" i="2" s="1"/>
  <c r="J450" i="2"/>
  <c r="P450" i="2"/>
  <c r="M452" i="2"/>
  <c r="K452" i="2"/>
  <c r="Q452" i="2"/>
  <c r="X452" i="2" s="1"/>
  <c r="J452" i="2"/>
  <c r="P452" i="2"/>
  <c r="M454" i="2"/>
  <c r="K454" i="2"/>
  <c r="Q454" i="2"/>
  <c r="X454" i="2" s="1"/>
  <c r="J454" i="2"/>
  <c r="P454" i="2"/>
  <c r="M456" i="2"/>
  <c r="K456" i="2"/>
  <c r="Q456" i="2"/>
  <c r="X456" i="2" s="1"/>
  <c r="J456" i="2"/>
  <c r="P456" i="2"/>
  <c r="M458" i="2"/>
  <c r="K458" i="2"/>
  <c r="Q458" i="2"/>
  <c r="X458" i="2" s="1"/>
  <c r="J458" i="2"/>
  <c r="P458" i="2"/>
  <c r="M460" i="2"/>
  <c r="K460" i="2"/>
  <c r="Q460" i="2"/>
  <c r="X460" i="2" s="1"/>
  <c r="J460" i="2"/>
  <c r="P460" i="2"/>
  <c r="M462" i="2"/>
  <c r="K462" i="2"/>
  <c r="Q462" i="2"/>
  <c r="X462" i="2" s="1"/>
  <c r="J462" i="2"/>
  <c r="P462" i="2"/>
  <c r="M464" i="2"/>
  <c r="K464" i="2"/>
  <c r="Q464" i="2"/>
  <c r="X464" i="2" s="1"/>
  <c r="J464" i="2"/>
  <c r="P464" i="2"/>
  <c r="M466" i="2"/>
  <c r="K466" i="2"/>
  <c r="Q466" i="2"/>
  <c r="X466" i="2" s="1"/>
  <c r="J466" i="2"/>
  <c r="P466" i="2"/>
  <c r="M468" i="2"/>
  <c r="K468" i="2"/>
  <c r="Q468" i="2"/>
  <c r="X468" i="2" s="1"/>
  <c r="J468" i="2"/>
  <c r="P468" i="2"/>
  <c r="M470" i="2"/>
  <c r="K470" i="2"/>
  <c r="Q470" i="2"/>
  <c r="X470" i="2" s="1"/>
  <c r="J470" i="2"/>
  <c r="P470" i="2"/>
  <c r="M472" i="2"/>
  <c r="K472" i="2"/>
  <c r="Q472" i="2"/>
  <c r="X472" i="2" s="1"/>
  <c r="J472" i="2"/>
  <c r="P472" i="2"/>
  <c r="M474" i="2"/>
  <c r="K474" i="2"/>
  <c r="Q474" i="2"/>
  <c r="X474" i="2" s="1"/>
  <c r="J474" i="2"/>
  <c r="P474" i="2"/>
  <c r="M476" i="2"/>
  <c r="K476" i="2"/>
  <c r="Q476" i="2"/>
  <c r="X476" i="2" s="1"/>
  <c r="J476" i="2"/>
  <c r="P476" i="2"/>
  <c r="M478" i="2"/>
  <c r="K478" i="2"/>
  <c r="Q478" i="2"/>
  <c r="X478" i="2" s="1"/>
  <c r="J478" i="2"/>
  <c r="P478" i="2"/>
  <c r="M480" i="2"/>
  <c r="K480" i="2"/>
  <c r="Q480" i="2"/>
  <c r="X480" i="2" s="1"/>
  <c r="J480" i="2"/>
  <c r="P480" i="2"/>
  <c r="M482" i="2"/>
  <c r="K482" i="2"/>
  <c r="Q482" i="2"/>
  <c r="X482" i="2" s="1"/>
  <c r="J482" i="2"/>
  <c r="P482" i="2"/>
  <c r="M484" i="2"/>
  <c r="K484" i="2"/>
  <c r="Q484" i="2"/>
  <c r="X484" i="2" s="1"/>
  <c r="J484" i="2"/>
  <c r="P484" i="2"/>
  <c r="M486" i="2"/>
  <c r="K486" i="2"/>
  <c r="Q486" i="2"/>
  <c r="X486" i="2" s="1"/>
  <c r="J486" i="2"/>
  <c r="P486" i="2"/>
  <c r="M488" i="2"/>
  <c r="K488" i="2"/>
  <c r="Q488" i="2"/>
  <c r="X488" i="2" s="1"/>
  <c r="J488" i="2"/>
  <c r="P488" i="2"/>
  <c r="M490" i="2"/>
  <c r="K490" i="2"/>
  <c r="Q490" i="2"/>
  <c r="X490" i="2" s="1"/>
  <c r="J490" i="2"/>
  <c r="P490" i="2"/>
  <c r="M492" i="2"/>
  <c r="K492" i="2"/>
  <c r="Q492" i="2"/>
  <c r="X492" i="2" s="1"/>
  <c r="J492" i="2"/>
  <c r="P492" i="2"/>
  <c r="M494" i="2"/>
  <c r="K494" i="2"/>
  <c r="Q494" i="2"/>
  <c r="X494" i="2" s="1"/>
  <c r="J494" i="2"/>
  <c r="P494" i="2"/>
  <c r="M496" i="2"/>
  <c r="K496" i="2"/>
  <c r="Q496" i="2"/>
  <c r="X496" i="2" s="1"/>
  <c r="J496" i="2"/>
  <c r="P496" i="2"/>
  <c r="M498" i="2"/>
  <c r="K498" i="2"/>
  <c r="Q498" i="2"/>
  <c r="X498" i="2" s="1"/>
  <c r="J498" i="2"/>
  <c r="P498" i="2"/>
  <c r="M500" i="2"/>
  <c r="K500" i="2"/>
  <c r="Q500" i="2"/>
  <c r="X500" i="2" s="1"/>
  <c r="J500" i="2"/>
  <c r="P500" i="2"/>
  <c r="M502" i="2"/>
  <c r="K502" i="2"/>
  <c r="Q502" i="2"/>
  <c r="X502" i="2" s="1"/>
  <c r="J502" i="2"/>
  <c r="P502" i="2"/>
  <c r="M504" i="2"/>
  <c r="K504" i="2"/>
  <c r="Q504" i="2"/>
  <c r="X504" i="2" s="1"/>
  <c r="J504" i="2"/>
  <c r="P504" i="2"/>
  <c r="M506" i="2"/>
  <c r="K506" i="2"/>
  <c r="Q506" i="2"/>
  <c r="X506" i="2" s="1"/>
  <c r="J506" i="2"/>
  <c r="P506" i="2"/>
  <c r="T507" i="2"/>
  <c r="S507" i="2"/>
  <c r="W510" i="2"/>
  <c r="V510" i="2"/>
  <c r="T511" i="2"/>
  <c r="S511" i="2"/>
  <c r="W514" i="2"/>
  <c r="V514" i="2"/>
  <c r="T515" i="2"/>
  <c r="S515" i="2"/>
  <c r="W518" i="2"/>
  <c r="V518" i="2"/>
  <c r="T519" i="2"/>
  <c r="S519" i="2"/>
  <c r="Y521" i="2"/>
  <c r="W521" i="2"/>
  <c r="V521" i="2"/>
  <c r="I577" i="2"/>
  <c r="Y577" i="2" s="1"/>
  <c r="S591" i="2"/>
  <c r="T591" i="2"/>
  <c r="AA591" i="2" s="1"/>
  <c r="W597" i="2"/>
  <c r="V597" i="2"/>
  <c r="U620" i="2"/>
  <c r="W620" i="2"/>
  <c r="V620" i="2"/>
  <c r="U639" i="2"/>
  <c r="W639" i="2"/>
  <c r="V639" i="2"/>
  <c r="AA644" i="2"/>
  <c r="Q648" i="2"/>
  <c r="N654" i="2"/>
  <c r="M654" i="2"/>
  <c r="K654" i="2"/>
  <c r="R654" i="2"/>
  <c r="Q654" i="2"/>
  <c r="X654" i="2" s="1"/>
  <c r="P654" i="2"/>
  <c r="O654" i="2"/>
  <c r="J654" i="2"/>
  <c r="N670" i="2"/>
  <c r="M670" i="2"/>
  <c r="K670" i="2"/>
  <c r="R670" i="2"/>
  <c r="Q670" i="2"/>
  <c r="X670" i="2" s="1"/>
  <c r="P670" i="2"/>
  <c r="O670" i="2"/>
  <c r="J670" i="2"/>
  <c r="N677" i="2"/>
  <c r="M677" i="2"/>
  <c r="K677" i="2"/>
  <c r="R677" i="2"/>
  <c r="Q677" i="2"/>
  <c r="X677" i="2" s="1"/>
  <c r="P677" i="2"/>
  <c r="O677" i="2"/>
  <c r="L677" i="2"/>
  <c r="Z681" i="2"/>
  <c r="X681" i="2"/>
  <c r="L687" i="2"/>
  <c r="U693" i="2"/>
  <c r="W693" i="2"/>
  <c r="Y701" i="2"/>
  <c r="N814" i="2"/>
  <c r="R814" i="2"/>
  <c r="J814" i="2"/>
  <c r="Q814" i="2"/>
  <c r="P814" i="2"/>
  <c r="O814" i="2"/>
  <c r="M814" i="2"/>
  <c r="L814" i="2"/>
  <c r="U815" i="2"/>
  <c r="W815" i="2"/>
  <c r="V815" i="2"/>
  <c r="N819" i="2"/>
  <c r="Q819" i="2"/>
  <c r="P819" i="2"/>
  <c r="O819" i="2"/>
  <c r="M819" i="2"/>
  <c r="L819" i="2"/>
  <c r="K819" i="2"/>
  <c r="J819" i="2"/>
  <c r="R819" i="2"/>
  <c r="T841" i="2"/>
  <c r="AA841" i="2" s="1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L593" i="2"/>
  <c r="K593" i="2"/>
  <c r="N600" i="2"/>
  <c r="M600" i="2"/>
  <c r="L600" i="2"/>
  <c r="K600" i="2"/>
  <c r="N601" i="2"/>
  <c r="Q601" i="2"/>
  <c r="AA601" i="2" s="1"/>
  <c r="P601" i="2"/>
  <c r="O601" i="2"/>
  <c r="U601" i="2"/>
  <c r="W601" i="2"/>
  <c r="V601" i="2"/>
  <c r="Y603" i="2"/>
  <c r="N611" i="2"/>
  <c r="P611" i="2"/>
  <c r="O611" i="2"/>
  <c r="M611" i="2"/>
  <c r="L611" i="2"/>
  <c r="Z613" i="2"/>
  <c r="H615" i="2"/>
  <c r="I615" i="2"/>
  <c r="Y615" i="2" s="1"/>
  <c r="N630" i="2"/>
  <c r="Q630" i="2"/>
  <c r="P630" i="2"/>
  <c r="O630" i="2"/>
  <c r="M630" i="2"/>
  <c r="AA632" i="2"/>
  <c r="U644" i="2"/>
  <c r="W644" i="2"/>
  <c r="U649" i="2"/>
  <c r="W649" i="2"/>
  <c r="V649" i="2"/>
  <c r="T653" i="2"/>
  <c r="AA653" i="2" s="1"/>
  <c r="S653" i="2"/>
  <c r="T661" i="2"/>
  <c r="AA661" i="2" s="1"/>
  <c r="S661" i="2"/>
  <c r="T669" i="2"/>
  <c r="AA669" i="2" s="1"/>
  <c r="S669" i="2"/>
  <c r="Z675" i="2"/>
  <c r="T677" i="2"/>
  <c r="AA677" i="2" s="1"/>
  <c r="S677" i="2"/>
  <c r="T685" i="2"/>
  <c r="S685" i="2"/>
  <c r="U692" i="2"/>
  <c r="W692" i="2"/>
  <c r="V692" i="2"/>
  <c r="N702" i="2"/>
  <c r="M702" i="2"/>
  <c r="K702" i="2"/>
  <c r="R702" i="2"/>
  <c r="Q702" i="2"/>
  <c r="X702" i="2" s="1"/>
  <c r="P702" i="2"/>
  <c r="O702" i="2"/>
  <c r="N703" i="2"/>
  <c r="M703" i="2"/>
  <c r="K703" i="2"/>
  <c r="J703" i="2"/>
  <c r="R703" i="2"/>
  <c r="Q703" i="2"/>
  <c r="Y703" i="2" s="1"/>
  <c r="P703" i="2"/>
  <c r="H706" i="2"/>
  <c r="Z706" i="2" s="1"/>
  <c r="I706" i="2"/>
  <c r="Y706" i="2" s="1"/>
  <c r="T707" i="2"/>
  <c r="AA707" i="2" s="1"/>
  <c r="S707" i="2"/>
  <c r="U709" i="2"/>
  <c r="W709" i="2"/>
  <c r="O714" i="2"/>
  <c r="N714" i="2"/>
  <c r="M714" i="2"/>
  <c r="K714" i="2"/>
  <c r="R714" i="2"/>
  <c r="Q714" i="2"/>
  <c r="X714" i="2" s="1"/>
  <c r="P714" i="2"/>
  <c r="Y725" i="2"/>
  <c r="Y729" i="2"/>
  <c r="N750" i="2"/>
  <c r="R750" i="2"/>
  <c r="J750" i="2"/>
  <c r="Q750" i="2"/>
  <c r="P750" i="2"/>
  <c r="O750" i="2"/>
  <c r="M750" i="2"/>
  <c r="L750" i="2"/>
  <c r="K750" i="2"/>
  <c r="U780" i="2"/>
  <c r="W780" i="2"/>
  <c r="V780" i="2"/>
  <c r="N790" i="2"/>
  <c r="R790" i="2"/>
  <c r="J790" i="2"/>
  <c r="Q790" i="2"/>
  <c r="P790" i="2"/>
  <c r="O790" i="2"/>
  <c r="M790" i="2"/>
  <c r="L790" i="2"/>
  <c r="AA827" i="2"/>
  <c r="H859" i="2"/>
  <c r="Z859" i="2" s="1"/>
  <c r="I859" i="2"/>
  <c r="Y859" i="2" s="1"/>
  <c r="L866" i="2"/>
  <c r="N866" i="2"/>
  <c r="R866" i="2"/>
  <c r="Q866" i="2"/>
  <c r="P866" i="2"/>
  <c r="O866" i="2"/>
  <c r="M866" i="2"/>
  <c r="K866" i="2"/>
  <c r="J866" i="2"/>
  <c r="J507" i="2"/>
  <c r="Q507" i="2"/>
  <c r="X507" i="2" s="1"/>
  <c r="J508" i="2"/>
  <c r="Q508" i="2"/>
  <c r="X508" i="2" s="1"/>
  <c r="J509" i="2"/>
  <c r="Q509" i="2"/>
  <c r="X509" i="2" s="1"/>
  <c r="J510" i="2"/>
  <c r="Q510" i="2"/>
  <c r="X510" i="2" s="1"/>
  <c r="J511" i="2"/>
  <c r="Q511" i="2"/>
  <c r="X511" i="2" s="1"/>
  <c r="J512" i="2"/>
  <c r="Q512" i="2"/>
  <c r="X512" i="2" s="1"/>
  <c r="J513" i="2"/>
  <c r="Q513" i="2"/>
  <c r="X513" i="2" s="1"/>
  <c r="J514" i="2"/>
  <c r="Q514" i="2"/>
  <c r="X514" i="2" s="1"/>
  <c r="J515" i="2"/>
  <c r="Q515" i="2"/>
  <c r="X515" i="2" s="1"/>
  <c r="J516" i="2"/>
  <c r="Q516" i="2"/>
  <c r="X516" i="2" s="1"/>
  <c r="J517" i="2"/>
  <c r="Q517" i="2"/>
  <c r="X517" i="2" s="1"/>
  <c r="J518" i="2"/>
  <c r="Q518" i="2"/>
  <c r="X518" i="2" s="1"/>
  <c r="J519" i="2"/>
  <c r="Q519" i="2"/>
  <c r="X519" i="2" s="1"/>
  <c r="J520" i="2"/>
  <c r="Q520" i="2"/>
  <c r="X520" i="2" s="1"/>
  <c r="J521" i="2"/>
  <c r="Q521" i="2"/>
  <c r="J522" i="2"/>
  <c r="Q522" i="2"/>
  <c r="X522" i="2" s="1"/>
  <c r="J523" i="2"/>
  <c r="Q523" i="2"/>
  <c r="X523" i="2" s="1"/>
  <c r="J524" i="2"/>
  <c r="Q524" i="2"/>
  <c r="X524" i="2" s="1"/>
  <c r="J525" i="2"/>
  <c r="Q525" i="2"/>
  <c r="X525" i="2" s="1"/>
  <c r="J526" i="2"/>
  <c r="Q526" i="2"/>
  <c r="X526" i="2" s="1"/>
  <c r="J527" i="2"/>
  <c r="Q527" i="2"/>
  <c r="X527" i="2" s="1"/>
  <c r="J528" i="2"/>
  <c r="Q528" i="2"/>
  <c r="X528" i="2" s="1"/>
  <c r="J529" i="2"/>
  <c r="Q529" i="2"/>
  <c r="X529" i="2" s="1"/>
  <c r="J530" i="2"/>
  <c r="Q530" i="2"/>
  <c r="X530" i="2" s="1"/>
  <c r="J531" i="2"/>
  <c r="Q531" i="2"/>
  <c r="X531" i="2" s="1"/>
  <c r="J532" i="2"/>
  <c r="Q532" i="2"/>
  <c r="X532" i="2" s="1"/>
  <c r="J533" i="2"/>
  <c r="Q533" i="2"/>
  <c r="X533" i="2" s="1"/>
  <c r="L572" i="2"/>
  <c r="T572" i="2"/>
  <c r="AA572" i="2" s="1"/>
  <c r="V573" i="2"/>
  <c r="L580" i="2"/>
  <c r="T580" i="2"/>
  <c r="AA580" i="2" s="1"/>
  <c r="V581" i="2"/>
  <c r="L588" i="2"/>
  <c r="T588" i="2"/>
  <c r="AA588" i="2" s="1"/>
  <c r="V589" i="2"/>
  <c r="M593" i="2"/>
  <c r="V598" i="2"/>
  <c r="O600" i="2"/>
  <c r="K601" i="2"/>
  <c r="AA605" i="2"/>
  <c r="U609" i="2"/>
  <c r="W609" i="2"/>
  <c r="V609" i="2"/>
  <c r="K611" i="2"/>
  <c r="I613" i="2"/>
  <c r="Y613" i="2" s="1"/>
  <c r="N624" i="2"/>
  <c r="O624" i="2"/>
  <c r="M624" i="2"/>
  <c r="L624" i="2"/>
  <c r="K624" i="2"/>
  <c r="I626" i="2"/>
  <c r="Y626" i="2" s="1"/>
  <c r="U628" i="2"/>
  <c r="W628" i="2"/>
  <c r="K630" i="2"/>
  <c r="I632" i="2"/>
  <c r="Y632" i="2" s="1"/>
  <c r="I634" i="2"/>
  <c r="Y634" i="2" s="1"/>
  <c r="Z637" i="2"/>
  <c r="AA640" i="2"/>
  <c r="V644" i="2"/>
  <c r="V647" i="2"/>
  <c r="U653" i="2"/>
  <c r="W653" i="2"/>
  <c r="Z659" i="2"/>
  <c r="T659" i="2"/>
  <c r="AA659" i="2" s="1"/>
  <c r="S659" i="2"/>
  <c r="U661" i="2"/>
  <c r="W661" i="2"/>
  <c r="Z667" i="2"/>
  <c r="T667" i="2"/>
  <c r="AA667" i="2" s="1"/>
  <c r="S667" i="2"/>
  <c r="U669" i="2"/>
  <c r="W669" i="2"/>
  <c r="I675" i="2"/>
  <c r="Y675" i="2" s="1"/>
  <c r="T675" i="2"/>
  <c r="AA675" i="2" s="1"/>
  <c r="S675" i="2"/>
  <c r="U677" i="2"/>
  <c r="W677" i="2"/>
  <c r="Z683" i="2"/>
  <c r="T683" i="2"/>
  <c r="AA683" i="2" s="1"/>
  <c r="S683" i="2"/>
  <c r="U685" i="2"/>
  <c r="W685" i="2"/>
  <c r="I692" i="2"/>
  <c r="Y692" i="2" s="1"/>
  <c r="N701" i="2"/>
  <c r="M701" i="2"/>
  <c r="K701" i="2"/>
  <c r="R701" i="2"/>
  <c r="Q701" i="2"/>
  <c r="X701" i="2" s="1"/>
  <c r="P701" i="2"/>
  <c r="O701" i="2"/>
  <c r="L701" i="2"/>
  <c r="L702" i="2"/>
  <c r="L703" i="2"/>
  <c r="T708" i="2"/>
  <c r="AA708" i="2" s="1"/>
  <c r="S708" i="2"/>
  <c r="V709" i="2"/>
  <c r="T713" i="2"/>
  <c r="AA713" i="2" s="1"/>
  <c r="S713" i="2"/>
  <c r="L714" i="2"/>
  <c r="Z720" i="2"/>
  <c r="T720" i="2"/>
  <c r="AA720" i="2" s="1"/>
  <c r="S720" i="2"/>
  <c r="U743" i="2"/>
  <c r="W743" i="2"/>
  <c r="N747" i="2"/>
  <c r="Q747" i="2"/>
  <c r="P747" i="2"/>
  <c r="O747" i="2"/>
  <c r="M747" i="2"/>
  <c r="L747" i="2"/>
  <c r="K747" i="2"/>
  <c r="AA779" i="2"/>
  <c r="K790" i="2"/>
  <c r="AA806" i="2"/>
  <c r="AA814" i="2"/>
  <c r="U831" i="2"/>
  <c r="W831" i="2"/>
  <c r="N838" i="2"/>
  <c r="R838" i="2"/>
  <c r="J838" i="2"/>
  <c r="Q838" i="2"/>
  <c r="P838" i="2"/>
  <c r="O838" i="2"/>
  <c r="M838" i="2"/>
  <c r="L838" i="2"/>
  <c r="U852" i="2"/>
  <c r="W852" i="2"/>
  <c r="V852" i="2"/>
  <c r="W929" i="2"/>
  <c r="V929" i="2"/>
  <c r="U929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Q568" i="2"/>
  <c r="X568" i="2" s="1"/>
  <c r="L569" i="2"/>
  <c r="T569" i="2"/>
  <c r="AA569" i="2" s="1"/>
  <c r="V570" i="2"/>
  <c r="J571" i="2"/>
  <c r="R571" i="2"/>
  <c r="M572" i="2"/>
  <c r="P573" i="2"/>
  <c r="Q576" i="2"/>
  <c r="X576" i="2" s="1"/>
  <c r="L577" i="2"/>
  <c r="T577" i="2"/>
  <c r="AA577" i="2" s="1"/>
  <c r="V578" i="2"/>
  <c r="J579" i="2"/>
  <c r="R579" i="2"/>
  <c r="M580" i="2"/>
  <c r="P581" i="2"/>
  <c r="Q584" i="2"/>
  <c r="X584" i="2" s="1"/>
  <c r="L585" i="2"/>
  <c r="T585" i="2"/>
  <c r="AA585" i="2" s="1"/>
  <c r="V586" i="2"/>
  <c r="J587" i="2"/>
  <c r="R587" i="2"/>
  <c r="M588" i="2"/>
  <c r="P589" i="2"/>
  <c r="Q592" i="2"/>
  <c r="N593" i="2"/>
  <c r="V599" i="2"/>
  <c r="P600" i="2"/>
  <c r="L601" i="2"/>
  <c r="S603" i="2"/>
  <c r="T604" i="2"/>
  <c r="N606" i="2"/>
  <c r="Q606" i="2"/>
  <c r="P606" i="2"/>
  <c r="O606" i="2"/>
  <c r="M606" i="2"/>
  <c r="AA608" i="2"/>
  <c r="N609" i="2"/>
  <c r="R609" i="2"/>
  <c r="J609" i="2"/>
  <c r="Q609" i="2"/>
  <c r="P609" i="2"/>
  <c r="O609" i="2"/>
  <c r="V610" i="2"/>
  <c r="Q611" i="2"/>
  <c r="V615" i="2"/>
  <c r="AA618" i="2"/>
  <c r="N619" i="2"/>
  <c r="P619" i="2"/>
  <c r="O619" i="2"/>
  <c r="M619" i="2"/>
  <c r="L619" i="2"/>
  <c r="Z621" i="2"/>
  <c r="S622" i="2"/>
  <c r="H623" i="2"/>
  <c r="Z623" i="2" s="1"/>
  <c r="I623" i="2"/>
  <c r="Y623" i="2" s="1"/>
  <c r="P624" i="2"/>
  <c r="S625" i="2"/>
  <c r="V628" i="2"/>
  <c r="L630" i="2"/>
  <c r="I637" i="2"/>
  <c r="Y637" i="2" s="1"/>
  <c r="I642" i="2"/>
  <c r="Y642" i="2" s="1"/>
  <c r="Z645" i="2"/>
  <c r="W647" i="2"/>
  <c r="AA648" i="2"/>
  <c r="T652" i="2"/>
  <c r="AA652" i="2" s="1"/>
  <c r="S652" i="2"/>
  <c r="V653" i="2"/>
  <c r="V654" i="2"/>
  <c r="I659" i="2"/>
  <c r="Y659" i="2" s="1"/>
  <c r="T660" i="2"/>
  <c r="AA660" i="2" s="1"/>
  <c r="S660" i="2"/>
  <c r="V661" i="2"/>
  <c r="V662" i="2"/>
  <c r="I667" i="2"/>
  <c r="Y667" i="2" s="1"/>
  <c r="T668" i="2"/>
  <c r="AA668" i="2" s="1"/>
  <c r="S668" i="2"/>
  <c r="V669" i="2"/>
  <c r="V670" i="2"/>
  <c r="T676" i="2"/>
  <c r="AA676" i="2" s="1"/>
  <c r="S676" i="2"/>
  <c r="V677" i="2"/>
  <c r="V678" i="2"/>
  <c r="I683" i="2"/>
  <c r="Y683" i="2" s="1"/>
  <c r="T684" i="2"/>
  <c r="AA684" i="2" s="1"/>
  <c r="S684" i="2"/>
  <c r="V685" i="2"/>
  <c r="V686" i="2"/>
  <c r="Y693" i="2"/>
  <c r="H698" i="2"/>
  <c r="Z698" i="2" s="1"/>
  <c r="I698" i="2"/>
  <c r="Y698" i="2" s="1"/>
  <c r="T701" i="2"/>
  <c r="S701" i="2"/>
  <c r="O703" i="2"/>
  <c r="Z707" i="2"/>
  <c r="U708" i="2"/>
  <c r="W708" i="2"/>
  <c r="V708" i="2"/>
  <c r="T734" i="2"/>
  <c r="S734" i="2"/>
  <c r="H738" i="2"/>
  <c r="Z738" i="2" s="1"/>
  <c r="I738" i="2"/>
  <c r="Y738" i="2" s="1"/>
  <c r="V743" i="2"/>
  <c r="R747" i="2"/>
  <c r="S753" i="2"/>
  <c r="T753" i="2"/>
  <c r="AA753" i="2" s="1"/>
  <c r="U764" i="2"/>
  <c r="W764" i="2"/>
  <c r="V764" i="2"/>
  <c r="I781" i="2"/>
  <c r="Y781" i="2" s="1"/>
  <c r="U804" i="2"/>
  <c r="W804" i="2"/>
  <c r="V804" i="2"/>
  <c r="N811" i="2"/>
  <c r="Q811" i="2"/>
  <c r="P811" i="2"/>
  <c r="O811" i="2"/>
  <c r="M811" i="2"/>
  <c r="L811" i="2"/>
  <c r="K811" i="2"/>
  <c r="J811" i="2"/>
  <c r="U812" i="2"/>
  <c r="W812" i="2"/>
  <c r="V812" i="2"/>
  <c r="T817" i="2"/>
  <c r="AA817" i="2" s="1"/>
  <c r="U823" i="2"/>
  <c r="W823" i="2"/>
  <c r="V831" i="2"/>
  <c r="K838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S522" i="2"/>
  <c r="K523" i="2"/>
  <c r="S523" i="2"/>
  <c r="K524" i="2"/>
  <c r="S524" i="2"/>
  <c r="K525" i="2"/>
  <c r="S525" i="2"/>
  <c r="K526" i="2"/>
  <c r="S526" i="2"/>
  <c r="K527" i="2"/>
  <c r="S527" i="2"/>
  <c r="K528" i="2"/>
  <c r="S528" i="2"/>
  <c r="K529" i="2"/>
  <c r="S529" i="2"/>
  <c r="K530" i="2"/>
  <c r="S530" i="2"/>
  <c r="K531" i="2"/>
  <c r="S531" i="2"/>
  <c r="K532" i="2"/>
  <c r="S532" i="2"/>
  <c r="K533" i="2"/>
  <c r="S533" i="2"/>
  <c r="K534" i="2"/>
  <c r="S534" i="2"/>
  <c r="K535" i="2"/>
  <c r="S535" i="2"/>
  <c r="K536" i="2"/>
  <c r="S536" i="2"/>
  <c r="K537" i="2"/>
  <c r="S537" i="2"/>
  <c r="K538" i="2"/>
  <c r="S538" i="2"/>
  <c r="K539" i="2"/>
  <c r="S539" i="2"/>
  <c r="K540" i="2"/>
  <c r="S540" i="2"/>
  <c r="K541" i="2"/>
  <c r="S541" i="2"/>
  <c r="K542" i="2"/>
  <c r="S542" i="2"/>
  <c r="K543" i="2"/>
  <c r="S543" i="2"/>
  <c r="K544" i="2"/>
  <c r="S544" i="2"/>
  <c r="K545" i="2"/>
  <c r="S545" i="2"/>
  <c r="K546" i="2"/>
  <c r="S546" i="2"/>
  <c r="K547" i="2"/>
  <c r="S547" i="2"/>
  <c r="K548" i="2"/>
  <c r="S548" i="2"/>
  <c r="K549" i="2"/>
  <c r="S549" i="2"/>
  <c r="K550" i="2"/>
  <c r="S550" i="2"/>
  <c r="K551" i="2"/>
  <c r="S551" i="2"/>
  <c r="K552" i="2"/>
  <c r="S552" i="2"/>
  <c r="K553" i="2"/>
  <c r="S553" i="2"/>
  <c r="K554" i="2"/>
  <c r="S554" i="2"/>
  <c r="K555" i="2"/>
  <c r="S555" i="2"/>
  <c r="K556" i="2"/>
  <c r="S556" i="2"/>
  <c r="K557" i="2"/>
  <c r="S557" i="2"/>
  <c r="K558" i="2"/>
  <c r="S558" i="2"/>
  <c r="K559" i="2"/>
  <c r="S559" i="2"/>
  <c r="K560" i="2"/>
  <c r="S560" i="2"/>
  <c r="K561" i="2"/>
  <c r="S561" i="2"/>
  <c r="K562" i="2"/>
  <c r="S562" i="2"/>
  <c r="K563" i="2"/>
  <c r="S563" i="2"/>
  <c r="K564" i="2"/>
  <c r="S564" i="2"/>
  <c r="K565" i="2"/>
  <c r="S565" i="2"/>
  <c r="L566" i="2"/>
  <c r="H567" i="2"/>
  <c r="Z567" i="2" s="1"/>
  <c r="J568" i="2"/>
  <c r="R568" i="2"/>
  <c r="M569" i="2"/>
  <c r="U569" i="2"/>
  <c r="N572" i="2"/>
  <c r="Q573" i="2"/>
  <c r="X573" i="2" s="1"/>
  <c r="H575" i="2"/>
  <c r="Z575" i="2" s="1"/>
  <c r="J576" i="2"/>
  <c r="R576" i="2"/>
  <c r="M577" i="2"/>
  <c r="U577" i="2"/>
  <c r="N580" i="2"/>
  <c r="Y581" i="2"/>
  <c r="Q581" i="2"/>
  <c r="X581" i="2" s="1"/>
  <c r="H583" i="2"/>
  <c r="J584" i="2"/>
  <c r="R584" i="2"/>
  <c r="M585" i="2"/>
  <c r="U585" i="2"/>
  <c r="N588" i="2"/>
  <c r="Y589" i="2"/>
  <c r="Q589" i="2"/>
  <c r="X589" i="2" s="1"/>
  <c r="H591" i="2"/>
  <c r="Z591" i="2" s="1"/>
  <c r="J592" i="2"/>
  <c r="R592" i="2"/>
  <c r="O593" i="2"/>
  <c r="U594" i="2"/>
  <c r="H598" i="2"/>
  <c r="Z598" i="2" s="1"/>
  <c r="Q600" i="2"/>
  <c r="X600" i="2" s="1"/>
  <c r="M601" i="2"/>
  <c r="U604" i="2"/>
  <c r="W604" i="2"/>
  <c r="W610" i="2"/>
  <c r="R611" i="2"/>
  <c r="AA613" i="2"/>
  <c r="W615" i="2"/>
  <c r="U617" i="2"/>
  <c r="W617" i="2"/>
  <c r="V617" i="2"/>
  <c r="Q624" i="2"/>
  <c r="X624" i="2" s="1"/>
  <c r="R630" i="2"/>
  <c r="N632" i="2"/>
  <c r="O632" i="2"/>
  <c r="M632" i="2"/>
  <c r="L632" i="2"/>
  <c r="K632" i="2"/>
  <c r="U652" i="2"/>
  <c r="W652" i="2"/>
  <c r="V652" i="2"/>
  <c r="Z654" i="2"/>
  <c r="W654" i="2"/>
  <c r="U660" i="2"/>
  <c r="W660" i="2"/>
  <c r="V660" i="2"/>
  <c r="W662" i="2"/>
  <c r="U668" i="2"/>
  <c r="W668" i="2"/>
  <c r="V668" i="2"/>
  <c r="Z670" i="2"/>
  <c r="W670" i="2"/>
  <c r="U676" i="2"/>
  <c r="W676" i="2"/>
  <c r="V676" i="2"/>
  <c r="W678" i="2"/>
  <c r="U684" i="2"/>
  <c r="W684" i="2"/>
  <c r="V684" i="2"/>
  <c r="Z686" i="2"/>
  <c r="W686" i="2"/>
  <c r="N694" i="2"/>
  <c r="M694" i="2"/>
  <c r="K694" i="2"/>
  <c r="R694" i="2"/>
  <c r="Q694" i="2"/>
  <c r="X694" i="2" s="1"/>
  <c r="P694" i="2"/>
  <c r="O694" i="2"/>
  <c r="N695" i="2"/>
  <c r="M695" i="2"/>
  <c r="K695" i="2"/>
  <c r="J695" i="2"/>
  <c r="R695" i="2"/>
  <c r="Q695" i="2"/>
  <c r="X695" i="2" s="1"/>
  <c r="P695" i="2"/>
  <c r="T699" i="2"/>
  <c r="AA699" i="2" s="1"/>
  <c r="S699" i="2"/>
  <c r="U701" i="2"/>
  <c r="W701" i="2"/>
  <c r="I707" i="2"/>
  <c r="Y707" i="2" s="1"/>
  <c r="I708" i="2"/>
  <c r="Y708" i="2" s="1"/>
  <c r="Z709" i="2"/>
  <c r="Z713" i="2"/>
  <c r="Z716" i="2"/>
  <c r="T716" i="2"/>
  <c r="AA716" i="2" s="1"/>
  <c r="S716" i="2"/>
  <c r="Z718" i="2"/>
  <c r="T721" i="2"/>
  <c r="AA721" i="2" s="1"/>
  <c r="S721" i="2"/>
  <c r="T723" i="2"/>
  <c r="AA723" i="2" s="1"/>
  <c r="S723" i="2"/>
  <c r="Z752" i="2"/>
  <c r="Y752" i="2"/>
  <c r="X752" i="2"/>
  <c r="N771" i="2"/>
  <c r="Q771" i="2"/>
  <c r="P771" i="2"/>
  <c r="O771" i="2"/>
  <c r="M771" i="2"/>
  <c r="L771" i="2"/>
  <c r="K771" i="2"/>
  <c r="R771" i="2"/>
  <c r="N787" i="2"/>
  <c r="Q787" i="2"/>
  <c r="P787" i="2"/>
  <c r="O787" i="2"/>
  <c r="M787" i="2"/>
  <c r="L787" i="2"/>
  <c r="K787" i="2"/>
  <c r="J787" i="2"/>
  <c r="H805" i="2"/>
  <c r="Z805" i="2" s="1"/>
  <c r="I805" i="2"/>
  <c r="Y805" i="2" s="1"/>
  <c r="R811" i="2"/>
  <c r="Z816" i="2"/>
  <c r="Y816" i="2"/>
  <c r="X816" i="2"/>
  <c r="V823" i="2"/>
  <c r="S830" i="2"/>
  <c r="N569" i="2"/>
  <c r="O572" i="2"/>
  <c r="N577" i="2"/>
  <c r="Y578" i="2"/>
  <c r="O580" i="2"/>
  <c r="N585" i="2"/>
  <c r="Y586" i="2"/>
  <c r="O588" i="2"/>
  <c r="P593" i="2"/>
  <c r="R600" i="2"/>
  <c r="R601" i="2"/>
  <c r="N604" i="2"/>
  <c r="R604" i="2"/>
  <c r="J604" i="2"/>
  <c r="Q604" i="2"/>
  <c r="P604" i="2"/>
  <c r="V604" i="2"/>
  <c r="T612" i="2"/>
  <c r="AA612" i="2" s="1"/>
  <c r="N614" i="2"/>
  <c r="Q614" i="2"/>
  <c r="P614" i="2"/>
  <c r="O614" i="2"/>
  <c r="M614" i="2"/>
  <c r="AA616" i="2"/>
  <c r="N617" i="2"/>
  <c r="R617" i="2"/>
  <c r="J617" i="2"/>
  <c r="Q617" i="2"/>
  <c r="P617" i="2"/>
  <c r="O617" i="2"/>
  <c r="V618" i="2"/>
  <c r="V623" i="2"/>
  <c r="R624" i="2"/>
  <c r="AA626" i="2"/>
  <c r="N627" i="2"/>
  <c r="P627" i="2"/>
  <c r="O627" i="2"/>
  <c r="M627" i="2"/>
  <c r="L627" i="2"/>
  <c r="Z629" i="2"/>
  <c r="H631" i="2"/>
  <c r="I631" i="2"/>
  <c r="Y631" i="2" s="1"/>
  <c r="AA631" i="2"/>
  <c r="P632" i="2"/>
  <c r="AA634" i="2"/>
  <c r="N635" i="2"/>
  <c r="Q635" i="2"/>
  <c r="P635" i="2"/>
  <c r="O635" i="2"/>
  <c r="M635" i="2"/>
  <c r="L635" i="2"/>
  <c r="AA637" i="2"/>
  <c r="N638" i="2"/>
  <c r="R638" i="2"/>
  <c r="J638" i="2"/>
  <c r="Q638" i="2"/>
  <c r="P638" i="2"/>
  <c r="O638" i="2"/>
  <c r="M638" i="2"/>
  <c r="I652" i="2"/>
  <c r="Y652" i="2" s="1"/>
  <c r="Z653" i="2"/>
  <c r="Z655" i="2"/>
  <c r="I660" i="2"/>
  <c r="Y660" i="2" s="1"/>
  <c r="Z661" i="2"/>
  <c r="I668" i="2"/>
  <c r="Y668" i="2" s="1"/>
  <c r="Z669" i="2"/>
  <c r="I676" i="2"/>
  <c r="Y676" i="2" s="1"/>
  <c r="Z677" i="2"/>
  <c r="Z679" i="2"/>
  <c r="I684" i="2"/>
  <c r="Y684" i="2" s="1"/>
  <c r="Z685" i="2"/>
  <c r="H690" i="2"/>
  <c r="Z690" i="2" s="1"/>
  <c r="I690" i="2"/>
  <c r="Y690" i="2" s="1"/>
  <c r="N693" i="2"/>
  <c r="M693" i="2"/>
  <c r="K693" i="2"/>
  <c r="R693" i="2"/>
  <c r="Q693" i="2"/>
  <c r="X693" i="2" s="1"/>
  <c r="P693" i="2"/>
  <c r="O693" i="2"/>
  <c r="L693" i="2"/>
  <c r="L694" i="2"/>
  <c r="L695" i="2"/>
  <c r="T700" i="2"/>
  <c r="AA700" i="2" s="1"/>
  <c r="S700" i="2"/>
  <c r="V701" i="2"/>
  <c r="V702" i="2"/>
  <c r="Y709" i="2"/>
  <c r="Y713" i="2"/>
  <c r="S742" i="2"/>
  <c r="T758" i="2"/>
  <c r="S758" i="2"/>
  <c r="H762" i="2"/>
  <c r="Z762" i="2" s="1"/>
  <c r="I762" i="2"/>
  <c r="Y762" i="2" s="1"/>
  <c r="R787" i="2"/>
  <c r="Z792" i="2"/>
  <c r="Y792" i="2"/>
  <c r="X792" i="2"/>
  <c r="T793" i="2"/>
  <c r="AA793" i="2" s="1"/>
  <c r="H802" i="2"/>
  <c r="Z802" i="2" s="1"/>
  <c r="I802" i="2"/>
  <c r="Y802" i="2" s="1"/>
  <c r="AA838" i="2"/>
  <c r="AA898" i="2"/>
  <c r="I915" i="2"/>
  <c r="H915" i="2"/>
  <c r="N566" i="2"/>
  <c r="L568" i="2"/>
  <c r="T568" i="2"/>
  <c r="AA568" i="2" s="1"/>
  <c r="O569" i="2"/>
  <c r="P572" i="2"/>
  <c r="L576" i="2"/>
  <c r="T576" i="2"/>
  <c r="AA576" i="2" s="1"/>
  <c r="O577" i="2"/>
  <c r="M579" i="2"/>
  <c r="P580" i="2"/>
  <c r="L584" i="2"/>
  <c r="T584" i="2"/>
  <c r="AA584" i="2" s="1"/>
  <c r="O585" i="2"/>
  <c r="M587" i="2"/>
  <c r="P588" i="2"/>
  <c r="L592" i="2"/>
  <c r="Q593" i="2"/>
  <c r="Z593" i="2" s="1"/>
  <c r="I602" i="2"/>
  <c r="Y602" i="2" s="1"/>
  <c r="AA602" i="2"/>
  <c r="N603" i="2"/>
  <c r="O603" i="2"/>
  <c r="M603" i="2"/>
  <c r="L603" i="2"/>
  <c r="K604" i="2"/>
  <c r="N608" i="2"/>
  <c r="O608" i="2"/>
  <c r="M608" i="2"/>
  <c r="L608" i="2"/>
  <c r="K608" i="2"/>
  <c r="I610" i="2"/>
  <c r="Y610" i="2" s="1"/>
  <c r="U612" i="2"/>
  <c r="W612" i="2"/>
  <c r="K614" i="2"/>
  <c r="I616" i="2"/>
  <c r="Y616" i="2" s="1"/>
  <c r="K617" i="2"/>
  <c r="W618" i="2"/>
  <c r="AA621" i="2"/>
  <c r="W623" i="2"/>
  <c r="U625" i="2"/>
  <c r="W625" i="2"/>
  <c r="V625" i="2"/>
  <c r="K627" i="2"/>
  <c r="Q632" i="2"/>
  <c r="N640" i="2"/>
  <c r="P640" i="2"/>
  <c r="O640" i="2"/>
  <c r="M640" i="2"/>
  <c r="L640" i="2"/>
  <c r="K640" i="2"/>
  <c r="N643" i="2"/>
  <c r="Q643" i="2"/>
  <c r="P643" i="2"/>
  <c r="O643" i="2"/>
  <c r="M643" i="2"/>
  <c r="L643" i="2"/>
  <c r="AA645" i="2"/>
  <c r="N646" i="2"/>
  <c r="R646" i="2"/>
  <c r="J646" i="2"/>
  <c r="Q646" i="2"/>
  <c r="P646" i="2"/>
  <c r="O646" i="2"/>
  <c r="M646" i="2"/>
  <c r="N651" i="2"/>
  <c r="Q651" i="2"/>
  <c r="AA651" i="2" s="1"/>
  <c r="P651" i="2"/>
  <c r="O651" i="2"/>
  <c r="M651" i="2"/>
  <c r="L651" i="2"/>
  <c r="Y653" i="2"/>
  <c r="H658" i="2"/>
  <c r="Z658" i="2" s="1"/>
  <c r="I658" i="2"/>
  <c r="Y658" i="2" s="1"/>
  <c r="Y661" i="2"/>
  <c r="H666" i="2"/>
  <c r="Z666" i="2" s="1"/>
  <c r="I666" i="2"/>
  <c r="Y666" i="2" s="1"/>
  <c r="Y669" i="2"/>
  <c r="H674" i="2"/>
  <c r="Z674" i="2" s="1"/>
  <c r="I674" i="2"/>
  <c r="Y674" i="2" s="1"/>
  <c r="Y677" i="2"/>
  <c r="H682" i="2"/>
  <c r="Z682" i="2" s="1"/>
  <c r="I682" i="2"/>
  <c r="Y682" i="2" s="1"/>
  <c r="Y685" i="2"/>
  <c r="T693" i="2"/>
  <c r="S693" i="2"/>
  <c r="O695" i="2"/>
  <c r="Z699" i="2"/>
  <c r="U700" i="2"/>
  <c r="W700" i="2"/>
  <c r="V700" i="2"/>
  <c r="W702" i="2"/>
  <c r="O710" i="2"/>
  <c r="N710" i="2"/>
  <c r="M710" i="2"/>
  <c r="K710" i="2"/>
  <c r="R710" i="2"/>
  <c r="Q710" i="2"/>
  <c r="X710" i="2" s="1"/>
  <c r="P710" i="2"/>
  <c r="O726" i="2"/>
  <c r="N726" i="2"/>
  <c r="M726" i="2"/>
  <c r="L726" i="2"/>
  <c r="K726" i="2"/>
  <c r="R726" i="2"/>
  <c r="Q726" i="2"/>
  <c r="U767" i="2"/>
  <c r="W767" i="2"/>
  <c r="H810" i="2"/>
  <c r="Z810" i="2" s="1"/>
  <c r="I810" i="2"/>
  <c r="Y810" i="2" s="1"/>
  <c r="U828" i="2"/>
  <c r="W828" i="2"/>
  <c r="V828" i="2"/>
  <c r="U836" i="2"/>
  <c r="W836" i="2"/>
  <c r="V836" i="2"/>
  <c r="W898" i="2"/>
  <c r="V898" i="2"/>
  <c r="U898" i="2"/>
  <c r="R594" i="2"/>
  <c r="R595" i="2"/>
  <c r="R596" i="2"/>
  <c r="R597" i="2"/>
  <c r="R598" i="2"/>
  <c r="R599" i="2"/>
  <c r="J602" i="2"/>
  <c r="R602" i="2"/>
  <c r="Q607" i="2"/>
  <c r="X607" i="2" s="1"/>
  <c r="P612" i="2"/>
  <c r="Q615" i="2"/>
  <c r="X615" i="2" s="1"/>
  <c r="P620" i="2"/>
  <c r="Q623" i="2"/>
  <c r="X623" i="2" s="1"/>
  <c r="P628" i="2"/>
  <c r="Q631" i="2"/>
  <c r="X631" i="2" s="1"/>
  <c r="O633" i="2"/>
  <c r="P636" i="2"/>
  <c r="Q639" i="2"/>
  <c r="X639" i="2" s="1"/>
  <c r="O641" i="2"/>
  <c r="P644" i="2"/>
  <c r="Q647" i="2"/>
  <c r="X647" i="2" s="1"/>
  <c r="O649" i="2"/>
  <c r="N652" i="2"/>
  <c r="M652" i="2"/>
  <c r="K652" i="2"/>
  <c r="Q656" i="2"/>
  <c r="R657" i="2"/>
  <c r="T658" i="2"/>
  <c r="AA658" i="2" s="1"/>
  <c r="S658" i="2"/>
  <c r="N660" i="2"/>
  <c r="M660" i="2"/>
  <c r="K660" i="2"/>
  <c r="Q664" i="2"/>
  <c r="R665" i="2"/>
  <c r="T666" i="2"/>
  <c r="AA666" i="2" s="1"/>
  <c r="S666" i="2"/>
  <c r="N668" i="2"/>
  <c r="M668" i="2"/>
  <c r="K668" i="2"/>
  <c r="Q672" i="2"/>
  <c r="R673" i="2"/>
  <c r="T674" i="2"/>
  <c r="AA674" i="2" s="1"/>
  <c r="S674" i="2"/>
  <c r="N676" i="2"/>
  <c r="M676" i="2"/>
  <c r="K676" i="2"/>
  <c r="Q680" i="2"/>
  <c r="R681" i="2"/>
  <c r="T682" i="2"/>
  <c r="AA682" i="2" s="1"/>
  <c r="S682" i="2"/>
  <c r="N684" i="2"/>
  <c r="M684" i="2"/>
  <c r="K684" i="2"/>
  <c r="Q688" i="2"/>
  <c r="R689" i="2"/>
  <c r="T690" i="2"/>
  <c r="AA690" i="2" s="1"/>
  <c r="S690" i="2"/>
  <c r="N692" i="2"/>
  <c r="M692" i="2"/>
  <c r="K692" i="2"/>
  <c r="Q696" i="2"/>
  <c r="T698" i="2"/>
  <c r="AA698" i="2" s="1"/>
  <c r="S698" i="2"/>
  <c r="N700" i="2"/>
  <c r="M700" i="2"/>
  <c r="K700" i="2"/>
  <c r="Q704" i="2"/>
  <c r="T706" i="2"/>
  <c r="AA706" i="2" s="1"/>
  <c r="S706" i="2"/>
  <c r="N708" i="2"/>
  <c r="M708" i="2"/>
  <c r="K708" i="2"/>
  <c r="R711" i="2"/>
  <c r="Y712" i="2"/>
  <c r="O713" i="2"/>
  <c r="N713" i="2"/>
  <c r="M713" i="2"/>
  <c r="K713" i="2"/>
  <c r="R715" i="2"/>
  <c r="Y716" i="2"/>
  <c r="O717" i="2"/>
  <c r="N717" i="2"/>
  <c r="M717" i="2"/>
  <c r="K717" i="2"/>
  <c r="R719" i="2"/>
  <c r="Y720" i="2"/>
  <c r="O725" i="2"/>
  <c r="N725" i="2"/>
  <c r="M725" i="2"/>
  <c r="L725" i="2"/>
  <c r="K725" i="2"/>
  <c r="AA727" i="2"/>
  <c r="Y728" i="2"/>
  <c r="O729" i="2"/>
  <c r="N729" i="2"/>
  <c r="M729" i="2"/>
  <c r="L729" i="2"/>
  <c r="K729" i="2"/>
  <c r="Z730" i="2"/>
  <c r="X730" i="2"/>
  <c r="Y731" i="2"/>
  <c r="Z732" i="2"/>
  <c r="X732" i="2"/>
  <c r="Y733" i="2"/>
  <c r="X733" i="2"/>
  <c r="H746" i="2"/>
  <c r="Z746" i="2" s="1"/>
  <c r="I746" i="2"/>
  <c r="Y746" i="2" s="1"/>
  <c r="U751" i="2"/>
  <c r="W751" i="2"/>
  <c r="Z765" i="2"/>
  <c r="AA765" i="2"/>
  <c r="N774" i="2"/>
  <c r="R774" i="2"/>
  <c r="J774" i="2"/>
  <c r="Q774" i="2"/>
  <c r="P774" i="2"/>
  <c r="O774" i="2"/>
  <c r="M774" i="2"/>
  <c r="L774" i="2"/>
  <c r="AA787" i="2"/>
  <c r="U788" i="2"/>
  <c r="W788" i="2"/>
  <c r="V788" i="2"/>
  <c r="AA792" i="2"/>
  <c r="N795" i="2"/>
  <c r="Q795" i="2"/>
  <c r="P795" i="2"/>
  <c r="O795" i="2"/>
  <c r="M795" i="2"/>
  <c r="L795" i="2"/>
  <c r="K795" i="2"/>
  <c r="AA811" i="2"/>
  <c r="Z813" i="2"/>
  <c r="AA813" i="2"/>
  <c r="Z821" i="2"/>
  <c r="AA824" i="2"/>
  <c r="H826" i="2"/>
  <c r="Z826" i="2" s="1"/>
  <c r="I826" i="2"/>
  <c r="Y826" i="2" s="1"/>
  <c r="AA832" i="2"/>
  <c r="H834" i="2"/>
  <c r="Z834" i="2" s="1"/>
  <c r="I834" i="2"/>
  <c r="Y834" i="2" s="1"/>
  <c r="Z837" i="2"/>
  <c r="U839" i="2"/>
  <c r="W839" i="2"/>
  <c r="H850" i="2"/>
  <c r="Z850" i="2" s="1"/>
  <c r="I850" i="2"/>
  <c r="Y850" i="2" s="1"/>
  <c r="L858" i="2"/>
  <c r="N858" i="2"/>
  <c r="R858" i="2"/>
  <c r="Q858" i="2"/>
  <c r="Y858" i="2" s="1"/>
  <c r="P858" i="2"/>
  <c r="O858" i="2"/>
  <c r="M858" i="2"/>
  <c r="K858" i="2"/>
  <c r="J858" i="2"/>
  <c r="X867" i="2"/>
  <c r="W875" i="2"/>
  <c r="U875" i="2"/>
  <c r="V875" i="2"/>
  <c r="AA931" i="2"/>
  <c r="K594" i="2"/>
  <c r="K595" i="2"/>
  <c r="K596" i="2"/>
  <c r="K597" i="2"/>
  <c r="K598" i="2"/>
  <c r="K599" i="2"/>
  <c r="I604" i="2"/>
  <c r="K605" i="2"/>
  <c r="V606" i="2"/>
  <c r="J607" i="2"/>
  <c r="R607" i="2"/>
  <c r="I612" i="2"/>
  <c r="Q612" i="2"/>
  <c r="K613" i="2"/>
  <c r="V614" i="2"/>
  <c r="J615" i="2"/>
  <c r="R615" i="2"/>
  <c r="I620" i="2"/>
  <c r="Y620" i="2" s="1"/>
  <c r="Q620" i="2"/>
  <c r="K621" i="2"/>
  <c r="V622" i="2"/>
  <c r="J623" i="2"/>
  <c r="R623" i="2"/>
  <c r="I628" i="2"/>
  <c r="Q628" i="2"/>
  <c r="K629" i="2"/>
  <c r="V630" i="2"/>
  <c r="J631" i="2"/>
  <c r="R631" i="2"/>
  <c r="P633" i="2"/>
  <c r="I636" i="2"/>
  <c r="Q636" i="2"/>
  <c r="K637" i="2"/>
  <c r="V638" i="2"/>
  <c r="J639" i="2"/>
  <c r="R639" i="2"/>
  <c r="P641" i="2"/>
  <c r="I644" i="2"/>
  <c r="Y644" i="2" s="1"/>
  <c r="Q644" i="2"/>
  <c r="K645" i="2"/>
  <c r="V646" i="2"/>
  <c r="J647" i="2"/>
  <c r="R647" i="2"/>
  <c r="P649" i="2"/>
  <c r="V651" i="2"/>
  <c r="L652" i="2"/>
  <c r="R656" i="2"/>
  <c r="I657" i="2"/>
  <c r="Y657" i="2" s="1"/>
  <c r="T657" i="2"/>
  <c r="AA657" i="2" s="1"/>
  <c r="S657" i="2"/>
  <c r="N659" i="2"/>
  <c r="M659" i="2"/>
  <c r="K659" i="2"/>
  <c r="V659" i="2"/>
  <c r="L660" i="2"/>
  <c r="R664" i="2"/>
  <c r="I665" i="2"/>
  <c r="Y665" i="2" s="1"/>
  <c r="T665" i="2"/>
  <c r="AA665" i="2" s="1"/>
  <c r="S665" i="2"/>
  <c r="N667" i="2"/>
  <c r="M667" i="2"/>
  <c r="K667" i="2"/>
  <c r="V667" i="2"/>
  <c r="L668" i="2"/>
  <c r="R672" i="2"/>
  <c r="I673" i="2"/>
  <c r="Y673" i="2" s="1"/>
  <c r="T673" i="2"/>
  <c r="AA673" i="2" s="1"/>
  <c r="S673" i="2"/>
  <c r="N675" i="2"/>
  <c r="M675" i="2"/>
  <c r="K675" i="2"/>
  <c r="V675" i="2"/>
  <c r="L676" i="2"/>
  <c r="R680" i="2"/>
  <c r="I681" i="2"/>
  <c r="Y681" i="2" s="1"/>
  <c r="T681" i="2"/>
  <c r="AA681" i="2" s="1"/>
  <c r="S681" i="2"/>
  <c r="N683" i="2"/>
  <c r="M683" i="2"/>
  <c r="K683" i="2"/>
  <c r="V683" i="2"/>
  <c r="L684" i="2"/>
  <c r="R688" i="2"/>
  <c r="I689" i="2"/>
  <c r="Y689" i="2" s="1"/>
  <c r="T689" i="2"/>
  <c r="AA689" i="2" s="1"/>
  <c r="S689" i="2"/>
  <c r="N691" i="2"/>
  <c r="M691" i="2"/>
  <c r="K691" i="2"/>
  <c r="V691" i="2"/>
  <c r="L692" i="2"/>
  <c r="R696" i="2"/>
  <c r="I697" i="2"/>
  <c r="Y697" i="2" s="1"/>
  <c r="T697" i="2"/>
  <c r="AA697" i="2" s="1"/>
  <c r="S697" i="2"/>
  <c r="N699" i="2"/>
  <c r="M699" i="2"/>
  <c r="K699" i="2"/>
  <c r="V699" i="2"/>
  <c r="L700" i="2"/>
  <c r="R704" i="2"/>
  <c r="Y705" i="2"/>
  <c r="T705" i="2"/>
  <c r="AA705" i="2" s="1"/>
  <c r="S705" i="2"/>
  <c r="N707" i="2"/>
  <c r="M707" i="2"/>
  <c r="K707" i="2"/>
  <c r="V707" i="2"/>
  <c r="T711" i="2"/>
  <c r="AA711" i="2" s="1"/>
  <c r="S711" i="2"/>
  <c r="T715" i="2"/>
  <c r="AA715" i="2" s="1"/>
  <c r="S715" i="2"/>
  <c r="T719" i="2"/>
  <c r="AA719" i="2" s="1"/>
  <c r="S719" i="2"/>
  <c r="O721" i="2"/>
  <c r="N721" i="2"/>
  <c r="M721" i="2"/>
  <c r="K721" i="2"/>
  <c r="O722" i="2"/>
  <c r="N722" i="2"/>
  <c r="M722" i="2"/>
  <c r="K722" i="2"/>
  <c r="O723" i="2"/>
  <c r="N723" i="2"/>
  <c r="M723" i="2"/>
  <c r="K723" i="2"/>
  <c r="O724" i="2"/>
  <c r="N724" i="2"/>
  <c r="M724" i="2"/>
  <c r="K724" i="2"/>
  <c r="P725" i="2"/>
  <c r="P729" i="2"/>
  <c r="AA730" i="2"/>
  <c r="AA732" i="2"/>
  <c r="AA747" i="2"/>
  <c r="U748" i="2"/>
  <c r="W748" i="2"/>
  <c r="V748" i="2"/>
  <c r="S750" i="2"/>
  <c r="V751" i="2"/>
  <c r="AA752" i="2"/>
  <c r="N755" i="2"/>
  <c r="Q755" i="2"/>
  <c r="P755" i="2"/>
  <c r="O755" i="2"/>
  <c r="M755" i="2"/>
  <c r="L755" i="2"/>
  <c r="K755" i="2"/>
  <c r="I765" i="2"/>
  <c r="Y765" i="2" s="1"/>
  <c r="X768" i="2"/>
  <c r="H770" i="2"/>
  <c r="Z770" i="2" s="1"/>
  <c r="I770" i="2"/>
  <c r="Y770" i="2" s="1"/>
  <c r="K774" i="2"/>
  <c r="U775" i="2"/>
  <c r="W775" i="2"/>
  <c r="T777" i="2"/>
  <c r="AA777" i="2" s="1"/>
  <c r="Z789" i="2"/>
  <c r="AA789" i="2"/>
  <c r="R795" i="2"/>
  <c r="N798" i="2"/>
  <c r="R798" i="2"/>
  <c r="J798" i="2"/>
  <c r="Q798" i="2"/>
  <c r="P798" i="2"/>
  <c r="O798" i="2"/>
  <c r="M798" i="2"/>
  <c r="L798" i="2"/>
  <c r="X808" i="2"/>
  <c r="I813" i="2"/>
  <c r="Y813" i="2" s="1"/>
  <c r="AA816" i="2"/>
  <c r="H818" i="2"/>
  <c r="Z818" i="2" s="1"/>
  <c r="I818" i="2"/>
  <c r="Y818" i="2" s="1"/>
  <c r="I821" i="2"/>
  <c r="Y821" i="2" s="1"/>
  <c r="I837" i="2"/>
  <c r="Y837" i="2" s="1"/>
  <c r="V839" i="2"/>
  <c r="X859" i="2"/>
  <c r="W897" i="2"/>
  <c r="V897" i="2"/>
  <c r="U897" i="2"/>
  <c r="W913" i="2"/>
  <c r="V913" i="2"/>
  <c r="U913" i="2"/>
  <c r="I601" i="2"/>
  <c r="Y601" i="2" s="1"/>
  <c r="K602" i="2"/>
  <c r="I609" i="2"/>
  <c r="Y609" i="2" s="1"/>
  <c r="J612" i="2"/>
  <c r="R612" i="2"/>
  <c r="L613" i="2"/>
  <c r="I617" i="2"/>
  <c r="J620" i="2"/>
  <c r="R620" i="2"/>
  <c r="L621" i="2"/>
  <c r="I625" i="2"/>
  <c r="J628" i="2"/>
  <c r="R628" i="2"/>
  <c r="L629" i="2"/>
  <c r="I633" i="2"/>
  <c r="Q633" i="2"/>
  <c r="J636" i="2"/>
  <c r="R636" i="2"/>
  <c r="L637" i="2"/>
  <c r="I641" i="2"/>
  <c r="Q641" i="2"/>
  <c r="J644" i="2"/>
  <c r="R644" i="2"/>
  <c r="L645" i="2"/>
  <c r="I649" i="2"/>
  <c r="Y649" i="2" s="1"/>
  <c r="Q649" i="2"/>
  <c r="K650" i="2"/>
  <c r="W651" i="2"/>
  <c r="O652" i="2"/>
  <c r="I656" i="2"/>
  <c r="Y656" i="2" s="1"/>
  <c r="T656" i="2"/>
  <c r="AA656" i="2" s="1"/>
  <c r="S656" i="2"/>
  <c r="N658" i="2"/>
  <c r="M658" i="2"/>
  <c r="K658" i="2"/>
  <c r="V658" i="2"/>
  <c r="L659" i="2"/>
  <c r="W659" i="2"/>
  <c r="O660" i="2"/>
  <c r="I664" i="2"/>
  <c r="Y664" i="2" s="1"/>
  <c r="T664" i="2"/>
  <c r="AA664" i="2" s="1"/>
  <c r="S664" i="2"/>
  <c r="N666" i="2"/>
  <c r="M666" i="2"/>
  <c r="K666" i="2"/>
  <c r="V666" i="2"/>
  <c r="L667" i="2"/>
  <c r="W667" i="2"/>
  <c r="O668" i="2"/>
  <c r="I672" i="2"/>
  <c r="T672" i="2"/>
  <c r="S672" i="2"/>
  <c r="N674" i="2"/>
  <c r="M674" i="2"/>
  <c r="K674" i="2"/>
  <c r="V674" i="2"/>
  <c r="W675" i="2"/>
  <c r="O676" i="2"/>
  <c r="I680" i="2"/>
  <c r="T680" i="2"/>
  <c r="AA680" i="2" s="1"/>
  <c r="S680" i="2"/>
  <c r="N682" i="2"/>
  <c r="M682" i="2"/>
  <c r="K682" i="2"/>
  <c r="V682" i="2"/>
  <c r="L683" i="2"/>
  <c r="W683" i="2"/>
  <c r="O684" i="2"/>
  <c r="I688" i="2"/>
  <c r="Y688" i="2" s="1"/>
  <c r="T688" i="2"/>
  <c r="AA688" i="2" s="1"/>
  <c r="S688" i="2"/>
  <c r="N690" i="2"/>
  <c r="M690" i="2"/>
  <c r="K690" i="2"/>
  <c r="V690" i="2"/>
  <c r="L691" i="2"/>
  <c r="W691" i="2"/>
  <c r="O692" i="2"/>
  <c r="I696" i="2"/>
  <c r="T696" i="2"/>
  <c r="AA696" i="2" s="1"/>
  <c r="S696" i="2"/>
  <c r="N698" i="2"/>
  <c r="M698" i="2"/>
  <c r="K698" i="2"/>
  <c r="V698" i="2"/>
  <c r="L699" i="2"/>
  <c r="W699" i="2"/>
  <c r="O700" i="2"/>
  <c r="I704" i="2"/>
  <c r="Y704" i="2" s="1"/>
  <c r="T704" i="2"/>
  <c r="S704" i="2"/>
  <c r="N706" i="2"/>
  <c r="M706" i="2"/>
  <c r="K706" i="2"/>
  <c r="V706" i="2"/>
  <c r="L707" i="2"/>
  <c r="W707" i="2"/>
  <c r="O708" i="2"/>
  <c r="Y711" i="2"/>
  <c r="O712" i="2"/>
  <c r="N712" i="2"/>
  <c r="M712" i="2"/>
  <c r="K712" i="2"/>
  <c r="P713" i="2"/>
  <c r="Y715" i="2"/>
  <c r="O716" i="2"/>
  <c r="N716" i="2"/>
  <c r="M716" i="2"/>
  <c r="K716" i="2"/>
  <c r="P717" i="2"/>
  <c r="Y719" i="2"/>
  <c r="O720" i="2"/>
  <c r="N720" i="2"/>
  <c r="M720" i="2"/>
  <c r="K720" i="2"/>
  <c r="L721" i="2"/>
  <c r="L722" i="2"/>
  <c r="L723" i="2"/>
  <c r="Q725" i="2"/>
  <c r="AA726" i="2"/>
  <c r="Y727" i="2"/>
  <c r="O728" i="2"/>
  <c r="N728" i="2"/>
  <c r="M728" i="2"/>
  <c r="L728" i="2"/>
  <c r="K728" i="2"/>
  <c r="Q729" i="2"/>
  <c r="N734" i="2"/>
  <c r="R734" i="2"/>
  <c r="J734" i="2"/>
  <c r="Q734" i="2"/>
  <c r="P734" i="2"/>
  <c r="O734" i="2"/>
  <c r="M734" i="2"/>
  <c r="L734" i="2"/>
  <c r="Z749" i="2"/>
  <c r="AA749" i="2"/>
  <c r="R755" i="2"/>
  <c r="N758" i="2"/>
  <c r="R758" i="2"/>
  <c r="J758" i="2"/>
  <c r="Q758" i="2"/>
  <c r="P758" i="2"/>
  <c r="O758" i="2"/>
  <c r="M758" i="2"/>
  <c r="L758" i="2"/>
  <c r="U772" i="2"/>
  <c r="W772" i="2"/>
  <c r="V772" i="2"/>
  <c r="S774" i="2"/>
  <c r="V775" i="2"/>
  <c r="AA776" i="2"/>
  <c r="N779" i="2"/>
  <c r="Q779" i="2"/>
  <c r="P779" i="2"/>
  <c r="O779" i="2"/>
  <c r="M779" i="2"/>
  <c r="L779" i="2"/>
  <c r="K779" i="2"/>
  <c r="I789" i="2"/>
  <c r="Y789" i="2" s="1"/>
  <c r="H794" i="2"/>
  <c r="Z794" i="2" s="1"/>
  <c r="I794" i="2"/>
  <c r="Y794" i="2" s="1"/>
  <c r="K798" i="2"/>
  <c r="U799" i="2"/>
  <c r="W799" i="2"/>
  <c r="T801" i="2"/>
  <c r="AA801" i="2" s="1"/>
  <c r="Y808" i="2"/>
  <c r="X824" i="2"/>
  <c r="X832" i="2"/>
  <c r="AA840" i="2"/>
  <c r="H842" i="2"/>
  <c r="Z842" i="2" s="1"/>
  <c r="I842" i="2"/>
  <c r="Y842" i="2" s="1"/>
  <c r="U844" i="2"/>
  <c r="W844" i="2"/>
  <c r="V844" i="2"/>
  <c r="T846" i="2"/>
  <c r="S846" i="2"/>
  <c r="Y882" i="2"/>
  <c r="Q891" i="2"/>
  <c r="X891" i="2" s="1"/>
  <c r="J891" i="2"/>
  <c r="M891" i="2"/>
  <c r="K891" i="2"/>
  <c r="R891" i="2"/>
  <c r="O891" i="2"/>
  <c r="P891" i="2"/>
  <c r="N891" i="2"/>
  <c r="L891" i="2"/>
  <c r="I912" i="2"/>
  <c r="Y912" i="2" s="1"/>
  <c r="H912" i="2"/>
  <c r="Z912" i="2" s="1"/>
  <c r="Q927" i="2"/>
  <c r="X927" i="2" s="1"/>
  <c r="J927" i="2"/>
  <c r="K927" i="2"/>
  <c r="N927" i="2"/>
  <c r="M927" i="2"/>
  <c r="L927" i="2"/>
  <c r="P927" i="2"/>
  <c r="O927" i="2"/>
  <c r="R927" i="2"/>
  <c r="J633" i="2"/>
  <c r="R633" i="2"/>
  <c r="J641" i="2"/>
  <c r="R641" i="2"/>
  <c r="J649" i="2"/>
  <c r="R649" i="2"/>
  <c r="Y655" i="2"/>
  <c r="T655" i="2"/>
  <c r="AA655" i="2" s="1"/>
  <c r="S655" i="2"/>
  <c r="N657" i="2"/>
  <c r="M657" i="2"/>
  <c r="K657" i="2"/>
  <c r="Y663" i="2"/>
  <c r="T663" i="2"/>
  <c r="S663" i="2"/>
  <c r="N665" i="2"/>
  <c r="M665" i="2"/>
  <c r="K665" i="2"/>
  <c r="Y671" i="2"/>
  <c r="T671" i="2"/>
  <c r="AA671" i="2" s="1"/>
  <c r="S671" i="2"/>
  <c r="N673" i="2"/>
  <c r="M673" i="2"/>
  <c r="K673" i="2"/>
  <c r="Y679" i="2"/>
  <c r="T679" i="2"/>
  <c r="AA679" i="2" s="1"/>
  <c r="S679" i="2"/>
  <c r="N681" i="2"/>
  <c r="M681" i="2"/>
  <c r="K681" i="2"/>
  <c r="Y687" i="2"/>
  <c r="T687" i="2"/>
  <c r="AA687" i="2" s="1"/>
  <c r="S687" i="2"/>
  <c r="N689" i="2"/>
  <c r="M689" i="2"/>
  <c r="K689" i="2"/>
  <c r="V689" i="2"/>
  <c r="W690" i="2"/>
  <c r="O691" i="2"/>
  <c r="T695" i="2"/>
  <c r="S695" i="2"/>
  <c r="N697" i="2"/>
  <c r="M697" i="2"/>
  <c r="K697" i="2"/>
  <c r="V697" i="2"/>
  <c r="W698" i="2"/>
  <c r="O699" i="2"/>
  <c r="T703" i="2"/>
  <c r="S703" i="2"/>
  <c r="N705" i="2"/>
  <c r="M705" i="2"/>
  <c r="K705" i="2"/>
  <c r="V705" i="2"/>
  <c r="L706" i="2"/>
  <c r="W706" i="2"/>
  <c r="O707" i="2"/>
  <c r="P708" i="2"/>
  <c r="T710" i="2"/>
  <c r="AA710" i="2" s="1"/>
  <c r="S710" i="2"/>
  <c r="L712" i="2"/>
  <c r="Q713" i="2"/>
  <c r="X713" i="2" s="1"/>
  <c r="T714" i="2"/>
  <c r="S714" i="2"/>
  <c r="T718" i="2"/>
  <c r="AA718" i="2" s="1"/>
  <c r="S718" i="2"/>
  <c r="P721" i="2"/>
  <c r="X721" i="2"/>
  <c r="P722" i="2"/>
  <c r="X722" i="2"/>
  <c r="X723" i="2"/>
  <c r="X724" i="2"/>
  <c r="X728" i="2"/>
  <c r="U735" i="2"/>
  <c r="W735" i="2"/>
  <c r="N739" i="2"/>
  <c r="Q739" i="2"/>
  <c r="P739" i="2"/>
  <c r="O739" i="2"/>
  <c r="M739" i="2"/>
  <c r="L739" i="2"/>
  <c r="K739" i="2"/>
  <c r="Y749" i="2"/>
  <c r="H754" i="2"/>
  <c r="Z754" i="2" s="1"/>
  <c r="I754" i="2"/>
  <c r="Y754" i="2" s="1"/>
  <c r="U759" i="2"/>
  <c r="W759" i="2"/>
  <c r="AA773" i="2"/>
  <c r="N782" i="2"/>
  <c r="R782" i="2"/>
  <c r="J782" i="2"/>
  <c r="Q782" i="2"/>
  <c r="AA782" i="2" s="1"/>
  <c r="P782" i="2"/>
  <c r="O782" i="2"/>
  <c r="M782" i="2"/>
  <c r="L782" i="2"/>
  <c r="AA795" i="2"/>
  <c r="U796" i="2"/>
  <c r="W796" i="2"/>
  <c r="V796" i="2"/>
  <c r="S798" i="2"/>
  <c r="AA800" i="2"/>
  <c r="N803" i="2"/>
  <c r="Q803" i="2"/>
  <c r="AA803" i="2" s="1"/>
  <c r="P803" i="2"/>
  <c r="O803" i="2"/>
  <c r="M803" i="2"/>
  <c r="L803" i="2"/>
  <c r="K803" i="2"/>
  <c r="Y824" i="2"/>
  <c r="Y832" i="2"/>
  <c r="Y875" i="2"/>
  <c r="H881" i="2"/>
  <c r="I881" i="2"/>
  <c r="S882" i="2"/>
  <c r="T882" i="2"/>
  <c r="W883" i="2"/>
  <c r="U883" i="2"/>
  <c r="V883" i="2"/>
  <c r="Q919" i="2"/>
  <c r="X919" i="2" s="1"/>
  <c r="J919" i="2"/>
  <c r="K919" i="2"/>
  <c r="N919" i="2"/>
  <c r="M919" i="2"/>
  <c r="L919" i="2"/>
  <c r="P919" i="2"/>
  <c r="O919" i="2"/>
  <c r="R919" i="2"/>
  <c r="Y654" i="2"/>
  <c r="T654" i="2"/>
  <c r="AA654" i="2" s="1"/>
  <c r="S654" i="2"/>
  <c r="N656" i="2"/>
  <c r="M656" i="2"/>
  <c r="K656" i="2"/>
  <c r="Y662" i="2"/>
  <c r="T662" i="2"/>
  <c r="AA662" i="2" s="1"/>
  <c r="S662" i="2"/>
  <c r="N664" i="2"/>
  <c r="M664" i="2"/>
  <c r="K664" i="2"/>
  <c r="Y670" i="2"/>
  <c r="T670" i="2"/>
  <c r="AA670" i="2" s="1"/>
  <c r="S670" i="2"/>
  <c r="N672" i="2"/>
  <c r="M672" i="2"/>
  <c r="K672" i="2"/>
  <c r="T678" i="2"/>
  <c r="S678" i="2"/>
  <c r="N680" i="2"/>
  <c r="M680" i="2"/>
  <c r="K680" i="2"/>
  <c r="Y686" i="2"/>
  <c r="T686" i="2"/>
  <c r="AA686" i="2" s="1"/>
  <c r="S686" i="2"/>
  <c r="N688" i="2"/>
  <c r="M688" i="2"/>
  <c r="K688" i="2"/>
  <c r="T694" i="2"/>
  <c r="S694" i="2"/>
  <c r="N696" i="2"/>
  <c r="M696" i="2"/>
  <c r="K696" i="2"/>
  <c r="T702" i="2"/>
  <c r="S702" i="2"/>
  <c r="N704" i="2"/>
  <c r="M704" i="2"/>
  <c r="K704" i="2"/>
  <c r="O711" i="2"/>
  <c r="N711" i="2"/>
  <c r="M711" i="2"/>
  <c r="K711" i="2"/>
  <c r="O715" i="2"/>
  <c r="N715" i="2"/>
  <c r="M715" i="2"/>
  <c r="K715" i="2"/>
  <c r="Y718" i="2"/>
  <c r="O719" i="2"/>
  <c r="N719" i="2"/>
  <c r="M719" i="2"/>
  <c r="K719" i="2"/>
  <c r="AA725" i="2"/>
  <c r="O727" i="2"/>
  <c r="N727" i="2"/>
  <c r="M727" i="2"/>
  <c r="L727" i="2"/>
  <c r="K727" i="2"/>
  <c r="AA729" i="2"/>
  <c r="Z731" i="2"/>
  <c r="X731" i="2"/>
  <c r="N742" i="2"/>
  <c r="R742" i="2"/>
  <c r="J742" i="2"/>
  <c r="Q742" i="2"/>
  <c r="AA742" i="2" s="1"/>
  <c r="P742" i="2"/>
  <c r="O742" i="2"/>
  <c r="M742" i="2"/>
  <c r="L742" i="2"/>
  <c r="AA755" i="2"/>
  <c r="U756" i="2"/>
  <c r="W756" i="2"/>
  <c r="V756" i="2"/>
  <c r="N763" i="2"/>
  <c r="Q763" i="2"/>
  <c r="AA763" i="2" s="1"/>
  <c r="P763" i="2"/>
  <c r="O763" i="2"/>
  <c r="M763" i="2"/>
  <c r="L763" i="2"/>
  <c r="K763" i="2"/>
  <c r="H778" i="2"/>
  <c r="Z778" i="2" s="1"/>
  <c r="I778" i="2"/>
  <c r="Y778" i="2" s="1"/>
  <c r="U783" i="2"/>
  <c r="W783" i="2"/>
  <c r="N806" i="2"/>
  <c r="R806" i="2"/>
  <c r="J806" i="2"/>
  <c r="Q806" i="2"/>
  <c r="P806" i="2"/>
  <c r="O806" i="2"/>
  <c r="M806" i="2"/>
  <c r="L806" i="2"/>
  <c r="N822" i="2"/>
  <c r="R822" i="2"/>
  <c r="J822" i="2"/>
  <c r="Q822" i="2"/>
  <c r="P822" i="2"/>
  <c r="O822" i="2"/>
  <c r="M822" i="2"/>
  <c r="L822" i="2"/>
  <c r="N827" i="2"/>
  <c r="Q827" i="2"/>
  <c r="P827" i="2"/>
  <c r="O827" i="2"/>
  <c r="M827" i="2"/>
  <c r="L827" i="2"/>
  <c r="K827" i="2"/>
  <c r="N830" i="2"/>
  <c r="R830" i="2"/>
  <c r="J830" i="2"/>
  <c r="Q830" i="2"/>
  <c r="AA830" i="2" s="1"/>
  <c r="P830" i="2"/>
  <c r="O830" i="2"/>
  <c r="M830" i="2"/>
  <c r="L830" i="2"/>
  <c r="N835" i="2"/>
  <c r="Q835" i="2"/>
  <c r="P835" i="2"/>
  <c r="O835" i="2"/>
  <c r="M835" i="2"/>
  <c r="L835" i="2"/>
  <c r="K835" i="2"/>
  <c r="N851" i="2"/>
  <c r="Q851" i="2"/>
  <c r="P851" i="2"/>
  <c r="O851" i="2"/>
  <c r="M851" i="2"/>
  <c r="L851" i="2"/>
  <c r="K851" i="2"/>
  <c r="R851" i="2"/>
  <c r="J851" i="2"/>
  <c r="U868" i="2"/>
  <c r="W868" i="2"/>
  <c r="V868" i="2"/>
  <c r="Q875" i="2"/>
  <c r="AA875" i="2" s="1"/>
  <c r="J875" i="2"/>
  <c r="M875" i="2"/>
  <c r="K875" i="2"/>
  <c r="O875" i="2"/>
  <c r="R875" i="2"/>
  <c r="P875" i="2"/>
  <c r="N875" i="2"/>
  <c r="L875" i="2"/>
  <c r="W910" i="2"/>
  <c r="V910" i="2"/>
  <c r="U910" i="2"/>
  <c r="AA927" i="2"/>
  <c r="X848" i="2"/>
  <c r="L855" i="2"/>
  <c r="N855" i="2"/>
  <c r="X856" i="2"/>
  <c r="L863" i="2"/>
  <c r="N863" i="2"/>
  <c r="X864" i="2"/>
  <c r="L871" i="2"/>
  <c r="N871" i="2"/>
  <c r="X872" i="2"/>
  <c r="Q877" i="2"/>
  <c r="X877" i="2" s="1"/>
  <c r="J877" i="2"/>
  <c r="K877" i="2"/>
  <c r="R877" i="2"/>
  <c r="M877" i="2"/>
  <c r="W877" i="2"/>
  <c r="U877" i="2"/>
  <c r="AA883" i="2"/>
  <c r="Q885" i="2"/>
  <c r="X885" i="2" s="1"/>
  <c r="J885" i="2"/>
  <c r="K885" i="2"/>
  <c r="R885" i="2"/>
  <c r="M885" i="2"/>
  <c r="W885" i="2"/>
  <c r="U885" i="2"/>
  <c r="I891" i="2"/>
  <c r="H891" i="2"/>
  <c r="Z891" i="2" s="1"/>
  <c r="W891" i="2"/>
  <c r="U891" i="2"/>
  <c r="V891" i="2"/>
  <c r="W896" i="2"/>
  <c r="U896" i="2"/>
  <c r="V896" i="2"/>
  <c r="AA910" i="2"/>
  <c r="AA913" i="2"/>
  <c r="W914" i="2"/>
  <c r="V914" i="2"/>
  <c r="U914" i="2"/>
  <c r="I916" i="2"/>
  <c r="Y916" i="2" s="1"/>
  <c r="H916" i="2"/>
  <c r="Z916" i="2" s="1"/>
  <c r="W917" i="2"/>
  <c r="V917" i="2"/>
  <c r="U917" i="2"/>
  <c r="I919" i="2"/>
  <c r="H919" i="2"/>
  <c r="Q923" i="2"/>
  <c r="J923" i="2"/>
  <c r="K923" i="2"/>
  <c r="N923" i="2"/>
  <c r="M923" i="2"/>
  <c r="L923" i="2"/>
  <c r="P923" i="2"/>
  <c r="O923" i="2"/>
  <c r="W925" i="2"/>
  <c r="V925" i="2"/>
  <c r="U925" i="2"/>
  <c r="I927" i="2"/>
  <c r="Y927" i="2" s="1"/>
  <c r="H927" i="2"/>
  <c r="Z927" i="2" s="1"/>
  <c r="W930" i="2"/>
  <c r="V930" i="2"/>
  <c r="U930" i="2"/>
  <c r="I932" i="2"/>
  <c r="Y932" i="2" s="1"/>
  <c r="H932" i="2"/>
  <c r="Z932" i="2" s="1"/>
  <c r="Y939" i="2"/>
  <c r="Y947" i="2"/>
  <c r="Z974" i="2"/>
  <c r="R730" i="2"/>
  <c r="R731" i="2"/>
  <c r="R732" i="2"/>
  <c r="R733" i="2"/>
  <c r="L846" i="2"/>
  <c r="W847" i="2"/>
  <c r="L853" i="2"/>
  <c r="N853" i="2"/>
  <c r="X854" i="2"/>
  <c r="M855" i="2"/>
  <c r="W857" i="2"/>
  <c r="L861" i="2"/>
  <c r="N861" i="2"/>
  <c r="X862" i="2"/>
  <c r="M863" i="2"/>
  <c r="W865" i="2"/>
  <c r="L869" i="2"/>
  <c r="N869" i="2"/>
  <c r="X870" i="2"/>
  <c r="M871" i="2"/>
  <c r="W873" i="2"/>
  <c r="N877" i="2"/>
  <c r="T880" i="2"/>
  <c r="AA880" i="2" s="1"/>
  <c r="S880" i="2"/>
  <c r="Q881" i="2"/>
  <c r="X881" i="2" s="1"/>
  <c r="J881" i="2"/>
  <c r="O881" i="2"/>
  <c r="M881" i="2"/>
  <c r="R881" i="2"/>
  <c r="W881" i="2"/>
  <c r="V881" i="2"/>
  <c r="U881" i="2"/>
  <c r="U882" i="2"/>
  <c r="N885" i="2"/>
  <c r="I887" i="2"/>
  <c r="H887" i="2"/>
  <c r="W887" i="2"/>
  <c r="V887" i="2"/>
  <c r="U887" i="2"/>
  <c r="S890" i="2"/>
  <c r="T890" i="2"/>
  <c r="AA890" i="2" s="1"/>
  <c r="AA893" i="2"/>
  <c r="W906" i="2"/>
  <c r="V906" i="2"/>
  <c r="U906" i="2"/>
  <c r="I908" i="2"/>
  <c r="Y908" i="2" s="1"/>
  <c r="H908" i="2"/>
  <c r="Z908" i="2" s="1"/>
  <c r="W909" i="2"/>
  <c r="V909" i="2"/>
  <c r="U909" i="2"/>
  <c r="I911" i="2"/>
  <c r="H911" i="2"/>
  <c r="Q915" i="2"/>
  <c r="J915" i="2"/>
  <c r="K915" i="2"/>
  <c r="N915" i="2"/>
  <c r="M915" i="2"/>
  <c r="L915" i="2"/>
  <c r="P915" i="2"/>
  <c r="O915" i="2"/>
  <c r="Z918" i="2"/>
  <c r="Q922" i="2"/>
  <c r="X922" i="2" s="1"/>
  <c r="J922" i="2"/>
  <c r="K922" i="2"/>
  <c r="P922" i="2"/>
  <c r="O922" i="2"/>
  <c r="N922" i="2"/>
  <c r="L922" i="2"/>
  <c r="R922" i="2"/>
  <c r="Z926" i="2"/>
  <c r="Q931" i="2"/>
  <c r="X931" i="2" s="1"/>
  <c r="J931" i="2"/>
  <c r="K931" i="2"/>
  <c r="N931" i="2"/>
  <c r="M931" i="2"/>
  <c r="L931" i="2"/>
  <c r="P931" i="2"/>
  <c r="O931" i="2"/>
  <c r="W933" i="2"/>
  <c r="V933" i="2"/>
  <c r="U933" i="2"/>
  <c r="I935" i="2"/>
  <c r="H935" i="2"/>
  <c r="W937" i="2"/>
  <c r="V937" i="2"/>
  <c r="U937" i="2"/>
  <c r="Z972" i="2"/>
  <c r="S724" i="2"/>
  <c r="S725" i="2"/>
  <c r="S726" i="2"/>
  <c r="S727" i="2"/>
  <c r="S728" i="2"/>
  <c r="S729" i="2"/>
  <c r="K730" i="2"/>
  <c r="S730" i="2"/>
  <c r="K731" i="2"/>
  <c r="S731" i="2"/>
  <c r="K732" i="2"/>
  <c r="S732" i="2"/>
  <c r="K733" i="2"/>
  <c r="S733" i="2"/>
  <c r="I735" i="2"/>
  <c r="Y735" i="2" s="1"/>
  <c r="K736" i="2"/>
  <c r="V737" i="2"/>
  <c r="J738" i="2"/>
  <c r="R738" i="2"/>
  <c r="I743" i="2"/>
  <c r="Y743" i="2" s="1"/>
  <c r="K744" i="2"/>
  <c r="V745" i="2"/>
  <c r="I751" i="2"/>
  <c r="Y751" i="2" s="1"/>
  <c r="K752" i="2"/>
  <c r="V753" i="2"/>
  <c r="I759" i="2"/>
  <c r="Y759" i="2" s="1"/>
  <c r="K760" i="2"/>
  <c r="V761" i="2"/>
  <c r="I767" i="2"/>
  <c r="Y767" i="2" s="1"/>
  <c r="K768" i="2"/>
  <c r="V769" i="2"/>
  <c r="I775" i="2"/>
  <c r="Y775" i="2" s="1"/>
  <c r="K776" i="2"/>
  <c r="V777" i="2"/>
  <c r="I783" i="2"/>
  <c r="Y783" i="2" s="1"/>
  <c r="K784" i="2"/>
  <c r="V785" i="2"/>
  <c r="I791" i="2"/>
  <c r="Y791" i="2" s="1"/>
  <c r="K792" i="2"/>
  <c r="V793" i="2"/>
  <c r="I799" i="2"/>
  <c r="Y799" i="2" s="1"/>
  <c r="K800" i="2"/>
  <c r="V801" i="2"/>
  <c r="I807" i="2"/>
  <c r="Y807" i="2" s="1"/>
  <c r="K808" i="2"/>
  <c r="V809" i="2"/>
  <c r="I815" i="2"/>
  <c r="Y815" i="2" s="1"/>
  <c r="K816" i="2"/>
  <c r="V817" i="2"/>
  <c r="J818" i="2"/>
  <c r="R818" i="2"/>
  <c r="S821" i="2"/>
  <c r="I823" i="2"/>
  <c r="Y823" i="2" s="1"/>
  <c r="K824" i="2"/>
  <c r="V825" i="2"/>
  <c r="J826" i="2"/>
  <c r="R826" i="2"/>
  <c r="S829" i="2"/>
  <c r="I831" i="2"/>
  <c r="Y831" i="2" s="1"/>
  <c r="K832" i="2"/>
  <c r="V833" i="2"/>
  <c r="J834" i="2"/>
  <c r="R834" i="2"/>
  <c r="S837" i="2"/>
  <c r="I839" i="2"/>
  <c r="Y839" i="2" s="1"/>
  <c r="K840" i="2"/>
  <c r="V841" i="2"/>
  <c r="J842" i="2"/>
  <c r="R842" i="2"/>
  <c r="S845" i="2"/>
  <c r="M846" i="2"/>
  <c r="I847" i="2"/>
  <c r="Y847" i="2" s="1"/>
  <c r="K848" i="2"/>
  <c r="V849" i="2"/>
  <c r="J850" i="2"/>
  <c r="R850" i="2"/>
  <c r="K853" i="2"/>
  <c r="I854" i="2"/>
  <c r="Y854" i="2" s="1"/>
  <c r="O855" i="2"/>
  <c r="V855" i="2"/>
  <c r="L856" i="2"/>
  <c r="N856" i="2"/>
  <c r="X857" i="2"/>
  <c r="K861" i="2"/>
  <c r="I862" i="2"/>
  <c r="Y862" i="2" s="1"/>
  <c r="O863" i="2"/>
  <c r="V863" i="2"/>
  <c r="L864" i="2"/>
  <c r="N864" i="2"/>
  <c r="X865" i="2"/>
  <c r="K869" i="2"/>
  <c r="I870" i="2"/>
  <c r="Y870" i="2" s="1"/>
  <c r="O871" i="2"/>
  <c r="V871" i="2"/>
  <c r="L872" i="2"/>
  <c r="N872" i="2"/>
  <c r="V874" i="2"/>
  <c r="O877" i="2"/>
  <c r="K881" i="2"/>
  <c r="O885" i="2"/>
  <c r="Q887" i="2"/>
  <c r="X887" i="2" s="1"/>
  <c r="J887" i="2"/>
  <c r="R887" i="2"/>
  <c r="O887" i="2"/>
  <c r="M887" i="2"/>
  <c r="K887" i="2"/>
  <c r="I893" i="2"/>
  <c r="H893" i="2"/>
  <c r="W893" i="2"/>
  <c r="V893" i="2"/>
  <c r="U893" i="2"/>
  <c r="W895" i="2"/>
  <c r="V895" i="2"/>
  <c r="U895" i="2"/>
  <c r="Y897" i="2"/>
  <c r="H898" i="2"/>
  <c r="I898" i="2"/>
  <c r="Y898" i="2" s="1"/>
  <c r="I899" i="2"/>
  <c r="Y899" i="2" s="1"/>
  <c r="H899" i="2"/>
  <c r="W900" i="2"/>
  <c r="U900" i="2"/>
  <c r="V900" i="2"/>
  <c r="AA901" i="2"/>
  <c r="W902" i="2"/>
  <c r="V902" i="2"/>
  <c r="U902" i="2"/>
  <c r="I904" i="2"/>
  <c r="H904" i="2"/>
  <c r="W905" i="2"/>
  <c r="V905" i="2"/>
  <c r="U905" i="2"/>
  <c r="I907" i="2"/>
  <c r="H907" i="2"/>
  <c r="Q911" i="2"/>
  <c r="J911" i="2"/>
  <c r="K911" i="2"/>
  <c r="N911" i="2"/>
  <c r="M911" i="2"/>
  <c r="L911" i="2"/>
  <c r="P911" i="2"/>
  <c r="O911" i="2"/>
  <c r="Y913" i="2"/>
  <c r="Z914" i="2"/>
  <c r="R915" i="2"/>
  <c r="Q918" i="2"/>
  <c r="X918" i="2" s="1"/>
  <c r="J918" i="2"/>
  <c r="K918" i="2"/>
  <c r="P918" i="2"/>
  <c r="O918" i="2"/>
  <c r="N918" i="2"/>
  <c r="L918" i="2"/>
  <c r="R918" i="2"/>
  <c r="M922" i="2"/>
  <c r="Q926" i="2"/>
  <c r="X926" i="2" s="1"/>
  <c r="J926" i="2"/>
  <c r="K926" i="2"/>
  <c r="P926" i="2"/>
  <c r="O926" i="2"/>
  <c r="N926" i="2"/>
  <c r="L926" i="2"/>
  <c r="R926" i="2"/>
  <c r="Z930" i="2"/>
  <c r="R931" i="2"/>
  <c r="Z938" i="2"/>
  <c r="AA969" i="2"/>
  <c r="L730" i="2"/>
  <c r="L731" i="2"/>
  <c r="L732" i="2"/>
  <c r="L733" i="2"/>
  <c r="V734" i="2"/>
  <c r="L736" i="2"/>
  <c r="W737" i="2"/>
  <c r="I740" i="2"/>
  <c r="Y740" i="2" s="1"/>
  <c r="K741" i="2"/>
  <c r="V742" i="2"/>
  <c r="L744" i="2"/>
  <c r="W745" i="2"/>
  <c r="I748" i="2"/>
  <c r="Y748" i="2" s="1"/>
  <c r="K749" i="2"/>
  <c r="V750" i="2"/>
  <c r="L752" i="2"/>
  <c r="W753" i="2"/>
  <c r="I756" i="2"/>
  <c r="Y756" i="2" s="1"/>
  <c r="K757" i="2"/>
  <c r="V758" i="2"/>
  <c r="L760" i="2"/>
  <c r="W761" i="2"/>
  <c r="I764" i="2"/>
  <c r="Y764" i="2" s="1"/>
  <c r="K765" i="2"/>
  <c r="V766" i="2"/>
  <c r="L768" i="2"/>
  <c r="W769" i="2"/>
  <c r="I772" i="2"/>
  <c r="Y772" i="2" s="1"/>
  <c r="K773" i="2"/>
  <c r="V774" i="2"/>
  <c r="L776" i="2"/>
  <c r="W777" i="2"/>
  <c r="I780" i="2"/>
  <c r="Y780" i="2" s="1"/>
  <c r="K781" i="2"/>
  <c r="V782" i="2"/>
  <c r="L784" i="2"/>
  <c r="W785" i="2"/>
  <c r="I788" i="2"/>
  <c r="Y788" i="2" s="1"/>
  <c r="K789" i="2"/>
  <c r="V790" i="2"/>
  <c r="L792" i="2"/>
  <c r="W793" i="2"/>
  <c r="I796" i="2"/>
  <c r="Y796" i="2" s="1"/>
  <c r="K797" i="2"/>
  <c r="V798" i="2"/>
  <c r="L800" i="2"/>
  <c r="W801" i="2"/>
  <c r="I804" i="2"/>
  <c r="Y804" i="2" s="1"/>
  <c r="K805" i="2"/>
  <c r="V806" i="2"/>
  <c r="L808" i="2"/>
  <c r="W809" i="2"/>
  <c r="I812" i="2"/>
  <c r="Y812" i="2" s="1"/>
  <c r="K813" i="2"/>
  <c r="V814" i="2"/>
  <c r="L816" i="2"/>
  <c r="W817" i="2"/>
  <c r="I820" i="2"/>
  <c r="Y820" i="2" s="1"/>
  <c r="K821" i="2"/>
  <c r="V822" i="2"/>
  <c r="L824" i="2"/>
  <c r="W825" i="2"/>
  <c r="I828" i="2"/>
  <c r="Y828" i="2" s="1"/>
  <c r="K829" i="2"/>
  <c r="V830" i="2"/>
  <c r="L832" i="2"/>
  <c r="W833" i="2"/>
  <c r="I836" i="2"/>
  <c r="Y836" i="2" s="1"/>
  <c r="K837" i="2"/>
  <c r="L840" i="2"/>
  <c r="W841" i="2"/>
  <c r="I844" i="2"/>
  <c r="Y844" i="2" s="1"/>
  <c r="K845" i="2"/>
  <c r="O846" i="2"/>
  <c r="V846" i="2"/>
  <c r="L848" i="2"/>
  <c r="W849" i="2"/>
  <c r="I852" i="2"/>
  <c r="Y852" i="2" s="1"/>
  <c r="M853" i="2"/>
  <c r="P855" i="2"/>
  <c r="W855" i="2"/>
  <c r="K856" i="2"/>
  <c r="I857" i="2"/>
  <c r="Y857" i="2" s="1"/>
  <c r="L859" i="2"/>
  <c r="N859" i="2"/>
  <c r="M861" i="2"/>
  <c r="P863" i="2"/>
  <c r="W863" i="2"/>
  <c r="K864" i="2"/>
  <c r="I865" i="2"/>
  <c r="Y865" i="2" s="1"/>
  <c r="L867" i="2"/>
  <c r="N867" i="2"/>
  <c r="M869" i="2"/>
  <c r="P871" i="2"/>
  <c r="W871" i="2"/>
  <c r="K872" i="2"/>
  <c r="W874" i="2"/>
  <c r="P877" i="2"/>
  <c r="I879" i="2"/>
  <c r="Y879" i="2" s="1"/>
  <c r="H879" i="2"/>
  <c r="AA879" i="2"/>
  <c r="L881" i="2"/>
  <c r="V882" i="2"/>
  <c r="P885" i="2"/>
  <c r="T886" i="2"/>
  <c r="S886" i="2"/>
  <c r="L887" i="2"/>
  <c r="H889" i="2"/>
  <c r="Z889" i="2" s="1"/>
  <c r="I889" i="2"/>
  <c r="Y889" i="2" s="1"/>
  <c r="W889" i="2"/>
  <c r="V889" i="2"/>
  <c r="U889" i="2"/>
  <c r="Q893" i="2"/>
  <c r="X893" i="2" s="1"/>
  <c r="J893" i="2"/>
  <c r="K893" i="2"/>
  <c r="R893" i="2"/>
  <c r="O893" i="2"/>
  <c r="M893" i="2"/>
  <c r="Q897" i="2"/>
  <c r="X897" i="2" s="1"/>
  <c r="J897" i="2"/>
  <c r="K897" i="2"/>
  <c r="R897" i="2"/>
  <c r="P897" i="2"/>
  <c r="N897" i="2"/>
  <c r="L897" i="2"/>
  <c r="Q898" i="2"/>
  <c r="X898" i="2" s="1"/>
  <c r="J898" i="2"/>
  <c r="K898" i="2"/>
  <c r="P898" i="2"/>
  <c r="O898" i="2"/>
  <c r="N898" i="2"/>
  <c r="L898" i="2"/>
  <c r="Q899" i="2"/>
  <c r="X899" i="2" s="1"/>
  <c r="J899" i="2"/>
  <c r="K899" i="2"/>
  <c r="N899" i="2"/>
  <c r="M899" i="2"/>
  <c r="L899" i="2"/>
  <c r="P899" i="2"/>
  <c r="I900" i="2"/>
  <c r="Y900" i="2" s="1"/>
  <c r="H900" i="2"/>
  <c r="W901" i="2"/>
  <c r="V901" i="2"/>
  <c r="U901" i="2"/>
  <c r="I903" i="2"/>
  <c r="H903" i="2"/>
  <c r="Q907" i="2"/>
  <c r="J907" i="2"/>
  <c r="K907" i="2"/>
  <c r="N907" i="2"/>
  <c r="M907" i="2"/>
  <c r="L907" i="2"/>
  <c r="P907" i="2"/>
  <c r="O907" i="2"/>
  <c r="Y909" i="2"/>
  <c r="Z910" i="2"/>
  <c r="R911" i="2"/>
  <c r="Q914" i="2"/>
  <c r="X914" i="2" s="1"/>
  <c r="J914" i="2"/>
  <c r="K914" i="2"/>
  <c r="P914" i="2"/>
  <c r="O914" i="2"/>
  <c r="N914" i="2"/>
  <c r="L914" i="2"/>
  <c r="R914" i="2"/>
  <c r="M918" i="2"/>
  <c r="Q930" i="2"/>
  <c r="X930" i="2" s="1"/>
  <c r="J930" i="2"/>
  <c r="K930" i="2"/>
  <c r="P930" i="2"/>
  <c r="O930" i="2"/>
  <c r="N930" i="2"/>
  <c r="L930" i="2"/>
  <c r="R930" i="2"/>
  <c r="Z934" i="2"/>
  <c r="Q938" i="2"/>
  <c r="X938" i="2" s="1"/>
  <c r="J938" i="2"/>
  <c r="K938" i="2"/>
  <c r="P938" i="2"/>
  <c r="O938" i="2"/>
  <c r="N938" i="2"/>
  <c r="M938" i="2"/>
  <c r="L938" i="2"/>
  <c r="R938" i="2"/>
  <c r="Z954" i="2"/>
  <c r="AA974" i="2"/>
  <c r="AA992" i="2"/>
  <c r="Y994" i="2"/>
  <c r="M730" i="2"/>
  <c r="M731" i="2"/>
  <c r="M732" i="2"/>
  <c r="M733" i="2"/>
  <c r="W734" i="2"/>
  <c r="M736" i="2"/>
  <c r="I737" i="2"/>
  <c r="Y737" i="2" s="1"/>
  <c r="K738" i="2"/>
  <c r="V739" i="2"/>
  <c r="L741" i="2"/>
  <c r="W742" i="2"/>
  <c r="M744" i="2"/>
  <c r="I745" i="2"/>
  <c r="Y745" i="2" s="1"/>
  <c r="K746" i="2"/>
  <c r="V747" i="2"/>
  <c r="L749" i="2"/>
  <c r="W750" i="2"/>
  <c r="M752" i="2"/>
  <c r="I753" i="2"/>
  <c r="Y753" i="2" s="1"/>
  <c r="K754" i="2"/>
  <c r="V755" i="2"/>
  <c r="L757" i="2"/>
  <c r="W758" i="2"/>
  <c r="M760" i="2"/>
  <c r="I761" i="2"/>
  <c r="Y761" i="2" s="1"/>
  <c r="K762" i="2"/>
  <c r="V763" i="2"/>
  <c r="L765" i="2"/>
  <c r="W766" i="2"/>
  <c r="M768" i="2"/>
  <c r="I769" i="2"/>
  <c r="Y769" i="2" s="1"/>
  <c r="K770" i="2"/>
  <c r="V771" i="2"/>
  <c r="L773" i="2"/>
  <c r="W774" i="2"/>
  <c r="M776" i="2"/>
  <c r="I777" i="2"/>
  <c r="Y777" i="2" s="1"/>
  <c r="K778" i="2"/>
  <c r="V779" i="2"/>
  <c r="L781" i="2"/>
  <c r="W782" i="2"/>
  <c r="M784" i="2"/>
  <c r="I785" i="2"/>
  <c r="Y785" i="2" s="1"/>
  <c r="K786" i="2"/>
  <c r="V787" i="2"/>
  <c r="L789" i="2"/>
  <c r="W790" i="2"/>
  <c r="M792" i="2"/>
  <c r="I793" i="2"/>
  <c r="Y793" i="2" s="1"/>
  <c r="K794" i="2"/>
  <c r="V795" i="2"/>
  <c r="L797" i="2"/>
  <c r="W798" i="2"/>
  <c r="M800" i="2"/>
  <c r="I801" i="2"/>
  <c r="Y801" i="2" s="1"/>
  <c r="K802" i="2"/>
  <c r="V803" i="2"/>
  <c r="L805" i="2"/>
  <c r="W806" i="2"/>
  <c r="M808" i="2"/>
  <c r="I809" i="2"/>
  <c r="Y809" i="2" s="1"/>
  <c r="K810" i="2"/>
  <c r="V811" i="2"/>
  <c r="L813" i="2"/>
  <c r="W814" i="2"/>
  <c r="M816" i="2"/>
  <c r="I817" i="2"/>
  <c r="Y817" i="2" s="1"/>
  <c r="K818" i="2"/>
  <c r="V819" i="2"/>
  <c r="L821" i="2"/>
  <c r="W822" i="2"/>
  <c r="M824" i="2"/>
  <c r="I825" i="2"/>
  <c r="Y825" i="2" s="1"/>
  <c r="K826" i="2"/>
  <c r="V827" i="2"/>
  <c r="L829" i="2"/>
  <c r="W830" i="2"/>
  <c r="M832" i="2"/>
  <c r="I833" i="2"/>
  <c r="Y833" i="2" s="1"/>
  <c r="K834" i="2"/>
  <c r="V835" i="2"/>
  <c r="L837" i="2"/>
  <c r="W838" i="2"/>
  <c r="M840" i="2"/>
  <c r="I841" i="2"/>
  <c r="Y841" i="2" s="1"/>
  <c r="K842" i="2"/>
  <c r="V843" i="2"/>
  <c r="L845" i="2"/>
  <c r="P846" i="2"/>
  <c r="W846" i="2"/>
  <c r="M848" i="2"/>
  <c r="I849" i="2"/>
  <c r="Y849" i="2" s="1"/>
  <c r="K850" i="2"/>
  <c r="V851" i="2"/>
  <c r="O853" i="2"/>
  <c r="V853" i="2"/>
  <c r="L854" i="2"/>
  <c r="N854" i="2"/>
  <c r="Q855" i="2"/>
  <c r="X855" i="2" s="1"/>
  <c r="M856" i="2"/>
  <c r="W858" i="2"/>
  <c r="K859" i="2"/>
  <c r="I860" i="2"/>
  <c r="Y860" i="2" s="1"/>
  <c r="O861" i="2"/>
  <c r="V861" i="2"/>
  <c r="L862" i="2"/>
  <c r="N862" i="2"/>
  <c r="Z863" i="2"/>
  <c r="Q863" i="2"/>
  <c r="X863" i="2" s="1"/>
  <c r="M864" i="2"/>
  <c r="W866" i="2"/>
  <c r="K867" i="2"/>
  <c r="I868" i="2"/>
  <c r="Y868" i="2" s="1"/>
  <c r="O869" i="2"/>
  <c r="V869" i="2"/>
  <c r="L870" i="2"/>
  <c r="N870" i="2"/>
  <c r="Q871" i="2"/>
  <c r="X871" i="2" s="1"/>
  <c r="M872" i="2"/>
  <c r="Q879" i="2"/>
  <c r="X879" i="2" s="1"/>
  <c r="J879" i="2"/>
  <c r="R879" i="2"/>
  <c r="O879" i="2"/>
  <c r="K879" i="2"/>
  <c r="N881" i="2"/>
  <c r="N887" i="2"/>
  <c r="Q889" i="2"/>
  <c r="X889" i="2" s="1"/>
  <c r="J889" i="2"/>
  <c r="O889" i="2"/>
  <c r="M889" i="2"/>
  <c r="K889" i="2"/>
  <c r="R889" i="2"/>
  <c r="T892" i="2"/>
  <c r="S892" i="2"/>
  <c r="L893" i="2"/>
  <c r="Q895" i="2"/>
  <c r="X895" i="2" s="1"/>
  <c r="J895" i="2"/>
  <c r="R895" i="2"/>
  <c r="P895" i="2"/>
  <c r="O895" i="2"/>
  <c r="M895" i="2"/>
  <c r="K895" i="2"/>
  <c r="Z896" i="2"/>
  <c r="M897" i="2"/>
  <c r="M898" i="2"/>
  <c r="O899" i="2"/>
  <c r="Q903" i="2"/>
  <c r="X903" i="2" s="1"/>
  <c r="J903" i="2"/>
  <c r="K903" i="2"/>
  <c r="N903" i="2"/>
  <c r="M903" i="2"/>
  <c r="L903" i="2"/>
  <c r="P903" i="2"/>
  <c r="O903" i="2"/>
  <c r="Y905" i="2"/>
  <c r="R907" i="2"/>
  <c r="Q910" i="2"/>
  <c r="X910" i="2" s="1"/>
  <c r="J910" i="2"/>
  <c r="K910" i="2"/>
  <c r="P910" i="2"/>
  <c r="O910" i="2"/>
  <c r="N910" i="2"/>
  <c r="L910" i="2"/>
  <c r="R910" i="2"/>
  <c r="M914" i="2"/>
  <c r="M930" i="2"/>
  <c r="Q934" i="2"/>
  <c r="X934" i="2" s="1"/>
  <c r="J934" i="2"/>
  <c r="K934" i="2"/>
  <c r="P934" i="2"/>
  <c r="O934" i="2"/>
  <c r="N934" i="2"/>
  <c r="L934" i="2"/>
  <c r="R934" i="2"/>
  <c r="AA949" i="2"/>
  <c r="AA958" i="2"/>
  <c r="Z973" i="2"/>
  <c r="Z982" i="2"/>
  <c r="AA984" i="2"/>
  <c r="N730" i="2"/>
  <c r="N731" i="2"/>
  <c r="N732" i="2"/>
  <c r="N733" i="2"/>
  <c r="I734" i="2"/>
  <c r="Y734" i="2" s="1"/>
  <c r="K735" i="2"/>
  <c r="O736" i="2"/>
  <c r="V736" i="2"/>
  <c r="L738" i="2"/>
  <c r="W739" i="2"/>
  <c r="M741" i="2"/>
  <c r="I742" i="2"/>
  <c r="Y742" i="2" s="1"/>
  <c r="K743" i="2"/>
  <c r="O744" i="2"/>
  <c r="V744" i="2"/>
  <c r="L746" i="2"/>
  <c r="W747" i="2"/>
  <c r="M749" i="2"/>
  <c r="I750" i="2"/>
  <c r="K751" i="2"/>
  <c r="O752" i="2"/>
  <c r="V752" i="2"/>
  <c r="L754" i="2"/>
  <c r="W755" i="2"/>
  <c r="M757" i="2"/>
  <c r="I758" i="2"/>
  <c r="K759" i="2"/>
  <c r="O760" i="2"/>
  <c r="V760" i="2"/>
  <c r="L762" i="2"/>
  <c r="W763" i="2"/>
  <c r="M765" i="2"/>
  <c r="I766" i="2"/>
  <c r="K767" i="2"/>
  <c r="O768" i="2"/>
  <c r="V768" i="2"/>
  <c r="L770" i="2"/>
  <c r="W771" i="2"/>
  <c r="M773" i="2"/>
  <c r="I774" i="2"/>
  <c r="Y774" i="2" s="1"/>
  <c r="K775" i="2"/>
  <c r="O776" i="2"/>
  <c r="V776" i="2"/>
  <c r="L778" i="2"/>
  <c r="W779" i="2"/>
  <c r="M781" i="2"/>
  <c r="I782" i="2"/>
  <c r="K783" i="2"/>
  <c r="O784" i="2"/>
  <c r="V784" i="2"/>
  <c r="L786" i="2"/>
  <c r="W787" i="2"/>
  <c r="M789" i="2"/>
  <c r="I790" i="2"/>
  <c r="Y790" i="2" s="1"/>
  <c r="K791" i="2"/>
  <c r="O792" i="2"/>
  <c r="V792" i="2"/>
  <c r="L794" i="2"/>
  <c r="W795" i="2"/>
  <c r="M797" i="2"/>
  <c r="I798" i="2"/>
  <c r="Y798" i="2" s="1"/>
  <c r="K799" i="2"/>
  <c r="O800" i="2"/>
  <c r="V800" i="2"/>
  <c r="L802" i="2"/>
  <c r="W803" i="2"/>
  <c r="M805" i="2"/>
  <c r="I806" i="2"/>
  <c r="Y806" i="2" s="1"/>
  <c r="K807" i="2"/>
  <c r="O808" i="2"/>
  <c r="V808" i="2"/>
  <c r="J809" i="2"/>
  <c r="R809" i="2"/>
  <c r="L810" i="2"/>
  <c r="W811" i="2"/>
  <c r="M813" i="2"/>
  <c r="I814" i="2"/>
  <c r="Y814" i="2" s="1"/>
  <c r="K815" i="2"/>
  <c r="O816" i="2"/>
  <c r="V816" i="2"/>
  <c r="J817" i="2"/>
  <c r="R817" i="2"/>
  <c r="L818" i="2"/>
  <c r="W819" i="2"/>
  <c r="M821" i="2"/>
  <c r="I822" i="2"/>
  <c r="K823" i="2"/>
  <c r="O824" i="2"/>
  <c r="V824" i="2"/>
  <c r="J825" i="2"/>
  <c r="R825" i="2"/>
  <c r="L826" i="2"/>
  <c r="W827" i="2"/>
  <c r="M829" i="2"/>
  <c r="I830" i="2"/>
  <c r="Y830" i="2" s="1"/>
  <c r="K831" i="2"/>
  <c r="O832" i="2"/>
  <c r="V832" i="2"/>
  <c r="J833" i="2"/>
  <c r="R833" i="2"/>
  <c r="L834" i="2"/>
  <c r="W835" i="2"/>
  <c r="M837" i="2"/>
  <c r="I838" i="2"/>
  <c r="Y838" i="2" s="1"/>
  <c r="K839" i="2"/>
  <c r="O840" i="2"/>
  <c r="V840" i="2"/>
  <c r="J841" i="2"/>
  <c r="R841" i="2"/>
  <c r="L842" i="2"/>
  <c r="W843" i="2"/>
  <c r="M845" i="2"/>
  <c r="I846" i="2"/>
  <c r="Y846" i="2" s="1"/>
  <c r="Q846" i="2"/>
  <c r="K847" i="2"/>
  <c r="O848" i="2"/>
  <c r="V848" i="2"/>
  <c r="J849" i="2"/>
  <c r="R849" i="2"/>
  <c r="L850" i="2"/>
  <c r="W851" i="2"/>
  <c r="P853" i="2"/>
  <c r="W853" i="2"/>
  <c r="K854" i="2"/>
  <c r="I855" i="2"/>
  <c r="R855" i="2"/>
  <c r="O856" i="2"/>
  <c r="V856" i="2"/>
  <c r="L857" i="2"/>
  <c r="N857" i="2"/>
  <c r="M859" i="2"/>
  <c r="P861" i="2"/>
  <c r="W861" i="2"/>
  <c r="K862" i="2"/>
  <c r="I863" i="2"/>
  <c r="Y863" i="2" s="1"/>
  <c r="R863" i="2"/>
  <c r="O864" i="2"/>
  <c r="V864" i="2"/>
  <c r="L865" i="2"/>
  <c r="N865" i="2"/>
  <c r="Z866" i="2"/>
  <c r="M867" i="2"/>
  <c r="P869" i="2"/>
  <c r="W869" i="2"/>
  <c r="K870" i="2"/>
  <c r="I871" i="2"/>
  <c r="R871" i="2"/>
  <c r="O872" i="2"/>
  <c r="V872" i="2"/>
  <c r="L873" i="2"/>
  <c r="N873" i="2"/>
  <c r="H877" i="2"/>
  <c r="L879" i="2"/>
  <c r="W879" i="2"/>
  <c r="V879" i="2"/>
  <c r="P881" i="2"/>
  <c r="H885" i="2"/>
  <c r="Z885" i="2" s="1"/>
  <c r="P887" i="2"/>
  <c r="T888" i="2"/>
  <c r="S888" i="2"/>
  <c r="L889" i="2"/>
  <c r="N893" i="2"/>
  <c r="T894" i="2"/>
  <c r="S894" i="2"/>
  <c r="L895" i="2"/>
  <c r="O897" i="2"/>
  <c r="R898" i="2"/>
  <c r="R899" i="2"/>
  <c r="Y901" i="2"/>
  <c r="Z902" i="2"/>
  <c r="R903" i="2"/>
  <c r="Q906" i="2"/>
  <c r="X906" i="2" s="1"/>
  <c r="J906" i="2"/>
  <c r="K906" i="2"/>
  <c r="P906" i="2"/>
  <c r="O906" i="2"/>
  <c r="N906" i="2"/>
  <c r="L906" i="2"/>
  <c r="R906" i="2"/>
  <c r="M910" i="2"/>
  <c r="AA918" i="2"/>
  <c r="AA921" i="2"/>
  <c r="W922" i="2"/>
  <c r="V922" i="2"/>
  <c r="U922" i="2"/>
  <c r="I924" i="2"/>
  <c r="Y924" i="2" s="1"/>
  <c r="H924" i="2"/>
  <c r="AA926" i="2"/>
  <c r="M934" i="2"/>
  <c r="Z949" i="2"/>
  <c r="AA961" i="2"/>
  <c r="V733" i="2"/>
  <c r="L735" i="2"/>
  <c r="P736" i="2"/>
  <c r="W736" i="2"/>
  <c r="M738" i="2"/>
  <c r="I739" i="2"/>
  <c r="Y739" i="2" s="1"/>
  <c r="K740" i="2"/>
  <c r="O741" i="2"/>
  <c r="V741" i="2"/>
  <c r="L743" i="2"/>
  <c r="P744" i="2"/>
  <c r="W744" i="2"/>
  <c r="M746" i="2"/>
  <c r="I747" i="2"/>
  <c r="Y747" i="2" s="1"/>
  <c r="K748" i="2"/>
  <c r="O749" i="2"/>
  <c r="V749" i="2"/>
  <c r="L751" i="2"/>
  <c r="P752" i="2"/>
  <c r="W752" i="2"/>
  <c r="M754" i="2"/>
  <c r="I755" i="2"/>
  <c r="Y755" i="2" s="1"/>
  <c r="K756" i="2"/>
  <c r="O757" i="2"/>
  <c r="V757" i="2"/>
  <c r="L759" i="2"/>
  <c r="P760" i="2"/>
  <c r="W760" i="2"/>
  <c r="M762" i="2"/>
  <c r="I763" i="2"/>
  <c r="K764" i="2"/>
  <c r="O765" i="2"/>
  <c r="V765" i="2"/>
  <c r="L767" i="2"/>
  <c r="P768" i="2"/>
  <c r="W768" i="2"/>
  <c r="M770" i="2"/>
  <c r="I771" i="2"/>
  <c r="K772" i="2"/>
  <c r="O773" i="2"/>
  <c r="V773" i="2"/>
  <c r="L775" i="2"/>
  <c r="P776" i="2"/>
  <c r="W776" i="2"/>
  <c r="M778" i="2"/>
  <c r="I779" i="2"/>
  <c r="Y779" i="2" s="1"/>
  <c r="K780" i="2"/>
  <c r="O781" i="2"/>
  <c r="V781" i="2"/>
  <c r="L783" i="2"/>
  <c r="P784" i="2"/>
  <c r="W784" i="2"/>
  <c r="M786" i="2"/>
  <c r="I787" i="2"/>
  <c r="K788" i="2"/>
  <c r="O789" i="2"/>
  <c r="V789" i="2"/>
  <c r="L791" i="2"/>
  <c r="P792" i="2"/>
  <c r="W792" i="2"/>
  <c r="M794" i="2"/>
  <c r="I795" i="2"/>
  <c r="Y795" i="2" s="1"/>
  <c r="K796" i="2"/>
  <c r="O797" i="2"/>
  <c r="V797" i="2"/>
  <c r="L799" i="2"/>
  <c r="P800" i="2"/>
  <c r="W800" i="2"/>
  <c r="M802" i="2"/>
  <c r="I803" i="2"/>
  <c r="K804" i="2"/>
  <c r="O805" i="2"/>
  <c r="V805" i="2"/>
  <c r="L807" i="2"/>
  <c r="P808" i="2"/>
  <c r="W808" i="2"/>
  <c r="M810" i="2"/>
  <c r="I811" i="2"/>
  <c r="Y811" i="2" s="1"/>
  <c r="K812" i="2"/>
  <c r="O813" i="2"/>
  <c r="V813" i="2"/>
  <c r="L815" i="2"/>
  <c r="P816" i="2"/>
  <c r="W816" i="2"/>
  <c r="M818" i="2"/>
  <c r="I819" i="2"/>
  <c r="K820" i="2"/>
  <c r="O821" i="2"/>
  <c r="V821" i="2"/>
  <c r="L823" i="2"/>
  <c r="P824" i="2"/>
  <c r="W824" i="2"/>
  <c r="M826" i="2"/>
  <c r="I827" i="2"/>
  <c r="Y827" i="2" s="1"/>
  <c r="K828" i="2"/>
  <c r="O829" i="2"/>
  <c r="L831" i="2"/>
  <c r="P832" i="2"/>
  <c r="W832" i="2"/>
  <c r="M834" i="2"/>
  <c r="I835" i="2"/>
  <c r="Y835" i="2" s="1"/>
  <c r="O837" i="2"/>
  <c r="L839" i="2"/>
  <c r="P840" i="2"/>
  <c r="W840" i="2"/>
  <c r="M842" i="2"/>
  <c r="O845" i="2"/>
  <c r="J846" i="2"/>
  <c r="R846" i="2"/>
  <c r="L847" i="2"/>
  <c r="P848" i="2"/>
  <c r="W848" i="2"/>
  <c r="M850" i="2"/>
  <c r="Q853" i="2"/>
  <c r="Y853" i="2" s="1"/>
  <c r="M854" i="2"/>
  <c r="J855" i="2"/>
  <c r="P856" i="2"/>
  <c r="W856" i="2"/>
  <c r="O859" i="2"/>
  <c r="L860" i="2"/>
  <c r="N860" i="2"/>
  <c r="Z861" i="2"/>
  <c r="Q861" i="2"/>
  <c r="Y861" i="2" s="1"/>
  <c r="M862" i="2"/>
  <c r="J863" i="2"/>
  <c r="P864" i="2"/>
  <c r="W864" i="2"/>
  <c r="O867" i="2"/>
  <c r="L868" i="2"/>
  <c r="N868" i="2"/>
  <c r="Z869" i="2"/>
  <c r="Q869" i="2"/>
  <c r="Y869" i="2" s="1"/>
  <c r="M870" i="2"/>
  <c r="J871" i="2"/>
  <c r="P872" i="2"/>
  <c r="W872" i="2"/>
  <c r="Y877" i="2"/>
  <c r="AA877" i="2"/>
  <c r="Q878" i="2"/>
  <c r="J878" i="2"/>
  <c r="N878" i="2"/>
  <c r="L878" i="2"/>
  <c r="P878" i="2"/>
  <c r="M879" i="2"/>
  <c r="Y885" i="2"/>
  <c r="AA885" i="2"/>
  <c r="N889" i="2"/>
  <c r="P893" i="2"/>
  <c r="Y896" i="2"/>
  <c r="Q902" i="2"/>
  <c r="X902" i="2" s="1"/>
  <c r="J902" i="2"/>
  <c r="K902" i="2"/>
  <c r="P902" i="2"/>
  <c r="O902" i="2"/>
  <c r="N902" i="2"/>
  <c r="L902" i="2"/>
  <c r="R902" i="2"/>
  <c r="AA914" i="2"/>
  <c r="W918" i="2"/>
  <c r="V918" i="2"/>
  <c r="U918" i="2"/>
  <c r="I920" i="2"/>
  <c r="H920" i="2"/>
  <c r="W921" i="2"/>
  <c r="V921" i="2"/>
  <c r="U921" i="2"/>
  <c r="I923" i="2"/>
  <c r="Y923" i="2" s="1"/>
  <c r="H923" i="2"/>
  <c r="Z923" i="2" s="1"/>
  <c r="W926" i="2"/>
  <c r="V926" i="2"/>
  <c r="U926" i="2"/>
  <c r="I928" i="2"/>
  <c r="H928" i="2"/>
  <c r="Z928" i="2" s="1"/>
  <c r="AA930" i="2"/>
  <c r="AA954" i="2"/>
  <c r="Y975" i="2"/>
  <c r="Q901" i="2"/>
  <c r="X901" i="2" s="1"/>
  <c r="J901" i="2"/>
  <c r="K901" i="2"/>
  <c r="Q905" i="2"/>
  <c r="X905" i="2" s="1"/>
  <c r="J905" i="2"/>
  <c r="K905" i="2"/>
  <c r="Q909" i="2"/>
  <c r="X909" i="2" s="1"/>
  <c r="J909" i="2"/>
  <c r="K909" i="2"/>
  <c r="Q913" i="2"/>
  <c r="X913" i="2" s="1"/>
  <c r="J913" i="2"/>
  <c r="K913" i="2"/>
  <c r="Q917" i="2"/>
  <c r="X917" i="2" s="1"/>
  <c r="J917" i="2"/>
  <c r="K917" i="2"/>
  <c r="Q921" i="2"/>
  <c r="X921" i="2" s="1"/>
  <c r="J921" i="2"/>
  <c r="K921" i="2"/>
  <c r="Q925" i="2"/>
  <c r="X925" i="2" s="1"/>
  <c r="J925" i="2"/>
  <c r="K925" i="2"/>
  <c r="Q929" i="2"/>
  <c r="X929" i="2" s="1"/>
  <c r="J929" i="2"/>
  <c r="K929" i="2"/>
  <c r="Q933" i="2"/>
  <c r="X933" i="2" s="1"/>
  <c r="J933" i="2"/>
  <c r="K933" i="2"/>
  <c r="O935" i="2"/>
  <c r="Q937" i="2"/>
  <c r="X937" i="2" s="1"/>
  <c r="J937" i="2"/>
  <c r="K937" i="2"/>
  <c r="O939" i="2"/>
  <c r="Q941" i="2"/>
  <c r="X941" i="2" s="1"/>
  <c r="J941" i="2"/>
  <c r="K941" i="2"/>
  <c r="O943" i="2"/>
  <c r="Q945" i="2"/>
  <c r="X945" i="2" s="1"/>
  <c r="J945" i="2"/>
  <c r="K945" i="2"/>
  <c r="O947" i="2"/>
  <c r="Q949" i="2"/>
  <c r="X949" i="2" s="1"/>
  <c r="J949" i="2"/>
  <c r="K949" i="2"/>
  <c r="O951" i="2"/>
  <c r="Q953" i="2"/>
  <c r="X953" i="2" s="1"/>
  <c r="J953" i="2"/>
  <c r="K953" i="2"/>
  <c r="O955" i="2"/>
  <c r="Q957" i="2"/>
  <c r="X957" i="2" s="1"/>
  <c r="J957" i="2"/>
  <c r="K957" i="2"/>
  <c r="O959" i="2"/>
  <c r="Q961" i="2"/>
  <c r="X961" i="2" s="1"/>
  <c r="J961" i="2"/>
  <c r="K961" i="2"/>
  <c r="O963" i="2"/>
  <c r="Q965" i="2"/>
  <c r="X965" i="2" s="1"/>
  <c r="J965" i="2"/>
  <c r="K965" i="2"/>
  <c r="O967" i="2"/>
  <c r="Q969" i="2"/>
  <c r="X969" i="2" s="1"/>
  <c r="J969" i="2"/>
  <c r="K969" i="2"/>
  <c r="O971" i="2"/>
  <c r="Q973" i="2"/>
  <c r="X973" i="2" s="1"/>
  <c r="J973" i="2"/>
  <c r="K973" i="2"/>
  <c r="O975" i="2"/>
  <c r="Q977" i="2"/>
  <c r="J977" i="2"/>
  <c r="O977" i="2"/>
  <c r="K977" i="2"/>
  <c r="P981" i="2"/>
  <c r="O982" i="2"/>
  <c r="H987" i="2"/>
  <c r="I987" i="2"/>
  <c r="Y988" i="2"/>
  <c r="AA988" i="2"/>
  <c r="N989" i="2"/>
  <c r="O989" i="2"/>
  <c r="L989" i="2"/>
  <c r="Q989" i="2"/>
  <c r="X990" i="2"/>
  <c r="H993" i="2"/>
  <c r="Z993" i="2" s="1"/>
  <c r="I993" i="2"/>
  <c r="Y993" i="2" s="1"/>
  <c r="U997" i="2"/>
  <c r="V997" i="2"/>
  <c r="P1000" i="2"/>
  <c r="N1000" i="2"/>
  <c r="M1000" i="2"/>
  <c r="K1000" i="2"/>
  <c r="J1000" i="2"/>
  <c r="Q1000" i="2"/>
  <c r="X1000" i="2" s="1"/>
  <c r="I1001" i="2"/>
  <c r="Y1001" i="2" s="1"/>
  <c r="H1001" i="2"/>
  <c r="V1003" i="2"/>
  <c r="U1003" i="2"/>
  <c r="W1003" i="2"/>
  <c r="T1004" i="2"/>
  <c r="S1004" i="2"/>
  <c r="P1008" i="2"/>
  <c r="N1008" i="2"/>
  <c r="M1008" i="2"/>
  <c r="K1008" i="2"/>
  <c r="J1008" i="2"/>
  <c r="Q1008" i="2"/>
  <c r="X1008" i="2" s="1"/>
  <c r="I1009" i="2"/>
  <c r="H1009" i="2"/>
  <c r="V1011" i="2"/>
  <c r="U1011" i="2"/>
  <c r="W1011" i="2"/>
  <c r="T1012" i="2"/>
  <c r="S1012" i="2"/>
  <c r="P1016" i="2"/>
  <c r="N1016" i="2"/>
  <c r="M1016" i="2"/>
  <c r="K1016" i="2"/>
  <c r="J1016" i="2"/>
  <c r="Q1016" i="2"/>
  <c r="X1016" i="2" s="1"/>
  <c r="I1017" i="2"/>
  <c r="H1017" i="2"/>
  <c r="V1019" i="2"/>
  <c r="U1019" i="2"/>
  <c r="W1019" i="2"/>
  <c r="T1020" i="2"/>
  <c r="AA1020" i="2" s="1"/>
  <c r="S1020" i="2"/>
  <c r="P1024" i="2"/>
  <c r="N1024" i="2"/>
  <c r="M1024" i="2"/>
  <c r="K1024" i="2"/>
  <c r="J1024" i="2"/>
  <c r="Q1024" i="2"/>
  <c r="X1024" i="2" s="1"/>
  <c r="I1025" i="2"/>
  <c r="Y1025" i="2" s="1"/>
  <c r="H1025" i="2"/>
  <c r="V1027" i="2"/>
  <c r="U1027" i="2"/>
  <c r="W1027" i="2"/>
  <c r="T1028" i="2"/>
  <c r="S1028" i="2"/>
  <c r="P1032" i="2"/>
  <c r="N1032" i="2"/>
  <c r="M1032" i="2"/>
  <c r="K1032" i="2"/>
  <c r="J1032" i="2"/>
  <c r="Q1032" i="2"/>
  <c r="X1032" i="2" s="1"/>
  <c r="I1033" i="2"/>
  <c r="Y1033" i="2" s="1"/>
  <c r="H1033" i="2"/>
  <c r="V1035" i="2"/>
  <c r="U1035" i="2"/>
  <c r="W1035" i="2"/>
  <c r="T1036" i="2"/>
  <c r="S1036" i="2"/>
  <c r="P1040" i="2"/>
  <c r="N1040" i="2"/>
  <c r="M1040" i="2"/>
  <c r="K1040" i="2"/>
  <c r="J1040" i="2"/>
  <c r="Q1040" i="2"/>
  <c r="X1040" i="2" s="1"/>
  <c r="I1041" i="2"/>
  <c r="H1041" i="2"/>
  <c r="V1043" i="2"/>
  <c r="U1043" i="2"/>
  <c r="W1043" i="2"/>
  <c r="T1044" i="2"/>
  <c r="AA1044" i="2" s="1"/>
  <c r="S1044" i="2"/>
  <c r="P1048" i="2"/>
  <c r="N1048" i="2"/>
  <c r="M1048" i="2"/>
  <c r="K1048" i="2"/>
  <c r="J1048" i="2"/>
  <c r="Q1048" i="2"/>
  <c r="X1048" i="2" s="1"/>
  <c r="I1049" i="2"/>
  <c r="H1049" i="2"/>
  <c r="V1051" i="2"/>
  <c r="U1051" i="2"/>
  <c r="W1051" i="2"/>
  <c r="T1052" i="2"/>
  <c r="S1052" i="2"/>
  <c r="P1056" i="2"/>
  <c r="N1056" i="2"/>
  <c r="M1056" i="2"/>
  <c r="K1056" i="2"/>
  <c r="J1056" i="2"/>
  <c r="Q1056" i="2"/>
  <c r="X1056" i="2" s="1"/>
  <c r="I1057" i="2"/>
  <c r="Y1057" i="2" s="1"/>
  <c r="H1057" i="2"/>
  <c r="V1059" i="2"/>
  <c r="U1059" i="2"/>
  <c r="W1059" i="2"/>
  <c r="T1060" i="2"/>
  <c r="S1060" i="2"/>
  <c r="P1064" i="2"/>
  <c r="N1064" i="2"/>
  <c r="M1064" i="2"/>
  <c r="K1064" i="2"/>
  <c r="J1064" i="2"/>
  <c r="Q1064" i="2"/>
  <c r="X1064" i="2" s="1"/>
  <c r="I1065" i="2"/>
  <c r="Y1065" i="2" s="1"/>
  <c r="H1065" i="2"/>
  <c r="V1067" i="2"/>
  <c r="U1067" i="2"/>
  <c r="W1067" i="2"/>
  <c r="T1068" i="2"/>
  <c r="S1068" i="2"/>
  <c r="P1072" i="2"/>
  <c r="N1072" i="2"/>
  <c r="M1072" i="2"/>
  <c r="K1072" i="2"/>
  <c r="J1072" i="2"/>
  <c r="Q1072" i="2"/>
  <c r="X1072" i="2" s="1"/>
  <c r="I1073" i="2"/>
  <c r="H1073" i="2"/>
  <c r="V1075" i="2"/>
  <c r="U1075" i="2"/>
  <c r="W1075" i="2"/>
  <c r="T1076" i="2"/>
  <c r="S1076" i="2"/>
  <c r="P1080" i="2"/>
  <c r="N1080" i="2"/>
  <c r="M1080" i="2"/>
  <c r="K1080" i="2"/>
  <c r="J1080" i="2"/>
  <c r="Q1080" i="2"/>
  <c r="X1080" i="2" s="1"/>
  <c r="I1081" i="2"/>
  <c r="H1081" i="2"/>
  <c r="V1083" i="2"/>
  <c r="U1083" i="2"/>
  <c r="W1083" i="2"/>
  <c r="T1084" i="2"/>
  <c r="AA1084" i="2" s="1"/>
  <c r="S1084" i="2"/>
  <c r="P1088" i="2"/>
  <c r="N1088" i="2"/>
  <c r="M1088" i="2"/>
  <c r="K1088" i="2"/>
  <c r="J1088" i="2"/>
  <c r="Q1088" i="2"/>
  <c r="X1088" i="2" s="1"/>
  <c r="I1089" i="2"/>
  <c r="Y1089" i="2" s="1"/>
  <c r="H1089" i="2"/>
  <c r="V1091" i="2"/>
  <c r="U1091" i="2"/>
  <c r="W1091" i="2"/>
  <c r="T1092" i="2"/>
  <c r="S1092" i="2"/>
  <c r="T1095" i="2"/>
  <c r="S1095" i="2"/>
  <c r="N874" i="2"/>
  <c r="Q876" i="2"/>
  <c r="J876" i="2"/>
  <c r="Q884" i="2"/>
  <c r="J884" i="2"/>
  <c r="Q892" i="2"/>
  <c r="J892" i="2"/>
  <c r="N900" i="2"/>
  <c r="L901" i="2"/>
  <c r="I902" i="2"/>
  <c r="Y902" i="2" s="1"/>
  <c r="N904" i="2"/>
  <c r="V904" i="2"/>
  <c r="L905" i="2"/>
  <c r="I906" i="2"/>
  <c r="Y906" i="2" s="1"/>
  <c r="N908" i="2"/>
  <c r="V908" i="2"/>
  <c r="L909" i="2"/>
  <c r="I910" i="2"/>
  <c r="Y910" i="2" s="1"/>
  <c r="N912" i="2"/>
  <c r="V912" i="2"/>
  <c r="L913" i="2"/>
  <c r="I914" i="2"/>
  <c r="Y914" i="2" s="1"/>
  <c r="N916" i="2"/>
  <c r="V916" i="2"/>
  <c r="L917" i="2"/>
  <c r="I918" i="2"/>
  <c r="Y918" i="2" s="1"/>
  <c r="N920" i="2"/>
  <c r="V920" i="2"/>
  <c r="L921" i="2"/>
  <c r="I922" i="2"/>
  <c r="Y922" i="2" s="1"/>
  <c r="V924" i="2"/>
  <c r="L925" i="2"/>
  <c r="I926" i="2"/>
  <c r="V928" i="2"/>
  <c r="L929" i="2"/>
  <c r="I930" i="2"/>
  <c r="Y930" i="2" s="1"/>
  <c r="V932" i="2"/>
  <c r="L933" i="2"/>
  <c r="I934" i="2"/>
  <c r="Y934" i="2" s="1"/>
  <c r="V936" i="2"/>
  <c r="L937" i="2"/>
  <c r="I938" i="2"/>
  <c r="Y938" i="2" s="1"/>
  <c r="H939" i="2"/>
  <c r="Z939" i="2" s="1"/>
  <c r="V940" i="2"/>
  <c r="L941" i="2"/>
  <c r="U941" i="2"/>
  <c r="I942" i="2"/>
  <c r="H943" i="2"/>
  <c r="V944" i="2"/>
  <c r="L945" i="2"/>
  <c r="U945" i="2"/>
  <c r="I946" i="2"/>
  <c r="H947" i="2"/>
  <c r="Z947" i="2" s="1"/>
  <c r="V948" i="2"/>
  <c r="L949" i="2"/>
  <c r="U949" i="2"/>
  <c r="I950" i="2"/>
  <c r="H951" i="2"/>
  <c r="V952" i="2"/>
  <c r="L953" i="2"/>
  <c r="U953" i="2"/>
  <c r="I954" i="2"/>
  <c r="Y954" i="2" s="1"/>
  <c r="H955" i="2"/>
  <c r="V956" i="2"/>
  <c r="L957" i="2"/>
  <c r="U957" i="2"/>
  <c r="I958" i="2"/>
  <c r="H959" i="2"/>
  <c r="V960" i="2"/>
  <c r="L961" i="2"/>
  <c r="U961" i="2"/>
  <c r="I962" i="2"/>
  <c r="H963" i="2"/>
  <c r="V964" i="2"/>
  <c r="L965" i="2"/>
  <c r="U965" i="2"/>
  <c r="I966" i="2"/>
  <c r="Y966" i="2" s="1"/>
  <c r="H967" i="2"/>
  <c r="Z967" i="2" s="1"/>
  <c r="V968" i="2"/>
  <c r="U969" i="2"/>
  <c r="Y970" i="2"/>
  <c r="H971" i="2"/>
  <c r="U973" i="2"/>
  <c r="H975" i="2"/>
  <c r="Z975" i="2" s="1"/>
  <c r="Q978" i="2"/>
  <c r="J978" i="2"/>
  <c r="O978" i="2"/>
  <c r="K978" i="2"/>
  <c r="Y984" i="2"/>
  <c r="S985" i="2"/>
  <c r="T985" i="2"/>
  <c r="AA985" i="2" s="1"/>
  <c r="AA986" i="2"/>
  <c r="N988" i="2"/>
  <c r="K988" i="2"/>
  <c r="R988" i="2"/>
  <c r="J988" i="2"/>
  <c r="M988" i="2"/>
  <c r="H995" i="2"/>
  <c r="I995" i="2"/>
  <c r="Y995" i="2" s="1"/>
  <c r="Y996" i="2"/>
  <c r="N997" i="2"/>
  <c r="O997" i="2"/>
  <c r="L997" i="2"/>
  <c r="Q997" i="2"/>
  <c r="P1001" i="2"/>
  <c r="N1001" i="2"/>
  <c r="K1001" i="2"/>
  <c r="J1001" i="2"/>
  <c r="Q1001" i="2"/>
  <c r="X1001" i="2" s="1"/>
  <c r="M1001" i="2"/>
  <c r="I1002" i="2"/>
  <c r="Y1002" i="2" s="1"/>
  <c r="H1002" i="2"/>
  <c r="Z1002" i="2" s="1"/>
  <c r="V1004" i="2"/>
  <c r="U1004" i="2"/>
  <c r="W1004" i="2"/>
  <c r="T1005" i="2"/>
  <c r="S1005" i="2"/>
  <c r="P1009" i="2"/>
  <c r="N1009" i="2"/>
  <c r="K1009" i="2"/>
  <c r="J1009" i="2"/>
  <c r="Q1009" i="2"/>
  <c r="X1009" i="2" s="1"/>
  <c r="M1009" i="2"/>
  <c r="I1010" i="2"/>
  <c r="H1010" i="2"/>
  <c r="V1012" i="2"/>
  <c r="U1012" i="2"/>
  <c r="W1012" i="2"/>
  <c r="T1013" i="2"/>
  <c r="S1013" i="2"/>
  <c r="P1017" i="2"/>
  <c r="N1017" i="2"/>
  <c r="K1017" i="2"/>
  <c r="J1017" i="2"/>
  <c r="Q1017" i="2"/>
  <c r="X1017" i="2" s="1"/>
  <c r="M1017" i="2"/>
  <c r="I1018" i="2"/>
  <c r="H1018" i="2"/>
  <c r="Z1018" i="2" s="1"/>
  <c r="V1020" i="2"/>
  <c r="U1020" i="2"/>
  <c r="W1020" i="2"/>
  <c r="T1021" i="2"/>
  <c r="S1021" i="2"/>
  <c r="P1025" i="2"/>
  <c r="N1025" i="2"/>
  <c r="K1025" i="2"/>
  <c r="J1025" i="2"/>
  <c r="Q1025" i="2"/>
  <c r="X1025" i="2" s="1"/>
  <c r="M1025" i="2"/>
  <c r="I1026" i="2"/>
  <c r="H1026" i="2"/>
  <c r="Z1026" i="2" s="1"/>
  <c r="V1028" i="2"/>
  <c r="U1028" i="2"/>
  <c r="W1028" i="2"/>
  <c r="T1029" i="2"/>
  <c r="AA1029" i="2" s="1"/>
  <c r="S1029" i="2"/>
  <c r="P1033" i="2"/>
  <c r="N1033" i="2"/>
  <c r="K1033" i="2"/>
  <c r="J1033" i="2"/>
  <c r="Q1033" i="2"/>
  <c r="X1033" i="2" s="1"/>
  <c r="M1033" i="2"/>
  <c r="I1034" i="2"/>
  <c r="Y1034" i="2" s="1"/>
  <c r="H1034" i="2"/>
  <c r="Z1034" i="2" s="1"/>
  <c r="V1036" i="2"/>
  <c r="U1036" i="2"/>
  <c r="W1036" i="2"/>
  <c r="T1037" i="2"/>
  <c r="AA1037" i="2" s="1"/>
  <c r="S1037" i="2"/>
  <c r="P1041" i="2"/>
  <c r="N1041" i="2"/>
  <c r="K1041" i="2"/>
  <c r="J1041" i="2"/>
  <c r="Q1041" i="2"/>
  <c r="X1041" i="2" s="1"/>
  <c r="M1041" i="2"/>
  <c r="I1042" i="2"/>
  <c r="Y1042" i="2" s="1"/>
  <c r="H1042" i="2"/>
  <c r="V1044" i="2"/>
  <c r="U1044" i="2"/>
  <c r="W1044" i="2"/>
  <c r="T1045" i="2"/>
  <c r="S1045" i="2"/>
  <c r="P1049" i="2"/>
  <c r="N1049" i="2"/>
  <c r="K1049" i="2"/>
  <c r="J1049" i="2"/>
  <c r="Q1049" i="2"/>
  <c r="X1049" i="2" s="1"/>
  <c r="M1049" i="2"/>
  <c r="I1050" i="2"/>
  <c r="H1050" i="2"/>
  <c r="V1052" i="2"/>
  <c r="U1052" i="2"/>
  <c r="W1052" i="2"/>
  <c r="T1053" i="2"/>
  <c r="AA1053" i="2" s="1"/>
  <c r="S1053" i="2"/>
  <c r="P1057" i="2"/>
  <c r="N1057" i="2"/>
  <c r="K1057" i="2"/>
  <c r="J1057" i="2"/>
  <c r="Q1057" i="2"/>
  <c r="X1057" i="2" s="1"/>
  <c r="M1057" i="2"/>
  <c r="I1058" i="2"/>
  <c r="Y1058" i="2" s="1"/>
  <c r="H1058" i="2"/>
  <c r="Z1058" i="2" s="1"/>
  <c r="V1060" i="2"/>
  <c r="U1060" i="2"/>
  <c r="W1060" i="2"/>
  <c r="T1061" i="2"/>
  <c r="AA1061" i="2" s="1"/>
  <c r="S1061" i="2"/>
  <c r="P1065" i="2"/>
  <c r="N1065" i="2"/>
  <c r="K1065" i="2"/>
  <c r="J1065" i="2"/>
  <c r="Q1065" i="2"/>
  <c r="X1065" i="2" s="1"/>
  <c r="M1065" i="2"/>
  <c r="I1066" i="2"/>
  <c r="Y1066" i="2" s="1"/>
  <c r="H1066" i="2"/>
  <c r="Z1066" i="2" s="1"/>
  <c r="V1068" i="2"/>
  <c r="U1068" i="2"/>
  <c r="W1068" i="2"/>
  <c r="T1069" i="2"/>
  <c r="S1069" i="2"/>
  <c r="P1073" i="2"/>
  <c r="N1073" i="2"/>
  <c r="K1073" i="2"/>
  <c r="J1073" i="2"/>
  <c r="Q1073" i="2"/>
  <c r="X1073" i="2" s="1"/>
  <c r="M1073" i="2"/>
  <c r="I1074" i="2"/>
  <c r="H1074" i="2"/>
  <c r="V1076" i="2"/>
  <c r="U1076" i="2"/>
  <c r="W1076" i="2"/>
  <c r="T1077" i="2"/>
  <c r="S1077" i="2"/>
  <c r="P1081" i="2"/>
  <c r="N1081" i="2"/>
  <c r="K1081" i="2"/>
  <c r="J1081" i="2"/>
  <c r="Q1081" i="2"/>
  <c r="X1081" i="2" s="1"/>
  <c r="M1081" i="2"/>
  <c r="I1082" i="2"/>
  <c r="H1082" i="2"/>
  <c r="Z1082" i="2" s="1"/>
  <c r="V1084" i="2"/>
  <c r="U1084" i="2"/>
  <c r="W1084" i="2"/>
  <c r="T1085" i="2"/>
  <c r="S1085" i="2"/>
  <c r="P1089" i="2"/>
  <c r="N1089" i="2"/>
  <c r="K1089" i="2"/>
  <c r="J1089" i="2"/>
  <c r="Q1089" i="2"/>
  <c r="X1089" i="2" s="1"/>
  <c r="M1089" i="2"/>
  <c r="I1090" i="2"/>
  <c r="H1090" i="2"/>
  <c r="Z1090" i="2" s="1"/>
  <c r="V1092" i="2"/>
  <c r="U1092" i="2"/>
  <c r="W1092" i="2"/>
  <c r="AA1093" i="2"/>
  <c r="S1094" i="2"/>
  <c r="T1094" i="2"/>
  <c r="V1095" i="2"/>
  <c r="U1095" i="2"/>
  <c r="W1095" i="2"/>
  <c r="V1097" i="2"/>
  <c r="U1097" i="2"/>
  <c r="W1097" i="2"/>
  <c r="V1098" i="2"/>
  <c r="U1098" i="2"/>
  <c r="W1098" i="2"/>
  <c r="P1100" i="2"/>
  <c r="N1100" i="2"/>
  <c r="M1100" i="2"/>
  <c r="L1100" i="2"/>
  <c r="K1100" i="2"/>
  <c r="J1100" i="2"/>
  <c r="R1100" i="2"/>
  <c r="Q1100" i="2"/>
  <c r="X1100" i="2" s="1"/>
  <c r="O1100" i="2"/>
  <c r="AA1101" i="2"/>
  <c r="P1104" i="2"/>
  <c r="N1104" i="2"/>
  <c r="M1104" i="2"/>
  <c r="L1104" i="2"/>
  <c r="K1104" i="2"/>
  <c r="J1104" i="2"/>
  <c r="R1104" i="2"/>
  <c r="Q1104" i="2"/>
  <c r="X1104" i="2" s="1"/>
  <c r="O1104" i="2"/>
  <c r="AA1105" i="2"/>
  <c r="AA1111" i="2"/>
  <c r="Q942" i="2"/>
  <c r="X942" i="2" s="1"/>
  <c r="J942" i="2"/>
  <c r="K942" i="2"/>
  <c r="Q946" i="2"/>
  <c r="X946" i="2" s="1"/>
  <c r="J946" i="2"/>
  <c r="K946" i="2"/>
  <c r="Q950" i="2"/>
  <c r="X950" i="2" s="1"/>
  <c r="J950" i="2"/>
  <c r="K950" i="2"/>
  <c r="Q954" i="2"/>
  <c r="X954" i="2" s="1"/>
  <c r="J954" i="2"/>
  <c r="K954" i="2"/>
  <c r="Q958" i="2"/>
  <c r="X958" i="2" s="1"/>
  <c r="J958" i="2"/>
  <c r="K958" i="2"/>
  <c r="Q962" i="2"/>
  <c r="X962" i="2" s="1"/>
  <c r="J962" i="2"/>
  <c r="K962" i="2"/>
  <c r="Q966" i="2"/>
  <c r="X966" i="2" s="1"/>
  <c r="J966" i="2"/>
  <c r="K966" i="2"/>
  <c r="Q970" i="2"/>
  <c r="X970" i="2" s="1"/>
  <c r="J970" i="2"/>
  <c r="K970" i="2"/>
  <c r="Q974" i="2"/>
  <c r="X974" i="2" s="1"/>
  <c r="J974" i="2"/>
  <c r="K974" i="2"/>
  <c r="Q979" i="2"/>
  <c r="X979" i="2" s="1"/>
  <c r="J979" i="2"/>
  <c r="O979" i="2"/>
  <c r="K979" i="2"/>
  <c r="Y980" i="2"/>
  <c r="T983" i="2"/>
  <c r="AA983" i="2" s="1"/>
  <c r="S983" i="2"/>
  <c r="N984" i="2"/>
  <c r="P984" i="2"/>
  <c r="M984" i="2"/>
  <c r="R984" i="2"/>
  <c r="J984" i="2"/>
  <c r="N986" i="2"/>
  <c r="M986" i="2"/>
  <c r="K986" i="2"/>
  <c r="P986" i="2"/>
  <c r="S993" i="2"/>
  <c r="T993" i="2"/>
  <c r="AA993" i="2" s="1"/>
  <c r="AA994" i="2"/>
  <c r="N996" i="2"/>
  <c r="K996" i="2"/>
  <c r="R996" i="2"/>
  <c r="J996" i="2"/>
  <c r="M996" i="2"/>
  <c r="S998" i="2"/>
  <c r="T998" i="2"/>
  <c r="P1002" i="2"/>
  <c r="N1002" i="2"/>
  <c r="J1002" i="2"/>
  <c r="Q1002" i="2"/>
  <c r="X1002" i="2" s="1"/>
  <c r="M1002" i="2"/>
  <c r="K1002" i="2"/>
  <c r="I1003" i="2"/>
  <c r="Y1003" i="2" s="1"/>
  <c r="H1003" i="2"/>
  <c r="V1005" i="2"/>
  <c r="U1005" i="2"/>
  <c r="W1005" i="2"/>
  <c r="S1006" i="2"/>
  <c r="T1006" i="2"/>
  <c r="P1010" i="2"/>
  <c r="N1010" i="2"/>
  <c r="J1010" i="2"/>
  <c r="Q1010" i="2"/>
  <c r="X1010" i="2" s="1"/>
  <c r="M1010" i="2"/>
  <c r="K1010" i="2"/>
  <c r="I1011" i="2"/>
  <c r="H1011" i="2"/>
  <c r="V1013" i="2"/>
  <c r="U1013" i="2"/>
  <c r="W1013" i="2"/>
  <c r="S1014" i="2"/>
  <c r="T1014" i="2"/>
  <c r="AA1014" i="2" s="1"/>
  <c r="P1018" i="2"/>
  <c r="N1018" i="2"/>
  <c r="J1018" i="2"/>
  <c r="Q1018" i="2"/>
  <c r="X1018" i="2" s="1"/>
  <c r="M1018" i="2"/>
  <c r="K1018" i="2"/>
  <c r="I1019" i="2"/>
  <c r="Y1019" i="2" s="1"/>
  <c r="H1019" i="2"/>
  <c r="Z1019" i="2" s="1"/>
  <c r="V1021" i="2"/>
  <c r="U1021" i="2"/>
  <c r="W1021" i="2"/>
  <c r="S1022" i="2"/>
  <c r="T1022" i="2"/>
  <c r="P1026" i="2"/>
  <c r="N1026" i="2"/>
  <c r="J1026" i="2"/>
  <c r="Q1026" i="2"/>
  <c r="X1026" i="2" s="1"/>
  <c r="M1026" i="2"/>
  <c r="K1026" i="2"/>
  <c r="I1027" i="2"/>
  <c r="Y1027" i="2" s="1"/>
  <c r="H1027" i="2"/>
  <c r="Z1027" i="2" s="1"/>
  <c r="V1029" i="2"/>
  <c r="U1029" i="2"/>
  <c r="W1029" i="2"/>
  <c r="S1030" i="2"/>
  <c r="T1030" i="2"/>
  <c r="P1034" i="2"/>
  <c r="N1034" i="2"/>
  <c r="J1034" i="2"/>
  <c r="Q1034" i="2"/>
  <c r="X1034" i="2" s="1"/>
  <c r="M1034" i="2"/>
  <c r="K1034" i="2"/>
  <c r="I1035" i="2"/>
  <c r="H1035" i="2"/>
  <c r="V1037" i="2"/>
  <c r="U1037" i="2"/>
  <c r="W1037" i="2"/>
  <c r="S1038" i="2"/>
  <c r="T1038" i="2"/>
  <c r="AA1038" i="2" s="1"/>
  <c r="P1042" i="2"/>
  <c r="N1042" i="2"/>
  <c r="J1042" i="2"/>
  <c r="Q1042" i="2"/>
  <c r="X1042" i="2" s="1"/>
  <c r="M1042" i="2"/>
  <c r="K1042" i="2"/>
  <c r="I1043" i="2"/>
  <c r="H1043" i="2"/>
  <c r="Z1043" i="2" s="1"/>
  <c r="V1045" i="2"/>
  <c r="U1045" i="2"/>
  <c r="W1045" i="2"/>
  <c r="S1046" i="2"/>
  <c r="T1046" i="2"/>
  <c r="P1050" i="2"/>
  <c r="N1050" i="2"/>
  <c r="J1050" i="2"/>
  <c r="Q1050" i="2"/>
  <c r="X1050" i="2" s="1"/>
  <c r="M1050" i="2"/>
  <c r="K1050" i="2"/>
  <c r="I1051" i="2"/>
  <c r="H1051" i="2"/>
  <c r="V1053" i="2"/>
  <c r="U1053" i="2"/>
  <c r="W1053" i="2"/>
  <c r="S1054" i="2"/>
  <c r="T1054" i="2"/>
  <c r="P1058" i="2"/>
  <c r="N1058" i="2"/>
  <c r="J1058" i="2"/>
  <c r="Q1058" i="2"/>
  <c r="X1058" i="2" s="1"/>
  <c r="M1058" i="2"/>
  <c r="K1058" i="2"/>
  <c r="I1059" i="2"/>
  <c r="Y1059" i="2" s="1"/>
  <c r="H1059" i="2"/>
  <c r="V1061" i="2"/>
  <c r="U1061" i="2"/>
  <c r="W1061" i="2"/>
  <c r="S1062" i="2"/>
  <c r="T1062" i="2"/>
  <c r="P1066" i="2"/>
  <c r="N1066" i="2"/>
  <c r="J1066" i="2"/>
  <c r="Q1066" i="2"/>
  <c r="X1066" i="2" s="1"/>
  <c r="M1066" i="2"/>
  <c r="K1066" i="2"/>
  <c r="I1067" i="2"/>
  <c r="Y1067" i="2" s="1"/>
  <c r="H1067" i="2"/>
  <c r="V1069" i="2"/>
  <c r="U1069" i="2"/>
  <c r="W1069" i="2"/>
  <c r="S1070" i="2"/>
  <c r="T1070" i="2"/>
  <c r="P1074" i="2"/>
  <c r="N1074" i="2"/>
  <c r="J1074" i="2"/>
  <c r="Q1074" i="2"/>
  <c r="X1074" i="2" s="1"/>
  <c r="M1074" i="2"/>
  <c r="K1074" i="2"/>
  <c r="I1075" i="2"/>
  <c r="H1075" i="2"/>
  <c r="V1077" i="2"/>
  <c r="U1077" i="2"/>
  <c r="W1077" i="2"/>
  <c r="S1078" i="2"/>
  <c r="T1078" i="2"/>
  <c r="AA1078" i="2" s="1"/>
  <c r="P1082" i="2"/>
  <c r="N1082" i="2"/>
  <c r="J1082" i="2"/>
  <c r="Q1082" i="2"/>
  <c r="X1082" i="2" s="1"/>
  <c r="M1082" i="2"/>
  <c r="K1082" i="2"/>
  <c r="I1083" i="2"/>
  <c r="Y1083" i="2" s="1"/>
  <c r="H1083" i="2"/>
  <c r="Z1083" i="2" s="1"/>
  <c r="V1085" i="2"/>
  <c r="U1085" i="2"/>
  <c r="W1085" i="2"/>
  <c r="S1086" i="2"/>
  <c r="T1086" i="2"/>
  <c r="L1089" i="2"/>
  <c r="P1090" i="2"/>
  <c r="N1090" i="2"/>
  <c r="J1090" i="2"/>
  <c r="Q1090" i="2"/>
  <c r="X1090" i="2" s="1"/>
  <c r="M1090" i="2"/>
  <c r="K1090" i="2"/>
  <c r="I1091" i="2"/>
  <c r="H1091" i="2"/>
  <c r="V1093" i="2"/>
  <c r="U1093" i="2"/>
  <c r="W1093" i="2"/>
  <c r="V1094" i="2"/>
  <c r="U1094" i="2"/>
  <c r="W1094" i="2"/>
  <c r="T1100" i="2"/>
  <c r="AA1100" i="2" s="1"/>
  <c r="S1100" i="2"/>
  <c r="T1104" i="2"/>
  <c r="AA1104" i="2" s="1"/>
  <c r="S1104" i="2"/>
  <c r="Q886" i="2"/>
  <c r="J886" i="2"/>
  <c r="Q894" i="2"/>
  <c r="X894" i="2" s="1"/>
  <c r="J894" i="2"/>
  <c r="N901" i="2"/>
  <c r="N905" i="2"/>
  <c r="N909" i="2"/>
  <c r="N913" i="2"/>
  <c r="N917" i="2"/>
  <c r="N921" i="2"/>
  <c r="U934" i="2"/>
  <c r="H936" i="2"/>
  <c r="Z936" i="2" s="1"/>
  <c r="U938" i="2"/>
  <c r="H940" i="2"/>
  <c r="V941" i="2"/>
  <c r="L942" i="2"/>
  <c r="U942" i="2"/>
  <c r="H944" i="2"/>
  <c r="V945" i="2"/>
  <c r="L946" i="2"/>
  <c r="U946" i="2"/>
  <c r="H948" i="2"/>
  <c r="V949" i="2"/>
  <c r="L950" i="2"/>
  <c r="U950" i="2"/>
  <c r="H952" i="2"/>
  <c r="V953" i="2"/>
  <c r="L954" i="2"/>
  <c r="U954" i="2"/>
  <c r="H956" i="2"/>
  <c r="V957" i="2"/>
  <c r="L958" i="2"/>
  <c r="U958" i="2"/>
  <c r="H960" i="2"/>
  <c r="V961" i="2"/>
  <c r="L962" i="2"/>
  <c r="U962" i="2"/>
  <c r="H964" i="2"/>
  <c r="V965" i="2"/>
  <c r="L966" i="2"/>
  <c r="U966" i="2"/>
  <c r="H968" i="2"/>
  <c r="V969" i="2"/>
  <c r="L970" i="2"/>
  <c r="V973" i="2"/>
  <c r="L974" i="2"/>
  <c r="L979" i="2"/>
  <c r="Q980" i="2"/>
  <c r="X980" i="2" s="1"/>
  <c r="J980" i="2"/>
  <c r="O980" i="2"/>
  <c r="K980" i="2"/>
  <c r="Y981" i="2"/>
  <c r="T981" i="2"/>
  <c r="U983" i="2"/>
  <c r="V983" i="2"/>
  <c r="K984" i="2"/>
  <c r="U987" i="2"/>
  <c r="V987" i="2"/>
  <c r="T991" i="2"/>
  <c r="AA991" i="2" s="1"/>
  <c r="S991" i="2"/>
  <c r="N992" i="2"/>
  <c r="P992" i="2"/>
  <c r="M992" i="2"/>
  <c r="R992" i="2"/>
  <c r="J992" i="2"/>
  <c r="N994" i="2"/>
  <c r="M994" i="2"/>
  <c r="K994" i="2"/>
  <c r="P994" i="2"/>
  <c r="T995" i="2"/>
  <c r="V998" i="2"/>
  <c r="U998" i="2"/>
  <c r="W998" i="2"/>
  <c r="T999" i="2"/>
  <c r="S999" i="2"/>
  <c r="P1003" i="2"/>
  <c r="N1003" i="2"/>
  <c r="Q1003" i="2"/>
  <c r="X1003" i="2" s="1"/>
  <c r="M1003" i="2"/>
  <c r="K1003" i="2"/>
  <c r="J1003" i="2"/>
  <c r="I1004" i="2"/>
  <c r="H1004" i="2"/>
  <c r="Z1004" i="2" s="1"/>
  <c r="V1006" i="2"/>
  <c r="U1006" i="2"/>
  <c r="W1006" i="2"/>
  <c r="T1007" i="2"/>
  <c r="S1007" i="2"/>
  <c r="P1011" i="2"/>
  <c r="N1011" i="2"/>
  <c r="Q1011" i="2"/>
  <c r="X1011" i="2" s="1"/>
  <c r="M1011" i="2"/>
  <c r="K1011" i="2"/>
  <c r="J1011" i="2"/>
  <c r="I1012" i="2"/>
  <c r="H1012" i="2"/>
  <c r="V1014" i="2"/>
  <c r="U1014" i="2"/>
  <c r="W1014" i="2"/>
  <c r="T1015" i="2"/>
  <c r="AA1015" i="2" s="1"/>
  <c r="S1015" i="2"/>
  <c r="P1019" i="2"/>
  <c r="N1019" i="2"/>
  <c r="Q1019" i="2"/>
  <c r="X1019" i="2" s="1"/>
  <c r="M1019" i="2"/>
  <c r="K1019" i="2"/>
  <c r="J1019" i="2"/>
  <c r="I1020" i="2"/>
  <c r="Y1020" i="2" s="1"/>
  <c r="H1020" i="2"/>
  <c r="V1022" i="2"/>
  <c r="U1022" i="2"/>
  <c r="W1022" i="2"/>
  <c r="T1023" i="2"/>
  <c r="S1023" i="2"/>
  <c r="P1027" i="2"/>
  <c r="N1027" i="2"/>
  <c r="Q1027" i="2"/>
  <c r="X1027" i="2" s="1"/>
  <c r="M1027" i="2"/>
  <c r="K1027" i="2"/>
  <c r="J1027" i="2"/>
  <c r="I1028" i="2"/>
  <c r="H1028" i="2"/>
  <c r="V1030" i="2"/>
  <c r="U1030" i="2"/>
  <c r="W1030" i="2"/>
  <c r="T1031" i="2"/>
  <c r="S1031" i="2"/>
  <c r="P1035" i="2"/>
  <c r="N1035" i="2"/>
  <c r="Q1035" i="2"/>
  <c r="X1035" i="2" s="1"/>
  <c r="M1035" i="2"/>
  <c r="K1035" i="2"/>
  <c r="J1035" i="2"/>
  <c r="I1036" i="2"/>
  <c r="H1036" i="2"/>
  <c r="V1038" i="2"/>
  <c r="U1038" i="2"/>
  <c r="W1038" i="2"/>
  <c r="T1039" i="2"/>
  <c r="AA1039" i="2" s="1"/>
  <c r="S1039" i="2"/>
  <c r="P1043" i="2"/>
  <c r="N1043" i="2"/>
  <c r="Q1043" i="2"/>
  <c r="X1043" i="2" s="1"/>
  <c r="M1043" i="2"/>
  <c r="K1043" i="2"/>
  <c r="J1043" i="2"/>
  <c r="I1044" i="2"/>
  <c r="Y1044" i="2" s="1"/>
  <c r="H1044" i="2"/>
  <c r="Z1044" i="2" s="1"/>
  <c r="V1046" i="2"/>
  <c r="U1046" i="2"/>
  <c r="W1046" i="2"/>
  <c r="T1047" i="2"/>
  <c r="S1047" i="2"/>
  <c r="P1051" i="2"/>
  <c r="N1051" i="2"/>
  <c r="Q1051" i="2"/>
  <c r="X1051" i="2" s="1"/>
  <c r="M1051" i="2"/>
  <c r="K1051" i="2"/>
  <c r="J1051" i="2"/>
  <c r="I1052" i="2"/>
  <c r="H1052" i="2"/>
  <c r="V1054" i="2"/>
  <c r="U1054" i="2"/>
  <c r="W1054" i="2"/>
  <c r="T1055" i="2"/>
  <c r="S1055" i="2"/>
  <c r="L1058" i="2"/>
  <c r="P1059" i="2"/>
  <c r="N1059" i="2"/>
  <c r="Q1059" i="2"/>
  <c r="X1059" i="2" s="1"/>
  <c r="M1059" i="2"/>
  <c r="K1059" i="2"/>
  <c r="J1059" i="2"/>
  <c r="I1060" i="2"/>
  <c r="H1060" i="2"/>
  <c r="V1062" i="2"/>
  <c r="U1062" i="2"/>
  <c r="W1062" i="2"/>
  <c r="T1063" i="2"/>
  <c r="AA1063" i="2" s="1"/>
  <c r="S1063" i="2"/>
  <c r="P1067" i="2"/>
  <c r="N1067" i="2"/>
  <c r="Q1067" i="2"/>
  <c r="X1067" i="2" s="1"/>
  <c r="M1067" i="2"/>
  <c r="K1067" i="2"/>
  <c r="J1067" i="2"/>
  <c r="I1068" i="2"/>
  <c r="Y1068" i="2" s="1"/>
  <c r="H1068" i="2"/>
  <c r="Z1068" i="2" s="1"/>
  <c r="V1070" i="2"/>
  <c r="U1070" i="2"/>
  <c r="W1070" i="2"/>
  <c r="T1071" i="2"/>
  <c r="AA1071" i="2" s="1"/>
  <c r="S1071" i="2"/>
  <c r="P1075" i="2"/>
  <c r="N1075" i="2"/>
  <c r="Q1075" i="2"/>
  <c r="X1075" i="2" s="1"/>
  <c r="M1075" i="2"/>
  <c r="K1075" i="2"/>
  <c r="J1075" i="2"/>
  <c r="I1076" i="2"/>
  <c r="Y1076" i="2" s="1"/>
  <c r="H1076" i="2"/>
  <c r="Z1076" i="2" s="1"/>
  <c r="V1078" i="2"/>
  <c r="U1078" i="2"/>
  <c r="W1078" i="2"/>
  <c r="T1079" i="2"/>
  <c r="S1079" i="2"/>
  <c r="L1082" i="2"/>
  <c r="P1083" i="2"/>
  <c r="N1083" i="2"/>
  <c r="Q1083" i="2"/>
  <c r="X1083" i="2" s="1"/>
  <c r="M1083" i="2"/>
  <c r="K1083" i="2"/>
  <c r="J1083" i="2"/>
  <c r="I1084" i="2"/>
  <c r="H1084" i="2"/>
  <c r="V1086" i="2"/>
  <c r="U1086" i="2"/>
  <c r="W1086" i="2"/>
  <c r="T1087" i="2"/>
  <c r="S1087" i="2"/>
  <c r="O1089" i="2"/>
  <c r="L1090" i="2"/>
  <c r="P1091" i="2"/>
  <c r="N1091" i="2"/>
  <c r="Q1091" i="2"/>
  <c r="X1091" i="2" s="1"/>
  <c r="M1091" i="2"/>
  <c r="K1091" i="2"/>
  <c r="J1091" i="2"/>
  <c r="I1092" i="2"/>
  <c r="H1092" i="2"/>
  <c r="I1096" i="2"/>
  <c r="H1096" i="2"/>
  <c r="Z1096" i="2" s="1"/>
  <c r="I1097" i="2"/>
  <c r="Y1097" i="2" s="1"/>
  <c r="H1097" i="2"/>
  <c r="AA1124" i="2"/>
  <c r="Q935" i="2"/>
  <c r="J935" i="2"/>
  <c r="K935" i="2"/>
  <c r="Q939" i="2"/>
  <c r="J939" i="2"/>
  <c r="K939" i="2"/>
  <c r="M942" i="2"/>
  <c r="Q943" i="2"/>
  <c r="Y943" i="2" s="1"/>
  <c r="J943" i="2"/>
  <c r="K943" i="2"/>
  <c r="M946" i="2"/>
  <c r="Q947" i="2"/>
  <c r="J947" i="2"/>
  <c r="K947" i="2"/>
  <c r="M950" i="2"/>
  <c r="Q951" i="2"/>
  <c r="J951" i="2"/>
  <c r="K951" i="2"/>
  <c r="M954" i="2"/>
  <c r="Q955" i="2"/>
  <c r="J955" i="2"/>
  <c r="K955" i="2"/>
  <c r="M958" i="2"/>
  <c r="Q959" i="2"/>
  <c r="Y959" i="2" s="1"/>
  <c r="J959" i="2"/>
  <c r="K959" i="2"/>
  <c r="M962" i="2"/>
  <c r="Q963" i="2"/>
  <c r="J963" i="2"/>
  <c r="K963" i="2"/>
  <c r="M966" i="2"/>
  <c r="Q967" i="2"/>
  <c r="X967" i="2" s="1"/>
  <c r="J967" i="2"/>
  <c r="K967" i="2"/>
  <c r="T967" i="2"/>
  <c r="M970" i="2"/>
  <c r="Q971" i="2"/>
  <c r="X971" i="2" s="1"/>
  <c r="J971" i="2"/>
  <c r="K971" i="2"/>
  <c r="T971" i="2"/>
  <c r="AA971" i="2" s="1"/>
  <c r="M974" i="2"/>
  <c r="Q975" i="2"/>
  <c r="X975" i="2" s="1"/>
  <c r="J975" i="2"/>
  <c r="K975" i="2"/>
  <c r="T975" i="2"/>
  <c r="AA975" i="2" s="1"/>
  <c r="M979" i="2"/>
  <c r="L980" i="2"/>
  <c r="Q981" i="2"/>
  <c r="X981" i="2" s="1"/>
  <c r="J981" i="2"/>
  <c r="O981" i="2"/>
  <c r="K981" i="2"/>
  <c r="Y982" i="2"/>
  <c r="AA982" i="2"/>
  <c r="W983" i="2"/>
  <c r="L984" i="2"/>
  <c r="W985" i="2"/>
  <c r="O986" i="2"/>
  <c r="W987" i="2"/>
  <c r="U991" i="2"/>
  <c r="V991" i="2"/>
  <c r="K992" i="2"/>
  <c r="V993" i="2"/>
  <c r="L994" i="2"/>
  <c r="U995" i="2"/>
  <c r="V995" i="2"/>
  <c r="O996" i="2"/>
  <c r="V999" i="2"/>
  <c r="U999" i="2"/>
  <c r="W999" i="2"/>
  <c r="T1000" i="2"/>
  <c r="S1000" i="2"/>
  <c r="L1003" i="2"/>
  <c r="P1004" i="2"/>
  <c r="N1004" i="2"/>
  <c r="M1004" i="2"/>
  <c r="K1004" i="2"/>
  <c r="J1004" i="2"/>
  <c r="Q1004" i="2"/>
  <c r="X1004" i="2" s="1"/>
  <c r="I1005" i="2"/>
  <c r="H1005" i="2"/>
  <c r="Z1005" i="2" s="1"/>
  <c r="V1007" i="2"/>
  <c r="U1007" i="2"/>
  <c r="W1007" i="2"/>
  <c r="T1008" i="2"/>
  <c r="S1008" i="2"/>
  <c r="O1010" i="2"/>
  <c r="L1011" i="2"/>
  <c r="P1012" i="2"/>
  <c r="N1012" i="2"/>
  <c r="M1012" i="2"/>
  <c r="K1012" i="2"/>
  <c r="J1012" i="2"/>
  <c r="Q1012" i="2"/>
  <c r="X1012" i="2" s="1"/>
  <c r="I1013" i="2"/>
  <c r="Y1013" i="2" s="1"/>
  <c r="H1013" i="2"/>
  <c r="V1015" i="2"/>
  <c r="U1015" i="2"/>
  <c r="W1015" i="2"/>
  <c r="T1016" i="2"/>
  <c r="AA1016" i="2" s="1"/>
  <c r="S1016" i="2"/>
  <c r="L1019" i="2"/>
  <c r="P1020" i="2"/>
  <c r="N1020" i="2"/>
  <c r="M1020" i="2"/>
  <c r="K1020" i="2"/>
  <c r="J1020" i="2"/>
  <c r="Q1020" i="2"/>
  <c r="X1020" i="2" s="1"/>
  <c r="I1021" i="2"/>
  <c r="H1021" i="2"/>
  <c r="Z1021" i="2" s="1"/>
  <c r="V1023" i="2"/>
  <c r="U1023" i="2"/>
  <c r="W1023" i="2"/>
  <c r="T1024" i="2"/>
  <c r="AA1024" i="2" s="1"/>
  <c r="S1024" i="2"/>
  <c r="L1027" i="2"/>
  <c r="P1028" i="2"/>
  <c r="N1028" i="2"/>
  <c r="M1028" i="2"/>
  <c r="K1028" i="2"/>
  <c r="J1028" i="2"/>
  <c r="Q1028" i="2"/>
  <c r="X1028" i="2" s="1"/>
  <c r="I1029" i="2"/>
  <c r="H1029" i="2"/>
  <c r="V1031" i="2"/>
  <c r="U1031" i="2"/>
  <c r="W1031" i="2"/>
  <c r="T1032" i="2"/>
  <c r="S1032" i="2"/>
  <c r="P1036" i="2"/>
  <c r="N1036" i="2"/>
  <c r="M1036" i="2"/>
  <c r="K1036" i="2"/>
  <c r="J1036" i="2"/>
  <c r="Q1036" i="2"/>
  <c r="X1036" i="2" s="1"/>
  <c r="I1037" i="2"/>
  <c r="H1037" i="2"/>
  <c r="Z1037" i="2" s="1"/>
  <c r="V1039" i="2"/>
  <c r="U1039" i="2"/>
  <c r="W1039" i="2"/>
  <c r="T1040" i="2"/>
  <c r="AA1040" i="2" s="1"/>
  <c r="S1040" i="2"/>
  <c r="P1044" i="2"/>
  <c r="N1044" i="2"/>
  <c r="M1044" i="2"/>
  <c r="K1044" i="2"/>
  <c r="J1044" i="2"/>
  <c r="Q1044" i="2"/>
  <c r="X1044" i="2" s="1"/>
  <c r="I1045" i="2"/>
  <c r="H1045" i="2"/>
  <c r="Z1045" i="2" s="1"/>
  <c r="V1047" i="2"/>
  <c r="U1047" i="2"/>
  <c r="W1047" i="2"/>
  <c r="T1048" i="2"/>
  <c r="AA1048" i="2" s="1"/>
  <c r="S1048" i="2"/>
  <c r="P1052" i="2"/>
  <c r="N1052" i="2"/>
  <c r="M1052" i="2"/>
  <c r="K1052" i="2"/>
  <c r="J1052" i="2"/>
  <c r="Q1052" i="2"/>
  <c r="X1052" i="2" s="1"/>
  <c r="I1053" i="2"/>
  <c r="Y1053" i="2" s="1"/>
  <c r="H1053" i="2"/>
  <c r="V1055" i="2"/>
  <c r="U1055" i="2"/>
  <c r="W1055" i="2"/>
  <c r="T1056" i="2"/>
  <c r="AA1056" i="2" s="1"/>
  <c r="S1056" i="2"/>
  <c r="P1060" i="2"/>
  <c r="N1060" i="2"/>
  <c r="M1060" i="2"/>
  <c r="K1060" i="2"/>
  <c r="J1060" i="2"/>
  <c r="Q1060" i="2"/>
  <c r="X1060" i="2" s="1"/>
  <c r="I1061" i="2"/>
  <c r="Y1061" i="2" s="1"/>
  <c r="H1061" i="2"/>
  <c r="V1063" i="2"/>
  <c r="U1063" i="2"/>
  <c r="W1063" i="2"/>
  <c r="T1064" i="2"/>
  <c r="S1064" i="2"/>
  <c r="P1068" i="2"/>
  <c r="N1068" i="2"/>
  <c r="M1068" i="2"/>
  <c r="K1068" i="2"/>
  <c r="J1068" i="2"/>
  <c r="Q1068" i="2"/>
  <c r="X1068" i="2" s="1"/>
  <c r="I1069" i="2"/>
  <c r="H1069" i="2"/>
  <c r="V1071" i="2"/>
  <c r="U1071" i="2"/>
  <c r="W1071" i="2"/>
  <c r="T1072" i="2"/>
  <c r="AA1072" i="2" s="1"/>
  <c r="S1072" i="2"/>
  <c r="P1076" i="2"/>
  <c r="N1076" i="2"/>
  <c r="M1076" i="2"/>
  <c r="K1076" i="2"/>
  <c r="J1076" i="2"/>
  <c r="Q1076" i="2"/>
  <c r="X1076" i="2" s="1"/>
  <c r="I1077" i="2"/>
  <c r="Y1077" i="2" s="1"/>
  <c r="H1077" i="2"/>
  <c r="Z1077" i="2" s="1"/>
  <c r="V1079" i="2"/>
  <c r="U1079" i="2"/>
  <c r="W1079" i="2"/>
  <c r="T1080" i="2"/>
  <c r="AA1080" i="2" s="1"/>
  <c r="S1080" i="2"/>
  <c r="P1084" i="2"/>
  <c r="N1084" i="2"/>
  <c r="M1084" i="2"/>
  <c r="K1084" i="2"/>
  <c r="J1084" i="2"/>
  <c r="Q1084" i="2"/>
  <c r="X1084" i="2" s="1"/>
  <c r="I1085" i="2"/>
  <c r="Y1085" i="2" s="1"/>
  <c r="H1085" i="2"/>
  <c r="Z1085" i="2" s="1"/>
  <c r="V1087" i="2"/>
  <c r="U1087" i="2"/>
  <c r="W1087" i="2"/>
  <c r="T1088" i="2"/>
  <c r="S1088" i="2"/>
  <c r="P1092" i="2"/>
  <c r="N1092" i="2"/>
  <c r="M1092" i="2"/>
  <c r="K1092" i="2"/>
  <c r="J1092" i="2"/>
  <c r="Q1092" i="2"/>
  <c r="X1092" i="2" s="1"/>
  <c r="I1093" i="2"/>
  <c r="H1093" i="2"/>
  <c r="I1095" i="2"/>
  <c r="H1095" i="2"/>
  <c r="P1096" i="2"/>
  <c r="N1096" i="2"/>
  <c r="M1096" i="2"/>
  <c r="L1096" i="2"/>
  <c r="K1096" i="2"/>
  <c r="J1096" i="2"/>
  <c r="Q1096" i="2"/>
  <c r="X1096" i="2" s="1"/>
  <c r="I1101" i="2"/>
  <c r="Y1101" i="2" s="1"/>
  <c r="H1101" i="2"/>
  <c r="Z1101" i="2" s="1"/>
  <c r="I1105" i="2"/>
  <c r="H1105" i="2"/>
  <c r="Z1105" i="2" s="1"/>
  <c r="R874" i="2"/>
  <c r="Q880" i="2"/>
  <c r="X880" i="2" s="1"/>
  <c r="J880" i="2"/>
  <c r="L886" i="2"/>
  <c r="Q888" i="2"/>
  <c r="J888" i="2"/>
  <c r="L894" i="2"/>
  <c r="H895" i="2"/>
  <c r="Z895" i="2" s="1"/>
  <c r="Q896" i="2"/>
  <c r="J896" i="2"/>
  <c r="H897" i="2"/>
  <c r="Z897" i="2" s="1"/>
  <c r="U899" i="2"/>
  <c r="H901" i="2"/>
  <c r="Z901" i="2" s="1"/>
  <c r="P901" i="2"/>
  <c r="U903" i="2"/>
  <c r="H905" i="2"/>
  <c r="Z905" i="2" s="1"/>
  <c r="P905" i="2"/>
  <c r="U907" i="2"/>
  <c r="H909" i="2"/>
  <c r="Z909" i="2" s="1"/>
  <c r="P909" i="2"/>
  <c r="U911" i="2"/>
  <c r="H913" i="2"/>
  <c r="P913" i="2"/>
  <c r="U915" i="2"/>
  <c r="H917" i="2"/>
  <c r="P917" i="2"/>
  <c r="U919" i="2"/>
  <c r="H921" i="2"/>
  <c r="Z921" i="2" s="1"/>
  <c r="P921" i="2"/>
  <c r="U923" i="2"/>
  <c r="H925" i="2"/>
  <c r="Z925" i="2" s="1"/>
  <c r="P925" i="2"/>
  <c r="U927" i="2"/>
  <c r="H929" i="2"/>
  <c r="P929" i="2"/>
  <c r="U931" i="2"/>
  <c r="H933" i="2"/>
  <c r="Z933" i="2" s="1"/>
  <c r="P933" i="2"/>
  <c r="V934" i="2"/>
  <c r="L935" i="2"/>
  <c r="U935" i="2"/>
  <c r="H937" i="2"/>
  <c r="P937" i="2"/>
  <c r="V938" i="2"/>
  <c r="L939" i="2"/>
  <c r="U939" i="2"/>
  <c r="H941" i="2"/>
  <c r="Z941" i="2" s="1"/>
  <c r="P941" i="2"/>
  <c r="N942" i="2"/>
  <c r="V942" i="2"/>
  <c r="L943" i="2"/>
  <c r="U943" i="2"/>
  <c r="H945" i="2"/>
  <c r="P945" i="2"/>
  <c r="N946" i="2"/>
  <c r="V946" i="2"/>
  <c r="L947" i="2"/>
  <c r="U947" i="2"/>
  <c r="P949" i="2"/>
  <c r="N950" i="2"/>
  <c r="V950" i="2"/>
  <c r="L951" i="2"/>
  <c r="P953" i="2"/>
  <c r="N954" i="2"/>
  <c r="V954" i="2"/>
  <c r="L955" i="2"/>
  <c r="N958" i="2"/>
  <c r="V958" i="2"/>
  <c r="L959" i="2"/>
  <c r="N962" i="2"/>
  <c r="V962" i="2"/>
  <c r="L963" i="2"/>
  <c r="N966" i="2"/>
  <c r="V966" i="2"/>
  <c r="L967" i="2"/>
  <c r="N970" i="2"/>
  <c r="V970" i="2"/>
  <c r="L971" i="2"/>
  <c r="N974" i="2"/>
  <c r="V974" i="2"/>
  <c r="L975" i="2"/>
  <c r="N979" i="2"/>
  <c r="M980" i="2"/>
  <c r="L981" i="2"/>
  <c r="N982" i="2"/>
  <c r="R982" i="2"/>
  <c r="J982" i="2"/>
  <c r="P982" i="2"/>
  <c r="K982" i="2"/>
  <c r="U982" i="2"/>
  <c r="W982" i="2"/>
  <c r="O984" i="2"/>
  <c r="Q986" i="2"/>
  <c r="Y990" i="2"/>
  <c r="AA990" i="2"/>
  <c r="W991" i="2"/>
  <c r="L992" i="2"/>
  <c r="W993" i="2"/>
  <c r="O994" i="2"/>
  <c r="W995" i="2"/>
  <c r="P996" i="2"/>
  <c r="V1000" i="2"/>
  <c r="U1000" i="2"/>
  <c r="W1000" i="2"/>
  <c r="T1001" i="2"/>
  <c r="AA1001" i="2" s="1"/>
  <c r="S1001" i="2"/>
  <c r="R1002" i="2"/>
  <c r="O1003" i="2"/>
  <c r="L1004" i="2"/>
  <c r="P1005" i="2"/>
  <c r="N1005" i="2"/>
  <c r="K1005" i="2"/>
  <c r="J1005" i="2"/>
  <c r="Q1005" i="2"/>
  <c r="X1005" i="2" s="1"/>
  <c r="M1005" i="2"/>
  <c r="I1006" i="2"/>
  <c r="H1006" i="2"/>
  <c r="V1008" i="2"/>
  <c r="U1008" i="2"/>
  <c r="W1008" i="2"/>
  <c r="T1009" i="2"/>
  <c r="S1009" i="2"/>
  <c r="R1010" i="2"/>
  <c r="O1011" i="2"/>
  <c r="L1012" i="2"/>
  <c r="P1013" i="2"/>
  <c r="N1013" i="2"/>
  <c r="K1013" i="2"/>
  <c r="J1013" i="2"/>
  <c r="Q1013" i="2"/>
  <c r="X1013" i="2" s="1"/>
  <c r="M1013" i="2"/>
  <c r="I1014" i="2"/>
  <c r="H1014" i="2"/>
  <c r="V1016" i="2"/>
  <c r="U1016" i="2"/>
  <c r="W1016" i="2"/>
  <c r="T1017" i="2"/>
  <c r="S1017" i="2"/>
  <c r="R1018" i="2"/>
  <c r="O1019" i="2"/>
  <c r="L1020" i="2"/>
  <c r="P1021" i="2"/>
  <c r="N1021" i="2"/>
  <c r="K1021" i="2"/>
  <c r="J1021" i="2"/>
  <c r="Q1021" i="2"/>
  <c r="X1021" i="2" s="1"/>
  <c r="M1021" i="2"/>
  <c r="I1022" i="2"/>
  <c r="H1022" i="2"/>
  <c r="V1024" i="2"/>
  <c r="U1024" i="2"/>
  <c r="W1024" i="2"/>
  <c r="T1025" i="2"/>
  <c r="AA1025" i="2" s="1"/>
  <c r="S1025" i="2"/>
  <c r="R1026" i="2"/>
  <c r="O1027" i="2"/>
  <c r="L1028" i="2"/>
  <c r="P1029" i="2"/>
  <c r="N1029" i="2"/>
  <c r="K1029" i="2"/>
  <c r="J1029" i="2"/>
  <c r="Q1029" i="2"/>
  <c r="X1029" i="2" s="1"/>
  <c r="M1029" i="2"/>
  <c r="I1030" i="2"/>
  <c r="H1030" i="2"/>
  <c r="V1032" i="2"/>
  <c r="U1032" i="2"/>
  <c r="W1032" i="2"/>
  <c r="T1033" i="2"/>
  <c r="AA1033" i="2" s="1"/>
  <c r="S1033" i="2"/>
  <c r="R1034" i="2"/>
  <c r="O1035" i="2"/>
  <c r="L1036" i="2"/>
  <c r="P1037" i="2"/>
  <c r="N1037" i="2"/>
  <c r="K1037" i="2"/>
  <c r="J1037" i="2"/>
  <c r="Q1037" i="2"/>
  <c r="X1037" i="2" s="1"/>
  <c r="M1037" i="2"/>
  <c r="I1038" i="2"/>
  <c r="H1038" i="2"/>
  <c r="V1040" i="2"/>
  <c r="U1040" i="2"/>
  <c r="W1040" i="2"/>
  <c r="T1041" i="2"/>
  <c r="AA1041" i="2" s="1"/>
  <c r="S1041" i="2"/>
  <c r="R1042" i="2"/>
  <c r="O1043" i="2"/>
  <c r="L1044" i="2"/>
  <c r="P1045" i="2"/>
  <c r="N1045" i="2"/>
  <c r="K1045" i="2"/>
  <c r="J1045" i="2"/>
  <c r="Q1045" i="2"/>
  <c r="X1045" i="2" s="1"/>
  <c r="M1045" i="2"/>
  <c r="I1046" i="2"/>
  <c r="H1046" i="2"/>
  <c r="V1048" i="2"/>
  <c r="U1048" i="2"/>
  <c r="W1048" i="2"/>
  <c r="T1049" i="2"/>
  <c r="S1049" i="2"/>
  <c r="R1050" i="2"/>
  <c r="O1051" i="2"/>
  <c r="L1052" i="2"/>
  <c r="P1053" i="2"/>
  <c r="N1053" i="2"/>
  <c r="K1053" i="2"/>
  <c r="J1053" i="2"/>
  <c r="Q1053" i="2"/>
  <c r="X1053" i="2" s="1"/>
  <c r="M1053" i="2"/>
  <c r="I1054" i="2"/>
  <c r="H1054" i="2"/>
  <c r="V1056" i="2"/>
  <c r="U1056" i="2"/>
  <c r="W1056" i="2"/>
  <c r="T1057" i="2"/>
  <c r="S1057" i="2"/>
  <c r="R1058" i="2"/>
  <c r="O1059" i="2"/>
  <c r="L1060" i="2"/>
  <c r="P1061" i="2"/>
  <c r="N1061" i="2"/>
  <c r="K1061" i="2"/>
  <c r="J1061" i="2"/>
  <c r="Q1061" i="2"/>
  <c r="X1061" i="2" s="1"/>
  <c r="M1061" i="2"/>
  <c r="I1062" i="2"/>
  <c r="H1062" i="2"/>
  <c r="V1064" i="2"/>
  <c r="U1064" i="2"/>
  <c r="W1064" i="2"/>
  <c r="T1065" i="2"/>
  <c r="AA1065" i="2" s="1"/>
  <c r="S1065" i="2"/>
  <c r="R1066" i="2"/>
  <c r="O1067" i="2"/>
  <c r="L1068" i="2"/>
  <c r="P1069" i="2"/>
  <c r="N1069" i="2"/>
  <c r="K1069" i="2"/>
  <c r="J1069" i="2"/>
  <c r="Q1069" i="2"/>
  <c r="X1069" i="2" s="1"/>
  <c r="M1069" i="2"/>
  <c r="I1070" i="2"/>
  <c r="H1070" i="2"/>
  <c r="V1072" i="2"/>
  <c r="U1072" i="2"/>
  <c r="W1072" i="2"/>
  <c r="T1073" i="2"/>
  <c r="S1073" i="2"/>
  <c r="R1074" i="2"/>
  <c r="O1075" i="2"/>
  <c r="L1076" i="2"/>
  <c r="P1077" i="2"/>
  <c r="N1077" i="2"/>
  <c r="K1077" i="2"/>
  <c r="J1077" i="2"/>
  <c r="Q1077" i="2"/>
  <c r="X1077" i="2" s="1"/>
  <c r="M1077" i="2"/>
  <c r="I1078" i="2"/>
  <c r="H1078" i="2"/>
  <c r="V1080" i="2"/>
  <c r="U1080" i="2"/>
  <c r="W1080" i="2"/>
  <c r="T1081" i="2"/>
  <c r="S1081" i="2"/>
  <c r="R1082" i="2"/>
  <c r="O1083" i="2"/>
  <c r="L1084" i="2"/>
  <c r="P1085" i="2"/>
  <c r="N1085" i="2"/>
  <c r="K1085" i="2"/>
  <c r="J1085" i="2"/>
  <c r="Q1085" i="2"/>
  <c r="X1085" i="2" s="1"/>
  <c r="M1085" i="2"/>
  <c r="I1086" i="2"/>
  <c r="H1086" i="2"/>
  <c r="V1088" i="2"/>
  <c r="U1088" i="2"/>
  <c r="W1088" i="2"/>
  <c r="T1089" i="2"/>
  <c r="AA1089" i="2" s="1"/>
  <c r="S1089" i="2"/>
  <c r="R1090" i="2"/>
  <c r="O1091" i="2"/>
  <c r="L1092" i="2"/>
  <c r="P1093" i="2"/>
  <c r="N1093" i="2"/>
  <c r="K1093" i="2"/>
  <c r="J1093" i="2"/>
  <c r="Q1093" i="2"/>
  <c r="X1093" i="2" s="1"/>
  <c r="M1093" i="2"/>
  <c r="P1095" i="2"/>
  <c r="N1095" i="2"/>
  <c r="Q1095" i="2"/>
  <c r="X1095" i="2" s="1"/>
  <c r="O1095" i="2"/>
  <c r="M1095" i="2"/>
  <c r="K1095" i="2"/>
  <c r="J1095" i="2"/>
  <c r="O1096" i="2"/>
  <c r="AA1123" i="2"/>
  <c r="AA1128" i="2"/>
  <c r="Q900" i="2"/>
  <c r="J900" i="2"/>
  <c r="K900" i="2"/>
  <c r="R901" i="2"/>
  <c r="Q904" i="2"/>
  <c r="J904" i="2"/>
  <c r="K904" i="2"/>
  <c r="R905" i="2"/>
  <c r="Q908" i="2"/>
  <c r="J908" i="2"/>
  <c r="K908" i="2"/>
  <c r="R909" i="2"/>
  <c r="Q912" i="2"/>
  <c r="J912" i="2"/>
  <c r="K912" i="2"/>
  <c r="R913" i="2"/>
  <c r="Q916" i="2"/>
  <c r="J916" i="2"/>
  <c r="K916" i="2"/>
  <c r="R917" i="2"/>
  <c r="Q920" i="2"/>
  <c r="J920" i="2"/>
  <c r="K920" i="2"/>
  <c r="R921" i="2"/>
  <c r="Q924" i="2"/>
  <c r="J924" i="2"/>
  <c r="K924" i="2"/>
  <c r="R925" i="2"/>
  <c r="Q928" i="2"/>
  <c r="J928" i="2"/>
  <c r="K928" i="2"/>
  <c r="R929" i="2"/>
  <c r="Q932" i="2"/>
  <c r="J932" i="2"/>
  <c r="K932" i="2"/>
  <c r="R933" i="2"/>
  <c r="M935" i="2"/>
  <c r="Q936" i="2"/>
  <c r="J936" i="2"/>
  <c r="K936" i="2"/>
  <c r="R937" i="2"/>
  <c r="M939" i="2"/>
  <c r="Q940" i="2"/>
  <c r="J940" i="2"/>
  <c r="K940" i="2"/>
  <c r="R941" i="2"/>
  <c r="O942" i="2"/>
  <c r="M943" i="2"/>
  <c r="Q944" i="2"/>
  <c r="Y944" i="2" s="1"/>
  <c r="J944" i="2"/>
  <c r="K944" i="2"/>
  <c r="R945" i="2"/>
  <c r="O946" i="2"/>
  <c r="M947" i="2"/>
  <c r="Q948" i="2"/>
  <c r="X948" i="2" s="1"/>
  <c r="J948" i="2"/>
  <c r="K948" i="2"/>
  <c r="T948" i="2"/>
  <c r="R949" i="2"/>
  <c r="O950" i="2"/>
  <c r="M951" i="2"/>
  <c r="Q952" i="2"/>
  <c r="X952" i="2" s="1"/>
  <c r="J952" i="2"/>
  <c r="K952" i="2"/>
  <c r="T952" i="2"/>
  <c r="R953" i="2"/>
  <c r="O954" i="2"/>
  <c r="M955" i="2"/>
  <c r="Q956" i="2"/>
  <c r="X956" i="2" s="1"/>
  <c r="J956" i="2"/>
  <c r="K956" i="2"/>
  <c r="T956" i="2"/>
  <c r="AA956" i="2" s="1"/>
  <c r="R957" i="2"/>
  <c r="O958" i="2"/>
  <c r="M959" i="2"/>
  <c r="Q960" i="2"/>
  <c r="X960" i="2" s="1"/>
  <c r="J960" i="2"/>
  <c r="K960" i="2"/>
  <c r="T960" i="2"/>
  <c r="AA960" i="2" s="1"/>
  <c r="R961" i="2"/>
  <c r="O962" i="2"/>
  <c r="M963" i="2"/>
  <c r="Q964" i="2"/>
  <c r="X964" i="2" s="1"/>
  <c r="J964" i="2"/>
  <c r="K964" i="2"/>
  <c r="T964" i="2"/>
  <c r="AA964" i="2" s="1"/>
  <c r="R965" i="2"/>
  <c r="O966" i="2"/>
  <c r="M967" i="2"/>
  <c r="Q968" i="2"/>
  <c r="X968" i="2" s="1"/>
  <c r="J968" i="2"/>
  <c r="K968" i="2"/>
  <c r="T968" i="2"/>
  <c r="AA968" i="2" s="1"/>
  <c r="R969" i="2"/>
  <c r="O970" i="2"/>
  <c r="M971" i="2"/>
  <c r="Q972" i="2"/>
  <c r="X972" i="2" s="1"/>
  <c r="J972" i="2"/>
  <c r="K972" i="2"/>
  <c r="T972" i="2"/>
  <c r="AA972" i="2" s="1"/>
  <c r="R973" i="2"/>
  <c r="O974" i="2"/>
  <c r="M975" i="2"/>
  <c r="Q976" i="2"/>
  <c r="X976" i="2" s="1"/>
  <c r="J976" i="2"/>
  <c r="K976" i="2"/>
  <c r="T976" i="2"/>
  <c r="R978" i="2"/>
  <c r="P979" i="2"/>
  <c r="N980" i="2"/>
  <c r="M981" i="2"/>
  <c r="L982" i="2"/>
  <c r="V982" i="2"/>
  <c r="Q984" i="2"/>
  <c r="R986" i="2"/>
  <c r="H989" i="2"/>
  <c r="Z989" i="2" s="1"/>
  <c r="I989" i="2"/>
  <c r="Y989" i="2" s="1"/>
  <c r="N990" i="2"/>
  <c r="R990" i="2"/>
  <c r="J990" i="2"/>
  <c r="P990" i="2"/>
  <c r="K990" i="2"/>
  <c r="U990" i="2"/>
  <c r="W990" i="2"/>
  <c r="O992" i="2"/>
  <c r="Q994" i="2"/>
  <c r="Q996" i="2"/>
  <c r="X996" i="2" s="1"/>
  <c r="S997" i="2"/>
  <c r="P998" i="2"/>
  <c r="N998" i="2"/>
  <c r="J998" i="2"/>
  <c r="Q998" i="2"/>
  <c r="Y998" i="2" s="1"/>
  <c r="M998" i="2"/>
  <c r="K998" i="2"/>
  <c r="I999" i="2"/>
  <c r="Y999" i="2" s="1"/>
  <c r="H999" i="2"/>
  <c r="Z999" i="2" s="1"/>
  <c r="V1001" i="2"/>
  <c r="U1001" i="2"/>
  <c r="W1001" i="2"/>
  <c r="S1002" i="2"/>
  <c r="T1002" i="2"/>
  <c r="AA1002" i="2" s="1"/>
  <c r="R1003" i="2"/>
  <c r="O1004" i="2"/>
  <c r="L1005" i="2"/>
  <c r="P1006" i="2"/>
  <c r="N1006" i="2"/>
  <c r="J1006" i="2"/>
  <c r="Q1006" i="2"/>
  <c r="X1006" i="2" s="1"/>
  <c r="M1006" i="2"/>
  <c r="K1006" i="2"/>
  <c r="I1007" i="2"/>
  <c r="Y1007" i="2" s="1"/>
  <c r="H1007" i="2"/>
  <c r="Z1007" i="2" s="1"/>
  <c r="V1009" i="2"/>
  <c r="U1009" i="2"/>
  <c r="W1009" i="2"/>
  <c r="S1010" i="2"/>
  <c r="T1010" i="2"/>
  <c r="R1011" i="2"/>
  <c r="O1012" i="2"/>
  <c r="L1013" i="2"/>
  <c r="P1014" i="2"/>
  <c r="N1014" i="2"/>
  <c r="J1014" i="2"/>
  <c r="Q1014" i="2"/>
  <c r="X1014" i="2" s="1"/>
  <c r="M1014" i="2"/>
  <c r="K1014" i="2"/>
  <c r="I1015" i="2"/>
  <c r="Y1015" i="2" s="1"/>
  <c r="H1015" i="2"/>
  <c r="Z1015" i="2" s="1"/>
  <c r="V1017" i="2"/>
  <c r="U1017" i="2"/>
  <c r="W1017" i="2"/>
  <c r="S1018" i="2"/>
  <c r="T1018" i="2"/>
  <c r="AA1018" i="2" s="1"/>
  <c r="R1019" i="2"/>
  <c r="O1020" i="2"/>
  <c r="L1021" i="2"/>
  <c r="P1022" i="2"/>
  <c r="N1022" i="2"/>
  <c r="J1022" i="2"/>
  <c r="Q1022" i="2"/>
  <c r="X1022" i="2" s="1"/>
  <c r="M1022" i="2"/>
  <c r="K1022" i="2"/>
  <c r="I1023" i="2"/>
  <c r="H1023" i="2"/>
  <c r="V1025" i="2"/>
  <c r="U1025" i="2"/>
  <c r="W1025" i="2"/>
  <c r="S1026" i="2"/>
  <c r="T1026" i="2"/>
  <c r="AA1026" i="2" s="1"/>
  <c r="R1027" i="2"/>
  <c r="O1028" i="2"/>
  <c r="L1029" i="2"/>
  <c r="P1030" i="2"/>
  <c r="N1030" i="2"/>
  <c r="J1030" i="2"/>
  <c r="Q1030" i="2"/>
  <c r="X1030" i="2" s="1"/>
  <c r="M1030" i="2"/>
  <c r="K1030" i="2"/>
  <c r="I1031" i="2"/>
  <c r="H1031" i="2"/>
  <c r="Z1031" i="2" s="1"/>
  <c r="V1033" i="2"/>
  <c r="U1033" i="2"/>
  <c r="W1033" i="2"/>
  <c r="S1034" i="2"/>
  <c r="T1034" i="2"/>
  <c r="AA1034" i="2" s="1"/>
  <c r="R1035" i="2"/>
  <c r="O1036" i="2"/>
  <c r="L1037" i="2"/>
  <c r="P1038" i="2"/>
  <c r="N1038" i="2"/>
  <c r="J1038" i="2"/>
  <c r="Q1038" i="2"/>
  <c r="X1038" i="2" s="1"/>
  <c r="M1038" i="2"/>
  <c r="K1038" i="2"/>
  <c r="I1039" i="2"/>
  <c r="Y1039" i="2" s="1"/>
  <c r="H1039" i="2"/>
  <c r="Z1039" i="2" s="1"/>
  <c r="V1041" i="2"/>
  <c r="U1041" i="2"/>
  <c r="W1041" i="2"/>
  <c r="S1042" i="2"/>
  <c r="T1042" i="2"/>
  <c r="AA1042" i="2" s="1"/>
  <c r="R1043" i="2"/>
  <c r="O1044" i="2"/>
  <c r="L1045" i="2"/>
  <c r="P1046" i="2"/>
  <c r="N1046" i="2"/>
  <c r="J1046" i="2"/>
  <c r="Q1046" i="2"/>
  <c r="X1046" i="2" s="1"/>
  <c r="M1046" i="2"/>
  <c r="K1046" i="2"/>
  <c r="I1047" i="2"/>
  <c r="Y1047" i="2" s="1"/>
  <c r="H1047" i="2"/>
  <c r="Z1047" i="2" s="1"/>
  <c r="V1049" i="2"/>
  <c r="U1049" i="2"/>
  <c r="W1049" i="2"/>
  <c r="S1050" i="2"/>
  <c r="T1050" i="2"/>
  <c r="R1051" i="2"/>
  <c r="O1052" i="2"/>
  <c r="L1053" i="2"/>
  <c r="P1054" i="2"/>
  <c r="N1054" i="2"/>
  <c r="J1054" i="2"/>
  <c r="Q1054" i="2"/>
  <c r="X1054" i="2" s="1"/>
  <c r="M1054" i="2"/>
  <c r="K1054" i="2"/>
  <c r="I1055" i="2"/>
  <c r="Y1055" i="2" s="1"/>
  <c r="H1055" i="2"/>
  <c r="Z1055" i="2" s="1"/>
  <c r="V1057" i="2"/>
  <c r="U1057" i="2"/>
  <c r="W1057" i="2"/>
  <c r="S1058" i="2"/>
  <c r="T1058" i="2"/>
  <c r="AA1058" i="2" s="1"/>
  <c r="R1059" i="2"/>
  <c r="O1060" i="2"/>
  <c r="L1061" i="2"/>
  <c r="P1062" i="2"/>
  <c r="N1062" i="2"/>
  <c r="J1062" i="2"/>
  <c r="Q1062" i="2"/>
  <c r="X1062" i="2" s="1"/>
  <c r="M1062" i="2"/>
  <c r="K1062" i="2"/>
  <c r="I1063" i="2"/>
  <c r="Y1063" i="2" s="1"/>
  <c r="H1063" i="2"/>
  <c r="Z1063" i="2" s="1"/>
  <c r="V1065" i="2"/>
  <c r="U1065" i="2"/>
  <c r="W1065" i="2"/>
  <c r="S1066" i="2"/>
  <c r="T1066" i="2"/>
  <c r="AA1066" i="2" s="1"/>
  <c r="R1067" i="2"/>
  <c r="O1068" i="2"/>
  <c r="L1069" i="2"/>
  <c r="P1070" i="2"/>
  <c r="N1070" i="2"/>
  <c r="J1070" i="2"/>
  <c r="Q1070" i="2"/>
  <c r="X1070" i="2" s="1"/>
  <c r="M1070" i="2"/>
  <c r="K1070" i="2"/>
  <c r="I1071" i="2"/>
  <c r="Y1071" i="2" s="1"/>
  <c r="H1071" i="2"/>
  <c r="Z1071" i="2" s="1"/>
  <c r="V1073" i="2"/>
  <c r="U1073" i="2"/>
  <c r="W1073" i="2"/>
  <c r="S1074" i="2"/>
  <c r="T1074" i="2"/>
  <c r="R1075" i="2"/>
  <c r="O1076" i="2"/>
  <c r="L1077" i="2"/>
  <c r="P1078" i="2"/>
  <c r="N1078" i="2"/>
  <c r="J1078" i="2"/>
  <c r="Q1078" i="2"/>
  <c r="X1078" i="2" s="1"/>
  <c r="M1078" i="2"/>
  <c r="K1078" i="2"/>
  <c r="I1079" i="2"/>
  <c r="Y1079" i="2" s="1"/>
  <c r="H1079" i="2"/>
  <c r="Z1079" i="2" s="1"/>
  <c r="V1081" i="2"/>
  <c r="U1081" i="2"/>
  <c r="W1081" i="2"/>
  <c r="S1082" i="2"/>
  <c r="T1082" i="2"/>
  <c r="AA1082" i="2" s="1"/>
  <c r="R1083" i="2"/>
  <c r="O1084" i="2"/>
  <c r="L1085" i="2"/>
  <c r="P1086" i="2"/>
  <c r="N1086" i="2"/>
  <c r="J1086" i="2"/>
  <c r="Q1086" i="2"/>
  <c r="X1086" i="2" s="1"/>
  <c r="M1086" i="2"/>
  <c r="K1086" i="2"/>
  <c r="I1087" i="2"/>
  <c r="H1087" i="2"/>
  <c r="V1089" i="2"/>
  <c r="U1089" i="2"/>
  <c r="W1089" i="2"/>
  <c r="S1090" i="2"/>
  <c r="T1090" i="2"/>
  <c r="AA1090" i="2" s="1"/>
  <c r="R1091" i="2"/>
  <c r="O1092" i="2"/>
  <c r="L1093" i="2"/>
  <c r="P1094" i="2"/>
  <c r="N1094" i="2"/>
  <c r="J1094" i="2"/>
  <c r="R1094" i="2"/>
  <c r="Q1094" i="2"/>
  <c r="X1094" i="2" s="1"/>
  <c r="M1094" i="2"/>
  <c r="K1094" i="2"/>
  <c r="L1095" i="2"/>
  <c r="R1096" i="2"/>
  <c r="AA1107" i="2"/>
  <c r="P876" i="2"/>
  <c r="L880" i="2"/>
  <c r="Q882" i="2"/>
  <c r="X882" i="2" s="1"/>
  <c r="J882" i="2"/>
  <c r="P884" i="2"/>
  <c r="N886" i="2"/>
  <c r="L888" i="2"/>
  <c r="Q890" i="2"/>
  <c r="X890" i="2" s="1"/>
  <c r="J890" i="2"/>
  <c r="P892" i="2"/>
  <c r="N894" i="2"/>
  <c r="L896" i="2"/>
  <c r="V899" i="2"/>
  <c r="L900" i="2"/>
  <c r="V903" i="2"/>
  <c r="L904" i="2"/>
  <c r="U904" i="2"/>
  <c r="V907" i="2"/>
  <c r="L908" i="2"/>
  <c r="U908" i="2"/>
  <c r="V911" i="2"/>
  <c r="L912" i="2"/>
  <c r="U912" i="2"/>
  <c r="V915" i="2"/>
  <c r="L916" i="2"/>
  <c r="U916" i="2"/>
  <c r="V919" i="2"/>
  <c r="L920" i="2"/>
  <c r="U920" i="2"/>
  <c r="V923" i="2"/>
  <c r="L924" i="2"/>
  <c r="U924" i="2"/>
  <c r="V927" i="2"/>
  <c r="L928" i="2"/>
  <c r="U928" i="2"/>
  <c r="V931" i="2"/>
  <c r="L932" i="2"/>
  <c r="U932" i="2"/>
  <c r="N935" i="2"/>
  <c r="V935" i="2"/>
  <c r="L936" i="2"/>
  <c r="U936" i="2"/>
  <c r="N939" i="2"/>
  <c r="V939" i="2"/>
  <c r="L940" i="2"/>
  <c r="U940" i="2"/>
  <c r="P942" i="2"/>
  <c r="N943" i="2"/>
  <c r="V943" i="2"/>
  <c r="L944" i="2"/>
  <c r="U944" i="2"/>
  <c r="P946" i="2"/>
  <c r="N947" i="2"/>
  <c r="V947" i="2"/>
  <c r="L948" i="2"/>
  <c r="U948" i="2"/>
  <c r="P950" i="2"/>
  <c r="N951" i="2"/>
  <c r="V951" i="2"/>
  <c r="L952" i="2"/>
  <c r="U952" i="2"/>
  <c r="P954" i="2"/>
  <c r="N955" i="2"/>
  <c r="V955" i="2"/>
  <c r="L956" i="2"/>
  <c r="U956" i="2"/>
  <c r="P958" i="2"/>
  <c r="N959" i="2"/>
  <c r="V959" i="2"/>
  <c r="L960" i="2"/>
  <c r="U960" i="2"/>
  <c r="P962" i="2"/>
  <c r="N963" i="2"/>
  <c r="V963" i="2"/>
  <c r="L964" i="2"/>
  <c r="U964" i="2"/>
  <c r="P966" i="2"/>
  <c r="N967" i="2"/>
  <c r="V967" i="2"/>
  <c r="L968" i="2"/>
  <c r="U968" i="2"/>
  <c r="P970" i="2"/>
  <c r="N971" i="2"/>
  <c r="V971" i="2"/>
  <c r="L972" i="2"/>
  <c r="U972" i="2"/>
  <c r="P974" i="2"/>
  <c r="N975" i="2"/>
  <c r="V975" i="2"/>
  <c r="L976" i="2"/>
  <c r="U976" i="2"/>
  <c r="R979" i="2"/>
  <c r="P980" i="2"/>
  <c r="N981" i="2"/>
  <c r="M982" i="2"/>
  <c r="H985" i="2"/>
  <c r="Z985" i="2" s="1"/>
  <c r="I985" i="2"/>
  <c r="Y985" i="2" s="1"/>
  <c r="J989" i="2"/>
  <c r="U989" i="2"/>
  <c r="V989" i="2"/>
  <c r="L990" i="2"/>
  <c r="Q992" i="2"/>
  <c r="R994" i="2"/>
  <c r="H997" i="2"/>
  <c r="Z997" i="2" s="1"/>
  <c r="I997" i="2"/>
  <c r="Y997" i="2" s="1"/>
  <c r="P999" i="2"/>
  <c r="N999" i="2"/>
  <c r="Q999" i="2"/>
  <c r="X999" i="2" s="1"/>
  <c r="M999" i="2"/>
  <c r="K999" i="2"/>
  <c r="J999" i="2"/>
  <c r="I1000" i="2"/>
  <c r="H1000" i="2"/>
  <c r="Z1000" i="2" s="1"/>
  <c r="V1002" i="2"/>
  <c r="U1002" i="2"/>
  <c r="W1002" i="2"/>
  <c r="T1003" i="2"/>
  <c r="AA1003" i="2" s="1"/>
  <c r="S1003" i="2"/>
  <c r="R1004" i="2"/>
  <c r="O1005" i="2"/>
  <c r="P1007" i="2"/>
  <c r="N1007" i="2"/>
  <c r="Q1007" i="2"/>
  <c r="X1007" i="2" s="1"/>
  <c r="M1007" i="2"/>
  <c r="K1007" i="2"/>
  <c r="J1007" i="2"/>
  <c r="I1008" i="2"/>
  <c r="H1008" i="2"/>
  <c r="Z1008" i="2" s="1"/>
  <c r="V1010" i="2"/>
  <c r="U1010" i="2"/>
  <c r="W1010" i="2"/>
  <c r="T1011" i="2"/>
  <c r="S1011" i="2"/>
  <c r="R1012" i="2"/>
  <c r="O1013" i="2"/>
  <c r="P1015" i="2"/>
  <c r="N1015" i="2"/>
  <c r="Q1015" i="2"/>
  <c r="X1015" i="2" s="1"/>
  <c r="M1015" i="2"/>
  <c r="K1015" i="2"/>
  <c r="J1015" i="2"/>
  <c r="I1016" i="2"/>
  <c r="Y1016" i="2" s="1"/>
  <c r="H1016" i="2"/>
  <c r="Z1016" i="2" s="1"/>
  <c r="V1018" i="2"/>
  <c r="U1018" i="2"/>
  <c r="W1018" i="2"/>
  <c r="T1019" i="2"/>
  <c r="S1019" i="2"/>
  <c r="R1020" i="2"/>
  <c r="O1021" i="2"/>
  <c r="P1023" i="2"/>
  <c r="N1023" i="2"/>
  <c r="Q1023" i="2"/>
  <c r="X1023" i="2" s="1"/>
  <c r="M1023" i="2"/>
  <c r="K1023" i="2"/>
  <c r="J1023" i="2"/>
  <c r="I1024" i="2"/>
  <c r="H1024" i="2"/>
  <c r="V1026" i="2"/>
  <c r="U1026" i="2"/>
  <c r="W1026" i="2"/>
  <c r="T1027" i="2"/>
  <c r="AA1027" i="2" s="1"/>
  <c r="S1027" i="2"/>
  <c r="R1028" i="2"/>
  <c r="O1029" i="2"/>
  <c r="P1031" i="2"/>
  <c r="N1031" i="2"/>
  <c r="Q1031" i="2"/>
  <c r="X1031" i="2" s="1"/>
  <c r="M1031" i="2"/>
  <c r="K1031" i="2"/>
  <c r="J1031" i="2"/>
  <c r="I1032" i="2"/>
  <c r="H1032" i="2"/>
  <c r="Z1032" i="2" s="1"/>
  <c r="V1034" i="2"/>
  <c r="U1034" i="2"/>
  <c r="W1034" i="2"/>
  <c r="T1035" i="2"/>
  <c r="AA1035" i="2" s="1"/>
  <c r="S1035" i="2"/>
  <c r="R1036" i="2"/>
  <c r="O1037" i="2"/>
  <c r="P1039" i="2"/>
  <c r="N1039" i="2"/>
  <c r="Q1039" i="2"/>
  <c r="X1039" i="2" s="1"/>
  <c r="M1039" i="2"/>
  <c r="K1039" i="2"/>
  <c r="J1039" i="2"/>
  <c r="I1040" i="2"/>
  <c r="Y1040" i="2" s="1"/>
  <c r="H1040" i="2"/>
  <c r="Z1040" i="2" s="1"/>
  <c r="V1042" i="2"/>
  <c r="U1042" i="2"/>
  <c r="W1042" i="2"/>
  <c r="T1043" i="2"/>
  <c r="AA1043" i="2" s="1"/>
  <c r="S1043" i="2"/>
  <c r="R1044" i="2"/>
  <c r="O1045" i="2"/>
  <c r="P1047" i="2"/>
  <c r="N1047" i="2"/>
  <c r="Q1047" i="2"/>
  <c r="X1047" i="2" s="1"/>
  <c r="M1047" i="2"/>
  <c r="K1047" i="2"/>
  <c r="J1047" i="2"/>
  <c r="I1048" i="2"/>
  <c r="Y1048" i="2" s="1"/>
  <c r="H1048" i="2"/>
  <c r="Z1048" i="2" s="1"/>
  <c r="V1050" i="2"/>
  <c r="U1050" i="2"/>
  <c r="W1050" i="2"/>
  <c r="T1051" i="2"/>
  <c r="S1051" i="2"/>
  <c r="R1052" i="2"/>
  <c r="O1053" i="2"/>
  <c r="P1055" i="2"/>
  <c r="N1055" i="2"/>
  <c r="Q1055" i="2"/>
  <c r="X1055" i="2" s="1"/>
  <c r="M1055" i="2"/>
  <c r="K1055" i="2"/>
  <c r="J1055" i="2"/>
  <c r="I1056" i="2"/>
  <c r="Y1056" i="2" s="1"/>
  <c r="H1056" i="2"/>
  <c r="Z1056" i="2" s="1"/>
  <c r="V1058" i="2"/>
  <c r="U1058" i="2"/>
  <c r="W1058" i="2"/>
  <c r="T1059" i="2"/>
  <c r="AA1059" i="2" s="1"/>
  <c r="S1059" i="2"/>
  <c r="R1060" i="2"/>
  <c r="O1061" i="2"/>
  <c r="P1063" i="2"/>
  <c r="N1063" i="2"/>
  <c r="Q1063" i="2"/>
  <c r="X1063" i="2" s="1"/>
  <c r="M1063" i="2"/>
  <c r="K1063" i="2"/>
  <c r="J1063" i="2"/>
  <c r="I1064" i="2"/>
  <c r="H1064" i="2"/>
  <c r="Z1064" i="2" s="1"/>
  <c r="V1066" i="2"/>
  <c r="U1066" i="2"/>
  <c r="W1066" i="2"/>
  <c r="T1067" i="2"/>
  <c r="AA1067" i="2" s="1"/>
  <c r="S1067" i="2"/>
  <c r="R1068" i="2"/>
  <c r="O1069" i="2"/>
  <c r="P1071" i="2"/>
  <c r="N1071" i="2"/>
  <c r="Q1071" i="2"/>
  <c r="X1071" i="2" s="1"/>
  <c r="M1071" i="2"/>
  <c r="K1071" i="2"/>
  <c r="J1071" i="2"/>
  <c r="I1072" i="2"/>
  <c r="H1072" i="2"/>
  <c r="Z1072" i="2" s="1"/>
  <c r="V1074" i="2"/>
  <c r="U1074" i="2"/>
  <c r="W1074" i="2"/>
  <c r="T1075" i="2"/>
  <c r="S1075" i="2"/>
  <c r="R1076" i="2"/>
  <c r="O1077" i="2"/>
  <c r="P1079" i="2"/>
  <c r="N1079" i="2"/>
  <c r="Q1079" i="2"/>
  <c r="X1079" i="2" s="1"/>
  <c r="M1079" i="2"/>
  <c r="K1079" i="2"/>
  <c r="J1079" i="2"/>
  <c r="I1080" i="2"/>
  <c r="Y1080" i="2" s="1"/>
  <c r="H1080" i="2"/>
  <c r="Z1080" i="2" s="1"/>
  <c r="V1082" i="2"/>
  <c r="U1082" i="2"/>
  <c r="W1082" i="2"/>
  <c r="T1083" i="2"/>
  <c r="AA1083" i="2" s="1"/>
  <c r="S1083" i="2"/>
  <c r="R1084" i="2"/>
  <c r="O1085" i="2"/>
  <c r="P1087" i="2"/>
  <c r="N1087" i="2"/>
  <c r="Q1087" i="2"/>
  <c r="X1087" i="2" s="1"/>
  <c r="M1087" i="2"/>
  <c r="K1087" i="2"/>
  <c r="J1087" i="2"/>
  <c r="I1088" i="2"/>
  <c r="H1088" i="2"/>
  <c r="V1090" i="2"/>
  <c r="U1090" i="2"/>
  <c r="W1090" i="2"/>
  <c r="T1091" i="2"/>
  <c r="S1091" i="2"/>
  <c r="R1092" i="2"/>
  <c r="O1093" i="2"/>
  <c r="R1095" i="2"/>
  <c r="T1096" i="2"/>
  <c r="AA1096" i="2" s="1"/>
  <c r="S1096" i="2"/>
  <c r="V1099" i="2"/>
  <c r="U1099" i="2"/>
  <c r="W1099" i="2"/>
  <c r="V1103" i="2"/>
  <c r="U1103" i="2"/>
  <c r="W1103" i="2"/>
  <c r="V1107" i="2"/>
  <c r="U1107" i="2"/>
  <c r="W1107" i="2"/>
  <c r="P1098" i="2"/>
  <c r="N1098" i="2"/>
  <c r="I1099" i="2"/>
  <c r="Y1099" i="2" s="1"/>
  <c r="H1099" i="2"/>
  <c r="Z1099" i="2" s="1"/>
  <c r="R1099" i="2"/>
  <c r="V1101" i="2"/>
  <c r="U1101" i="2"/>
  <c r="P1102" i="2"/>
  <c r="N1102" i="2"/>
  <c r="I1103" i="2"/>
  <c r="H1103" i="2"/>
  <c r="Z1103" i="2" s="1"/>
  <c r="R1103" i="2"/>
  <c r="V1105" i="2"/>
  <c r="U1105" i="2"/>
  <c r="P1106" i="2"/>
  <c r="N1106" i="2"/>
  <c r="I1107" i="2"/>
  <c r="H1107" i="2"/>
  <c r="R1107" i="2"/>
  <c r="O1108" i="2"/>
  <c r="V1109" i="2"/>
  <c r="U1109" i="2"/>
  <c r="P1110" i="2"/>
  <c r="N1110" i="2"/>
  <c r="I1111" i="2"/>
  <c r="H1111" i="2"/>
  <c r="R1111" i="2"/>
  <c r="O1112" i="2"/>
  <c r="L1113" i="2"/>
  <c r="V1113" i="2"/>
  <c r="U1113" i="2"/>
  <c r="P1114" i="2"/>
  <c r="N1114" i="2"/>
  <c r="I1115" i="2"/>
  <c r="H1115" i="2"/>
  <c r="R1115" i="2"/>
  <c r="O1116" i="2"/>
  <c r="L1117" i="2"/>
  <c r="V1117" i="2"/>
  <c r="U1117" i="2"/>
  <c r="P1118" i="2"/>
  <c r="N1118" i="2"/>
  <c r="I1119" i="2"/>
  <c r="Y1119" i="2" s="1"/>
  <c r="H1119" i="2"/>
  <c r="R1119" i="2"/>
  <c r="O1120" i="2"/>
  <c r="L1121" i="2"/>
  <c r="V1121" i="2"/>
  <c r="U1121" i="2"/>
  <c r="P1122" i="2"/>
  <c r="N1122" i="2"/>
  <c r="I1123" i="2"/>
  <c r="Y1123" i="2" s="1"/>
  <c r="H1123" i="2"/>
  <c r="R1123" i="2"/>
  <c r="O1124" i="2"/>
  <c r="L1125" i="2"/>
  <c r="V1125" i="2"/>
  <c r="U1125" i="2"/>
  <c r="P1126" i="2"/>
  <c r="N1126" i="2"/>
  <c r="I1127" i="2"/>
  <c r="H1127" i="2"/>
  <c r="R1127" i="2"/>
  <c r="O1128" i="2"/>
  <c r="L1129" i="2"/>
  <c r="V1129" i="2"/>
  <c r="U1129" i="2"/>
  <c r="P1130" i="2"/>
  <c r="N1130" i="2"/>
  <c r="I1131" i="2"/>
  <c r="Y1131" i="2" s="1"/>
  <c r="H1131" i="2"/>
  <c r="Z1131" i="2" s="1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H1152" i="2"/>
  <c r="Z1152" i="2" s="1"/>
  <c r="I1152" i="2"/>
  <c r="Y1152" i="2" s="1"/>
  <c r="S1152" i="2"/>
  <c r="T1152" i="2"/>
  <c r="AA1152" i="2" s="1"/>
  <c r="I1165" i="2"/>
  <c r="Y1165" i="2" s="1"/>
  <c r="H1165" i="2"/>
  <c r="Z1165" i="2" s="1"/>
  <c r="V1165" i="2"/>
  <c r="U1165" i="2"/>
  <c r="W1171" i="2"/>
  <c r="V1171" i="2"/>
  <c r="U1171" i="2"/>
  <c r="S1174" i="2"/>
  <c r="T1174" i="2"/>
  <c r="AA1174" i="2" s="1"/>
  <c r="W1179" i="2"/>
  <c r="V1179" i="2"/>
  <c r="U1179" i="2"/>
  <c r="U1182" i="2"/>
  <c r="W1182" i="2"/>
  <c r="V1182" i="2"/>
  <c r="O983" i="2"/>
  <c r="O991" i="2"/>
  <c r="M1097" i="2"/>
  <c r="K1098" i="2"/>
  <c r="T1098" i="2"/>
  <c r="S1099" i="2"/>
  <c r="M1101" i="2"/>
  <c r="W1101" i="2"/>
  <c r="K1102" i="2"/>
  <c r="T1102" i="2"/>
  <c r="S1103" i="2"/>
  <c r="M1105" i="2"/>
  <c r="W1105" i="2"/>
  <c r="K1106" i="2"/>
  <c r="T1106" i="2"/>
  <c r="S1107" i="2"/>
  <c r="Q1108" i="2"/>
  <c r="X1108" i="2" s="1"/>
  <c r="M1109" i="2"/>
  <c r="W1109" i="2"/>
  <c r="K1110" i="2"/>
  <c r="T1110" i="2"/>
  <c r="Q1112" i="2"/>
  <c r="X1112" i="2" s="1"/>
  <c r="M1113" i="2"/>
  <c r="W1113" i="2"/>
  <c r="K1114" i="2"/>
  <c r="T1114" i="2"/>
  <c r="Q1116" i="2"/>
  <c r="X1116" i="2" s="1"/>
  <c r="M1117" i="2"/>
  <c r="W1117" i="2"/>
  <c r="K1118" i="2"/>
  <c r="T1118" i="2"/>
  <c r="AA1118" i="2" s="1"/>
  <c r="Q1120" i="2"/>
  <c r="X1120" i="2" s="1"/>
  <c r="M1121" i="2"/>
  <c r="W1121" i="2"/>
  <c r="K1122" i="2"/>
  <c r="T1122" i="2"/>
  <c r="AA1122" i="2" s="1"/>
  <c r="Q1124" i="2"/>
  <c r="X1124" i="2" s="1"/>
  <c r="M1125" i="2"/>
  <c r="W1125" i="2"/>
  <c r="K1126" i="2"/>
  <c r="T1126" i="2"/>
  <c r="AA1126" i="2" s="1"/>
  <c r="Q1128" i="2"/>
  <c r="X1128" i="2" s="1"/>
  <c r="M1129" i="2"/>
  <c r="Q1132" i="2"/>
  <c r="X1132" i="2" s="1"/>
  <c r="Q1133" i="2"/>
  <c r="X1133" i="2" s="1"/>
  <c r="Q1134" i="2"/>
  <c r="X1134" i="2" s="1"/>
  <c r="Q1135" i="2"/>
  <c r="X1135" i="2" s="1"/>
  <c r="Q1136" i="2"/>
  <c r="X1136" i="2" s="1"/>
  <c r="Q1137" i="2"/>
  <c r="X1137" i="2" s="1"/>
  <c r="Q1138" i="2"/>
  <c r="X1138" i="2" s="1"/>
  <c r="Q1139" i="2"/>
  <c r="X1139" i="2" s="1"/>
  <c r="Q1140" i="2"/>
  <c r="X1140" i="2" s="1"/>
  <c r="Q1141" i="2"/>
  <c r="X1141" i="2" s="1"/>
  <c r="Q1142" i="2"/>
  <c r="X1142" i="2" s="1"/>
  <c r="Q1143" i="2"/>
  <c r="X1143" i="2" s="1"/>
  <c r="I1145" i="2"/>
  <c r="Y1145" i="2" s="1"/>
  <c r="H1145" i="2"/>
  <c r="Z1145" i="2" s="1"/>
  <c r="V1146" i="2"/>
  <c r="U1146" i="2"/>
  <c r="I1149" i="2"/>
  <c r="Y1149" i="2" s="1"/>
  <c r="H1149" i="2"/>
  <c r="Z1149" i="2" s="1"/>
  <c r="V1150" i="2"/>
  <c r="U1150" i="2"/>
  <c r="V1152" i="2"/>
  <c r="U1152" i="2"/>
  <c r="I1155" i="2"/>
  <c r="Y1155" i="2" s="1"/>
  <c r="H1155" i="2"/>
  <c r="Z1155" i="2" s="1"/>
  <c r="S1155" i="2"/>
  <c r="T1155" i="2"/>
  <c r="AA1155" i="2" s="1"/>
  <c r="I1157" i="2"/>
  <c r="Y1157" i="2" s="1"/>
  <c r="H1157" i="2"/>
  <c r="Z1157" i="2" s="1"/>
  <c r="V1157" i="2"/>
  <c r="U1157" i="2"/>
  <c r="H1160" i="2"/>
  <c r="Z1160" i="2" s="1"/>
  <c r="I1160" i="2"/>
  <c r="Y1160" i="2" s="1"/>
  <c r="S1160" i="2"/>
  <c r="T1160" i="2"/>
  <c r="AA1160" i="2" s="1"/>
  <c r="I1163" i="2"/>
  <c r="Y1163" i="2" s="1"/>
  <c r="H1163" i="2"/>
  <c r="Z1163" i="2" s="1"/>
  <c r="S1163" i="2"/>
  <c r="T1163" i="2"/>
  <c r="AA1163" i="2" s="1"/>
  <c r="S1166" i="2"/>
  <c r="T1166" i="2"/>
  <c r="AA1166" i="2" s="1"/>
  <c r="U1174" i="2"/>
  <c r="V1174" i="2"/>
  <c r="I1183" i="2"/>
  <c r="Y1183" i="2" s="1"/>
  <c r="H1183" i="2"/>
  <c r="Z1183" i="2" s="1"/>
  <c r="S1183" i="2"/>
  <c r="T1183" i="2"/>
  <c r="AA1183" i="2" s="1"/>
  <c r="V1185" i="2"/>
  <c r="U1185" i="2"/>
  <c r="S1186" i="2"/>
  <c r="T1186" i="2"/>
  <c r="AA1186" i="2" s="1"/>
  <c r="Z1223" i="2"/>
  <c r="P1099" i="2"/>
  <c r="N1099" i="2"/>
  <c r="I1100" i="2"/>
  <c r="Y1100" i="2" s="1"/>
  <c r="H1100" i="2"/>
  <c r="Z1100" i="2" s="1"/>
  <c r="V1102" i="2"/>
  <c r="U1102" i="2"/>
  <c r="P1103" i="2"/>
  <c r="N1103" i="2"/>
  <c r="I1104" i="2"/>
  <c r="Y1104" i="2" s="1"/>
  <c r="H1104" i="2"/>
  <c r="V1106" i="2"/>
  <c r="U1106" i="2"/>
  <c r="P1107" i="2"/>
  <c r="N1107" i="2"/>
  <c r="I1108" i="2"/>
  <c r="Y1108" i="2" s="1"/>
  <c r="H1108" i="2"/>
  <c r="Z1108" i="2" s="1"/>
  <c r="R1108" i="2"/>
  <c r="V1110" i="2"/>
  <c r="U1110" i="2"/>
  <c r="P1111" i="2"/>
  <c r="N1111" i="2"/>
  <c r="I1112" i="2"/>
  <c r="H1112" i="2"/>
  <c r="R1112" i="2"/>
  <c r="O1113" i="2"/>
  <c r="V1114" i="2"/>
  <c r="U1114" i="2"/>
  <c r="P1115" i="2"/>
  <c r="N1115" i="2"/>
  <c r="I1116" i="2"/>
  <c r="H1116" i="2"/>
  <c r="R1116" i="2"/>
  <c r="O1117" i="2"/>
  <c r="V1118" i="2"/>
  <c r="U1118" i="2"/>
  <c r="P1119" i="2"/>
  <c r="N1119" i="2"/>
  <c r="I1120" i="2"/>
  <c r="Y1120" i="2" s="1"/>
  <c r="H1120" i="2"/>
  <c r="Z1120" i="2" s="1"/>
  <c r="R1120" i="2"/>
  <c r="O1121" i="2"/>
  <c r="V1122" i="2"/>
  <c r="U1122" i="2"/>
  <c r="P1123" i="2"/>
  <c r="N1123" i="2"/>
  <c r="I1124" i="2"/>
  <c r="Y1124" i="2" s="1"/>
  <c r="H1124" i="2"/>
  <c r="Z1124" i="2" s="1"/>
  <c r="V1126" i="2"/>
  <c r="U1126" i="2"/>
  <c r="P1127" i="2"/>
  <c r="N1127" i="2"/>
  <c r="I1128" i="2"/>
  <c r="Y1128" i="2" s="1"/>
  <c r="H1128" i="2"/>
  <c r="Z1128" i="2" s="1"/>
  <c r="V1130" i="2"/>
  <c r="U1130" i="2"/>
  <c r="P1131" i="2"/>
  <c r="N1131" i="2"/>
  <c r="I1132" i="2"/>
  <c r="H1132" i="2"/>
  <c r="R1133" i="2"/>
  <c r="R1134" i="2"/>
  <c r="R1135" i="2"/>
  <c r="W1146" i="2"/>
  <c r="AA1147" i="2"/>
  <c r="W1150" i="2"/>
  <c r="W1152" i="2"/>
  <c r="V1155" i="2"/>
  <c r="U1155" i="2"/>
  <c r="W1157" i="2"/>
  <c r="S1158" i="2"/>
  <c r="T1158" i="2"/>
  <c r="AA1158" i="2" s="1"/>
  <c r="W1163" i="2"/>
  <c r="V1163" i="2"/>
  <c r="U1163" i="2"/>
  <c r="U1166" i="2"/>
  <c r="V1166" i="2"/>
  <c r="H1172" i="2"/>
  <c r="Z1172" i="2" s="1"/>
  <c r="I1172" i="2"/>
  <c r="Y1172" i="2" s="1"/>
  <c r="W1174" i="2"/>
  <c r="H1180" i="2"/>
  <c r="Z1180" i="2" s="1"/>
  <c r="I1180" i="2"/>
  <c r="Y1180" i="2" s="1"/>
  <c r="W1185" i="2"/>
  <c r="U1186" i="2"/>
  <c r="W1186" i="2"/>
  <c r="V1186" i="2"/>
  <c r="Z1220" i="2"/>
  <c r="Q1097" i="2"/>
  <c r="X1097" i="2" s="1"/>
  <c r="M1098" i="2"/>
  <c r="K1099" i="2"/>
  <c r="Q1101" i="2"/>
  <c r="X1101" i="2" s="1"/>
  <c r="M1102" i="2"/>
  <c r="W1102" i="2"/>
  <c r="K1103" i="2"/>
  <c r="Q1105" i="2"/>
  <c r="X1105" i="2" s="1"/>
  <c r="M1106" i="2"/>
  <c r="W1106" i="2"/>
  <c r="K1107" i="2"/>
  <c r="S1108" i="2"/>
  <c r="S1112" i="2"/>
  <c r="S1116" i="2"/>
  <c r="I1133" i="2"/>
  <c r="Y1133" i="2" s="1"/>
  <c r="H1133" i="2"/>
  <c r="Z1133" i="2" s="1"/>
  <c r="I1134" i="2"/>
  <c r="H1134" i="2"/>
  <c r="Z1134" i="2" s="1"/>
  <c r="I1135" i="2"/>
  <c r="Y1135" i="2" s="1"/>
  <c r="H1135" i="2"/>
  <c r="I1136" i="2"/>
  <c r="Y1136" i="2" s="1"/>
  <c r="H1136" i="2"/>
  <c r="Z1136" i="2" s="1"/>
  <c r="I1137" i="2"/>
  <c r="Y1137" i="2" s="1"/>
  <c r="H1137" i="2"/>
  <c r="Z1137" i="2" s="1"/>
  <c r="I1138" i="2"/>
  <c r="Y1138" i="2" s="1"/>
  <c r="H1138" i="2"/>
  <c r="Z1138" i="2" s="1"/>
  <c r="I1139" i="2"/>
  <c r="Y1139" i="2" s="1"/>
  <c r="H1139" i="2"/>
  <c r="I1140" i="2"/>
  <c r="H1140" i="2"/>
  <c r="I1141" i="2"/>
  <c r="Y1141" i="2" s="1"/>
  <c r="H1141" i="2"/>
  <c r="Z1141" i="2" s="1"/>
  <c r="I1142" i="2"/>
  <c r="H1142" i="2"/>
  <c r="Z1142" i="2" s="1"/>
  <c r="I1143" i="2"/>
  <c r="Y1143" i="2" s="1"/>
  <c r="H1143" i="2"/>
  <c r="I1144" i="2"/>
  <c r="Y1144" i="2" s="1"/>
  <c r="H1144" i="2"/>
  <c r="Z1144" i="2" s="1"/>
  <c r="V1145" i="2"/>
  <c r="U1145" i="2"/>
  <c r="I1148" i="2"/>
  <c r="Y1148" i="2" s="1"/>
  <c r="H1148" i="2"/>
  <c r="Z1148" i="2" s="1"/>
  <c r="V1149" i="2"/>
  <c r="U1149" i="2"/>
  <c r="S1153" i="2"/>
  <c r="T1153" i="2"/>
  <c r="AA1153" i="2" s="1"/>
  <c r="U1158" i="2"/>
  <c r="V1158" i="2"/>
  <c r="I1169" i="2"/>
  <c r="Y1169" i="2" s="1"/>
  <c r="H1169" i="2"/>
  <c r="Z1169" i="2" s="1"/>
  <c r="V1169" i="2"/>
  <c r="U1169" i="2"/>
  <c r="S1172" i="2"/>
  <c r="T1172" i="2"/>
  <c r="AA1172" i="2" s="1"/>
  <c r="I1175" i="2"/>
  <c r="Y1175" i="2" s="1"/>
  <c r="H1175" i="2"/>
  <c r="Z1175" i="2" s="1"/>
  <c r="S1175" i="2"/>
  <c r="T1175" i="2"/>
  <c r="AA1175" i="2" s="1"/>
  <c r="I1177" i="2"/>
  <c r="Y1177" i="2" s="1"/>
  <c r="H1177" i="2"/>
  <c r="Z1177" i="2" s="1"/>
  <c r="V1177" i="2"/>
  <c r="U1177" i="2"/>
  <c r="S1180" i="2"/>
  <c r="T1180" i="2"/>
  <c r="AA1180" i="2" s="1"/>
  <c r="S1187" i="2"/>
  <c r="T1187" i="2"/>
  <c r="AA1187" i="2" s="1"/>
  <c r="U1190" i="2"/>
  <c r="W1190" i="2"/>
  <c r="V1190" i="2"/>
  <c r="U1194" i="2"/>
  <c r="W1194" i="2"/>
  <c r="V1194" i="2"/>
  <c r="U1198" i="2"/>
  <c r="W1198" i="2"/>
  <c r="V1198" i="2"/>
  <c r="P1108" i="2"/>
  <c r="N1108" i="2"/>
  <c r="I1109" i="2"/>
  <c r="Y1109" i="2" s="1"/>
  <c r="H1109" i="2"/>
  <c r="Z1109" i="2" s="1"/>
  <c r="V1111" i="2"/>
  <c r="U1111" i="2"/>
  <c r="P1112" i="2"/>
  <c r="N1112" i="2"/>
  <c r="I1113" i="2"/>
  <c r="Y1113" i="2" s="1"/>
  <c r="H1113" i="2"/>
  <c r="Z1113" i="2" s="1"/>
  <c r="V1115" i="2"/>
  <c r="U1115" i="2"/>
  <c r="P1116" i="2"/>
  <c r="N1116" i="2"/>
  <c r="I1117" i="2"/>
  <c r="Y1117" i="2" s="1"/>
  <c r="H1117" i="2"/>
  <c r="Z1117" i="2" s="1"/>
  <c r="V1119" i="2"/>
  <c r="U1119" i="2"/>
  <c r="P1120" i="2"/>
  <c r="N1120" i="2"/>
  <c r="I1121" i="2"/>
  <c r="Y1121" i="2" s="1"/>
  <c r="H1121" i="2"/>
  <c r="Z1121" i="2" s="1"/>
  <c r="V1123" i="2"/>
  <c r="U1123" i="2"/>
  <c r="P1124" i="2"/>
  <c r="N1124" i="2"/>
  <c r="I1125" i="2"/>
  <c r="Y1125" i="2" s="1"/>
  <c r="H1125" i="2"/>
  <c r="Z1125" i="2" s="1"/>
  <c r="V1127" i="2"/>
  <c r="U1127" i="2"/>
  <c r="P1128" i="2"/>
  <c r="N1128" i="2"/>
  <c r="I1129" i="2"/>
  <c r="Y1129" i="2" s="1"/>
  <c r="H1129" i="2"/>
  <c r="Z1129" i="2" s="1"/>
  <c r="V1131" i="2"/>
  <c r="U1131" i="2"/>
  <c r="P1132" i="2"/>
  <c r="N1132" i="2"/>
  <c r="W1145" i="2"/>
  <c r="W1149" i="2"/>
  <c r="S1151" i="2"/>
  <c r="T1151" i="2"/>
  <c r="AA1151" i="2" s="1"/>
  <c r="I1153" i="2"/>
  <c r="Y1153" i="2" s="1"/>
  <c r="H1153" i="2"/>
  <c r="Z1153" i="2" s="1"/>
  <c r="V1153" i="2"/>
  <c r="U1153" i="2"/>
  <c r="W1158" i="2"/>
  <c r="H1164" i="2"/>
  <c r="Z1164" i="2" s="1"/>
  <c r="I1164" i="2"/>
  <c r="Y1164" i="2" s="1"/>
  <c r="S1164" i="2"/>
  <c r="T1164" i="2"/>
  <c r="AA1164" i="2" s="1"/>
  <c r="I1167" i="2"/>
  <c r="Y1167" i="2" s="1"/>
  <c r="H1167" i="2"/>
  <c r="Z1167" i="2" s="1"/>
  <c r="S1167" i="2"/>
  <c r="T1167" i="2"/>
  <c r="AA1167" i="2" s="1"/>
  <c r="W1169" i="2"/>
  <c r="S1170" i="2"/>
  <c r="T1170" i="2"/>
  <c r="AA1170" i="2" s="1"/>
  <c r="W1175" i="2"/>
  <c r="V1175" i="2"/>
  <c r="U1175" i="2"/>
  <c r="S1178" i="2"/>
  <c r="T1178" i="2"/>
  <c r="AA1178" i="2" s="1"/>
  <c r="H1184" i="2"/>
  <c r="Z1184" i="2" s="1"/>
  <c r="I1184" i="2"/>
  <c r="Y1184" i="2" s="1"/>
  <c r="S1191" i="2"/>
  <c r="T1191" i="2"/>
  <c r="AA1191" i="2" s="1"/>
  <c r="S1195" i="2"/>
  <c r="T1195" i="2"/>
  <c r="AA1195" i="2" s="1"/>
  <c r="S1199" i="2"/>
  <c r="T1199" i="2"/>
  <c r="AA1199" i="2" s="1"/>
  <c r="U1202" i="2"/>
  <c r="W1202" i="2"/>
  <c r="V1202" i="2"/>
  <c r="U1206" i="2"/>
  <c r="W1206" i="2"/>
  <c r="V1206" i="2"/>
  <c r="Z1222" i="2"/>
  <c r="S1093" i="2"/>
  <c r="S1097" i="2"/>
  <c r="Q1098" i="2"/>
  <c r="X1098" i="2" s="1"/>
  <c r="M1099" i="2"/>
  <c r="S1101" i="2"/>
  <c r="Q1102" i="2"/>
  <c r="X1102" i="2" s="1"/>
  <c r="M1103" i="2"/>
  <c r="S1105" i="2"/>
  <c r="Q1106" i="2"/>
  <c r="X1106" i="2" s="1"/>
  <c r="M1107" i="2"/>
  <c r="K1108" i="2"/>
  <c r="S1109" i="2"/>
  <c r="Q1110" i="2"/>
  <c r="X1110" i="2" s="1"/>
  <c r="M1111" i="2"/>
  <c r="W1111" i="2"/>
  <c r="K1112" i="2"/>
  <c r="S1113" i="2"/>
  <c r="Q1114" i="2"/>
  <c r="X1114" i="2" s="1"/>
  <c r="M1115" i="2"/>
  <c r="W1115" i="2"/>
  <c r="K1116" i="2"/>
  <c r="S1117" i="2"/>
  <c r="Q1118" i="2"/>
  <c r="X1118" i="2" s="1"/>
  <c r="M1119" i="2"/>
  <c r="W1119" i="2"/>
  <c r="K1120" i="2"/>
  <c r="W1123" i="2"/>
  <c r="K1124" i="2"/>
  <c r="W1127" i="2"/>
  <c r="K1128" i="2"/>
  <c r="W1131" i="2"/>
  <c r="P1133" i="2"/>
  <c r="N1133" i="2"/>
  <c r="L1133" i="2"/>
  <c r="P1134" i="2"/>
  <c r="N1134" i="2"/>
  <c r="L1134" i="2"/>
  <c r="P1135" i="2"/>
  <c r="N1135" i="2"/>
  <c r="L1135" i="2"/>
  <c r="P1136" i="2"/>
  <c r="N1136" i="2"/>
  <c r="L1136" i="2"/>
  <c r="P1137" i="2"/>
  <c r="N1137" i="2"/>
  <c r="L1137" i="2"/>
  <c r="P1138" i="2"/>
  <c r="N1138" i="2"/>
  <c r="L1138" i="2"/>
  <c r="P1139" i="2"/>
  <c r="N1139" i="2"/>
  <c r="L1139" i="2"/>
  <c r="P1140" i="2"/>
  <c r="N1140" i="2"/>
  <c r="L1140" i="2"/>
  <c r="P1141" i="2"/>
  <c r="N1141" i="2"/>
  <c r="L1141" i="2"/>
  <c r="P1142" i="2"/>
  <c r="N1142" i="2"/>
  <c r="L1142" i="2"/>
  <c r="P1143" i="2"/>
  <c r="N1143" i="2"/>
  <c r="L1143" i="2"/>
  <c r="R1144" i="2"/>
  <c r="P1144" i="2"/>
  <c r="N1144" i="2"/>
  <c r="L1144" i="2"/>
  <c r="V1144" i="2"/>
  <c r="U1144" i="2"/>
  <c r="I1147" i="2"/>
  <c r="Y1147" i="2" s="1"/>
  <c r="H1147" i="2"/>
  <c r="Z1147" i="2" s="1"/>
  <c r="V1148" i="2"/>
  <c r="U1148" i="2"/>
  <c r="I1151" i="2"/>
  <c r="Y1151" i="2" s="1"/>
  <c r="H1151" i="2"/>
  <c r="Z1151" i="2" s="1"/>
  <c r="V1151" i="2"/>
  <c r="U1151" i="2"/>
  <c r="W1153" i="2"/>
  <c r="S1154" i="2"/>
  <c r="T1154" i="2"/>
  <c r="AA1154" i="2" s="1"/>
  <c r="H1156" i="2"/>
  <c r="Z1156" i="2" s="1"/>
  <c r="I1156" i="2"/>
  <c r="Y1156" i="2" s="1"/>
  <c r="S1156" i="2"/>
  <c r="T1156" i="2"/>
  <c r="AA1156" i="2" s="1"/>
  <c r="I1159" i="2"/>
  <c r="Y1159" i="2" s="1"/>
  <c r="H1159" i="2"/>
  <c r="Z1159" i="2" s="1"/>
  <c r="I1161" i="2"/>
  <c r="Y1161" i="2" s="1"/>
  <c r="H1161" i="2"/>
  <c r="Z1161" i="2" s="1"/>
  <c r="V1161" i="2"/>
  <c r="U1161" i="2"/>
  <c r="W1167" i="2"/>
  <c r="V1167" i="2"/>
  <c r="U1167" i="2"/>
  <c r="U1170" i="2"/>
  <c r="V1170" i="2"/>
  <c r="U1178" i="2"/>
  <c r="V1178" i="2"/>
  <c r="H1188" i="2"/>
  <c r="Z1188" i="2" s="1"/>
  <c r="I1188" i="2"/>
  <c r="Y1188" i="2" s="1"/>
  <c r="S1203" i="2"/>
  <c r="T1203" i="2"/>
  <c r="AA1203" i="2" s="1"/>
  <c r="S1207" i="2"/>
  <c r="T1207" i="2"/>
  <c r="AA1207" i="2" s="1"/>
  <c r="Z1219" i="2"/>
  <c r="I1094" i="2"/>
  <c r="H1094" i="2"/>
  <c r="V1096" i="2"/>
  <c r="U1096" i="2"/>
  <c r="P1097" i="2"/>
  <c r="N1097" i="2"/>
  <c r="I1098" i="2"/>
  <c r="Y1098" i="2" s="1"/>
  <c r="H1098" i="2"/>
  <c r="Z1098" i="2" s="1"/>
  <c r="R1098" i="2"/>
  <c r="O1099" i="2"/>
  <c r="V1100" i="2"/>
  <c r="U1100" i="2"/>
  <c r="P1101" i="2"/>
  <c r="N1101" i="2"/>
  <c r="I1102" i="2"/>
  <c r="Y1102" i="2" s="1"/>
  <c r="H1102" i="2"/>
  <c r="Z1102" i="2" s="1"/>
  <c r="R1102" i="2"/>
  <c r="O1103" i="2"/>
  <c r="V1104" i="2"/>
  <c r="U1104" i="2"/>
  <c r="P1105" i="2"/>
  <c r="N1105" i="2"/>
  <c r="I1106" i="2"/>
  <c r="H1106" i="2"/>
  <c r="Z1106" i="2" s="1"/>
  <c r="R1106" i="2"/>
  <c r="O1107" i="2"/>
  <c r="L1108" i="2"/>
  <c r="V1108" i="2"/>
  <c r="U1108" i="2"/>
  <c r="P1109" i="2"/>
  <c r="N1109" i="2"/>
  <c r="I1110" i="2"/>
  <c r="Y1110" i="2" s="1"/>
  <c r="H1110" i="2"/>
  <c r="R1110" i="2"/>
  <c r="O1111" i="2"/>
  <c r="L1112" i="2"/>
  <c r="V1112" i="2"/>
  <c r="U1112" i="2"/>
  <c r="P1113" i="2"/>
  <c r="N1113" i="2"/>
  <c r="I1114" i="2"/>
  <c r="Y1114" i="2" s="1"/>
  <c r="H1114" i="2"/>
  <c r="Z1114" i="2" s="1"/>
  <c r="R1114" i="2"/>
  <c r="O1115" i="2"/>
  <c r="L1116" i="2"/>
  <c r="V1116" i="2"/>
  <c r="U1116" i="2"/>
  <c r="P1117" i="2"/>
  <c r="N1117" i="2"/>
  <c r="I1118" i="2"/>
  <c r="Y1118" i="2" s="1"/>
  <c r="H1118" i="2"/>
  <c r="Z1118" i="2" s="1"/>
  <c r="L1120" i="2"/>
  <c r="V1120" i="2"/>
  <c r="U1120" i="2"/>
  <c r="P1121" i="2"/>
  <c r="N1121" i="2"/>
  <c r="I1122" i="2"/>
  <c r="Y1122" i="2" s="1"/>
  <c r="H1122" i="2"/>
  <c r="Z1122" i="2" s="1"/>
  <c r="L1124" i="2"/>
  <c r="V1124" i="2"/>
  <c r="U1124" i="2"/>
  <c r="P1125" i="2"/>
  <c r="N1125" i="2"/>
  <c r="I1126" i="2"/>
  <c r="Y1126" i="2" s="1"/>
  <c r="H1126" i="2"/>
  <c r="Z1126" i="2" s="1"/>
  <c r="L1128" i="2"/>
  <c r="V1128" i="2"/>
  <c r="U1128" i="2"/>
  <c r="P1129" i="2"/>
  <c r="N1129" i="2"/>
  <c r="I1130" i="2"/>
  <c r="Y1130" i="2" s="1"/>
  <c r="H1130" i="2"/>
  <c r="Z1130" i="2" s="1"/>
  <c r="L1132" i="2"/>
  <c r="V1132" i="2"/>
  <c r="U1132" i="2"/>
  <c r="K1133" i="2"/>
  <c r="V1133" i="2"/>
  <c r="U1133" i="2"/>
  <c r="K1134" i="2"/>
  <c r="V1134" i="2"/>
  <c r="U1134" i="2"/>
  <c r="K1135" i="2"/>
  <c r="V1135" i="2"/>
  <c r="U1135" i="2"/>
  <c r="K1136" i="2"/>
  <c r="V1136" i="2"/>
  <c r="U1136" i="2"/>
  <c r="K1137" i="2"/>
  <c r="V1137" i="2"/>
  <c r="U1137" i="2"/>
  <c r="K1138" i="2"/>
  <c r="V1138" i="2"/>
  <c r="U1138" i="2"/>
  <c r="K1139" i="2"/>
  <c r="V1139" i="2"/>
  <c r="U1139" i="2"/>
  <c r="K1140" i="2"/>
  <c r="V1140" i="2"/>
  <c r="U1140" i="2"/>
  <c r="K1141" i="2"/>
  <c r="V1141" i="2"/>
  <c r="U1141" i="2"/>
  <c r="K1142" i="2"/>
  <c r="V1142" i="2"/>
  <c r="U1142" i="2"/>
  <c r="K1143" i="2"/>
  <c r="V1143" i="2"/>
  <c r="U1143" i="2"/>
  <c r="K1144" i="2"/>
  <c r="W1144" i="2"/>
  <c r="W1148" i="2"/>
  <c r="W1151" i="2"/>
  <c r="U1154" i="2"/>
  <c r="V1154" i="2"/>
  <c r="V1156" i="2"/>
  <c r="U1156" i="2"/>
  <c r="S1159" i="2"/>
  <c r="T1159" i="2"/>
  <c r="AA1159" i="2" s="1"/>
  <c r="W1161" i="2"/>
  <c r="S1162" i="2"/>
  <c r="T1162" i="2"/>
  <c r="AA1162" i="2" s="1"/>
  <c r="W1170" i="2"/>
  <c r="H1176" i="2"/>
  <c r="Z1176" i="2" s="1"/>
  <c r="I1176" i="2"/>
  <c r="Y1176" i="2" s="1"/>
  <c r="W1178" i="2"/>
  <c r="H1192" i="2"/>
  <c r="Z1192" i="2" s="1"/>
  <c r="I1192" i="2"/>
  <c r="Y1192" i="2" s="1"/>
  <c r="H1196" i="2"/>
  <c r="Z1196" i="2" s="1"/>
  <c r="I1196" i="2"/>
  <c r="Y1196" i="2" s="1"/>
  <c r="H1200" i="2"/>
  <c r="Z1200" i="2" s="1"/>
  <c r="I1200" i="2"/>
  <c r="Y1200" i="2" s="1"/>
  <c r="Z1224" i="2"/>
  <c r="L983" i="2"/>
  <c r="W984" i="2"/>
  <c r="Q987" i="2"/>
  <c r="X987" i="2" s="1"/>
  <c r="L991" i="2"/>
  <c r="W992" i="2"/>
  <c r="Q995" i="2"/>
  <c r="X995" i="2" s="1"/>
  <c r="W1096" i="2"/>
  <c r="K1097" i="2"/>
  <c r="J1098" i="2"/>
  <c r="Q1099" i="2"/>
  <c r="X1099" i="2" s="1"/>
  <c r="W1100" i="2"/>
  <c r="K1101" i="2"/>
  <c r="J1102" i="2"/>
  <c r="Q1103" i="2"/>
  <c r="X1103" i="2" s="1"/>
  <c r="W1104" i="2"/>
  <c r="K1105" i="2"/>
  <c r="J1106" i="2"/>
  <c r="Q1107" i="2"/>
  <c r="X1107" i="2" s="1"/>
  <c r="M1108" i="2"/>
  <c r="W1108" i="2"/>
  <c r="K1109" i="2"/>
  <c r="J1110" i="2"/>
  <c r="Q1111" i="2"/>
  <c r="X1111" i="2" s="1"/>
  <c r="M1112" i="2"/>
  <c r="W1112" i="2"/>
  <c r="K1113" i="2"/>
  <c r="J1114" i="2"/>
  <c r="Q1115" i="2"/>
  <c r="X1115" i="2" s="1"/>
  <c r="M1116" i="2"/>
  <c r="W1116" i="2"/>
  <c r="K1117" i="2"/>
  <c r="J1118" i="2"/>
  <c r="Q1119" i="2"/>
  <c r="X1119" i="2" s="1"/>
  <c r="M1120" i="2"/>
  <c r="W1120" i="2"/>
  <c r="K1121" i="2"/>
  <c r="J1122" i="2"/>
  <c r="Q1123" i="2"/>
  <c r="X1123" i="2" s="1"/>
  <c r="M1124" i="2"/>
  <c r="W1124" i="2"/>
  <c r="K1125" i="2"/>
  <c r="J1126" i="2"/>
  <c r="Q1127" i="2"/>
  <c r="X1127" i="2" s="1"/>
  <c r="M1128" i="2"/>
  <c r="W1128" i="2"/>
  <c r="K1129" i="2"/>
  <c r="M1132" i="2"/>
  <c r="W1132" i="2"/>
  <c r="M1133" i="2"/>
  <c r="W1133" i="2"/>
  <c r="M1134" i="2"/>
  <c r="W1134" i="2"/>
  <c r="M1135" i="2"/>
  <c r="M1136" i="2"/>
  <c r="M1137" i="2"/>
  <c r="M1138" i="2"/>
  <c r="M1139" i="2"/>
  <c r="M1140" i="2"/>
  <c r="M1141" i="2"/>
  <c r="M1142" i="2"/>
  <c r="M1143" i="2"/>
  <c r="M1144" i="2"/>
  <c r="I1146" i="2"/>
  <c r="Y1146" i="2" s="1"/>
  <c r="H1146" i="2"/>
  <c r="Z1146" i="2" s="1"/>
  <c r="V1147" i="2"/>
  <c r="U1147" i="2"/>
  <c r="I1150" i="2"/>
  <c r="Y1150" i="2" s="1"/>
  <c r="H1150" i="2"/>
  <c r="Z1150" i="2" s="1"/>
  <c r="I1154" i="2"/>
  <c r="Y1154" i="2" s="1"/>
  <c r="H1154" i="2"/>
  <c r="Z1154" i="2" s="1"/>
  <c r="W1159" i="2"/>
  <c r="V1159" i="2"/>
  <c r="U1159" i="2"/>
  <c r="U1162" i="2"/>
  <c r="V1162" i="2"/>
  <c r="H1168" i="2"/>
  <c r="Z1168" i="2" s="1"/>
  <c r="I1168" i="2"/>
  <c r="Y1168" i="2" s="1"/>
  <c r="S1168" i="2"/>
  <c r="T1168" i="2"/>
  <c r="AA1168" i="2" s="1"/>
  <c r="I1171" i="2"/>
  <c r="Y1171" i="2" s="1"/>
  <c r="H1171" i="2"/>
  <c r="Z1171" i="2" s="1"/>
  <c r="S1171" i="2"/>
  <c r="T1171" i="2"/>
  <c r="AA1171" i="2" s="1"/>
  <c r="I1173" i="2"/>
  <c r="Y1173" i="2" s="1"/>
  <c r="H1173" i="2"/>
  <c r="Z1173" i="2" s="1"/>
  <c r="V1173" i="2"/>
  <c r="U1173" i="2"/>
  <c r="S1176" i="2"/>
  <c r="T1176" i="2"/>
  <c r="AA1176" i="2" s="1"/>
  <c r="I1179" i="2"/>
  <c r="Y1179" i="2" s="1"/>
  <c r="H1179" i="2"/>
  <c r="Z1179" i="2" s="1"/>
  <c r="S1179" i="2"/>
  <c r="T1179" i="2"/>
  <c r="AA1179" i="2" s="1"/>
  <c r="V1181" i="2"/>
  <c r="U1181" i="2"/>
  <c r="S1182" i="2"/>
  <c r="T1182" i="2"/>
  <c r="AA1182" i="2" s="1"/>
  <c r="H1204" i="2"/>
  <c r="Z1204" i="2" s="1"/>
  <c r="I1204" i="2"/>
  <c r="Y1204" i="2" s="1"/>
  <c r="Z1221" i="2"/>
  <c r="S1211" i="2"/>
  <c r="T1211" i="2"/>
  <c r="AA1211" i="2" s="1"/>
  <c r="S1215" i="2"/>
  <c r="T1215" i="2"/>
  <c r="AA1215" i="2" s="1"/>
  <c r="K1219" i="2"/>
  <c r="M1219" i="2"/>
  <c r="L1219" i="2"/>
  <c r="K1220" i="2"/>
  <c r="M1220" i="2"/>
  <c r="L1220" i="2"/>
  <c r="K1221" i="2"/>
  <c r="M1221" i="2"/>
  <c r="L1221" i="2"/>
  <c r="K1222" i="2"/>
  <c r="M1222" i="2"/>
  <c r="L1222" i="2"/>
  <c r="K1223" i="2"/>
  <c r="M1223" i="2"/>
  <c r="L1223" i="2"/>
  <c r="K1224" i="2"/>
  <c r="M1224" i="2"/>
  <c r="L1224" i="2"/>
  <c r="K1225" i="2"/>
  <c r="M1225" i="2"/>
  <c r="L1225" i="2"/>
  <c r="K1226" i="2"/>
  <c r="M1226" i="2"/>
  <c r="L1226" i="2"/>
  <c r="K1227" i="2"/>
  <c r="M1227" i="2"/>
  <c r="L1227" i="2"/>
  <c r="K1228" i="2"/>
  <c r="M1228" i="2"/>
  <c r="L1228" i="2"/>
  <c r="W1229" i="2"/>
  <c r="L1145" i="2"/>
  <c r="L1146" i="2"/>
  <c r="L1147" i="2"/>
  <c r="L1148" i="2"/>
  <c r="L1149" i="2"/>
  <c r="L1150" i="2"/>
  <c r="L1151" i="2"/>
  <c r="P1153" i="2"/>
  <c r="N1154" i="2"/>
  <c r="K1155" i="2"/>
  <c r="M1155" i="2"/>
  <c r="P1157" i="2"/>
  <c r="N1158" i="2"/>
  <c r="K1159" i="2"/>
  <c r="M1159" i="2"/>
  <c r="P1161" i="2"/>
  <c r="N1162" i="2"/>
  <c r="K1163" i="2"/>
  <c r="M1163" i="2"/>
  <c r="P1165" i="2"/>
  <c r="N1166" i="2"/>
  <c r="K1167" i="2"/>
  <c r="M1167" i="2"/>
  <c r="P1169" i="2"/>
  <c r="N1170" i="2"/>
  <c r="K1171" i="2"/>
  <c r="M1171" i="2"/>
  <c r="P1173" i="2"/>
  <c r="N1174" i="2"/>
  <c r="K1175" i="2"/>
  <c r="M1175" i="2"/>
  <c r="P1177" i="2"/>
  <c r="N1178" i="2"/>
  <c r="K1179" i="2"/>
  <c r="M1179" i="2"/>
  <c r="H1181" i="2"/>
  <c r="Z1181" i="2" s="1"/>
  <c r="P1181" i="2"/>
  <c r="N1182" i="2"/>
  <c r="K1183" i="2"/>
  <c r="M1183" i="2"/>
  <c r="U1183" i="2"/>
  <c r="H1185" i="2"/>
  <c r="Z1185" i="2" s="1"/>
  <c r="P1185" i="2"/>
  <c r="N1186" i="2"/>
  <c r="K1187" i="2"/>
  <c r="M1187" i="2"/>
  <c r="U1187" i="2"/>
  <c r="H1189" i="2"/>
  <c r="Z1189" i="2" s="1"/>
  <c r="P1189" i="2"/>
  <c r="N1190" i="2"/>
  <c r="K1191" i="2"/>
  <c r="M1191" i="2"/>
  <c r="U1191" i="2"/>
  <c r="H1193" i="2"/>
  <c r="Z1193" i="2" s="1"/>
  <c r="P1193" i="2"/>
  <c r="N1194" i="2"/>
  <c r="K1195" i="2"/>
  <c r="M1195" i="2"/>
  <c r="U1195" i="2"/>
  <c r="H1197" i="2"/>
  <c r="Z1197" i="2" s="1"/>
  <c r="P1197" i="2"/>
  <c r="N1198" i="2"/>
  <c r="K1199" i="2"/>
  <c r="M1199" i="2"/>
  <c r="U1199" i="2"/>
  <c r="H1201" i="2"/>
  <c r="Z1201" i="2" s="1"/>
  <c r="P1201" i="2"/>
  <c r="N1202" i="2"/>
  <c r="K1203" i="2"/>
  <c r="M1203" i="2"/>
  <c r="U1203" i="2"/>
  <c r="H1205" i="2"/>
  <c r="Z1205" i="2" s="1"/>
  <c r="P1205" i="2"/>
  <c r="N1206" i="2"/>
  <c r="K1207" i="2"/>
  <c r="M1207" i="2"/>
  <c r="U1207" i="2"/>
  <c r="I1208" i="2"/>
  <c r="Y1208" i="2" s="1"/>
  <c r="H1209" i="2"/>
  <c r="Z1209" i="2" s="1"/>
  <c r="P1209" i="2"/>
  <c r="N1210" i="2"/>
  <c r="V1210" i="2"/>
  <c r="K1211" i="2"/>
  <c r="M1211" i="2"/>
  <c r="U1211" i="2"/>
  <c r="I1212" i="2"/>
  <c r="Y1212" i="2" s="1"/>
  <c r="H1213" i="2"/>
  <c r="Z1213" i="2" s="1"/>
  <c r="P1213" i="2"/>
  <c r="N1214" i="2"/>
  <c r="V1214" i="2"/>
  <c r="K1215" i="2"/>
  <c r="M1215" i="2"/>
  <c r="U1215" i="2"/>
  <c r="I1216" i="2"/>
  <c r="Y1216" i="2" s="1"/>
  <c r="H1217" i="2"/>
  <c r="Z1217" i="2" s="1"/>
  <c r="P1217" i="2"/>
  <c r="N1218" i="2"/>
  <c r="V1218" i="2"/>
  <c r="N1219" i="2"/>
  <c r="V1219" i="2"/>
  <c r="N1220" i="2"/>
  <c r="V1220" i="2"/>
  <c r="N1221" i="2"/>
  <c r="V1221" i="2"/>
  <c r="N1222" i="2"/>
  <c r="V1222" i="2"/>
  <c r="N1223" i="2"/>
  <c r="V1223" i="2"/>
  <c r="N1224" i="2"/>
  <c r="V1224" i="2"/>
  <c r="N1225" i="2"/>
  <c r="V1225" i="2"/>
  <c r="N1226" i="2"/>
  <c r="V1226" i="2"/>
  <c r="N1227" i="2"/>
  <c r="V1227" i="2"/>
  <c r="N1228" i="2"/>
  <c r="V1228" i="2"/>
  <c r="H1230" i="2"/>
  <c r="Z1230" i="2" s="1"/>
  <c r="I1231" i="2"/>
  <c r="Y1231" i="2" s="1"/>
  <c r="U1231" i="2"/>
  <c r="U1232" i="2"/>
  <c r="U1233" i="2"/>
  <c r="U1234" i="2"/>
  <c r="U1235" i="2"/>
  <c r="W1237" i="2"/>
  <c r="T1240" i="2"/>
  <c r="AA1240" i="2" s="1"/>
  <c r="S1240" i="2"/>
  <c r="H1244" i="2"/>
  <c r="Z1244" i="2" s="1"/>
  <c r="I1244" i="2"/>
  <c r="Y1244" i="2" s="1"/>
  <c r="AA1291" i="2"/>
  <c r="Y1325" i="2"/>
  <c r="AA1336" i="2"/>
  <c r="S1184" i="2"/>
  <c r="T1184" i="2"/>
  <c r="AA1184" i="2" s="1"/>
  <c r="S1188" i="2"/>
  <c r="T1188" i="2"/>
  <c r="AA1188" i="2" s="1"/>
  <c r="S1192" i="2"/>
  <c r="T1192" i="2"/>
  <c r="AA1192" i="2" s="1"/>
  <c r="S1196" i="2"/>
  <c r="T1196" i="2"/>
  <c r="AA1196" i="2" s="1"/>
  <c r="S1200" i="2"/>
  <c r="T1200" i="2"/>
  <c r="AA1200" i="2" s="1"/>
  <c r="S1204" i="2"/>
  <c r="T1204" i="2"/>
  <c r="AA1204" i="2" s="1"/>
  <c r="S1208" i="2"/>
  <c r="T1208" i="2"/>
  <c r="AA1208" i="2" s="1"/>
  <c r="W1210" i="2"/>
  <c r="S1212" i="2"/>
  <c r="T1212" i="2"/>
  <c r="AA1212" i="2" s="1"/>
  <c r="W1214" i="2"/>
  <c r="S1216" i="2"/>
  <c r="T1216" i="2"/>
  <c r="AA1216" i="2" s="1"/>
  <c r="W1218" i="2"/>
  <c r="O1219" i="2"/>
  <c r="W1219" i="2"/>
  <c r="O1220" i="2"/>
  <c r="W1220" i="2"/>
  <c r="O1221" i="2"/>
  <c r="W1221" i="2"/>
  <c r="O1222" i="2"/>
  <c r="W1222" i="2"/>
  <c r="O1223" i="2"/>
  <c r="W1223" i="2"/>
  <c r="O1224" i="2"/>
  <c r="W1224" i="2"/>
  <c r="O1225" i="2"/>
  <c r="W1225" i="2"/>
  <c r="O1226" i="2"/>
  <c r="W1226" i="2"/>
  <c r="O1227" i="2"/>
  <c r="W1227" i="2"/>
  <c r="O1228" i="2"/>
  <c r="W1228" i="2"/>
  <c r="U1240" i="2"/>
  <c r="W1240" i="2"/>
  <c r="V1240" i="2"/>
  <c r="AA1245" i="2"/>
  <c r="AA1264" i="2"/>
  <c r="Y1317" i="2"/>
  <c r="N1145" i="2"/>
  <c r="N1146" i="2"/>
  <c r="N1147" i="2"/>
  <c r="N1148" i="2"/>
  <c r="N1149" i="2"/>
  <c r="N1150" i="2"/>
  <c r="N1151" i="2"/>
  <c r="K1152" i="2"/>
  <c r="M1152" i="2"/>
  <c r="P1154" i="2"/>
  <c r="N1155" i="2"/>
  <c r="K1156" i="2"/>
  <c r="M1156" i="2"/>
  <c r="H1158" i="2"/>
  <c r="Z1158" i="2" s="1"/>
  <c r="P1158" i="2"/>
  <c r="K1160" i="2"/>
  <c r="M1160" i="2"/>
  <c r="U1160" i="2"/>
  <c r="H1162" i="2"/>
  <c r="Z1162" i="2" s="1"/>
  <c r="P1162" i="2"/>
  <c r="N1163" i="2"/>
  <c r="K1164" i="2"/>
  <c r="M1164" i="2"/>
  <c r="U1164" i="2"/>
  <c r="H1166" i="2"/>
  <c r="Z1166" i="2" s="1"/>
  <c r="P1166" i="2"/>
  <c r="N1167" i="2"/>
  <c r="K1168" i="2"/>
  <c r="M1168" i="2"/>
  <c r="U1168" i="2"/>
  <c r="H1170" i="2"/>
  <c r="Z1170" i="2" s="1"/>
  <c r="P1170" i="2"/>
  <c r="N1171" i="2"/>
  <c r="K1172" i="2"/>
  <c r="M1172" i="2"/>
  <c r="U1172" i="2"/>
  <c r="H1174" i="2"/>
  <c r="Z1174" i="2" s="1"/>
  <c r="P1174" i="2"/>
  <c r="N1175" i="2"/>
  <c r="K1176" i="2"/>
  <c r="M1176" i="2"/>
  <c r="U1176" i="2"/>
  <c r="H1178" i="2"/>
  <c r="Z1178" i="2" s="1"/>
  <c r="P1178" i="2"/>
  <c r="N1179" i="2"/>
  <c r="K1180" i="2"/>
  <c r="M1180" i="2"/>
  <c r="U1180" i="2"/>
  <c r="H1182" i="2"/>
  <c r="Z1182" i="2" s="1"/>
  <c r="P1182" i="2"/>
  <c r="N1183" i="2"/>
  <c r="V1183" i="2"/>
  <c r="K1184" i="2"/>
  <c r="M1184" i="2"/>
  <c r="U1184" i="2"/>
  <c r="H1186" i="2"/>
  <c r="Z1186" i="2" s="1"/>
  <c r="P1186" i="2"/>
  <c r="N1187" i="2"/>
  <c r="V1187" i="2"/>
  <c r="K1188" i="2"/>
  <c r="M1188" i="2"/>
  <c r="U1188" i="2"/>
  <c r="H1190" i="2"/>
  <c r="Z1190" i="2" s="1"/>
  <c r="P1190" i="2"/>
  <c r="N1191" i="2"/>
  <c r="V1191" i="2"/>
  <c r="K1192" i="2"/>
  <c r="M1192" i="2"/>
  <c r="U1192" i="2"/>
  <c r="H1194" i="2"/>
  <c r="Z1194" i="2" s="1"/>
  <c r="P1194" i="2"/>
  <c r="N1195" i="2"/>
  <c r="V1195" i="2"/>
  <c r="K1196" i="2"/>
  <c r="M1196" i="2"/>
  <c r="U1196" i="2"/>
  <c r="H1198" i="2"/>
  <c r="Z1198" i="2" s="1"/>
  <c r="P1198" i="2"/>
  <c r="N1199" i="2"/>
  <c r="V1199" i="2"/>
  <c r="K1200" i="2"/>
  <c r="M1200" i="2"/>
  <c r="U1200" i="2"/>
  <c r="H1202" i="2"/>
  <c r="Z1202" i="2" s="1"/>
  <c r="N1203" i="2"/>
  <c r="V1203" i="2"/>
  <c r="K1204" i="2"/>
  <c r="M1204" i="2"/>
  <c r="U1204" i="2"/>
  <c r="R1205" i="2"/>
  <c r="P1206" i="2"/>
  <c r="N1207" i="2"/>
  <c r="V1207" i="2"/>
  <c r="K1208" i="2"/>
  <c r="M1208" i="2"/>
  <c r="R1209" i="2"/>
  <c r="P1210" i="2"/>
  <c r="N1211" i="2"/>
  <c r="V1211" i="2"/>
  <c r="K1212" i="2"/>
  <c r="M1212" i="2"/>
  <c r="R1213" i="2"/>
  <c r="P1214" i="2"/>
  <c r="N1215" i="2"/>
  <c r="V1215" i="2"/>
  <c r="K1216" i="2"/>
  <c r="M1216" i="2"/>
  <c r="R1217" i="2"/>
  <c r="P1218" i="2"/>
  <c r="P1219" i="2"/>
  <c r="P1220" i="2"/>
  <c r="P1221" i="2"/>
  <c r="P1222" i="2"/>
  <c r="P1223" i="2"/>
  <c r="P1224" i="2"/>
  <c r="P1225" i="2"/>
  <c r="P1226" i="2"/>
  <c r="P1227" i="2"/>
  <c r="P1228" i="2"/>
  <c r="H1229" i="2"/>
  <c r="Z1229" i="2" s="1"/>
  <c r="U1230" i="2"/>
  <c r="V1231" i="2"/>
  <c r="V1232" i="2"/>
  <c r="V1233" i="2"/>
  <c r="V1234" i="2"/>
  <c r="V1235" i="2"/>
  <c r="W1236" i="2"/>
  <c r="I1238" i="2"/>
  <c r="Y1238" i="2" s="1"/>
  <c r="N1239" i="2"/>
  <c r="L1239" i="2"/>
  <c r="K1239" i="2"/>
  <c r="R1239" i="2"/>
  <c r="P1239" i="2"/>
  <c r="O1239" i="2"/>
  <c r="M1239" i="2"/>
  <c r="Y1290" i="2"/>
  <c r="Y1338" i="2"/>
  <c r="S1157" i="2"/>
  <c r="T1157" i="2"/>
  <c r="AA1157" i="2" s="1"/>
  <c r="S1161" i="2"/>
  <c r="T1161" i="2"/>
  <c r="AA1161" i="2" s="1"/>
  <c r="S1165" i="2"/>
  <c r="T1165" i="2"/>
  <c r="AA1165" i="2" s="1"/>
  <c r="S1169" i="2"/>
  <c r="T1169" i="2"/>
  <c r="AA1169" i="2" s="1"/>
  <c r="S1173" i="2"/>
  <c r="T1173" i="2"/>
  <c r="AA1173" i="2" s="1"/>
  <c r="S1177" i="2"/>
  <c r="T1177" i="2"/>
  <c r="AA1177" i="2" s="1"/>
  <c r="S1181" i="2"/>
  <c r="T1181" i="2"/>
  <c r="AA1181" i="2" s="1"/>
  <c r="S1185" i="2"/>
  <c r="T1185" i="2"/>
  <c r="AA1185" i="2" s="1"/>
  <c r="S1189" i="2"/>
  <c r="T1189" i="2"/>
  <c r="AA1189" i="2" s="1"/>
  <c r="S1193" i="2"/>
  <c r="T1193" i="2"/>
  <c r="AA1193" i="2" s="1"/>
  <c r="S1197" i="2"/>
  <c r="T1197" i="2"/>
  <c r="AA1197" i="2" s="1"/>
  <c r="S1201" i="2"/>
  <c r="T1201" i="2"/>
  <c r="AA1201" i="2" s="1"/>
  <c r="S1205" i="2"/>
  <c r="T1205" i="2"/>
  <c r="AA1205" i="2" s="1"/>
  <c r="S1209" i="2"/>
  <c r="T1209" i="2"/>
  <c r="AA1209" i="2" s="1"/>
  <c r="S1213" i="2"/>
  <c r="T1213" i="2"/>
  <c r="AA1213" i="2" s="1"/>
  <c r="S1217" i="2"/>
  <c r="T1217" i="2"/>
  <c r="AA1217" i="2" s="1"/>
  <c r="Q1219" i="2"/>
  <c r="X1219" i="2" s="1"/>
  <c r="Q1220" i="2"/>
  <c r="X1220" i="2" s="1"/>
  <c r="Q1221" i="2"/>
  <c r="X1221" i="2" s="1"/>
  <c r="Q1222" i="2"/>
  <c r="X1222" i="2" s="1"/>
  <c r="Q1223" i="2"/>
  <c r="X1223" i="2" s="1"/>
  <c r="Q1224" i="2"/>
  <c r="X1224" i="2" s="1"/>
  <c r="Q1225" i="2"/>
  <c r="X1225" i="2" s="1"/>
  <c r="Q1226" i="2"/>
  <c r="X1226" i="2" s="1"/>
  <c r="Q1227" i="2"/>
  <c r="X1227" i="2" s="1"/>
  <c r="Q1228" i="2"/>
  <c r="X1228" i="2" s="1"/>
  <c r="AA1238" i="2"/>
  <c r="Q1239" i="2"/>
  <c r="AA1272" i="2"/>
  <c r="AA1341" i="2"/>
  <c r="P1145" i="2"/>
  <c r="P1146" i="2"/>
  <c r="P1147" i="2"/>
  <c r="P1148" i="2"/>
  <c r="P1149" i="2"/>
  <c r="P1150" i="2"/>
  <c r="P1151" i="2"/>
  <c r="K1153" i="2"/>
  <c r="M1153" i="2"/>
  <c r="K1157" i="2"/>
  <c r="M1157" i="2"/>
  <c r="K1161" i="2"/>
  <c r="M1161" i="2"/>
  <c r="K1165" i="2"/>
  <c r="M1165" i="2"/>
  <c r="K1169" i="2"/>
  <c r="M1169" i="2"/>
  <c r="K1173" i="2"/>
  <c r="M1173" i="2"/>
  <c r="K1177" i="2"/>
  <c r="M1177" i="2"/>
  <c r="K1181" i="2"/>
  <c r="M1181" i="2"/>
  <c r="K1185" i="2"/>
  <c r="M1185" i="2"/>
  <c r="H1187" i="2"/>
  <c r="Z1187" i="2" s="1"/>
  <c r="K1189" i="2"/>
  <c r="M1189" i="2"/>
  <c r="U1189" i="2"/>
  <c r="H1191" i="2"/>
  <c r="Z1191" i="2" s="1"/>
  <c r="K1193" i="2"/>
  <c r="M1193" i="2"/>
  <c r="U1193" i="2"/>
  <c r="H1195" i="2"/>
  <c r="Z1195" i="2" s="1"/>
  <c r="K1197" i="2"/>
  <c r="M1197" i="2"/>
  <c r="U1197" i="2"/>
  <c r="H1199" i="2"/>
  <c r="Z1199" i="2" s="1"/>
  <c r="K1201" i="2"/>
  <c r="M1201" i="2"/>
  <c r="U1201" i="2"/>
  <c r="H1203" i="2"/>
  <c r="Z1203" i="2" s="1"/>
  <c r="K1205" i="2"/>
  <c r="M1205" i="2"/>
  <c r="U1205" i="2"/>
  <c r="Y1206" i="2"/>
  <c r="H1207" i="2"/>
  <c r="Z1207" i="2" s="1"/>
  <c r="K1209" i="2"/>
  <c r="M1209" i="2"/>
  <c r="U1209" i="2"/>
  <c r="Y1210" i="2"/>
  <c r="H1211" i="2"/>
  <c r="Z1211" i="2" s="1"/>
  <c r="K1213" i="2"/>
  <c r="M1213" i="2"/>
  <c r="U1213" i="2"/>
  <c r="Y1214" i="2"/>
  <c r="H1215" i="2"/>
  <c r="Z1215" i="2" s="1"/>
  <c r="K1217" i="2"/>
  <c r="M1217" i="2"/>
  <c r="U1217" i="2"/>
  <c r="Y1218" i="2"/>
  <c r="R1219" i="2"/>
  <c r="R1220" i="2"/>
  <c r="R1221" i="2"/>
  <c r="R1222" i="2"/>
  <c r="R1223" i="2"/>
  <c r="R1224" i="2"/>
  <c r="R1225" i="2"/>
  <c r="R1226" i="2"/>
  <c r="R1227" i="2"/>
  <c r="R1228" i="2"/>
  <c r="U1229" i="2"/>
  <c r="H1232" i="2"/>
  <c r="Z1232" i="2" s="1"/>
  <c r="H1233" i="2"/>
  <c r="Z1233" i="2" s="1"/>
  <c r="H1234" i="2"/>
  <c r="Z1234" i="2" s="1"/>
  <c r="H1235" i="2"/>
  <c r="Z1235" i="2" s="1"/>
  <c r="H1236" i="2"/>
  <c r="Z1236" i="2" s="1"/>
  <c r="I1237" i="2"/>
  <c r="Y1237" i="2" s="1"/>
  <c r="Y1241" i="2"/>
  <c r="AA1317" i="2"/>
  <c r="S1190" i="2"/>
  <c r="T1190" i="2"/>
  <c r="AA1190" i="2" s="1"/>
  <c r="S1194" i="2"/>
  <c r="T1194" i="2"/>
  <c r="AA1194" i="2" s="1"/>
  <c r="S1198" i="2"/>
  <c r="T1198" i="2"/>
  <c r="AA1198" i="2" s="1"/>
  <c r="S1202" i="2"/>
  <c r="T1202" i="2"/>
  <c r="AA1202" i="2" s="1"/>
  <c r="S1206" i="2"/>
  <c r="T1206" i="2"/>
  <c r="AA1206" i="2" s="1"/>
  <c r="S1210" i="2"/>
  <c r="T1210" i="2"/>
  <c r="AA1210" i="2" s="1"/>
  <c r="S1214" i="2"/>
  <c r="T1214" i="2"/>
  <c r="AA1214" i="2" s="1"/>
  <c r="Y1219" i="2"/>
  <c r="Y1220" i="2"/>
  <c r="Y1221" i="2"/>
  <c r="Y1222" i="2"/>
  <c r="Y1223" i="2"/>
  <c r="Y1224" i="2"/>
  <c r="Y1227" i="2"/>
  <c r="AA1239" i="2"/>
  <c r="AA1267" i="2"/>
  <c r="K1154" i="2"/>
  <c r="M1154" i="2"/>
  <c r="K1158" i="2"/>
  <c r="M1158" i="2"/>
  <c r="K1162" i="2"/>
  <c r="M1162" i="2"/>
  <c r="K1166" i="2"/>
  <c r="M1166" i="2"/>
  <c r="K1170" i="2"/>
  <c r="M1170" i="2"/>
  <c r="K1174" i="2"/>
  <c r="M1174" i="2"/>
  <c r="K1178" i="2"/>
  <c r="M1178" i="2"/>
  <c r="K1182" i="2"/>
  <c r="M1182" i="2"/>
  <c r="K1186" i="2"/>
  <c r="M1186" i="2"/>
  <c r="K1190" i="2"/>
  <c r="M1190" i="2"/>
  <c r="N1193" i="2"/>
  <c r="K1194" i="2"/>
  <c r="M1194" i="2"/>
  <c r="N1197" i="2"/>
  <c r="K1198" i="2"/>
  <c r="M1198" i="2"/>
  <c r="N1201" i="2"/>
  <c r="K1202" i="2"/>
  <c r="M1202" i="2"/>
  <c r="N1205" i="2"/>
  <c r="K1206" i="2"/>
  <c r="M1206" i="2"/>
  <c r="N1209" i="2"/>
  <c r="K1210" i="2"/>
  <c r="M1210" i="2"/>
  <c r="N1213" i="2"/>
  <c r="K1214" i="2"/>
  <c r="M1214" i="2"/>
  <c r="N1217" i="2"/>
  <c r="K1218" i="2"/>
  <c r="M1218" i="2"/>
  <c r="J1219" i="2"/>
  <c r="J1220" i="2"/>
  <c r="J1221" i="2"/>
  <c r="J1222" i="2"/>
  <c r="J1223" i="2"/>
  <c r="J1224" i="2"/>
  <c r="J1225" i="2"/>
  <c r="J1226" i="2"/>
  <c r="J1227" i="2"/>
  <c r="J1228" i="2"/>
  <c r="AA1280" i="2"/>
  <c r="AA1328" i="2"/>
  <c r="L1229" i="2"/>
  <c r="L1230" i="2"/>
  <c r="L1231" i="2"/>
  <c r="L1232" i="2"/>
  <c r="L1233" i="2"/>
  <c r="L1234" i="2"/>
  <c r="L1235" i="2"/>
  <c r="L1236" i="2"/>
  <c r="L1237" i="2"/>
  <c r="L1238" i="2"/>
  <c r="I1240" i="2"/>
  <c r="Y1240" i="2" s="1"/>
  <c r="Q1240" i="2"/>
  <c r="K1241" i="2"/>
  <c r="O1242" i="2"/>
  <c r="V1242" i="2"/>
  <c r="J1243" i="2"/>
  <c r="R1243" i="2"/>
  <c r="L1244" i="2"/>
  <c r="P1245" i="2"/>
  <c r="W1245" i="2"/>
  <c r="M1247" i="2"/>
  <c r="I1248" i="2"/>
  <c r="Q1248" i="2"/>
  <c r="AA1248" i="2" s="1"/>
  <c r="K1249" i="2"/>
  <c r="O1250" i="2"/>
  <c r="V1250" i="2"/>
  <c r="J1251" i="2"/>
  <c r="R1251" i="2"/>
  <c r="L1252" i="2"/>
  <c r="P1253" i="2"/>
  <c r="W1253" i="2"/>
  <c r="M1255" i="2"/>
  <c r="N1257" i="2"/>
  <c r="Q1257" i="2"/>
  <c r="X1257" i="2" s="1"/>
  <c r="K1257" i="2"/>
  <c r="AA1257" i="2"/>
  <c r="N1259" i="2"/>
  <c r="Q1259" i="2"/>
  <c r="X1259" i="2" s="1"/>
  <c r="P1259" i="2"/>
  <c r="O1259" i="2"/>
  <c r="R1259" i="2"/>
  <c r="J1259" i="2"/>
  <c r="T1262" i="2"/>
  <c r="AA1262" i="2" s="1"/>
  <c r="N1267" i="2"/>
  <c r="Q1267" i="2"/>
  <c r="P1267" i="2"/>
  <c r="O1267" i="2"/>
  <c r="R1267" i="2"/>
  <c r="J1267" i="2"/>
  <c r="U1270" i="2"/>
  <c r="W1270" i="2"/>
  <c r="I1274" i="2"/>
  <c r="Y1274" i="2" s="1"/>
  <c r="AA1274" i="2"/>
  <c r="N1277" i="2"/>
  <c r="O1277" i="2"/>
  <c r="M1277" i="2"/>
  <c r="L1277" i="2"/>
  <c r="P1277" i="2"/>
  <c r="X1277" i="2"/>
  <c r="U1278" i="2"/>
  <c r="W1278" i="2"/>
  <c r="N1283" i="2"/>
  <c r="Q1283" i="2"/>
  <c r="AA1283" i="2" s="1"/>
  <c r="P1283" i="2"/>
  <c r="O1283" i="2"/>
  <c r="R1283" i="2"/>
  <c r="J1283" i="2"/>
  <c r="X1285" i="2"/>
  <c r="U1286" i="2"/>
  <c r="W1286" i="2"/>
  <c r="AA1287" i="2"/>
  <c r="N1288" i="2"/>
  <c r="P1288" i="2"/>
  <c r="O1288" i="2"/>
  <c r="M1288" i="2"/>
  <c r="Q1288" i="2"/>
  <c r="W1289" i="2"/>
  <c r="U1291" i="2"/>
  <c r="W1291" i="2"/>
  <c r="V1291" i="2"/>
  <c r="V1297" i="2"/>
  <c r="T1299" i="2"/>
  <c r="I1303" i="2"/>
  <c r="Y1303" i="2" s="1"/>
  <c r="S1309" i="2"/>
  <c r="I1311" i="2"/>
  <c r="Y1311" i="2" s="1"/>
  <c r="H1313" i="2"/>
  <c r="Z1313" i="2" s="1"/>
  <c r="I1313" i="2"/>
  <c r="Y1313" i="2" s="1"/>
  <c r="V1316" i="2"/>
  <c r="Q1317" i="2"/>
  <c r="L1323" i="2"/>
  <c r="Z1324" i="2"/>
  <c r="K1325" i="2"/>
  <c r="I1330" i="2"/>
  <c r="Y1330" i="2" s="1"/>
  <c r="AA1330" i="2"/>
  <c r="X1333" i="2"/>
  <c r="U1334" i="2"/>
  <c r="W1334" i="2"/>
  <c r="W1337" i="2"/>
  <c r="AA1387" i="2"/>
  <c r="Y1422" i="2"/>
  <c r="AA1429" i="2"/>
  <c r="AA1469" i="2"/>
  <c r="AA1523" i="2"/>
  <c r="AA1554" i="2"/>
  <c r="T1218" i="2"/>
  <c r="AA1218" i="2" s="1"/>
  <c r="T1219" i="2"/>
  <c r="AA1219" i="2" s="1"/>
  <c r="T1220" i="2"/>
  <c r="AA1220" i="2" s="1"/>
  <c r="T1221" i="2"/>
  <c r="AA1221" i="2" s="1"/>
  <c r="T1222" i="2"/>
  <c r="T1223" i="2"/>
  <c r="T1224" i="2"/>
  <c r="AA1224" i="2" s="1"/>
  <c r="T1225" i="2"/>
  <c r="T1226" i="2"/>
  <c r="T1227" i="2"/>
  <c r="AA1227" i="2" s="1"/>
  <c r="T1228" i="2"/>
  <c r="AA1228" i="2" s="1"/>
  <c r="M1229" i="2"/>
  <c r="T1229" i="2"/>
  <c r="AA1229" i="2" s="1"/>
  <c r="M1230" i="2"/>
  <c r="T1230" i="2"/>
  <c r="AA1230" i="2" s="1"/>
  <c r="M1231" i="2"/>
  <c r="T1231" i="2"/>
  <c r="AA1231" i="2" s="1"/>
  <c r="M1232" i="2"/>
  <c r="M1233" i="2"/>
  <c r="M1234" i="2"/>
  <c r="M1235" i="2"/>
  <c r="M1236" i="2"/>
  <c r="M1237" i="2"/>
  <c r="M1238" i="2"/>
  <c r="J1240" i="2"/>
  <c r="R1240" i="2"/>
  <c r="P1242" i="2"/>
  <c r="M1244" i="2"/>
  <c r="Q1245" i="2"/>
  <c r="O1247" i="2"/>
  <c r="J1248" i="2"/>
  <c r="R1248" i="2"/>
  <c r="P1250" i="2"/>
  <c r="M1252" i="2"/>
  <c r="Q1253" i="2"/>
  <c r="O1255" i="2"/>
  <c r="N1258" i="2"/>
  <c r="K1258" i="2"/>
  <c r="O1258" i="2"/>
  <c r="AA1258" i="2"/>
  <c r="N1261" i="2"/>
  <c r="O1261" i="2"/>
  <c r="M1261" i="2"/>
  <c r="L1261" i="2"/>
  <c r="P1261" i="2"/>
  <c r="X1261" i="2"/>
  <c r="U1262" i="2"/>
  <c r="W1262" i="2"/>
  <c r="N1269" i="2"/>
  <c r="O1269" i="2"/>
  <c r="M1269" i="2"/>
  <c r="L1269" i="2"/>
  <c r="P1269" i="2"/>
  <c r="X1269" i="2"/>
  <c r="Y1277" i="2"/>
  <c r="N1285" i="2"/>
  <c r="O1285" i="2"/>
  <c r="M1285" i="2"/>
  <c r="L1285" i="2"/>
  <c r="P1285" i="2"/>
  <c r="Y1285" i="2"/>
  <c r="N1291" i="2"/>
  <c r="Q1291" i="2"/>
  <c r="P1291" i="2"/>
  <c r="O1291" i="2"/>
  <c r="R1291" i="2"/>
  <c r="J1291" i="2"/>
  <c r="N1296" i="2"/>
  <c r="P1296" i="2"/>
  <c r="O1296" i="2"/>
  <c r="M1296" i="2"/>
  <c r="Q1296" i="2"/>
  <c r="U1299" i="2"/>
  <c r="W1299" i="2"/>
  <c r="V1299" i="2"/>
  <c r="Z1319" i="2"/>
  <c r="N1322" i="2"/>
  <c r="M1322" i="2"/>
  <c r="L1322" i="2"/>
  <c r="K1322" i="2"/>
  <c r="O1322" i="2"/>
  <c r="Q1325" i="2"/>
  <c r="AA1325" i="2" s="1"/>
  <c r="N1333" i="2"/>
  <c r="O1333" i="2"/>
  <c r="M1333" i="2"/>
  <c r="L1333" i="2"/>
  <c r="P1333" i="2"/>
  <c r="Y1333" i="2"/>
  <c r="AA1340" i="2"/>
  <c r="N1341" i="2"/>
  <c r="O1341" i="2"/>
  <c r="M1341" i="2"/>
  <c r="L1341" i="2"/>
  <c r="Q1341" i="2"/>
  <c r="P1341" i="2"/>
  <c r="H1345" i="2"/>
  <c r="Z1345" i="2" s="1"/>
  <c r="I1345" i="2"/>
  <c r="Y1345" i="2" s="1"/>
  <c r="AA1370" i="2"/>
  <c r="AA1394" i="2"/>
  <c r="AA1419" i="2"/>
  <c r="Z1546" i="2"/>
  <c r="Q1242" i="2"/>
  <c r="J1245" i="2"/>
  <c r="R1245" i="2"/>
  <c r="P1247" i="2"/>
  <c r="S1248" i="2"/>
  <c r="Q1250" i="2"/>
  <c r="AA1250" i="2" s="1"/>
  <c r="J1253" i="2"/>
  <c r="R1253" i="2"/>
  <c r="Z1255" i="2"/>
  <c r="P1255" i="2"/>
  <c r="Y1261" i="2"/>
  <c r="Y1269" i="2"/>
  <c r="S1272" i="2"/>
  <c r="N1274" i="2"/>
  <c r="M1274" i="2"/>
  <c r="L1274" i="2"/>
  <c r="K1274" i="2"/>
  <c r="O1274" i="2"/>
  <c r="Z1285" i="2"/>
  <c r="N1293" i="2"/>
  <c r="O1293" i="2"/>
  <c r="M1293" i="2"/>
  <c r="L1293" i="2"/>
  <c r="P1293" i="2"/>
  <c r="U1294" i="2"/>
  <c r="W1294" i="2"/>
  <c r="N1299" i="2"/>
  <c r="Q1299" i="2"/>
  <c r="P1299" i="2"/>
  <c r="O1299" i="2"/>
  <c r="R1299" i="2"/>
  <c r="J1299" i="2"/>
  <c r="N1304" i="2"/>
  <c r="P1304" i="2"/>
  <c r="O1304" i="2"/>
  <c r="M1304" i="2"/>
  <c r="Q1304" i="2"/>
  <c r="AA1304" i="2" s="1"/>
  <c r="U1307" i="2"/>
  <c r="W1307" i="2"/>
  <c r="V1307" i="2"/>
  <c r="S1317" i="2"/>
  <c r="H1321" i="2"/>
  <c r="I1321" i="2"/>
  <c r="AA1321" i="2"/>
  <c r="X1322" i="2"/>
  <c r="S1323" i="2"/>
  <c r="Z1327" i="2"/>
  <c r="S1328" i="2"/>
  <c r="N1330" i="2"/>
  <c r="M1330" i="2"/>
  <c r="L1330" i="2"/>
  <c r="K1330" i="2"/>
  <c r="O1330" i="2"/>
  <c r="Z1333" i="2"/>
  <c r="S1336" i="2"/>
  <c r="AA1338" i="2"/>
  <c r="AA1389" i="2"/>
  <c r="AA1401" i="2"/>
  <c r="AA1402" i="2"/>
  <c r="AA1426" i="2"/>
  <c r="Y1442" i="2"/>
  <c r="Y1466" i="2"/>
  <c r="AA1475" i="2"/>
  <c r="AA1483" i="2"/>
  <c r="AA1506" i="2"/>
  <c r="AA1507" i="2"/>
  <c r="Z1529" i="2"/>
  <c r="AA1537" i="2"/>
  <c r="X1247" i="2"/>
  <c r="Z1261" i="2"/>
  <c r="N1266" i="2"/>
  <c r="M1266" i="2"/>
  <c r="L1266" i="2"/>
  <c r="K1266" i="2"/>
  <c r="O1266" i="2"/>
  <c r="Z1269" i="2"/>
  <c r="H1273" i="2"/>
  <c r="I1273" i="2"/>
  <c r="Y1273" i="2" s="1"/>
  <c r="AA1273" i="2"/>
  <c r="N1282" i="2"/>
  <c r="M1282" i="2"/>
  <c r="L1282" i="2"/>
  <c r="K1282" i="2"/>
  <c r="O1282" i="2"/>
  <c r="N1301" i="2"/>
  <c r="O1301" i="2"/>
  <c r="M1301" i="2"/>
  <c r="L1301" i="2"/>
  <c r="P1301" i="2"/>
  <c r="U1302" i="2"/>
  <c r="W1302" i="2"/>
  <c r="N1307" i="2"/>
  <c r="Q1307" i="2"/>
  <c r="P1307" i="2"/>
  <c r="O1307" i="2"/>
  <c r="R1307" i="2"/>
  <c r="J1307" i="2"/>
  <c r="U1310" i="2"/>
  <c r="W1310" i="2"/>
  <c r="N1312" i="2"/>
  <c r="P1312" i="2"/>
  <c r="O1312" i="2"/>
  <c r="M1312" i="2"/>
  <c r="Q1312" i="2"/>
  <c r="AA1312" i="2" s="1"/>
  <c r="U1315" i="2"/>
  <c r="W1315" i="2"/>
  <c r="V1315" i="2"/>
  <c r="S1325" i="2"/>
  <c r="H1329" i="2"/>
  <c r="Z1329" i="2" s="1"/>
  <c r="I1329" i="2"/>
  <c r="Y1329" i="2" s="1"/>
  <c r="H1337" i="2"/>
  <c r="Z1337" i="2" s="1"/>
  <c r="I1337" i="2"/>
  <c r="Y1337" i="2" s="1"/>
  <c r="AA1368" i="2"/>
  <c r="AA1430" i="2"/>
  <c r="AA1440" i="2"/>
  <c r="AA1490" i="2"/>
  <c r="AA1529" i="2"/>
  <c r="S1242" i="2"/>
  <c r="K1245" i="2"/>
  <c r="V1246" i="2"/>
  <c r="J1247" i="2"/>
  <c r="R1247" i="2"/>
  <c r="S1250" i="2"/>
  <c r="I1252" i="2"/>
  <c r="Y1252" i="2" s="1"/>
  <c r="K1253" i="2"/>
  <c r="V1254" i="2"/>
  <c r="J1255" i="2"/>
  <c r="R1255" i="2"/>
  <c r="H1265" i="2"/>
  <c r="I1265" i="2"/>
  <c r="Y1265" i="2" s="1"/>
  <c r="AA1265" i="2"/>
  <c r="P1266" i="2"/>
  <c r="I1271" i="2"/>
  <c r="Y1271" i="2" s="1"/>
  <c r="H1281" i="2"/>
  <c r="I1281" i="2"/>
  <c r="Y1281" i="2" s="1"/>
  <c r="AA1281" i="2"/>
  <c r="P1282" i="2"/>
  <c r="S1283" i="2"/>
  <c r="S1288" i="2"/>
  <c r="N1290" i="2"/>
  <c r="M1290" i="2"/>
  <c r="L1290" i="2"/>
  <c r="K1290" i="2"/>
  <c r="O1290" i="2"/>
  <c r="I1292" i="2"/>
  <c r="Y1292" i="2" s="1"/>
  <c r="V1292" i="2"/>
  <c r="Q1293" i="2"/>
  <c r="K1301" i="2"/>
  <c r="V1302" i="2"/>
  <c r="I1306" i="2"/>
  <c r="Y1306" i="2" s="1"/>
  <c r="AA1306" i="2"/>
  <c r="K1307" i="2"/>
  <c r="N1309" i="2"/>
  <c r="O1309" i="2"/>
  <c r="M1309" i="2"/>
  <c r="L1309" i="2"/>
  <c r="P1309" i="2"/>
  <c r="V1310" i="2"/>
  <c r="K1312" i="2"/>
  <c r="N1315" i="2"/>
  <c r="Q1315" i="2"/>
  <c r="P1315" i="2"/>
  <c r="O1315" i="2"/>
  <c r="R1315" i="2"/>
  <c r="J1315" i="2"/>
  <c r="T1318" i="2"/>
  <c r="AA1318" i="2" s="1"/>
  <c r="V1321" i="2"/>
  <c r="I1335" i="2"/>
  <c r="Y1335" i="2" s="1"/>
  <c r="N1338" i="2"/>
  <c r="M1338" i="2"/>
  <c r="L1338" i="2"/>
  <c r="K1338" i="2"/>
  <c r="O1338" i="2"/>
  <c r="S1341" i="2"/>
  <c r="AA1347" i="2"/>
  <c r="AA1373" i="2"/>
  <c r="AA1378" i="2"/>
  <c r="AA1392" i="2"/>
  <c r="AA1454" i="2"/>
  <c r="Z1465" i="2"/>
  <c r="AA1477" i="2"/>
  <c r="Z1537" i="2"/>
  <c r="L1245" i="2"/>
  <c r="W1246" i="2"/>
  <c r="L1253" i="2"/>
  <c r="W1254" i="2"/>
  <c r="H1256" i="2"/>
  <c r="I1256" i="2"/>
  <c r="I1263" i="2"/>
  <c r="Y1263" i="2" s="1"/>
  <c r="Q1266" i="2"/>
  <c r="V1273" i="2"/>
  <c r="I1279" i="2"/>
  <c r="Y1279" i="2" s="1"/>
  <c r="Q1282" i="2"/>
  <c r="AA1282" i="2" s="1"/>
  <c r="I1287" i="2"/>
  <c r="Y1287" i="2" s="1"/>
  <c r="H1289" i="2"/>
  <c r="I1289" i="2"/>
  <c r="Y1289" i="2" s="1"/>
  <c r="AA1289" i="2"/>
  <c r="P1290" i="2"/>
  <c r="W1292" i="2"/>
  <c r="R1293" i="2"/>
  <c r="N1298" i="2"/>
  <c r="M1298" i="2"/>
  <c r="L1298" i="2"/>
  <c r="K1298" i="2"/>
  <c r="O1298" i="2"/>
  <c r="M1299" i="2"/>
  <c r="I1300" i="2"/>
  <c r="Y1300" i="2" s="1"/>
  <c r="V1300" i="2"/>
  <c r="Q1301" i="2"/>
  <c r="L1307" i="2"/>
  <c r="Z1308" i="2"/>
  <c r="K1309" i="2"/>
  <c r="L1312" i="2"/>
  <c r="I1314" i="2"/>
  <c r="Y1314" i="2" s="1"/>
  <c r="K1315" i="2"/>
  <c r="U1318" i="2"/>
  <c r="W1318" i="2"/>
  <c r="AA1319" i="2"/>
  <c r="N1320" i="2"/>
  <c r="P1320" i="2"/>
  <c r="O1320" i="2"/>
  <c r="M1320" i="2"/>
  <c r="Q1320" i="2"/>
  <c r="W1321" i="2"/>
  <c r="U1323" i="2"/>
  <c r="W1323" i="2"/>
  <c r="V1323" i="2"/>
  <c r="T1326" i="2"/>
  <c r="AA1326" i="2" s="1"/>
  <c r="V1329" i="2"/>
  <c r="AA1344" i="2"/>
  <c r="U1347" i="2"/>
  <c r="W1347" i="2"/>
  <c r="V1347" i="2"/>
  <c r="AA1379" i="2"/>
  <c r="AA1400" i="2"/>
  <c r="AA1438" i="2"/>
  <c r="Y1474" i="2"/>
  <c r="AA1480" i="2"/>
  <c r="AA1504" i="2"/>
  <c r="AA1513" i="2"/>
  <c r="Z1538" i="2"/>
  <c r="AA1571" i="2"/>
  <c r="AA1576" i="2"/>
  <c r="R1229" i="2"/>
  <c r="R1230" i="2"/>
  <c r="R1231" i="2"/>
  <c r="R1232" i="2"/>
  <c r="R1233" i="2"/>
  <c r="R1234" i="2"/>
  <c r="R1235" i="2"/>
  <c r="R1236" i="2"/>
  <c r="R1237" i="2"/>
  <c r="R1238" i="2"/>
  <c r="O1240" i="2"/>
  <c r="L1242" i="2"/>
  <c r="P1243" i="2"/>
  <c r="W1243" i="2"/>
  <c r="M1245" i="2"/>
  <c r="I1246" i="2"/>
  <c r="Y1246" i="2" s="1"/>
  <c r="K1247" i="2"/>
  <c r="O1248" i="2"/>
  <c r="V1248" i="2"/>
  <c r="L1250" i="2"/>
  <c r="P1251" i="2"/>
  <c r="W1251" i="2"/>
  <c r="M1253" i="2"/>
  <c r="I1254" i="2"/>
  <c r="Y1254" i="2" s="1"/>
  <c r="K1255" i="2"/>
  <c r="T1255" i="2"/>
  <c r="AA1255" i="2" s="1"/>
  <c r="H1257" i="2"/>
  <c r="Z1257" i="2" s="1"/>
  <c r="I1257" i="2"/>
  <c r="Y1257" i="2" s="1"/>
  <c r="R1258" i="2"/>
  <c r="V1265" i="2"/>
  <c r="R1266" i="2"/>
  <c r="AA1271" i="2"/>
  <c r="N1272" i="2"/>
  <c r="P1272" i="2"/>
  <c r="O1272" i="2"/>
  <c r="M1272" i="2"/>
  <c r="Q1272" i="2"/>
  <c r="W1273" i="2"/>
  <c r="U1275" i="2"/>
  <c r="W1275" i="2"/>
  <c r="V1275" i="2"/>
  <c r="V1281" i="2"/>
  <c r="R1282" i="2"/>
  <c r="Q1290" i="2"/>
  <c r="X1290" i="2" s="1"/>
  <c r="S1293" i="2"/>
  <c r="H1297" i="2"/>
  <c r="I1297" i="2"/>
  <c r="Y1297" i="2" s="1"/>
  <c r="AA1297" i="2"/>
  <c r="P1298" i="2"/>
  <c r="W1300" i="2"/>
  <c r="R1301" i="2"/>
  <c r="N1306" i="2"/>
  <c r="M1306" i="2"/>
  <c r="L1306" i="2"/>
  <c r="K1306" i="2"/>
  <c r="O1306" i="2"/>
  <c r="M1307" i="2"/>
  <c r="I1308" i="2"/>
  <c r="Y1308" i="2" s="1"/>
  <c r="V1308" i="2"/>
  <c r="Q1309" i="2"/>
  <c r="R1312" i="2"/>
  <c r="L1315" i="2"/>
  <c r="Z1316" i="2"/>
  <c r="N1317" i="2"/>
  <c r="O1317" i="2"/>
  <c r="M1317" i="2"/>
  <c r="L1317" i="2"/>
  <c r="P1317" i="2"/>
  <c r="V1318" i="2"/>
  <c r="K1320" i="2"/>
  <c r="N1323" i="2"/>
  <c r="Q1323" i="2"/>
  <c r="AA1323" i="2" s="1"/>
  <c r="P1323" i="2"/>
  <c r="O1323" i="2"/>
  <c r="R1323" i="2"/>
  <c r="J1323" i="2"/>
  <c r="U1326" i="2"/>
  <c r="W1326" i="2"/>
  <c r="AA1327" i="2"/>
  <c r="N1328" i="2"/>
  <c r="P1328" i="2"/>
  <c r="O1328" i="2"/>
  <c r="M1328" i="2"/>
  <c r="Q1328" i="2"/>
  <c r="W1329" i="2"/>
  <c r="U1331" i="2"/>
  <c r="W1331" i="2"/>
  <c r="V1331" i="2"/>
  <c r="AA1335" i="2"/>
  <c r="N1336" i="2"/>
  <c r="P1336" i="2"/>
  <c r="O1336" i="2"/>
  <c r="M1336" i="2"/>
  <c r="Q1336" i="2"/>
  <c r="Q1338" i="2"/>
  <c r="X1338" i="2" s="1"/>
  <c r="T1339" i="2"/>
  <c r="AA1339" i="2" s="1"/>
  <c r="Z1348" i="2"/>
  <c r="AA1348" i="2"/>
  <c r="AA1376" i="2"/>
  <c r="Z1433" i="2"/>
  <c r="Y1438" i="2"/>
  <c r="AA1449" i="2"/>
  <c r="AA1450" i="2"/>
  <c r="AA1465" i="2"/>
  <c r="AA1466" i="2"/>
  <c r="Z1497" i="2"/>
  <c r="AA1545" i="2"/>
  <c r="AA1552" i="2"/>
  <c r="P1240" i="2"/>
  <c r="M1242" i="2"/>
  <c r="I1243" i="2"/>
  <c r="Q1243" i="2"/>
  <c r="X1243" i="2" s="1"/>
  <c r="K1244" i="2"/>
  <c r="O1245" i="2"/>
  <c r="V1245" i="2"/>
  <c r="L1247" i="2"/>
  <c r="P1248" i="2"/>
  <c r="W1248" i="2"/>
  <c r="M1250" i="2"/>
  <c r="I1251" i="2"/>
  <c r="Q1251" i="2"/>
  <c r="X1251" i="2" s="1"/>
  <c r="K1252" i="2"/>
  <c r="O1253" i="2"/>
  <c r="V1253" i="2"/>
  <c r="L1255" i="2"/>
  <c r="N1256" i="2"/>
  <c r="M1256" i="2"/>
  <c r="Q1256" i="2"/>
  <c r="X1256" i="2" s="1"/>
  <c r="I1258" i="2"/>
  <c r="Y1258" i="2" s="1"/>
  <c r="U1259" i="2"/>
  <c r="W1259" i="2"/>
  <c r="V1259" i="2"/>
  <c r="AA1263" i="2"/>
  <c r="N1264" i="2"/>
  <c r="P1264" i="2"/>
  <c r="O1264" i="2"/>
  <c r="M1264" i="2"/>
  <c r="Q1264" i="2"/>
  <c r="W1265" i="2"/>
  <c r="U1267" i="2"/>
  <c r="W1267" i="2"/>
  <c r="V1267" i="2"/>
  <c r="T1270" i="2"/>
  <c r="AA1270" i="2" s="1"/>
  <c r="K1272" i="2"/>
  <c r="N1275" i="2"/>
  <c r="Q1275" i="2"/>
  <c r="P1275" i="2"/>
  <c r="O1275" i="2"/>
  <c r="R1275" i="2"/>
  <c r="J1275" i="2"/>
  <c r="T1278" i="2"/>
  <c r="AA1278" i="2" s="1"/>
  <c r="AA1279" i="2"/>
  <c r="N1280" i="2"/>
  <c r="P1280" i="2"/>
  <c r="O1280" i="2"/>
  <c r="M1280" i="2"/>
  <c r="Q1280" i="2"/>
  <c r="W1281" i="2"/>
  <c r="U1283" i="2"/>
  <c r="W1283" i="2"/>
  <c r="V1283" i="2"/>
  <c r="T1286" i="2"/>
  <c r="AA1286" i="2" s="1"/>
  <c r="V1289" i="2"/>
  <c r="R1290" i="2"/>
  <c r="Q1298" i="2"/>
  <c r="X1298" i="2" s="1"/>
  <c r="H1305" i="2"/>
  <c r="Z1305" i="2" s="1"/>
  <c r="I1305" i="2"/>
  <c r="AA1305" i="2"/>
  <c r="P1306" i="2"/>
  <c r="W1308" i="2"/>
  <c r="R1309" i="2"/>
  <c r="N1314" i="2"/>
  <c r="M1314" i="2"/>
  <c r="L1314" i="2"/>
  <c r="K1314" i="2"/>
  <c r="O1314" i="2"/>
  <c r="M1315" i="2"/>
  <c r="I1316" i="2"/>
  <c r="Y1316" i="2" s="1"/>
  <c r="K1317" i="2"/>
  <c r="L1320" i="2"/>
  <c r="I1322" i="2"/>
  <c r="Y1322" i="2" s="1"/>
  <c r="AA1322" i="2"/>
  <c r="K1323" i="2"/>
  <c r="N1325" i="2"/>
  <c r="O1325" i="2"/>
  <c r="M1325" i="2"/>
  <c r="L1325" i="2"/>
  <c r="P1325" i="2"/>
  <c r="V1326" i="2"/>
  <c r="K1328" i="2"/>
  <c r="N1331" i="2"/>
  <c r="Q1331" i="2"/>
  <c r="P1331" i="2"/>
  <c r="O1331" i="2"/>
  <c r="R1331" i="2"/>
  <c r="J1331" i="2"/>
  <c r="R1338" i="2"/>
  <c r="U1339" i="2"/>
  <c r="W1339" i="2"/>
  <c r="V1339" i="2"/>
  <c r="N1346" i="2"/>
  <c r="M1346" i="2"/>
  <c r="L1346" i="2"/>
  <c r="K1346" i="2"/>
  <c r="R1346" i="2"/>
  <c r="J1346" i="2"/>
  <c r="Q1346" i="2"/>
  <c r="P1346" i="2"/>
  <c r="O1346" i="2"/>
  <c r="Y1348" i="2"/>
  <c r="T1349" i="2"/>
  <c r="S1349" i="2"/>
  <c r="Z1369" i="2"/>
  <c r="AA1381" i="2"/>
  <c r="AA1411" i="2"/>
  <c r="AA1418" i="2"/>
  <c r="AA1422" i="2"/>
  <c r="Z1449" i="2"/>
  <c r="Y1490" i="2"/>
  <c r="AA1497" i="2"/>
  <c r="AA1555" i="2"/>
  <c r="V1258" i="2"/>
  <c r="L1260" i="2"/>
  <c r="T1260" i="2"/>
  <c r="AA1260" i="2" s="1"/>
  <c r="W1261" i="2"/>
  <c r="M1263" i="2"/>
  <c r="I1264" i="2"/>
  <c r="Y1264" i="2" s="1"/>
  <c r="K1265" i="2"/>
  <c r="V1266" i="2"/>
  <c r="L1268" i="2"/>
  <c r="T1268" i="2"/>
  <c r="AA1268" i="2" s="1"/>
  <c r="W1269" i="2"/>
  <c r="M1271" i="2"/>
  <c r="I1272" i="2"/>
  <c r="Y1272" i="2" s="1"/>
  <c r="K1273" i="2"/>
  <c r="V1274" i="2"/>
  <c r="L1276" i="2"/>
  <c r="T1276" i="2"/>
  <c r="AA1276" i="2" s="1"/>
  <c r="W1277" i="2"/>
  <c r="M1279" i="2"/>
  <c r="I1280" i="2"/>
  <c r="Y1280" i="2" s="1"/>
  <c r="K1281" i="2"/>
  <c r="V1282" i="2"/>
  <c r="L1284" i="2"/>
  <c r="T1284" i="2"/>
  <c r="AA1284" i="2" s="1"/>
  <c r="W1285" i="2"/>
  <c r="I1288" i="2"/>
  <c r="K1289" i="2"/>
  <c r="V1290" i="2"/>
  <c r="L1292" i="2"/>
  <c r="T1292" i="2"/>
  <c r="AA1292" i="2" s="1"/>
  <c r="W1293" i="2"/>
  <c r="M1295" i="2"/>
  <c r="I1296" i="2"/>
  <c r="K1297" i="2"/>
  <c r="V1298" i="2"/>
  <c r="L1300" i="2"/>
  <c r="T1300" i="2"/>
  <c r="AA1300" i="2" s="1"/>
  <c r="W1301" i="2"/>
  <c r="M1303" i="2"/>
  <c r="I1304" i="2"/>
  <c r="Y1304" i="2" s="1"/>
  <c r="K1305" i="2"/>
  <c r="V1306" i="2"/>
  <c r="L1308" i="2"/>
  <c r="T1308" i="2"/>
  <c r="AA1308" i="2" s="1"/>
  <c r="W1309" i="2"/>
  <c r="I1312" i="2"/>
  <c r="K1313" i="2"/>
  <c r="V1314" i="2"/>
  <c r="L1316" i="2"/>
  <c r="T1316" i="2"/>
  <c r="AA1316" i="2" s="1"/>
  <c r="W1317" i="2"/>
  <c r="Z1318" i="2"/>
  <c r="I1320" i="2"/>
  <c r="K1321" i="2"/>
  <c r="V1322" i="2"/>
  <c r="L1324" i="2"/>
  <c r="T1324" i="2"/>
  <c r="AA1324" i="2" s="1"/>
  <c r="W1325" i="2"/>
  <c r="Z1326" i="2"/>
  <c r="I1328" i="2"/>
  <c r="Y1328" i="2" s="1"/>
  <c r="K1329" i="2"/>
  <c r="V1330" i="2"/>
  <c r="L1332" i="2"/>
  <c r="W1333" i="2"/>
  <c r="Z1334" i="2"/>
  <c r="I1336" i="2"/>
  <c r="Y1336" i="2" s="1"/>
  <c r="K1337" i="2"/>
  <c r="V1338" i="2"/>
  <c r="J1339" i="2"/>
  <c r="R1339" i="2"/>
  <c r="L1340" i="2"/>
  <c r="W1341" i="2"/>
  <c r="Z1342" i="2"/>
  <c r="I1344" i="2"/>
  <c r="Y1344" i="2" s="1"/>
  <c r="Q1344" i="2"/>
  <c r="K1345" i="2"/>
  <c r="V1346" i="2"/>
  <c r="J1347" i="2"/>
  <c r="R1347" i="2"/>
  <c r="L1348" i="2"/>
  <c r="P1349" i="2"/>
  <c r="W1349" i="2"/>
  <c r="Z1350" i="2"/>
  <c r="I1352" i="2"/>
  <c r="Y1352" i="2" s="1"/>
  <c r="Q1352" i="2"/>
  <c r="K1353" i="2"/>
  <c r="O1354" i="2"/>
  <c r="V1354" i="2"/>
  <c r="J1355" i="2"/>
  <c r="R1355" i="2"/>
  <c r="L1356" i="2"/>
  <c r="P1357" i="2"/>
  <c r="W1357" i="2"/>
  <c r="Z1358" i="2"/>
  <c r="I1360" i="2"/>
  <c r="Q1360" i="2"/>
  <c r="AA1360" i="2" s="1"/>
  <c r="K1361" i="2"/>
  <c r="O1362" i="2"/>
  <c r="V1362" i="2"/>
  <c r="J1363" i="2"/>
  <c r="R1363" i="2"/>
  <c r="L1364" i="2"/>
  <c r="P1365" i="2"/>
  <c r="W1365" i="2"/>
  <c r="Z1366" i="2"/>
  <c r="I1368" i="2"/>
  <c r="Y1368" i="2" s="1"/>
  <c r="Q1368" i="2"/>
  <c r="K1369" i="2"/>
  <c r="O1370" i="2"/>
  <c r="V1370" i="2"/>
  <c r="J1371" i="2"/>
  <c r="R1371" i="2"/>
  <c r="L1372" i="2"/>
  <c r="P1373" i="2"/>
  <c r="W1373" i="2"/>
  <c r="Z1374" i="2"/>
  <c r="I1376" i="2"/>
  <c r="Y1376" i="2" s="1"/>
  <c r="Q1376" i="2"/>
  <c r="K1377" i="2"/>
  <c r="O1378" i="2"/>
  <c r="V1378" i="2"/>
  <c r="J1379" i="2"/>
  <c r="R1379" i="2"/>
  <c r="L1380" i="2"/>
  <c r="P1381" i="2"/>
  <c r="W1381" i="2"/>
  <c r="Z1382" i="2"/>
  <c r="I1384" i="2"/>
  <c r="Y1384" i="2" s="1"/>
  <c r="Q1384" i="2"/>
  <c r="AA1384" i="2" s="1"/>
  <c r="K1385" i="2"/>
  <c r="O1386" i="2"/>
  <c r="V1386" i="2"/>
  <c r="J1387" i="2"/>
  <c r="R1387" i="2"/>
  <c r="L1388" i="2"/>
  <c r="P1389" i="2"/>
  <c r="W1389" i="2"/>
  <c r="Z1390" i="2"/>
  <c r="I1392" i="2"/>
  <c r="Q1392" i="2"/>
  <c r="K1393" i="2"/>
  <c r="O1394" i="2"/>
  <c r="V1394" i="2"/>
  <c r="J1395" i="2"/>
  <c r="R1395" i="2"/>
  <c r="L1396" i="2"/>
  <c r="P1397" i="2"/>
  <c r="W1397" i="2"/>
  <c r="Z1398" i="2"/>
  <c r="I1400" i="2"/>
  <c r="Q1400" i="2"/>
  <c r="K1401" i="2"/>
  <c r="O1402" i="2"/>
  <c r="J1403" i="2"/>
  <c r="R1403" i="2"/>
  <c r="L1404" i="2"/>
  <c r="P1405" i="2"/>
  <c r="W1405" i="2"/>
  <c r="I1408" i="2"/>
  <c r="Q1408" i="2"/>
  <c r="O1410" i="2"/>
  <c r="J1411" i="2"/>
  <c r="R1411" i="2"/>
  <c r="L1412" i="2"/>
  <c r="P1413" i="2"/>
  <c r="W1413" i="2"/>
  <c r="I1416" i="2"/>
  <c r="Q1416" i="2"/>
  <c r="AA1416" i="2" s="1"/>
  <c r="O1418" i="2"/>
  <c r="J1419" i="2"/>
  <c r="R1419" i="2"/>
  <c r="L1420" i="2"/>
  <c r="P1421" i="2"/>
  <c r="I1424" i="2"/>
  <c r="Q1424" i="2"/>
  <c r="K1425" i="2"/>
  <c r="O1426" i="2"/>
  <c r="J1427" i="2"/>
  <c r="R1427" i="2"/>
  <c r="L1428" i="2"/>
  <c r="P1429" i="2"/>
  <c r="I1432" i="2"/>
  <c r="Q1432" i="2"/>
  <c r="AA1432" i="2" s="1"/>
  <c r="K1433" i="2"/>
  <c r="O1434" i="2"/>
  <c r="J1435" i="2"/>
  <c r="R1435" i="2"/>
  <c r="L1436" i="2"/>
  <c r="P1437" i="2"/>
  <c r="I1440" i="2"/>
  <c r="Q1440" i="2"/>
  <c r="K1441" i="2"/>
  <c r="O1442" i="2"/>
  <c r="J1443" i="2"/>
  <c r="R1443" i="2"/>
  <c r="L1444" i="2"/>
  <c r="P1445" i="2"/>
  <c r="I1448" i="2"/>
  <c r="Q1448" i="2"/>
  <c r="K1449" i="2"/>
  <c r="O1450" i="2"/>
  <c r="J1451" i="2"/>
  <c r="R1451" i="2"/>
  <c r="L1452" i="2"/>
  <c r="P1453" i="2"/>
  <c r="W1453" i="2"/>
  <c r="I1456" i="2"/>
  <c r="Q1456" i="2"/>
  <c r="AA1456" i="2" s="1"/>
  <c r="K1457" i="2"/>
  <c r="O1458" i="2"/>
  <c r="V1458" i="2"/>
  <c r="J1459" i="2"/>
  <c r="R1459" i="2"/>
  <c r="L1460" i="2"/>
  <c r="P1461" i="2"/>
  <c r="W1461" i="2"/>
  <c r="Z1462" i="2"/>
  <c r="I1464" i="2"/>
  <c r="Y1464" i="2" s="1"/>
  <c r="Q1464" i="2"/>
  <c r="K1465" i="2"/>
  <c r="O1466" i="2"/>
  <c r="V1466" i="2"/>
  <c r="J1467" i="2"/>
  <c r="R1467" i="2"/>
  <c r="L1468" i="2"/>
  <c r="P1469" i="2"/>
  <c r="W1469" i="2"/>
  <c r="Z1470" i="2"/>
  <c r="I1472" i="2"/>
  <c r="Y1472" i="2" s="1"/>
  <c r="Q1472" i="2"/>
  <c r="K1473" i="2"/>
  <c r="O1474" i="2"/>
  <c r="V1474" i="2"/>
  <c r="J1475" i="2"/>
  <c r="R1475" i="2"/>
  <c r="L1476" i="2"/>
  <c r="P1477" i="2"/>
  <c r="W1477" i="2"/>
  <c r="Z1478" i="2"/>
  <c r="I1480" i="2"/>
  <c r="Y1480" i="2" s="1"/>
  <c r="Q1480" i="2"/>
  <c r="K1481" i="2"/>
  <c r="O1482" i="2"/>
  <c r="V1482" i="2"/>
  <c r="J1483" i="2"/>
  <c r="R1483" i="2"/>
  <c r="L1484" i="2"/>
  <c r="P1485" i="2"/>
  <c r="W1485" i="2"/>
  <c r="Z1486" i="2"/>
  <c r="I1488" i="2"/>
  <c r="Q1488" i="2"/>
  <c r="K1489" i="2"/>
  <c r="O1490" i="2"/>
  <c r="J1491" i="2"/>
  <c r="R1491" i="2"/>
  <c r="L1492" i="2"/>
  <c r="P1493" i="2"/>
  <c r="W1493" i="2"/>
  <c r="Z1494" i="2"/>
  <c r="I1496" i="2"/>
  <c r="Y1496" i="2" s="1"/>
  <c r="Q1496" i="2"/>
  <c r="K1497" i="2"/>
  <c r="O1498" i="2"/>
  <c r="V1498" i="2"/>
  <c r="J1499" i="2"/>
  <c r="R1499" i="2"/>
  <c r="L1500" i="2"/>
  <c r="P1501" i="2"/>
  <c r="W1501" i="2"/>
  <c r="Z1502" i="2"/>
  <c r="I1504" i="2"/>
  <c r="Y1504" i="2" s="1"/>
  <c r="Q1504" i="2"/>
  <c r="K1505" i="2"/>
  <c r="O1506" i="2"/>
  <c r="V1506" i="2"/>
  <c r="J1507" i="2"/>
  <c r="R1507" i="2"/>
  <c r="L1508" i="2"/>
  <c r="P1509" i="2"/>
  <c r="W1509" i="2"/>
  <c r="Z1510" i="2"/>
  <c r="I1512" i="2"/>
  <c r="Q1512" i="2"/>
  <c r="AA1512" i="2" s="1"/>
  <c r="K1513" i="2"/>
  <c r="O1514" i="2"/>
  <c r="V1514" i="2"/>
  <c r="J1515" i="2"/>
  <c r="R1515" i="2"/>
  <c r="L1516" i="2"/>
  <c r="P1517" i="2"/>
  <c r="W1517" i="2"/>
  <c r="Z1518" i="2"/>
  <c r="I1520" i="2"/>
  <c r="Q1520" i="2"/>
  <c r="AA1520" i="2" s="1"/>
  <c r="K1521" i="2"/>
  <c r="O1522" i="2"/>
  <c r="V1522" i="2"/>
  <c r="J1523" i="2"/>
  <c r="R1523" i="2"/>
  <c r="L1524" i="2"/>
  <c r="P1525" i="2"/>
  <c r="W1525" i="2"/>
  <c r="Z1526" i="2"/>
  <c r="I1528" i="2"/>
  <c r="Y1528" i="2" s="1"/>
  <c r="Q1528" i="2"/>
  <c r="AA1528" i="2" s="1"/>
  <c r="K1529" i="2"/>
  <c r="O1530" i="2"/>
  <c r="V1530" i="2"/>
  <c r="J1531" i="2"/>
  <c r="R1531" i="2"/>
  <c r="L1532" i="2"/>
  <c r="P1533" i="2"/>
  <c r="W1533" i="2"/>
  <c r="Z1534" i="2"/>
  <c r="W1535" i="2"/>
  <c r="L1536" i="2"/>
  <c r="Q1538" i="2"/>
  <c r="X1538" i="2" s="1"/>
  <c r="W1539" i="2"/>
  <c r="L1540" i="2"/>
  <c r="Q1542" i="2"/>
  <c r="X1542" i="2" s="1"/>
  <c r="W1543" i="2"/>
  <c r="L1544" i="2"/>
  <c r="Q1546" i="2"/>
  <c r="X1546" i="2" s="1"/>
  <c r="W1547" i="2"/>
  <c r="L1548" i="2"/>
  <c r="L1549" i="2"/>
  <c r="K1549" i="2"/>
  <c r="N1549" i="2"/>
  <c r="L1550" i="2"/>
  <c r="K1550" i="2"/>
  <c r="N1550" i="2"/>
  <c r="L1551" i="2"/>
  <c r="K1551" i="2"/>
  <c r="N1551" i="2"/>
  <c r="I1553" i="2"/>
  <c r="Y1553" i="2" s="1"/>
  <c r="R1554" i="2"/>
  <c r="Q1555" i="2"/>
  <c r="X1555" i="2" s="1"/>
  <c r="W1556" i="2"/>
  <c r="O1557" i="2"/>
  <c r="V1557" i="2"/>
  <c r="M1558" i="2"/>
  <c r="L1559" i="2"/>
  <c r="K1559" i="2"/>
  <c r="N1559" i="2"/>
  <c r="I1561" i="2"/>
  <c r="R1562" i="2"/>
  <c r="Q1563" i="2"/>
  <c r="X1563" i="2" s="1"/>
  <c r="W1564" i="2"/>
  <c r="O1565" i="2"/>
  <c r="V1565" i="2"/>
  <c r="M1566" i="2"/>
  <c r="L1567" i="2"/>
  <c r="K1567" i="2"/>
  <c r="N1567" i="2"/>
  <c r="I1569" i="2"/>
  <c r="Z1570" i="2"/>
  <c r="R1570" i="2"/>
  <c r="Q1571" i="2"/>
  <c r="X1571" i="2" s="1"/>
  <c r="W1572" i="2"/>
  <c r="S1576" i="2"/>
  <c r="AA1577" i="2"/>
  <c r="S1585" i="2"/>
  <c r="V1586" i="2"/>
  <c r="U1586" i="2"/>
  <c r="W1586" i="2"/>
  <c r="T1589" i="2"/>
  <c r="S1589" i="2"/>
  <c r="V1591" i="2"/>
  <c r="W1591" i="2"/>
  <c r="U1591" i="2"/>
  <c r="M1593" i="2"/>
  <c r="P1593" i="2"/>
  <c r="O1593" i="2"/>
  <c r="N1593" i="2"/>
  <c r="L1593" i="2"/>
  <c r="K1593" i="2"/>
  <c r="J1593" i="2"/>
  <c r="Q1593" i="2"/>
  <c r="X1593" i="2" s="1"/>
  <c r="V1596" i="2"/>
  <c r="W1596" i="2"/>
  <c r="U1596" i="2"/>
  <c r="I1598" i="2"/>
  <c r="Y1598" i="2" s="1"/>
  <c r="H1598" i="2"/>
  <c r="Z1598" i="2" s="1"/>
  <c r="T1605" i="2"/>
  <c r="AA1605" i="2" s="1"/>
  <c r="S1605" i="2"/>
  <c r="V1607" i="2"/>
  <c r="W1607" i="2"/>
  <c r="U1607" i="2"/>
  <c r="M1609" i="2"/>
  <c r="P1609" i="2"/>
  <c r="O1609" i="2"/>
  <c r="N1609" i="2"/>
  <c r="L1609" i="2"/>
  <c r="K1609" i="2"/>
  <c r="J1609" i="2"/>
  <c r="Q1609" i="2"/>
  <c r="X1609" i="2" s="1"/>
  <c r="V1615" i="2"/>
  <c r="W1615" i="2"/>
  <c r="U1615" i="2"/>
  <c r="M1617" i="2"/>
  <c r="P1617" i="2"/>
  <c r="O1617" i="2"/>
  <c r="N1617" i="2"/>
  <c r="L1617" i="2"/>
  <c r="K1617" i="2"/>
  <c r="J1617" i="2"/>
  <c r="Q1617" i="2"/>
  <c r="X1617" i="2" s="1"/>
  <c r="J1344" i="2"/>
  <c r="R1344" i="2"/>
  <c r="Q1349" i="2"/>
  <c r="J1352" i="2"/>
  <c r="R1352" i="2"/>
  <c r="P1354" i="2"/>
  <c r="Q1357" i="2"/>
  <c r="J1360" i="2"/>
  <c r="R1360" i="2"/>
  <c r="P1362" i="2"/>
  <c r="Q1365" i="2"/>
  <c r="J1368" i="2"/>
  <c r="R1368" i="2"/>
  <c r="P1370" i="2"/>
  <c r="Q1373" i="2"/>
  <c r="J1376" i="2"/>
  <c r="R1376" i="2"/>
  <c r="P1378" i="2"/>
  <c r="Q1381" i="2"/>
  <c r="J1384" i="2"/>
  <c r="R1384" i="2"/>
  <c r="P1386" i="2"/>
  <c r="Q1389" i="2"/>
  <c r="J1392" i="2"/>
  <c r="R1392" i="2"/>
  <c r="P1394" i="2"/>
  <c r="Q1397" i="2"/>
  <c r="AA1397" i="2" s="1"/>
  <c r="J1400" i="2"/>
  <c r="R1400" i="2"/>
  <c r="P1402" i="2"/>
  <c r="Q1405" i="2"/>
  <c r="J1408" i="2"/>
  <c r="R1408" i="2"/>
  <c r="P1410" i="2"/>
  <c r="Q1413" i="2"/>
  <c r="J1416" i="2"/>
  <c r="R1416" i="2"/>
  <c r="P1418" i="2"/>
  <c r="Q1421" i="2"/>
  <c r="J1424" i="2"/>
  <c r="R1424" i="2"/>
  <c r="P1426" i="2"/>
  <c r="Q1429" i="2"/>
  <c r="J1432" i="2"/>
  <c r="R1432" i="2"/>
  <c r="P1434" i="2"/>
  <c r="Q1437" i="2"/>
  <c r="AA1437" i="2" s="1"/>
  <c r="J1440" i="2"/>
  <c r="R1440" i="2"/>
  <c r="P1442" i="2"/>
  <c r="S1443" i="2"/>
  <c r="Q1445" i="2"/>
  <c r="J1448" i="2"/>
  <c r="R1448" i="2"/>
  <c r="P1450" i="2"/>
  <c r="S1451" i="2"/>
  <c r="Q1453" i="2"/>
  <c r="J1456" i="2"/>
  <c r="R1456" i="2"/>
  <c r="P1458" i="2"/>
  <c r="Q1461" i="2"/>
  <c r="AA1461" i="2" s="1"/>
  <c r="J1464" i="2"/>
  <c r="R1464" i="2"/>
  <c r="P1466" i="2"/>
  <c r="S1467" i="2"/>
  <c r="Q1469" i="2"/>
  <c r="J1472" i="2"/>
  <c r="R1472" i="2"/>
  <c r="P1474" i="2"/>
  <c r="Q1477" i="2"/>
  <c r="J1480" i="2"/>
  <c r="R1480" i="2"/>
  <c r="P1482" i="2"/>
  <c r="S1483" i="2"/>
  <c r="Q1485" i="2"/>
  <c r="AA1485" i="2" s="1"/>
  <c r="J1488" i="2"/>
  <c r="R1488" i="2"/>
  <c r="P1490" i="2"/>
  <c r="S1491" i="2"/>
  <c r="Q1493" i="2"/>
  <c r="J1496" i="2"/>
  <c r="R1496" i="2"/>
  <c r="P1498" i="2"/>
  <c r="S1499" i="2"/>
  <c r="Q1501" i="2"/>
  <c r="AA1501" i="2" s="1"/>
  <c r="J1504" i="2"/>
  <c r="R1504" i="2"/>
  <c r="P1506" i="2"/>
  <c r="S1507" i="2"/>
  <c r="Q1509" i="2"/>
  <c r="J1512" i="2"/>
  <c r="R1512" i="2"/>
  <c r="P1514" i="2"/>
  <c r="S1515" i="2"/>
  <c r="Q1517" i="2"/>
  <c r="AA1517" i="2" s="1"/>
  <c r="J1520" i="2"/>
  <c r="R1520" i="2"/>
  <c r="P1522" i="2"/>
  <c r="S1523" i="2"/>
  <c r="Q1525" i="2"/>
  <c r="AA1525" i="2" s="1"/>
  <c r="J1528" i="2"/>
  <c r="R1528" i="2"/>
  <c r="P1530" i="2"/>
  <c r="S1531" i="2"/>
  <c r="Q1533" i="2"/>
  <c r="K1537" i="2"/>
  <c r="N1537" i="2"/>
  <c r="Y1538" i="2"/>
  <c r="K1541" i="2"/>
  <c r="N1541" i="2"/>
  <c r="Y1542" i="2"/>
  <c r="K1545" i="2"/>
  <c r="N1545" i="2"/>
  <c r="L1552" i="2"/>
  <c r="K1552" i="2"/>
  <c r="N1552" i="2"/>
  <c r="Z1555" i="2"/>
  <c r="R1555" i="2"/>
  <c r="L1560" i="2"/>
  <c r="K1560" i="2"/>
  <c r="N1560" i="2"/>
  <c r="Z1563" i="2"/>
  <c r="R1563" i="2"/>
  <c r="L1568" i="2"/>
  <c r="K1568" i="2"/>
  <c r="N1568" i="2"/>
  <c r="Z1571" i="2"/>
  <c r="R1571" i="2"/>
  <c r="X1578" i="2"/>
  <c r="M1581" i="2"/>
  <c r="P1581" i="2"/>
  <c r="N1581" i="2"/>
  <c r="L1581" i="2"/>
  <c r="K1581" i="2"/>
  <c r="Q1581" i="2"/>
  <c r="X1581" i="2" s="1"/>
  <c r="V1584" i="2"/>
  <c r="W1584" i="2"/>
  <c r="X1586" i="2"/>
  <c r="T1588" i="2"/>
  <c r="AA1588" i="2" s="1"/>
  <c r="S1588" i="2"/>
  <c r="Z1591" i="2"/>
  <c r="I1597" i="2"/>
  <c r="Y1597" i="2" s="1"/>
  <c r="H1597" i="2"/>
  <c r="T1600" i="2"/>
  <c r="S1600" i="2"/>
  <c r="M1604" i="2"/>
  <c r="P1604" i="2"/>
  <c r="R1604" i="2"/>
  <c r="Q1604" i="2"/>
  <c r="X1604" i="2" s="1"/>
  <c r="O1604" i="2"/>
  <c r="N1604" i="2"/>
  <c r="K1604" i="2"/>
  <c r="J1604" i="2"/>
  <c r="T1612" i="2"/>
  <c r="AA1612" i="2" s="1"/>
  <c r="S1612" i="2"/>
  <c r="T1620" i="2"/>
  <c r="S1620" i="2"/>
  <c r="Z1624" i="2"/>
  <c r="J1349" i="2"/>
  <c r="R1349" i="2"/>
  <c r="Q1354" i="2"/>
  <c r="J1357" i="2"/>
  <c r="R1357" i="2"/>
  <c r="Q1362" i="2"/>
  <c r="J1365" i="2"/>
  <c r="R1365" i="2"/>
  <c r="Q1370" i="2"/>
  <c r="J1373" i="2"/>
  <c r="R1373" i="2"/>
  <c r="Q1378" i="2"/>
  <c r="J1381" i="2"/>
  <c r="R1381" i="2"/>
  <c r="Q1386" i="2"/>
  <c r="J1389" i="2"/>
  <c r="R1389" i="2"/>
  <c r="Q1394" i="2"/>
  <c r="J1397" i="2"/>
  <c r="R1397" i="2"/>
  <c r="Q1402" i="2"/>
  <c r="J1405" i="2"/>
  <c r="R1405" i="2"/>
  <c r="Q1410" i="2"/>
  <c r="Y1410" i="2" s="1"/>
  <c r="J1413" i="2"/>
  <c r="R1413" i="2"/>
  <c r="Q1418" i="2"/>
  <c r="Y1418" i="2" s="1"/>
  <c r="J1421" i="2"/>
  <c r="R1421" i="2"/>
  <c r="Q1426" i="2"/>
  <c r="R1429" i="2"/>
  <c r="Q1434" i="2"/>
  <c r="J1437" i="2"/>
  <c r="R1437" i="2"/>
  <c r="Q1442" i="2"/>
  <c r="J1445" i="2"/>
  <c r="R1445" i="2"/>
  <c r="Q1450" i="2"/>
  <c r="J1453" i="2"/>
  <c r="R1453" i="2"/>
  <c r="Q1458" i="2"/>
  <c r="AA1458" i="2" s="1"/>
  <c r="Q1466" i="2"/>
  <c r="J1469" i="2"/>
  <c r="R1469" i="2"/>
  <c r="Q1474" i="2"/>
  <c r="J1477" i="2"/>
  <c r="R1477" i="2"/>
  <c r="Q1482" i="2"/>
  <c r="AA1482" i="2" s="1"/>
  <c r="J1485" i="2"/>
  <c r="R1485" i="2"/>
  <c r="Q1490" i="2"/>
  <c r="Q1498" i="2"/>
  <c r="Y1498" i="2" s="1"/>
  <c r="Q1506" i="2"/>
  <c r="Q1514" i="2"/>
  <c r="Q1522" i="2"/>
  <c r="Y1522" i="2" s="1"/>
  <c r="Q1530" i="2"/>
  <c r="L1553" i="2"/>
  <c r="K1553" i="2"/>
  <c r="N1553" i="2"/>
  <c r="Y1555" i="2"/>
  <c r="X1557" i="2"/>
  <c r="L1561" i="2"/>
  <c r="K1561" i="2"/>
  <c r="N1561" i="2"/>
  <c r="Y1563" i="2"/>
  <c r="X1565" i="2"/>
  <c r="L1569" i="2"/>
  <c r="K1569" i="2"/>
  <c r="N1569" i="2"/>
  <c r="Y1571" i="2"/>
  <c r="P1577" i="2"/>
  <c r="R1577" i="2"/>
  <c r="J1577" i="2"/>
  <c r="Q1577" i="2"/>
  <c r="O1577" i="2"/>
  <c r="K1577" i="2"/>
  <c r="V1577" i="2"/>
  <c r="W1577" i="2"/>
  <c r="S1580" i="2"/>
  <c r="T1580" i="2"/>
  <c r="AA1580" i="2" s="1"/>
  <c r="M1583" i="2"/>
  <c r="P1583" i="2"/>
  <c r="J1583" i="2"/>
  <c r="R1583" i="2"/>
  <c r="Q1583" i="2"/>
  <c r="K1583" i="2"/>
  <c r="I1584" i="2"/>
  <c r="Y1584" i="2" s="1"/>
  <c r="H1584" i="2"/>
  <c r="Z1584" i="2" s="1"/>
  <c r="Y1586" i="2"/>
  <c r="T1587" i="2"/>
  <c r="S1587" i="2"/>
  <c r="V1588" i="2"/>
  <c r="W1588" i="2"/>
  <c r="U1588" i="2"/>
  <c r="Y1592" i="2"/>
  <c r="T1593" i="2"/>
  <c r="AA1593" i="2" s="1"/>
  <c r="S1593" i="2"/>
  <c r="V1595" i="2"/>
  <c r="W1595" i="2"/>
  <c r="U1595" i="2"/>
  <c r="M1597" i="2"/>
  <c r="P1597" i="2"/>
  <c r="O1597" i="2"/>
  <c r="N1597" i="2"/>
  <c r="L1597" i="2"/>
  <c r="K1597" i="2"/>
  <c r="J1597" i="2"/>
  <c r="Q1597" i="2"/>
  <c r="X1597" i="2" s="1"/>
  <c r="V1600" i="2"/>
  <c r="W1600" i="2"/>
  <c r="U1600" i="2"/>
  <c r="I1602" i="2"/>
  <c r="Y1602" i="2" s="1"/>
  <c r="H1602" i="2"/>
  <c r="Z1602" i="2" s="1"/>
  <c r="T1609" i="2"/>
  <c r="AA1609" i="2" s="1"/>
  <c r="S1609" i="2"/>
  <c r="V1612" i="2"/>
  <c r="W1612" i="2"/>
  <c r="U1612" i="2"/>
  <c r="Y1616" i="2"/>
  <c r="T1617" i="2"/>
  <c r="S1617" i="2"/>
  <c r="V1620" i="2"/>
  <c r="W1620" i="2"/>
  <c r="U1620" i="2"/>
  <c r="I1343" i="2"/>
  <c r="Y1343" i="2" s="1"/>
  <c r="I1351" i="2"/>
  <c r="Y1351" i="2" s="1"/>
  <c r="K1352" i="2"/>
  <c r="J1354" i="2"/>
  <c r="R1354" i="2"/>
  <c r="S1357" i="2"/>
  <c r="I1359" i="2"/>
  <c r="Y1359" i="2" s="1"/>
  <c r="K1360" i="2"/>
  <c r="J1362" i="2"/>
  <c r="R1362" i="2"/>
  <c r="S1365" i="2"/>
  <c r="I1367" i="2"/>
  <c r="Y1367" i="2" s="1"/>
  <c r="K1368" i="2"/>
  <c r="V1369" i="2"/>
  <c r="J1370" i="2"/>
  <c r="R1370" i="2"/>
  <c r="S1373" i="2"/>
  <c r="I1375" i="2"/>
  <c r="Y1375" i="2" s="1"/>
  <c r="K1376" i="2"/>
  <c r="V1377" i="2"/>
  <c r="J1378" i="2"/>
  <c r="R1378" i="2"/>
  <c r="S1381" i="2"/>
  <c r="I1383" i="2"/>
  <c r="Y1383" i="2" s="1"/>
  <c r="K1384" i="2"/>
  <c r="V1385" i="2"/>
  <c r="J1386" i="2"/>
  <c r="R1386" i="2"/>
  <c r="S1389" i="2"/>
  <c r="I1391" i="2"/>
  <c r="Y1391" i="2" s="1"/>
  <c r="K1392" i="2"/>
  <c r="V1393" i="2"/>
  <c r="J1394" i="2"/>
  <c r="R1394" i="2"/>
  <c r="S1397" i="2"/>
  <c r="I1399" i="2"/>
  <c r="Y1399" i="2" s="1"/>
  <c r="K1400" i="2"/>
  <c r="V1401" i="2"/>
  <c r="J1402" i="2"/>
  <c r="R1402" i="2"/>
  <c r="S1405" i="2"/>
  <c r="I1407" i="2"/>
  <c r="Y1407" i="2" s="1"/>
  <c r="K1408" i="2"/>
  <c r="V1409" i="2"/>
  <c r="J1410" i="2"/>
  <c r="R1410" i="2"/>
  <c r="S1413" i="2"/>
  <c r="I1415" i="2"/>
  <c r="Y1415" i="2" s="1"/>
  <c r="K1416" i="2"/>
  <c r="V1417" i="2"/>
  <c r="J1418" i="2"/>
  <c r="R1418" i="2"/>
  <c r="S1421" i="2"/>
  <c r="I1423" i="2"/>
  <c r="Y1423" i="2" s="1"/>
  <c r="K1424" i="2"/>
  <c r="V1425" i="2"/>
  <c r="J1426" i="2"/>
  <c r="R1426" i="2"/>
  <c r="S1429" i="2"/>
  <c r="I1431" i="2"/>
  <c r="Y1431" i="2" s="1"/>
  <c r="K1432" i="2"/>
  <c r="V1433" i="2"/>
  <c r="J1434" i="2"/>
  <c r="R1434" i="2"/>
  <c r="S1437" i="2"/>
  <c r="I1439" i="2"/>
  <c r="Y1439" i="2" s="1"/>
  <c r="K1440" i="2"/>
  <c r="V1441" i="2"/>
  <c r="J1442" i="2"/>
  <c r="R1442" i="2"/>
  <c r="S1445" i="2"/>
  <c r="I1447" i="2"/>
  <c r="Y1447" i="2" s="1"/>
  <c r="K1448" i="2"/>
  <c r="V1449" i="2"/>
  <c r="J1450" i="2"/>
  <c r="R1450" i="2"/>
  <c r="S1453" i="2"/>
  <c r="I1455" i="2"/>
  <c r="Y1455" i="2" s="1"/>
  <c r="K1456" i="2"/>
  <c r="V1457" i="2"/>
  <c r="J1458" i="2"/>
  <c r="R1458" i="2"/>
  <c r="S1461" i="2"/>
  <c r="I1463" i="2"/>
  <c r="Y1463" i="2" s="1"/>
  <c r="K1464" i="2"/>
  <c r="V1465" i="2"/>
  <c r="J1466" i="2"/>
  <c r="R1466" i="2"/>
  <c r="S1469" i="2"/>
  <c r="I1471" i="2"/>
  <c r="Y1471" i="2" s="1"/>
  <c r="K1472" i="2"/>
  <c r="V1473" i="2"/>
  <c r="J1474" i="2"/>
  <c r="R1474" i="2"/>
  <c r="S1477" i="2"/>
  <c r="I1479" i="2"/>
  <c r="Y1479" i="2" s="1"/>
  <c r="K1480" i="2"/>
  <c r="V1481" i="2"/>
  <c r="J1482" i="2"/>
  <c r="R1482" i="2"/>
  <c r="S1485" i="2"/>
  <c r="I1487" i="2"/>
  <c r="Y1487" i="2" s="1"/>
  <c r="K1488" i="2"/>
  <c r="V1489" i="2"/>
  <c r="J1490" i="2"/>
  <c r="R1490" i="2"/>
  <c r="S1493" i="2"/>
  <c r="I1495" i="2"/>
  <c r="Y1495" i="2" s="1"/>
  <c r="K1496" i="2"/>
  <c r="V1497" i="2"/>
  <c r="J1498" i="2"/>
  <c r="R1498" i="2"/>
  <c r="S1501" i="2"/>
  <c r="I1503" i="2"/>
  <c r="Y1503" i="2" s="1"/>
  <c r="K1504" i="2"/>
  <c r="V1505" i="2"/>
  <c r="J1506" i="2"/>
  <c r="R1506" i="2"/>
  <c r="S1509" i="2"/>
  <c r="I1511" i="2"/>
  <c r="Y1511" i="2" s="1"/>
  <c r="K1512" i="2"/>
  <c r="V1513" i="2"/>
  <c r="J1514" i="2"/>
  <c r="R1514" i="2"/>
  <c r="S1517" i="2"/>
  <c r="I1519" i="2"/>
  <c r="Y1519" i="2" s="1"/>
  <c r="K1520" i="2"/>
  <c r="V1521" i="2"/>
  <c r="J1522" i="2"/>
  <c r="R1522" i="2"/>
  <c r="S1525" i="2"/>
  <c r="I1527" i="2"/>
  <c r="Y1527" i="2" s="1"/>
  <c r="K1528" i="2"/>
  <c r="V1529" i="2"/>
  <c r="J1530" i="2"/>
  <c r="R1530" i="2"/>
  <c r="S1533" i="2"/>
  <c r="I1535" i="2"/>
  <c r="Y1535" i="2" s="1"/>
  <c r="V1537" i="2"/>
  <c r="K1538" i="2"/>
  <c r="N1538" i="2"/>
  <c r="T1538" i="2"/>
  <c r="AA1538" i="2" s="1"/>
  <c r="I1539" i="2"/>
  <c r="Y1539" i="2" s="1"/>
  <c r="V1541" i="2"/>
  <c r="K1542" i="2"/>
  <c r="N1542" i="2"/>
  <c r="T1542" i="2"/>
  <c r="AA1542" i="2" s="1"/>
  <c r="I1543" i="2"/>
  <c r="Y1543" i="2" s="1"/>
  <c r="V1545" i="2"/>
  <c r="K1546" i="2"/>
  <c r="N1546" i="2"/>
  <c r="T1546" i="2"/>
  <c r="I1547" i="2"/>
  <c r="Y1547" i="2" s="1"/>
  <c r="X1548" i="2"/>
  <c r="X1549" i="2"/>
  <c r="X1550" i="2"/>
  <c r="V1552" i="2"/>
  <c r="L1554" i="2"/>
  <c r="K1554" i="2"/>
  <c r="N1554" i="2"/>
  <c r="I1556" i="2"/>
  <c r="Y1556" i="2" s="1"/>
  <c r="V1560" i="2"/>
  <c r="L1562" i="2"/>
  <c r="K1562" i="2"/>
  <c r="N1562" i="2"/>
  <c r="I1564" i="2"/>
  <c r="Y1564" i="2" s="1"/>
  <c r="V1568" i="2"/>
  <c r="L1570" i="2"/>
  <c r="K1570" i="2"/>
  <c r="N1570" i="2"/>
  <c r="I1572" i="2"/>
  <c r="Y1572" i="2" s="1"/>
  <c r="I1573" i="2"/>
  <c r="Y1573" i="2" s="1"/>
  <c r="H1573" i="2"/>
  <c r="Z1573" i="2" s="1"/>
  <c r="L1577" i="2"/>
  <c r="I1579" i="2"/>
  <c r="H1579" i="2"/>
  <c r="U1580" i="2"/>
  <c r="L1583" i="2"/>
  <c r="M1584" i="2"/>
  <c r="P1584" i="2"/>
  <c r="Q1584" i="2"/>
  <c r="X1584" i="2" s="1"/>
  <c r="O1584" i="2"/>
  <c r="N1584" i="2"/>
  <c r="J1584" i="2"/>
  <c r="I1585" i="2"/>
  <c r="H1585" i="2"/>
  <c r="Z1585" i="2" s="1"/>
  <c r="V1587" i="2"/>
  <c r="W1587" i="2"/>
  <c r="U1587" i="2"/>
  <c r="M1592" i="2"/>
  <c r="P1592" i="2"/>
  <c r="R1592" i="2"/>
  <c r="Q1592" i="2"/>
  <c r="X1592" i="2" s="1"/>
  <c r="O1592" i="2"/>
  <c r="N1592" i="2"/>
  <c r="K1592" i="2"/>
  <c r="J1592" i="2"/>
  <c r="R1597" i="2"/>
  <c r="I1601" i="2"/>
  <c r="Y1601" i="2" s="1"/>
  <c r="H1601" i="2"/>
  <c r="Z1601" i="2" s="1"/>
  <c r="T1604" i="2"/>
  <c r="S1604" i="2"/>
  <c r="M1608" i="2"/>
  <c r="P1608" i="2"/>
  <c r="R1608" i="2"/>
  <c r="Q1608" i="2"/>
  <c r="X1608" i="2" s="1"/>
  <c r="O1608" i="2"/>
  <c r="N1608" i="2"/>
  <c r="K1608" i="2"/>
  <c r="J1608" i="2"/>
  <c r="I1613" i="2"/>
  <c r="Y1613" i="2" s="1"/>
  <c r="H1613" i="2"/>
  <c r="I1614" i="2"/>
  <c r="Y1614" i="2" s="1"/>
  <c r="H1614" i="2"/>
  <c r="Z1614" i="2" s="1"/>
  <c r="M1616" i="2"/>
  <c r="P1616" i="2"/>
  <c r="R1616" i="2"/>
  <c r="Q1616" i="2"/>
  <c r="X1616" i="2" s="1"/>
  <c r="O1616" i="2"/>
  <c r="N1616" i="2"/>
  <c r="K1616" i="2"/>
  <c r="J1616" i="2"/>
  <c r="I1621" i="2"/>
  <c r="Y1621" i="2" s="1"/>
  <c r="H1621" i="2"/>
  <c r="Z1621" i="2" s="1"/>
  <c r="X1551" i="2"/>
  <c r="L1555" i="2"/>
  <c r="K1555" i="2"/>
  <c r="N1555" i="2"/>
  <c r="X1559" i="2"/>
  <c r="L1563" i="2"/>
  <c r="K1563" i="2"/>
  <c r="N1563" i="2"/>
  <c r="X1567" i="2"/>
  <c r="L1571" i="2"/>
  <c r="K1571" i="2"/>
  <c r="N1571" i="2"/>
  <c r="V1573" i="2"/>
  <c r="U1573" i="2"/>
  <c r="W1573" i="2"/>
  <c r="P1576" i="2"/>
  <c r="N1576" i="2"/>
  <c r="M1576" i="2"/>
  <c r="L1576" i="2"/>
  <c r="Q1576" i="2"/>
  <c r="Z1576" i="2" s="1"/>
  <c r="M1577" i="2"/>
  <c r="P1579" i="2"/>
  <c r="O1579" i="2"/>
  <c r="N1579" i="2"/>
  <c r="M1579" i="2"/>
  <c r="R1579" i="2"/>
  <c r="J1579" i="2"/>
  <c r="V1582" i="2"/>
  <c r="U1582" i="2"/>
  <c r="W1582" i="2"/>
  <c r="N1583" i="2"/>
  <c r="K1584" i="2"/>
  <c r="I1589" i="2"/>
  <c r="Y1589" i="2" s="1"/>
  <c r="H1589" i="2"/>
  <c r="Z1589" i="2" s="1"/>
  <c r="T1597" i="2"/>
  <c r="S1597" i="2"/>
  <c r="V1599" i="2"/>
  <c r="W1599" i="2"/>
  <c r="U1599" i="2"/>
  <c r="M1601" i="2"/>
  <c r="P1601" i="2"/>
  <c r="O1601" i="2"/>
  <c r="N1601" i="2"/>
  <c r="L1601" i="2"/>
  <c r="K1601" i="2"/>
  <c r="J1601" i="2"/>
  <c r="Q1601" i="2"/>
  <c r="X1601" i="2" s="1"/>
  <c r="V1604" i="2"/>
  <c r="W1604" i="2"/>
  <c r="U1604" i="2"/>
  <c r="I1606" i="2"/>
  <c r="Y1606" i="2" s="1"/>
  <c r="H1606" i="2"/>
  <c r="Z1606" i="2" s="1"/>
  <c r="L1608" i="2"/>
  <c r="V1611" i="2"/>
  <c r="W1611" i="2"/>
  <c r="U1611" i="2"/>
  <c r="M1613" i="2"/>
  <c r="P1613" i="2"/>
  <c r="O1613" i="2"/>
  <c r="N1613" i="2"/>
  <c r="L1613" i="2"/>
  <c r="K1613" i="2"/>
  <c r="J1613" i="2"/>
  <c r="Q1613" i="2"/>
  <c r="X1613" i="2" s="1"/>
  <c r="L1616" i="2"/>
  <c r="V1619" i="2"/>
  <c r="W1619" i="2"/>
  <c r="U1619" i="2"/>
  <c r="M1621" i="2"/>
  <c r="P1621" i="2"/>
  <c r="O1621" i="2"/>
  <c r="N1621" i="2"/>
  <c r="L1621" i="2"/>
  <c r="K1621" i="2"/>
  <c r="J1621" i="2"/>
  <c r="Q1621" i="2"/>
  <c r="X1621" i="2" s="1"/>
  <c r="J1260" i="2"/>
  <c r="R1260" i="2"/>
  <c r="Q1265" i="2"/>
  <c r="X1265" i="2" s="1"/>
  <c r="J1268" i="2"/>
  <c r="R1268" i="2"/>
  <c r="P1270" i="2"/>
  <c r="Q1273" i="2"/>
  <c r="X1273" i="2" s="1"/>
  <c r="J1276" i="2"/>
  <c r="R1276" i="2"/>
  <c r="P1278" i="2"/>
  <c r="Q1281" i="2"/>
  <c r="X1281" i="2" s="1"/>
  <c r="J1284" i="2"/>
  <c r="R1284" i="2"/>
  <c r="P1286" i="2"/>
  <c r="Q1289" i="2"/>
  <c r="X1289" i="2" s="1"/>
  <c r="J1292" i="2"/>
  <c r="R1292" i="2"/>
  <c r="P1294" i="2"/>
  <c r="Q1297" i="2"/>
  <c r="X1297" i="2" s="1"/>
  <c r="J1300" i="2"/>
  <c r="R1300" i="2"/>
  <c r="P1302" i="2"/>
  <c r="Q1305" i="2"/>
  <c r="X1305" i="2" s="1"/>
  <c r="J1308" i="2"/>
  <c r="R1308" i="2"/>
  <c r="P1310" i="2"/>
  <c r="Q1313" i="2"/>
  <c r="X1313" i="2" s="1"/>
  <c r="J1316" i="2"/>
  <c r="R1316" i="2"/>
  <c r="P1318" i="2"/>
  <c r="Q1321" i="2"/>
  <c r="X1321" i="2" s="1"/>
  <c r="J1324" i="2"/>
  <c r="R1324" i="2"/>
  <c r="P1326" i="2"/>
  <c r="Q1329" i="2"/>
  <c r="X1329" i="2" s="1"/>
  <c r="J1332" i="2"/>
  <c r="R1332" i="2"/>
  <c r="P1334" i="2"/>
  <c r="S1335" i="2"/>
  <c r="Q1337" i="2"/>
  <c r="X1337" i="2" s="1"/>
  <c r="O1339" i="2"/>
  <c r="J1340" i="2"/>
  <c r="R1340" i="2"/>
  <c r="P1342" i="2"/>
  <c r="W1342" i="2"/>
  <c r="M1344" i="2"/>
  <c r="Q1345" i="2"/>
  <c r="X1345" i="2" s="1"/>
  <c r="O1347" i="2"/>
  <c r="J1348" i="2"/>
  <c r="R1348" i="2"/>
  <c r="L1349" i="2"/>
  <c r="P1350" i="2"/>
  <c r="W1350" i="2"/>
  <c r="S1351" i="2"/>
  <c r="M1352" i="2"/>
  <c r="I1353" i="2"/>
  <c r="Q1353" i="2"/>
  <c r="X1353" i="2" s="1"/>
  <c r="K1354" i="2"/>
  <c r="O1355" i="2"/>
  <c r="V1355" i="2"/>
  <c r="J1356" i="2"/>
  <c r="R1356" i="2"/>
  <c r="L1357" i="2"/>
  <c r="P1358" i="2"/>
  <c r="W1358" i="2"/>
  <c r="S1359" i="2"/>
  <c r="M1360" i="2"/>
  <c r="I1361" i="2"/>
  <c r="Q1361" i="2"/>
  <c r="X1361" i="2" s="1"/>
  <c r="K1362" i="2"/>
  <c r="O1363" i="2"/>
  <c r="V1363" i="2"/>
  <c r="J1364" i="2"/>
  <c r="R1364" i="2"/>
  <c r="L1365" i="2"/>
  <c r="P1366" i="2"/>
  <c r="W1366" i="2"/>
  <c r="S1367" i="2"/>
  <c r="M1368" i="2"/>
  <c r="I1369" i="2"/>
  <c r="Q1369" i="2"/>
  <c r="X1369" i="2" s="1"/>
  <c r="K1370" i="2"/>
  <c r="O1371" i="2"/>
  <c r="V1371" i="2"/>
  <c r="J1372" i="2"/>
  <c r="R1372" i="2"/>
  <c r="L1373" i="2"/>
  <c r="P1374" i="2"/>
  <c r="W1374" i="2"/>
  <c r="S1375" i="2"/>
  <c r="M1376" i="2"/>
  <c r="I1377" i="2"/>
  <c r="Q1377" i="2"/>
  <c r="X1377" i="2" s="1"/>
  <c r="K1378" i="2"/>
  <c r="O1379" i="2"/>
  <c r="V1379" i="2"/>
  <c r="J1380" i="2"/>
  <c r="R1380" i="2"/>
  <c r="L1381" i="2"/>
  <c r="P1382" i="2"/>
  <c r="W1382" i="2"/>
  <c r="S1383" i="2"/>
  <c r="M1384" i="2"/>
  <c r="I1385" i="2"/>
  <c r="Q1385" i="2"/>
  <c r="X1385" i="2" s="1"/>
  <c r="K1386" i="2"/>
  <c r="O1387" i="2"/>
  <c r="V1387" i="2"/>
  <c r="J1388" i="2"/>
  <c r="R1388" i="2"/>
  <c r="L1389" i="2"/>
  <c r="P1390" i="2"/>
  <c r="W1390" i="2"/>
  <c r="S1391" i="2"/>
  <c r="M1392" i="2"/>
  <c r="I1393" i="2"/>
  <c r="Q1393" i="2"/>
  <c r="X1393" i="2" s="1"/>
  <c r="K1394" i="2"/>
  <c r="O1395" i="2"/>
  <c r="V1395" i="2"/>
  <c r="J1396" i="2"/>
  <c r="R1396" i="2"/>
  <c r="L1397" i="2"/>
  <c r="P1398" i="2"/>
  <c r="W1398" i="2"/>
  <c r="S1399" i="2"/>
  <c r="M1400" i="2"/>
  <c r="I1401" i="2"/>
  <c r="Q1401" i="2"/>
  <c r="X1401" i="2" s="1"/>
  <c r="K1402" i="2"/>
  <c r="O1403" i="2"/>
  <c r="V1403" i="2"/>
  <c r="J1404" i="2"/>
  <c r="R1404" i="2"/>
  <c r="L1405" i="2"/>
  <c r="P1406" i="2"/>
  <c r="W1406" i="2"/>
  <c r="S1407" i="2"/>
  <c r="M1408" i="2"/>
  <c r="I1409" i="2"/>
  <c r="Q1409" i="2"/>
  <c r="X1409" i="2" s="1"/>
  <c r="K1410" i="2"/>
  <c r="O1411" i="2"/>
  <c r="V1411" i="2"/>
  <c r="J1412" i="2"/>
  <c r="R1412" i="2"/>
  <c r="L1413" i="2"/>
  <c r="P1414" i="2"/>
  <c r="W1414" i="2"/>
  <c r="S1415" i="2"/>
  <c r="M1416" i="2"/>
  <c r="I1417" i="2"/>
  <c r="Q1417" i="2"/>
  <c r="X1417" i="2" s="1"/>
  <c r="K1418" i="2"/>
  <c r="O1419" i="2"/>
  <c r="V1419" i="2"/>
  <c r="J1420" i="2"/>
  <c r="R1420" i="2"/>
  <c r="L1421" i="2"/>
  <c r="P1422" i="2"/>
  <c r="W1422" i="2"/>
  <c r="S1423" i="2"/>
  <c r="M1424" i="2"/>
  <c r="I1425" i="2"/>
  <c r="Q1425" i="2"/>
  <c r="X1425" i="2" s="1"/>
  <c r="K1426" i="2"/>
  <c r="O1427" i="2"/>
  <c r="V1427" i="2"/>
  <c r="J1428" i="2"/>
  <c r="R1428" i="2"/>
  <c r="L1429" i="2"/>
  <c r="P1430" i="2"/>
  <c r="W1430" i="2"/>
  <c r="M1432" i="2"/>
  <c r="I1433" i="2"/>
  <c r="Y1433" i="2" s="1"/>
  <c r="Q1433" i="2"/>
  <c r="X1433" i="2" s="1"/>
  <c r="K1434" i="2"/>
  <c r="O1435" i="2"/>
  <c r="V1435" i="2"/>
  <c r="J1436" i="2"/>
  <c r="R1436" i="2"/>
  <c r="L1437" i="2"/>
  <c r="P1438" i="2"/>
  <c r="W1438" i="2"/>
  <c r="S1439" i="2"/>
  <c r="M1440" i="2"/>
  <c r="I1441" i="2"/>
  <c r="Q1441" i="2"/>
  <c r="X1441" i="2" s="1"/>
  <c r="K1442" i="2"/>
  <c r="O1443" i="2"/>
  <c r="V1443" i="2"/>
  <c r="J1444" i="2"/>
  <c r="R1444" i="2"/>
  <c r="L1445" i="2"/>
  <c r="P1446" i="2"/>
  <c r="W1446" i="2"/>
  <c r="S1447" i="2"/>
  <c r="M1448" i="2"/>
  <c r="I1449" i="2"/>
  <c r="Y1449" i="2" s="1"/>
  <c r="Q1449" i="2"/>
  <c r="X1449" i="2" s="1"/>
  <c r="K1450" i="2"/>
  <c r="O1451" i="2"/>
  <c r="V1451" i="2"/>
  <c r="J1452" i="2"/>
  <c r="R1452" i="2"/>
  <c r="L1453" i="2"/>
  <c r="P1454" i="2"/>
  <c r="W1454" i="2"/>
  <c r="S1455" i="2"/>
  <c r="M1456" i="2"/>
  <c r="I1457" i="2"/>
  <c r="Q1457" i="2"/>
  <c r="X1457" i="2" s="1"/>
  <c r="K1458" i="2"/>
  <c r="O1459" i="2"/>
  <c r="V1459" i="2"/>
  <c r="J1460" i="2"/>
  <c r="R1460" i="2"/>
  <c r="L1461" i="2"/>
  <c r="P1462" i="2"/>
  <c r="W1462" i="2"/>
  <c r="S1463" i="2"/>
  <c r="M1464" i="2"/>
  <c r="I1465" i="2"/>
  <c r="Y1465" i="2" s="1"/>
  <c r="Q1465" i="2"/>
  <c r="X1465" i="2" s="1"/>
  <c r="K1466" i="2"/>
  <c r="O1467" i="2"/>
  <c r="V1467" i="2"/>
  <c r="J1468" i="2"/>
  <c r="R1468" i="2"/>
  <c r="L1469" i="2"/>
  <c r="P1470" i="2"/>
  <c r="W1470" i="2"/>
  <c r="S1471" i="2"/>
  <c r="M1472" i="2"/>
  <c r="I1473" i="2"/>
  <c r="Q1473" i="2"/>
  <c r="X1473" i="2" s="1"/>
  <c r="K1474" i="2"/>
  <c r="O1475" i="2"/>
  <c r="V1475" i="2"/>
  <c r="J1476" i="2"/>
  <c r="R1476" i="2"/>
  <c r="L1477" i="2"/>
  <c r="P1478" i="2"/>
  <c r="W1478" i="2"/>
  <c r="S1479" i="2"/>
  <c r="M1480" i="2"/>
  <c r="I1481" i="2"/>
  <c r="Y1481" i="2" s="1"/>
  <c r="Q1481" i="2"/>
  <c r="X1481" i="2" s="1"/>
  <c r="K1482" i="2"/>
  <c r="O1483" i="2"/>
  <c r="V1483" i="2"/>
  <c r="J1484" i="2"/>
  <c r="R1484" i="2"/>
  <c r="L1485" i="2"/>
  <c r="P1486" i="2"/>
  <c r="W1486" i="2"/>
  <c r="S1487" i="2"/>
  <c r="M1488" i="2"/>
  <c r="I1489" i="2"/>
  <c r="Q1489" i="2"/>
  <c r="X1489" i="2" s="1"/>
  <c r="K1490" i="2"/>
  <c r="O1491" i="2"/>
  <c r="V1491" i="2"/>
  <c r="J1492" i="2"/>
  <c r="R1492" i="2"/>
  <c r="L1493" i="2"/>
  <c r="P1494" i="2"/>
  <c r="W1494" i="2"/>
  <c r="S1495" i="2"/>
  <c r="M1496" i="2"/>
  <c r="I1497" i="2"/>
  <c r="Y1497" i="2" s="1"/>
  <c r="Q1497" i="2"/>
  <c r="X1497" i="2" s="1"/>
  <c r="K1498" i="2"/>
  <c r="O1499" i="2"/>
  <c r="V1499" i="2"/>
  <c r="J1500" i="2"/>
  <c r="R1500" i="2"/>
  <c r="L1501" i="2"/>
  <c r="P1502" i="2"/>
  <c r="W1502" i="2"/>
  <c r="S1503" i="2"/>
  <c r="M1504" i="2"/>
  <c r="I1505" i="2"/>
  <c r="Q1505" i="2"/>
  <c r="X1505" i="2" s="1"/>
  <c r="K1506" i="2"/>
  <c r="O1507" i="2"/>
  <c r="V1507" i="2"/>
  <c r="J1508" i="2"/>
  <c r="R1508" i="2"/>
  <c r="L1509" i="2"/>
  <c r="P1510" i="2"/>
  <c r="W1510" i="2"/>
  <c r="S1511" i="2"/>
  <c r="M1512" i="2"/>
  <c r="I1513" i="2"/>
  <c r="Y1513" i="2" s="1"/>
  <c r="Q1513" i="2"/>
  <c r="X1513" i="2" s="1"/>
  <c r="K1514" i="2"/>
  <c r="O1515" i="2"/>
  <c r="V1515" i="2"/>
  <c r="J1516" i="2"/>
  <c r="R1516" i="2"/>
  <c r="L1517" i="2"/>
  <c r="P1518" i="2"/>
  <c r="W1518" i="2"/>
  <c r="S1519" i="2"/>
  <c r="M1520" i="2"/>
  <c r="I1521" i="2"/>
  <c r="Q1521" i="2"/>
  <c r="X1521" i="2" s="1"/>
  <c r="K1522" i="2"/>
  <c r="O1523" i="2"/>
  <c r="V1523" i="2"/>
  <c r="J1524" i="2"/>
  <c r="R1524" i="2"/>
  <c r="L1525" i="2"/>
  <c r="P1526" i="2"/>
  <c r="W1526" i="2"/>
  <c r="S1527" i="2"/>
  <c r="M1528" i="2"/>
  <c r="I1529" i="2"/>
  <c r="Y1529" i="2" s="1"/>
  <c r="Q1529" i="2"/>
  <c r="X1529" i="2" s="1"/>
  <c r="K1530" i="2"/>
  <c r="O1531" i="2"/>
  <c r="V1531" i="2"/>
  <c r="J1532" i="2"/>
  <c r="R1532" i="2"/>
  <c r="L1533" i="2"/>
  <c r="P1534" i="2"/>
  <c r="W1534" i="2"/>
  <c r="K1535" i="2"/>
  <c r="N1535" i="2"/>
  <c r="T1535" i="2"/>
  <c r="AA1535" i="2" s="1"/>
  <c r="I1536" i="2"/>
  <c r="Y1536" i="2" s="1"/>
  <c r="P1537" i="2"/>
  <c r="M1538" i="2"/>
  <c r="V1538" i="2"/>
  <c r="K1539" i="2"/>
  <c r="N1539" i="2"/>
  <c r="T1539" i="2"/>
  <c r="AA1539" i="2" s="1"/>
  <c r="I1540" i="2"/>
  <c r="Y1540" i="2" s="1"/>
  <c r="P1541" i="2"/>
  <c r="M1542" i="2"/>
  <c r="V1542" i="2"/>
  <c r="K1543" i="2"/>
  <c r="N1543" i="2"/>
  <c r="T1543" i="2"/>
  <c r="AA1543" i="2" s="1"/>
  <c r="I1544" i="2"/>
  <c r="Y1544" i="2" s="1"/>
  <c r="P1545" i="2"/>
  <c r="M1546" i="2"/>
  <c r="V1546" i="2"/>
  <c r="K1547" i="2"/>
  <c r="N1547" i="2"/>
  <c r="T1547" i="2"/>
  <c r="AA1547" i="2" s="1"/>
  <c r="I1548" i="2"/>
  <c r="Y1548" i="2" s="1"/>
  <c r="Z1549" i="2"/>
  <c r="R1549" i="2"/>
  <c r="Z1550" i="2"/>
  <c r="R1550" i="2"/>
  <c r="Z1551" i="2"/>
  <c r="Q1552" i="2"/>
  <c r="X1552" i="2" s="1"/>
  <c r="P1553" i="2"/>
  <c r="W1553" i="2"/>
  <c r="O1554" i="2"/>
  <c r="V1554" i="2"/>
  <c r="M1555" i="2"/>
  <c r="L1556" i="2"/>
  <c r="K1556" i="2"/>
  <c r="N1556" i="2"/>
  <c r="I1558" i="2"/>
  <c r="Y1558" i="2" s="1"/>
  <c r="Z1559" i="2"/>
  <c r="Q1560" i="2"/>
  <c r="X1560" i="2" s="1"/>
  <c r="P1561" i="2"/>
  <c r="W1561" i="2"/>
  <c r="O1562" i="2"/>
  <c r="V1562" i="2"/>
  <c r="M1563" i="2"/>
  <c r="L1564" i="2"/>
  <c r="K1564" i="2"/>
  <c r="N1564" i="2"/>
  <c r="I1566" i="2"/>
  <c r="Y1566" i="2" s="1"/>
  <c r="Z1567" i="2"/>
  <c r="Q1568" i="2"/>
  <c r="X1568" i="2" s="1"/>
  <c r="P1569" i="2"/>
  <c r="W1569" i="2"/>
  <c r="O1570" i="2"/>
  <c r="V1570" i="2"/>
  <c r="M1571" i="2"/>
  <c r="L1572" i="2"/>
  <c r="K1572" i="2"/>
  <c r="N1572" i="2"/>
  <c r="P1573" i="2"/>
  <c r="M1573" i="2"/>
  <c r="L1573" i="2"/>
  <c r="O1573" i="2"/>
  <c r="T1574" i="2"/>
  <c r="AA1574" i="2" s="1"/>
  <c r="AA1575" i="2"/>
  <c r="K1576" i="2"/>
  <c r="N1577" i="2"/>
  <c r="AA1578" i="2"/>
  <c r="K1579" i="2"/>
  <c r="W1580" i="2"/>
  <c r="O1583" i="2"/>
  <c r="L1584" i="2"/>
  <c r="M1585" i="2"/>
  <c r="P1585" i="2"/>
  <c r="N1585" i="2"/>
  <c r="L1585" i="2"/>
  <c r="K1585" i="2"/>
  <c r="Q1585" i="2"/>
  <c r="X1585" i="2" s="1"/>
  <c r="I1588" i="2"/>
  <c r="Y1588" i="2" s="1"/>
  <c r="H1588" i="2"/>
  <c r="M1589" i="2"/>
  <c r="P1589" i="2"/>
  <c r="N1589" i="2"/>
  <c r="L1589" i="2"/>
  <c r="K1589" i="2"/>
  <c r="J1589" i="2"/>
  <c r="Q1589" i="2"/>
  <c r="X1589" i="2" s="1"/>
  <c r="I1590" i="2"/>
  <c r="Y1590" i="2" s="1"/>
  <c r="H1590" i="2"/>
  <c r="Z1590" i="2" s="1"/>
  <c r="T1592" i="2"/>
  <c r="AA1592" i="2" s="1"/>
  <c r="S1592" i="2"/>
  <c r="M1596" i="2"/>
  <c r="P1596" i="2"/>
  <c r="R1596" i="2"/>
  <c r="Q1596" i="2"/>
  <c r="X1596" i="2" s="1"/>
  <c r="O1596" i="2"/>
  <c r="N1596" i="2"/>
  <c r="K1596" i="2"/>
  <c r="J1596" i="2"/>
  <c r="R1601" i="2"/>
  <c r="I1605" i="2"/>
  <c r="H1605" i="2"/>
  <c r="Z1605" i="2" s="1"/>
  <c r="T1608" i="2"/>
  <c r="AA1608" i="2" s="1"/>
  <c r="S1608" i="2"/>
  <c r="R1613" i="2"/>
  <c r="T1616" i="2"/>
  <c r="AA1616" i="2" s="1"/>
  <c r="S1616" i="2"/>
  <c r="R1621" i="2"/>
  <c r="Z1774" i="2"/>
  <c r="I1262" i="2"/>
  <c r="Y1262" i="2" s="1"/>
  <c r="J1265" i="2"/>
  <c r="R1265" i="2"/>
  <c r="I1270" i="2"/>
  <c r="Y1270" i="2" s="1"/>
  <c r="J1273" i="2"/>
  <c r="R1273" i="2"/>
  <c r="J1281" i="2"/>
  <c r="R1281" i="2"/>
  <c r="J1289" i="2"/>
  <c r="R1289" i="2"/>
  <c r="J1297" i="2"/>
  <c r="R1297" i="2"/>
  <c r="J1305" i="2"/>
  <c r="R1305" i="2"/>
  <c r="J1313" i="2"/>
  <c r="R1313" i="2"/>
  <c r="J1321" i="2"/>
  <c r="R1321" i="2"/>
  <c r="J1329" i="2"/>
  <c r="R1329" i="2"/>
  <c r="P1339" i="2"/>
  <c r="O1344" i="2"/>
  <c r="J1345" i="2"/>
  <c r="R1345" i="2"/>
  <c r="P1347" i="2"/>
  <c r="M1349" i="2"/>
  <c r="O1352" i="2"/>
  <c r="L1354" i="2"/>
  <c r="P1355" i="2"/>
  <c r="W1355" i="2"/>
  <c r="M1357" i="2"/>
  <c r="O1360" i="2"/>
  <c r="L1362" i="2"/>
  <c r="P1363" i="2"/>
  <c r="W1363" i="2"/>
  <c r="M1365" i="2"/>
  <c r="O1368" i="2"/>
  <c r="L1370" i="2"/>
  <c r="P1371" i="2"/>
  <c r="W1371" i="2"/>
  <c r="M1373" i="2"/>
  <c r="O1376" i="2"/>
  <c r="L1378" i="2"/>
  <c r="P1379" i="2"/>
  <c r="W1379" i="2"/>
  <c r="M1381" i="2"/>
  <c r="O1384" i="2"/>
  <c r="L1386" i="2"/>
  <c r="P1387" i="2"/>
  <c r="W1387" i="2"/>
  <c r="M1389" i="2"/>
  <c r="O1392" i="2"/>
  <c r="L1394" i="2"/>
  <c r="P1395" i="2"/>
  <c r="W1395" i="2"/>
  <c r="M1397" i="2"/>
  <c r="O1400" i="2"/>
  <c r="L1402" i="2"/>
  <c r="P1403" i="2"/>
  <c r="W1403" i="2"/>
  <c r="M1405" i="2"/>
  <c r="Q1406" i="2"/>
  <c r="AA1406" i="2" s="1"/>
  <c r="O1408" i="2"/>
  <c r="L1410" i="2"/>
  <c r="P1411" i="2"/>
  <c r="W1411" i="2"/>
  <c r="M1413" i="2"/>
  <c r="Q1414" i="2"/>
  <c r="O1416" i="2"/>
  <c r="L1418" i="2"/>
  <c r="P1419" i="2"/>
  <c r="W1419" i="2"/>
  <c r="M1421" i="2"/>
  <c r="Q1422" i="2"/>
  <c r="O1424" i="2"/>
  <c r="L1426" i="2"/>
  <c r="P1427" i="2"/>
  <c r="W1427" i="2"/>
  <c r="M1429" i="2"/>
  <c r="Q1430" i="2"/>
  <c r="O1432" i="2"/>
  <c r="J1433" i="2"/>
  <c r="R1433" i="2"/>
  <c r="L1434" i="2"/>
  <c r="P1435" i="2"/>
  <c r="W1435" i="2"/>
  <c r="M1437" i="2"/>
  <c r="Q1438" i="2"/>
  <c r="O1440" i="2"/>
  <c r="J1441" i="2"/>
  <c r="R1441" i="2"/>
  <c r="L1442" i="2"/>
  <c r="P1443" i="2"/>
  <c r="W1443" i="2"/>
  <c r="M1445" i="2"/>
  <c r="Q1446" i="2"/>
  <c r="O1448" i="2"/>
  <c r="J1449" i="2"/>
  <c r="R1449" i="2"/>
  <c r="L1450" i="2"/>
  <c r="P1451" i="2"/>
  <c r="W1451" i="2"/>
  <c r="M1453" i="2"/>
  <c r="Q1454" i="2"/>
  <c r="O1456" i="2"/>
  <c r="L1458" i="2"/>
  <c r="P1459" i="2"/>
  <c r="W1459" i="2"/>
  <c r="M1461" i="2"/>
  <c r="O1464" i="2"/>
  <c r="L1466" i="2"/>
  <c r="P1467" i="2"/>
  <c r="W1467" i="2"/>
  <c r="M1469" i="2"/>
  <c r="O1472" i="2"/>
  <c r="L1474" i="2"/>
  <c r="P1475" i="2"/>
  <c r="W1475" i="2"/>
  <c r="M1477" i="2"/>
  <c r="O1480" i="2"/>
  <c r="L1482" i="2"/>
  <c r="P1483" i="2"/>
  <c r="W1483" i="2"/>
  <c r="M1485" i="2"/>
  <c r="O1488" i="2"/>
  <c r="L1490" i="2"/>
  <c r="P1491" i="2"/>
  <c r="W1491" i="2"/>
  <c r="M1493" i="2"/>
  <c r="O1496" i="2"/>
  <c r="L1498" i="2"/>
  <c r="P1499" i="2"/>
  <c r="W1499" i="2"/>
  <c r="M1501" i="2"/>
  <c r="O1504" i="2"/>
  <c r="L1506" i="2"/>
  <c r="P1507" i="2"/>
  <c r="W1507" i="2"/>
  <c r="M1509" i="2"/>
  <c r="O1512" i="2"/>
  <c r="L1514" i="2"/>
  <c r="P1515" i="2"/>
  <c r="W1515" i="2"/>
  <c r="M1517" i="2"/>
  <c r="O1520" i="2"/>
  <c r="L1522" i="2"/>
  <c r="P1523" i="2"/>
  <c r="W1523" i="2"/>
  <c r="M1525" i="2"/>
  <c r="O1528" i="2"/>
  <c r="L1530" i="2"/>
  <c r="P1531" i="2"/>
  <c r="W1531" i="2"/>
  <c r="M1533" i="2"/>
  <c r="Q1537" i="2"/>
  <c r="X1537" i="2" s="1"/>
  <c r="O1538" i="2"/>
  <c r="W1538" i="2"/>
  <c r="Q1541" i="2"/>
  <c r="X1541" i="2" s="1"/>
  <c r="O1542" i="2"/>
  <c r="W1542" i="2"/>
  <c r="Q1545" i="2"/>
  <c r="X1545" i="2" s="1"/>
  <c r="O1546" i="2"/>
  <c r="W1546" i="2"/>
  <c r="Y1549" i="2"/>
  <c r="Y1550" i="2"/>
  <c r="Y1551" i="2"/>
  <c r="Z1552" i="2"/>
  <c r="R1552" i="2"/>
  <c r="Q1553" i="2"/>
  <c r="X1553" i="2" s="1"/>
  <c r="P1554" i="2"/>
  <c r="W1554" i="2"/>
  <c r="O1555" i="2"/>
  <c r="L1557" i="2"/>
  <c r="K1557" i="2"/>
  <c r="N1557" i="2"/>
  <c r="Y1559" i="2"/>
  <c r="Z1560" i="2"/>
  <c r="R1560" i="2"/>
  <c r="Q1561" i="2"/>
  <c r="X1561" i="2" s="1"/>
  <c r="P1562" i="2"/>
  <c r="W1562" i="2"/>
  <c r="O1563" i="2"/>
  <c r="L1565" i="2"/>
  <c r="K1565" i="2"/>
  <c r="N1565" i="2"/>
  <c r="Y1567" i="2"/>
  <c r="R1568" i="2"/>
  <c r="Q1569" i="2"/>
  <c r="X1569" i="2" s="1"/>
  <c r="P1570" i="2"/>
  <c r="W1570" i="2"/>
  <c r="O1571" i="2"/>
  <c r="V1575" i="2"/>
  <c r="U1575" i="2"/>
  <c r="O1576" i="2"/>
  <c r="L1579" i="2"/>
  <c r="T1583" i="2"/>
  <c r="AA1583" i="2" s="1"/>
  <c r="S1583" i="2"/>
  <c r="R1584" i="2"/>
  <c r="M1587" i="2"/>
  <c r="P1587" i="2"/>
  <c r="J1587" i="2"/>
  <c r="R1587" i="2"/>
  <c r="Q1587" i="2"/>
  <c r="K1587" i="2"/>
  <c r="M1588" i="2"/>
  <c r="P1588" i="2"/>
  <c r="Q1588" i="2"/>
  <c r="X1588" i="2" s="1"/>
  <c r="O1588" i="2"/>
  <c r="N1588" i="2"/>
  <c r="K1588" i="2"/>
  <c r="J1588" i="2"/>
  <c r="V1592" i="2"/>
  <c r="W1592" i="2"/>
  <c r="U1592" i="2"/>
  <c r="I1594" i="2"/>
  <c r="Y1594" i="2" s="1"/>
  <c r="H1594" i="2"/>
  <c r="Z1594" i="2" s="1"/>
  <c r="T1601" i="2"/>
  <c r="AA1601" i="2" s="1"/>
  <c r="S1601" i="2"/>
  <c r="V1603" i="2"/>
  <c r="W1603" i="2"/>
  <c r="U1603" i="2"/>
  <c r="M1605" i="2"/>
  <c r="P1605" i="2"/>
  <c r="O1605" i="2"/>
  <c r="N1605" i="2"/>
  <c r="L1605" i="2"/>
  <c r="K1605" i="2"/>
  <c r="J1605" i="2"/>
  <c r="Q1605" i="2"/>
  <c r="X1605" i="2" s="1"/>
  <c r="V1608" i="2"/>
  <c r="W1608" i="2"/>
  <c r="U1608" i="2"/>
  <c r="T1613" i="2"/>
  <c r="AA1613" i="2" s="1"/>
  <c r="S1613" i="2"/>
  <c r="V1616" i="2"/>
  <c r="W1616" i="2"/>
  <c r="U1616" i="2"/>
  <c r="T1621" i="2"/>
  <c r="AA1621" i="2" s="1"/>
  <c r="S1621" i="2"/>
  <c r="Y1625" i="2"/>
  <c r="I1259" i="2"/>
  <c r="Y1259" i="2" s="1"/>
  <c r="K1260" i="2"/>
  <c r="I1267" i="2"/>
  <c r="Y1267" i="2" s="1"/>
  <c r="K1268" i="2"/>
  <c r="I1275" i="2"/>
  <c r="Y1275" i="2" s="1"/>
  <c r="K1276" i="2"/>
  <c r="I1283" i="2"/>
  <c r="K1284" i="2"/>
  <c r="V1285" i="2"/>
  <c r="I1291" i="2"/>
  <c r="Y1291" i="2" s="1"/>
  <c r="K1292" i="2"/>
  <c r="I1299" i="2"/>
  <c r="K1300" i="2"/>
  <c r="I1307" i="2"/>
  <c r="Y1307" i="2" s="1"/>
  <c r="K1308" i="2"/>
  <c r="V1309" i="2"/>
  <c r="I1315" i="2"/>
  <c r="Y1315" i="2" s="1"/>
  <c r="V1317" i="2"/>
  <c r="I1323" i="2"/>
  <c r="K1324" i="2"/>
  <c r="V1325" i="2"/>
  <c r="I1331" i="2"/>
  <c r="K1332" i="2"/>
  <c r="V1333" i="2"/>
  <c r="I1339" i="2"/>
  <c r="Y1339" i="2" s="1"/>
  <c r="Q1339" i="2"/>
  <c r="K1340" i="2"/>
  <c r="V1341" i="2"/>
  <c r="P1344" i="2"/>
  <c r="I1347" i="2"/>
  <c r="Y1347" i="2" s="1"/>
  <c r="Q1347" i="2"/>
  <c r="K1348" i="2"/>
  <c r="O1349" i="2"/>
  <c r="V1349" i="2"/>
  <c r="P1352" i="2"/>
  <c r="M1354" i="2"/>
  <c r="I1355" i="2"/>
  <c r="Y1355" i="2" s="1"/>
  <c r="Q1355" i="2"/>
  <c r="K1356" i="2"/>
  <c r="O1357" i="2"/>
  <c r="V1357" i="2"/>
  <c r="P1360" i="2"/>
  <c r="M1362" i="2"/>
  <c r="I1363" i="2"/>
  <c r="Q1363" i="2"/>
  <c r="AA1363" i="2" s="1"/>
  <c r="K1364" i="2"/>
  <c r="O1365" i="2"/>
  <c r="V1365" i="2"/>
  <c r="P1368" i="2"/>
  <c r="M1370" i="2"/>
  <c r="I1371" i="2"/>
  <c r="Q1371" i="2"/>
  <c r="K1372" i="2"/>
  <c r="O1373" i="2"/>
  <c r="V1373" i="2"/>
  <c r="P1376" i="2"/>
  <c r="M1378" i="2"/>
  <c r="I1379" i="2"/>
  <c r="Y1379" i="2" s="1"/>
  <c r="Q1379" i="2"/>
  <c r="K1380" i="2"/>
  <c r="O1381" i="2"/>
  <c r="V1381" i="2"/>
  <c r="P1384" i="2"/>
  <c r="M1386" i="2"/>
  <c r="I1387" i="2"/>
  <c r="Y1387" i="2" s="1"/>
  <c r="Q1387" i="2"/>
  <c r="K1388" i="2"/>
  <c r="O1389" i="2"/>
  <c r="V1389" i="2"/>
  <c r="P1392" i="2"/>
  <c r="M1394" i="2"/>
  <c r="I1395" i="2"/>
  <c r="Q1395" i="2"/>
  <c r="AA1395" i="2" s="1"/>
  <c r="K1396" i="2"/>
  <c r="O1397" i="2"/>
  <c r="V1397" i="2"/>
  <c r="J1398" i="2"/>
  <c r="R1398" i="2"/>
  <c r="P1400" i="2"/>
  <c r="M1402" i="2"/>
  <c r="I1403" i="2"/>
  <c r="Y1403" i="2" s="1"/>
  <c r="Q1403" i="2"/>
  <c r="K1404" i="2"/>
  <c r="O1405" i="2"/>
  <c r="V1405" i="2"/>
  <c r="J1406" i="2"/>
  <c r="R1406" i="2"/>
  <c r="P1408" i="2"/>
  <c r="M1410" i="2"/>
  <c r="I1411" i="2"/>
  <c r="Y1411" i="2" s="1"/>
  <c r="Q1411" i="2"/>
  <c r="K1412" i="2"/>
  <c r="O1413" i="2"/>
  <c r="V1413" i="2"/>
  <c r="J1414" i="2"/>
  <c r="R1414" i="2"/>
  <c r="P1416" i="2"/>
  <c r="M1418" i="2"/>
  <c r="I1419" i="2"/>
  <c r="Q1419" i="2"/>
  <c r="K1420" i="2"/>
  <c r="O1421" i="2"/>
  <c r="V1421" i="2"/>
  <c r="J1422" i="2"/>
  <c r="R1422" i="2"/>
  <c r="P1424" i="2"/>
  <c r="M1426" i="2"/>
  <c r="I1427" i="2"/>
  <c r="Q1427" i="2"/>
  <c r="K1428" i="2"/>
  <c r="O1429" i="2"/>
  <c r="V1429" i="2"/>
  <c r="J1430" i="2"/>
  <c r="R1430" i="2"/>
  <c r="P1432" i="2"/>
  <c r="M1434" i="2"/>
  <c r="I1435" i="2"/>
  <c r="Y1435" i="2" s="1"/>
  <c r="Q1435" i="2"/>
  <c r="K1436" i="2"/>
  <c r="O1437" i="2"/>
  <c r="V1437" i="2"/>
  <c r="J1438" i="2"/>
  <c r="R1438" i="2"/>
  <c r="P1440" i="2"/>
  <c r="M1442" i="2"/>
  <c r="I1443" i="2"/>
  <c r="Y1443" i="2" s="1"/>
  <c r="Q1443" i="2"/>
  <c r="K1444" i="2"/>
  <c r="O1445" i="2"/>
  <c r="V1445" i="2"/>
  <c r="J1446" i="2"/>
  <c r="R1446" i="2"/>
  <c r="P1448" i="2"/>
  <c r="M1450" i="2"/>
  <c r="I1451" i="2"/>
  <c r="Q1451" i="2"/>
  <c r="AA1451" i="2" s="1"/>
  <c r="K1452" i="2"/>
  <c r="O1453" i="2"/>
  <c r="V1453" i="2"/>
  <c r="J1454" i="2"/>
  <c r="R1454" i="2"/>
  <c r="P1456" i="2"/>
  <c r="M1458" i="2"/>
  <c r="I1459" i="2"/>
  <c r="Q1459" i="2"/>
  <c r="K1460" i="2"/>
  <c r="O1461" i="2"/>
  <c r="V1461" i="2"/>
  <c r="P1464" i="2"/>
  <c r="M1466" i="2"/>
  <c r="I1467" i="2"/>
  <c r="Q1467" i="2"/>
  <c r="K1468" i="2"/>
  <c r="O1469" i="2"/>
  <c r="V1469" i="2"/>
  <c r="P1472" i="2"/>
  <c r="M1474" i="2"/>
  <c r="I1475" i="2"/>
  <c r="Y1475" i="2" s="1"/>
  <c r="Q1475" i="2"/>
  <c r="K1476" i="2"/>
  <c r="O1477" i="2"/>
  <c r="V1477" i="2"/>
  <c r="J1478" i="2"/>
  <c r="R1478" i="2"/>
  <c r="P1480" i="2"/>
  <c r="M1482" i="2"/>
  <c r="I1483" i="2"/>
  <c r="Q1483" i="2"/>
  <c r="K1484" i="2"/>
  <c r="O1485" i="2"/>
  <c r="V1485" i="2"/>
  <c r="J1486" i="2"/>
  <c r="R1486" i="2"/>
  <c r="P1488" i="2"/>
  <c r="M1490" i="2"/>
  <c r="I1491" i="2"/>
  <c r="Q1491" i="2"/>
  <c r="K1492" i="2"/>
  <c r="O1493" i="2"/>
  <c r="V1493" i="2"/>
  <c r="J1494" i="2"/>
  <c r="R1494" i="2"/>
  <c r="P1496" i="2"/>
  <c r="M1498" i="2"/>
  <c r="I1499" i="2"/>
  <c r="Y1499" i="2" s="1"/>
  <c r="Q1499" i="2"/>
  <c r="AA1499" i="2" s="1"/>
  <c r="K1500" i="2"/>
  <c r="O1501" i="2"/>
  <c r="V1501" i="2"/>
  <c r="J1502" i="2"/>
  <c r="R1502" i="2"/>
  <c r="P1504" i="2"/>
  <c r="M1506" i="2"/>
  <c r="I1507" i="2"/>
  <c r="Y1507" i="2" s="1"/>
  <c r="Q1507" i="2"/>
  <c r="K1508" i="2"/>
  <c r="O1509" i="2"/>
  <c r="V1509" i="2"/>
  <c r="J1510" i="2"/>
  <c r="R1510" i="2"/>
  <c r="P1512" i="2"/>
  <c r="M1514" i="2"/>
  <c r="I1515" i="2"/>
  <c r="Q1515" i="2"/>
  <c r="K1516" i="2"/>
  <c r="O1517" i="2"/>
  <c r="V1517" i="2"/>
  <c r="J1518" i="2"/>
  <c r="R1518" i="2"/>
  <c r="P1520" i="2"/>
  <c r="M1522" i="2"/>
  <c r="I1523" i="2"/>
  <c r="Q1523" i="2"/>
  <c r="K1524" i="2"/>
  <c r="O1525" i="2"/>
  <c r="V1525" i="2"/>
  <c r="J1526" i="2"/>
  <c r="R1526" i="2"/>
  <c r="P1528" i="2"/>
  <c r="M1530" i="2"/>
  <c r="I1531" i="2"/>
  <c r="Y1531" i="2" s="1"/>
  <c r="Q1531" i="2"/>
  <c r="K1532" i="2"/>
  <c r="O1533" i="2"/>
  <c r="V1533" i="2"/>
  <c r="J1534" i="2"/>
  <c r="R1534" i="2"/>
  <c r="V1535" i="2"/>
  <c r="K1536" i="2"/>
  <c r="N1536" i="2"/>
  <c r="T1536" i="2"/>
  <c r="AA1536" i="2" s="1"/>
  <c r="I1537" i="2"/>
  <c r="Y1537" i="2" s="1"/>
  <c r="R1537" i="2"/>
  <c r="P1538" i="2"/>
  <c r="V1539" i="2"/>
  <c r="K1540" i="2"/>
  <c r="N1540" i="2"/>
  <c r="T1540" i="2"/>
  <c r="AA1540" i="2" s="1"/>
  <c r="I1541" i="2"/>
  <c r="Y1541" i="2" s="1"/>
  <c r="R1541" i="2"/>
  <c r="P1542" i="2"/>
  <c r="V1543" i="2"/>
  <c r="K1544" i="2"/>
  <c r="N1544" i="2"/>
  <c r="T1544" i="2"/>
  <c r="AA1544" i="2" s="1"/>
  <c r="I1545" i="2"/>
  <c r="R1545" i="2"/>
  <c r="P1546" i="2"/>
  <c r="V1547" i="2"/>
  <c r="K1548" i="2"/>
  <c r="N1548" i="2"/>
  <c r="I1552" i="2"/>
  <c r="Y1552" i="2" s="1"/>
  <c r="Z1553" i="2"/>
  <c r="R1553" i="2"/>
  <c r="Q1554" i="2"/>
  <c r="X1554" i="2" s="1"/>
  <c r="P1555" i="2"/>
  <c r="V1556" i="2"/>
  <c r="M1557" i="2"/>
  <c r="L1558" i="2"/>
  <c r="K1558" i="2"/>
  <c r="N1558" i="2"/>
  <c r="I1560" i="2"/>
  <c r="Y1560" i="2" s="1"/>
  <c r="Z1561" i="2"/>
  <c r="R1561" i="2"/>
  <c r="Q1562" i="2"/>
  <c r="X1562" i="2" s="1"/>
  <c r="P1563" i="2"/>
  <c r="V1564" i="2"/>
  <c r="M1565" i="2"/>
  <c r="L1566" i="2"/>
  <c r="K1566" i="2"/>
  <c r="N1566" i="2"/>
  <c r="I1568" i="2"/>
  <c r="Z1569" i="2"/>
  <c r="R1569" i="2"/>
  <c r="Q1570" i="2"/>
  <c r="X1570" i="2" s="1"/>
  <c r="P1571" i="2"/>
  <c r="V1572" i="2"/>
  <c r="W1575" i="2"/>
  <c r="R1576" i="2"/>
  <c r="Q1579" i="2"/>
  <c r="X1579" i="2" s="1"/>
  <c r="I1581" i="2"/>
  <c r="Y1581" i="2" s="1"/>
  <c r="H1581" i="2"/>
  <c r="V1583" i="2"/>
  <c r="U1583" i="2"/>
  <c r="T1584" i="2"/>
  <c r="AA1584" i="2" s="1"/>
  <c r="S1584" i="2"/>
  <c r="L1587" i="2"/>
  <c r="L1588" i="2"/>
  <c r="I1593" i="2"/>
  <c r="Y1593" i="2" s="1"/>
  <c r="H1593" i="2"/>
  <c r="Z1593" i="2" s="1"/>
  <c r="T1596" i="2"/>
  <c r="S1596" i="2"/>
  <c r="M1600" i="2"/>
  <c r="P1600" i="2"/>
  <c r="R1600" i="2"/>
  <c r="Q1600" i="2"/>
  <c r="X1600" i="2" s="1"/>
  <c r="O1600" i="2"/>
  <c r="N1600" i="2"/>
  <c r="K1600" i="2"/>
  <c r="J1600" i="2"/>
  <c r="I1609" i="2"/>
  <c r="Y1609" i="2" s="1"/>
  <c r="H1609" i="2"/>
  <c r="Z1609" i="2" s="1"/>
  <c r="I1610" i="2"/>
  <c r="Y1610" i="2" s="1"/>
  <c r="H1610" i="2"/>
  <c r="Z1610" i="2" s="1"/>
  <c r="M1612" i="2"/>
  <c r="P1612" i="2"/>
  <c r="R1612" i="2"/>
  <c r="Q1612" i="2"/>
  <c r="X1612" i="2" s="1"/>
  <c r="O1612" i="2"/>
  <c r="N1612" i="2"/>
  <c r="K1612" i="2"/>
  <c r="J1612" i="2"/>
  <c r="I1617" i="2"/>
  <c r="Y1617" i="2" s="1"/>
  <c r="H1617" i="2"/>
  <c r="I1618" i="2"/>
  <c r="Y1618" i="2" s="1"/>
  <c r="H1618" i="2"/>
  <c r="Z1618" i="2" s="1"/>
  <c r="M1620" i="2"/>
  <c r="P1620" i="2"/>
  <c r="R1620" i="2"/>
  <c r="Q1620" i="2"/>
  <c r="X1620" i="2" s="1"/>
  <c r="O1620" i="2"/>
  <c r="N1620" i="2"/>
  <c r="K1620" i="2"/>
  <c r="J1620" i="2"/>
  <c r="V1623" i="2"/>
  <c r="W1623" i="2"/>
  <c r="U1623" i="2"/>
  <c r="M1575" i="2"/>
  <c r="N1578" i="2"/>
  <c r="L1580" i="2"/>
  <c r="W1590" i="2"/>
  <c r="K1591" i="2"/>
  <c r="W1594" i="2"/>
  <c r="K1595" i="2"/>
  <c r="W1598" i="2"/>
  <c r="K1599" i="2"/>
  <c r="W1602" i="2"/>
  <c r="K1603" i="2"/>
  <c r="W1606" i="2"/>
  <c r="K1607" i="2"/>
  <c r="W1610" i="2"/>
  <c r="K1611" i="2"/>
  <c r="W1614" i="2"/>
  <c r="K1615" i="2"/>
  <c r="W1618" i="2"/>
  <c r="K1619" i="2"/>
  <c r="W1622" i="2"/>
  <c r="K1623" i="2"/>
  <c r="S1624" i="2"/>
  <c r="H1625" i="2"/>
  <c r="Z1625" i="2" s="1"/>
  <c r="R1625" i="2"/>
  <c r="H1626" i="2"/>
  <c r="Z1626" i="2" s="1"/>
  <c r="I1626" i="2"/>
  <c r="Y1626" i="2" s="1"/>
  <c r="S1626" i="2"/>
  <c r="N1628" i="2"/>
  <c r="M1628" i="2"/>
  <c r="P1628" i="2"/>
  <c r="U1628" i="2"/>
  <c r="V1628" i="2"/>
  <c r="L1630" i="2"/>
  <c r="R1633" i="2"/>
  <c r="H1634" i="2"/>
  <c r="I1634" i="2"/>
  <c r="S1634" i="2"/>
  <c r="AA1635" i="2"/>
  <c r="N1636" i="2"/>
  <c r="M1636" i="2"/>
  <c r="P1636" i="2"/>
  <c r="U1636" i="2"/>
  <c r="V1636" i="2"/>
  <c r="L1638" i="2"/>
  <c r="R1641" i="2"/>
  <c r="H1642" i="2"/>
  <c r="I1642" i="2"/>
  <c r="S1642" i="2"/>
  <c r="AA1643" i="2"/>
  <c r="N1644" i="2"/>
  <c r="M1644" i="2"/>
  <c r="P1644" i="2"/>
  <c r="U1644" i="2"/>
  <c r="V1644" i="2"/>
  <c r="L1646" i="2"/>
  <c r="R1649" i="2"/>
  <c r="H1650" i="2"/>
  <c r="Z1650" i="2" s="1"/>
  <c r="I1650" i="2"/>
  <c r="S1650" i="2"/>
  <c r="N1652" i="2"/>
  <c r="M1652" i="2"/>
  <c r="P1652" i="2"/>
  <c r="U1652" i="2"/>
  <c r="V1652" i="2"/>
  <c r="L1654" i="2"/>
  <c r="R1657" i="2"/>
  <c r="H1658" i="2"/>
  <c r="I1658" i="2"/>
  <c r="Y1658" i="2" s="1"/>
  <c r="S1658" i="2"/>
  <c r="N1660" i="2"/>
  <c r="M1660" i="2"/>
  <c r="P1660" i="2"/>
  <c r="U1660" i="2"/>
  <c r="V1660" i="2"/>
  <c r="L1662" i="2"/>
  <c r="R1665" i="2"/>
  <c r="H1666" i="2"/>
  <c r="I1666" i="2"/>
  <c r="Y1666" i="2" s="1"/>
  <c r="S1666" i="2"/>
  <c r="N1668" i="2"/>
  <c r="M1668" i="2"/>
  <c r="P1668" i="2"/>
  <c r="U1668" i="2"/>
  <c r="V1668" i="2"/>
  <c r="L1670" i="2"/>
  <c r="R1673" i="2"/>
  <c r="H1674" i="2"/>
  <c r="I1674" i="2"/>
  <c r="S1674" i="2"/>
  <c r="N1676" i="2"/>
  <c r="M1676" i="2"/>
  <c r="P1676" i="2"/>
  <c r="U1676" i="2"/>
  <c r="V1676" i="2"/>
  <c r="L1678" i="2"/>
  <c r="H1682" i="2"/>
  <c r="I1682" i="2"/>
  <c r="Y1682" i="2" s="1"/>
  <c r="S1682" i="2"/>
  <c r="N1684" i="2"/>
  <c r="M1684" i="2"/>
  <c r="P1684" i="2"/>
  <c r="U1684" i="2"/>
  <c r="V1684" i="2"/>
  <c r="L1686" i="2"/>
  <c r="R1689" i="2"/>
  <c r="H1690" i="2"/>
  <c r="I1690" i="2"/>
  <c r="S1690" i="2"/>
  <c r="N1692" i="2"/>
  <c r="M1692" i="2"/>
  <c r="P1692" i="2"/>
  <c r="U1692" i="2"/>
  <c r="V1692" i="2"/>
  <c r="L1694" i="2"/>
  <c r="H1698" i="2"/>
  <c r="Z1698" i="2" s="1"/>
  <c r="I1698" i="2"/>
  <c r="S1698" i="2"/>
  <c r="N1700" i="2"/>
  <c r="M1700" i="2"/>
  <c r="P1700" i="2"/>
  <c r="U1700" i="2"/>
  <c r="V1700" i="2"/>
  <c r="K1701" i="2"/>
  <c r="L1702" i="2"/>
  <c r="H1706" i="2"/>
  <c r="I1706" i="2"/>
  <c r="Y1706" i="2" s="1"/>
  <c r="S1706" i="2"/>
  <c r="N1708" i="2"/>
  <c r="M1708" i="2"/>
  <c r="P1708" i="2"/>
  <c r="U1708" i="2"/>
  <c r="V1708" i="2"/>
  <c r="K1709" i="2"/>
  <c r="L1710" i="2"/>
  <c r="R1713" i="2"/>
  <c r="H1714" i="2"/>
  <c r="Z1714" i="2" s="1"/>
  <c r="I1714" i="2"/>
  <c r="Y1714" i="2" s="1"/>
  <c r="S1714" i="2"/>
  <c r="N1716" i="2"/>
  <c r="M1716" i="2"/>
  <c r="P1716" i="2"/>
  <c r="U1716" i="2"/>
  <c r="V1716" i="2"/>
  <c r="K1717" i="2"/>
  <c r="L1718" i="2"/>
  <c r="H1722" i="2"/>
  <c r="I1722" i="2"/>
  <c r="S1722" i="2"/>
  <c r="N1724" i="2"/>
  <c r="M1724" i="2"/>
  <c r="P1724" i="2"/>
  <c r="U1724" i="2"/>
  <c r="V1724" i="2"/>
  <c r="K1725" i="2"/>
  <c r="L1726" i="2"/>
  <c r="H1730" i="2"/>
  <c r="I1730" i="2"/>
  <c r="S1730" i="2"/>
  <c r="AA1731" i="2"/>
  <c r="N1732" i="2"/>
  <c r="M1732" i="2"/>
  <c r="P1732" i="2"/>
  <c r="U1732" i="2"/>
  <c r="V1732" i="2"/>
  <c r="L1734" i="2"/>
  <c r="H1738" i="2"/>
  <c r="Z1738" i="2" s="1"/>
  <c r="I1738" i="2"/>
  <c r="Y1738" i="2" s="1"/>
  <c r="S1738" i="2"/>
  <c r="N1740" i="2"/>
  <c r="M1740" i="2"/>
  <c r="P1740" i="2"/>
  <c r="U1740" i="2"/>
  <c r="V1740" i="2"/>
  <c r="L1742" i="2"/>
  <c r="R1745" i="2"/>
  <c r="H1746" i="2"/>
  <c r="I1746" i="2"/>
  <c r="S1746" i="2"/>
  <c r="AA1747" i="2"/>
  <c r="N1748" i="2"/>
  <c r="M1748" i="2"/>
  <c r="P1748" i="2"/>
  <c r="U1748" i="2"/>
  <c r="V1748" i="2"/>
  <c r="L1750" i="2"/>
  <c r="R1753" i="2"/>
  <c r="H1754" i="2"/>
  <c r="I1754" i="2"/>
  <c r="S1754" i="2"/>
  <c r="N1756" i="2"/>
  <c r="M1756" i="2"/>
  <c r="P1756" i="2"/>
  <c r="U1756" i="2"/>
  <c r="V1756" i="2"/>
  <c r="L1758" i="2"/>
  <c r="R1761" i="2"/>
  <c r="H1762" i="2"/>
  <c r="Z1762" i="2" s="1"/>
  <c r="I1762" i="2"/>
  <c r="S1762" i="2"/>
  <c r="N1764" i="2"/>
  <c r="M1764" i="2"/>
  <c r="P1764" i="2"/>
  <c r="U1764" i="2"/>
  <c r="V1764" i="2"/>
  <c r="L1766" i="2"/>
  <c r="R1769" i="2"/>
  <c r="H1770" i="2"/>
  <c r="I1770" i="2"/>
  <c r="Y1770" i="2" s="1"/>
  <c r="S1770" i="2"/>
  <c r="N1772" i="2"/>
  <c r="M1772" i="2"/>
  <c r="P1772" i="2"/>
  <c r="X1773" i="2"/>
  <c r="Z1804" i="2"/>
  <c r="M1624" i="2"/>
  <c r="P1624" i="2"/>
  <c r="AA1624" i="2"/>
  <c r="N1627" i="2"/>
  <c r="M1627" i="2"/>
  <c r="P1627" i="2"/>
  <c r="U1627" i="2"/>
  <c r="V1627" i="2"/>
  <c r="H1633" i="2"/>
  <c r="Z1633" i="2" s="1"/>
  <c r="I1633" i="2"/>
  <c r="Y1633" i="2" s="1"/>
  <c r="N1635" i="2"/>
  <c r="M1635" i="2"/>
  <c r="P1635" i="2"/>
  <c r="U1635" i="2"/>
  <c r="V1635" i="2"/>
  <c r="H1641" i="2"/>
  <c r="Z1641" i="2" s="1"/>
  <c r="I1641" i="2"/>
  <c r="Y1641" i="2" s="1"/>
  <c r="N1643" i="2"/>
  <c r="M1643" i="2"/>
  <c r="P1643" i="2"/>
  <c r="U1643" i="2"/>
  <c r="V1643" i="2"/>
  <c r="H1649" i="2"/>
  <c r="I1649" i="2"/>
  <c r="N1651" i="2"/>
  <c r="M1651" i="2"/>
  <c r="P1651" i="2"/>
  <c r="U1651" i="2"/>
  <c r="V1651" i="2"/>
  <c r="H1657" i="2"/>
  <c r="Z1657" i="2" s="1"/>
  <c r="I1657" i="2"/>
  <c r="Y1657" i="2" s="1"/>
  <c r="S1657" i="2"/>
  <c r="N1659" i="2"/>
  <c r="M1659" i="2"/>
  <c r="P1659" i="2"/>
  <c r="U1659" i="2"/>
  <c r="V1659" i="2"/>
  <c r="H1665" i="2"/>
  <c r="Z1665" i="2" s="1"/>
  <c r="I1665" i="2"/>
  <c r="S1665" i="2"/>
  <c r="N1667" i="2"/>
  <c r="M1667" i="2"/>
  <c r="P1667" i="2"/>
  <c r="U1667" i="2"/>
  <c r="V1667" i="2"/>
  <c r="H1673" i="2"/>
  <c r="I1673" i="2"/>
  <c r="N1675" i="2"/>
  <c r="M1675" i="2"/>
  <c r="P1675" i="2"/>
  <c r="U1675" i="2"/>
  <c r="V1675" i="2"/>
  <c r="H1681" i="2"/>
  <c r="I1681" i="2"/>
  <c r="S1681" i="2"/>
  <c r="AA1682" i="2"/>
  <c r="N1683" i="2"/>
  <c r="M1683" i="2"/>
  <c r="P1683" i="2"/>
  <c r="U1683" i="2"/>
  <c r="V1683" i="2"/>
  <c r="H1689" i="2"/>
  <c r="I1689" i="2"/>
  <c r="N1691" i="2"/>
  <c r="M1691" i="2"/>
  <c r="P1691" i="2"/>
  <c r="U1691" i="2"/>
  <c r="V1691" i="2"/>
  <c r="H1697" i="2"/>
  <c r="I1697" i="2"/>
  <c r="S1697" i="2"/>
  <c r="N1699" i="2"/>
  <c r="M1699" i="2"/>
  <c r="P1699" i="2"/>
  <c r="U1699" i="2"/>
  <c r="V1699" i="2"/>
  <c r="H1705" i="2"/>
  <c r="I1705" i="2"/>
  <c r="Y1705" i="2" s="1"/>
  <c r="S1705" i="2"/>
  <c r="N1707" i="2"/>
  <c r="M1707" i="2"/>
  <c r="P1707" i="2"/>
  <c r="U1707" i="2"/>
  <c r="V1707" i="2"/>
  <c r="H1713" i="2"/>
  <c r="Z1713" i="2" s="1"/>
  <c r="I1713" i="2"/>
  <c r="N1715" i="2"/>
  <c r="M1715" i="2"/>
  <c r="P1715" i="2"/>
  <c r="U1715" i="2"/>
  <c r="V1715" i="2"/>
  <c r="H1721" i="2"/>
  <c r="Z1721" i="2" s="1"/>
  <c r="I1721" i="2"/>
  <c r="Y1721" i="2" s="1"/>
  <c r="N1723" i="2"/>
  <c r="M1723" i="2"/>
  <c r="P1723" i="2"/>
  <c r="U1723" i="2"/>
  <c r="V1723" i="2"/>
  <c r="H1729" i="2"/>
  <c r="Z1729" i="2" s="1"/>
  <c r="I1729" i="2"/>
  <c r="N1731" i="2"/>
  <c r="M1731" i="2"/>
  <c r="P1731" i="2"/>
  <c r="U1731" i="2"/>
  <c r="V1731" i="2"/>
  <c r="H1737" i="2"/>
  <c r="Z1737" i="2" s="1"/>
  <c r="I1737" i="2"/>
  <c r="Y1737" i="2" s="1"/>
  <c r="N1739" i="2"/>
  <c r="M1739" i="2"/>
  <c r="P1739" i="2"/>
  <c r="U1739" i="2"/>
  <c r="V1739" i="2"/>
  <c r="H1745" i="2"/>
  <c r="I1745" i="2"/>
  <c r="N1747" i="2"/>
  <c r="M1747" i="2"/>
  <c r="P1747" i="2"/>
  <c r="U1747" i="2"/>
  <c r="V1747" i="2"/>
  <c r="H1753" i="2"/>
  <c r="I1753" i="2"/>
  <c r="N1755" i="2"/>
  <c r="M1755" i="2"/>
  <c r="P1755" i="2"/>
  <c r="U1755" i="2"/>
  <c r="V1755" i="2"/>
  <c r="H1761" i="2"/>
  <c r="Z1761" i="2" s="1"/>
  <c r="I1761" i="2"/>
  <c r="Y1761" i="2" s="1"/>
  <c r="N1763" i="2"/>
  <c r="M1763" i="2"/>
  <c r="P1763" i="2"/>
  <c r="U1763" i="2"/>
  <c r="V1763" i="2"/>
  <c r="H1769" i="2"/>
  <c r="Z1769" i="2" s="1"/>
  <c r="I1769" i="2"/>
  <c r="N1771" i="2"/>
  <c r="M1771" i="2"/>
  <c r="P1771" i="2"/>
  <c r="U1771" i="2"/>
  <c r="V1771" i="2"/>
  <c r="Z1775" i="2"/>
  <c r="AA1775" i="2"/>
  <c r="H1777" i="2"/>
  <c r="I1777" i="2"/>
  <c r="Y1777" i="2" s="1"/>
  <c r="Z1784" i="2"/>
  <c r="H1622" i="2"/>
  <c r="Z1622" i="2" s="1"/>
  <c r="K1624" i="2"/>
  <c r="U1624" i="2"/>
  <c r="N1626" i="2"/>
  <c r="M1626" i="2"/>
  <c r="P1626" i="2"/>
  <c r="U1626" i="2"/>
  <c r="V1626" i="2"/>
  <c r="K1627" i="2"/>
  <c r="W1627" i="2"/>
  <c r="H1632" i="2"/>
  <c r="Z1632" i="2" s="1"/>
  <c r="I1632" i="2"/>
  <c r="Y1632" i="2" s="1"/>
  <c r="S1632" i="2"/>
  <c r="N1634" i="2"/>
  <c r="M1634" i="2"/>
  <c r="P1634" i="2"/>
  <c r="U1634" i="2"/>
  <c r="V1634" i="2"/>
  <c r="K1635" i="2"/>
  <c r="W1635" i="2"/>
  <c r="H1640" i="2"/>
  <c r="Z1640" i="2" s="1"/>
  <c r="I1640" i="2"/>
  <c r="Y1640" i="2" s="1"/>
  <c r="S1640" i="2"/>
  <c r="AA1641" i="2"/>
  <c r="N1642" i="2"/>
  <c r="M1642" i="2"/>
  <c r="P1642" i="2"/>
  <c r="U1642" i="2"/>
  <c r="V1642" i="2"/>
  <c r="K1643" i="2"/>
  <c r="W1643" i="2"/>
  <c r="H1648" i="2"/>
  <c r="Z1648" i="2" s="1"/>
  <c r="I1648" i="2"/>
  <c r="Y1648" i="2" s="1"/>
  <c r="S1648" i="2"/>
  <c r="N1650" i="2"/>
  <c r="M1650" i="2"/>
  <c r="P1650" i="2"/>
  <c r="U1650" i="2"/>
  <c r="V1650" i="2"/>
  <c r="K1651" i="2"/>
  <c r="W1651" i="2"/>
  <c r="H1656" i="2"/>
  <c r="Z1656" i="2" s="1"/>
  <c r="I1656" i="2"/>
  <c r="Y1656" i="2" s="1"/>
  <c r="S1656" i="2"/>
  <c r="N1658" i="2"/>
  <c r="M1658" i="2"/>
  <c r="P1658" i="2"/>
  <c r="U1658" i="2"/>
  <c r="V1658" i="2"/>
  <c r="K1659" i="2"/>
  <c r="W1659" i="2"/>
  <c r="H1664" i="2"/>
  <c r="Z1664" i="2" s="1"/>
  <c r="I1664" i="2"/>
  <c r="Y1664" i="2" s="1"/>
  <c r="S1664" i="2"/>
  <c r="AA1665" i="2"/>
  <c r="N1666" i="2"/>
  <c r="M1666" i="2"/>
  <c r="P1666" i="2"/>
  <c r="U1666" i="2"/>
  <c r="V1666" i="2"/>
  <c r="K1667" i="2"/>
  <c r="W1667" i="2"/>
  <c r="H1672" i="2"/>
  <c r="Z1672" i="2" s="1"/>
  <c r="I1672" i="2"/>
  <c r="Y1672" i="2" s="1"/>
  <c r="S1672" i="2"/>
  <c r="AA1673" i="2"/>
  <c r="N1674" i="2"/>
  <c r="M1674" i="2"/>
  <c r="P1674" i="2"/>
  <c r="U1674" i="2"/>
  <c r="V1674" i="2"/>
  <c r="K1675" i="2"/>
  <c r="W1675" i="2"/>
  <c r="H1680" i="2"/>
  <c r="Z1680" i="2" s="1"/>
  <c r="I1680" i="2"/>
  <c r="Y1680" i="2" s="1"/>
  <c r="S1680" i="2"/>
  <c r="N1682" i="2"/>
  <c r="M1682" i="2"/>
  <c r="P1682" i="2"/>
  <c r="U1682" i="2"/>
  <c r="V1682" i="2"/>
  <c r="K1683" i="2"/>
  <c r="W1683" i="2"/>
  <c r="H1688" i="2"/>
  <c r="Z1688" i="2" s="1"/>
  <c r="I1688" i="2"/>
  <c r="Y1688" i="2" s="1"/>
  <c r="S1688" i="2"/>
  <c r="N1690" i="2"/>
  <c r="M1690" i="2"/>
  <c r="P1690" i="2"/>
  <c r="U1690" i="2"/>
  <c r="V1690" i="2"/>
  <c r="K1691" i="2"/>
  <c r="W1691" i="2"/>
  <c r="H1696" i="2"/>
  <c r="Z1696" i="2" s="1"/>
  <c r="I1696" i="2"/>
  <c r="Y1696" i="2" s="1"/>
  <c r="S1696" i="2"/>
  <c r="N1698" i="2"/>
  <c r="M1698" i="2"/>
  <c r="P1698" i="2"/>
  <c r="U1698" i="2"/>
  <c r="V1698" i="2"/>
  <c r="K1699" i="2"/>
  <c r="W1699" i="2"/>
  <c r="H1704" i="2"/>
  <c r="Z1704" i="2" s="1"/>
  <c r="I1704" i="2"/>
  <c r="Y1704" i="2" s="1"/>
  <c r="S1704" i="2"/>
  <c r="AA1705" i="2"/>
  <c r="N1706" i="2"/>
  <c r="M1706" i="2"/>
  <c r="P1706" i="2"/>
  <c r="U1706" i="2"/>
  <c r="V1706" i="2"/>
  <c r="K1707" i="2"/>
  <c r="W1707" i="2"/>
  <c r="H1712" i="2"/>
  <c r="Z1712" i="2" s="1"/>
  <c r="I1712" i="2"/>
  <c r="Y1712" i="2" s="1"/>
  <c r="S1712" i="2"/>
  <c r="AA1713" i="2"/>
  <c r="N1714" i="2"/>
  <c r="M1714" i="2"/>
  <c r="P1714" i="2"/>
  <c r="U1714" i="2"/>
  <c r="V1714" i="2"/>
  <c r="K1715" i="2"/>
  <c r="W1715" i="2"/>
  <c r="H1720" i="2"/>
  <c r="Z1720" i="2" s="1"/>
  <c r="I1720" i="2"/>
  <c r="Y1720" i="2" s="1"/>
  <c r="S1720" i="2"/>
  <c r="N1722" i="2"/>
  <c r="M1722" i="2"/>
  <c r="P1722" i="2"/>
  <c r="U1722" i="2"/>
  <c r="V1722" i="2"/>
  <c r="K1723" i="2"/>
  <c r="W1723" i="2"/>
  <c r="H1728" i="2"/>
  <c r="Z1728" i="2" s="1"/>
  <c r="I1728" i="2"/>
  <c r="Y1728" i="2" s="1"/>
  <c r="S1728" i="2"/>
  <c r="N1730" i="2"/>
  <c r="M1730" i="2"/>
  <c r="P1730" i="2"/>
  <c r="U1730" i="2"/>
  <c r="V1730" i="2"/>
  <c r="K1731" i="2"/>
  <c r="W1731" i="2"/>
  <c r="H1736" i="2"/>
  <c r="Z1736" i="2" s="1"/>
  <c r="I1736" i="2"/>
  <c r="Y1736" i="2" s="1"/>
  <c r="S1736" i="2"/>
  <c r="AA1737" i="2"/>
  <c r="N1738" i="2"/>
  <c r="M1738" i="2"/>
  <c r="P1738" i="2"/>
  <c r="U1738" i="2"/>
  <c r="V1738" i="2"/>
  <c r="K1739" i="2"/>
  <c r="W1739" i="2"/>
  <c r="H1744" i="2"/>
  <c r="Z1744" i="2" s="1"/>
  <c r="I1744" i="2"/>
  <c r="Y1744" i="2" s="1"/>
  <c r="S1744" i="2"/>
  <c r="N1746" i="2"/>
  <c r="M1746" i="2"/>
  <c r="P1746" i="2"/>
  <c r="U1746" i="2"/>
  <c r="V1746" i="2"/>
  <c r="K1747" i="2"/>
  <c r="W1747" i="2"/>
  <c r="H1752" i="2"/>
  <c r="Z1752" i="2" s="1"/>
  <c r="I1752" i="2"/>
  <c r="Y1752" i="2" s="1"/>
  <c r="S1752" i="2"/>
  <c r="N1754" i="2"/>
  <c r="M1754" i="2"/>
  <c r="P1754" i="2"/>
  <c r="U1754" i="2"/>
  <c r="V1754" i="2"/>
  <c r="K1755" i="2"/>
  <c r="W1755" i="2"/>
  <c r="H1760" i="2"/>
  <c r="Z1760" i="2" s="1"/>
  <c r="I1760" i="2"/>
  <c r="Y1760" i="2" s="1"/>
  <c r="S1760" i="2"/>
  <c r="N1762" i="2"/>
  <c r="M1762" i="2"/>
  <c r="P1762" i="2"/>
  <c r="U1762" i="2"/>
  <c r="V1762" i="2"/>
  <c r="K1763" i="2"/>
  <c r="W1763" i="2"/>
  <c r="H1768" i="2"/>
  <c r="Z1768" i="2" s="1"/>
  <c r="I1768" i="2"/>
  <c r="Y1768" i="2" s="1"/>
  <c r="S1768" i="2"/>
  <c r="AA1769" i="2"/>
  <c r="N1770" i="2"/>
  <c r="M1770" i="2"/>
  <c r="P1770" i="2"/>
  <c r="U1770" i="2"/>
  <c r="V1770" i="2"/>
  <c r="K1771" i="2"/>
  <c r="W1771" i="2"/>
  <c r="S1774" i="2"/>
  <c r="Y1778" i="2"/>
  <c r="L1624" i="2"/>
  <c r="N1625" i="2"/>
  <c r="M1625" i="2"/>
  <c r="P1625" i="2"/>
  <c r="U1625" i="2"/>
  <c r="V1625" i="2"/>
  <c r="K1626" i="2"/>
  <c r="L1627" i="2"/>
  <c r="H1631" i="2"/>
  <c r="Z1631" i="2" s="1"/>
  <c r="I1631" i="2"/>
  <c r="Y1631" i="2" s="1"/>
  <c r="AA1632" i="2"/>
  <c r="N1633" i="2"/>
  <c r="M1633" i="2"/>
  <c r="P1633" i="2"/>
  <c r="U1633" i="2"/>
  <c r="V1633" i="2"/>
  <c r="K1634" i="2"/>
  <c r="L1635" i="2"/>
  <c r="H1639" i="2"/>
  <c r="Z1639" i="2" s="1"/>
  <c r="I1639" i="2"/>
  <c r="Y1639" i="2" s="1"/>
  <c r="AA1640" i="2"/>
  <c r="N1641" i="2"/>
  <c r="M1641" i="2"/>
  <c r="P1641" i="2"/>
  <c r="U1641" i="2"/>
  <c r="V1641" i="2"/>
  <c r="K1642" i="2"/>
  <c r="L1643" i="2"/>
  <c r="H1647" i="2"/>
  <c r="Z1647" i="2" s="1"/>
  <c r="I1647" i="2"/>
  <c r="Y1647" i="2" s="1"/>
  <c r="AA1648" i="2"/>
  <c r="N1649" i="2"/>
  <c r="M1649" i="2"/>
  <c r="P1649" i="2"/>
  <c r="U1649" i="2"/>
  <c r="V1649" i="2"/>
  <c r="K1650" i="2"/>
  <c r="L1651" i="2"/>
  <c r="H1655" i="2"/>
  <c r="Z1655" i="2" s="1"/>
  <c r="I1655" i="2"/>
  <c r="Y1655" i="2" s="1"/>
  <c r="AA1656" i="2"/>
  <c r="N1657" i="2"/>
  <c r="M1657" i="2"/>
  <c r="P1657" i="2"/>
  <c r="U1657" i="2"/>
  <c r="V1657" i="2"/>
  <c r="K1658" i="2"/>
  <c r="L1659" i="2"/>
  <c r="H1663" i="2"/>
  <c r="Z1663" i="2" s="1"/>
  <c r="I1663" i="2"/>
  <c r="Y1663" i="2" s="1"/>
  <c r="AA1664" i="2"/>
  <c r="N1665" i="2"/>
  <c r="M1665" i="2"/>
  <c r="P1665" i="2"/>
  <c r="U1665" i="2"/>
  <c r="V1665" i="2"/>
  <c r="K1666" i="2"/>
  <c r="L1667" i="2"/>
  <c r="H1671" i="2"/>
  <c r="Z1671" i="2" s="1"/>
  <c r="I1671" i="2"/>
  <c r="Y1671" i="2" s="1"/>
  <c r="AA1672" i="2"/>
  <c r="N1673" i="2"/>
  <c r="M1673" i="2"/>
  <c r="P1673" i="2"/>
  <c r="U1673" i="2"/>
  <c r="V1673" i="2"/>
  <c r="K1674" i="2"/>
  <c r="L1675" i="2"/>
  <c r="H1679" i="2"/>
  <c r="Z1679" i="2" s="1"/>
  <c r="I1679" i="2"/>
  <c r="Y1679" i="2" s="1"/>
  <c r="AA1680" i="2"/>
  <c r="N1681" i="2"/>
  <c r="M1681" i="2"/>
  <c r="P1681" i="2"/>
  <c r="U1681" i="2"/>
  <c r="V1681" i="2"/>
  <c r="K1682" i="2"/>
  <c r="H1687" i="2"/>
  <c r="Z1687" i="2" s="1"/>
  <c r="I1687" i="2"/>
  <c r="Y1687" i="2" s="1"/>
  <c r="AA1688" i="2"/>
  <c r="N1689" i="2"/>
  <c r="M1689" i="2"/>
  <c r="P1689" i="2"/>
  <c r="U1689" i="2"/>
  <c r="V1689" i="2"/>
  <c r="K1690" i="2"/>
  <c r="L1691" i="2"/>
  <c r="H1695" i="2"/>
  <c r="Z1695" i="2" s="1"/>
  <c r="I1695" i="2"/>
  <c r="Y1695" i="2" s="1"/>
  <c r="AA1696" i="2"/>
  <c r="N1697" i="2"/>
  <c r="M1697" i="2"/>
  <c r="P1697" i="2"/>
  <c r="U1697" i="2"/>
  <c r="V1697" i="2"/>
  <c r="K1698" i="2"/>
  <c r="W1698" i="2"/>
  <c r="L1699" i="2"/>
  <c r="H1703" i="2"/>
  <c r="Z1703" i="2" s="1"/>
  <c r="I1703" i="2"/>
  <c r="Y1703" i="2" s="1"/>
  <c r="AA1704" i="2"/>
  <c r="N1705" i="2"/>
  <c r="M1705" i="2"/>
  <c r="P1705" i="2"/>
  <c r="U1705" i="2"/>
  <c r="V1705" i="2"/>
  <c r="K1706" i="2"/>
  <c r="L1707" i="2"/>
  <c r="H1711" i="2"/>
  <c r="Z1711" i="2" s="1"/>
  <c r="I1711" i="2"/>
  <c r="Y1711" i="2" s="1"/>
  <c r="AA1712" i="2"/>
  <c r="N1713" i="2"/>
  <c r="M1713" i="2"/>
  <c r="P1713" i="2"/>
  <c r="U1713" i="2"/>
  <c r="V1713" i="2"/>
  <c r="K1714" i="2"/>
  <c r="L1715" i="2"/>
  <c r="H1719" i="2"/>
  <c r="Z1719" i="2" s="1"/>
  <c r="I1719" i="2"/>
  <c r="Y1719" i="2" s="1"/>
  <c r="AA1720" i="2"/>
  <c r="N1721" i="2"/>
  <c r="M1721" i="2"/>
  <c r="P1721" i="2"/>
  <c r="U1721" i="2"/>
  <c r="V1721" i="2"/>
  <c r="K1722" i="2"/>
  <c r="W1722" i="2"/>
  <c r="L1723" i="2"/>
  <c r="H1727" i="2"/>
  <c r="Z1727" i="2" s="1"/>
  <c r="I1727" i="2"/>
  <c r="Y1727" i="2" s="1"/>
  <c r="AA1728" i="2"/>
  <c r="N1729" i="2"/>
  <c r="M1729" i="2"/>
  <c r="P1729" i="2"/>
  <c r="U1729" i="2"/>
  <c r="V1729" i="2"/>
  <c r="K1730" i="2"/>
  <c r="W1730" i="2"/>
  <c r="L1731" i="2"/>
  <c r="H1735" i="2"/>
  <c r="Z1735" i="2" s="1"/>
  <c r="I1735" i="2"/>
  <c r="Y1735" i="2" s="1"/>
  <c r="AA1736" i="2"/>
  <c r="N1737" i="2"/>
  <c r="M1737" i="2"/>
  <c r="P1737" i="2"/>
  <c r="U1737" i="2"/>
  <c r="V1737" i="2"/>
  <c r="K1738" i="2"/>
  <c r="L1739" i="2"/>
  <c r="H1743" i="2"/>
  <c r="Z1743" i="2" s="1"/>
  <c r="I1743" i="2"/>
  <c r="Y1743" i="2" s="1"/>
  <c r="AA1744" i="2"/>
  <c r="N1745" i="2"/>
  <c r="M1745" i="2"/>
  <c r="P1745" i="2"/>
  <c r="U1745" i="2"/>
  <c r="V1745" i="2"/>
  <c r="K1746" i="2"/>
  <c r="L1747" i="2"/>
  <c r="H1751" i="2"/>
  <c r="Z1751" i="2" s="1"/>
  <c r="I1751" i="2"/>
  <c r="Y1751" i="2" s="1"/>
  <c r="AA1752" i="2"/>
  <c r="N1753" i="2"/>
  <c r="M1753" i="2"/>
  <c r="P1753" i="2"/>
  <c r="U1753" i="2"/>
  <c r="V1753" i="2"/>
  <c r="K1754" i="2"/>
  <c r="L1755" i="2"/>
  <c r="H1759" i="2"/>
  <c r="Z1759" i="2" s="1"/>
  <c r="I1759" i="2"/>
  <c r="Y1759" i="2" s="1"/>
  <c r="AA1760" i="2"/>
  <c r="N1761" i="2"/>
  <c r="M1761" i="2"/>
  <c r="P1761" i="2"/>
  <c r="U1761" i="2"/>
  <c r="V1761" i="2"/>
  <c r="K1762" i="2"/>
  <c r="L1763" i="2"/>
  <c r="H1767" i="2"/>
  <c r="Z1767" i="2" s="1"/>
  <c r="I1767" i="2"/>
  <c r="Y1767" i="2" s="1"/>
  <c r="AA1768" i="2"/>
  <c r="N1769" i="2"/>
  <c r="M1769" i="2"/>
  <c r="P1769" i="2"/>
  <c r="U1769" i="2"/>
  <c r="V1769" i="2"/>
  <c r="L1771" i="2"/>
  <c r="AA1774" i="2"/>
  <c r="N1775" i="2"/>
  <c r="P1775" i="2"/>
  <c r="O1775" i="2"/>
  <c r="M1775" i="2"/>
  <c r="Q1775" i="2"/>
  <c r="X1775" i="2" s="1"/>
  <c r="AA1793" i="2"/>
  <c r="Q1591" i="2"/>
  <c r="N1624" i="2"/>
  <c r="W1624" i="2"/>
  <c r="K1625" i="2"/>
  <c r="W1625" i="2"/>
  <c r="L1626" i="2"/>
  <c r="O1627" i="2"/>
  <c r="H1630" i="2"/>
  <c r="Z1630" i="2" s="1"/>
  <c r="I1630" i="2"/>
  <c r="Y1630" i="2" s="1"/>
  <c r="AA1631" i="2"/>
  <c r="N1632" i="2"/>
  <c r="M1632" i="2"/>
  <c r="P1632" i="2"/>
  <c r="U1632" i="2"/>
  <c r="V1632" i="2"/>
  <c r="K1633" i="2"/>
  <c r="W1633" i="2"/>
  <c r="L1634" i="2"/>
  <c r="O1635" i="2"/>
  <c r="H1638" i="2"/>
  <c r="Z1638" i="2" s="1"/>
  <c r="I1638" i="2"/>
  <c r="Y1638" i="2" s="1"/>
  <c r="AA1639" i="2"/>
  <c r="N1640" i="2"/>
  <c r="M1640" i="2"/>
  <c r="P1640" i="2"/>
  <c r="U1640" i="2"/>
  <c r="V1640" i="2"/>
  <c r="K1641" i="2"/>
  <c r="W1641" i="2"/>
  <c r="L1642" i="2"/>
  <c r="O1643" i="2"/>
  <c r="H1646" i="2"/>
  <c r="Z1646" i="2" s="1"/>
  <c r="I1646" i="2"/>
  <c r="Y1646" i="2" s="1"/>
  <c r="AA1647" i="2"/>
  <c r="N1648" i="2"/>
  <c r="M1648" i="2"/>
  <c r="P1648" i="2"/>
  <c r="U1648" i="2"/>
  <c r="V1648" i="2"/>
  <c r="K1649" i="2"/>
  <c r="W1649" i="2"/>
  <c r="L1650" i="2"/>
  <c r="O1651" i="2"/>
  <c r="H1654" i="2"/>
  <c r="Z1654" i="2" s="1"/>
  <c r="I1654" i="2"/>
  <c r="Y1654" i="2" s="1"/>
  <c r="AA1655" i="2"/>
  <c r="N1656" i="2"/>
  <c r="M1656" i="2"/>
  <c r="P1656" i="2"/>
  <c r="U1656" i="2"/>
  <c r="V1656" i="2"/>
  <c r="K1657" i="2"/>
  <c r="W1657" i="2"/>
  <c r="L1658" i="2"/>
  <c r="O1659" i="2"/>
  <c r="H1662" i="2"/>
  <c r="Z1662" i="2" s="1"/>
  <c r="I1662" i="2"/>
  <c r="Y1662" i="2" s="1"/>
  <c r="AA1663" i="2"/>
  <c r="N1664" i="2"/>
  <c r="M1664" i="2"/>
  <c r="P1664" i="2"/>
  <c r="U1664" i="2"/>
  <c r="V1664" i="2"/>
  <c r="K1665" i="2"/>
  <c r="W1665" i="2"/>
  <c r="L1666" i="2"/>
  <c r="O1667" i="2"/>
  <c r="H1670" i="2"/>
  <c r="Z1670" i="2" s="1"/>
  <c r="I1670" i="2"/>
  <c r="Y1670" i="2" s="1"/>
  <c r="AA1671" i="2"/>
  <c r="N1672" i="2"/>
  <c r="M1672" i="2"/>
  <c r="P1672" i="2"/>
  <c r="U1672" i="2"/>
  <c r="V1672" i="2"/>
  <c r="K1673" i="2"/>
  <c r="W1673" i="2"/>
  <c r="L1674" i="2"/>
  <c r="O1675" i="2"/>
  <c r="H1678" i="2"/>
  <c r="Z1678" i="2" s="1"/>
  <c r="I1678" i="2"/>
  <c r="Y1678" i="2" s="1"/>
  <c r="AA1679" i="2"/>
  <c r="N1680" i="2"/>
  <c r="M1680" i="2"/>
  <c r="P1680" i="2"/>
  <c r="U1680" i="2"/>
  <c r="V1680" i="2"/>
  <c r="K1681" i="2"/>
  <c r="W1681" i="2"/>
  <c r="L1682" i="2"/>
  <c r="O1683" i="2"/>
  <c r="H1686" i="2"/>
  <c r="Z1686" i="2" s="1"/>
  <c r="I1686" i="2"/>
  <c r="Y1686" i="2" s="1"/>
  <c r="AA1687" i="2"/>
  <c r="N1688" i="2"/>
  <c r="M1688" i="2"/>
  <c r="P1688" i="2"/>
  <c r="U1688" i="2"/>
  <c r="V1688" i="2"/>
  <c r="K1689" i="2"/>
  <c r="W1689" i="2"/>
  <c r="L1690" i="2"/>
  <c r="O1691" i="2"/>
  <c r="H1694" i="2"/>
  <c r="Z1694" i="2" s="1"/>
  <c r="I1694" i="2"/>
  <c r="Y1694" i="2" s="1"/>
  <c r="AA1695" i="2"/>
  <c r="N1696" i="2"/>
  <c r="M1696" i="2"/>
  <c r="P1696" i="2"/>
  <c r="U1696" i="2"/>
  <c r="V1696" i="2"/>
  <c r="K1697" i="2"/>
  <c r="W1697" i="2"/>
  <c r="L1698" i="2"/>
  <c r="O1699" i="2"/>
  <c r="H1702" i="2"/>
  <c r="Z1702" i="2" s="1"/>
  <c r="I1702" i="2"/>
  <c r="Y1702" i="2" s="1"/>
  <c r="AA1703" i="2"/>
  <c r="N1704" i="2"/>
  <c r="M1704" i="2"/>
  <c r="P1704" i="2"/>
  <c r="U1704" i="2"/>
  <c r="V1704" i="2"/>
  <c r="K1705" i="2"/>
  <c r="W1705" i="2"/>
  <c r="L1706" i="2"/>
  <c r="O1707" i="2"/>
  <c r="H1710" i="2"/>
  <c r="Z1710" i="2" s="1"/>
  <c r="I1710" i="2"/>
  <c r="Y1710" i="2" s="1"/>
  <c r="AA1711" i="2"/>
  <c r="N1712" i="2"/>
  <c r="M1712" i="2"/>
  <c r="P1712" i="2"/>
  <c r="U1712" i="2"/>
  <c r="V1712" i="2"/>
  <c r="K1713" i="2"/>
  <c r="W1713" i="2"/>
  <c r="L1714" i="2"/>
  <c r="O1715" i="2"/>
  <c r="H1718" i="2"/>
  <c r="Z1718" i="2" s="1"/>
  <c r="I1718" i="2"/>
  <c r="Y1718" i="2" s="1"/>
  <c r="AA1719" i="2"/>
  <c r="N1720" i="2"/>
  <c r="M1720" i="2"/>
  <c r="P1720" i="2"/>
  <c r="U1720" i="2"/>
  <c r="V1720" i="2"/>
  <c r="K1721" i="2"/>
  <c r="W1721" i="2"/>
  <c r="L1722" i="2"/>
  <c r="O1723" i="2"/>
  <c r="H1726" i="2"/>
  <c r="Z1726" i="2" s="1"/>
  <c r="I1726" i="2"/>
  <c r="Y1726" i="2" s="1"/>
  <c r="AA1727" i="2"/>
  <c r="N1728" i="2"/>
  <c r="M1728" i="2"/>
  <c r="P1728" i="2"/>
  <c r="U1728" i="2"/>
  <c r="V1728" i="2"/>
  <c r="K1729" i="2"/>
  <c r="W1729" i="2"/>
  <c r="L1730" i="2"/>
  <c r="O1731" i="2"/>
  <c r="H1734" i="2"/>
  <c r="Z1734" i="2" s="1"/>
  <c r="I1734" i="2"/>
  <c r="Y1734" i="2" s="1"/>
  <c r="AA1735" i="2"/>
  <c r="N1736" i="2"/>
  <c r="M1736" i="2"/>
  <c r="P1736" i="2"/>
  <c r="U1736" i="2"/>
  <c r="V1736" i="2"/>
  <c r="K1737" i="2"/>
  <c r="W1737" i="2"/>
  <c r="L1738" i="2"/>
  <c r="O1739" i="2"/>
  <c r="H1742" i="2"/>
  <c r="Z1742" i="2" s="1"/>
  <c r="I1742" i="2"/>
  <c r="Y1742" i="2" s="1"/>
  <c r="AA1743" i="2"/>
  <c r="N1744" i="2"/>
  <c r="M1744" i="2"/>
  <c r="P1744" i="2"/>
  <c r="U1744" i="2"/>
  <c r="V1744" i="2"/>
  <c r="K1745" i="2"/>
  <c r="W1745" i="2"/>
  <c r="L1746" i="2"/>
  <c r="O1747" i="2"/>
  <c r="H1750" i="2"/>
  <c r="Z1750" i="2" s="1"/>
  <c r="I1750" i="2"/>
  <c r="Y1750" i="2" s="1"/>
  <c r="AA1751" i="2"/>
  <c r="N1752" i="2"/>
  <c r="M1752" i="2"/>
  <c r="P1752" i="2"/>
  <c r="U1752" i="2"/>
  <c r="V1752" i="2"/>
  <c r="K1753" i="2"/>
  <c r="W1753" i="2"/>
  <c r="L1754" i="2"/>
  <c r="O1755" i="2"/>
  <c r="H1758" i="2"/>
  <c r="Z1758" i="2" s="1"/>
  <c r="I1758" i="2"/>
  <c r="Y1758" i="2" s="1"/>
  <c r="AA1759" i="2"/>
  <c r="N1760" i="2"/>
  <c r="M1760" i="2"/>
  <c r="P1760" i="2"/>
  <c r="U1760" i="2"/>
  <c r="V1760" i="2"/>
  <c r="K1761" i="2"/>
  <c r="W1761" i="2"/>
  <c r="L1762" i="2"/>
  <c r="O1763" i="2"/>
  <c r="H1766" i="2"/>
  <c r="Z1766" i="2" s="1"/>
  <c r="I1766" i="2"/>
  <c r="Y1766" i="2" s="1"/>
  <c r="AA1767" i="2"/>
  <c r="N1768" i="2"/>
  <c r="M1768" i="2"/>
  <c r="P1768" i="2"/>
  <c r="U1768" i="2"/>
  <c r="V1768" i="2"/>
  <c r="K1769" i="2"/>
  <c r="W1769" i="2"/>
  <c r="L1770" i="2"/>
  <c r="O1771" i="2"/>
  <c r="K1775" i="2"/>
  <c r="Z1792" i="2"/>
  <c r="Z1799" i="2"/>
  <c r="W1574" i="2"/>
  <c r="K1578" i="2"/>
  <c r="M1582" i="2"/>
  <c r="P1582" i="2"/>
  <c r="AA1582" i="2"/>
  <c r="M1586" i="2"/>
  <c r="P1586" i="2"/>
  <c r="AA1586" i="2"/>
  <c r="M1590" i="2"/>
  <c r="P1590" i="2"/>
  <c r="AA1590" i="2"/>
  <c r="R1591" i="2"/>
  <c r="M1594" i="2"/>
  <c r="P1594" i="2"/>
  <c r="AA1594" i="2"/>
  <c r="R1595" i="2"/>
  <c r="M1598" i="2"/>
  <c r="P1598" i="2"/>
  <c r="AA1598" i="2"/>
  <c r="R1599" i="2"/>
  <c r="M1602" i="2"/>
  <c r="P1602" i="2"/>
  <c r="AA1602" i="2"/>
  <c r="R1603" i="2"/>
  <c r="M1606" i="2"/>
  <c r="P1606" i="2"/>
  <c r="AA1606" i="2"/>
  <c r="R1607" i="2"/>
  <c r="M1610" i="2"/>
  <c r="P1610" i="2"/>
  <c r="AA1610" i="2"/>
  <c r="R1611" i="2"/>
  <c r="M1614" i="2"/>
  <c r="P1614" i="2"/>
  <c r="AA1614" i="2"/>
  <c r="R1615" i="2"/>
  <c r="M1618" i="2"/>
  <c r="P1618" i="2"/>
  <c r="AA1618" i="2"/>
  <c r="R1619" i="2"/>
  <c r="M1622" i="2"/>
  <c r="P1622" i="2"/>
  <c r="AA1622" i="2"/>
  <c r="R1623" i="2"/>
  <c r="O1624" i="2"/>
  <c r="L1625" i="2"/>
  <c r="O1626" i="2"/>
  <c r="Q1627" i="2"/>
  <c r="X1627" i="2" s="1"/>
  <c r="H1629" i="2"/>
  <c r="Z1629" i="2" s="1"/>
  <c r="I1629" i="2"/>
  <c r="Y1629" i="2" s="1"/>
  <c r="S1629" i="2"/>
  <c r="AA1630" i="2"/>
  <c r="N1631" i="2"/>
  <c r="M1631" i="2"/>
  <c r="P1631" i="2"/>
  <c r="U1631" i="2"/>
  <c r="V1631" i="2"/>
  <c r="K1632" i="2"/>
  <c r="W1632" i="2"/>
  <c r="L1633" i="2"/>
  <c r="O1634" i="2"/>
  <c r="Q1635" i="2"/>
  <c r="X1635" i="2" s="1"/>
  <c r="H1637" i="2"/>
  <c r="Z1637" i="2" s="1"/>
  <c r="I1637" i="2"/>
  <c r="Y1637" i="2" s="1"/>
  <c r="S1637" i="2"/>
  <c r="AA1638" i="2"/>
  <c r="N1639" i="2"/>
  <c r="M1639" i="2"/>
  <c r="P1639" i="2"/>
  <c r="U1639" i="2"/>
  <c r="V1639" i="2"/>
  <c r="K1640" i="2"/>
  <c r="W1640" i="2"/>
  <c r="L1641" i="2"/>
  <c r="O1642" i="2"/>
  <c r="Q1643" i="2"/>
  <c r="X1643" i="2" s="1"/>
  <c r="H1645" i="2"/>
  <c r="Z1645" i="2" s="1"/>
  <c r="I1645" i="2"/>
  <c r="Y1645" i="2" s="1"/>
  <c r="S1645" i="2"/>
  <c r="AA1646" i="2"/>
  <c r="N1647" i="2"/>
  <c r="M1647" i="2"/>
  <c r="P1647" i="2"/>
  <c r="U1647" i="2"/>
  <c r="V1647" i="2"/>
  <c r="K1648" i="2"/>
  <c r="W1648" i="2"/>
  <c r="L1649" i="2"/>
  <c r="O1650" i="2"/>
  <c r="Q1651" i="2"/>
  <c r="X1651" i="2" s="1"/>
  <c r="H1653" i="2"/>
  <c r="Z1653" i="2" s="1"/>
  <c r="I1653" i="2"/>
  <c r="Y1653" i="2" s="1"/>
  <c r="S1653" i="2"/>
  <c r="AA1654" i="2"/>
  <c r="N1655" i="2"/>
  <c r="M1655" i="2"/>
  <c r="P1655" i="2"/>
  <c r="U1655" i="2"/>
  <c r="V1655" i="2"/>
  <c r="K1656" i="2"/>
  <c r="W1656" i="2"/>
  <c r="L1657" i="2"/>
  <c r="O1658" i="2"/>
  <c r="Q1659" i="2"/>
  <c r="X1659" i="2" s="1"/>
  <c r="H1661" i="2"/>
  <c r="Z1661" i="2" s="1"/>
  <c r="I1661" i="2"/>
  <c r="Y1661" i="2" s="1"/>
  <c r="S1661" i="2"/>
  <c r="AA1662" i="2"/>
  <c r="N1663" i="2"/>
  <c r="M1663" i="2"/>
  <c r="P1663" i="2"/>
  <c r="U1663" i="2"/>
  <c r="V1663" i="2"/>
  <c r="K1664" i="2"/>
  <c r="W1664" i="2"/>
  <c r="L1665" i="2"/>
  <c r="O1666" i="2"/>
  <c r="Q1667" i="2"/>
  <c r="X1667" i="2" s="1"/>
  <c r="H1669" i="2"/>
  <c r="Z1669" i="2" s="1"/>
  <c r="I1669" i="2"/>
  <c r="Y1669" i="2" s="1"/>
  <c r="S1669" i="2"/>
  <c r="AA1670" i="2"/>
  <c r="N1671" i="2"/>
  <c r="M1671" i="2"/>
  <c r="P1671" i="2"/>
  <c r="U1671" i="2"/>
  <c r="V1671" i="2"/>
  <c r="K1672" i="2"/>
  <c r="W1672" i="2"/>
  <c r="L1673" i="2"/>
  <c r="O1674" i="2"/>
  <c r="Q1675" i="2"/>
  <c r="X1675" i="2" s="1"/>
  <c r="H1677" i="2"/>
  <c r="Z1677" i="2" s="1"/>
  <c r="I1677" i="2"/>
  <c r="Y1677" i="2" s="1"/>
  <c r="S1677" i="2"/>
  <c r="AA1678" i="2"/>
  <c r="N1679" i="2"/>
  <c r="M1679" i="2"/>
  <c r="P1679" i="2"/>
  <c r="U1679" i="2"/>
  <c r="V1679" i="2"/>
  <c r="K1680" i="2"/>
  <c r="W1680" i="2"/>
  <c r="L1681" i="2"/>
  <c r="O1682" i="2"/>
  <c r="Q1683" i="2"/>
  <c r="X1683" i="2" s="1"/>
  <c r="H1685" i="2"/>
  <c r="Z1685" i="2" s="1"/>
  <c r="I1685" i="2"/>
  <c r="Y1685" i="2" s="1"/>
  <c r="S1685" i="2"/>
  <c r="AA1686" i="2"/>
  <c r="N1687" i="2"/>
  <c r="M1687" i="2"/>
  <c r="P1687" i="2"/>
  <c r="U1687" i="2"/>
  <c r="V1687" i="2"/>
  <c r="K1688" i="2"/>
  <c r="W1688" i="2"/>
  <c r="L1689" i="2"/>
  <c r="O1690" i="2"/>
  <c r="Q1691" i="2"/>
  <c r="X1691" i="2" s="1"/>
  <c r="H1693" i="2"/>
  <c r="Z1693" i="2" s="1"/>
  <c r="I1693" i="2"/>
  <c r="Y1693" i="2" s="1"/>
  <c r="S1693" i="2"/>
  <c r="AA1694" i="2"/>
  <c r="N1695" i="2"/>
  <c r="M1695" i="2"/>
  <c r="P1695" i="2"/>
  <c r="U1695" i="2"/>
  <c r="V1695" i="2"/>
  <c r="K1696" i="2"/>
  <c r="W1696" i="2"/>
  <c r="L1697" i="2"/>
  <c r="O1698" i="2"/>
  <c r="Q1699" i="2"/>
  <c r="X1699" i="2" s="1"/>
  <c r="H1701" i="2"/>
  <c r="Z1701" i="2" s="1"/>
  <c r="I1701" i="2"/>
  <c r="Y1701" i="2" s="1"/>
  <c r="S1701" i="2"/>
  <c r="AA1702" i="2"/>
  <c r="N1703" i="2"/>
  <c r="M1703" i="2"/>
  <c r="P1703" i="2"/>
  <c r="U1703" i="2"/>
  <c r="V1703" i="2"/>
  <c r="K1704" i="2"/>
  <c r="W1704" i="2"/>
  <c r="L1705" i="2"/>
  <c r="O1706" i="2"/>
  <c r="Q1707" i="2"/>
  <c r="X1707" i="2" s="1"/>
  <c r="H1709" i="2"/>
  <c r="Z1709" i="2" s="1"/>
  <c r="I1709" i="2"/>
  <c r="Y1709" i="2" s="1"/>
  <c r="S1709" i="2"/>
  <c r="AA1710" i="2"/>
  <c r="N1711" i="2"/>
  <c r="M1711" i="2"/>
  <c r="P1711" i="2"/>
  <c r="U1711" i="2"/>
  <c r="V1711" i="2"/>
  <c r="K1712" i="2"/>
  <c r="W1712" i="2"/>
  <c r="L1713" i="2"/>
  <c r="O1714" i="2"/>
  <c r="Q1715" i="2"/>
  <c r="X1715" i="2" s="1"/>
  <c r="H1717" i="2"/>
  <c r="Z1717" i="2" s="1"/>
  <c r="I1717" i="2"/>
  <c r="Y1717" i="2" s="1"/>
  <c r="S1717" i="2"/>
  <c r="AA1718" i="2"/>
  <c r="N1719" i="2"/>
  <c r="M1719" i="2"/>
  <c r="P1719" i="2"/>
  <c r="U1719" i="2"/>
  <c r="V1719" i="2"/>
  <c r="K1720" i="2"/>
  <c r="W1720" i="2"/>
  <c r="L1721" i="2"/>
  <c r="O1722" i="2"/>
  <c r="Q1723" i="2"/>
  <c r="X1723" i="2" s="1"/>
  <c r="H1725" i="2"/>
  <c r="Z1725" i="2" s="1"/>
  <c r="I1725" i="2"/>
  <c r="Y1725" i="2" s="1"/>
  <c r="S1725" i="2"/>
  <c r="AA1726" i="2"/>
  <c r="N1727" i="2"/>
  <c r="M1727" i="2"/>
  <c r="P1727" i="2"/>
  <c r="U1727" i="2"/>
  <c r="V1727" i="2"/>
  <c r="K1728" i="2"/>
  <c r="W1728" i="2"/>
  <c r="L1729" i="2"/>
  <c r="O1730" i="2"/>
  <c r="Q1731" i="2"/>
  <c r="X1731" i="2" s="1"/>
  <c r="H1733" i="2"/>
  <c r="Z1733" i="2" s="1"/>
  <c r="I1733" i="2"/>
  <c r="Y1733" i="2" s="1"/>
  <c r="S1733" i="2"/>
  <c r="AA1734" i="2"/>
  <c r="N1735" i="2"/>
  <c r="M1735" i="2"/>
  <c r="P1735" i="2"/>
  <c r="U1735" i="2"/>
  <c r="V1735" i="2"/>
  <c r="K1736" i="2"/>
  <c r="W1736" i="2"/>
  <c r="L1737" i="2"/>
  <c r="O1738" i="2"/>
  <c r="Q1739" i="2"/>
  <c r="X1739" i="2" s="1"/>
  <c r="H1741" i="2"/>
  <c r="Z1741" i="2" s="1"/>
  <c r="I1741" i="2"/>
  <c r="Y1741" i="2" s="1"/>
  <c r="S1741" i="2"/>
  <c r="AA1742" i="2"/>
  <c r="N1743" i="2"/>
  <c r="M1743" i="2"/>
  <c r="P1743" i="2"/>
  <c r="U1743" i="2"/>
  <c r="V1743" i="2"/>
  <c r="K1744" i="2"/>
  <c r="W1744" i="2"/>
  <c r="L1745" i="2"/>
  <c r="O1746" i="2"/>
  <c r="Q1747" i="2"/>
  <c r="X1747" i="2" s="1"/>
  <c r="H1749" i="2"/>
  <c r="Z1749" i="2" s="1"/>
  <c r="I1749" i="2"/>
  <c r="Y1749" i="2" s="1"/>
  <c r="S1749" i="2"/>
  <c r="AA1750" i="2"/>
  <c r="N1751" i="2"/>
  <c r="M1751" i="2"/>
  <c r="P1751" i="2"/>
  <c r="U1751" i="2"/>
  <c r="V1751" i="2"/>
  <c r="K1752" i="2"/>
  <c r="W1752" i="2"/>
  <c r="L1753" i="2"/>
  <c r="O1754" i="2"/>
  <c r="Q1755" i="2"/>
  <c r="X1755" i="2" s="1"/>
  <c r="H1757" i="2"/>
  <c r="Z1757" i="2" s="1"/>
  <c r="I1757" i="2"/>
  <c r="Y1757" i="2" s="1"/>
  <c r="S1757" i="2"/>
  <c r="AA1758" i="2"/>
  <c r="N1759" i="2"/>
  <c r="M1759" i="2"/>
  <c r="P1759" i="2"/>
  <c r="U1759" i="2"/>
  <c r="V1759" i="2"/>
  <c r="K1760" i="2"/>
  <c r="W1760" i="2"/>
  <c r="L1761" i="2"/>
  <c r="O1762" i="2"/>
  <c r="Q1763" i="2"/>
  <c r="X1763" i="2" s="1"/>
  <c r="H1765" i="2"/>
  <c r="Z1765" i="2" s="1"/>
  <c r="I1765" i="2"/>
  <c r="Y1765" i="2" s="1"/>
  <c r="S1765" i="2"/>
  <c r="AA1766" i="2"/>
  <c r="N1767" i="2"/>
  <c r="M1767" i="2"/>
  <c r="P1767" i="2"/>
  <c r="U1767" i="2"/>
  <c r="V1767" i="2"/>
  <c r="K1768" i="2"/>
  <c r="W1768" i="2"/>
  <c r="L1769" i="2"/>
  <c r="O1770" i="2"/>
  <c r="Q1771" i="2"/>
  <c r="X1771" i="2" s="1"/>
  <c r="AA1773" i="2"/>
  <c r="O1774" i="2"/>
  <c r="N1774" i="2"/>
  <c r="M1774" i="2"/>
  <c r="P1774" i="2"/>
  <c r="L1775" i="2"/>
  <c r="AA1783" i="2"/>
  <c r="Y1786" i="2"/>
  <c r="AA1803" i="2"/>
  <c r="K1575" i="2"/>
  <c r="L1578" i="2"/>
  <c r="W1579" i="2"/>
  <c r="W1581" i="2"/>
  <c r="K1582" i="2"/>
  <c r="W1585" i="2"/>
  <c r="K1586" i="2"/>
  <c r="W1589" i="2"/>
  <c r="K1590" i="2"/>
  <c r="U1590" i="2"/>
  <c r="S1591" i="2"/>
  <c r="H1592" i="2"/>
  <c r="Z1592" i="2" s="1"/>
  <c r="W1593" i="2"/>
  <c r="K1594" i="2"/>
  <c r="U1594" i="2"/>
  <c r="S1595" i="2"/>
  <c r="H1596" i="2"/>
  <c r="Z1596" i="2" s="1"/>
  <c r="W1597" i="2"/>
  <c r="K1598" i="2"/>
  <c r="U1598" i="2"/>
  <c r="S1599" i="2"/>
  <c r="H1600" i="2"/>
  <c r="W1601" i="2"/>
  <c r="K1602" i="2"/>
  <c r="U1602" i="2"/>
  <c r="S1603" i="2"/>
  <c r="H1604" i="2"/>
  <c r="W1605" i="2"/>
  <c r="K1606" i="2"/>
  <c r="U1606" i="2"/>
  <c r="S1607" i="2"/>
  <c r="H1608" i="2"/>
  <c r="Z1608" i="2" s="1"/>
  <c r="U1610" i="2"/>
  <c r="S1611" i="2"/>
  <c r="H1612" i="2"/>
  <c r="Z1612" i="2" s="1"/>
  <c r="U1614" i="2"/>
  <c r="S1615" i="2"/>
  <c r="H1616" i="2"/>
  <c r="U1618" i="2"/>
  <c r="S1619" i="2"/>
  <c r="H1620" i="2"/>
  <c r="Z1620" i="2" s="1"/>
  <c r="U1622" i="2"/>
  <c r="S1623" i="2"/>
  <c r="Q1624" i="2"/>
  <c r="O1625" i="2"/>
  <c r="Q1626" i="2"/>
  <c r="X1626" i="2" s="1"/>
  <c r="R1627" i="2"/>
  <c r="H1628" i="2"/>
  <c r="Z1628" i="2" s="1"/>
  <c r="I1628" i="2"/>
  <c r="Y1628" i="2" s="1"/>
  <c r="AA1629" i="2"/>
  <c r="N1630" i="2"/>
  <c r="M1630" i="2"/>
  <c r="P1630" i="2"/>
  <c r="U1630" i="2"/>
  <c r="V1630" i="2"/>
  <c r="L1632" i="2"/>
  <c r="O1633" i="2"/>
  <c r="Q1634" i="2"/>
  <c r="X1634" i="2" s="1"/>
  <c r="R1635" i="2"/>
  <c r="H1636" i="2"/>
  <c r="Z1636" i="2" s="1"/>
  <c r="I1636" i="2"/>
  <c r="Y1636" i="2" s="1"/>
  <c r="AA1637" i="2"/>
  <c r="N1638" i="2"/>
  <c r="M1638" i="2"/>
  <c r="P1638" i="2"/>
  <c r="U1638" i="2"/>
  <c r="V1638" i="2"/>
  <c r="L1640" i="2"/>
  <c r="O1641" i="2"/>
  <c r="Q1642" i="2"/>
  <c r="X1642" i="2" s="1"/>
  <c r="R1643" i="2"/>
  <c r="H1644" i="2"/>
  <c r="Z1644" i="2" s="1"/>
  <c r="I1644" i="2"/>
  <c r="Y1644" i="2" s="1"/>
  <c r="S1644" i="2"/>
  <c r="AA1645" i="2"/>
  <c r="N1646" i="2"/>
  <c r="M1646" i="2"/>
  <c r="P1646" i="2"/>
  <c r="U1646" i="2"/>
  <c r="V1646" i="2"/>
  <c r="L1648" i="2"/>
  <c r="O1649" i="2"/>
  <c r="Q1650" i="2"/>
  <c r="X1650" i="2" s="1"/>
  <c r="R1651" i="2"/>
  <c r="H1652" i="2"/>
  <c r="Z1652" i="2" s="1"/>
  <c r="I1652" i="2"/>
  <c r="Y1652" i="2" s="1"/>
  <c r="AA1653" i="2"/>
  <c r="N1654" i="2"/>
  <c r="M1654" i="2"/>
  <c r="P1654" i="2"/>
  <c r="U1654" i="2"/>
  <c r="V1654" i="2"/>
  <c r="L1656" i="2"/>
  <c r="O1657" i="2"/>
  <c r="Q1658" i="2"/>
  <c r="X1658" i="2" s="1"/>
  <c r="R1659" i="2"/>
  <c r="H1660" i="2"/>
  <c r="Z1660" i="2" s="1"/>
  <c r="I1660" i="2"/>
  <c r="Y1660" i="2" s="1"/>
  <c r="AA1661" i="2"/>
  <c r="N1662" i="2"/>
  <c r="M1662" i="2"/>
  <c r="P1662" i="2"/>
  <c r="U1662" i="2"/>
  <c r="V1662" i="2"/>
  <c r="L1664" i="2"/>
  <c r="O1665" i="2"/>
  <c r="Q1666" i="2"/>
  <c r="X1666" i="2" s="1"/>
  <c r="R1667" i="2"/>
  <c r="H1668" i="2"/>
  <c r="Z1668" i="2" s="1"/>
  <c r="I1668" i="2"/>
  <c r="Y1668" i="2" s="1"/>
  <c r="AA1669" i="2"/>
  <c r="N1670" i="2"/>
  <c r="M1670" i="2"/>
  <c r="P1670" i="2"/>
  <c r="U1670" i="2"/>
  <c r="V1670" i="2"/>
  <c r="L1672" i="2"/>
  <c r="O1673" i="2"/>
  <c r="Q1674" i="2"/>
  <c r="X1674" i="2" s="1"/>
  <c r="R1675" i="2"/>
  <c r="H1676" i="2"/>
  <c r="Z1676" i="2" s="1"/>
  <c r="I1676" i="2"/>
  <c r="Y1676" i="2" s="1"/>
  <c r="AA1677" i="2"/>
  <c r="N1678" i="2"/>
  <c r="M1678" i="2"/>
  <c r="P1678" i="2"/>
  <c r="U1678" i="2"/>
  <c r="V1678" i="2"/>
  <c r="L1680" i="2"/>
  <c r="O1681" i="2"/>
  <c r="Q1682" i="2"/>
  <c r="X1682" i="2" s="1"/>
  <c r="R1683" i="2"/>
  <c r="H1684" i="2"/>
  <c r="Z1684" i="2" s="1"/>
  <c r="I1684" i="2"/>
  <c r="Y1684" i="2" s="1"/>
  <c r="S1684" i="2"/>
  <c r="AA1685" i="2"/>
  <c r="N1686" i="2"/>
  <c r="M1686" i="2"/>
  <c r="P1686" i="2"/>
  <c r="U1686" i="2"/>
  <c r="V1686" i="2"/>
  <c r="L1688" i="2"/>
  <c r="O1689" i="2"/>
  <c r="Q1690" i="2"/>
  <c r="X1690" i="2" s="1"/>
  <c r="R1691" i="2"/>
  <c r="H1692" i="2"/>
  <c r="Z1692" i="2" s="1"/>
  <c r="I1692" i="2"/>
  <c r="Y1692" i="2" s="1"/>
  <c r="S1692" i="2"/>
  <c r="AA1693" i="2"/>
  <c r="N1694" i="2"/>
  <c r="M1694" i="2"/>
  <c r="P1694" i="2"/>
  <c r="U1694" i="2"/>
  <c r="V1694" i="2"/>
  <c r="L1696" i="2"/>
  <c r="O1697" i="2"/>
  <c r="Q1698" i="2"/>
  <c r="X1698" i="2" s="1"/>
  <c r="R1699" i="2"/>
  <c r="H1700" i="2"/>
  <c r="Z1700" i="2" s="1"/>
  <c r="I1700" i="2"/>
  <c r="Y1700" i="2" s="1"/>
  <c r="S1700" i="2"/>
  <c r="AA1701" i="2"/>
  <c r="N1702" i="2"/>
  <c r="M1702" i="2"/>
  <c r="P1702" i="2"/>
  <c r="U1702" i="2"/>
  <c r="V1702" i="2"/>
  <c r="L1704" i="2"/>
  <c r="O1705" i="2"/>
  <c r="Q1706" i="2"/>
  <c r="X1706" i="2" s="1"/>
  <c r="R1707" i="2"/>
  <c r="H1708" i="2"/>
  <c r="Z1708" i="2" s="1"/>
  <c r="I1708" i="2"/>
  <c r="Y1708" i="2" s="1"/>
  <c r="S1708" i="2"/>
  <c r="AA1709" i="2"/>
  <c r="N1710" i="2"/>
  <c r="M1710" i="2"/>
  <c r="P1710" i="2"/>
  <c r="U1710" i="2"/>
  <c r="V1710" i="2"/>
  <c r="L1712" i="2"/>
  <c r="O1713" i="2"/>
  <c r="Q1714" i="2"/>
  <c r="X1714" i="2" s="1"/>
  <c r="R1715" i="2"/>
  <c r="H1716" i="2"/>
  <c r="Z1716" i="2" s="1"/>
  <c r="I1716" i="2"/>
  <c r="Y1716" i="2" s="1"/>
  <c r="S1716" i="2"/>
  <c r="AA1717" i="2"/>
  <c r="N1718" i="2"/>
  <c r="M1718" i="2"/>
  <c r="P1718" i="2"/>
  <c r="U1718" i="2"/>
  <c r="V1718" i="2"/>
  <c r="L1720" i="2"/>
  <c r="O1721" i="2"/>
  <c r="Q1722" i="2"/>
  <c r="X1722" i="2" s="1"/>
  <c r="R1723" i="2"/>
  <c r="H1724" i="2"/>
  <c r="Z1724" i="2" s="1"/>
  <c r="I1724" i="2"/>
  <c r="Y1724" i="2" s="1"/>
  <c r="S1724" i="2"/>
  <c r="AA1725" i="2"/>
  <c r="N1726" i="2"/>
  <c r="M1726" i="2"/>
  <c r="P1726" i="2"/>
  <c r="U1726" i="2"/>
  <c r="V1726" i="2"/>
  <c r="L1728" i="2"/>
  <c r="O1729" i="2"/>
  <c r="Q1730" i="2"/>
  <c r="X1730" i="2" s="1"/>
  <c r="R1731" i="2"/>
  <c r="H1732" i="2"/>
  <c r="Z1732" i="2" s="1"/>
  <c r="I1732" i="2"/>
  <c r="Y1732" i="2" s="1"/>
  <c r="S1732" i="2"/>
  <c r="AA1733" i="2"/>
  <c r="N1734" i="2"/>
  <c r="M1734" i="2"/>
  <c r="P1734" i="2"/>
  <c r="U1734" i="2"/>
  <c r="V1734" i="2"/>
  <c r="L1736" i="2"/>
  <c r="O1737" i="2"/>
  <c r="Q1738" i="2"/>
  <c r="X1738" i="2" s="1"/>
  <c r="R1739" i="2"/>
  <c r="H1740" i="2"/>
  <c r="Z1740" i="2" s="1"/>
  <c r="I1740" i="2"/>
  <c r="Y1740" i="2" s="1"/>
  <c r="S1740" i="2"/>
  <c r="AA1741" i="2"/>
  <c r="N1742" i="2"/>
  <c r="M1742" i="2"/>
  <c r="P1742" i="2"/>
  <c r="U1742" i="2"/>
  <c r="V1742" i="2"/>
  <c r="L1744" i="2"/>
  <c r="O1745" i="2"/>
  <c r="Q1746" i="2"/>
  <c r="X1746" i="2" s="1"/>
  <c r="R1747" i="2"/>
  <c r="H1748" i="2"/>
  <c r="Z1748" i="2" s="1"/>
  <c r="I1748" i="2"/>
  <c r="Y1748" i="2" s="1"/>
  <c r="S1748" i="2"/>
  <c r="AA1749" i="2"/>
  <c r="N1750" i="2"/>
  <c r="M1750" i="2"/>
  <c r="P1750" i="2"/>
  <c r="U1750" i="2"/>
  <c r="V1750" i="2"/>
  <c r="L1752" i="2"/>
  <c r="O1753" i="2"/>
  <c r="Q1754" i="2"/>
  <c r="X1754" i="2" s="1"/>
  <c r="R1755" i="2"/>
  <c r="H1756" i="2"/>
  <c r="Z1756" i="2" s="1"/>
  <c r="I1756" i="2"/>
  <c r="Y1756" i="2" s="1"/>
  <c r="S1756" i="2"/>
  <c r="AA1757" i="2"/>
  <c r="N1758" i="2"/>
  <c r="M1758" i="2"/>
  <c r="P1758" i="2"/>
  <c r="U1758" i="2"/>
  <c r="V1758" i="2"/>
  <c r="L1760" i="2"/>
  <c r="O1761" i="2"/>
  <c r="Q1762" i="2"/>
  <c r="X1762" i="2" s="1"/>
  <c r="R1763" i="2"/>
  <c r="H1764" i="2"/>
  <c r="Z1764" i="2" s="1"/>
  <c r="I1764" i="2"/>
  <c r="Y1764" i="2" s="1"/>
  <c r="S1764" i="2"/>
  <c r="AA1765" i="2"/>
  <c r="N1766" i="2"/>
  <c r="M1766" i="2"/>
  <c r="P1766" i="2"/>
  <c r="U1766" i="2"/>
  <c r="V1766" i="2"/>
  <c r="L1768" i="2"/>
  <c r="O1769" i="2"/>
  <c r="Q1770" i="2"/>
  <c r="X1770" i="2" s="1"/>
  <c r="R1771" i="2"/>
  <c r="H1772" i="2"/>
  <c r="Z1772" i="2" s="1"/>
  <c r="I1772" i="2"/>
  <c r="Y1772" i="2" s="1"/>
  <c r="S1772" i="2"/>
  <c r="R1775" i="2"/>
  <c r="H1776" i="2"/>
  <c r="Z1776" i="2" s="1"/>
  <c r="I1776" i="2"/>
  <c r="Y1776" i="2" s="1"/>
  <c r="Z1802" i="2"/>
  <c r="M1591" i="2"/>
  <c r="P1591" i="2"/>
  <c r="AA1591" i="2"/>
  <c r="M1595" i="2"/>
  <c r="P1595" i="2"/>
  <c r="AA1595" i="2"/>
  <c r="M1599" i="2"/>
  <c r="P1599" i="2"/>
  <c r="AA1599" i="2"/>
  <c r="M1603" i="2"/>
  <c r="P1603" i="2"/>
  <c r="AA1603" i="2"/>
  <c r="M1607" i="2"/>
  <c r="P1607" i="2"/>
  <c r="AA1607" i="2"/>
  <c r="M1611" i="2"/>
  <c r="P1611" i="2"/>
  <c r="AA1611" i="2"/>
  <c r="M1615" i="2"/>
  <c r="P1615" i="2"/>
  <c r="AA1615" i="2"/>
  <c r="M1619" i="2"/>
  <c r="P1619" i="2"/>
  <c r="AA1619" i="2"/>
  <c r="M1623" i="2"/>
  <c r="P1623" i="2"/>
  <c r="AA1623" i="2"/>
  <c r="R1624" i="2"/>
  <c r="Q1625" i="2"/>
  <c r="X1625" i="2" s="1"/>
  <c r="R1626" i="2"/>
  <c r="H1627" i="2"/>
  <c r="I1627" i="2"/>
  <c r="AA1628" i="2"/>
  <c r="N1629" i="2"/>
  <c r="M1629" i="2"/>
  <c r="P1629" i="2"/>
  <c r="U1629" i="2"/>
  <c r="V1629" i="2"/>
  <c r="K1630" i="2"/>
  <c r="W1630" i="2"/>
  <c r="O1632" i="2"/>
  <c r="Q1633" i="2"/>
  <c r="X1633" i="2" s="1"/>
  <c r="R1634" i="2"/>
  <c r="H1635" i="2"/>
  <c r="Z1635" i="2" s="1"/>
  <c r="I1635" i="2"/>
  <c r="Y1635" i="2" s="1"/>
  <c r="AA1636" i="2"/>
  <c r="N1637" i="2"/>
  <c r="M1637" i="2"/>
  <c r="P1637" i="2"/>
  <c r="U1637" i="2"/>
  <c r="V1637" i="2"/>
  <c r="K1638" i="2"/>
  <c r="W1638" i="2"/>
  <c r="O1640" i="2"/>
  <c r="Q1641" i="2"/>
  <c r="X1641" i="2" s="1"/>
  <c r="R1642" i="2"/>
  <c r="H1643" i="2"/>
  <c r="I1643" i="2"/>
  <c r="AA1644" i="2"/>
  <c r="N1645" i="2"/>
  <c r="M1645" i="2"/>
  <c r="P1645" i="2"/>
  <c r="U1645" i="2"/>
  <c r="V1645" i="2"/>
  <c r="K1646" i="2"/>
  <c r="W1646" i="2"/>
  <c r="O1648" i="2"/>
  <c r="Q1649" i="2"/>
  <c r="X1649" i="2" s="1"/>
  <c r="R1650" i="2"/>
  <c r="H1651" i="2"/>
  <c r="Z1651" i="2" s="1"/>
  <c r="I1651" i="2"/>
  <c r="Y1651" i="2" s="1"/>
  <c r="AA1652" i="2"/>
  <c r="N1653" i="2"/>
  <c r="M1653" i="2"/>
  <c r="P1653" i="2"/>
  <c r="U1653" i="2"/>
  <c r="V1653" i="2"/>
  <c r="K1654" i="2"/>
  <c r="W1654" i="2"/>
  <c r="O1656" i="2"/>
  <c r="Q1657" i="2"/>
  <c r="X1657" i="2" s="1"/>
  <c r="R1658" i="2"/>
  <c r="H1659" i="2"/>
  <c r="I1659" i="2"/>
  <c r="Y1659" i="2" s="1"/>
  <c r="AA1660" i="2"/>
  <c r="N1661" i="2"/>
  <c r="M1661" i="2"/>
  <c r="P1661" i="2"/>
  <c r="U1661" i="2"/>
  <c r="V1661" i="2"/>
  <c r="K1662" i="2"/>
  <c r="W1662" i="2"/>
  <c r="O1664" i="2"/>
  <c r="Q1665" i="2"/>
  <c r="X1665" i="2" s="1"/>
  <c r="R1666" i="2"/>
  <c r="H1667" i="2"/>
  <c r="Z1667" i="2" s="1"/>
  <c r="I1667" i="2"/>
  <c r="Y1667" i="2" s="1"/>
  <c r="AA1668" i="2"/>
  <c r="N1669" i="2"/>
  <c r="M1669" i="2"/>
  <c r="P1669" i="2"/>
  <c r="U1669" i="2"/>
  <c r="V1669" i="2"/>
  <c r="K1670" i="2"/>
  <c r="W1670" i="2"/>
  <c r="O1672" i="2"/>
  <c r="Q1673" i="2"/>
  <c r="X1673" i="2" s="1"/>
  <c r="R1674" i="2"/>
  <c r="H1675" i="2"/>
  <c r="I1675" i="2"/>
  <c r="AA1676" i="2"/>
  <c r="N1677" i="2"/>
  <c r="M1677" i="2"/>
  <c r="P1677" i="2"/>
  <c r="U1677" i="2"/>
  <c r="V1677" i="2"/>
  <c r="K1678" i="2"/>
  <c r="W1678" i="2"/>
  <c r="O1680" i="2"/>
  <c r="Q1681" i="2"/>
  <c r="X1681" i="2" s="1"/>
  <c r="R1682" i="2"/>
  <c r="H1683" i="2"/>
  <c r="Z1683" i="2" s="1"/>
  <c r="I1683" i="2"/>
  <c r="Y1683" i="2" s="1"/>
  <c r="AA1684" i="2"/>
  <c r="N1685" i="2"/>
  <c r="M1685" i="2"/>
  <c r="P1685" i="2"/>
  <c r="U1685" i="2"/>
  <c r="V1685" i="2"/>
  <c r="K1686" i="2"/>
  <c r="W1686" i="2"/>
  <c r="O1688" i="2"/>
  <c r="Q1689" i="2"/>
  <c r="X1689" i="2" s="1"/>
  <c r="R1690" i="2"/>
  <c r="H1691" i="2"/>
  <c r="I1691" i="2"/>
  <c r="AA1692" i="2"/>
  <c r="N1693" i="2"/>
  <c r="M1693" i="2"/>
  <c r="P1693" i="2"/>
  <c r="U1693" i="2"/>
  <c r="V1693" i="2"/>
  <c r="K1694" i="2"/>
  <c r="O1696" i="2"/>
  <c r="Q1697" i="2"/>
  <c r="X1697" i="2" s="1"/>
  <c r="R1698" i="2"/>
  <c r="H1699" i="2"/>
  <c r="Z1699" i="2" s="1"/>
  <c r="I1699" i="2"/>
  <c r="Y1699" i="2" s="1"/>
  <c r="AA1700" i="2"/>
  <c r="N1701" i="2"/>
  <c r="M1701" i="2"/>
  <c r="P1701" i="2"/>
  <c r="U1701" i="2"/>
  <c r="V1701" i="2"/>
  <c r="K1702" i="2"/>
  <c r="O1704" i="2"/>
  <c r="Q1705" i="2"/>
  <c r="X1705" i="2" s="1"/>
  <c r="R1706" i="2"/>
  <c r="H1707" i="2"/>
  <c r="I1707" i="2"/>
  <c r="Y1707" i="2" s="1"/>
  <c r="AA1708" i="2"/>
  <c r="N1709" i="2"/>
  <c r="M1709" i="2"/>
  <c r="P1709" i="2"/>
  <c r="U1709" i="2"/>
  <c r="V1709" i="2"/>
  <c r="K1710" i="2"/>
  <c r="O1712" i="2"/>
  <c r="Q1713" i="2"/>
  <c r="X1713" i="2" s="1"/>
  <c r="R1714" i="2"/>
  <c r="H1715" i="2"/>
  <c r="Z1715" i="2" s="1"/>
  <c r="I1715" i="2"/>
  <c r="Y1715" i="2" s="1"/>
  <c r="AA1716" i="2"/>
  <c r="N1717" i="2"/>
  <c r="M1717" i="2"/>
  <c r="P1717" i="2"/>
  <c r="U1717" i="2"/>
  <c r="V1717" i="2"/>
  <c r="K1718" i="2"/>
  <c r="O1720" i="2"/>
  <c r="Q1721" i="2"/>
  <c r="X1721" i="2" s="1"/>
  <c r="R1722" i="2"/>
  <c r="H1723" i="2"/>
  <c r="I1723" i="2"/>
  <c r="AA1724" i="2"/>
  <c r="N1725" i="2"/>
  <c r="M1725" i="2"/>
  <c r="P1725" i="2"/>
  <c r="U1725" i="2"/>
  <c r="V1725" i="2"/>
  <c r="K1726" i="2"/>
  <c r="O1728" i="2"/>
  <c r="Q1729" i="2"/>
  <c r="X1729" i="2" s="1"/>
  <c r="R1730" i="2"/>
  <c r="H1731" i="2"/>
  <c r="Z1731" i="2" s="1"/>
  <c r="I1731" i="2"/>
  <c r="Y1731" i="2" s="1"/>
  <c r="AA1732" i="2"/>
  <c r="N1733" i="2"/>
  <c r="M1733" i="2"/>
  <c r="P1733" i="2"/>
  <c r="U1733" i="2"/>
  <c r="V1733" i="2"/>
  <c r="K1734" i="2"/>
  <c r="W1734" i="2"/>
  <c r="O1736" i="2"/>
  <c r="Q1737" i="2"/>
  <c r="X1737" i="2" s="1"/>
  <c r="R1738" i="2"/>
  <c r="H1739" i="2"/>
  <c r="Z1739" i="2" s="1"/>
  <c r="I1739" i="2"/>
  <c r="AA1740" i="2"/>
  <c r="N1741" i="2"/>
  <c r="M1741" i="2"/>
  <c r="P1741" i="2"/>
  <c r="U1741" i="2"/>
  <c r="V1741" i="2"/>
  <c r="K1742" i="2"/>
  <c r="W1742" i="2"/>
  <c r="O1744" i="2"/>
  <c r="Q1745" i="2"/>
  <c r="X1745" i="2" s="1"/>
  <c r="R1746" i="2"/>
  <c r="H1747" i="2"/>
  <c r="Z1747" i="2" s="1"/>
  <c r="I1747" i="2"/>
  <c r="Y1747" i="2" s="1"/>
  <c r="AA1748" i="2"/>
  <c r="N1749" i="2"/>
  <c r="M1749" i="2"/>
  <c r="P1749" i="2"/>
  <c r="U1749" i="2"/>
  <c r="V1749" i="2"/>
  <c r="K1750" i="2"/>
  <c r="W1750" i="2"/>
  <c r="O1752" i="2"/>
  <c r="Q1753" i="2"/>
  <c r="X1753" i="2" s="1"/>
  <c r="R1754" i="2"/>
  <c r="H1755" i="2"/>
  <c r="I1755" i="2"/>
  <c r="AA1756" i="2"/>
  <c r="N1757" i="2"/>
  <c r="M1757" i="2"/>
  <c r="P1757" i="2"/>
  <c r="U1757" i="2"/>
  <c r="V1757" i="2"/>
  <c r="K1758" i="2"/>
  <c r="W1758" i="2"/>
  <c r="O1760" i="2"/>
  <c r="Q1761" i="2"/>
  <c r="X1761" i="2" s="1"/>
  <c r="R1762" i="2"/>
  <c r="H1763" i="2"/>
  <c r="Z1763" i="2" s="1"/>
  <c r="I1763" i="2"/>
  <c r="Y1763" i="2" s="1"/>
  <c r="AA1764" i="2"/>
  <c r="N1765" i="2"/>
  <c r="M1765" i="2"/>
  <c r="P1765" i="2"/>
  <c r="U1765" i="2"/>
  <c r="V1765" i="2"/>
  <c r="K1766" i="2"/>
  <c r="O1768" i="2"/>
  <c r="Q1769" i="2"/>
  <c r="X1769" i="2" s="1"/>
  <c r="R1770" i="2"/>
  <c r="H1771" i="2"/>
  <c r="Z1771" i="2" s="1"/>
  <c r="I1771" i="2"/>
  <c r="Y1771" i="2" s="1"/>
  <c r="AA1772" i="2"/>
  <c r="O1773" i="2"/>
  <c r="N1773" i="2"/>
  <c r="M1773" i="2"/>
  <c r="P1773" i="2"/>
  <c r="AA1799" i="2"/>
  <c r="V1772" i="2"/>
  <c r="I1773" i="2"/>
  <c r="Y1773" i="2" s="1"/>
  <c r="V1773" i="2"/>
  <c r="I1774" i="2"/>
  <c r="Y1774" i="2" s="1"/>
  <c r="V1774" i="2"/>
  <c r="I1775" i="2"/>
  <c r="Y1775" i="2" s="1"/>
  <c r="K1776" i="2"/>
  <c r="O1777" i="2"/>
  <c r="V1777" i="2"/>
  <c r="J1778" i="2"/>
  <c r="R1778" i="2"/>
  <c r="L1779" i="2"/>
  <c r="T1779" i="2"/>
  <c r="AA1779" i="2" s="1"/>
  <c r="P1780" i="2"/>
  <c r="W1780" i="2"/>
  <c r="S1781" i="2"/>
  <c r="I1783" i="2"/>
  <c r="Y1783" i="2" s="1"/>
  <c r="Q1783" i="2"/>
  <c r="K1784" i="2"/>
  <c r="O1785" i="2"/>
  <c r="V1785" i="2"/>
  <c r="J1786" i="2"/>
  <c r="R1786" i="2"/>
  <c r="L1787" i="2"/>
  <c r="T1787" i="2"/>
  <c r="AA1787" i="2" s="1"/>
  <c r="P1788" i="2"/>
  <c r="W1788" i="2"/>
  <c r="S1789" i="2"/>
  <c r="Z1789" i="2"/>
  <c r="I1791" i="2"/>
  <c r="Q1791" i="2"/>
  <c r="K1792" i="2"/>
  <c r="O1793" i="2"/>
  <c r="V1793" i="2"/>
  <c r="J1794" i="2"/>
  <c r="R1794" i="2"/>
  <c r="V1795" i="2"/>
  <c r="N1796" i="2"/>
  <c r="K1796" i="2"/>
  <c r="R1797" i="2"/>
  <c r="Q1799" i="2"/>
  <c r="X1799" i="2" s="1"/>
  <c r="L1800" i="2"/>
  <c r="L1802" i="2"/>
  <c r="I1807" i="2"/>
  <c r="Y1807" i="2" s="1"/>
  <c r="T1807" i="2"/>
  <c r="AA1807" i="2" s="1"/>
  <c r="S1807" i="2"/>
  <c r="T1808" i="2"/>
  <c r="AA1808" i="2" s="1"/>
  <c r="P1810" i="2"/>
  <c r="N1813" i="2"/>
  <c r="O1813" i="2"/>
  <c r="M1813" i="2"/>
  <c r="L1813" i="2"/>
  <c r="R1813" i="2"/>
  <c r="J1813" i="2"/>
  <c r="Q1813" i="2"/>
  <c r="P1813" i="2"/>
  <c r="R1818" i="2"/>
  <c r="Z1820" i="2"/>
  <c r="Y1828" i="2"/>
  <c r="Z1836" i="2"/>
  <c r="T1837" i="2"/>
  <c r="S1837" i="2"/>
  <c r="N1842" i="2"/>
  <c r="M1842" i="2"/>
  <c r="L1842" i="2"/>
  <c r="K1842" i="2"/>
  <c r="R1842" i="2"/>
  <c r="J1842" i="2"/>
  <c r="Q1842" i="2"/>
  <c r="P1842" i="2"/>
  <c r="O1842" i="2"/>
  <c r="U1843" i="2"/>
  <c r="W1843" i="2"/>
  <c r="V1843" i="2"/>
  <c r="H1849" i="2"/>
  <c r="Z1849" i="2" s="1"/>
  <c r="I1849" i="2"/>
  <c r="Y1849" i="2" s="1"/>
  <c r="AA1851" i="2"/>
  <c r="AA1904" i="2"/>
  <c r="X1780" i="2"/>
  <c r="X1788" i="2"/>
  <c r="AA1796" i="2"/>
  <c r="U1811" i="2"/>
  <c r="W1811" i="2"/>
  <c r="V1811" i="2"/>
  <c r="U1814" i="2"/>
  <c r="W1814" i="2"/>
  <c r="Z1819" i="2"/>
  <c r="T1845" i="2"/>
  <c r="S1845" i="2"/>
  <c r="N1850" i="2"/>
  <c r="M1850" i="2"/>
  <c r="L1850" i="2"/>
  <c r="K1850" i="2"/>
  <c r="R1850" i="2"/>
  <c r="J1850" i="2"/>
  <c r="Q1850" i="2"/>
  <c r="P1850" i="2"/>
  <c r="O1850" i="2"/>
  <c r="U1851" i="2"/>
  <c r="W1851" i="2"/>
  <c r="V1851" i="2"/>
  <c r="H1857" i="2"/>
  <c r="Z1857" i="2" s="1"/>
  <c r="I1857" i="2"/>
  <c r="Y1857" i="2" s="1"/>
  <c r="AA1875" i="2"/>
  <c r="AA1877" i="2"/>
  <c r="Q1777" i="2"/>
  <c r="X1777" i="2" s="1"/>
  <c r="K1778" i="2"/>
  <c r="V1779" i="2"/>
  <c r="I1785" i="2"/>
  <c r="Y1785" i="2" s="1"/>
  <c r="Q1785" i="2"/>
  <c r="X1785" i="2" s="1"/>
  <c r="K1786" i="2"/>
  <c r="V1787" i="2"/>
  <c r="I1793" i="2"/>
  <c r="Y1793" i="2" s="1"/>
  <c r="Q1793" i="2"/>
  <c r="X1793" i="2" s="1"/>
  <c r="K1794" i="2"/>
  <c r="I1798" i="2"/>
  <c r="Y1798" i="2" s="1"/>
  <c r="I1799" i="2"/>
  <c r="Y1799" i="2" s="1"/>
  <c r="S1799" i="2"/>
  <c r="Q1802" i="2"/>
  <c r="X1802" i="2" s="1"/>
  <c r="T1806" i="2"/>
  <c r="AA1806" i="2" s="1"/>
  <c r="Z1811" i="2"/>
  <c r="Z1812" i="2"/>
  <c r="AA1812" i="2"/>
  <c r="S1813" i="2"/>
  <c r="V1814" i="2"/>
  <c r="T1816" i="2"/>
  <c r="T1853" i="2"/>
  <c r="S1853" i="2"/>
  <c r="N1858" i="2"/>
  <c r="M1858" i="2"/>
  <c r="L1858" i="2"/>
  <c r="K1858" i="2"/>
  <c r="R1858" i="2"/>
  <c r="J1858" i="2"/>
  <c r="Q1858" i="2"/>
  <c r="AA1858" i="2" s="1"/>
  <c r="P1858" i="2"/>
  <c r="O1858" i="2"/>
  <c r="H1865" i="2"/>
  <c r="Z1865" i="2" s="1"/>
  <c r="I1865" i="2"/>
  <c r="Y1865" i="2" s="1"/>
  <c r="AA1908" i="2"/>
  <c r="AA1928" i="2"/>
  <c r="AA1959" i="2"/>
  <c r="V1776" i="2"/>
  <c r="J1777" i="2"/>
  <c r="R1777" i="2"/>
  <c r="L1778" i="2"/>
  <c r="W1779" i="2"/>
  <c r="S1780" i="2"/>
  <c r="I1782" i="2"/>
  <c r="Y1782" i="2" s="1"/>
  <c r="K1783" i="2"/>
  <c r="V1784" i="2"/>
  <c r="J1785" i="2"/>
  <c r="R1785" i="2"/>
  <c r="L1786" i="2"/>
  <c r="W1787" i="2"/>
  <c r="S1788" i="2"/>
  <c r="I1790" i="2"/>
  <c r="Y1790" i="2" s="1"/>
  <c r="K1791" i="2"/>
  <c r="O1792" i="2"/>
  <c r="V1792" i="2"/>
  <c r="J1793" i="2"/>
  <c r="R1793" i="2"/>
  <c r="L1794" i="2"/>
  <c r="H1795" i="2"/>
  <c r="I1795" i="2"/>
  <c r="Y1795" i="2" s="1"/>
  <c r="V1796" i="2"/>
  <c r="N1797" i="2"/>
  <c r="O1797" i="2"/>
  <c r="P1797" i="2"/>
  <c r="R1802" i="2"/>
  <c r="Y1804" i="2"/>
  <c r="AA1804" i="2"/>
  <c r="U1805" i="2"/>
  <c r="V1805" i="2"/>
  <c r="W1805" i="2"/>
  <c r="U1806" i="2"/>
  <c r="W1806" i="2"/>
  <c r="Y1812" i="2"/>
  <c r="Z1815" i="2"/>
  <c r="AA1842" i="2"/>
  <c r="U1859" i="2"/>
  <c r="W1859" i="2"/>
  <c r="V1859" i="2"/>
  <c r="T1861" i="2"/>
  <c r="S1861" i="2"/>
  <c r="N1866" i="2"/>
  <c r="M1866" i="2"/>
  <c r="L1866" i="2"/>
  <c r="K1866" i="2"/>
  <c r="R1866" i="2"/>
  <c r="J1866" i="2"/>
  <c r="Q1866" i="2"/>
  <c r="P1866" i="2"/>
  <c r="O1866" i="2"/>
  <c r="AA1867" i="2"/>
  <c r="AA1869" i="2"/>
  <c r="AA1891" i="2"/>
  <c r="AA1899" i="2"/>
  <c r="AA1957" i="2"/>
  <c r="M1778" i="2"/>
  <c r="I1779" i="2"/>
  <c r="Y1779" i="2" s="1"/>
  <c r="L1783" i="2"/>
  <c r="M1786" i="2"/>
  <c r="I1787" i="2"/>
  <c r="Y1787" i="2" s="1"/>
  <c r="L1791" i="2"/>
  <c r="M1794" i="2"/>
  <c r="U1797" i="2"/>
  <c r="V1797" i="2"/>
  <c r="W1797" i="2"/>
  <c r="N1799" i="2"/>
  <c r="L1799" i="2"/>
  <c r="M1799" i="2"/>
  <c r="H1801" i="2"/>
  <c r="Z1801" i="2" s="1"/>
  <c r="I1801" i="2"/>
  <c r="Y1801" i="2" s="1"/>
  <c r="N1804" i="2"/>
  <c r="K1804" i="2"/>
  <c r="R1804" i="2"/>
  <c r="J1804" i="2"/>
  <c r="L1804" i="2"/>
  <c r="N1805" i="2"/>
  <c r="O1805" i="2"/>
  <c r="L1805" i="2"/>
  <c r="P1805" i="2"/>
  <c r="X1805" i="2"/>
  <c r="V1806" i="2"/>
  <c r="AA1815" i="2"/>
  <c r="AA1824" i="2"/>
  <c r="AA1832" i="2"/>
  <c r="AA1850" i="2"/>
  <c r="AA1872" i="2"/>
  <c r="Q1776" i="2"/>
  <c r="X1776" i="2" s="1"/>
  <c r="K1777" i="2"/>
  <c r="O1778" i="2"/>
  <c r="V1778" i="2"/>
  <c r="J1779" i="2"/>
  <c r="R1779" i="2"/>
  <c r="L1780" i="2"/>
  <c r="P1781" i="2"/>
  <c r="W1781" i="2"/>
  <c r="M1783" i="2"/>
  <c r="I1784" i="2"/>
  <c r="Y1784" i="2" s="1"/>
  <c r="Q1784" i="2"/>
  <c r="X1784" i="2" s="1"/>
  <c r="K1785" i="2"/>
  <c r="O1786" i="2"/>
  <c r="V1786" i="2"/>
  <c r="J1787" i="2"/>
  <c r="R1787" i="2"/>
  <c r="L1788" i="2"/>
  <c r="P1789" i="2"/>
  <c r="W1789" i="2"/>
  <c r="M1791" i="2"/>
  <c r="I1792" i="2"/>
  <c r="Y1792" i="2" s="1"/>
  <c r="Q1792" i="2"/>
  <c r="X1792" i="2" s="1"/>
  <c r="K1793" i="2"/>
  <c r="O1794" i="2"/>
  <c r="N1795" i="2"/>
  <c r="Q1795" i="2"/>
  <c r="Q1796" i="2"/>
  <c r="L1797" i="2"/>
  <c r="V1798" i="2"/>
  <c r="K1799" i="2"/>
  <c r="I1802" i="2"/>
  <c r="Y1802" i="2" s="1"/>
  <c r="H1803" i="2"/>
  <c r="I1803" i="2"/>
  <c r="Y1803" i="2" s="1"/>
  <c r="M1804" i="2"/>
  <c r="V1804" i="2"/>
  <c r="K1805" i="2"/>
  <c r="H1809" i="2"/>
  <c r="Z1809" i="2" s="1"/>
  <c r="I1809" i="2"/>
  <c r="Y1809" i="2" s="1"/>
  <c r="H1810" i="2"/>
  <c r="I1810" i="2"/>
  <c r="Y1880" i="2"/>
  <c r="J1776" i="2"/>
  <c r="R1776" i="2"/>
  <c r="L1777" i="2"/>
  <c r="P1778" i="2"/>
  <c r="W1778" i="2"/>
  <c r="M1780" i="2"/>
  <c r="O1783" i="2"/>
  <c r="J1784" i="2"/>
  <c r="R1784" i="2"/>
  <c r="L1785" i="2"/>
  <c r="P1786" i="2"/>
  <c r="W1786" i="2"/>
  <c r="M1788" i="2"/>
  <c r="O1791" i="2"/>
  <c r="J1792" i="2"/>
  <c r="R1792" i="2"/>
  <c r="L1793" i="2"/>
  <c r="P1794" i="2"/>
  <c r="M1797" i="2"/>
  <c r="W1798" i="2"/>
  <c r="O1799" i="2"/>
  <c r="N1800" i="2"/>
  <c r="P1800" i="2"/>
  <c r="Q1800" i="2"/>
  <c r="AA1802" i="2"/>
  <c r="N1803" i="2"/>
  <c r="Q1803" i="2"/>
  <c r="X1803" i="2" s="1"/>
  <c r="O1803" i="2"/>
  <c r="R1803" i="2"/>
  <c r="J1803" i="2"/>
  <c r="U1803" i="2"/>
  <c r="V1803" i="2"/>
  <c r="O1804" i="2"/>
  <c r="W1804" i="2"/>
  <c r="M1805" i="2"/>
  <c r="Z1805" i="2"/>
  <c r="H1817" i="2"/>
  <c r="Z1817" i="2" s="1"/>
  <c r="I1817" i="2"/>
  <c r="Y1817" i="2" s="1"/>
  <c r="U1827" i="2"/>
  <c r="W1827" i="2"/>
  <c r="V1827" i="2"/>
  <c r="AA1828" i="2"/>
  <c r="AA1856" i="2"/>
  <c r="AA1866" i="2"/>
  <c r="AA1932" i="2"/>
  <c r="M1777" i="2"/>
  <c r="Q1778" i="2"/>
  <c r="O1780" i="2"/>
  <c r="P1783" i="2"/>
  <c r="M1785" i="2"/>
  <c r="Q1786" i="2"/>
  <c r="AA1786" i="2" s="1"/>
  <c r="O1788" i="2"/>
  <c r="P1791" i="2"/>
  <c r="M1793" i="2"/>
  <c r="Q1794" i="2"/>
  <c r="Q1797" i="2"/>
  <c r="Y1797" i="2" s="1"/>
  <c r="P1799" i="2"/>
  <c r="N1802" i="2"/>
  <c r="M1802" i="2"/>
  <c r="K1802" i="2"/>
  <c r="O1802" i="2"/>
  <c r="N1810" i="2"/>
  <c r="M1810" i="2"/>
  <c r="L1810" i="2"/>
  <c r="K1810" i="2"/>
  <c r="Q1810" i="2"/>
  <c r="X1810" i="2" s="1"/>
  <c r="O1810" i="2"/>
  <c r="N1818" i="2"/>
  <c r="M1818" i="2"/>
  <c r="L1818" i="2"/>
  <c r="K1818" i="2"/>
  <c r="Q1818" i="2"/>
  <c r="AA1818" i="2" s="1"/>
  <c r="P1818" i="2"/>
  <c r="O1818" i="2"/>
  <c r="U1819" i="2"/>
  <c r="W1819" i="2"/>
  <c r="V1819" i="2"/>
  <c r="T1821" i="2"/>
  <c r="S1821" i="2"/>
  <c r="H1825" i="2"/>
  <c r="Z1825" i="2" s="1"/>
  <c r="I1825" i="2"/>
  <c r="Y1825" i="2" s="1"/>
  <c r="N1826" i="2"/>
  <c r="M1826" i="2"/>
  <c r="L1826" i="2"/>
  <c r="K1826" i="2"/>
  <c r="R1826" i="2"/>
  <c r="J1826" i="2"/>
  <c r="Q1826" i="2"/>
  <c r="P1826" i="2"/>
  <c r="O1826" i="2"/>
  <c r="Z1828" i="2"/>
  <c r="T1829" i="2"/>
  <c r="AA1829" i="2" s="1"/>
  <c r="S1829" i="2"/>
  <c r="H1833" i="2"/>
  <c r="Z1833" i="2" s="1"/>
  <c r="I1833" i="2"/>
  <c r="Y1833" i="2" s="1"/>
  <c r="N1834" i="2"/>
  <c r="M1834" i="2"/>
  <c r="L1834" i="2"/>
  <c r="K1834" i="2"/>
  <c r="R1834" i="2"/>
  <c r="J1834" i="2"/>
  <c r="Q1834" i="2"/>
  <c r="AA1834" i="2" s="1"/>
  <c r="P1834" i="2"/>
  <c r="O1834" i="2"/>
  <c r="U1835" i="2"/>
  <c r="W1835" i="2"/>
  <c r="V1835" i="2"/>
  <c r="AA1836" i="2"/>
  <c r="H1841" i="2"/>
  <c r="Z1841" i="2" s="1"/>
  <c r="I1841" i="2"/>
  <c r="Y1841" i="2" s="1"/>
  <c r="AA1900" i="2"/>
  <c r="AA1931" i="2"/>
  <c r="M1807" i="2"/>
  <c r="Q1808" i="2"/>
  <c r="J1811" i="2"/>
  <c r="R1811" i="2"/>
  <c r="L1812" i="2"/>
  <c r="W1813" i="2"/>
  <c r="S1814" i="2"/>
  <c r="M1815" i="2"/>
  <c r="Q1816" i="2"/>
  <c r="J1819" i="2"/>
  <c r="R1819" i="2"/>
  <c r="L1820" i="2"/>
  <c r="P1821" i="2"/>
  <c r="W1821" i="2"/>
  <c r="M1823" i="2"/>
  <c r="Q1824" i="2"/>
  <c r="J1827" i="2"/>
  <c r="R1827" i="2"/>
  <c r="L1828" i="2"/>
  <c r="P1829" i="2"/>
  <c r="W1829" i="2"/>
  <c r="M1831" i="2"/>
  <c r="Q1832" i="2"/>
  <c r="J1835" i="2"/>
  <c r="R1835" i="2"/>
  <c r="L1836" i="2"/>
  <c r="P1837" i="2"/>
  <c r="W1837" i="2"/>
  <c r="M1839" i="2"/>
  <c r="Q1840" i="2"/>
  <c r="J1843" i="2"/>
  <c r="R1843" i="2"/>
  <c r="L1844" i="2"/>
  <c r="P1845" i="2"/>
  <c r="W1845" i="2"/>
  <c r="M1847" i="2"/>
  <c r="Q1848" i="2"/>
  <c r="AA1848" i="2" s="1"/>
  <c r="J1851" i="2"/>
  <c r="R1851" i="2"/>
  <c r="L1852" i="2"/>
  <c r="P1853" i="2"/>
  <c r="W1853" i="2"/>
  <c r="M1855" i="2"/>
  <c r="Q1856" i="2"/>
  <c r="J1859" i="2"/>
  <c r="R1859" i="2"/>
  <c r="L1860" i="2"/>
  <c r="P1861" i="2"/>
  <c r="W1861" i="2"/>
  <c r="M1863" i="2"/>
  <c r="Q1864" i="2"/>
  <c r="J1867" i="2"/>
  <c r="R1867" i="2"/>
  <c r="L1868" i="2"/>
  <c r="P1869" i="2"/>
  <c r="W1869" i="2"/>
  <c r="M1871" i="2"/>
  <c r="Q1872" i="2"/>
  <c r="O1874" i="2"/>
  <c r="L1876" i="2"/>
  <c r="P1877" i="2"/>
  <c r="W1877" i="2"/>
  <c r="M1879" i="2"/>
  <c r="Q1880" i="2"/>
  <c r="O1882" i="2"/>
  <c r="L1884" i="2"/>
  <c r="P1885" i="2"/>
  <c r="W1885" i="2"/>
  <c r="M1887" i="2"/>
  <c r="Q1888" i="2"/>
  <c r="L1889" i="2"/>
  <c r="V1889" i="2"/>
  <c r="U1889" i="2"/>
  <c r="P1890" i="2"/>
  <c r="N1890" i="2"/>
  <c r="I1891" i="2"/>
  <c r="H1891" i="2"/>
  <c r="Z1891" i="2" s="1"/>
  <c r="R1891" i="2"/>
  <c r="O1892" i="2"/>
  <c r="L1893" i="2"/>
  <c r="V1893" i="2"/>
  <c r="U1893" i="2"/>
  <c r="P1894" i="2"/>
  <c r="N1894" i="2"/>
  <c r="I1895" i="2"/>
  <c r="H1895" i="2"/>
  <c r="Z1895" i="2" s="1"/>
  <c r="R1895" i="2"/>
  <c r="O1896" i="2"/>
  <c r="L1897" i="2"/>
  <c r="V1897" i="2"/>
  <c r="U1897" i="2"/>
  <c r="P1898" i="2"/>
  <c r="N1898" i="2"/>
  <c r="I1899" i="2"/>
  <c r="Y1899" i="2" s="1"/>
  <c r="H1899" i="2"/>
  <c r="R1899" i="2"/>
  <c r="O1900" i="2"/>
  <c r="L1901" i="2"/>
  <c r="V1901" i="2"/>
  <c r="U1901" i="2"/>
  <c r="P1902" i="2"/>
  <c r="N1902" i="2"/>
  <c r="I1903" i="2"/>
  <c r="Y1903" i="2" s="1"/>
  <c r="H1903" i="2"/>
  <c r="Z1903" i="2" s="1"/>
  <c r="O1904" i="2"/>
  <c r="L1905" i="2"/>
  <c r="V1905" i="2"/>
  <c r="U1905" i="2"/>
  <c r="P1906" i="2"/>
  <c r="N1906" i="2"/>
  <c r="I1907" i="2"/>
  <c r="Y1907" i="2" s="1"/>
  <c r="H1907" i="2"/>
  <c r="Z1907" i="2" s="1"/>
  <c r="O1908" i="2"/>
  <c r="L1909" i="2"/>
  <c r="V1909" i="2"/>
  <c r="U1909" i="2"/>
  <c r="P1910" i="2"/>
  <c r="N1910" i="2"/>
  <c r="I1911" i="2"/>
  <c r="Y1911" i="2" s="1"/>
  <c r="H1911" i="2"/>
  <c r="Z1911" i="2" s="1"/>
  <c r="O1912" i="2"/>
  <c r="L1913" i="2"/>
  <c r="V1913" i="2"/>
  <c r="U1913" i="2"/>
  <c r="P1914" i="2"/>
  <c r="N1914" i="2"/>
  <c r="I1915" i="2"/>
  <c r="Y1915" i="2" s="1"/>
  <c r="H1915" i="2"/>
  <c r="Z1915" i="2" s="1"/>
  <c r="O1916" i="2"/>
  <c r="L1917" i="2"/>
  <c r="V1917" i="2"/>
  <c r="U1917" i="2"/>
  <c r="P1918" i="2"/>
  <c r="N1918" i="2"/>
  <c r="I1919" i="2"/>
  <c r="Y1919" i="2" s="1"/>
  <c r="H1919" i="2"/>
  <c r="Z1919" i="2" s="1"/>
  <c r="O1920" i="2"/>
  <c r="L1921" i="2"/>
  <c r="V1921" i="2"/>
  <c r="U1921" i="2"/>
  <c r="P1922" i="2"/>
  <c r="N1922" i="2"/>
  <c r="I1923" i="2"/>
  <c r="Y1923" i="2" s="1"/>
  <c r="H1923" i="2"/>
  <c r="Z1923" i="2" s="1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I1948" i="2"/>
  <c r="Q1950" i="2"/>
  <c r="J1950" i="2"/>
  <c r="K1950" i="2"/>
  <c r="P1950" i="2"/>
  <c r="L1950" i="2"/>
  <c r="I1952" i="2"/>
  <c r="Y1952" i="2" s="1"/>
  <c r="Q1954" i="2"/>
  <c r="J1954" i="2"/>
  <c r="K1954" i="2"/>
  <c r="P1954" i="2"/>
  <c r="L1954" i="2"/>
  <c r="I1956" i="2"/>
  <c r="Q1958" i="2"/>
  <c r="J1958" i="2"/>
  <c r="K1958" i="2"/>
  <c r="P1958" i="2"/>
  <c r="L1958" i="2"/>
  <c r="I1960" i="2"/>
  <c r="Y1960" i="2" s="1"/>
  <c r="Q1962" i="2"/>
  <c r="J1962" i="2"/>
  <c r="K1962" i="2"/>
  <c r="P1962" i="2"/>
  <c r="L1962" i="2"/>
  <c r="I1964" i="2"/>
  <c r="M1967" i="2"/>
  <c r="I1968" i="2"/>
  <c r="Y1968" i="2" s="1"/>
  <c r="H1968" i="2"/>
  <c r="Z1968" i="2" s="1"/>
  <c r="M1971" i="2"/>
  <c r="I1972" i="2"/>
  <c r="Y1972" i="2" s="1"/>
  <c r="H1972" i="2"/>
  <c r="Z1972" i="2" s="1"/>
  <c r="M1975" i="2"/>
  <c r="I1976" i="2"/>
  <c r="H1976" i="2"/>
  <c r="M1979" i="2"/>
  <c r="I1980" i="2"/>
  <c r="H1980" i="2"/>
  <c r="M1983" i="2"/>
  <c r="I1984" i="2"/>
  <c r="Y1984" i="2" s="1"/>
  <c r="H1984" i="2"/>
  <c r="W1985" i="2"/>
  <c r="V1985" i="2"/>
  <c r="U1985" i="2"/>
  <c r="I1987" i="2"/>
  <c r="Y1987" i="2" s="1"/>
  <c r="H1987" i="2"/>
  <c r="Y1989" i="2"/>
  <c r="AA1993" i="2"/>
  <c r="M1820" i="2"/>
  <c r="Q1821" i="2"/>
  <c r="J1824" i="2"/>
  <c r="R1824" i="2"/>
  <c r="M1828" i="2"/>
  <c r="Q1829" i="2"/>
  <c r="J1832" i="2"/>
  <c r="R1832" i="2"/>
  <c r="M1836" i="2"/>
  <c r="Q1837" i="2"/>
  <c r="O1839" i="2"/>
  <c r="J1840" i="2"/>
  <c r="R1840" i="2"/>
  <c r="M1844" i="2"/>
  <c r="Q1845" i="2"/>
  <c r="O1847" i="2"/>
  <c r="J1848" i="2"/>
  <c r="R1848" i="2"/>
  <c r="M1852" i="2"/>
  <c r="Q1853" i="2"/>
  <c r="O1855" i="2"/>
  <c r="J1856" i="2"/>
  <c r="R1856" i="2"/>
  <c r="M1860" i="2"/>
  <c r="I1861" i="2"/>
  <c r="Y1861" i="2" s="1"/>
  <c r="Q1861" i="2"/>
  <c r="O1863" i="2"/>
  <c r="J1864" i="2"/>
  <c r="R1864" i="2"/>
  <c r="M1868" i="2"/>
  <c r="I1869" i="2"/>
  <c r="Q1869" i="2"/>
  <c r="K1870" i="2"/>
  <c r="O1871" i="2"/>
  <c r="V1871" i="2"/>
  <c r="J1872" i="2"/>
  <c r="R1872" i="2"/>
  <c r="P1874" i="2"/>
  <c r="M1876" i="2"/>
  <c r="I1877" i="2"/>
  <c r="Y1877" i="2" s="1"/>
  <c r="Q1877" i="2"/>
  <c r="K1878" i="2"/>
  <c r="O1879" i="2"/>
  <c r="V1879" i="2"/>
  <c r="J1880" i="2"/>
  <c r="R1880" i="2"/>
  <c r="T1881" i="2"/>
  <c r="AA1881" i="2" s="1"/>
  <c r="P1882" i="2"/>
  <c r="M1884" i="2"/>
  <c r="I1885" i="2"/>
  <c r="Q1885" i="2"/>
  <c r="K1886" i="2"/>
  <c r="O1887" i="2"/>
  <c r="V1887" i="2"/>
  <c r="J1888" i="2"/>
  <c r="R1888" i="2"/>
  <c r="M1889" i="2"/>
  <c r="W1889" i="2"/>
  <c r="K1890" i="2"/>
  <c r="T1890" i="2"/>
  <c r="AA1890" i="2" s="1"/>
  <c r="Q1892" i="2"/>
  <c r="X1892" i="2" s="1"/>
  <c r="M1893" i="2"/>
  <c r="Q1896" i="2"/>
  <c r="X1896" i="2" s="1"/>
  <c r="M1897" i="2"/>
  <c r="Q1900" i="2"/>
  <c r="X1900" i="2" s="1"/>
  <c r="M1901" i="2"/>
  <c r="Q1904" i="2"/>
  <c r="X1904" i="2" s="1"/>
  <c r="M1905" i="2"/>
  <c r="Q1908" i="2"/>
  <c r="X1908" i="2" s="1"/>
  <c r="Q1912" i="2"/>
  <c r="X1912" i="2" s="1"/>
  <c r="Q1916" i="2"/>
  <c r="X1916" i="2" s="1"/>
  <c r="Q1920" i="2"/>
  <c r="Q1924" i="2"/>
  <c r="X1924" i="2" s="1"/>
  <c r="Q1925" i="2"/>
  <c r="X1925" i="2" s="1"/>
  <c r="Q1926" i="2"/>
  <c r="X1926" i="2" s="1"/>
  <c r="Q1927" i="2"/>
  <c r="X1927" i="2" s="1"/>
  <c r="Q1928" i="2"/>
  <c r="X1928" i="2" s="1"/>
  <c r="Q1929" i="2"/>
  <c r="X1929" i="2" s="1"/>
  <c r="Q1930" i="2"/>
  <c r="X1930" i="2" s="1"/>
  <c r="Q1931" i="2"/>
  <c r="X1931" i="2" s="1"/>
  <c r="Q1932" i="2"/>
  <c r="X1932" i="2" s="1"/>
  <c r="Q1933" i="2"/>
  <c r="X1933" i="2" s="1"/>
  <c r="Q1934" i="2"/>
  <c r="X1934" i="2" s="1"/>
  <c r="Q1948" i="2"/>
  <c r="X1948" i="2" s="1"/>
  <c r="J1948" i="2"/>
  <c r="K1948" i="2"/>
  <c r="L1948" i="2"/>
  <c r="P1948" i="2"/>
  <c r="N1948" i="2"/>
  <c r="Q1952" i="2"/>
  <c r="X1952" i="2" s="1"/>
  <c r="J1952" i="2"/>
  <c r="K1952" i="2"/>
  <c r="L1952" i="2"/>
  <c r="P1952" i="2"/>
  <c r="N1952" i="2"/>
  <c r="Q1956" i="2"/>
  <c r="X1956" i="2" s="1"/>
  <c r="J1956" i="2"/>
  <c r="K1956" i="2"/>
  <c r="L1956" i="2"/>
  <c r="P1956" i="2"/>
  <c r="N1956" i="2"/>
  <c r="Q1960" i="2"/>
  <c r="X1960" i="2" s="1"/>
  <c r="J1960" i="2"/>
  <c r="K1960" i="2"/>
  <c r="L1960" i="2"/>
  <c r="P1960" i="2"/>
  <c r="N1960" i="2"/>
  <c r="Q1964" i="2"/>
  <c r="Z1964" i="2" s="1"/>
  <c r="J1964" i="2"/>
  <c r="K1964" i="2"/>
  <c r="L1964" i="2"/>
  <c r="P1964" i="2"/>
  <c r="N1964" i="2"/>
  <c r="W1965" i="2"/>
  <c r="V1965" i="2"/>
  <c r="U1965" i="2"/>
  <c r="Q1968" i="2"/>
  <c r="J1968" i="2"/>
  <c r="K1968" i="2"/>
  <c r="L1968" i="2"/>
  <c r="P1968" i="2"/>
  <c r="N1968" i="2"/>
  <c r="W1969" i="2"/>
  <c r="V1969" i="2"/>
  <c r="U1969" i="2"/>
  <c r="Q1972" i="2"/>
  <c r="J1972" i="2"/>
  <c r="K1972" i="2"/>
  <c r="L1972" i="2"/>
  <c r="P1972" i="2"/>
  <c r="N1972" i="2"/>
  <c r="W1973" i="2"/>
  <c r="V1973" i="2"/>
  <c r="U1973" i="2"/>
  <c r="Q1976" i="2"/>
  <c r="J1976" i="2"/>
  <c r="K1976" i="2"/>
  <c r="L1976" i="2"/>
  <c r="P1976" i="2"/>
  <c r="N1976" i="2"/>
  <c r="W1977" i="2"/>
  <c r="V1977" i="2"/>
  <c r="U1977" i="2"/>
  <c r="Q1980" i="2"/>
  <c r="J1980" i="2"/>
  <c r="K1980" i="2"/>
  <c r="L1980" i="2"/>
  <c r="P1980" i="2"/>
  <c r="N1980" i="2"/>
  <c r="W1981" i="2"/>
  <c r="V1981" i="2"/>
  <c r="U1981" i="2"/>
  <c r="O1983" i="2"/>
  <c r="W1993" i="2"/>
  <c r="V1993" i="2"/>
  <c r="U1993" i="2"/>
  <c r="Y2001" i="2"/>
  <c r="Z2032" i="2"/>
  <c r="AA2032" i="2"/>
  <c r="K1811" i="2"/>
  <c r="O1812" i="2"/>
  <c r="V1812" i="2"/>
  <c r="I1818" i="2"/>
  <c r="K1819" i="2"/>
  <c r="O1820" i="2"/>
  <c r="V1820" i="2"/>
  <c r="J1821" i="2"/>
  <c r="R1821" i="2"/>
  <c r="I1826" i="2"/>
  <c r="K1827" i="2"/>
  <c r="O1828" i="2"/>
  <c r="J1829" i="2"/>
  <c r="R1829" i="2"/>
  <c r="I1834" i="2"/>
  <c r="Y1834" i="2" s="1"/>
  <c r="O1836" i="2"/>
  <c r="J1837" i="2"/>
  <c r="R1837" i="2"/>
  <c r="O1844" i="2"/>
  <c r="J1845" i="2"/>
  <c r="R1845" i="2"/>
  <c r="O1852" i="2"/>
  <c r="J1853" i="2"/>
  <c r="R1853" i="2"/>
  <c r="O1860" i="2"/>
  <c r="J1861" i="2"/>
  <c r="R1861" i="2"/>
  <c r="O1868" i="2"/>
  <c r="J1869" i="2"/>
  <c r="R1869" i="2"/>
  <c r="Q1874" i="2"/>
  <c r="O1876" i="2"/>
  <c r="J1877" i="2"/>
  <c r="R1877" i="2"/>
  <c r="Q1882" i="2"/>
  <c r="O1884" i="2"/>
  <c r="J1885" i="2"/>
  <c r="R1885" i="2"/>
  <c r="O1889" i="2"/>
  <c r="V1890" i="2"/>
  <c r="U1890" i="2"/>
  <c r="P1891" i="2"/>
  <c r="N1891" i="2"/>
  <c r="I1892" i="2"/>
  <c r="Y1892" i="2" s="1"/>
  <c r="H1892" i="2"/>
  <c r="Z1892" i="2" s="1"/>
  <c r="R1892" i="2"/>
  <c r="O1893" i="2"/>
  <c r="V1894" i="2"/>
  <c r="U1894" i="2"/>
  <c r="P1895" i="2"/>
  <c r="N1895" i="2"/>
  <c r="I1896" i="2"/>
  <c r="Y1896" i="2" s="1"/>
  <c r="H1896" i="2"/>
  <c r="Z1896" i="2" s="1"/>
  <c r="R1896" i="2"/>
  <c r="V1898" i="2"/>
  <c r="U1898" i="2"/>
  <c r="P1899" i="2"/>
  <c r="N1899" i="2"/>
  <c r="I1900" i="2"/>
  <c r="H1900" i="2"/>
  <c r="Z1900" i="2" s="1"/>
  <c r="R1900" i="2"/>
  <c r="V1902" i="2"/>
  <c r="U1902" i="2"/>
  <c r="P1903" i="2"/>
  <c r="N1903" i="2"/>
  <c r="I1904" i="2"/>
  <c r="H1904" i="2"/>
  <c r="R1904" i="2"/>
  <c r="X1905" i="2"/>
  <c r="V1906" i="2"/>
  <c r="U1906" i="2"/>
  <c r="P1907" i="2"/>
  <c r="N1907" i="2"/>
  <c r="I1908" i="2"/>
  <c r="Y1908" i="2" s="1"/>
  <c r="H1908" i="2"/>
  <c r="Z1908" i="2" s="1"/>
  <c r="R1908" i="2"/>
  <c r="X1909" i="2"/>
  <c r="V1910" i="2"/>
  <c r="U1910" i="2"/>
  <c r="P1911" i="2"/>
  <c r="N1911" i="2"/>
  <c r="I1912" i="2"/>
  <c r="Y1912" i="2" s="1"/>
  <c r="H1912" i="2"/>
  <c r="Z1912" i="2" s="1"/>
  <c r="X1913" i="2"/>
  <c r="V1914" i="2"/>
  <c r="U1914" i="2"/>
  <c r="P1915" i="2"/>
  <c r="N1915" i="2"/>
  <c r="I1916" i="2"/>
  <c r="Y1916" i="2" s="1"/>
  <c r="H1916" i="2"/>
  <c r="Z1916" i="2" s="1"/>
  <c r="X1917" i="2"/>
  <c r="V1918" i="2"/>
  <c r="U1918" i="2"/>
  <c r="P1919" i="2"/>
  <c r="N1919" i="2"/>
  <c r="I1920" i="2"/>
  <c r="Y1920" i="2" s="1"/>
  <c r="H1920" i="2"/>
  <c r="X1921" i="2"/>
  <c r="V1922" i="2"/>
  <c r="U1922" i="2"/>
  <c r="P1923" i="2"/>
  <c r="N1923" i="2"/>
  <c r="I1924" i="2"/>
  <c r="Y1924" i="2" s="1"/>
  <c r="H1924" i="2"/>
  <c r="Z1924" i="2" s="1"/>
  <c r="R1925" i="2"/>
  <c r="R1926" i="2"/>
  <c r="R1927" i="2"/>
  <c r="R1928" i="2"/>
  <c r="R1929" i="2"/>
  <c r="R1930" i="2"/>
  <c r="R1931" i="2"/>
  <c r="R1932" i="2"/>
  <c r="M1948" i="2"/>
  <c r="H1949" i="2"/>
  <c r="M1952" i="2"/>
  <c r="H1953" i="2"/>
  <c r="M1956" i="2"/>
  <c r="H1957" i="2"/>
  <c r="M1960" i="2"/>
  <c r="H1961" i="2"/>
  <c r="Z1961" i="2" s="1"/>
  <c r="M1964" i="2"/>
  <c r="I1965" i="2"/>
  <c r="H1965" i="2"/>
  <c r="M1968" i="2"/>
  <c r="I1969" i="2"/>
  <c r="Y1969" i="2" s="1"/>
  <c r="H1969" i="2"/>
  <c r="M1972" i="2"/>
  <c r="I1973" i="2"/>
  <c r="H1973" i="2"/>
  <c r="M1976" i="2"/>
  <c r="I1977" i="2"/>
  <c r="H1977" i="2"/>
  <c r="Z1977" i="2" s="1"/>
  <c r="M1980" i="2"/>
  <c r="I1981" i="2"/>
  <c r="H1981" i="2"/>
  <c r="Z1981" i="2" s="1"/>
  <c r="Y1985" i="2"/>
  <c r="Y2008" i="2"/>
  <c r="Y2009" i="2"/>
  <c r="AA2034" i="2"/>
  <c r="S1869" i="2"/>
  <c r="J1874" i="2"/>
  <c r="R1874" i="2"/>
  <c r="S1877" i="2"/>
  <c r="J1882" i="2"/>
  <c r="R1882" i="2"/>
  <c r="S1885" i="2"/>
  <c r="S1892" i="2"/>
  <c r="S1896" i="2"/>
  <c r="S1900" i="2"/>
  <c r="S1904" i="2"/>
  <c r="S1908" i="2"/>
  <c r="I1925" i="2"/>
  <c r="Y1925" i="2" s="1"/>
  <c r="H1925" i="2"/>
  <c r="Z1925" i="2" s="1"/>
  <c r="I1926" i="2"/>
  <c r="H1926" i="2"/>
  <c r="I1927" i="2"/>
  <c r="H1927" i="2"/>
  <c r="I1928" i="2"/>
  <c r="Y1928" i="2" s="1"/>
  <c r="H1928" i="2"/>
  <c r="Z1928" i="2" s="1"/>
  <c r="I1929" i="2"/>
  <c r="Y1929" i="2" s="1"/>
  <c r="H1929" i="2"/>
  <c r="Z1929" i="2" s="1"/>
  <c r="I1930" i="2"/>
  <c r="Y1930" i="2" s="1"/>
  <c r="H1930" i="2"/>
  <c r="Z1930" i="2" s="1"/>
  <c r="I1931" i="2"/>
  <c r="H1931" i="2"/>
  <c r="I1932" i="2"/>
  <c r="Y1932" i="2" s="1"/>
  <c r="H1932" i="2"/>
  <c r="Z1932" i="2" s="1"/>
  <c r="I1933" i="2"/>
  <c r="Y1933" i="2" s="1"/>
  <c r="H1933" i="2"/>
  <c r="Z1933" i="2" s="1"/>
  <c r="I1934" i="2"/>
  <c r="H1934" i="2"/>
  <c r="I1935" i="2"/>
  <c r="Y1935" i="2" s="1"/>
  <c r="H1935" i="2"/>
  <c r="Z1935" i="2" s="1"/>
  <c r="I1936" i="2"/>
  <c r="Y1936" i="2" s="1"/>
  <c r="H1936" i="2"/>
  <c r="Z1936" i="2" s="1"/>
  <c r="I1937" i="2"/>
  <c r="Y1937" i="2" s="1"/>
  <c r="H1937" i="2"/>
  <c r="Z1937" i="2" s="1"/>
  <c r="I1938" i="2"/>
  <c r="Y1938" i="2" s="1"/>
  <c r="H1938" i="2"/>
  <c r="Z1938" i="2" s="1"/>
  <c r="I1939" i="2"/>
  <c r="Y1939" i="2" s="1"/>
  <c r="H1939" i="2"/>
  <c r="Z1939" i="2" s="1"/>
  <c r="I1940" i="2"/>
  <c r="Y1940" i="2" s="1"/>
  <c r="H1940" i="2"/>
  <c r="Z1940" i="2" s="1"/>
  <c r="I1941" i="2"/>
  <c r="Y1941" i="2" s="1"/>
  <c r="H1941" i="2"/>
  <c r="Z1941" i="2" s="1"/>
  <c r="I1942" i="2"/>
  <c r="Y1942" i="2" s="1"/>
  <c r="H1942" i="2"/>
  <c r="Z1942" i="2" s="1"/>
  <c r="I1943" i="2"/>
  <c r="Y1943" i="2" s="1"/>
  <c r="H1943" i="2"/>
  <c r="Z1943" i="2" s="1"/>
  <c r="I1944" i="2"/>
  <c r="Y1944" i="2" s="1"/>
  <c r="H1944" i="2"/>
  <c r="Z1944" i="2" s="1"/>
  <c r="I1945" i="2"/>
  <c r="Y1945" i="2" s="1"/>
  <c r="H1945" i="2"/>
  <c r="Z1945" i="2" s="1"/>
  <c r="I1946" i="2"/>
  <c r="Y1946" i="2" s="1"/>
  <c r="H1946" i="2"/>
  <c r="Z1946" i="2" s="1"/>
  <c r="I1947" i="2"/>
  <c r="Y1947" i="2" s="1"/>
  <c r="H1947" i="2"/>
  <c r="O1948" i="2"/>
  <c r="Y1949" i="2"/>
  <c r="W1949" i="2"/>
  <c r="V1949" i="2"/>
  <c r="U1949" i="2"/>
  <c r="I1951" i="2"/>
  <c r="H1951" i="2"/>
  <c r="O1952" i="2"/>
  <c r="W1953" i="2"/>
  <c r="V1953" i="2"/>
  <c r="U1953" i="2"/>
  <c r="I1955" i="2"/>
  <c r="H1955" i="2"/>
  <c r="O1956" i="2"/>
  <c r="W1957" i="2"/>
  <c r="V1957" i="2"/>
  <c r="U1957" i="2"/>
  <c r="I1959" i="2"/>
  <c r="H1959" i="2"/>
  <c r="O1960" i="2"/>
  <c r="Y1961" i="2"/>
  <c r="W1961" i="2"/>
  <c r="V1961" i="2"/>
  <c r="U1961" i="2"/>
  <c r="I1963" i="2"/>
  <c r="H1963" i="2"/>
  <c r="O1964" i="2"/>
  <c r="Q1965" i="2"/>
  <c r="J1965" i="2"/>
  <c r="K1965" i="2"/>
  <c r="P1965" i="2"/>
  <c r="N1965" i="2"/>
  <c r="L1965" i="2"/>
  <c r="W1966" i="2"/>
  <c r="V1966" i="2"/>
  <c r="U1966" i="2"/>
  <c r="O1968" i="2"/>
  <c r="Q1969" i="2"/>
  <c r="J1969" i="2"/>
  <c r="K1969" i="2"/>
  <c r="P1969" i="2"/>
  <c r="N1969" i="2"/>
  <c r="L1969" i="2"/>
  <c r="W1970" i="2"/>
  <c r="V1970" i="2"/>
  <c r="U1970" i="2"/>
  <c r="O1972" i="2"/>
  <c r="Q1973" i="2"/>
  <c r="J1973" i="2"/>
  <c r="K1973" i="2"/>
  <c r="P1973" i="2"/>
  <c r="N1973" i="2"/>
  <c r="L1973" i="2"/>
  <c r="W1974" i="2"/>
  <c r="V1974" i="2"/>
  <c r="U1974" i="2"/>
  <c r="O1976" i="2"/>
  <c r="Q1977" i="2"/>
  <c r="J1977" i="2"/>
  <c r="K1977" i="2"/>
  <c r="P1977" i="2"/>
  <c r="N1977" i="2"/>
  <c r="L1977" i="2"/>
  <c r="W1978" i="2"/>
  <c r="V1978" i="2"/>
  <c r="U1978" i="2"/>
  <c r="O1980" i="2"/>
  <c r="Q1981" i="2"/>
  <c r="J1981" i="2"/>
  <c r="K1981" i="2"/>
  <c r="P1981" i="2"/>
  <c r="N1981" i="2"/>
  <c r="L1981" i="2"/>
  <c r="W1982" i="2"/>
  <c r="V1982" i="2"/>
  <c r="U1982" i="2"/>
  <c r="Q1985" i="2"/>
  <c r="X1985" i="2" s="1"/>
  <c r="J1985" i="2"/>
  <c r="K1985" i="2"/>
  <c r="R1985" i="2"/>
  <c r="P1985" i="2"/>
  <c r="N1985" i="2"/>
  <c r="L1985" i="2"/>
  <c r="Q1986" i="2"/>
  <c r="X1986" i="2" s="1"/>
  <c r="J1986" i="2"/>
  <c r="K1986" i="2"/>
  <c r="R1986" i="2"/>
  <c r="P1986" i="2"/>
  <c r="O1986" i="2"/>
  <c r="N1986" i="2"/>
  <c r="L1986" i="2"/>
  <c r="I1991" i="2"/>
  <c r="Y1991" i="2" s="1"/>
  <c r="H1991" i="2"/>
  <c r="Z1991" i="2" s="1"/>
  <c r="Q1994" i="2"/>
  <c r="X1994" i="2" s="1"/>
  <c r="J1994" i="2"/>
  <c r="K1994" i="2"/>
  <c r="R1994" i="2"/>
  <c r="P1994" i="2"/>
  <c r="O1994" i="2"/>
  <c r="N1994" i="2"/>
  <c r="M1994" i="2"/>
  <c r="L1994" i="2"/>
  <c r="Y1999" i="2"/>
  <c r="I1889" i="2"/>
  <c r="Y1889" i="2" s="1"/>
  <c r="H1889" i="2"/>
  <c r="Z1889" i="2" s="1"/>
  <c r="V1891" i="2"/>
  <c r="U1891" i="2"/>
  <c r="P1892" i="2"/>
  <c r="N1892" i="2"/>
  <c r="I1893" i="2"/>
  <c r="Y1893" i="2" s="1"/>
  <c r="H1893" i="2"/>
  <c r="Z1893" i="2" s="1"/>
  <c r="V1895" i="2"/>
  <c r="U1895" i="2"/>
  <c r="P1896" i="2"/>
  <c r="N1896" i="2"/>
  <c r="I1897" i="2"/>
  <c r="Y1897" i="2" s="1"/>
  <c r="H1897" i="2"/>
  <c r="Z1897" i="2" s="1"/>
  <c r="V1899" i="2"/>
  <c r="U1899" i="2"/>
  <c r="P1900" i="2"/>
  <c r="N1900" i="2"/>
  <c r="I1901" i="2"/>
  <c r="Y1901" i="2" s="1"/>
  <c r="H1901" i="2"/>
  <c r="Z1901" i="2" s="1"/>
  <c r="V1903" i="2"/>
  <c r="U1903" i="2"/>
  <c r="P1904" i="2"/>
  <c r="N1904" i="2"/>
  <c r="I1905" i="2"/>
  <c r="Y1905" i="2" s="1"/>
  <c r="H1905" i="2"/>
  <c r="Z1905" i="2" s="1"/>
  <c r="V1907" i="2"/>
  <c r="U1907" i="2"/>
  <c r="P1908" i="2"/>
  <c r="N1908" i="2"/>
  <c r="I1909" i="2"/>
  <c r="Y1909" i="2" s="1"/>
  <c r="H1909" i="2"/>
  <c r="Z1909" i="2" s="1"/>
  <c r="V1911" i="2"/>
  <c r="U1911" i="2"/>
  <c r="P1912" i="2"/>
  <c r="N1912" i="2"/>
  <c r="I1913" i="2"/>
  <c r="Y1913" i="2" s="1"/>
  <c r="H1913" i="2"/>
  <c r="Z1913" i="2" s="1"/>
  <c r="V1915" i="2"/>
  <c r="U1915" i="2"/>
  <c r="P1916" i="2"/>
  <c r="N1916" i="2"/>
  <c r="I1917" i="2"/>
  <c r="Y1917" i="2" s="1"/>
  <c r="H1917" i="2"/>
  <c r="Z1917" i="2" s="1"/>
  <c r="X1918" i="2"/>
  <c r="V1919" i="2"/>
  <c r="U1919" i="2"/>
  <c r="P1920" i="2"/>
  <c r="N1920" i="2"/>
  <c r="I1921" i="2"/>
  <c r="Y1921" i="2" s="1"/>
  <c r="H1921" i="2"/>
  <c r="Z1921" i="2" s="1"/>
  <c r="X1922" i="2"/>
  <c r="V1923" i="2"/>
  <c r="U1923" i="2"/>
  <c r="P1924" i="2"/>
  <c r="N1924" i="2"/>
  <c r="Q1947" i="2"/>
  <c r="X1947" i="2" s="1"/>
  <c r="J1947" i="2"/>
  <c r="K1947" i="2"/>
  <c r="N1947" i="2"/>
  <c r="P1947" i="2"/>
  <c r="W1947" i="2"/>
  <c r="V1947" i="2"/>
  <c r="Q1949" i="2"/>
  <c r="X1949" i="2" s="1"/>
  <c r="J1949" i="2"/>
  <c r="K1949" i="2"/>
  <c r="N1949" i="2"/>
  <c r="L1949" i="2"/>
  <c r="Q1951" i="2"/>
  <c r="X1951" i="2" s="1"/>
  <c r="J1951" i="2"/>
  <c r="K1951" i="2"/>
  <c r="N1951" i="2"/>
  <c r="P1951" i="2"/>
  <c r="W1951" i="2"/>
  <c r="V1951" i="2"/>
  <c r="R1952" i="2"/>
  <c r="Q1953" i="2"/>
  <c r="X1953" i="2" s="1"/>
  <c r="J1953" i="2"/>
  <c r="K1953" i="2"/>
  <c r="N1953" i="2"/>
  <c r="L1953" i="2"/>
  <c r="Q1955" i="2"/>
  <c r="X1955" i="2" s="1"/>
  <c r="J1955" i="2"/>
  <c r="K1955" i="2"/>
  <c r="N1955" i="2"/>
  <c r="P1955" i="2"/>
  <c r="W1955" i="2"/>
  <c r="V1955" i="2"/>
  <c r="R1956" i="2"/>
  <c r="Q1957" i="2"/>
  <c r="X1957" i="2" s="1"/>
  <c r="J1957" i="2"/>
  <c r="K1957" i="2"/>
  <c r="N1957" i="2"/>
  <c r="L1957" i="2"/>
  <c r="Q1959" i="2"/>
  <c r="X1959" i="2" s="1"/>
  <c r="J1959" i="2"/>
  <c r="K1959" i="2"/>
  <c r="N1959" i="2"/>
  <c r="P1959" i="2"/>
  <c r="W1959" i="2"/>
  <c r="V1959" i="2"/>
  <c r="R1960" i="2"/>
  <c r="Q1961" i="2"/>
  <c r="X1961" i="2" s="1"/>
  <c r="J1961" i="2"/>
  <c r="K1961" i="2"/>
  <c r="N1961" i="2"/>
  <c r="L1961" i="2"/>
  <c r="Q1963" i="2"/>
  <c r="X1963" i="2" s="1"/>
  <c r="J1963" i="2"/>
  <c r="K1963" i="2"/>
  <c r="N1963" i="2"/>
  <c r="P1963" i="2"/>
  <c r="W1963" i="2"/>
  <c r="V1963" i="2"/>
  <c r="R1964" i="2"/>
  <c r="M1965" i="2"/>
  <c r="H1966" i="2"/>
  <c r="Z1966" i="2" s="1"/>
  <c r="I1966" i="2"/>
  <c r="Y1966" i="2" s="1"/>
  <c r="R1968" i="2"/>
  <c r="M1969" i="2"/>
  <c r="H1970" i="2"/>
  <c r="I1970" i="2"/>
  <c r="Y1970" i="2" s="1"/>
  <c r="R1972" i="2"/>
  <c r="M1973" i="2"/>
  <c r="H1974" i="2"/>
  <c r="I1974" i="2"/>
  <c r="Y1974" i="2" s="1"/>
  <c r="R1976" i="2"/>
  <c r="M1977" i="2"/>
  <c r="H1978" i="2"/>
  <c r="I1978" i="2"/>
  <c r="Y1978" i="2" s="1"/>
  <c r="R1980" i="2"/>
  <c r="M1981" i="2"/>
  <c r="H1982" i="2"/>
  <c r="Z1982" i="2" s="1"/>
  <c r="I1982" i="2"/>
  <c r="Y1982" i="2" s="1"/>
  <c r="M1985" i="2"/>
  <c r="M1986" i="2"/>
  <c r="AA1997" i="2"/>
  <c r="Y2003" i="2"/>
  <c r="Y2012" i="2"/>
  <c r="Y2013" i="2"/>
  <c r="X2051" i="2"/>
  <c r="Z2051" i="2"/>
  <c r="AA2053" i="2"/>
  <c r="M1808" i="2"/>
  <c r="O1811" i="2"/>
  <c r="J1812" i="2"/>
  <c r="R1812" i="2"/>
  <c r="S1815" i="2"/>
  <c r="M1816" i="2"/>
  <c r="O1819" i="2"/>
  <c r="J1820" i="2"/>
  <c r="R1820" i="2"/>
  <c r="L1821" i="2"/>
  <c r="W1822" i="2"/>
  <c r="S1823" i="2"/>
  <c r="M1824" i="2"/>
  <c r="O1827" i="2"/>
  <c r="J1828" i="2"/>
  <c r="R1828" i="2"/>
  <c r="L1829" i="2"/>
  <c r="W1830" i="2"/>
  <c r="S1831" i="2"/>
  <c r="M1832" i="2"/>
  <c r="O1835" i="2"/>
  <c r="J1836" i="2"/>
  <c r="R1836" i="2"/>
  <c r="L1837" i="2"/>
  <c r="W1838" i="2"/>
  <c r="S1839" i="2"/>
  <c r="M1840" i="2"/>
  <c r="O1843" i="2"/>
  <c r="J1844" i="2"/>
  <c r="R1844" i="2"/>
  <c r="L1845" i="2"/>
  <c r="W1846" i="2"/>
  <c r="S1847" i="2"/>
  <c r="M1848" i="2"/>
  <c r="O1851" i="2"/>
  <c r="J1852" i="2"/>
  <c r="R1852" i="2"/>
  <c r="L1853" i="2"/>
  <c r="W1854" i="2"/>
  <c r="S1855" i="2"/>
  <c r="M1856" i="2"/>
  <c r="J1860" i="2"/>
  <c r="R1860" i="2"/>
  <c r="L1861" i="2"/>
  <c r="W1862" i="2"/>
  <c r="S1863" i="2"/>
  <c r="M1864" i="2"/>
  <c r="V1867" i="2"/>
  <c r="J1868" i="2"/>
  <c r="R1868" i="2"/>
  <c r="L1869" i="2"/>
  <c r="W1870" i="2"/>
  <c r="S1871" i="2"/>
  <c r="M1872" i="2"/>
  <c r="I1873" i="2"/>
  <c r="Y1873" i="2" s="1"/>
  <c r="K1874" i="2"/>
  <c r="V1875" i="2"/>
  <c r="J1876" i="2"/>
  <c r="R1876" i="2"/>
  <c r="L1877" i="2"/>
  <c r="W1878" i="2"/>
  <c r="S1879" i="2"/>
  <c r="M1880" i="2"/>
  <c r="I1881" i="2"/>
  <c r="Y1881" i="2" s="1"/>
  <c r="K1882" i="2"/>
  <c r="V1883" i="2"/>
  <c r="J1884" i="2"/>
  <c r="R1884" i="2"/>
  <c r="L1885" i="2"/>
  <c r="W1886" i="2"/>
  <c r="S1887" i="2"/>
  <c r="M1888" i="2"/>
  <c r="S1889" i="2"/>
  <c r="M1891" i="2"/>
  <c r="W1891" i="2"/>
  <c r="K1892" i="2"/>
  <c r="S1893" i="2"/>
  <c r="W1895" i="2"/>
  <c r="K1896" i="2"/>
  <c r="W1899" i="2"/>
  <c r="K1900" i="2"/>
  <c r="W1903" i="2"/>
  <c r="K1904" i="2"/>
  <c r="W1907" i="2"/>
  <c r="K1908" i="2"/>
  <c r="W1911" i="2"/>
  <c r="K1912" i="2"/>
  <c r="W1915" i="2"/>
  <c r="K1916" i="2"/>
  <c r="L1925" i="2"/>
  <c r="P1925" i="2"/>
  <c r="N1925" i="2"/>
  <c r="L1926" i="2"/>
  <c r="P1926" i="2"/>
  <c r="N1926" i="2"/>
  <c r="L1927" i="2"/>
  <c r="P1927" i="2"/>
  <c r="N1927" i="2"/>
  <c r="L1928" i="2"/>
  <c r="P1928" i="2"/>
  <c r="N1928" i="2"/>
  <c r="L1929" i="2"/>
  <c r="P1929" i="2"/>
  <c r="N1929" i="2"/>
  <c r="L1930" i="2"/>
  <c r="P1930" i="2"/>
  <c r="N1930" i="2"/>
  <c r="L1931" i="2"/>
  <c r="P1931" i="2"/>
  <c r="N1931" i="2"/>
  <c r="L1932" i="2"/>
  <c r="P1932" i="2"/>
  <c r="N1932" i="2"/>
  <c r="L1933" i="2"/>
  <c r="P1933" i="2"/>
  <c r="N1933" i="2"/>
  <c r="L1934" i="2"/>
  <c r="P1934" i="2"/>
  <c r="N1934" i="2"/>
  <c r="L1935" i="2"/>
  <c r="P1935" i="2"/>
  <c r="N1935" i="2"/>
  <c r="L1936" i="2"/>
  <c r="P1936" i="2"/>
  <c r="N1936" i="2"/>
  <c r="L1937" i="2"/>
  <c r="P1937" i="2"/>
  <c r="N1937" i="2"/>
  <c r="L1938" i="2"/>
  <c r="P1938" i="2"/>
  <c r="N1938" i="2"/>
  <c r="L1939" i="2"/>
  <c r="P1939" i="2"/>
  <c r="N1939" i="2"/>
  <c r="L1940" i="2"/>
  <c r="P1940" i="2"/>
  <c r="N1940" i="2"/>
  <c r="L1941" i="2"/>
  <c r="P1941" i="2"/>
  <c r="N1941" i="2"/>
  <c r="L1942" i="2"/>
  <c r="P1942" i="2"/>
  <c r="N1942" i="2"/>
  <c r="L1943" i="2"/>
  <c r="P1943" i="2"/>
  <c r="N1943" i="2"/>
  <c r="L1944" i="2"/>
  <c r="P1944" i="2"/>
  <c r="N1944" i="2"/>
  <c r="L1945" i="2"/>
  <c r="P1945" i="2"/>
  <c r="N1945" i="2"/>
  <c r="L1946" i="2"/>
  <c r="P1946" i="2"/>
  <c r="N1946" i="2"/>
  <c r="L1947" i="2"/>
  <c r="M1949" i="2"/>
  <c r="L1951" i="2"/>
  <c r="M1953" i="2"/>
  <c r="L1955" i="2"/>
  <c r="M1957" i="2"/>
  <c r="L1959" i="2"/>
  <c r="M1961" i="2"/>
  <c r="L1963" i="2"/>
  <c r="O1965" i="2"/>
  <c r="Q1966" i="2"/>
  <c r="J1966" i="2"/>
  <c r="K1966" i="2"/>
  <c r="P1966" i="2"/>
  <c r="N1966" i="2"/>
  <c r="L1966" i="2"/>
  <c r="W1967" i="2"/>
  <c r="V1967" i="2"/>
  <c r="U1967" i="2"/>
  <c r="O1969" i="2"/>
  <c r="Q1970" i="2"/>
  <c r="J1970" i="2"/>
  <c r="K1970" i="2"/>
  <c r="P1970" i="2"/>
  <c r="N1970" i="2"/>
  <c r="L1970" i="2"/>
  <c r="W1971" i="2"/>
  <c r="V1971" i="2"/>
  <c r="U1971" i="2"/>
  <c r="O1973" i="2"/>
  <c r="Q1974" i="2"/>
  <c r="J1974" i="2"/>
  <c r="K1974" i="2"/>
  <c r="P1974" i="2"/>
  <c r="N1974" i="2"/>
  <c r="L1974" i="2"/>
  <c r="W1975" i="2"/>
  <c r="V1975" i="2"/>
  <c r="U1975" i="2"/>
  <c r="O1977" i="2"/>
  <c r="Q1978" i="2"/>
  <c r="J1978" i="2"/>
  <c r="K1978" i="2"/>
  <c r="P1978" i="2"/>
  <c r="N1978" i="2"/>
  <c r="L1978" i="2"/>
  <c r="W1979" i="2"/>
  <c r="V1979" i="2"/>
  <c r="U1979" i="2"/>
  <c r="O1981" i="2"/>
  <c r="Q1982" i="2"/>
  <c r="J1982" i="2"/>
  <c r="K1982" i="2"/>
  <c r="P1982" i="2"/>
  <c r="N1982" i="2"/>
  <c r="L1982" i="2"/>
  <c r="W1983" i="2"/>
  <c r="V1983" i="2"/>
  <c r="U1983" i="2"/>
  <c r="O1985" i="2"/>
  <c r="W1989" i="2"/>
  <c r="V1989" i="2"/>
  <c r="U1989" i="2"/>
  <c r="AA1994" i="2"/>
  <c r="W1997" i="2"/>
  <c r="V1997" i="2"/>
  <c r="U1997" i="2"/>
  <c r="AA2001" i="2"/>
  <c r="AA2014" i="2"/>
  <c r="AA2017" i="2"/>
  <c r="P1811" i="2"/>
  <c r="O1816" i="2"/>
  <c r="P1819" i="2"/>
  <c r="M1821" i="2"/>
  <c r="M1829" i="2"/>
  <c r="M1837" i="2"/>
  <c r="M1845" i="2"/>
  <c r="M1853" i="2"/>
  <c r="M1861" i="2"/>
  <c r="W1867" i="2"/>
  <c r="M1869" i="2"/>
  <c r="L1874" i="2"/>
  <c r="W1875" i="2"/>
  <c r="M1877" i="2"/>
  <c r="L1882" i="2"/>
  <c r="W1883" i="2"/>
  <c r="M1885" i="2"/>
  <c r="P1889" i="2"/>
  <c r="N1889" i="2"/>
  <c r="I1890" i="2"/>
  <c r="Y1890" i="2" s="1"/>
  <c r="H1890" i="2"/>
  <c r="Z1890" i="2" s="1"/>
  <c r="L1892" i="2"/>
  <c r="V1892" i="2"/>
  <c r="U1892" i="2"/>
  <c r="P1893" i="2"/>
  <c r="N1893" i="2"/>
  <c r="I1894" i="2"/>
  <c r="Y1894" i="2" s="1"/>
  <c r="H1894" i="2"/>
  <c r="Z1894" i="2" s="1"/>
  <c r="L1896" i="2"/>
  <c r="V1896" i="2"/>
  <c r="U1896" i="2"/>
  <c r="P1897" i="2"/>
  <c r="N1897" i="2"/>
  <c r="I1898" i="2"/>
  <c r="Y1898" i="2" s="1"/>
  <c r="H1898" i="2"/>
  <c r="Z1898" i="2" s="1"/>
  <c r="L1900" i="2"/>
  <c r="V1900" i="2"/>
  <c r="U1900" i="2"/>
  <c r="P1901" i="2"/>
  <c r="N1901" i="2"/>
  <c r="I1902" i="2"/>
  <c r="Y1902" i="2" s="1"/>
  <c r="H1902" i="2"/>
  <c r="Z1902" i="2" s="1"/>
  <c r="L1904" i="2"/>
  <c r="V1904" i="2"/>
  <c r="U1904" i="2"/>
  <c r="P1905" i="2"/>
  <c r="N1905" i="2"/>
  <c r="I1906" i="2"/>
  <c r="Y1906" i="2" s="1"/>
  <c r="H1906" i="2"/>
  <c r="Z1906" i="2" s="1"/>
  <c r="L1908" i="2"/>
  <c r="V1908" i="2"/>
  <c r="U1908" i="2"/>
  <c r="P1909" i="2"/>
  <c r="N1909" i="2"/>
  <c r="I1910" i="2"/>
  <c r="Y1910" i="2" s="1"/>
  <c r="H1910" i="2"/>
  <c r="Z1910" i="2" s="1"/>
  <c r="L1912" i="2"/>
  <c r="V1912" i="2"/>
  <c r="U1912" i="2"/>
  <c r="P1913" i="2"/>
  <c r="N1913" i="2"/>
  <c r="I1914" i="2"/>
  <c r="Y1914" i="2" s="1"/>
  <c r="H1914" i="2"/>
  <c r="Z1914" i="2" s="1"/>
  <c r="L1916" i="2"/>
  <c r="V1916" i="2"/>
  <c r="U1916" i="2"/>
  <c r="P1917" i="2"/>
  <c r="N1917" i="2"/>
  <c r="I1918" i="2"/>
  <c r="Y1918" i="2" s="1"/>
  <c r="H1918" i="2"/>
  <c r="Z1918" i="2" s="1"/>
  <c r="L1920" i="2"/>
  <c r="V1920" i="2"/>
  <c r="U1920" i="2"/>
  <c r="P1921" i="2"/>
  <c r="N1921" i="2"/>
  <c r="I1922" i="2"/>
  <c r="Y1922" i="2" s="1"/>
  <c r="H1922" i="2"/>
  <c r="Z1922" i="2" s="1"/>
  <c r="L1924" i="2"/>
  <c r="V1924" i="2"/>
  <c r="U1924" i="2"/>
  <c r="K1925" i="2"/>
  <c r="V1925" i="2"/>
  <c r="U1925" i="2"/>
  <c r="K1926" i="2"/>
  <c r="V1926" i="2"/>
  <c r="U1926" i="2"/>
  <c r="K1927" i="2"/>
  <c r="V1927" i="2"/>
  <c r="U1927" i="2"/>
  <c r="K1928" i="2"/>
  <c r="V1928" i="2"/>
  <c r="U1928" i="2"/>
  <c r="K1929" i="2"/>
  <c r="V1929" i="2"/>
  <c r="U1929" i="2"/>
  <c r="K1930" i="2"/>
  <c r="V1930" i="2"/>
  <c r="U1930" i="2"/>
  <c r="K1931" i="2"/>
  <c r="V1931" i="2"/>
  <c r="U1931" i="2"/>
  <c r="K1932" i="2"/>
  <c r="V1932" i="2"/>
  <c r="U1932" i="2"/>
  <c r="K1933" i="2"/>
  <c r="V1933" i="2"/>
  <c r="U1933" i="2"/>
  <c r="K1934" i="2"/>
  <c r="V1934" i="2"/>
  <c r="U1934" i="2"/>
  <c r="K1935" i="2"/>
  <c r="V1935" i="2"/>
  <c r="U1935" i="2"/>
  <c r="K1936" i="2"/>
  <c r="V1936" i="2"/>
  <c r="U1936" i="2"/>
  <c r="K1937" i="2"/>
  <c r="V1937" i="2"/>
  <c r="U1937" i="2"/>
  <c r="K1938" i="2"/>
  <c r="V1938" i="2"/>
  <c r="U1938" i="2"/>
  <c r="K1939" i="2"/>
  <c r="V1939" i="2"/>
  <c r="U1939" i="2"/>
  <c r="K1940" i="2"/>
  <c r="V1940" i="2"/>
  <c r="U1940" i="2"/>
  <c r="K1941" i="2"/>
  <c r="V1941" i="2"/>
  <c r="U1941" i="2"/>
  <c r="K1942" i="2"/>
  <c r="V1942" i="2"/>
  <c r="U1942" i="2"/>
  <c r="K1943" i="2"/>
  <c r="V1943" i="2"/>
  <c r="U1943" i="2"/>
  <c r="K1944" i="2"/>
  <c r="V1944" i="2"/>
  <c r="U1944" i="2"/>
  <c r="K1945" i="2"/>
  <c r="V1945" i="2"/>
  <c r="U1945" i="2"/>
  <c r="K1946" i="2"/>
  <c r="V1946" i="2"/>
  <c r="U1946" i="2"/>
  <c r="M1947" i="2"/>
  <c r="T1948" i="2"/>
  <c r="O1949" i="2"/>
  <c r="M1951" i="2"/>
  <c r="T1952" i="2"/>
  <c r="AA1952" i="2" s="1"/>
  <c r="O1953" i="2"/>
  <c r="M1955" i="2"/>
  <c r="T1956" i="2"/>
  <c r="O1957" i="2"/>
  <c r="M1959" i="2"/>
  <c r="T1960" i="2"/>
  <c r="AA1960" i="2" s="1"/>
  <c r="O1961" i="2"/>
  <c r="M1963" i="2"/>
  <c r="R1965" i="2"/>
  <c r="M1966" i="2"/>
  <c r="I1967" i="2"/>
  <c r="H1967" i="2"/>
  <c r="Z1967" i="2" s="1"/>
  <c r="R1969" i="2"/>
  <c r="M1970" i="2"/>
  <c r="I1971" i="2"/>
  <c r="Y1971" i="2" s="1"/>
  <c r="H1971" i="2"/>
  <c r="Z1971" i="2" s="1"/>
  <c r="R1973" i="2"/>
  <c r="M1974" i="2"/>
  <c r="I1975" i="2"/>
  <c r="H1975" i="2"/>
  <c r="Z1975" i="2" s="1"/>
  <c r="R1977" i="2"/>
  <c r="M1978" i="2"/>
  <c r="I1979" i="2"/>
  <c r="Y1979" i="2" s="1"/>
  <c r="H1979" i="2"/>
  <c r="Z1979" i="2" s="1"/>
  <c r="R1981" i="2"/>
  <c r="M1982" i="2"/>
  <c r="I1983" i="2"/>
  <c r="H1983" i="2"/>
  <c r="Y1996" i="2"/>
  <c r="Z1998" i="2"/>
  <c r="J1798" i="2"/>
  <c r="R1798" i="2"/>
  <c r="W1800" i="2"/>
  <c r="J1806" i="2"/>
  <c r="R1806" i="2"/>
  <c r="L1807" i="2"/>
  <c r="P1808" i="2"/>
  <c r="W1808" i="2"/>
  <c r="I1811" i="2"/>
  <c r="Y1811" i="2" s="1"/>
  <c r="Q1811" i="2"/>
  <c r="X1811" i="2" s="1"/>
  <c r="K1812" i="2"/>
  <c r="V1813" i="2"/>
  <c r="J1814" i="2"/>
  <c r="R1814" i="2"/>
  <c r="L1815" i="2"/>
  <c r="P1816" i="2"/>
  <c r="W1816" i="2"/>
  <c r="I1819" i="2"/>
  <c r="Y1819" i="2" s="1"/>
  <c r="Q1819" i="2"/>
  <c r="X1819" i="2" s="1"/>
  <c r="K1820" i="2"/>
  <c r="O1821" i="2"/>
  <c r="V1821" i="2"/>
  <c r="J1822" i="2"/>
  <c r="R1822" i="2"/>
  <c r="L1823" i="2"/>
  <c r="P1824" i="2"/>
  <c r="W1824" i="2"/>
  <c r="I1827" i="2"/>
  <c r="Q1827" i="2"/>
  <c r="X1827" i="2" s="1"/>
  <c r="K1828" i="2"/>
  <c r="O1829" i="2"/>
  <c r="V1829" i="2"/>
  <c r="J1830" i="2"/>
  <c r="R1830" i="2"/>
  <c r="L1831" i="2"/>
  <c r="P1832" i="2"/>
  <c r="W1832" i="2"/>
  <c r="I1835" i="2"/>
  <c r="Q1835" i="2"/>
  <c r="X1835" i="2" s="1"/>
  <c r="K1836" i="2"/>
  <c r="O1837" i="2"/>
  <c r="V1837" i="2"/>
  <c r="J1838" i="2"/>
  <c r="R1838" i="2"/>
  <c r="L1839" i="2"/>
  <c r="P1840" i="2"/>
  <c r="W1840" i="2"/>
  <c r="I1843" i="2"/>
  <c r="Q1843" i="2"/>
  <c r="X1843" i="2" s="1"/>
  <c r="K1844" i="2"/>
  <c r="O1845" i="2"/>
  <c r="V1845" i="2"/>
  <c r="J1846" i="2"/>
  <c r="R1846" i="2"/>
  <c r="L1847" i="2"/>
  <c r="P1848" i="2"/>
  <c r="W1848" i="2"/>
  <c r="I1851" i="2"/>
  <c r="Y1851" i="2" s="1"/>
  <c r="Q1851" i="2"/>
  <c r="X1851" i="2" s="1"/>
  <c r="K1852" i="2"/>
  <c r="O1853" i="2"/>
  <c r="V1853" i="2"/>
  <c r="J1854" i="2"/>
  <c r="R1854" i="2"/>
  <c r="L1855" i="2"/>
  <c r="P1856" i="2"/>
  <c r="W1856" i="2"/>
  <c r="I1859" i="2"/>
  <c r="Q1859" i="2"/>
  <c r="X1859" i="2" s="1"/>
  <c r="K1860" i="2"/>
  <c r="O1861" i="2"/>
  <c r="V1861" i="2"/>
  <c r="J1862" i="2"/>
  <c r="R1862" i="2"/>
  <c r="L1863" i="2"/>
  <c r="P1864" i="2"/>
  <c r="W1864" i="2"/>
  <c r="I1867" i="2"/>
  <c r="Q1867" i="2"/>
  <c r="X1867" i="2" s="1"/>
  <c r="K1868" i="2"/>
  <c r="O1869" i="2"/>
  <c r="V1869" i="2"/>
  <c r="J1870" i="2"/>
  <c r="R1870" i="2"/>
  <c r="L1871" i="2"/>
  <c r="P1872" i="2"/>
  <c r="W1872" i="2"/>
  <c r="M1874" i="2"/>
  <c r="I1875" i="2"/>
  <c r="Y1875" i="2" s="1"/>
  <c r="Q1875" i="2"/>
  <c r="X1875" i="2" s="1"/>
  <c r="K1876" i="2"/>
  <c r="O1877" i="2"/>
  <c r="V1877" i="2"/>
  <c r="J1878" i="2"/>
  <c r="R1878" i="2"/>
  <c r="L1879" i="2"/>
  <c r="P1880" i="2"/>
  <c r="W1880" i="2"/>
  <c r="M1882" i="2"/>
  <c r="I1883" i="2"/>
  <c r="Q1883" i="2"/>
  <c r="X1883" i="2" s="1"/>
  <c r="K1884" i="2"/>
  <c r="O1885" i="2"/>
  <c r="V1885" i="2"/>
  <c r="J1886" i="2"/>
  <c r="R1886" i="2"/>
  <c r="L1887" i="2"/>
  <c r="P1888" i="2"/>
  <c r="W1888" i="2"/>
  <c r="K1889" i="2"/>
  <c r="J1890" i="2"/>
  <c r="Q1891" i="2"/>
  <c r="X1891" i="2" s="1"/>
  <c r="M1892" i="2"/>
  <c r="W1892" i="2"/>
  <c r="K1893" i="2"/>
  <c r="Q1895" i="2"/>
  <c r="X1895" i="2" s="1"/>
  <c r="M1896" i="2"/>
  <c r="W1896" i="2"/>
  <c r="K1897" i="2"/>
  <c r="Q1899" i="2"/>
  <c r="X1899" i="2" s="1"/>
  <c r="M1900" i="2"/>
  <c r="W1900" i="2"/>
  <c r="K1901" i="2"/>
  <c r="M1904" i="2"/>
  <c r="W1904" i="2"/>
  <c r="M1908" i="2"/>
  <c r="M1912" i="2"/>
  <c r="M1916" i="2"/>
  <c r="M1920" i="2"/>
  <c r="M1924" i="2"/>
  <c r="M1925" i="2"/>
  <c r="M1926" i="2"/>
  <c r="M1927" i="2"/>
  <c r="M1928" i="2"/>
  <c r="M1929" i="2"/>
  <c r="M1930" i="2"/>
  <c r="M1931" i="2"/>
  <c r="M1932" i="2"/>
  <c r="W1948" i="2"/>
  <c r="U1948" i="2"/>
  <c r="V1948" i="2"/>
  <c r="H1950" i="2"/>
  <c r="Z1950" i="2" s="1"/>
  <c r="I1950" i="2"/>
  <c r="Y1950" i="2" s="1"/>
  <c r="W1950" i="2"/>
  <c r="U1950" i="2"/>
  <c r="O1951" i="2"/>
  <c r="Z1952" i="2"/>
  <c r="W1952" i="2"/>
  <c r="U1952" i="2"/>
  <c r="V1952" i="2"/>
  <c r="H1954" i="2"/>
  <c r="Z1954" i="2" s="1"/>
  <c r="I1954" i="2"/>
  <c r="Y1954" i="2" s="1"/>
  <c r="W1954" i="2"/>
  <c r="U1954" i="2"/>
  <c r="Z1956" i="2"/>
  <c r="W1956" i="2"/>
  <c r="U1956" i="2"/>
  <c r="V1956" i="2"/>
  <c r="H1958" i="2"/>
  <c r="I1958" i="2"/>
  <c r="W1958" i="2"/>
  <c r="U1958" i="2"/>
  <c r="Z1960" i="2"/>
  <c r="W1960" i="2"/>
  <c r="U1960" i="2"/>
  <c r="V1960" i="2"/>
  <c r="H1962" i="2"/>
  <c r="I1962" i="2"/>
  <c r="Y1962" i="2" s="1"/>
  <c r="W1962" i="2"/>
  <c r="U1962" i="2"/>
  <c r="W1964" i="2"/>
  <c r="U1964" i="2"/>
  <c r="V1964" i="2"/>
  <c r="Q1967" i="2"/>
  <c r="J1967" i="2"/>
  <c r="K1967" i="2"/>
  <c r="N1967" i="2"/>
  <c r="L1967" i="2"/>
  <c r="P1967" i="2"/>
  <c r="W1968" i="2"/>
  <c r="U1968" i="2"/>
  <c r="V1968" i="2"/>
  <c r="Q1971" i="2"/>
  <c r="J1971" i="2"/>
  <c r="K1971" i="2"/>
  <c r="N1971" i="2"/>
  <c r="L1971" i="2"/>
  <c r="P1971" i="2"/>
  <c r="W1972" i="2"/>
  <c r="U1972" i="2"/>
  <c r="V1972" i="2"/>
  <c r="Q1975" i="2"/>
  <c r="J1975" i="2"/>
  <c r="K1975" i="2"/>
  <c r="N1975" i="2"/>
  <c r="L1975" i="2"/>
  <c r="P1975" i="2"/>
  <c r="W1976" i="2"/>
  <c r="U1976" i="2"/>
  <c r="V1976" i="2"/>
  <c r="Q1979" i="2"/>
  <c r="J1979" i="2"/>
  <c r="K1979" i="2"/>
  <c r="N1979" i="2"/>
  <c r="L1979" i="2"/>
  <c r="P1979" i="2"/>
  <c r="W1980" i="2"/>
  <c r="U1980" i="2"/>
  <c r="V1980" i="2"/>
  <c r="Q1983" i="2"/>
  <c r="J1983" i="2"/>
  <c r="K1983" i="2"/>
  <c r="N1983" i="2"/>
  <c r="L1983" i="2"/>
  <c r="P1983" i="2"/>
  <c r="W1984" i="2"/>
  <c r="U1984" i="2"/>
  <c r="V1984" i="2"/>
  <c r="AA1985" i="2"/>
  <c r="W1986" i="2"/>
  <c r="V1986" i="2"/>
  <c r="U1986" i="2"/>
  <c r="Y1988" i="2"/>
  <c r="Q1990" i="2"/>
  <c r="X1990" i="2" s="1"/>
  <c r="J1990" i="2"/>
  <c r="K1990" i="2"/>
  <c r="R1990" i="2"/>
  <c r="P1990" i="2"/>
  <c r="O1990" i="2"/>
  <c r="N1990" i="2"/>
  <c r="M1990" i="2"/>
  <c r="L1990" i="2"/>
  <c r="I1995" i="2"/>
  <c r="H1995" i="2"/>
  <c r="Z1995" i="2" s="1"/>
  <c r="Y1997" i="2"/>
  <c r="Q1998" i="2"/>
  <c r="X1998" i="2" s="1"/>
  <c r="J1998" i="2"/>
  <c r="K1998" i="2"/>
  <c r="R1998" i="2"/>
  <c r="P1998" i="2"/>
  <c r="O1998" i="2"/>
  <c r="N1998" i="2"/>
  <c r="M1998" i="2"/>
  <c r="L1998" i="2"/>
  <c r="Z2016" i="2"/>
  <c r="N1984" i="2"/>
  <c r="I1986" i="2"/>
  <c r="N1988" i="2"/>
  <c r="V1988" i="2"/>
  <c r="L1989" i="2"/>
  <c r="I1990" i="2"/>
  <c r="Y1990" i="2" s="1"/>
  <c r="N1992" i="2"/>
  <c r="V1992" i="2"/>
  <c r="L1993" i="2"/>
  <c r="I1994" i="2"/>
  <c r="N1996" i="2"/>
  <c r="V1996" i="2"/>
  <c r="L1997" i="2"/>
  <c r="I1998" i="2"/>
  <c r="Y1998" i="2" s="1"/>
  <c r="H1999" i="2"/>
  <c r="N2000" i="2"/>
  <c r="V2000" i="2"/>
  <c r="L2001" i="2"/>
  <c r="U2001" i="2"/>
  <c r="I2002" i="2"/>
  <c r="H2003" i="2"/>
  <c r="Z2003" i="2" s="1"/>
  <c r="N2004" i="2"/>
  <c r="V2004" i="2"/>
  <c r="L2005" i="2"/>
  <c r="U2005" i="2"/>
  <c r="I2006" i="2"/>
  <c r="H2007" i="2"/>
  <c r="N2008" i="2"/>
  <c r="V2008" i="2"/>
  <c r="L2009" i="2"/>
  <c r="U2009" i="2"/>
  <c r="I2010" i="2"/>
  <c r="Y2010" i="2" s="1"/>
  <c r="H2011" i="2"/>
  <c r="Z2011" i="2" s="1"/>
  <c r="N2012" i="2"/>
  <c r="V2012" i="2"/>
  <c r="L2013" i="2"/>
  <c r="U2013" i="2"/>
  <c r="I2014" i="2"/>
  <c r="Y2014" i="2" s="1"/>
  <c r="H2015" i="2"/>
  <c r="N2016" i="2"/>
  <c r="V2016" i="2"/>
  <c r="L2017" i="2"/>
  <c r="U2017" i="2"/>
  <c r="I2018" i="2"/>
  <c r="Y2018" i="2" s="1"/>
  <c r="K2020" i="2"/>
  <c r="W2021" i="2"/>
  <c r="S2022" i="2"/>
  <c r="AA2024" i="2"/>
  <c r="P2025" i="2"/>
  <c r="O2025" i="2"/>
  <c r="N2025" i="2"/>
  <c r="M2025" i="2"/>
  <c r="Q2025" i="2"/>
  <c r="U2026" i="2"/>
  <c r="P2030" i="2"/>
  <c r="N2030" i="2"/>
  <c r="M2030" i="2"/>
  <c r="L2030" i="2"/>
  <c r="O2030" i="2"/>
  <c r="V2031" i="2"/>
  <c r="W2031" i="2"/>
  <c r="I2034" i="2"/>
  <c r="Y2034" i="2" s="1"/>
  <c r="H2034" i="2"/>
  <c r="K2036" i="2"/>
  <c r="V2038" i="2"/>
  <c r="U2038" i="2"/>
  <c r="P2040" i="2"/>
  <c r="Q2040" i="2"/>
  <c r="M2040" i="2"/>
  <c r="L2040" i="2"/>
  <c r="K2040" i="2"/>
  <c r="N2040" i="2"/>
  <c r="T2042" i="2"/>
  <c r="AA2042" i="2" s="1"/>
  <c r="T2050" i="2"/>
  <c r="S2050" i="2"/>
  <c r="I2058" i="2"/>
  <c r="H2058" i="2"/>
  <c r="I2059" i="2"/>
  <c r="Y2059" i="2" s="1"/>
  <c r="H2059" i="2"/>
  <c r="Q2002" i="2"/>
  <c r="X2002" i="2" s="1"/>
  <c r="J2002" i="2"/>
  <c r="K2002" i="2"/>
  <c r="Q2006" i="2"/>
  <c r="X2006" i="2" s="1"/>
  <c r="J2006" i="2"/>
  <c r="K2006" i="2"/>
  <c r="Q2010" i="2"/>
  <c r="X2010" i="2" s="1"/>
  <c r="J2010" i="2"/>
  <c r="K2010" i="2"/>
  <c r="Q2014" i="2"/>
  <c r="X2014" i="2" s="1"/>
  <c r="J2014" i="2"/>
  <c r="K2014" i="2"/>
  <c r="P2019" i="2"/>
  <c r="M2019" i="2"/>
  <c r="L2019" i="2"/>
  <c r="N2019" i="2"/>
  <c r="V2024" i="2"/>
  <c r="U2024" i="2"/>
  <c r="P2037" i="2"/>
  <c r="O2037" i="2"/>
  <c r="N2037" i="2"/>
  <c r="M2037" i="2"/>
  <c r="L2037" i="2"/>
  <c r="Q2037" i="2"/>
  <c r="X2037" i="2" s="1"/>
  <c r="Y2042" i="2"/>
  <c r="I2057" i="2"/>
  <c r="H2057" i="2"/>
  <c r="T2061" i="2"/>
  <c r="S2061" i="2"/>
  <c r="H1988" i="2"/>
  <c r="Z1988" i="2" s="1"/>
  <c r="N1989" i="2"/>
  <c r="U1990" i="2"/>
  <c r="H1992" i="2"/>
  <c r="Z1992" i="2" s="1"/>
  <c r="N1993" i="2"/>
  <c r="U1994" i="2"/>
  <c r="H1996" i="2"/>
  <c r="N1997" i="2"/>
  <c r="U1998" i="2"/>
  <c r="H2000" i="2"/>
  <c r="N2001" i="2"/>
  <c r="V2001" i="2"/>
  <c r="L2002" i="2"/>
  <c r="U2002" i="2"/>
  <c r="H2004" i="2"/>
  <c r="N2005" i="2"/>
  <c r="V2005" i="2"/>
  <c r="L2006" i="2"/>
  <c r="U2006" i="2"/>
  <c r="H2008" i="2"/>
  <c r="Z2008" i="2" s="1"/>
  <c r="N2009" i="2"/>
  <c r="V2009" i="2"/>
  <c r="L2010" i="2"/>
  <c r="U2010" i="2"/>
  <c r="H2012" i="2"/>
  <c r="Z2012" i="2" s="1"/>
  <c r="N2013" i="2"/>
  <c r="V2013" i="2"/>
  <c r="L2014" i="2"/>
  <c r="U2014" i="2"/>
  <c r="N2017" i="2"/>
  <c r="V2017" i="2"/>
  <c r="U2018" i="2"/>
  <c r="K2019" i="2"/>
  <c r="H2021" i="2"/>
  <c r="Z2021" i="2" s="1"/>
  <c r="I2022" i="2"/>
  <c r="H2022" i="2"/>
  <c r="Z2022" i="2" s="1"/>
  <c r="T2023" i="2"/>
  <c r="W2024" i="2"/>
  <c r="W2026" i="2"/>
  <c r="U2029" i="2"/>
  <c r="P2034" i="2"/>
  <c r="N2034" i="2"/>
  <c r="O2034" i="2"/>
  <c r="M2034" i="2"/>
  <c r="L2034" i="2"/>
  <c r="Q2034" i="2"/>
  <c r="X2034" i="2" s="1"/>
  <c r="V2035" i="2"/>
  <c r="U2035" i="2"/>
  <c r="K2037" i="2"/>
  <c r="X2038" i="2"/>
  <c r="T2039" i="2"/>
  <c r="AA2039" i="2" s="1"/>
  <c r="Y2041" i="2"/>
  <c r="AA2051" i="2"/>
  <c r="I2056" i="2"/>
  <c r="H2056" i="2"/>
  <c r="T2060" i="2"/>
  <c r="S2060" i="2"/>
  <c r="AA2064" i="2"/>
  <c r="Q1987" i="2"/>
  <c r="J1987" i="2"/>
  <c r="K1987" i="2"/>
  <c r="O1989" i="2"/>
  <c r="Q1991" i="2"/>
  <c r="J1991" i="2"/>
  <c r="K1991" i="2"/>
  <c r="Q1995" i="2"/>
  <c r="J1995" i="2"/>
  <c r="K1995" i="2"/>
  <c r="Q1999" i="2"/>
  <c r="J1999" i="2"/>
  <c r="K1999" i="2"/>
  <c r="O2001" i="2"/>
  <c r="M2002" i="2"/>
  <c r="Q2003" i="2"/>
  <c r="J2003" i="2"/>
  <c r="K2003" i="2"/>
  <c r="O2005" i="2"/>
  <c r="M2006" i="2"/>
  <c r="Q2007" i="2"/>
  <c r="J2007" i="2"/>
  <c r="K2007" i="2"/>
  <c r="O2009" i="2"/>
  <c r="M2010" i="2"/>
  <c r="Q2011" i="2"/>
  <c r="Y2011" i="2" s="1"/>
  <c r="J2011" i="2"/>
  <c r="K2011" i="2"/>
  <c r="O2013" i="2"/>
  <c r="M2014" i="2"/>
  <c r="Q2015" i="2"/>
  <c r="Y2015" i="2" s="1"/>
  <c r="J2015" i="2"/>
  <c r="K2015" i="2"/>
  <c r="O2017" i="2"/>
  <c r="O2019" i="2"/>
  <c r="S2020" i="2"/>
  <c r="P2028" i="2"/>
  <c r="Q2028" i="2"/>
  <c r="X2028" i="2" s="1"/>
  <c r="O2028" i="2"/>
  <c r="N2028" i="2"/>
  <c r="R2028" i="2"/>
  <c r="J2028" i="2"/>
  <c r="Z2031" i="2"/>
  <c r="T2036" i="2"/>
  <c r="S2036" i="2"/>
  <c r="R2037" i="2"/>
  <c r="V2039" i="2"/>
  <c r="U2039" i="2"/>
  <c r="P2042" i="2"/>
  <c r="N2042" i="2"/>
  <c r="Q2042" i="2"/>
  <c r="O2042" i="2"/>
  <c r="M2042" i="2"/>
  <c r="R2042" i="2"/>
  <c r="V2049" i="2"/>
  <c r="W2049" i="2"/>
  <c r="U2049" i="2"/>
  <c r="S2059" i="2"/>
  <c r="T2059" i="2"/>
  <c r="AA2059" i="2" s="1"/>
  <c r="H1985" i="2"/>
  <c r="Z1985" i="2" s="1"/>
  <c r="L1987" i="2"/>
  <c r="U1987" i="2"/>
  <c r="H1989" i="2"/>
  <c r="Z1989" i="2" s="1"/>
  <c r="P1989" i="2"/>
  <c r="V1990" i="2"/>
  <c r="L1991" i="2"/>
  <c r="U1991" i="2"/>
  <c r="H1993" i="2"/>
  <c r="Z1993" i="2" s="1"/>
  <c r="P1993" i="2"/>
  <c r="V1994" i="2"/>
  <c r="L1995" i="2"/>
  <c r="U1995" i="2"/>
  <c r="H1997" i="2"/>
  <c r="P1997" i="2"/>
  <c r="V1998" i="2"/>
  <c r="L1999" i="2"/>
  <c r="U1999" i="2"/>
  <c r="H2001" i="2"/>
  <c r="Z2001" i="2" s="1"/>
  <c r="P2001" i="2"/>
  <c r="N2002" i="2"/>
  <c r="V2002" i="2"/>
  <c r="L2003" i="2"/>
  <c r="U2003" i="2"/>
  <c r="H2005" i="2"/>
  <c r="P2005" i="2"/>
  <c r="N2006" i="2"/>
  <c r="V2006" i="2"/>
  <c r="L2007" i="2"/>
  <c r="U2007" i="2"/>
  <c r="P2009" i="2"/>
  <c r="N2010" i="2"/>
  <c r="V2010" i="2"/>
  <c r="L2011" i="2"/>
  <c r="P2013" i="2"/>
  <c r="N2014" i="2"/>
  <c r="V2014" i="2"/>
  <c r="Q2019" i="2"/>
  <c r="P2022" i="2"/>
  <c r="N2022" i="2"/>
  <c r="M2022" i="2"/>
  <c r="L2022" i="2"/>
  <c r="O2022" i="2"/>
  <c r="V2023" i="2"/>
  <c r="W2023" i="2"/>
  <c r="K2028" i="2"/>
  <c r="W2029" i="2"/>
  <c r="S2030" i="2"/>
  <c r="R2034" i="2"/>
  <c r="Y2039" i="2"/>
  <c r="W2039" i="2"/>
  <c r="K2042" i="2"/>
  <c r="Q1984" i="2"/>
  <c r="J1984" i="2"/>
  <c r="K1984" i="2"/>
  <c r="M1987" i="2"/>
  <c r="Q1988" i="2"/>
  <c r="J1988" i="2"/>
  <c r="K1988" i="2"/>
  <c r="M1991" i="2"/>
  <c r="Q1992" i="2"/>
  <c r="J1992" i="2"/>
  <c r="K1992" i="2"/>
  <c r="M1995" i="2"/>
  <c r="Q1996" i="2"/>
  <c r="J1996" i="2"/>
  <c r="K1996" i="2"/>
  <c r="M1999" i="2"/>
  <c r="Q2000" i="2"/>
  <c r="Y2000" i="2" s="1"/>
  <c r="J2000" i="2"/>
  <c r="K2000" i="2"/>
  <c r="O2002" i="2"/>
  <c r="M2003" i="2"/>
  <c r="Q2004" i="2"/>
  <c r="X2004" i="2" s="1"/>
  <c r="J2004" i="2"/>
  <c r="K2004" i="2"/>
  <c r="T2004" i="2"/>
  <c r="O2006" i="2"/>
  <c r="M2007" i="2"/>
  <c r="Q2008" i="2"/>
  <c r="X2008" i="2" s="1"/>
  <c r="J2008" i="2"/>
  <c r="K2008" i="2"/>
  <c r="T2008" i="2"/>
  <c r="AA2008" i="2" s="1"/>
  <c r="O2010" i="2"/>
  <c r="M2011" i="2"/>
  <c r="Q2012" i="2"/>
  <c r="X2012" i="2" s="1"/>
  <c r="J2012" i="2"/>
  <c r="K2012" i="2"/>
  <c r="T2012" i="2"/>
  <c r="AA2012" i="2" s="1"/>
  <c r="O2014" i="2"/>
  <c r="M2015" i="2"/>
  <c r="Q2016" i="2"/>
  <c r="X2016" i="2" s="1"/>
  <c r="J2016" i="2"/>
  <c r="K2016" i="2"/>
  <c r="T2016" i="2"/>
  <c r="AA2016" i="2" s="1"/>
  <c r="R2019" i="2"/>
  <c r="K2022" i="2"/>
  <c r="L2028" i="2"/>
  <c r="P2039" i="2"/>
  <c r="M2039" i="2"/>
  <c r="R2039" i="2"/>
  <c r="Q2039" i="2"/>
  <c r="X2039" i="2" s="1"/>
  <c r="O2039" i="2"/>
  <c r="J2039" i="2"/>
  <c r="L2042" i="2"/>
  <c r="P2045" i="2"/>
  <c r="O2045" i="2"/>
  <c r="Q2045" i="2"/>
  <c r="X2045" i="2" s="1"/>
  <c r="N2045" i="2"/>
  <c r="M2045" i="2"/>
  <c r="R2045" i="2"/>
  <c r="L1984" i="2"/>
  <c r="N1987" i="2"/>
  <c r="V1987" i="2"/>
  <c r="L1988" i="2"/>
  <c r="U1988" i="2"/>
  <c r="N1991" i="2"/>
  <c r="V1991" i="2"/>
  <c r="L1992" i="2"/>
  <c r="U1992" i="2"/>
  <c r="N1995" i="2"/>
  <c r="V1995" i="2"/>
  <c r="L1996" i="2"/>
  <c r="U1996" i="2"/>
  <c r="N1999" i="2"/>
  <c r="V1999" i="2"/>
  <c r="L2000" i="2"/>
  <c r="U2000" i="2"/>
  <c r="P2002" i="2"/>
  <c r="N2003" i="2"/>
  <c r="V2003" i="2"/>
  <c r="L2004" i="2"/>
  <c r="U2004" i="2"/>
  <c r="P2006" i="2"/>
  <c r="N2007" i="2"/>
  <c r="V2007" i="2"/>
  <c r="L2008" i="2"/>
  <c r="U2008" i="2"/>
  <c r="P2010" i="2"/>
  <c r="N2011" i="2"/>
  <c r="V2011" i="2"/>
  <c r="L2012" i="2"/>
  <c r="U2012" i="2"/>
  <c r="P2014" i="2"/>
  <c r="N2015" i="2"/>
  <c r="V2015" i="2"/>
  <c r="L2016" i="2"/>
  <c r="U2016" i="2"/>
  <c r="H2019" i="2"/>
  <c r="Z2019" i="2" s="1"/>
  <c r="Y2020" i="2"/>
  <c r="U2021" i="2"/>
  <c r="Q2022" i="2"/>
  <c r="X2022" i="2" s="1"/>
  <c r="H2024" i="2"/>
  <c r="Z2024" i="2" s="1"/>
  <c r="P2027" i="2"/>
  <c r="M2027" i="2"/>
  <c r="L2027" i="2"/>
  <c r="K2027" i="2"/>
  <c r="N2027" i="2"/>
  <c r="M2028" i="2"/>
  <c r="H2029" i="2"/>
  <c r="Z2029" i="2" s="1"/>
  <c r="I2030" i="2"/>
  <c r="Y2030" i="2" s="1"/>
  <c r="H2030" i="2"/>
  <c r="Z2030" i="2" s="1"/>
  <c r="T2031" i="2"/>
  <c r="W2036" i="2"/>
  <c r="K2039" i="2"/>
  <c r="W2041" i="2"/>
  <c r="H2043" i="2"/>
  <c r="Z2043" i="2" s="1"/>
  <c r="K2045" i="2"/>
  <c r="P2050" i="2"/>
  <c r="N2050" i="2"/>
  <c r="R2050" i="2"/>
  <c r="Q2050" i="2"/>
  <c r="X2050" i="2" s="1"/>
  <c r="O2050" i="2"/>
  <c r="L2050" i="2"/>
  <c r="K2050" i="2"/>
  <c r="J2050" i="2"/>
  <c r="Y2051" i="2"/>
  <c r="P2052" i="2"/>
  <c r="N2052" i="2"/>
  <c r="Q2052" i="2"/>
  <c r="X2052" i="2" s="1"/>
  <c r="M2052" i="2"/>
  <c r="L2052" i="2"/>
  <c r="K2052" i="2"/>
  <c r="J2052" i="2"/>
  <c r="O2052" i="2"/>
  <c r="P2053" i="2"/>
  <c r="N2053" i="2"/>
  <c r="M2053" i="2"/>
  <c r="O2053" i="2"/>
  <c r="L2053" i="2"/>
  <c r="K2053" i="2"/>
  <c r="J2053" i="2"/>
  <c r="Q2053" i="2"/>
  <c r="X2053" i="2" s="1"/>
  <c r="AA2093" i="2"/>
  <c r="O1987" i="2"/>
  <c r="Q1989" i="2"/>
  <c r="X1989" i="2" s="1"/>
  <c r="J1989" i="2"/>
  <c r="K1989" i="2"/>
  <c r="O1991" i="2"/>
  <c r="Q1993" i="2"/>
  <c r="X1993" i="2" s="1"/>
  <c r="J1993" i="2"/>
  <c r="K1993" i="2"/>
  <c r="O1995" i="2"/>
  <c r="Q1997" i="2"/>
  <c r="X1997" i="2" s="1"/>
  <c r="J1997" i="2"/>
  <c r="K1997" i="2"/>
  <c r="O1999" i="2"/>
  <c r="Q2001" i="2"/>
  <c r="X2001" i="2" s="1"/>
  <c r="J2001" i="2"/>
  <c r="K2001" i="2"/>
  <c r="R2002" i="2"/>
  <c r="O2003" i="2"/>
  <c r="Q2005" i="2"/>
  <c r="X2005" i="2" s="1"/>
  <c r="J2005" i="2"/>
  <c r="K2005" i="2"/>
  <c r="R2006" i="2"/>
  <c r="O2007" i="2"/>
  <c r="Q2009" i="2"/>
  <c r="X2009" i="2" s="1"/>
  <c r="J2009" i="2"/>
  <c r="K2009" i="2"/>
  <c r="R2010" i="2"/>
  <c r="O2011" i="2"/>
  <c r="Q2013" i="2"/>
  <c r="X2013" i="2" s="1"/>
  <c r="J2013" i="2"/>
  <c r="K2013" i="2"/>
  <c r="R2014" i="2"/>
  <c r="O2015" i="2"/>
  <c r="Q2017" i="2"/>
  <c r="X2017" i="2" s="1"/>
  <c r="J2017" i="2"/>
  <c r="K2017" i="2"/>
  <c r="AA2019" i="2"/>
  <c r="P2020" i="2"/>
  <c r="Q2020" i="2"/>
  <c r="X2020" i="2" s="1"/>
  <c r="O2020" i="2"/>
  <c r="N2020" i="2"/>
  <c r="R2020" i="2"/>
  <c r="J2020" i="2"/>
  <c r="R2022" i="2"/>
  <c r="P2036" i="2"/>
  <c r="L2036" i="2"/>
  <c r="R2036" i="2"/>
  <c r="Q2036" i="2"/>
  <c r="X2036" i="2" s="1"/>
  <c r="O2036" i="2"/>
  <c r="J2036" i="2"/>
  <c r="I2037" i="2"/>
  <c r="Y2037" i="2" s="1"/>
  <c r="H2037" i="2"/>
  <c r="Y2043" i="2"/>
  <c r="I2049" i="2"/>
  <c r="Y2049" i="2" s="1"/>
  <c r="H2049" i="2"/>
  <c r="Z2049" i="2" s="1"/>
  <c r="P2051" i="2"/>
  <c r="N2051" i="2"/>
  <c r="J2051" i="2"/>
  <c r="M2051" i="2"/>
  <c r="L2051" i="2"/>
  <c r="K2051" i="2"/>
  <c r="R2051" i="2"/>
  <c r="O2051" i="2"/>
  <c r="K2018" i="2"/>
  <c r="T2021" i="2"/>
  <c r="AA2021" i="2" s="1"/>
  <c r="W2022" i="2"/>
  <c r="M2024" i="2"/>
  <c r="K2026" i="2"/>
  <c r="T2029" i="2"/>
  <c r="AA2029" i="2" s="1"/>
  <c r="W2030" i="2"/>
  <c r="P2033" i="2"/>
  <c r="K2033" i="2"/>
  <c r="W2040" i="2"/>
  <c r="L2041" i="2"/>
  <c r="AA2041" i="2"/>
  <c r="P2044" i="2"/>
  <c r="L2044" i="2"/>
  <c r="I2045" i="2"/>
  <c r="Y2045" i="2" s="1"/>
  <c r="H2045" i="2"/>
  <c r="Z2045" i="2" s="1"/>
  <c r="P2047" i="2"/>
  <c r="M2047" i="2"/>
  <c r="O2048" i="2"/>
  <c r="Q2054" i="2"/>
  <c r="I2060" i="2"/>
  <c r="H2060" i="2"/>
  <c r="Z2060" i="2" s="1"/>
  <c r="I2061" i="2"/>
  <c r="Y2061" i="2" s="1"/>
  <c r="H2061" i="2"/>
  <c r="I2062" i="2"/>
  <c r="H2062" i="2"/>
  <c r="Z2062" i="2" s="1"/>
  <c r="S2062" i="2"/>
  <c r="I2063" i="2"/>
  <c r="H2063" i="2"/>
  <c r="V2067" i="2"/>
  <c r="U2067" i="2"/>
  <c r="T2072" i="2"/>
  <c r="I2074" i="2"/>
  <c r="Y2074" i="2" s="1"/>
  <c r="H2074" i="2"/>
  <c r="Z2074" i="2" s="1"/>
  <c r="I2079" i="2"/>
  <c r="H2079" i="2"/>
  <c r="P2081" i="2"/>
  <c r="N2081" i="2"/>
  <c r="K2081" i="2"/>
  <c r="Q2081" i="2"/>
  <c r="M2081" i="2"/>
  <c r="S2082" i="2"/>
  <c r="T2082" i="2"/>
  <c r="I2084" i="2"/>
  <c r="H2084" i="2"/>
  <c r="V2084" i="2"/>
  <c r="U2084" i="2"/>
  <c r="W2084" i="2"/>
  <c r="P2086" i="2"/>
  <c r="N2086" i="2"/>
  <c r="J2086" i="2"/>
  <c r="M2086" i="2"/>
  <c r="K2086" i="2"/>
  <c r="T2087" i="2"/>
  <c r="AA2087" i="2" s="1"/>
  <c r="S2087" i="2"/>
  <c r="I2089" i="2"/>
  <c r="H2089" i="2"/>
  <c r="V2089" i="2"/>
  <c r="U2089" i="2"/>
  <c r="W2089" i="2"/>
  <c r="P2091" i="2"/>
  <c r="N2091" i="2"/>
  <c r="Q2091" i="2"/>
  <c r="X2091" i="2" s="1"/>
  <c r="K2091" i="2"/>
  <c r="J2091" i="2"/>
  <c r="L2093" i="2"/>
  <c r="V2094" i="2"/>
  <c r="U2094" i="2"/>
  <c r="W2094" i="2"/>
  <c r="P2096" i="2"/>
  <c r="N2096" i="2"/>
  <c r="M2096" i="2"/>
  <c r="J2096" i="2"/>
  <c r="Q2096" i="2"/>
  <c r="X2096" i="2" s="1"/>
  <c r="P2099" i="2"/>
  <c r="N2099" i="2"/>
  <c r="Q2099" i="2"/>
  <c r="X2099" i="2" s="1"/>
  <c r="O2099" i="2"/>
  <c r="K2099" i="2"/>
  <c r="J2099" i="2"/>
  <c r="I2100" i="2"/>
  <c r="H2100" i="2"/>
  <c r="Z2100" i="2" s="1"/>
  <c r="T2104" i="2"/>
  <c r="V2105" i="2"/>
  <c r="U2105" i="2"/>
  <c r="W2105" i="2"/>
  <c r="T2112" i="2"/>
  <c r="AA2112" i="2" s="1"/>
  <c r="V2120" i="2"/>
  <c r="U2120" i="2"/>
  <c r="W2120" i="2"/>
  <c r="P2063" i="2"/>
  <c r="N2063" i="2"/>
  <c r="J2063" i="2"/>
  <c r="P2064" i="2"/>
  <c r="N2064" i="2"/>
  <c r="Q2064" i="2"/>
  <c r="X2064" i="2" s="1"/>
  <c r="P2065" i="2"/>
  <c r="N2065" i="2"/>
  <c r="M2065" i="2"/>
  <c r="V2065" i="2"/>
  <c r="U2065" i="2"/>
  <c r="W2065" i="2"/>
  <c r="I2067" i="2"/>
  <c r="H2067" i="2"/>
  <c r="Z2067" i="2" s="1"/>
  <c r="P2069" i="2"/>
  <c r="N2069" i="2"/>
  <c r="K2069" i="2"/>
  <c r="Q2069" i="2"/>
  <c r="M2069" i="2"/>
  <c r="S2070" i="2"/>
  <c r="T2070" i="2"/>
  <c r="I2072" i="2"/>
  <c r="H2072" i="2"/>
  <c r="V2072" i="2"/>
  <c r="U2072" i="2"/>
  <c r="W2072" i="2"/>
  <c r="P2074" i="2"/>
  <c r="N2074" i="2"/>
  <c r="J2074" i="2"/>
  <c r="M2074" i="2"/>
  <c r="K2074" i="2"/>
  <c r="T2075" i="2"/>
  <c r="S2075" i="2"/>
  <c r="I2077" i="2"/>
  <c r="H2077" i="2"/>
  <c r="Z2077" i="2" s="1"/>
  <c r="V2077" i="2"/>
  <c r="U2077" i="2"/>
  <c r="W2077" i="2"/>
  <c r="P2079" i="2"/>
  <c r="N2079" i="2"/>
  <c r="Q2079" i="2"/>
  <c r="X2079" i="2" s="1"/>
  <c r="K2079" i="2"/>
  <c r="J2079" i="2"/>
  <c r="V2082" i="2"/>
  <c r="U2082" i="2"/>
  <c r="W2082" i="2"/>
  <c r="P2084" i="2"/>
  <c r="N2084" i="2"/>
  <c r="M2084" i="2"/>
  <c r="J2084" i="2"/>
  <c r="Q2084" i="2"/>
  <c r="X2084" i="2" s="1"/>
  <c r="V2087" i="2"/>
  <c r="U2087" i="2"/>
  <c r="AA2092" i="2"/>
  <c r="I2094" i="2"/>
  <c r="H2094" i="2"/>
  <c r="P2100" i="2"/>
  <c r="N2100" i="2"/>
  <c r="M2100" i="2"/>
  <c r="L2100" i="2"/>
  <c r="J2100" i="2"/>
  <c r="Q2100" i="2"/>
  <c r="X2100" i="2" s="1"/>
  <c r="P2102" i="2"/>
  <c r="N2102" i="2"/>
  <c r="J2102" i="2"/>
  <c r="R2102" i="2"/>
  <c r="M2102" i="2"/>
  <c r="K2102" i="2"/>
  <c r="I2103" i="2"/>
  <c r="H2103" i="2"/>
  <c r="Z2103" i="2" s="1"/>
  <c r="S2106" i="2"/>
  <c r="T2106" i="2"/>
  <c r="AA2106" i="2" s="1"/>
  <c r="I2109" i="2"/>
  <c r="Y2109" i="2" s="1"/>
  <c r="H2109" i="2"/>
  <c r="Z2109" i="2" s="1"/>
  <c r="P2110" i="2"/>
  <c r="N2110" i="2"/>
  <c r="J2110" i="2"/>
  <c r="R2110" i="2"/>
  <c r="M2110" i="2"/>
  <c r="K2110" i="2"/>
  <c r="I2111" i="2"/>
  <c r="H2111" i="2"/>
  <c r="V2114" i="2"/>
  <c r="U2114" i="2"/>
  <c r="W2114" i="2"/>
  <c r="I2116" i="2"/>
  <c r="Y2116" i="2" s="1"/>
  <c r="H2116" i="2"/>
  <c r="Z2116" i="2" s="1"/>
  <c r="P2119" i="2"/>
  <c r="N2119" i="2"/>
  <c r="R2119" i="2"/>
  <c r="Q2119" i="2"/>
  <c r="X2119" i="2" s="1"/>
  <c r="O2119" i="2"/>
  <c r="L2119" i="2"/>
  <c r="K2119" i="2"/>
  <c r="J2119" i="2"/>
  <c r="I2121" i="2"/>
  <c r="Y2121" i="2" s="1"/>
  <c r="H2121" i="2"/>
  <c r="Z2121" i="2" s="1"/>
  <c r="H2046" i="2"/>
  <c r="Z2046" i="2" s="1"/>
  <c r="V2047" i="2"/>
  <c r="U2047" i="2"/>
  <c r="I2052" i="2"/>
  <c r="H2052" i="2"/>
  <c r="Z2052" i="2" s="1"/>
  <c r="I2053" i="2"/>
  <c r="Y2053" i="2" s="1"/>
  <c r="H2053" i="2"/>
  <c r="Z2053" i="2" s="1"/>
  <c r="I2054" i="2"/>
  <c r="Y2054" i="2" s="1"/>
  <c r="H2054" i="2"/>
  <c r="Z2054" i="2" s="1"/>
  <c r="I2055" i="2"/>
  <c r="Y2055" i="2" s="1"/>
  <c r="H2055" i="2"/>
  <c r="Z2055" i="2" s="1"/>
  <c r="P2059" i="2"/>
  <c r="N2059" i="2"/>
  <c r="J2059" i="2"/>
  <c r="P2060" i="2"/>
  <c r="N2060" i="2"/>
  <c r="Q2060" i="2"/>
  <c r="X2060" i="2" s="1"/>
  <c r="P2061" i="2"/>
  <c r="N2061" i="2"/>
  <c r="M2061" i="2"/>
  <c r="P2062" i="2"/>
  <c r="N2062" i="2"/>
  <c r="K2062" i="2"/>
  <c r="V2062" i="2"/>
  <c r="U2062" i="2"/>
  <c r="K2063" i="2"/>
  <c r="V2063" i="2"/>
  <c r="U2063" i="2"/>
  <c r="K2064" i="2"/>
  <c r="V2064" i="2"/>
  <c r="U2064" i="2"/>
  <c r="K2065" i="2"/>
  <c r="P2067" i="2"/>
  <c r="N2067" i="2"/>
  <c r="Q2067" i="2"/>
  <c r="X2067" i="2" s="1"/>
  <c r="K2067" i="2"/>
  <c r="J2067" i="2"/>
  <c r="L2069" i="2"/>
  <c r="V2070" i="2"/>
  <c r="U2070" i="2"/>
  <c r="W2070" i="2"/>
  <c r="P2072" i="2"/>
  <c r="N2072" i="2"/>
  <c r="M2072" i="2"/>
  <c r="J2072" i="2"/>
  <c r="Q2072" i="2"/>
  <c r="X2072" i="2" s="1"/>
  <c r="S2073" i="2"/>
  <c r="L2074" i="2"/>
  <c r="V2075" i="2"/>
  <c r="U2075" i="2"/>
  <c r="L2079" i="2"/>
  <c r="T2080" i="2"/>
  <c r="I2082" i="2"/>
  <c r="H2082" i="2"/>
  <c r="Z2082" i="2" s="1"/>
  <c r="K2084" i="2"/>
  <c r="I2087" i="2"/>
  <c r="H2087" i="2"/>
  <c r="W2087" i="2"/>
  <c r="P2089" i="2"/>
  <c r="N2089" i="2"/>
  <c r="K2089" i="2"/>
  <c r="Q2089" i="2"/>
  <c r="X2089" i="2" s="1"/>
  <c r="M2089" i="2"/>
  <c r="S2090" i="2"/>
  <c r="T2090" i="2"/>
  <c r="AA2090" i="2" s="1"/>
  <c r="I2092" i="2"/>
  <c r="Y2092" i="2" s="1"/>
  <c r="H2092" i="2"/>
  <c r="V2092" i="2"/>
  <c r="U2092" i="2"/>
  <c r="W2092" i="2"/>
  <c r="P2094" i="2"/>
  <c r="N2094" i="2"/>
  <c r="J2094" i="2"/>
  <c r="M2094" i="2"/>
  <c r="K2094" i="2"/>
  <c r="T2095" i="2"/>
  <c r="S2095" i="2"/>
  <c r="I2097" i="2"/>
  <c r="Y2097" i="2" s="1"/>
  <c r="H2097" i="2"/>
  <c r="Z2097" i="2" s="1"/>
  <c r="V2097" i="2"/>
  <c r="U2097" i="2"/>
  <c r="W2097" i="2"/>
  <c r="K2100" i="2"/>
  <c r="I2101" i="2"/>
  <c r="Y2101" i="2" s="1"/>
  <c r="H2101" i="2"/>
  <c r="Z2101" i="2" s="1"/>
  <c r="L2102" i="2"/>
  <c r="P2103" i="2"/>
  <c r="N2103" i="2"/>
  <c r="Q2103" i="2"/>
  <c r="X2103" i="2" s="1"/>
  <c r="O2103" i="2"/>
  <c r="K2103" i="2"/>
  <c r="J2103" i="2"/>
  <c r="I2104" i="2"/>
  <c r="Y2104" i="2" s="1"/>
  <c r="H2104" i="2"/>
  <c r="Z2104" i="2" s="1"/>
  <c r="V2106" i="2"/>
  <c r="U2106" i="2"/>
  <c r="W2106" i="2"/>
  <c r="T2107" i="2"/>
  <c r="AA2107" i="2" s="1"/>
  <c r="S2107" i="2"/>
  <c r="L2110" i="2"/>
  <c r="P2111" i="2"/>
  <c r="N2111" i="2"/>
  <c r="Q2111" i="2"/>
  <c r="X2111" i="2" s="1"/>
  <c r="O2111" i="2"/>
  <c r="K2111" i="2"/>
  <c r="J2111" i="2"/>
  <c r="I2112" i="2"/>
  <c r="Y2112" i="2" s="1"/>
  <c r="H2112" i="2"/>
  <c r="M2119" i="2"/>
  <c r="V2123" i="2"/>
  <c r="U2123" i="2"/>
  <c r="W2123" i="2"/>
  <c r="V2125" i="2"/>
  <c r="U2125" i="2"/>
  <c r="W2125" i="2"/>
  <c r="U2129" i="2"/>
  <c r="W2129" i="2"/>
  <c r="V2129" i="2"/>
  <c r="H2138" i="2"/>
  <c r="I2138" i="2"/>
  <c r="P2048" i="2"/>
  <c r="Q2048" i="2"/>
  <c r="P2055" i="2"/>
  <c r="N2055" i="2"/>
  <c r="J2055" i="2"/>
  <c r="T2055" i="2"/>
  <c r="AA2055" i="2" s="1"/>
  <c r="P2056" i="2"/>
  <c r="N2056" i="2"/>
  <c r="Q2056" i="2"/>
  <c r="X2056" i="2" s="1"/>
  <c r="P2057" i="2"/>
  <c r="N2057" i="2"/>
  <c r="M2057" i="2"/>
  <c r="P2058" i="2"/>
  <c r="N2058" i="2"/>
  <c r="K2058" i="2"/>
  <c r="V2058" i="2"/>
  <c r="U2058" i="2"/>
  <c r="K2059" i="2"/>
  <c r="V2059" i="2"/>
  <c r="U2059" i="2"/>
  <c r="K2060" i="2"/>
  <c r="V2060" i="2"/>
  <c r="U2060" i="2"/>
  <c r="K2061" i="2"/>
  <c r="V2061" i="2"/>
  <c r="U2061" i="2"/>
  <c r="W2061" i="2"/>
  <c r="L2062" i="2"/>
  <c r="W2062" i="2"/>
  <c r="L2063" i="2"/>
  <c r="W2063" i="2"/>
  <c r="L2064" i="2"/>
  <c r="W2064" i="2"/>
  <c r="L2065" i="2"/>
  <c r="L2067" i="2"/>
  <c r="AA2068" i="2"/>
  <c r="O2069" i="2"/>
  <c r="I2070" i="2"/>
  <c r="H2070" i="2"/>
  <c r="O2074" i="2"/>
  <c r="I2075" i="2"/>
  <c r="H2075" i="2"/>
  <c r="P2077" i="2"/>
  <c r="N2077" i="2"/>
  <c r="K2077" i="2"/>
  <c r="Q2077" i="2"/>
  <c r="M2077" i="2"/>
  <c r="S2078" i="2"/>
  <c r="T2078" i="2"/>
  <c r="AA2078" i="2" s="1"/>
  <c r="M2079" i="2"/>
  <c r="I2080" i="2"/>
  <c r="H2080" i="2"/>
  <c r="V2080" i="2"/>
  <c r="U2080" i="2"/>
  <c r="W2080" i="2"/>
  <c r="P2082" i="2"/>
  <c r="N2082" i="2"/>
  <c r="J2082" i="2"/>
  <c r="M2082" i="2"/>
  <c r="K2082" i="2"/>
  <c r="T2083" i="2"/>
  <c r="AA2083" i="2" s="1"/>
  <c r="S2083" i="2"/>
  <c r="L2084" i="2"/>
  <c r="I2085" i="2"/>
  <c r="H2085" i="2"/>
  <c r="Z2085" i="2" s="1"/>
  <c r="V2085" i="2"/>
  <c r="U2085" i="2"/>
  <c r="W2085" i="2"/>
  <c r="P2087" i="2"/>
  <c r="N2087" i="2"/>
  <c r="Q2087" i="2"/>
  <c r="X2087" i="2" s="1"/>
  <c r="K2087" i="2"/>
  <c r="J2087" i="2"/>
  <c r="L2089" i="2"/>
  <c r="V2090" i="2"/>
  <c r="U2090" i="2"/>
  <c r="W2090" i="2"/>
  <c r="P2092" i="2"/>
  <c r="N2092" i="2"/>
  <c r="M2092" i="2"/>
  <c r="J2092" i="2"/>
  <c r="Q2092" i="2"/>
  <c r="X2092" i="2" s="1"/>
  <c r="S2093" i="2"/>
  <c r="L2094" i="2"/>
  <c r="V2095" i="2"/>
  <c r="U2095" i="2"/>
  <c r="S2098" i="2"/>
  <c r="T2098" i="2"/>
  <c r="AA2098" i="2" s="1"/>
  <c r="O2100" i="2"/>
  <c r="O2102" i="2"/>
  <c r="L2103" i="2"/>
  <c r="P2104" i="2"/>
  <c r="N2104" i="2"/>
  <c r="M2104" i="2"/>
  <c r="L2104" i="2"/>
  <c r="J2104" i="2"/>
  <c r="Q2104" i="2"/>
  <c r="X2104" i="2" s="1"/>
  <c r="V2107" i="2"/>
  <c r="U2107" i="2"/>
  <c r="O2110" i="2"/>
  <c r="L2111" i="2"/>
  <c r="P2112" i="2"/>
  <c r="N2112" i="2"/>
  <c r="M2112" i="2"/>
  <c r="L2112" i="2"/>
  <c r="J2112" i="2"/>
  <c r="Q2112" i="2"/>
  <c r="X2112" i="2" s="1"/>
  <c r="T2119" i="2"/>
  <c r="AA2119" i="2" s="1"/>
  <c r="S2119" i="2"/>
  <c r="V2121" i="2"/>
  <c r="U2121" i="2"/>
  <c r="W2121" i="2"/>
  <c r="I2124" i="2"/>
  <c r="Y2124" i="2" s="1"/>
  <c r="H2124" i="2"/>
  <c r="Z2124" i="2" s="1"/>
  <c r="I2126" i="2"/>
  <c r="Y2126" i="2" s="1"/>
  <c r="H2126" i="2"/>
  <c r="Z2126" i="2" s="1"/>
  <c r="S2126" i="2"/>
  <c r="T2126" i="2"/>
  <c r="AA2126" i="2" s="1"/>
  <c r="U2128" i="2"/>
  <c r="W2128" i="2"/>
  <c r="V2128" i="2"/>
  <c r="Y2131" i="2"/>
  <c r="P2054" i="2"/>
  <c r="N2054" i="2"/>
  <c r="K2054" i="2"/>
  <c r="V2054" i="2"/>
  <c r="U2054" i="2"/>
  <c r="V2055" i="2"/>
  <c r="U2055" i="2"/>
  <c r="V2056" i="2"/>
  <c r="U2056" i="2"/>
  <c r="V2057" i="2"/>
  <c r="U2057" i="2"/>
  <c r="W2057" i="2"/>
  <c r="M2063" i="2"/>
  <c r="M2064" i="2"/>
  <c r="O2065" i="2"/>
  <c r="S2066" i="2"/>
  <c r="T2066" i="2"/>
  <c r="AA2066" i="2" s="1"/>
  <c r="I2068" i="2"/>
  <c r="Y2068" i="2" s="1"/>
  <c r="H2068" i="2"/>
  <c r="Z2068" i="2" s="1"/>
  <c r="V2068" i="2"/>
  <c r="U2068" i="2"/>
  <c r="W2068" i="2"/>
  <c r="R2069" i="2"/>
  <c r="P2070" i="2"/>
  <c r="N2070" i="2"/>
  <c r="J2070" i="2"/>
  <c r="M2070" i="2"/>
  <c r="K2070" i="2"/>
  <c r="T2071" i="2"/>
  <c r="S2071" i="2"/>
  <c r="I2073" i="2"/>
  <c r="H2073" i="2"/>
  <c r="V2073" i="2"/>
  <c r="U2073" i="2"/>
  <c r="W2073" i="2"/>
  <c r="Q2074" i="2"/>
  <c r="X2074" i="2" s="1"/>
  <c r="P2075" i="2"/>
  <c r="N2075" i="2"/>
  <c r="Q2075" i="2"/>
  <c r="X2075" i="2" s="1"/>
  <c r="K2075" i="2"/>
  <c r="J2075" i="2"/>
  <c r="V2078" i="2"/>
  <c r="U2078" i="2"/>
  <c r="W2078" i="2"/>
  <c r="O2079" i="2"/>
  <c r="P2080" i="2"/>
  <c r="N2080" i="2"/>
  <c r="M2080" i="2"/>
  <c r="J2080" i="2"/>
  <c r="Q2080" i="2"/>
  <c r="X2080" i="2" s="1"/>
  <c r="V2083" i="2"/>
  <c r="U2083" i="2"/>
  <c r="O2084" i="2"/>
  <c r="I2090" i="2"/>
  <c r="Y2090" i="2" s="1"/>
  <c r="H2090" i="2"/>
  <c r="Z2090" i="2" s="1"/>
  <c r="I2095" i="2"/>
  <c r="H2095" i="2"/>
  <c r="Z2095" i="2" s="1"/>
  <c r="V2098" i="2"/>
  <c r="U2098" i="2"/>
  <c r="W2098" i="2"/>
  <c r="T2099" i="2"/>
  <c r="AA2099" i="2" s="1"/>
  <c r="S2099" i="2"/>
  <c r="R2100" i="2"/>
  <c r="V2101" i="2"/>
  <c r="U2101" i="2"/>
  <c r="W2101" i="2"/>
  <c r="Q2102" i="2"/>
  <c r="X2102" i="2" s="1"/>
  <c r="V2109" i="2"/>
  <c r="U2109" i="2"/>
  <c r="W2109" i="2"/>
  <c r="Q2110" i="2"/>
  <c r="X2110" i="2" s="1"/>
  <c r="P2115" i="2"/>
  <c r="N2115" i="2"/>
  <c r="R2115" i="2"/>
  <c r="Q2115" i="2"/>
  <c r="X2115" i="2" s="1"/>
  <c r="O2115" i="2"/>
  <c r="L2115" i="2"/>
  <c r="K2115" i="2"/>
  <c r="J2115" i="2"/>
  <c r="I2122" i="2"/>
  <c r="Y2122" i="2" s="1"/>
  <c r="H2122" i="2"/>
  <c r="Z2122" i="2" s="1"/>
  <c r="N2130" i="2"/>
  <c r="Q2130" i="2"/>
  <c r="X2130" i="2" s="1"/>
  <c r="J2130" i="2"/>
  <c r="P2130" i="2"/>
  <c r="M2130" i="2"/>
  <c r="R2130" i="2"/>
  <c r="L2130" i="2"/>
  <c r="K2130" i="2"/>
  <c r="U2140" i="2"/>
  <c r="W2140" i="2"/>
  <c r="V2140" i="2"/>
  <c r="P2032" i="2"/>
  <c r="Q2032" i="2"/>
  <c r="X2032" i="2" s="1"/>
  <c r="Y2035" i="2"/>
  <c r="P2043" i="2"/>
  <c r="R2043" i="2"/>
  <c r="J2043" i="2"/>
  <c r="Y2044" i="2"/>
  <c r="V2045" i="2"/>
  <c r="W2045" i="2"/>
  <c r="L2048" i="2"/>
  <c r="V2051" i="2"/>
  <c r="U2051" i="2"/>
  <c r="V2052" i="2"/>
  <c r="U2052" i="2"/>
  <c r="V2053" i="2"/>
  <c r="U2053" i="2"/>
  <c r="W2053" i="2"/>
  <c r="L2054" i="2"/>
  <c r="W2054" i="2"/>
  <c r="L2055" i="2"/>
  <c r="W2055" i="2"/>
  <c r="L2056" i="2"/>
  <c r="W2056" i="2"/>
  <c r="L2057" i="2"/>
  <c r="M2058" i="2"/>
  <c r="M2059" i="2"/>
  <c r="M2060" i="2"/>
  <c r="O2061" i="2"/>
  <c r="O2062" i="2"/>
  <c r="O2063" i="2"/>
  <c r="O2064" i="2"/>
  <c r="Q2065" i="2"/>
  <c r="V2066" i="2"/>
  <c r="U2066" i="2"/>
  <c r="W2066" i="2"/>
  <c r="O2067" i="2"/>
  <c r="P2068" i="2"/>
  <c r="N2068" i="2"/>
  <c r="M2068" i="2"/>
  <c r="J2068" i="2"/>
  <c r="Q2068" i="2"/>
  <c r="X2068" i="2" s="1"/>
  <c r="L2070" i="2"/>
  <c r="V2071" i="2"/>
  <c r="U2071" i="2"/>
  <c r="O2072" i="2"/>
  <c r="R2074" i="2"/>
  <c r="L2075" i="2"/>
  <c r="T2076" i="2"/>
  <c r="O2077" i="2"/>
  <c r="I2078" i="2"/>
  <c r="Y2078" i="2" s="1"/>
  <c r="H2078" i="2"/>
  <c r="Z2078" i="2" s="1"/>
  <c r="R2079" i="2"/>
  <c r="K2080" i="2"/>
  <c r="O2082" i="2"/>
  <c r="I2083" i="2"/>
  <c r="H2083" i="2"/>
  <c r="W2083" i="2"/>
  <c r="R2084" i="2"/>
  <c r="P2085" i="2"/>
  <c r="N2085" i="2"/>
  <c r="K2085" i="2"/>
  <c r="Q2085" i="2"/>
  <c r="X2085" i="2" s="1"/>
  <c r="M2085" i="2"/>
  <c r="S2086" i="2"/>
  <c r="T2086" i="2"/>
  <c r="AA2086" i="2" s="1"/>
  <c r="I2088" i="2"/>
  <c r="Y2088" i="2" s="1"/>
  <c r="H2088" i="2"/>
  <c r="V2088" i="2"/>
  <c r="U2088" i="2"/>
  <c r="W2088" i="2"/>
  <c r="R2089" i="2"/>
  <c r="P2090" i="2"/>
  <c r="N2090" i="2"/>
  <c r="J2090" i="2"/>
  <c r="M2090" i="2"/>
  <c r="K2090" i="2"/>
  <c r="T2091" i="2"/>
  <c r="AA2091" i="2" s="1"/>
  <c r="S2091" i="2"/>
  <c r="L2092" i="2"/>
  <c r="I2093" i="2"/>
  <c r="H2093" i="2"/>
  <c r="Z2093" i="2" s="1"/>
  <c r="V2093" i="2"/>
  <c r="U2093" i="2"/>
  <c r="W2093" i="2"/>
  <c r="Q2094" i="2"/>
  <c r="X2094" i="2" s="1"/>
  <c r="P2095" i="2"/>
  <c r="N2095" i="2"/>
  <c r="Q2095" i="2"/>
  <c r="X2095" i="2" s="1"/>
  <c r="K2095" i="2"/>
  <c r="J2095" i="2"/>
  <c r="V2099" i="2"/>
  <c r="U2099" i="2"/>
  <c r="S2102" i="2"/>
  <c r="T2102" i="2"/>
  <c r="AA2102" i="2" s="1"/>
  <c r="R2103" i="2"/>
  <c r="O2104" i="2"/>
  <c r="I2105" i="2"/>
  <c r="Y2105" i="2" s="1"/>
  <c r="H2105" i="2"/>
  <c r="Z2105" i="2" s="1"/>
  <c r="P2106" i="2"/>
  <c r="N2106" i="2"/>
  <c r="J2106" i="2"/>
  <c r="R2106" i="2"/>
  <c r="M2106" i="2"/>
  <c r="K2106" i="2"/>
  <c r="I2107" i="2"/>
  <c r="Y2107" i="2" s="1"/>
  <c r="H2107" i="2"/>
  <c r="Z2107" i="2" s="1"/>
  <c r="S2110" i="2"/>
  <c r="T2110" i="2"/>
  <c r="AA2110" i="2" s="1"/>
  <c r="R2111" i="2"/>
  <c r="O2112" i="2"/>
  <c r="M2115" i="2"/>
  <c r="O2130" i="2"/>
  <c r="T2133" i="2"/>
  <c r="S2133" i="2"/>
  <c r="J2018" i="2"/>
  <c r="R2018" i="2"/>
  <c r="H2020" i="2"/>
  <c r="Z2020" i="2" s="1"/>
  <c r="W2020" i="2"/>
  <c r="U2022" i="2"/>
  <c r="Q2023" i="2"/>
  <c r="K2024" i="2"/>
  <c r="J2026" i="2"/>
  <c r="R2026" i="2"/>
  <c r="H2028" i="2"/>
  <c r="Z2028" i="2" s="1"/>
  <c r="W2028" i="2"/>
  <c r="U2030" i="2"/>
  <c r="Q2031" i="2"/>
  <c r="K2032" i="2"/>
  <c r="R2033" i="2"/>
  <c r="P2035" i="2"/>
  <c r="R2035" i="2"/>
  <c r="J2035" i="2"/>
  <c r="H2036" i="2"/>
  <c r="Z2036" i="2" s="1"/>
  <c r="V2037" i="2"/>
  <c r="W2037" i="2"/>
  <c r="H2039" i="2"/>
  <c r="Z2039" i="2" s="1"/>
  <c r="U2040" i="2"/>
  <c r="K2043" i="2"/>
  <c r="R2044" i="2"/>
  <c r="T2046" i="2"/>
  <c r="AA2046" i="2" s="1"/>
  <c r="R2047" i="2"/>
  <c r="M2048" i="2"/>
  <c r="P2049" i="2"/>
  <c r="K2049" i="2"/>
  <c r="H2050" i="2"/>
  <c r="Z2050" i="2" s="1"/>
  <c r="W2051" i="2"/>
  <c r="W2052" i="2"/>
  <c r="M2054" i="2"/>
  <c r="M2055" i="2"/>
  <c r="M2056" i="2"/>
  <c r="O2057" i="2"/>
  <c r="O2058" i="2"/>
  <c r="O2059" i="2"/>
  <c r="O2060" i="2"/>
  <c r="Q2061" i="2"/>
  <c r="X2061" i="2" s="1"/>
  <c r="Q2062" i="2"/>
  <c r="X2062" i="2" s="1"/>
  <c r="Q2063" i="2"/>
  <c r="X2063" i="2" s="1"/>
  <c r="R2064" i="2"/>
  <c r="R2065" i="2"/>
  <c r="I2066" i="2"/>
  <c r="Y2066" i="2" s="1"/>
  <c r="H2066" i="2"/>
  <c r="Z2066" i="2" s="1"/>
  <c r="R2067" i="2"/>
  <c r="K2068" i="2"/>
  <c r="O2070" i="2"/>
  <c r="I2071" i="2"/>
  <c r="Y2071" i="2" s="1"/>
  <c r="H2071" i="2"/>
  <c r="W2071" i="2"/>
  <c r="R2072" i="2"/>
  <c r="P2073" i="2"/>
  <c r="N2073" i="2"/>
  <c r="K2073" i="2"/>
  <c r="Q2073" i="2"/>
  <c r="X2073" i="2" s="1"/>
  <c r="M2073" i="2"/>
  <c r="S2074" i="2"/>
  <c r="T2074" i="2"/>
  <c r="AA2074" i="2" s="1"/>
  <c r="M2075" i="2"/>
  <c r="I2076" i="2"/>
  <c r="H2076" i="2"/>
  <c r="V2076" i="2"/>
  <c r="U2076" i="2"/>
  <c r="W2076" i="2"/>
  <c r="R2077" i="2"/>
  <c r="P2078" i="2"/>
  <c r="N2078" i="2"/>
  <c r="J2078" i="2"/>
  <c r="M2078" i="2"/>
  <c r="K2078" i="2"/>
  <c r="T2079" i="2"/>
  <c r="AA2079" i="2" s="1"/>
  <c r="S2079" i="2"/>
  <c r="L2080" i="2"/>
  <c r="I2081" i="2"/>
  <c r="Y2081" i="2" s="1"/>
  <c r="H2081" i="2"/>
  <c r="Z2081" i="2" s="1"/>
  <c r="V2081" i="2"/>
  <c r="U2081" i="2"/>
  <c r="W2081" i="2"/>
  <c r="Q2082" i="2"/>
  <c r="X2082" i="2" s="1"/>
  <c r="P2083" i="2"/>
  <c r="N2083" i="2"/>
  <c r="Q2083" i="2"/>
  <c r="X2083" i="2" s="1"/>
  <c r="K2083" i="2"/>
  <c r="J2083" i="2"/>
  <c r="L2085" i="2"/>
  <c r="V2086" i="2"/>
  <c r="U2086" i="2"/>
  <c r="W2086" i="2"/>
  <c r="O2087" i="2"/>
  <c r="P2088" i="2"/>
  <c r="N2088" i="2"/>
  <c r="M2088" i="2"/>
  <c r="J2088" i="2"/>
  <c r="Q2088" i="2"/>
  <c r="X2088" i="2" s="1"/>
  <c r="S2089" i="2"/>
  <c r="L2090" i="2"/>
  <c r="V2091" i="2"/>
  <c r="U2091" i="2"/>
  <c r="O2092" i="2"/>
  <c r="R2094" i="2"/>
  <c r="L2095" i="2"/>
  <c r="T2096" i="2"/>
  <c r="W2099" i="2"/>
  <c r="T2100" i="2"/>
  <c r="AA2100" i="2" s="1"/>
  <c r="V2102" i="2"/>
  <c r="U2102" i="2"/>
  <c r="W2102" i="2"/>
  <c r="T2103" i="2"/>
  <c r="AA2103" i="2" s="1"/>
  <c r="S2103" i="2"/>
  <c r="R2104" i="2"/>
  <c r="L2106" i="2"/>
  <c r="P2107" i="2"/>
  <c r="N2107" i="2"/>
  <c r="Q2107" i="2"/>
  <c r="X2107" i="2" s="1"/>
  <c r="O2107" i="2"/>
  <c r="K2107" i="2"/>
  <c r="J2107" i="2"/>
  <c r="I2108" i="2"/>
  <c r="H2108" i="2"/>
  <c r="Z2108" i="2" s="1"/>
  <c r="V2110" i="2"/>
  <c r="U2110" i="2"/>
  <c r="W2110" i="2"/>
  <c r="T2111" i="2"/>
  <c r="AA2111" i="2" s="1"/>
  <c r="S2111" i="2"/>
  <c r="R2112" i="2"/>
  <c r="T2115" i="2"/>
  <c r="AA2115" i="2" s="1"/>
  <c r="S2115" i="2"/>
  <c r="AA2116" i="2"/>
  <c r="V2118" i="2"/>
  <c r="U2118" i="2"/>
  <c r="W2118" i="2"/>
  <c r="I2120" i="2"/>
  <c r="Y2120" i="2" s="1"/>
  <c r="H2120" i="2"/>
  <c r="Z2120" i="2" s="1"/>
  <c r="V2122" i="2"/>
  <c r="U2122" i="2"/>
  <c r="W2122" i="2"/>
  <c r="V2124" i="2"/>
  <c r="U2124" i="2"/>
  <c r="W2124" i="2"/>
  <c r="Z2127" i="2"/>
  <c r="L2024" i="2"/>
  <c r="L2032" i="2"/>
  <c r="P2041" i="2"/>
  <c r="K2041" i="2"/>
  <c r="L2043" i="2"/>
  <c r="N2048" i="2"/>
  <c r="AA2049" i="2"/>
  <c r="O2054" i="2"/>
  <c r="O2055" i="2"/>
  <c r="O2056" i="2"/>
  <c r="Q2057" i="2"/>
  <c r="X2057" i="2" s="1"/>
  <c r="Q2058" i="2"/>
  <c r="X2058" i="2" s="1"/>
  <c r="Q2059" i="2"/>
  <c r="X2059" i="2" s="1"/>
  <c r="R2060" i="2"/>
  <c r="R2061" i="2"/>
  <c r="R2062" i="2"/>
  <c r="R2063" i="2"/>
  <c r="I2064" i="2"/>
  <c r="H2064" i="2"/>
  <c r="Z2064" i="2" s="1"/>
  <c r="I2065" i="2"/>
  <c r="Y2065" i="2" s="1"/>
  <c r="H2065" i="2"/>
  <c r="Z2065" i="2" s="1"/>
  <c r="P2066" i="2"/>
  <c r="N2066" i="2"/>
  <c r="J2066" i="2"/>
  <c r="M2066" i="2"/>
  <c r="K2066" i="2"/>
  <c r="T2067" i="2"/>
  <c r="AA2067" i="2" s="1"/>
  <c r="S2067" i="2"/>
  <c r="I2069" i="2"/>
  <c r="Y2069" i="2" s="1"/>
  <c r="H2069" i="2"/>
  <c r="Z2069" i="2" s="1"/>
  <c r="V2069" i="2"/>
  <c r="U2069" i="2"/>
  <c r="W2069" i="2"/>
  <c r="Q2070" i="2"/>
  <c r="X2070" i="2" s="1"/>
  <c r="P2071" i="2"/>
  <c r="N2071" i="2"/>
  <c r="Q2071" i="2"/>
  <c r="X2071" i="2" s="1"/>
  <c r="K2071" i="2"/>
  <c r="J2071" i="2"/>
  <c r="V2074" i="2"/>
  <c r="U2074" i="2"/>
  <c r="W2074" i="2"/>
  <c r="O2075" i="2"/>
  <c r="P2076" i="2"/>
  <c r="N2076" i="2"/>
  <c r="M2076" i="2"/>
  <c r="J2076" i="2"/>
  <c r="Q2076" i="2"/>
  <c r="X2076" i="2" s="1"/>
  <c r="V2079" i="2"/>
  <c r="U2079" i="2"/>
  <c r="O2080" i="2"/>
  <c r="R2082" i="2"/>
  <c r="O2085" i="2"/>
  <c r="I2086" i="2"/>
  <c r="Y2086" i="2" s="1"/>
  <c r="H2086" i="2"/>
  <c r="Z2086" i="2" s="1"/>
  <c r="R2087" i="2"/>
  <c r="I2091" i="2"/>
  <c r="H2091" i="2"/>
  <c r="Z2091" i="2" s="1"/>
  <c r="P2093" i="2"/>
  <c r="N2093" i="2"/>
  <c r="K2093" i="2"/>
  <c r="Q2093" i="2"/>
  <c r="X2093" i="2" s="1"/>
  <c r="M2093" i="2"/>
  <c r="S2094" i="2"/>
  <c r="T2094" i="2"/>
  <c r="I2096" i="2"/>
  <c r="H2096" i="2"/>
  <c r="Z2096" i="2" s="1"/>
  <c r="V2096" i="2"/>
  <c r="U2096" i="2"/>
  <c r="W2096" i="2"/>
  <c r="P2098" i="2"/>
  <c r="N2098" i="2"/>
  <c r="J2098" i="2"/>
  <c r="R2098" i="2"/>
  <c r="M2098" i="2"/>
  <c r="K2098" i="2"/>
  <c r="I2099" i="2"/>
  <c r="Y2099" i="2" s="1"/>
  <c r="H2099" i="2"/>
  <c r="Z2099" i="2" s="1"/>
  <c r="V2103" i="2"/>
  <c r="U2103" i="2"/>
  <c r="P2108" i="2"/>
  <c r="N2108" i="2"/>
  <c r="M2108" i="2"/>
  <c r="L2108" i="2"/>
  <c r="J2108" i="2"/>
  <c r="Q2108" i="2"/>
  <c r="X2108" i="2" s="1"/>
  <c r="V2111" i="2"/>
  <c r="U2111" i="2"/>
  <c r="I2123" i="2"/>
  <c r="Y2123" i="2" s="1"/>
  <c r="H2123" i="2"/>
  <c r="Z2123" i="2" s="1"/>
  <c r="I2125" i="2"/>
  <c r="Y2125" i="2" s="1"/>
  <c r="H2125" i="2"/>
  <c r="Z2125" i="2" s="1"/>
  <c r="U2132" i="2"/>
  <c r="W2132" i="2"/>
  <c r="V2132" i="2"/>
  <c r="N2137" i="2"/>
  <c r="Q2137" i="2"/>
  <c r="X2137" i="2" s="1"/>
  <c r="J2137" i="2"/>
  <c r="K2137" i="2"/>
  <c r="P2137" i="2"/>
  <c r="M2137" i="2"/>
  <c r="R2137" i="2"/>
  <c r="O2137" i="2"/>
  <c r="L2137" i="2"/>
  <c r="M2097" i="2"/>
  <c r="K2114" i="2"/>
  <c r="T2114" i="2"/>
  <c r="AA2114" i="2" s="1"/>
  <c r="Q2116" i="2"/>
  <c r="X2116" i="2" s="1"/>
  <c r="K2118" i="2"/>
  <c r="T2118" i="2"/>
  <c r="AA2118" i="2" s="1"/>
  <c r="N2127" i="2"/>
  <c r="Q2127" i="2"/>
  <c r="J2127" i="2"/>
  <c r="P2127" i="2"/>
  <c r="M2127" i="2"/>
  <c r="K2127" i="2"/>
  <c r="T2128" i="2"/>
  <c r="S2128" i="2"/>
  <c r="M2129" i="2"/>
  <c r="H2130" i="2"/>
  <c r="Z2130" i="2" s="1"/>
  <c r="I2130" i="2"/>
  <c r="Y2130" i="2" s="1"/>
  <c r="U2130" i="2"/>
  <c r="W2130" i="2"/>
  <c r="V2130" i="2"/>
  <c r="L2132" i="2"/>
  <c r="N2133" i="2"/>
  <c r="Q2133" i="2"/>
  <c r="X2133" i="2" s="1"/>
  <c r="J2133" i="2"/>
  <c r="K2133" i="2"/>
  <c r="P2133" i="2"/>
  <c r="M2133" i="2"/>
  <c r="H2134" i="2"/>
  <c r="I2134" i="2"/>
  <c r="U2136" i="2"/>
  <c r="W2136" i="2"/>
  <c r="V2136" i="2"/>
  <c r="T2137" i="2"/>
  <c r="AA2137" i="2" s="1"/>
  <c r="S2137" i="2"/>
  <c r="L2140" i="2"/>
  <c r="N2141" i="2"/>
  <c r="Q2141" i="2"/>
  <c r="X2141" i="2" s="1"/>
  <c r="J2141" i="2"/>
  <c r="K2141" i="2"/>
  <c r="P2141" i="2"/>
  <c r="M2141" i="2"/>
  <c r="H2142" i="2"/>
  <c r="Z2142" i="2" s="1"/>
  <c r="I2142" i="2"/>
  <c r="Y2142" i="2" s="1"/>
  <c r="U2144" i="2"/>
  <c r="W2144" i="2"/>
  <c r="V2144" i="2"/>
  <c r="T2145" i="2"/>
  <c r="S2145" i="2"/>
  <c r="L2148" i="2"/>
  <c r="N2149" i="2"/>
  <c r="Q2149" i="2"/>
  <c r="X2149" i="2" s="1"/>
  <c r="J2149" i="2"/>
  <c r="K2149" i="2"/>
  <c r="P2149" i="2"/>
  <c r="M2149" i="2"/>
  <c r="H2150" i="2"/>
  <c r="Z2150" i="2" s="1"/>
  <c r="I2150" i="2"/>
  <c r="U2152" i="2"/>
  <c r="W2152" i="2"/>
  <c r="V2152" i="2"/>
  <c r="T2153" i="2"/>
  <c r="S2153" i="2"/>
  <c r="L2156" i="2"/>
  <c r="N2157" i="2"/>
  <c r="Q2157" i="2"/>
  <c r="X2157" i="2" s="1"/>
  <c r="J2157" i="2"/>
  <c r="K2157" i="2"/>
  <c r="P2157" i="2"/>
  <c r="M2157" i="2"/>
  <c r="H2158" i="2"/>
  <c r="I2158" i="2"/>
  <c r="Y2158" i="2" s="1"/>
  <c r="U2160" i="2"/>
  <c r="W2160" i="2"/>
  <c r="V2160" i="2"/>
  <c r="T2161" i="2"/>
  <c r="AA2161" i="2" s="1"/>
  <c r="S2161" i="2"/>
  <c r="L2164" i="2"/>
  <c r="N2165" i="2"/>
  <c r="Q2165" i="2"/>
  <c r="X2165" i="2" s="1"/>
  <c r="J2165" i="2"/>
  <c r="K2165" i="2"/>
  <c r="P2165" i="2"/>
  <c r="M2165" i="2"/>
  <c r="H2166" i="2"/>
  <c r="I2166" i="2"/>
  <c r="U2168" i="2"/>
  <c r="W2168" i="2"/>
  <c r="V2168" i="2"/>
  <c r="T2169" i="2"/>
  <c r="S2169" i="2"/>
  <c r="L2172" i="2"/>
  <c r="N2173" i="2"/>
  <c r="Q2173" i="2"/>
  <c r="X2173" i="2" s="1"/>
  <c r="J2173" i="2"/>
  <c r="K2173" i="2"/>
  <c r="P2173" i="2"/>
  <c r="M2173" i="2"/>
  <c r="H2174" i="2"/>
  <c r="Z2174" i="2" s="1"/>
  <c r="I2174" i="2"/>
  <c r="Y2174" i="2" s="1"/>
  <c r="U2176" i="2"/>
  <c r="W2176" i="2"/>
  <c r="V2176" i="2"/>
  <c r="T2177" i="2"/>
  <c r="AA2177" i="2" s="1"/>
  <c r="S2177" i="2"/>
  <c r="L2180" i="2"/>
  <c r="N2181" i="2"/>
  <c r="Q2181" i="2"/>
  <c r="X2181" i="2" s="1"/>
  <c r="J2181" i="2"/>
  <c r="K2181" i="2"/>
  <c r="P2181" i="2"/>
  <c r="M2181" i="2"/>
  <c r="H2182" i="2"/>
  <c r="Z2182" i="2" s="1"/>
  <c r="I2182" i="2"/>
  <c r="U2184" i="2"/>
  <c r="W2184" i="2"/>
  <c r="V2184" i="2"/>
  <c r="T2185" i="2"/>
  <c r="S2185" i="2"/>
  <c r="L2188" i="2"/>
  <c r="N2189" i="2"/>
  <c r="Q2189" i="2"/>
  <c r="X2189" i="2" s="1"/>
  <c r="J2189" i="2"/>
  <c r="K2189" i="2"/>
  <c r="P2189" i="2"/>
  <c r="M2189" i="2"/>
  <c r="H2190" i="2"/>
  <c r="I2190" i="2"/>
  <c r="Y2190" i="2" s="1"/>
  <c r="H2192" i="2"/>
  <c r="Z2192" i="2" s="1"/>
  <c r="I2192" i="2"/>
  <c r="N2193" i="2"/>
  <c r="Q2193" i="2"/>
  <c r="X2193" i="2" s="1"/>
  <c r="J2193" i="2"/>
  <c r="K2193" i="2"/>
  <c r="P2193" i="2"/>
  <c r="M2193" i="2"/>
  <c r="L2193" i="2"/>
  <c r="N2196" i="2"/>
  <c r="Q2196" i="2"/>
  <c r="X2196" i="2" s="1"/>
  <c r="J2196" i="2"/>
  <c r="M2196" i="2"/>
  <c r="K2196" i="2"/>
  <c r="P2196" i="2"/>
  <c r="O2196" i="2"/>
  <c r="AA2208" i="2"/>
  <c r="N2134" i="2"/>
  <c r="Q2134" i="2"/>
  <c r="X2134" i="2" s="1"/>
  <c r="J2134" i="2"/>
  <c r="P2134" i="2"/>
  <c r="M2134" i="2"/>
  <c r="K2134" i="2"/>
  <c r="H2135" i="2"/>
  <c r="I2135" i="2"/>
  <c r="U2137" i="2"/>
  <c r="W2137" i="2"/>
  <c r="V2137" i="2"/>
  <c r="S2138" i="2"/>
  <c r="T2138" i="2"/>
  <c r="AA2138" i="2" s="1"/>
  <c r="N2142" i="2"/>
  <c r="Q2142" i="2"/>
  <c r="X2142" i="2" s="1"/>
  <c r="J2142" i="2"/>
  <c r="P2142" i="2"/>
  <c r="M2142" i="2"/>
  <c r="K2142" i="2"/>
  <c r="H2143" i="2"/>
  <c r="I2143" i="2"/>
  <c r="Y2143" i="2" s="1"/>
  <c r="U2145" i="2"/>
  <c r="W2145" i="2"/>
  <c r="V2145" i="2"/>
  <c r="S2146" i="2"/>
  <c r="T2146" i="2"/>
  <c r="AA2146" i="2" s="1"/>
  <c r="N2150" i="2"/>
  <c r="Q2150" i="2"/>
  <c r="X2150" i="2" s="1"/>
  <c r="J2150" i="2"/>
  <c r="P2150" i="2"/>
  <c r="M2150" i="2"/>
  <c r="K2150" i="2"/>
  <c r="H2151" i="2"/>
  <c r="I2151" i="2"/>
  <c r="U2153" i="2"/>
  <c r="W2153" i="2"/>
  <c r="V2153" i="2"/>
  <c r="S2154" i="2"/>
  <c r="T2154" i="2"/>
  <c r="N2158" i="2"/>
  <c r="Q2158" i="2"/>
  <c r="X2158" i="2" s="1"/>
  <c r="J2158" i="2"/>
  <c r="P2158" i="2"/>
  <c r="M2158" i="2"/>
  <c r="K2158" i="2"/>
  <c r="H2159" i="2"/>
  <c r="Z2159" i="2" s="1"/>
  <c r="I2159" i="2"/>
  <c r="U2161" i="2"/>
  <c r="W2161" i="2"/>
  <c r="V2161" i="2"/>
  <c r="S2162" i="2"/>
  <c r="T2162" i="2"/>
  <c r="N2166" i="2"/>
  <c r="Q2166" i="2"/>
  <c r="X2166" i="2" s="1"/>
  <c r="J2166" i="2"/>
  <c r="P2166" i="2"/>
  <c r="M2166" i="2"/>
  <c r="K2166" i="2"/>
  <c r="H2167" i="2"/>
  <c r="I2167" i="2"/>
  <c r="U2169" i="2"/>
  <c r="W2169" i="2"/>
  <c r="V2169" i="2"/>
  <c r="S2170" i="2"/>
  <c r="T2170" i="2"/>
  <c r="N2174" i="2"/>
  <c r="Q2174" i="2"/>
  <c r="X2174" i="2" s="1"/>
  <c r="J2174" i="2"/>
  <c r="P2174" i="2"/>
  <c r="M2174" i="2"/>
  <c r="K2174" i="2"/>
  <c r="H2175" i="2"/>
  <c r="I2175" i="2"/>
  <c r="U2177" i="2"/>
  <c r="W2177" i="2"/>
  <c r="V2177" i="2"/>
  <c r="S2178" i="2"/>
  <c r="T2178" i="2"/>
  <c r="AA2178" i="2" s="1"/>
  <c r="N2182" i="2"/>
  <c r="Q2182" i="2"/>
  <c r="X2182" i="2" s="1"/>
  <c r="J2182" i="2"/>
  <c r="P2182" i="2"/>
  <c r="M2182" i="2"/>
  <c r="K2182" i="2"/>
  <c r="H2183" i="2"/>
  <c r="Z2183" i="2" s="1"/>
  <c r="I2183" i="2"/>
  <c r="Y2183" i="2" s="1"/>
  <c r="U2185" i="2"/>
  <c r="W2185" i="2"/>
  <c r="V2185" i="2"/>
  <c r="S2186" i="2"/>
  <c r="T2186" i="2"/>
  <c r="AA2186" i="2" s="1"/>
  <c r="O2188" i="2"/>
  <c r="Z2191" i="2"/>
  <c r="N2192" i="2"/>
  <c r="Q2192" i="2"/>
  <c r="X2192" i="2" s="1"/>
  <c r="J2192" i="2"/>
  <c r="M2192" i="2"/>
  <c r="K2192" i="2"/>
  <c r="P2192" i="2"/>
  <c r="O2192" i="2"/>
  <c r="N2195" i="2"/>
  <c r="Q2195" i="2"/>
  <c r="X2195" i="2" s="1"/>
  <c r="J2195" i="2"/>
  <c r="P2195" i="2"/>
  <c r="M2195" i="2"/>
  <c r="K2195" i="2"/>
  <c r="R2195" i="2"/>
  <c r="N2200" i="2"/>
  <c r="Q2200" i="2"/>
  <c r="X2200" i="2" s="1"/>
  <c r="J2200" i="2"/>
  <c r="M2200" i="2"/>
  <c r="L2200" i="2"/>
  <c r="K2200" i="2"/>
  <c r="R2200" i="2"/>
  <c r="P2200" i="2"/>
  <c r="O2200" i="2"/>
  <c r="AA2203" i="2"/>
  <c r="Z2210" i="2"/>
  <c r="M2114" i="2"/>
  <c r="H2128" i="2"/>
  <c r="I2128" i="2"/>
  <c r="Y2128" i="2" s="1"/>
  <c r="AA2131" i="2"/>
  <c r="L2134" i="2"/>
  <c r="N2135" i="2"/>
  <c r="Q2135" i="2"/>
  <c r="X2135" i="2" s="1"/>
  <c r="J2135" i="2"/>
  <c r="P2135" i="2"/>
  <c r="M2135" i="2"/>
  <c r="K2135" i="2"/>
  <c r="H2136" i="2"/>
  <c r="Z2136" i="2" s="1"/>
  <c r="I2136" i="2"/>
  <c r="U2138" i="2"/>
  <c r="W2138" i="2"/>
  <c r="V2138" i="2"/>
  <c r="T2139" i="2"/>
  <c r="S2139" i="2"/>
  <c r="L2142" i="2"/>
  <c r="N2143" i="2"/>
  <c r="Q2143" i="2"/>
  <c r="X2143" i="2" s="1"/>
  <c r="J2143" i="2"/>
  <c r="P2143" i="2"/>
  <c r="M2143" i="2"/>
  <c r="K2143" i="2"/>
  <c r="H2144" i="2"/>
  <c r="I2144" i="2"/>
  <c r="Y2144" i="2" s="1"/>
  <c r="U2146" i="2"/>
  <c r="W2146" i="2"/>
  <c r="V2146" i="2"/>
  <c r="T2147" i="2"/>
  <c r="AA2147" i="2" s="1"/>
  <c r="S2147" i="2"/>
  <c r="L2150" i="2"/>
  <c r="N2151" i="2"/>
  <c r="Q2151" i="2"/>
  <c r="X2151" i="2" s="1"/>
  <c r="J2151" i="2"/>
  <c r="P2151" i="2"/>
  <c r="M2151" i="2"/>
  <c r="K2151" i="2"/>
  <c r="H2152" i="2"/>
  <c r="I2152" i="2"/>
  <c r="U2154" i="2"/>
  <c r="W2154" i="2"/>
  <c r="V2154" i="2"/>
  <c r="T2155" i="2"/>
  <c r="S2155" i="2"/>
  <c r="L2158" i="2"/>
  <c r="N2159" i="2"/>
  <c r="Q2159" i="2"/>
  <c r="X2159" i="2" s="1"/>
  <c r="J2159" i="2"/>
  <c r="P2159" i="2"/>
  <c r="M2159" i="2"/>
  <c r="K2159" i="2"/>
  <c r="H2160" i="2"/>
  <c r="I2160" i="2"/>
  <c r="U2162" i="2"/>
  <c r="W2162" i="2"/>
  <c r="V2162" i="2"/>
  <c r="T2163" i="2"/>
  <c r="AA2163" i="2" s="1"/>
  <c r="S2163" i="2"/>
  <c r="L2166" i="2"/>
  <c r="N2167" i="2"/>
  <c r="Q2167" i="2"/>
  <c r="X2167" i="2" s="1"/>
  <c r="J2167" i="2"/>
  <c r="P2167" i="2"/>
  <c r="M2167" i="2"/>
  <c r="K2167" i="2"/>
  <c r="H2168" i="2"/>
  <c r="I2168" i="2"/>
  <c r="U2170" i="2"/>
  <c r="W2170" i="2"/>
  <c r="V2170" i="2"/>
  <c r="T2171" i="2"/>
  <c r="S2171" i="2"/>
  <c r="L2174" i="2"/>
  <c r="N2175" i="2"/>
  <c r="Q2175" i="2"/>
  <c r="X2175" i="2" s="1"/>
  <c r="J2175" i="2"/>
  <c r="P2175" i="2"/>
  <c r="M2175" i="2"/>
  <c r="K2175" i="2"/>
  <c r="H2176" i="2"/>
  <c r="I2176" i="2"/>
  <c r="Y2176" i="2" s="1"/>
  <c r="U2178" i="2"/>
  <c r="W2178" i="2"/>
  <c r="V2178" i="2"/>
  <c r="T2179" i="2"/>
  <c r="AA2179" i="2" s="1"/>
  <c r="S2179" i="2"/>
  <c r="L2182" i="2"/>
  <c r="N2183" i="2"/>
  <c r="Q2183" i="2"/>
  <c r="X2183" i="2" s="1"/>
  <c r="J2183" i="2"/>
  <c r="P2183" i="2"/>
  <c r="M2183" i="2"/>
  <c r="K2183" i="2"/>
  <c r="H2184" i="2"/>
  <c r="I2184" i="2"/>
  <c r="U2186" i="2"/>
  <c r="W2186" i="2"/>
  <c r="V2186" i="2"/>
  <c r="T2187" i="2"/>
  <c r="S2187" i="2"/>
  <c r="N2191" i="2"/>
  <c r="Q2191" i="2"/>
  <c r="X2191" i="2" s="1"/>
  <c r="J2191" i="2"/>
  <c r="P2191" i="2"/>
  <c r="M2191" i="2"/>
  <c r="K2191" i="2"/>
  <c r="R2191" i="2"/>
  <c r="L2192" i="2"/>
  <c r="L2195" i="2"/>
  <c r="T2197" i="2"/>
  <c r="S2197" i="2"/>
  <c r="T2200" i="2"/>
  <c r="S2200" i="2"/>
  <c r="U2203" i="2"/>
  <c r="W2203" i="2"/>
  <c r="V2203" i="2"/>
  <c r="AA2210" i="2"/>
  <c r="Z2215" i="2"/>
  <c r="I2113" i="2"/>
  <c r="Y2113" i="2" s="1"/>
  <c r="H2113" i="2"/>
  <c r="Z2113" i="2" s="1"/>
  <c r="V2115" i="2"/>
  <c r="U2115" i="2"/>
  <c r="P2116" i="2"/>
  <c r="N2116" i="2"/>
  <c r="I2117" i="2"/>
  <c r="Y2117" i="2" s="1"/>
  <c r="H2117" i="2"/>
  <c r="Z2117" i="2" s="1"/>
  <c r="O2118" i="2"/>
  <c r="V2119" i="2"/>
  <c r="U2119" i="2"/>
  <c r="U2126" i="2"/>
  <c r="W2126" i="2"/>
  <c r="V2126" i="2"/>
  <c r="N2128" i="2"/>
  <c r="Q2128" i="2"/>
  <c r="X2128" i="2" s="1"/>
  <c r="J2128" i="2"/>
  <c r="M2128" i="2"/>
  <c r="K2128" i="2"/>
  <c r="T2129" i="2"/>
  <c r="S2129" i="2"/>
  <c r="U2131" i="2"/>
  <c r="W2131" i="2"/>
  <c r="V2131" i="2"/>
  <c r="T2132" i="2"/>
  <c r="S2132" i="2"/>
  <c r="O2134" i="2"/>
  <c r="L2135" i="2"/>
  <c r="N2136" i="2"/>
  <c r="Q2136" i="2"/>
  <c r="X2136" i="2" s="1"/>
  <c r="J2136" i="2"/>
  <c r="M2136" i="2"/>
  <c r="K2136" i="2"/>
  <c r="P2136" i="2"/>
  <c r="H2137" i="2"/>
  <c r="Z2137" i="2" s="1"/>
  <c r="I2137" i="2"/>
  <c r="Y2137" i="2" s="1"/>
  <c r="U2139" i="2"/>
  <c r="W2139" i="2"/>
  <c r="V2139" i="2"/>
  <c r="T2140" i="2"/>
  <c r="AA2140" i="2" s="1"/>
  <c r="S2140" i="2"/>
  <c r="O2142" i="2"/>
  <c r="L2143" i="2"/>
  <c r="N2144" i="2"/>
  <c r="Q2144" i="2"/>
  <c r="X2144" i="2" s="1"/>
  <c r="J2144" i="2"/>
  <c r="M2144" i="2"/>
  <c r="K2144" i="2"/>
  <c r="P2144" i="2"/>
  <c r="H2145" i="2"/>
  <c r="I2145" i="2"/>
  <c r="Y2145" i="2" s="1"/>
  <c r="U2147" i="2"/>
  <c r="W2147" i="2"/>
  <c r="V2147" i="2"/>
  <c r="T2148" i="2"/>
  <c r="S2148" i="2"/>
  <c r="O2150" i="2"/>
  <c r="L2151" i="2"/>
  <c r="N2152" i="2"/>
  <c r="Q2152" i="2"/>
  <c r="X2152" i="2" s="1"/>
  <c r="J2152" i="2"/>
  <c r="M2152" i="2"/>
  <c r="K2152" i="2"/>
  <c r="P2152" i="2"/>
  <c r="H2153" i="2"/>
  <c r="I2153" i="2"/>
  <c r="Y2153" i="2" s="1"/>
  <c r="U2155" i="2"/>
  <c r="W2155" i="2"/>
  <c r="V2155" i="2"/>
  <c r="T2156" i="2"/>
  <c r="S2156" i="2"/>
  <c r="O2158" i="2"/>
  <c r="L2159" i="2"/>
  <c r="N2160" i="2"/>
  <c r="Q2160" i="2"/>
  <c r="X2160" i="2" s="1"/>
  <c r="J2160" i="2"/>
  <c r="M2160" i="2"/>
  <c r="K2160" i="2"/>
  <c r="P2160" i="2"/>
  <c r="H2161" i="2"/>
  <c r="Z2161" i="2" s="1"/>
  <c r="I2161" i="2"/>
  <c r="U2163" i="2"/>
  <c r="W2163" i="2"/>
  <c r="V2163" i="2"/>
  <c r="T2164" i="2"/>
  <c r="S2164" i="2"/>
  <c r="O2166" i="2"/>
  <c r="L2167" i="2"/>
  <c r="N2168" i="2"/>
  <c r="Q2168" i="2"/>
  <c r="X2168" i="2" s="1"/>
  <c r="J2168" i="2"/>
  <c r="M2168" i="2"/>
  <c r="K2168" i="2"/>
  <c r="P2168" i="2"/>
  <c r="H2169" i="2"/>
  <c r="Z2169" i="2" s="1"/>
  <c r="I2169" i="2"/>
  <c r="Y2169" i="2" s="1"/>
  <c r="U2171" i="2"/>
  <c r="W2171" i="2"/>
  <c r="V2171" i="2"/>
  <c r="T2172" i="2"/>
  <c r="S2172" i="2"/>
  <c r="O2174" i="2"/>
  <c r="L2175" i="2"/>
  <c r="N2176" i="2"/>
  <c r="Q2176" i="2"/>
  <c r="X2176" i="2" s="1"/>
  <c r="J2176" i="2"/>
  <c r="M2176" i="2"/>
  <c r="K2176" i="2"/>
  <c r="P2176" i="2"/>
  <c r="H2177" i="2"/>
  <c r="I2177" i="2"/>
  <c r="Y2177" i="2" s="1"/>
  <c r="U2179" i="2"/>
  <c r="W2179" i="2"/>
  <c r="V2179" i="2"/>
  <c r="T2180" i="2"/>
  <c r="AA2180" i="2" s="1"/>
  <c r="S2180" i="2"/>
  <c r="O2182" i="2"/>
  <c r="L2183" i="2"/>
  <c r="N2184" i="2"/>
  <c r="Q2184" i="2"/>
  <c r="X2184" i="2" s="1"/>
  <c r="J2184" i="2"/>
  <c r="M2184" i="2"/>
  <c r="K2184" i="2"/>
  <c r="P2184" i="2"/>
  <c r="H2185" i="2"/>
  <c r="I2185" i="2"/>
  <c r="U2187" i="2"/>
  <c r="W2187" i="2"/>
  <c r="V2187" i="2"/>
  <c r="T2188" i="2"/>
  <c r="AA2188" i="2" s="1"/>
  <c r="S2188" i="2"/>
  <c r="L2191" i="2"/>
  <c r="R2192" i="2"/>
  <c r="T2193" i="2"/>
  <c r="S2193" i="2"/>
  <c r="O2195" i="2"/>
  <c r="T2196" i="2"/>
  <c r="S2196" i="2"/>
  <c r="Y2199" i="2"/>
  <c r="T2141" i="2"/>
  <c r="AA2141" i="2" s="1"/>
  <c r="S2141" i="2"/>
  <c r="N2145" i="2"/>
  <c r="Q2145" i="2"/>
  <c r="X2145" i="2" s="1"/>
  <c r="J2145" i="2"/>
  <c r="K2145" i="2"/>
  <c r="P2145" i="2"/>
  <c r="M2145" i="2"/>
  <c r="H2146" i="2"/>
  <c r="Z2146" i="2" s="1"/>
  <c r="I2146" i="2"/>
  <c r="Y2146" i="2" s="1"/>
  <c r="U2148" i="2"/>
  <c r="W2148" i="2"/>
  <c r="V2148" i="2"/>
  <c r="T2149" i="2"/>
  <c r="S2149" i="2"/>
  <c r="N2153" i="2"/>
  <c r="Q2153" i="2"/>
  <c r="X2153" i="2" s="1"/>
  <c r="J2153" i="2"/>
  <c r="K2153" i="2"/>
  <c r="P2153" i="2"/>
  <c r="M2153" i="2"/>
  <c r="H2154" i="2"/>
  <c r="I2154" i="2"/>
  <c r="U2156" i="2"/>
  <c r="W2156" i="2"/>
  <c r="V2156" i="2"/>
  <c r="T2157" i="2"/>
  <c r="AA2157" i="2" s="1"/>
  <c r="S2157" i="2"/>
  <c r="N2161" i="2"/>
  <c r="Q2161" i="2"/>
  <c r="X2161" i="2" s="1"/>
  <c r="J2161" i="2"/>
  <c r="K2161" i="2"/>
  <c r="P2161" i="2"/>
  <c r="M2161" i="2"/>
  <c r="H2162" i="2"/>
  <c r="I2162" i="2"/>
  <c r="Y2162" i="2" s="1"/>
  <c r="U2164" i="2"/>
  <c r="W2164" i="2"/>
  <c r="V2164" i="2"/>
  <c r="T2165" i="2"/>
  <c r="S2165" i="2"/>
  <c r="N2169" i="2"/>
  <c r="Q2169" i="2"/>
  <c r="X2169" i="2" s="1"/>
  <c r="J2169" i="2"/>
  <c r="K2169" i="2"/>
  <c r="P2169" i="2"/>
  <c r="M2169" i="2"/>
  <c r="H2170" i="2"/>
  <c r="I2170" i="2"/>
  <c r="Y2170" i="2" s="1"/>
  <c r="U2172" i="2"/>
  <c r="W2172" i="2"/>
  <c r="V2172" i="2"/>
  <c r="T2173" i="2"/>
  <c r="AA2173" i="2" s="1"/>
  <c r="S2173" i="2"/>
  <c r="N2177" i="2"/>
  <c r="Q2177" i="2"/>
  <c r="X2177" i="2" s="1"/>
  <c r="J2177" i="2"/>
  <c r="K2177" i="2"/>
  <c r="P2177" i="2"/>
  <c r="M2177" i="2"/>
  <c r="H2178" i="2"/>
  <c r="Z2178" i="2" s="1"/>
  <c r="I2178" i="2"/>
  <c r="U2180" i="2"/>
  <c r="W2180" i="2"/>
  <c r="V2180" i="2"/>
  <c r="T2181" i="2"/>
  <c r="S2181" i="2"/>
  <c r="N2185" i="2"/>
  <c r="Q2185" i="2"/>
  <c r="X2185" i="2" s="1"/>
  <c r="J2185" i="2"/>
  <c r="K2185" i="2"/>
  <c r="P2185" i="2"/>
  <c r="M2185" i="2"/>
  <c r="H2186" i="2"/>
  <c r="Z2186" i="2" s="1"/>
  <c r="I2186" i="2"/>
  <c r="U2188" i="2"/>
  <c r="W2188" i="2"/>
  <c r="V2188" i="2"/>
  <c r="T2189" i="2"/>
  <c r="AA2189" i="2" s="1"/>
  <c r="S2189" i="2"/>
  <c r="T2192" i="2"/>
  <c r="AA2192" i="2" s="1"/>
  <c r="S2192" i="2"/>
  <c r="T2195" i="2"/>
  <c r="S2195" i="2"/>
  <c r="U2196" i="2"/>
  <c r="W2196" i="2"/>
  <c r="V2196" i="2"/>
  <c r="H2201" i="2"/>
  <c r="I2201" i="2"/>
  <c r="N2204" i="2"/>
  <c r="Q2204" i="2"/>
  <c r="X2204" i="2" s="1"/>
  <c r="J2204" i="2"/>
  <c r="M2204" i="2"/>
  <c r="L2204" i="2"/>
  <c r="K2204" i="2"/>
  <c r="R2204" i="2"/>
  <c r="P2204" i="2"/>
  <c r="O2204" i="2"/>
  <c r="Z2211" i="2"/>
  <c r="P2097" i="2"/>
  <c r="N2097" i="2"/>
  <c r="I2098" i="2"/>
  <c r="Y2098" i="2" s="1"/>
  <c r="H2098" i="2"/>
  <c r="Z2098" i="2" s="1"/>
  <c r="V2100" i="2"/>
  <c r="U2100" i="2"/>
  <c r="P2101" i="2"/>
  <c r="N2101" i="2"/>
  <c r="I2102" i="2"/>
  <c r="Y2102" i="2" s="1"/>
  <c r="H2102" i="2"/>
  <c r="Z2102" i="2" s="1"/>
  <c r="V2104" i="2"/>
  <c r="U2104" i="2"/>
  <c r="P2105" i="2"/>
  <c r="N2105" i="2"/>
  <c r="I2106" i="2"/>
  <c r="Y2106" i="2" s="1"/>
  <c r="H2106" i="2"/>
  <c r="Z2106" i="2" s="1"/>
  <c r="V2108" i="2"/>
  <c r="U2108" i="2"/>
  <c r="P2109" i="2"/>
  <c r="N2109" i="2"/>
  <c r="I2110" i="2"/>
  <c r="Y2110" i="2" s="1"/>
  <c r="H2110" i="2"/>
  <c r="Z2110" i="2" s="1"/>
  <c r="V2112" i="2"/>
  <c r="U2112" i="2"/>
  <c r="P2113" i="2"/>
  <c r="N2113" i="2"/>
  <c r="I2114" i="2"/>
  <c r="Y2114" i="2" s="1"/>
  <c r="H2114" i="2"/>
  <c r="Z2114" i="2" s="1"/>
  <c r="R2114" i="2"/>
  <c r="L2116" i="2"/>
  <c r="V2116" i="2"/>
  <c r="U2116" i="2"/>
  <c r="P2117" i="2"/>
  <c r="N2117" i="2"/>
  <c r="I2118" i="2"/>
  <c r="Y2118" i="2" s="1"/>
  <c r="H2118" i="2"/>
  <c r="Z2118" i="2" s="1"/>
  <c r="R2118" i="2"/>
  <c r="O2128" i="2"/>
  <c r="H2129" i="2"/>
  <c r="I2129" i="2"/>
  <c r="N2131" i="2"/>
  <c r="Q2131" i="2"/>
  <c r="X2131" i="2" s="1"/>
  <c r="J2131" i="2"/>
  <c r="P2131" i="2"/>
  <c r="M2131" i="2"/>
  <c r="K2131" i="2"/>
  <c r="U2133" i="2"/>
  <c r="W2133" i="2"/>
  <c r="V2133" i="2"/>
  <c r="S2134" i="2"/>
  <c r="T2134" i="2"/>
  <c r="R2135" i="2"/>
  <c r="O2136" i="2"/>
  <c r="N2138" i="2"/>
  <c r="Q2138" i="2"/>
  <c r="X2138" i="2" s="1"/>
  <c r="J2138" i="2"/>
  <c r="P2138" i="2"/>
  <c r="M2138" i="2"/>
  <c r="K2138" i="2"/>
  <c r="H2139" i="2"/>
  <c r="I2139" i="2"/>
  <c r="U2141" i="2"/>
  <c r="W2141" i="2"/>
  <c r="V2141" i="2"/>
  <c r="S2142" i="2"/>
  <c r="T2142" i="2"/>
  <c r="AA2142" i="2" s="1"/>
  <c r="R2143" i="2"/>
  <c r="O2144" i="2"/>
  <c r="L2145" i="2"/>
  <c r="N2146" i="2"/>
  <c r="Q2146" i="2"/>
  <c r="X2146" i="2" s="1"/>
  <c r="J2146" i="2"/>
  <c r="P2146" i="2"/>
  <c r="M2146" i="2"/>
  <c r="K2146" i="2"/>
  <c r="H2147" i="2"/>
  <c r="I2147" i="2"/>
  <c r="Y2147" i="2" s="1"/>
  <c r="U2149" i="2"/>
  <c r="W2149" i="2"/>
  <c r="V2149" i="2"/>
  <c r="S2150" i="2"/>
  <c r="T2150" i="2"/>
  <c r="AA2150" i="2" s="1"/>
  <c r="R2151" i="2"/>
  <c r="O2152" i="2"/>
  <c r="L2153" i="2"/>
  <c r="N2154" i="2"/>
  <c r="Q2154" i="2"/>
  <c r="X2154" i="2" s="1"/>
  <c r="J2154" i="2"/>
  <c r="P2154" i="2"/>
  <c r="M2154" i="2"/>
  <c r="K2154" i="2"/>
  <c r="H2155" i="2"/>
  <c r="I2155" i="2"/>
  <c r="Y2155" i="2" s="1"/>
  <c r="U2157" i="2"/>
  <c r="W2157" i="2"/>
  <c r="V2157" i="2"/>
  <c r="S2158" i="2"/>
  <c r="T2158" i="2"/>
  <c r="AA2158" i="2" s="1"/>
  <c r="R2159" i="2"/>
  <c r="O2160" i="2"/>
  <c r="L2161" i="2"/>
  <c r="N2162" i="2"/>
  <c r="Q2162" i="2"/>
  <c r="X2162" i="2" s="1"/>
  <c r="J2162" i="2"/>
  <c r="P2162" i="2"/>
  <c r="M2162" i="2"/>
  <c r="K2162" i="2"/>
  <c r="H2163" i="2"/>
  <c r="I2163" i="2"/>
  <c r="Y2163" i="2" s="1"/>
  <c r="U2165" i="2"/>
  <c r="W2165" i="2"/>
  <c r="V2165" i="2"/>
  <c r="S2166" i="2"/>
  <c r="T2166" i="2"/>
  <c r="R2167" i="2"/>
  <c r="O2168" i="2"/>
  <c r="L2169" i="2"/>
  <c r="N2170" i="2"/>
  <c r="Q2170" i="2"/>
  <c r="X2170" i="2" s="1"/>
  <c r="J2170" i="2"/>
  <c r="P2170" i="2"/>
  <c r="M2170" i="2"/>
  <c r="K2170" i="2"/>
  <c r="H2171" i="2"/>
  <c r="I2171" i="2"/>
  <c r="U2173" i="2"/>
  <c r="W2173" i="2"/>
  <c r="V2173" i="2"/>
  <c r="S2174" i="2"/>
  <c r="T2174" i="2"/>
  <c r="R2175" i="2"/>
  <c r="O2176" i="2"/>
  <c r="L2177" i="2"/>
  <c r="N2178" i="2"/>
  <c r="Q2178" i="2"/>
  <c r="X2178" i="2" s="1"/>
  <c r="J2178" i="2"/>
  <c r="P2178" i="2"/>
  <c r="M2178" i="2"/>
  <c r="K2178" i="2"/>
  <c r="H2179" i="2"/>
  <c r="I2179" i="2"/>
  <c r="U2181" i="2"/>
  <c r="W2181" i="2"/>
  <c r="V2181" i="2"/>
  <c r="S2182" i="2"/>
  <c r="T2182" i="2"/>
  <c r="AA2182" i="2" s="1"/>
  <c r="R2183" i="2"/>
  <c r="O2184" i="2"/>
  <c r="L2185" i="2"/>
  <c r="N2186" i="2"/>
  <c r="Q2186" i="2"/>
  <c r="X2186" i="2" s="1"/>
  <c r="J2186" i="2"/>
  <c r="P2186" i="2"/>
  <c r="M2186" i="2"/>
  <c r="K2186" i="2"/>
  <c r="H2187" i="2"/>
  <c r="I2187" i="2"/>
  <c r="Y2187" i="2" s="1"/>
  <c r="T2191" i="2"/>
  <c r="AA2191" i="2" s="1"/>
  <c r="S2191" i="2"/>
  <c r="U2192" i="2"/>
  <c r="W2192" i="2"/>
  <c r="V2192" i="2"/>
  <c r="U2194" i="2"/>
  <c r="W2194" i="2"/>
  <c r="V2194" i="2"/>
  <c r="U2195" i="2"/>
  <c r="W2195" i="2"/>
  <c r="V2195" i="2"/>
  <c r="Z2203" i="2"/>
  <c r="AA2204" i="2"/>
  <c r="Y2211" i="2"/>
  <c r="AA2212" i="2"/>
  <c r="K2097" i="2"/>
  <c r="W2100" i="2"/>
  <c r="K2101" i="2"/>
  <c r="M2116" i="2"/>
  <c r="U2127" i="2"/>
  <c r="W2127" i="2"/>
  <c r="V2127" i="2"/>
  <c r="P2128" i="2"/>
  <c r="N2129" i="2"/>
  <c r="Q2129" i="2"/>
  <c r="X2129" i="2" s="1"/>
  <c r="J2129" i="2"/>
  <c r="K2129" i="2"/>
  <c r="P2129" i="2"/>
  <c r="H2132" i="2"/>
  <c r="I2132" i="2"/>
  <c r="U2134" i="2"/>
  <c r="W2134" i="2"/>
  <c r="V2134" i="2"/>
  <c r="T2135" i="2"/>
  <c r="AA2135" i="2" s="1"/>
  <c r="S2135" i="2"/>
  <c r="R2136" i="2"/>
  <c r="N2139" i="2"/>
  <c r="Q2139" i="2"/>
  <c r="X2139" i="2" s="1"/>
  <c r="J2139" i="2"/>
  <c r="P2139" i="2"/>
  <c r="M2139" i="2"/>
  <c r="K2139" i="2"/>
  <c r="H2140" i="2"/>
  <c r="I2140" i="2"/>
  <c r="U2142" i="2"/>
  <c r="W2142" i="2"/>
  <c r="V2142" i="2"/>
  <c r="T2143" i="2"/>
  <c r="AA2143" i="2" s="1"/>
  <c r="S2143" i="2"/>
  <c r="R2144" i="2"/>
  <c r="O2145" i="2"/>
  <c r="N2147" i="2"/>
  <c r="Q2147" i="2"/>
  <c r="X2147" i="2" s="1"/>
  <c r="J2147" i="2"/>
  <c r="P2147" i="2"/>
  <c r="M2147" i="2"/>
  <c r="K2147" i="2"/>
  <c r="H2148" i="2"/>
  <c r="Z2148" i="2" s="1"/>
  <c r="I2148" i="2"/>
  <c r="U2150" i="2"/>
  <c r="W2150" i="2"/>
  <c r="V2150" i="2"/>
  <c r="T2151" i="2"/>
  <c r="S2151" i="2"/>
  <c r="R2152" i="2"/>
  <c r="O2153" i="2"/>
  <c r="N2155" i="2"/>
  <c r="Q2155" i="2"/>
  <c r="X2155" i="2" s="1"/>
  <c r="J2155" i="2"/>
  <c r="P2155" i="2"/>
  <c r="M2155" i="2"/>
  <c r="K2155" i="2"/>
  <c r="H2156" i="2"/>
  <c r="Z2156" i="2" s="1"/>
  <c r="I2156" i="2"/>
  <c r="Y2156" i="2" s="1"/>
  <c r="U2158" i="2"/>
  <c r="W2158" i="2"/>
  <c r="V2158" i="2"/>
  <c r="T2159" i="2"/>
  <c r="AA2159" i="2" s="1"/>
  <c r="S2159" i="2"/>
  <c r="R2160" i="2"/>
  <c r="O2161" i="2"/>
  <c r="N2163" i="2"/>
  <c r="Q2163" i="2"/>
  <c r="X2163" i="2" s="1"/>
  <c r="J2163" i="2"/>
  <c r="P2163" i="2"/>
  <c r="M2163" i="2"/>
  <c r="K2163" i="2"/>
  <c r="H2164" i="2"/>
  <c r="I2164" i="2"/>
  <c r="Y2164" i="2" s="1"/>
  <c r="U2166" i="2"/>
  <c r="W2166" i="2"/>
  <c r="V2166" i="2"/>
  <c r="T2167" i="2"/>
  <c r="S2167" i="2"/>
  <c r="R2168" i="2"/>
  <c r="O2169" i="2"/>
  <c r="N2171" i="2"/>
  <c r="Q2171" i="2"/>
  <c r="X2171" i="2" s="1"/>
  <c r="J2171" i="2"/>
  <c r="P2171" i="2"/>
  <c r="M2171" i="2"/>
  <c r="K2171" i="2"/>
  <c r="H2172" i="2"/>
  <c r="Z2172" i="2" s="1"/>
  <c r="I2172" i="2"/>
  <c r="U2174" i="2"/>
  <c r="W2174" i="2"/>
  <c r="V2174" i="2"/>
  <c r="T2175" i="2"/>
  <c r="AA2175" i="2" s="1"/>
  <c r="S2175" i="2"/>
  <c r="R2176" i="2"/>
  <c r="O2177" i="2"/>
  <c r="N2179" i="2"/>
  <c r="Q2179" i="2"/>
  <c r="X2179" i="2" s="1"/>
  <c r="J2179" i="2"/>
  <c r="P2179" i="2"/>
  <c r="M2179" i="2"/>
  <c r="K2179" i="2"/>
  <c r="H2180" i="2"/>
  <c r="I2180" i="2"/>
  <c r="U2182" i="2"/>
  <c r="W2182" i="2"/>
  <c r="V2182" i="2"/>
  <c r="T2183" i="2"/>
  <c r="S2183" i="2"/>
  <c r="R2184" i="2"/>
  <c r="O2185" i="2"/>
  <c r="N2187" i="2"/>
  <c r="Q2187" i="2"/>
  <c r="X2187" i="2" s="1"/>
  <c r="J2187" i="2"/>
  <c r="P2187" i="2"/>
  <c r="M2187" i="2"/>
  <c r="K2187" i="2"/>
  <c r="H2188" i="2"/>
  <c r="I2188" i="2"/>
  <c r="Y2188" i="2" s="1"/>
  <c r="U2190" i="2"/>
  <c r="W2190" i="2"/>
  <c r="V2190" i="2"/>
  <c r="U2191" i="2"/>
  <c r="W2191" i="2"/>
  <c r="V2191" i="2"/>
  <c r="H2197" i="2"/>
  <c r="I2197" i="2"/>
  <c r="Y2197" i="2" s="1"/>
  <c r="AA2198" i="2"/>
  <c r="Y2203" i="2"/>
  <c r="Z2208" i="2"/>
  <c r="V2113" i="2"/>
  <c r="U2113" i="2"/>
  <c r="P2114" i="2"/>
  <c r="N2114" i="2"/>
  <c r="I2115" i="2"/>
  <c r="Y2115" i="2" s="1"/>
  <c r="H2115" i="2"/>
  <c r="Z2115" i="2" s="1"/>
  <c r="O2116" i="2"/>
  <c r="V2117" i="2"/>
  <c r="U2117" i="2"/>
  <c r="P2118" i="2"/>
  <c r="N2118" i="2"/>
  <c r="I2119" i="2"/>
  <c r="H2119" i="2"/>
  <c r="Z2119" i="2" s="1"/>
  <c r="I2127" i="2"/>
  <c r="Y2127" i="2" s="1"/>
  <c r="R2128" i="2"/>
  <c r="AA2130" i="2"/>
  <c r="N2132" i="2"/>
  <c r="Q2132" i="2"/>
  <c r="X2132" i="2" s="1"/>
  <c r="J2132" i="2"/>
  <c r="M2132" i="2"/>
  <c r="K2132" i="2"/>
  <c r="P2132" i="2"/>
  <c r="H2133" i="2"/>
  <c r="I2133" i="2"/>
  <c r="U2135" i="2"/>
  <c r="W2135" i="2"/>
  <c r="V2135" i="2"/>
  <c r="T2136" i="2"/>
  <c r="AA2136" i="2" s="1"/>
  <c r="S2136" i="2"/>
  <c r="N2140" i="2"/>
  <c r="Q2140" i="2"/>
  <c r="X2140" i="2" s="1"/>
  <c r="J2140" i="2"/>
  <c r="M2140" i="2"/>
  <c r="K2140" i="2"/>
  <c r="P2140" i="2"/>
  <c r="H2141" i="2"/>
  <c r="Z2141" i="2" s="1"/>
  <c r="I2141" i="2"/>
  <c r="Y2141" i="2" s="1"/>
  <c r="U2143" i="2"/>
  <c r="W2143" i="2"/>
  <c r="V2143" i="2"/>
  <c r="T2144" i="2"/>
  <c r="AA2144" i="2" s="1"/>
  <c r="S2144" i="2"/>
  <c r="R2145" i="2"/>
  <c r="N2148" i="2"/>
  <c r="Q2148" i="2"/>
  <c r="X2148" i="2" s="1"/>
  <c r="J2148" i="2"/>
  <c r="M2148" i="2"/>
  <c r="K2148" i="2"/>
  <c r="P2148" i="2"/>
  <c r="H2149" i="2"/>
  <c r="I2149" i="2"/>
  <c r="U2151" i="2"/>
  <c r="W2151" i="2"/>
  <c r="V2151" i="2"/>
  <c r="T2152" i="2"/>
  <c r="AA2152" i="2" s="1"/>
  <c r="S2152" i="2"/>
  <c r="R2153" i="2"/>
  <c r="N2156" i="2"/>
  <c r="Q2156" i="2"/>
  <c r="X2156" i="2" s="1"/>
  <c r="J2156" i="2"/>
  <c r="M2156" i="2"/>
  <c r="K2156" i="2"/>
  <c r="P2156" i="2"/>
  <c r="H2157" i="2"/>
  <c r="Z2157" i="2" s="1"/>
  <c r="I2157" i="2"/>
  <c r="Y2157" i="2" s="1"/>
  <c r="U2159" i="2"/>
  <c r="W2159" i="2"/>
  <c r="V2159" i="2"/>
  <c r="T2160" i="2"/>
  <c r="S2160" i="2"/>
  <c r="R2161" i="2"/>
  <c r="N2164" i="2"/>
  <c r="Q2164" i="2"/>
  <c r="X2164" i="2" s="1"/>
  <c r="J2164" i="2"/>
  <c r="M2164" i="2"/>
  <c r="K2164" i="2"/>
  <c r="P2164" i="2"/>
  <c r="H2165" i="2"/>
  <c r="Z2165" i="2" s="1"/>
  <c r="I2165" i="2"/>
  <c r="U2167" i="2"/>
  <c r="W2167" i="2"/>
  <c r="V2167" i="2"/>
  <c r="T2168" i="2"/>
  <c r="S2168" i="2"/>
  <c r="R2169" i="2"/>
  <c r="N2172" i="2"/>
  <c r="Q2172" i="2"/>
  <c r="X2172" i="2" s="1"/>
  <c r="J2172" i="2"/>
  <c r="M2172" i="2"/>
  <c r="K2172" i="2"/>
  <c r="P2172" i="2"/>
  <c r="H2173" i="2"/>
  <c r="Z2173" i="2" s="1"/>
  <c r="I2173" i="2"/>
  <c r="Y2173" i="2" s="1"/>
  <c r="U2175" i="2"/>
  <c r="W2175" i="2"/>
  <c r="V2175" i="2"/>
  <c r="T2176" i="2"/>
  <c r="AA2176" i="2" s="1"/>
  <c r="S2176" i="2"/>
  <c r="R2177" i="2"/>
  <c r="N2180" i="2"/>
  <c r="Q2180" i="2"/>
  <c r="X2180" i="2" s="1"/>
  <c r="J2180" i="2"/>
  <c r="M2180" i="2"/>
  <c r="K2180" i="2"/>
  <c r="P2180" i="2"/>
  <c r="H2181" i="2"/>
  <c r="I2181" i="2"/>
  <c r="U2183" i="2"/>
  <c r="W2183" i="2"/>
  <c r="V2183" i="2"/>
  <c r="T2184" i="2"/>
  <c r="S2184" i="2"/>
  <c r="R2185" i="2"/>
  <c r="N2188" i="2"/>
  <c r="Q2188" i="2"/>
  <c r="X2188" i="2" s="1"/>
  <c r="J2188" i="2"/>
  <c r="M2188" i="2"/>
  <c r="K2188" i="2"/>
  <c r="P2188" i="2"/>
  <c r="H2189" i="2"/>
  <c r="Z2189" i="2" s="1"/>
  <c r="I2189" i="2"/>
  <c r="Y2189" i="2" s="1"/>
  <c r="H2193" i="2"/>
  <c r="I2193" i="2"/>
  <c r="H2194" i="2"/>
  <c r="I2194" i="2"/>
  <c r="Y2194" i="2" s="1"/>
  <c r="H2196" i="2"/>
  <c r="Z2196" i="2" s="1"/>
  <c r="I2196" i="2"/>
  <c r="N2197" i="2"/>
  <c r="Q2197" i="2"/>
  <c r="X2197" i="2" s="1"/>
  <c r="J2197" i="2"/>
  <c r="K2197" i="2"/>
  <c r="P2197" i="2"/>
  <c r="M2197" i="2"/>
  <c r="L2197" i="2"/>
  <c r="H2198" i="2"/>
  <c r="I2198" i="2"/>
  <c r="U2198" i="2"/>
  <c r="W2198" i="2"/>
  <c r="V2198" i="2"/>
  <c r="U2199" i="2"/>
  <c r="W2199" i="2"/>
  <c r="V2199" i="2"/>
  <c r="Z2213" i="2"/>
  <c r="U2189" i="2"/>
  <c r="W2189" i="2"/>
  <c r="N2190" i="2"/>
  <c r="Q2190" i="2"/>
  <c r="X2190" i="2" s="1"/>
  <c r="J2190" i="2"/>
  <c r="U2193" i="2"/>
  <c r="W2193" i="2"/>
  <c r="N2194" i="2"/>
  <c r="Q2194" i="2"/>
  <c r="X2194" i="2" s="1"/>
  <c r="J2194" i="2"/>
  <c r="U2197" i="2"/>
  <c r="W2197" i="2"/>
  <c r="N2198" i="2"/>
  <c r="Q2198" i="2"/>
  <c r="X2198" i="2" s="1"/>
  <c r="J2198" i="2"/>
  <c r="L2201" i="2"/>
  <c r="U2201" i="2"/>
  <c r="W2201" i="2"/>
  <c r="N2202" i="2"/>
  <c r="Q2202" i="2"/>
  <c r="X2202" i="2" s="1"/>
  <c r="J2202" i="2"/>
  <c r="L2205" i="2"/>
  <c r="U2205" i="2"/>
  <c r="W2205" i="2"/>
  <c r="N2206" i="2"/>
  <c r="Q2206" i="2"/>
  <c r="X2206" i="2" s="1"/>
  <c r="J2206" i="2"/>
  <c r="O2208" i="2"/>
  <c r="L2209" i="2"/>
  <c r="U2209" i="2"/>
  <c r="W2209" i="2"/>
  <c r="N2210" i="2"/>
  <c r="Q2210" i="2"/>
  <c r="X2210" i="2" s="1"/>
  <c r="J2210" i="2"/>
  <c r="O2212" i="2"/>
  <c r="L2213" i="2"/>
  <c r="M2214" i="2"/>
  <c r="Q2214" i="2"/>
  <c r="K2214" i="2"/>
  <c r="U2214" i="2"/>
  <c r="I2216" i="2"/>
  <c r="V2218" i="2"/>
  <c r="U2218" i="2"/>
  <c r="W2218" i="2"/>
  <c r="W2225" i="2"/>
  <c r="U2225" i="2"/>
  <c r="W2230" i="2"/>
  <c r="V2230" i="2"/>
  <c r="U2230" i="2"/>
  <c r="Z2238" i="2"/>
  <c r="V2189" i="2"/>
  <c r="K2190" i="2"/>
  <c r="T2190" i="2"/>
  <c r="AA2190" i="2" s="1"/>
  <c r="I2191" i="2"/>
  <c r="Y2191" i="2" s="1"/>
  <c r="V2193" i="2"/>
  <c r="K2194" i="2"/>
  <c r="T2194" i="2"/>
  <c r="AA2194" i="2" s="1"/>
  <c r="I2195" i="2"/>
  <c r="S2199" i="2"/>
  <c r="M2201" i="2"/>
  <c r="S2203" i="2"/>
  <c r="M2205" i="2"/>
  <c r="P2208" i="2"/>
  <c r="P2212" i="2"/>
  <c r="M2215" i="2"/>
  <c r="K2215" i="2"/>
  <c r="O2215" i="2"/>
  <c r="M2216" i="2"/>
  <c r="O2216" i="2"/>
  <c r="R2216" i="2"/>
  <c r="J2216" i="2"/>
  <c r="M2217" i="2"/>
  <c r="R2217" i="2"/>
  <c r="J2217" i="2"/>
  <c r="L2217" i="2"/>
  <c r="Y2223" i="2"/>
  <c r="Y2225" i="2"/>
  <c r="W2234" i="2"/>
  <c r="V2234" i="2"/>
  <c r="U2234" i="2"/>
  <c r="N2199" i="2"/>
  <c r="Q2199" i="2"/>
  <c r="X2199" i="2" s="1"/>
  <c r="J2199" i="2"/>
  <c r="O2201" i="2"/>
  <c r="U2202" i="2"/>
  <c r="W2202" i="2"/>
  <c r="N2203" i="2"/>
  <c r="Q2203" i="2"/>
  <c r="X2203" i="2" s="1"/>
  <c r="J2203" i="2"/>
  <c r="O2205" i="2"/>
  <c r="U2206" i="2"/>
  <c r="W2206" i="2"/>
  <c r="N2207" i="2"/>
  <c r="Q2207" i="2"/>
  <c r="X2207" i="2" s="1"/>
  <c r="J2207" i="2"/>
  <c r="O2209" i="2"/>
  <c r="U2210" i="2"/>
  <c r="W2210" i="2"/>
  <c r="N2211" i="2"/>
  <c r="Q2211" i="2"/>
  <c r="X2211" i="2" s="1"/>
  <c r="J2211" i="2"/>
  <c r="O2213" i="2"/>
  <c r="V2214" i="2"/>
  <c r="L2215" i="2"/>
  <c r="K2216" i="2"/>
  <c r="K2217" i="2"/>
  <c r="V2217" i="2"/>
  <c r="M2223" i="2"/>
  <c r="N2223" i="2"/>
  <c r="K2223" i="2"/>
  <c r="R2223" i="2"/>
  <c r="J2223" i="2"/>
  <c r="O2223" i="2"/>
  <c r="M2225" i="2"/>
  <c r="K2225" i="2"/>
  <c r="R2225" i="2"/>
  <c r="J2225" i="2"/>
  <c r="P2225" i="2"/>
  <c r="L2225" i="2"/>
  <c r="S2231" i="2"/>
  <c r="T2231" i="2"/>
  <c r="AA2231" i="2" s="1"/>
  <c r="W2238" i="2"/>
  <c r="V2238" i="2"/>
  <c r="U2238" i="2"/>
  <c r="N2120" i="2"/>
  <c r="N2121" i="2"/>
  <c r="N2122" i="2"/>
  <c r="N2123" i="2"/>
  <c r="N2124" i="2"/>
  <c r="N2125" i="2"/>
  <c r="N2126" i="2"/>
  <c r="M2190" i="2"/>
  <c r="M2194" i="2"/>
  <c r="M2198" i="2"/>
  <c r="K2199" i="2"/>
  <c r="I2200" i="2"/>
  <c r="M2202" i="2"/>
  <c r="V2202" i="2"/>
  <c r="K2203" i="2"/>
  <c r="I2204" i="2"/>
  <c r="Y2204" i="2" s="1"/>
  <c r="S2204" i="2"/>
  <c r="M2206" i="2"/>
  <c r="V2206" i="2"/>
  <c r="K2207" i="2"/>
  <c r="I2208" i="2"/>
  <c r="S2208" i="2"/>
  <c r="V2210" i="2"/>
  <c r="K2211" i="2"/>
  <c r="I2212" i="2"/>
  <c r="Y2212" i="2" s="1"/>
  <c r="S2212" i="2"/>
  <c r="N2215" i="2"/>
  <c r="W2215" i="2"/>
  <c r="L2216" i="2"/>
  <c r="W2216" i="2"/>
  <c r="N2217" i="2"/>
  <c r="W2217" i="2"/>
  <c r="Z2219" i="2"/>
  <c r="H2220" i="2"/>
  <c r="Z2220" i="2" s="1"/>
  <c r="I2222" i="2"/>
  <c r="H2222" i="2"/>
  <c r="L2223" i="2"/>
  <c r="AA2224" i="2"/>
  <c r="N2225" i="2"/>
  <c r="Z2226" i="2"/>
  <c r="S2235" i="2"/>
  <c r="T2235" i="2"/>
  <c r="AA2235" i="2" s="1"/>
  <c r="U2207" i="2"/>
  <c r="W2207" i="2"/>
  <c r="N2208" i="2"/>
  <c r="Q2208" i="2"/>
  <c r="X2208" i="2" s="1"/>
  <c r="J2208" i="2"/>
  <c r="U2211" i="2"/>
  <c r="W2211" i="2"/>
  <c r="N2212" i="2"/>
  <c r="Q2212" i="2"/>
  <c r="X2212" i="2" s="1"/>
  <c r="J2212" i="2"/>
  <c r="P2215" i="2"/>
  <c r="N2216" i="2"/>
  <c r="V2224" i="2"/>
  <c r="U2224" i="2"/>
  <c r="T2226" i="2"/>
  <c r="AA2226" i="2" s="1"/>
  <c r="S2226" i="2"/>
  <c r="I2232" i="2"/>
  <c r="Y2232" i="2" s="1"/>
  <c r="H2232" i="2"/>
  <c r="Z2232" i="2" s="1"/>
  <c r="P2120" i="2"/>
  <c r="P2121" i="2"/>
  <c r="P2122" i="2"/>
  <c r="P2123" i="2"/>
  <c r="P2124" i="2"/>
  <c r="P2125" i="2"/>
  <c r="P2126" i="2"/>
  <c r="P2190" i="2"/>
  <c r="P2194" i="2"/>
  <c r="P2198" i="2"/>
  <c r="M2199" i="2"/>
  <c r="S2201" i="2"/>
  <c r="P2202" i="2"/>
  <c r="M2203" i="2"/>
  <c r="I2205" i="2"/>
  <c r="S2205" i="2"/>
  <c r="P2206" i="2"/>
  <c r="M2207" i="2"/>
  <c r="V2207" i="2"/>
  <c r="K2208" i="2"/>
  <c r="I2209" i="2"/>
  <c r="Y2209" i="2" s="1"/>
  <c r="S2209" i="2"/>
  <c r="P2210" i="2"/>
  <c r="M2211" i="2"/>
  <c r="V2211" i="2"/>
  <c r="K2212" i="2"/>
  <c r="I2213" i="2"/>
  <c r="Y2213" i="2" s="1"/>
  <c r="S2213" i="2"/>
  <c r="H2214" i="2"/>
  <c r="Z2214" i="2" s="1"/>
  <c r="R2214" i="2"/>
  <c r="Q2215" i="2"/>
  <c r="X2215" i="2" s="1"/>
  <c r="P2216" i="2"/>
  <c r="P2217" i="2"/>
  <c r="Y2219" i="2"/>
  <c r="Q2223" i="2"/>
  <c r="I2224" i="2"/>
  <c r="H2224" i="2"/>
  <c r="Z2224" i="2" s="1"/>
  <c r="W2224" i="2"/>
  <c r="Q2225" i="2"/>
  <c r="X2225" i="2" s="1"/>
  <c r="O2199" i="2"/>
  <c r="U2200" i="2"/>
  <c r="W2200" i="2"/>
  <c r="N2201" i="2"/>
  <c r="Q2201" i="2"/>
  <c r="X2201" i="2" s="1"/>
  <c r="J2201" i="2"/>
  <c r="O2203" i="2"/>
  <c r="U2204" i="2"/>
  <c r="W2204" i="2"/>
  <c r="N2205" i="2"/>
  <c r="Q2205" i="2"/>
  <c r="X2205" i="2" s="1"/>
  <c r="J2205" i="2"/>
  <c r="O2207" i="2"/>
  <c r="L2208" i="2"/>
  <c r="U2208" i="2"/>
  <c r="W2208" i="2"/>
  <c r="N2209" i="2"/>
  <c r="Q2209" i="2"/>
  <c r="X2209" i="2" s="1"/>
  <c r="J2209" i="2"/>
  <c r="O2211" i="2"/>
  <c r="L2212" i="2"/>
  <c r="U2212" i="2"/>
  <c r="W2212" i="2"/>
  <c r="N2213" i="2"/>
  <c r="Q2213" i="2"/>
  <c r="X2213" i="2" s="1"/>
  <c r="J2213" i="2"/>
  <c r="AA2213" i="2"/>
  <c r="R2215" i="2"/>
  <c r="Q2216" i="2"/>
  <c r="X2216" i="2" s="1"/>
  <c r="Q2217" i="2"/>
  <c r="X2217" i="2" s="1"/>
  <c r="T2219" i="2"/>
  <c r="AA2219" i="2" s="1"/>
  <c r="S2219" i="2"/>
  <c r="T2220" i="2"/>
  <c r="AA2220" i="2" s="1"/>
  <c r="S2220" i="2"/>
  <c r="M2224" i="2"/>
  <c r="Q2224" i="2"/>
  <c r="X2224" i="2" s="1"/>
  <c r="O2224" i="2"/>
  <c r="L2224" i="2"/>
  <c r="R2224" i="2"/>
  <c r="J2224" i="2"/>
  <c r="X2226" i="2"/>
  <c r="Z2230" i="2"/>
  <c r="I2236" i="2"/>
  <c r="Y2236" i="2" s="1"/>
  <c r="H2236" i="2"/>
  <c r="Z2236" i="2" s="1"/>
  <c r="P2199" i="2"/>
  <c r="V2200" i="2"/>
  <c r="K2201" i="2"/>
  <c r="I2202" i="2"/>
  <c r="Y2202" i="2" s="1"/>
  <c r="P2203" i="2"/>
  <c r="V2204" i="2"/>
  <c r="K2205" i="2"/>
  <c r="I2206" i="2"/>
  <c r="P2207" i="2"/>
  <c r="M2208" i="2"/>
  <c r="V2208" i="2"/>
  <c r="K2209" i="2"/>
  <c r="I2210" i="2"/>
  <c r="Y2210" i="2" s="1"/>
  <c r="P2211" i="2"/>
  <c r="M2212" i="2"/>
  <c r="V2212" i="2"/>
  <c r="K2213" i="2"/>
  <c r="I2215" i="2"/>
  <c r="Y2215" i="2" s="1"/>
  <c r="T2218" i="2"/>
  <c r="AA2218" i="2" s="1"/>
  <c r="S2218" i="2"/>
  <c r="M2221" i="2"/>
  <c r="P2221" i="2"/>
  <c r="N2221" i="2"/>
  <c r="K2221" i="2"/>
  <c r="Q2221" i="2"/>
  <c r="K2224" i="2"/>
  <c r="Z2225" i="2"/>
  <c r="Z2234" i="2"/>
  <c r="AA2214" i="2"/>
  <c r="P2218" i="2"/>
  <c r="K2222" i="2"/>
  <c r="P2226" i="2"/>
  <c r="W2226" i="2"/>
  <c r="S2227" i="2"/>
  <c r="S2229" i="2"/>
  <c r="T2229" i="2"/>
  <c r="AA2229" i="2" s="1"/>
  <c r="W2231" i="2"/>
  <c r="L2232" i="2"/>
  <c r="S2233" i="2"/>
  <c r="T2233" i="2"/>
  <c r="AA2233" i="2" s="1"/>
  <c r="W2235" i="2"/>
  <c r="L2236" i="2"/>
  <c r="S2237" i="2"/>
  <c r="T2237" i="2"/>
  <c r="W2239" i="2"/>
  <c r="L2240" i="2"/>
  <c r="S2241" i="2"/>
  <c r="T2241" i="2"/>
  <c r="AA2241" i="2" s="1"/>
  <c r="W2243" i="2"/>
  <c r="V2244" i="2"/>
  <c r="V2245" i="2"/>
  <c r="V2246" i="2"/>
  <c r="U2248" i="2"/>
  <c r="S2249" i="2"/>
  <c r="T2249" i="2"/>
  <c r="AA2249" i="2" s="1"/>
  <c r="I2250" i="2"/>
  <c r="Y2250" i="2" s="1"/>
  <c r="H2252" i="2"/>
  <c r="Z2252" i="2" s="1"/>
  <c r="W2252" i="2"/>
  <c r="V2253" i="2"/>
  <c r="AA2255" i="2"/>
  <c r="M2270" i="2"/>
  <c r="N2270" i="2"/>
  <c r="Q2270" i="2"/>
  <c r="X2270" i="2" s="1"/>
  <c r="R2270" i="2"/>
  <c r="P2270" i="2"/>
  <c r="O2270" i="2"/>
  <c r="L2270" i="2"/>
  <c r="K2270" i="2"/>
  <c r="J2270" i="2"/>
  <c r="H2273" i="2"/>
  <c r="Z2273" i="2" s="1"/>
  <c r="I2273" i="2"/>
  <c r="Y2273" i="2" s="1"/>
  <c r="Y2279" i="2"/>
  <c r="H2228" i="2"/>
  <c r="Z2228" i="2" s="1"/>
  <c r="K2229" i="2"/>
  <c r="M2229" i="2"/>
  <c r="U2229" i="2"/>
  <c r="Y2230" i="2"/>
  <c r="H2231" i="2"/>
  <c r="Z2231" i="2" s="1"/>
  <c r="K2233" i="2"/>
  <c r="M2233" i="2"/>
  <c r="U2233" i="2"/>
  <c r="Y2234" i="2"/>
  <c r="H2235" i="2"/>
  <c r="Z2235" i="2" s="1"/>
  <c r="K2237" i="2"/>
  <c r="M2237" i="2"/>
  <c r="U2237" i="2"/>
  <c r="Y2238" i="2"/>
  <c r="K2241" i="2"/>
  <c r="M2241" i="2"/>
  <c r="Y2242" i="2"/>
  <c r="W2253" i="2"/>
  <c r="U2255" i="2"/>
  <c r="S2230" i="2"/>
  <c r="T2230" i="2"/>
  <c r="AA2230" i="2" s="1"/>
  <c r="S2234" i="2"/>
  <c r="T2234" i="2"/>
  <c r="AA2234" i="2" s="1"/>
  <c r="L2237" i="2"/>
  <c r="S2238" i="2"/>
  <c r="T2238" i="2"/>
  <c r="AA2238" i="2" s="1"/>
  <c r="O2240" i="2"/>
  <c r="L2241" i="2"/>
  <c r="S2242" i="2"/>
  <c r="T2242" i="2"/>
  <c r="AA2242" i="2" s="1"/>
  <c r="V2248" i="2"/>
  <c r="O2222" i="2"/>
  <c r="N2229" i="2"/>
  <c r="K2230" i="2"/>
  <c r="M2230" i="2"/>
  <c r="P2232" i="2"/>
  <c r="N2233" i="2"/>
  <c r="K2234" i="2"/>
  <c r="M2234" i="2"/>
  <c r="P2236" i="2"/>
  <c r="N2237" i="2"/>
  <c r="K2238" i="2"/>
  <c r="M2238" i="2"/>
  <c r="H2240" i="2"/>
  <c r="Z2240" i="2" s="1"/>
  <c r="P2240" i="2"/>
  <c r="N2241" i="2"/>
  <c r="K2242" i="2"/>
  <c r="M2242" i="2"/>
  <c r="U2242" i="2"/>
  <c r="H2244" i="2"/>
  <c r="Z2244" i="2" s="1"/>
  <c r="H2245" i="2"/>
  <c r="Z2245" i="2" s="1"/>
  <c r="H2246" i="2"/>
  <c r="Z2246" i="2" s="1"/>
  <c r="H2247" i="2"/>
  <c r="Z2247" i="2" s="1"/>
  <c r="U2250" i="2"/>
  <c r="Y2253" i="2"/>
  <c r="H2255" i="2"/>
  <c r="Z2255" i="2" s="1"/>
  <c r="M2258" i="2"/>
  <c r="O2258" i="2"/>
  <c r="N2258" i="2"/>
  <c r="L2258" i="2"/>
  <c r="R2258" i="2"/>
  <c r="J2258" i="2"/>
  <c r="P2258" i="2"/>
  <c r="Y2263" i="2"/>
  <c r="S2239" i="2"/>
  <c r="T2239" i="2"/>
  <c r="AA2239" i="2" s="1"/>
  <c r="S2243" i="2"/>
  <c r="T2243" i="2"/>
  <c r="AA2243" i="2" s="1"/>
  <c r="K2258" i="2"/>
  <c r="AA2215" i="2"/>
  <c r="L2218" i="2"/>
  <c r="P2219" i="2"/>
  <c r="Q2222" i="2"/>
  <c r="X2222" i="2" s="1"/>
  <c r="L2226" i="2"/>
  <c r="U2226" i="2"/>
  <c r="P2227" i="2"/>
  <c r="S2228" i="2"/>
  <c r="H2229" i="2"/>
  <c r="P2229" i="2"/>
  <c r="N2230" i="2"/>
  <c r="K2231" i="2"/>
  <c r="M2231" i="2"/>
  <c r="U2231" i="2"/>
  <c r="H2233" i="2"/>
  <c r="P2233" i="2"/>
  <c r="N2234" i="2"/>
  <c r="K2235" i="2"/>
  <c r="M2235" i="2"/>
  <c r="U2235" i="2"/>
  <c r="H2237" i="2"/>
  <c r="P2237" i="2"/>
  <c r="N2238" i="2"/>
  <c r="K2239" i="2"/>
  <c r="M2239" i="2"/>
  <c r="R2240" i="2"/>
  <c r="P2241" i="2"/>
  <c r="N2242" i="2"/>
  <c r="V2242" i="2"/>
  <c r="K2243" i="2"/>
  <c r="M2243" i="2"/>
  <c r="S2244" i="2"/>
  <c r="T2244" i="2"/>
  <c r="AA2244" i="2" s="1"/>
  <c r="S2245" i="2"/>
  <c r="T2245" i="2"/>
  <c r="AA2245" i="2" s="1"/>
  <c r="S2246" i="2"/>
  <c r="T2246" i="2"/>
  <c r="AA2246" i="2" s="1"/>
  <c r="V2250" i="2"/>
  <c r="U2252" i="2"/>
  <c r="V2257" i="2"/>
  <c r="U2257" i="2"/>
  <c r="Q2258" i="2"/>
  <c r="Y2258" i="2" s="1"/>
  <c r="Q2229" i="2"/>
  <c r="X2229" i="2" s="1"/>
  <c r="S2232" i="2"/>
  <c r="T2232" i="2"/>
  <c r="AA2232" i="2" s="1"/>
  <c r="Q2233" i="2"/>
  <c r="X2233" i="2" s="1"/>
  <c r="S2236" i="2"/>
  <c r="T2236" i="2"/>
  <c r="AA2236" i="2" s="1"/>
  <c r="Q2237" i="2"/>
  <c r="X2237" i="2" s="1"/>
  <c r="S2240" i="2"/>
  <c r="T2240" i="2"/>
  <c r="AA2240" i="2" s="1"/>
  <c r="Q2241" i="2"/>
  <c r="X2241" i="2" s="1"/>
  <c r="O2242" i="2"/>
  <c r="S2247" i="2"/>
  <c r="T2247" i="2"/>
  <c r="AA2247" i="2" s="1"/>
  <c r="S2258" i="2"/>
  <c r="T2259" i="2"/>
  <c r="AA2259" i="2" s="1"/>
  <c r="S2259" i="2"/>
  <c r="I2274" i="2"/>
  <c r="Y2274" i="2" s="1"/>
  <c r="H2274" i="2"/>
  <c r="Z2274" i="2" s="1"/>
  <c r="O2218" i="2"/>
  <c r="AA2225" i="2"/>
  <c r="O2226" i="2"/>
  <c r="R2229" i="2"/>
  <c r="K2232" i="2"/>
  <c r="M2232" i="2"/>
  <c r="R2233" i="2"/>
  <c r="K2236" i="2"/>
  <c r="M2236" i="2"/>
  <c r="R2237" i="2"/>
  <c r="K2240" i="2"/>
  <c r="M2240" i="2"/>
  <c r="Y2241" i="2"/>
  <c r="R2241" i="2"/>
  <c r="S2248" i="2"/>
  <c r="T2248" i="2"/>
  <c r="AA2248" i="2" s="1"/>
  <c r="Z2251" i="2"/>
  <c r="W2261" i="2"/>
  <c r="V2261" i="2"/>
  <c r="U2261" i="2"/>
  <c r="U2267" i="2"/>
  <c r="W2267" i="2"/>
  <c r="V2267" i="2"/>
  <c r="M2244" i="2"/>
  <c r="M2245" i="2"/>
  <c r="M2246" i="2"/>
  <c r="M2247" i="2"/>
  <c r="M2248" i="2"/>
  <c r="M2249" i="2"/>
  <c r="T2250" i="2"/>
  <c r="AA2250" i="2" s="1"/>
  <c r="T2251" i="2"/>
  <c r="AA2251" i="2" s="1"/>
  <c r="T2252" i="2"/>
  <c r="AA2252" i="2" s="1"/>
  <c r="T2253" i="2"/>
  <c r="AA2253" i="2" s="1"/>
  <c r="T2254" i="2"/>
  <c r="AA2254" i="2" s="1"/>
  <c r="W2258" i="2"/>
  <c r="M2263" i="2"/>
  <c r="Q2263" i="2"/>
  <c r="X2263" i="2" s="1"/>
  <c r="Q2264" i="2"/>
  <c r="L2265" i="2"/>
  <c r="M2266" i="2"/>
  <c r="R2266" i="2"/>
  <c r="J2266" i="2"/>
  <c r="AA2266" i="2"/>
  <c r="Q2267" i="2"/>
  <c r="AA2267" i="2" s="1"/>
  <c r="V2268" i="2"/>
  <c r="R2272" i="2"/>
  <c r="Q2275" i="2"/>
  <c r="X2275" i="2" s="1"/>
  <c r="M2278" i="2"/>
  <c r="N2278" i="2"/>
  <c r="Q2278" i="2"/>
  <c r="I2280" i="2"/>
  <c r="S2281" i="2"/>
  <c r="T2282" i="2"/>
  <c r="AA2282" i="2" s="1"/>
  <c r="S2282" i="2"/>
  <c r="T2284" i="2"/>
  <c r="AA2284" i="2" s="1"/>
  <c r="S2284" i="2"/>
  <c r="H2286" i="2"/>
  <c r="I2286" i="2"/>
  <c r="AA2286" i="2"/>
  <c r="U2287" i="2"/>
  <c r="X2291" i="2"/>
  <c r="I2296" i="2"/>
  <c r="Y2296" i="2" s="1"/>
  <c r="H2296" i="2"/>
  <c r="Z2298" i="2"/>
  <c r="T2300" i="2"/>
  <c r="AA2300" i="2" s="1"/>
  <c r="S2300" i="2"/>
  <c r="Y2311" i="2"/>
  <c r="Y2321" i="2"/>
  <c r="Y2328" i="2"/>
  <c r="M2279" i="2"/>
  <c r="Q2279" i="2"/>
  <c r="X2279" i="2" s="1"/>
  <c r="K2279" i="2"/>
  <c r="AA2281" i="2"/>
  <c r="M2283" i="2"/>
  <c r="N2283" i="2"/>
  <c r="L2283" i="2"/>
  <c r="P2283" i="2"/>
  <c r="W2289" i="2"/>
  <c r="V2289" i="2"/>
  <c r="M2296" i="2"/>
  <c r="N2296" i="2"/>
  <c r="L2296" i="2"/>
  <c r="K2296" i="2"/>
  <c r="R2296" i="2"/>
  <c r="J2296" i="2"/>
  <c r="Q2296" i="2"/>
  <c r="X2296" i="2" s="1"/>
  <c r="O2296" i="2"/>
  <c r="W2298" i="2"/>
  <c r="V2298" i="2"/>
  <c r="U2298" i="2"/>
  <c r="T2299" i="2"/>
  <c r="AA2299" i="2" s="1"/>
  <c r="S2299" i="2"/>
  <c r="I2303" i="2"/>
  <c r="H2303" i="2"/>
  <c r="Z2339" i="2"/>
  <c r="U2259" i="2"/>
  <c r="T2261" i="2"/>
  <c r="AA2261" i="2" s="1"/>
  <c r="S2261" i="2"/>
  <c r="S2267" i="2"/>
  <c r="Z2268" i="2"/>
  <c r="M2271" i="2"/>
  <c r="Q2271" i="2"/>
  <c r="K2271" i="2"/>
  <c r="U2271" i="2"/>
  <c r="AA2273" i="2"/>
  <c r="AA2274" i="2"/>
  <c r="Z2277" i="2"/>
  <c r="L2279" i="2"/>
  <c r="M2280" i="2"/>
  <c r="K2280" i="2"/>
  <c r="O2280" i="2"/>
  <c r="M2281" i="2"/>
  <c r="O2281" i="2"/>
  <c r="R2281" i="2"/>
  <c r="J2281" i="2"/>
  <c r="V2282" i="2"/>
  <c r="K2283" i="2"/>
  <c r="M2286" i="2"/>
  <c r="O2286" i="2"/>
  <c r="N2286" i="2"/>
  <c r="Q2286" i="2"/>
  <c r="X2286" i="2" s="1"/>
  <c r="V2287" i="2"/>
  <c r="P2296" i="2"/>
  <c r="M2297" i="2"/>
  <c r="Q2297" i="2"/>
  <c r="Y2297" i="2" s="1"/>
  <c r="P2297" i="2"/>
  <c r="O2297" i="2"/>
  <c r="L2297" i="2"/>
  <c r="K2297" i="2"/>
  <c r="R2297" i="2"/>
  <c r="J2297" i="2"/>
  <c r="Y2312" i="2"/>
  <c r="M2264" i="2"/>
  <c r="K2264" i="2"/>
  <c r="M2267" i="2"/>
  <c r="L2267" i="2"/>
  <c r="H2269" i="2"/>
  <c r="Z2269" i="2" s="1"/>
  <c r="M2272" i="2"/>
  <c r="K2272" i="2"/>
  <c r="O2272" i="2"/>
  <c r="U2272" i="2"/>
  <c r="M2273" i="2"/>
  <c r="O2273" i="2"/>
  <c r="R2273" i="2"/>
  <c r="J2273" i="2"/>
  <c r="U2273" i="2"/>
  <c r="M2274" i="2"/>
  <c r="R2274" i="2"/>
  <c r="J2274" i="2"/>
  <c r="L2274" i="2"/>
  <c r="N2279" i="2"/>
  <c r="L2280" i="2"/>
  <c r="K2281" i="2"/>
  <c r="W2282" i="2"/>
  <c r="O2283" i="2"/>
  <c r="V2284" i="2"/>
  <c r="K2286" i="2"/>
  <c r="M2289" i="2"/>
  <c r="Q2289" i="2"/>
  <c r="X2289" i="2" s="1"/>
  <c r="P2289" i="2"/>
  <c r="O2289" i="2"/>
  <c r="K2289" i="2"/>
  <c r="R2289" i="2"/>
  <c r="J2289" i="2"/>
  <c r="Z2290" i="2"/>
  <c r="N2297" i="2"/>
  <c r="Z2326" i="2"/>
  <c r="M2275" i="2"/>
  <c r="L2275" i="2"/>
  <c r="P2275" i="2"/>
  <c r="U2275" i="2"/>
  <c r="W2275" i="2"/>
  <c r="T2276" i="2"/>
  <c r="AA2276" i="2" s="1"/>
  <c r="S2276" i="2"/>
  <c r="O2279" i="2"/>
  <c r="Q2283" i="2"/>
  <c r="V2290" i="2"/>
  <c r="U2290" i="2"/>
  <c r="T2292" i="2"/>
  <c r="AA2292" i="2" s="1"/>
  <c r="S2292" i="2"/>
  <c r="I2304" i="2"/>
  <c r="Y2304" i="2" s="1"/>
  <c r="H2304" i="2"/>
  <c r="Z2318" i="2"/>
  <c r="R2244" i="2"/>
  <c r="R2245" i="2"/>
  <c r="R2246" i="2"/>
  <c r="U2258" i="2"/>
  <c r="P2259" i="2"/>
  <c r="S2260" i="2"/>
  <c r="M2262" i="2"/>
  <c r="N2262" i="2"/>
  <c r="AA2262" i="2"/>
  <c r="H2263" i="2"/>
  <c r="P2263" i="2"/>
  <c r="N2264" i="2"/>
  <c r="S2265" i="2"/>
  <c r="P2266" i="2"/>
  <c r="N2267" i="2"/>
  <c r="T2268" i="2"/>
  <c r="AA2268" i="2" s="1"/>
  <c r="S2268" i="2"/>
  <c r="O2271" i="2"/>
  <c r="N2272" i="2"/>
  <c r="W2272" i="2"/>
  <c r="L2273" i="2"/>
  <c r="W2273" i="2"/>
  <c r="N2274" i="2"/>
  <c r="W2274" i="2"/>
  <c r="K2275" i="2"/>
  <c r="V2275" i="2"/>
  <c r="U2276" i="2"/>
  <c r="H2278" i="2"/>
  <c r="Z2278" i="2" s="1"/>
  <c r="R2278" i="2"/>
  <c r="P2279" i="2"/>
  <c r="P2280" i="2"/>
  <c r="N2281" i="2"/>
  <c r="R2283" i="2"/>
  <c r="H2285" i="2"/>
  <c r="Z2285" i="2" s="1"/>
  <c r="P2286" i="2"/>
  <c r="I2288" i="2"/>
  <c r="Y2288" i="2" s="1"/>
  <c r="N2289" i="2"/>
  <c r="W2290" i="2"/>
  <c r="T2291" i="2"/>
  <c r="AA2291" i="2" s="1"/>
  <c r="S2291" i="2"/>
  <c r="I2295" i="2"/>
  <c r="H2295" i="2"/>
  <c r="M2304" i="2"/>
  <c r="N2304" i="2"/>
  <c r="L2304" i="2"/>
  <c r="K2304" i="2"/>
  <c r="R2304" i="2"/>
  <c r="J2304" i="2"/>
  <c r="Q2304" i="2"/>
  <c r="X2304" i="2" s="1"/>
  <c r="O2304" i="2"/>
  <c r="AA2340" i="2"/>
  <c r="AA2346" i="2"/>
  <c r="AA2260" i="2"/>
  <c r="O2264" i="2"/>
  <c r="M2265" i="2"/>
  <c r="O2265" i="2"/>
  <c r="AA2265" i="2"/>
  <c r="O2267" i="2"/>
  <c r="U2268" i="2"/>
  <c r="H2270" i="2"/>
  <c r="P2271" i="2"/>
  <c r="P2272" i="2"/>
  <c r="N2273" i="2"/>
  <c r="O2274" i="2"/>
  <c r="N2275" i="2"/>
  <c r="T2277" i="2"/>
  <c r="AA2277" i="2" s="1"/>
  <c r="S2277" i="2"/>
  <c r="S2278" i="2"/>
  <c r="H2279" i="2"/>
  <c r="R2279" i="2"/>
  <c r="Q2280" i="2"/>
  <c r="X2280" i="2" s="1"/>
  <c r="P2281" i="2"/>
  <c r="R2286" i="2"/>
  <c r="W2297" i="2"/>
  <c r="V2297" i="2"/>
  <c r="U2297" i="2"/>
  <c r="Z2310" i="2"/>
  <c r="Z2342" i="2"/>
  <c r="AA2257" i="2"/>
  <c r="P2264" i="2"/>
  <c r="K2265" i="2"/>
  <c r="P2267" i="2"/>
  <c r="T2269" i="2"/>
  <c r="AA2269" i="2" s="1"/>
  <c r="S2269" i="2"/>
  <c r="R2271" i="2"/>
  <c r="Q2272" i="2"/>
  <c r="X2272" i="2" s="1"/>
  <c r="P2273" i="2"/>
  <c r="P2274" i="2"/>
  <c r="O2275" i="2"/>
  <c r="V2276" i="2"/>
  <c r="AA2278" i="2"/>
  <c r="R2280" i="2"/>
  <c r="Q2281" i="2"/>
  <c r="Y2281" i="2" s="1"/>
  <c r="M2288" i="2"/>
  <c r="N2288" i="2"/>
  <c r="L2288" i="2"/>
  <c r="K2288" i="2"/>
  <c r="O2288" i="2"/>
  <c r="Z2321" i="2"/>
  <c r="AA2279" i="2"/>
  <c r="L2282" i="2"/>
  <c r="W2283" i="2"/>
  <c r="K2287" i="2"/>
  <c r="V2288" i="2"/>
  <c r="L2290" i="2"/>
  <c r="P2291" i="2"/>
  <c r="W2291" i="2"/>
  <c r="I2294" i="2"/>
  <c r="Y2294" i="2" s="1"/>
  <c r="Q2294" i="2"/>
  <c r="X2294" i="2" s="1"/>
  <c r="K2295" i="2"/>
  <c r="V2296" i="2"/>
  <c r="L2298" i="2"/>
  <c r="P2299" i="2"/>
  <c r="W2299" i="2"/>
  <c r="I2302" i="2"/>
  <c r="Y2302" i="2" s="1"/>
  <c r="Q2302" i="2"/>
  <c r="X2302" i="2" s="1"/>
  <c r="K2303" i="2"/>
  <c r="V2304" i="2"/>
  <c r="J2305" i="2"/>
  <c r="R2305" i="2"/>
  <c r="L2306" i="2"/>
  <c r="U2306" i="2"/>
  <c r="P2307" i="2"/>
  <c r="W2307" i="2"/>
  <c r="S2308" i="2"/>
  <c r="I2310" i="2"/>
  <c r="Y2310" i="2" s="1"/>
  <c r="Q2310" i="2"/>
  <c r="X2310" i="2" s="1"/>
  <c r="K2311" i="2"/>
  <c r="AA2311" i="2"/>
  <c r="H2312" i="2"/>
  <c r="O2312" i="2"/>
  <c r="V2312" i="2"/>
  <c r="J2313" i="2"/>
  <c r="R2313" i="2"/>
  <c r="L2314" i="2"/>
  <c r="U2314" i="2"/>
  <c r="P2315" i="2"/>
  <c r="W2315" i="2"/>
  <c r="S2316" i="2"/>
  <c r="I2318" i="2"/>
  <c r="Q2318" i="2"/>
  <c r="X2318" i="2" s="1"/>
  <c r="K2319" i="2"/>
  <c r="H2320" i="2"/>
  <c r="O2320" i="2"/>
  <c r="V2320" i="2"/>
  <c r="J2321" i="2"/>
  <c r="R2321" i="2"/>
  <c r="L2322" i="2"/>
  <c r="U2322" i="2"/>
  <c r="P2323" i="2"/>
  <c r="W2323" i="2"/>
  <c r="S2324" i="2"/>
  <c r="I2326" i="2"/>
  <c r="Y2326" i="2" s="1"/>
  <c r="Q2326" i="2"/>
  <c r="X2326" i="2" s="1"/>
  <c r="K2327" i="2"/>
  <c r="H2328" i="2"/>
  <c r="Z2328" i="2" s="1"/>
  <c r="O2328" i="2"/>
  <c r="V2328" i="2"/>
  <c r="J2329" i="2"/>
  <c r="R2329" i="2"/>
  <c r="L2330" i="2"/>
  <c r="U2330" i="2"/>
  <c r="P2331" i="2"/>
  <c r="W2331" i="2"/>
  <c r="S2332" i="2"/>
  <c r="I2334" i="2"/>
  <c r="Q2334" i="2"/>
  <c r="X2334" i="2" s="1"/>
  <c r="K2335" i="2"/>
  <c r="H2336" i="2"/>
  <c r="O2336" i="2"/>
  <c r="V2336" i="2"/>
  <c r="J2337" i="2"/>
  <c r="R2337" i="2"/>
  <c r="L2338" i="2"/>
  <c r="U2338" i="2"/>
  <c r="I2339" i="2"/>
  <c r="Q2340" i="2"/>
  <c r="M2342" i="2"/>
  <c r="K2343" i="2"/>
  <c r="I2348" i="2"/>
  <c r="Y2348" i="2" s="1"/>
  <c r="H2348" i="2"/>
  <c r="Z2348" i="2" s="1"/>
  <c r="R2351" i="2"/>
  <c r="I2352" i="2"/>
  <c r="Y2352" i="2" s="1"/>
  <c r="H2352" i="2"/>
  <c r="Z2352" i="2" s="1"/>
  <c r="H2353" i="2"/>
  <c r="Z2353" i="2" s="1"/>
  <c r="S2354" i="2"/>
  <c r="P2362" i="2"/>
  <c r="R2362" i="2"/>
  <c r="J2362" i="2"/>
  <c r="Q2362" i="2"/>
  <c r="O2362" i="2"/>
  <c r="N2362" i="2"/>
  <c r="M2362" i="2"/>
  <c r="L2362" i="2"/>
  <c r="K2362" i="2"/>
  <c r="S2365" i="2"/>
  <c r="T2365" i="2"/>
  <c r="X2307" i="2"/>
  <c r="P2312" i="2"/>
  <c r="X2315" i="2"/>
  <c r="P2320" i="2"/>
  <c r="X2323" i="2"/>
  <c r="P2328" i="2"/>
  <c r="P2336" i="2"/>
  <c r="R2340" i="2"/>
  <c r="P2345" i="2"/>
  <c r="M2345" i="2"/>
  <c r="L2345" i="2"/>
  <c r="R2345" i="2"/>
  <c r="J2345" i="2"/>
  <c r="V2350" i="2"/>
  <c r="U2350" i="2"/>
  <c r="S2357" i="2"/>
  <c r="T2357" i="2"/>
  <c r="Z2373" i="2"/>
  <c r="AA2289" i="2"/>
  <c r="J2291" i="2"/>
  <c r="R2291" i="2"/>
  <c r="S2294" i="2"/>
  <c r="AA2297" i="2"/>
  <c r="J2299" i="2"/>
  <c r="R2299" i="2"/>
  <c r="S2302" i="2"/>
  <c r="K2305" i="2"/>
  <c r="V2306" i="2"/>
  <c r="J2307" i="2"/>
  <c r="R2307" i="2"/>
  <c r="S2310" i="2"/>
  <c r="Q2312" i="2"/>
  <c r="X2312" i="2" s="1"/>
  <c r="K2313" i="2"/>
  <c r="V2314" i="2"/>
  <c r="Q2320" i="2"/>
  <c r="X2320" i="2" s="1"/>
  <c r="K2321" i="2"/>
  <c r="V2322" i="2"/>
  <c r="Q2328" i="2"/>
  <c r="X2328" i="2" s="1"/>
  <c r="K2329" i="2"/>
  <c r="V2330" i="2"/>
  <c r="Q2336" i="2"/>
  <c r="X2336" i="2" s="1"/>
  <c r="K2337" i="2"/>
  <c r="Z2338" i="2"/>
  <c r="V2338" i="2"/>
  <c r="M2339" i="2"/>
  <c r="L2339" i="2"/>
  <c r="K2345" i="2"/>
  <c r="W2350" i="2"/>
  <c r="V2354" i="2"/>
  <c r="W2354" i="2"/>
  <c r="U2354" i="2"/>
  <c r="V2355" i="2"/>
  <c r="W2355" i="2"/>
  <c r="AA2359" i="2"/>
  <c r="AA2362" i="2"/>
  <c r="V2366" i="2"/>
  <c r="U2366" i="2"/>
  <c r="W2366" i="2"/>
  <c r="Y2373" i="2"/>
  <c r="V2374" i="2"/>
  <c r="U2374" i="2"/>
  <c r="W2374" i="2"/>
  <c r="K2294" i="2"/>
  <c r="AA2294" i="2"/>
  <c r="K2302" i="2"/>
  <c r="AA2302" i="2"/>
  <c r="L2305" i="2"/>
  <c r="U2305" i="2"/>
  <c r="S2307" i="2"/>
  <c r="K2310" i="2"/>
  <c r="AA2310" i="2"/>
  <c r="H2311" i="2"/>
  <c r="O2311" i="2"/>
  <c r="J2312" i="2"/>
  <c r="R2312" i="2"/>
  <c r="L2313" i="2"/>
  <c r="U2313" i="2"/>
  <c r="S2315" i="2"/>
  <c r="K2318" i="2"/>
  <c r="H2319" i="2"/>
  <c r="O2319" i="2"/>
  <c r="J2320" i="2"/>
  <c r="R2320" i="2"/>
  <c r="L2321" i="2"/>
  <c r="U2321" i="2"/>
  <c r="S2323" i="2"/>
  <c r="K2326" i="2"/>
  <c r="AA2326" i="2"/>
  <c r="H2327" i="2"/>
  <c r="O2327" i="2"/>
  <c r="J2328" i="2"/>
  <c r="R2328" i="2"/>
  <c r="L2329" i="2"/>
  <c r="U2329" i="2"/>
  <c r="S2331" i="2"/>
  <c r="K2334" i="2"/>
  <c r="H2335" i="2"/>
  <c r="Z2335" i="2" s="1"/>
  <c r="O2335" i="2"/>
  <c r="J2336" i="2"/>
  <c r="R2336" i="2"/>
  <c r="L2337" i="2"/>
  <c r="U2337" i="2"/>
  <c r="K2339" i="2"/>
  <c r="U2339" i="2"/>
  <c r="Q2342" i="2"/>
  <c r="Q2343" i="2"/>
  <c r="X2343" i="2" s="1"/>
  <c r="N2345" i="2"/>
  <c r="S2346" i="2"/>
  <c r="V2358" i="2"/>
  <c r="U2358" i="2"/>
  <c r="W2358" i="2"/>
  <c r="Y2365" i="2"/>
  <c r="I2372" i="2"/>
  <c r="Y2372" i="2" s="1"/>
  <c r="H2372" i="2"/>
  <c r="Z2372" i="2" s="1"/>
  <c r="AA2380" i="2"/>
  <c r="P2340" i="2"/>
  <c r="N2340" i="2"/>
  <c r="M2340" i="2"/>
  <c r="O2345" i="2"/>
  <c r="P2350" i="2"/>
  <c r="M2350" i="2"/>
  <c r="L2350" i="2"/>
  <c r="K2350" i="2"/>
  <c r="R2350" i="2"/>
  <c r="J2350" i="2"/>
  <c r="Q2350" i="2"/>
  <c r="X2350" i="2" s="1"/>
  <c r="I2356" i="2"/>
  <c r="Y2356" i="2" s="1"/>
  <c r="H2356" i="2"/>
  <c r="Z2356" i="2" s="1"/>
  <c r="I2364" i="2"/>
  <c r="Y2364" i="2" s="1"/>
  <c r="H2364" i="2"/>
  <c r="Z2364" i="2" s="1"/>
  <c r="AA2372" i="2"/>
  <c r="AA2264" i="2"/>
  <c r="P2268" i="2"/>
  <c r="P2276" i="2"/>
  <c r="J2282" i="2"/>
  <c r="R2282" i="2"/>
  <c r="P2284" i="2"/>
  <c r="S2285" i="2"/>
  <c r="Q2287" i="2"/>
  <c r="X2287" i="2" s="1"/>
  <c r="AA2288" i="2"/>
  <c r="J2290" i="2"/>
  <c r="R2290" i="2"/>
  <c r="L2291" i="2"/>
  <c r="P2292" i="2"/>
  <c r="S2293" i="2"/>
  <c r="N2294" i="2"/>
  <c r="Q2295" i="2"/>
  <c r="X2295" i="2" s="1"/>
  <c r="J2298" i="2"/>
  <c r="R2298" i="2"/>
  <c r="L2299" i="2"/>
  <c r="P2300" i="2"/>
  <c r="S2301" i="2"/>
  <c r="N2302" i="2"/>
  <c r="Q2303" i="2"/>
  <c r="X2303" i="2" s="1"/>
  <c r="AA2304" i="2"/>
  <c r="O2305" i="2"/>
  <c r="V2305" i="2"/>
  <c r="J2306" i="2"/>
  <c r="R2306" i="2"/>
  <c r="L2307" i="2"/>
  <c r="P2308" i="2"/>
  <c r="S2309" i="2"/>
  <c r="N2310" i="2"/>
  <c r="Q2311" i="2"/>
  <c r="X2311" i="2" s="1"/>
  <c r="K2312" i="2"/>
  <c r="AA2312" i="2"/>
  <c r="O2313" i="2"/>
  <c r="V2313" i="2"/>
  <c r="J2314" i="2"/>
  <c r="R2314" i="2"/>
  <c r="L2315" i="2"/>
  <c r="P2316" i="2"/>
  <c r="S2317" i="2"/>
  <c r="N2318" i="2"/>
  <c r="Q2319" i="2"/>
  <c r="X2319" i="2" s="1"/>
  <c r="K2320" i="2"/>
  <c r="AA2320" i="2"/>
  <c r="O2321" i="2"/>
  <c r="V2321" i="2"/>
  <c r="J2322" i="2"/>
  <c r="R2322" i="2"/>
  <c r="L2323" i="2"/>
  <c r="P2324" i="2"/>
  <c r="S2325" i="2"/>
  <c r="N2326" i="2"/>
  <c r="Q2327" i="2"/>
  <c r="X2327" i="2" s="1"/>
  <c r="K2328" i="2"/>
  <c r="AA2328" i="2"/>
  <c r="O2329" i="2"/>
  <c r="V2329" i="2"/>
  <c r="J2330" i="2"/>
  <c r="R2330" i="2"/>
  <c r="L2331" i="2"/>
  <c r="P2332" i="2"/>
  <c r="S2333" i="2"/>
  <c r="N2334" i="2"/>
  <c r="Q2335" i="2"/>
  <c r="X2335" i="2" s="1"/>
  <c r="K2336" i="2"/>
  <c r="O2337" i="2"/>
  <c r="V2337" i="2"/>
  <c r="J2338" i="2"/>
  <c r="R2338" i="2"/>
  <c r="O2339" i="2"/>
  <c r="V2339" i="2"/>
  <c r="K2340" i="2"/>
  <c r="Y2341" i="2"/>
  <c r="I2343" i="2"/>
  <c r="Y2343" i="2" s="1"/>
  <c r="H2343" i="2"/>
  <c r="Z2343" i="2" s="1"/>
  <c r="H2344" i="2"/>
  <c r="Z2344" i="2" s="1"/>
  <c r="Q2345" i="2"/>
  <c r="Y2345" i="2" s="1"/>
  <c r="N2350" i="2"/>
  <c r="P2354" i="2"/>
  <c r="R2354" i="2"/>
  <c r="J2354" i="2"/>
  <c r="Q2354" i="2"/>
  <c r="O2354" i="2"/>
  <c r="M2354" i="2"/>
  <c r="L2354" i="2"/>
  <c r="AA2356" i="2"/>
  <c r="AA2364" i="2"/>
  <c r="AA2285" i="2"/>
  <c r="J2287" i="2"/>
  <c r="R2287" i="2"/>
  <c r="S2290" i="2"/>
  <c r="N2291" i="2"/>
  <c r="AA2293" i="2"/>
  <c r="O2294" i="2"/>
  <c r="J2295" i="2"/>
  <c r="R2295" i="2"/>
  <c r="S2298" i="2"/>
  <c r="N2299" i="2"/>
  <c r="AA2301" i="2"/>
  <c r="O2302" i="2"/>
  <c r="J2303" i="2"/>
  <c r="R2303" i="2"/>
  <c r="P2305" i="2"/>
  <c r="S2306" i="2"/>
  <c r="N2307" i="2"/>
  <c r="AA2309" i="2"/>
  <c r="O2310" i="2"/>
  <c r="J2311" i="2"/>
  <c r="R2311" i="2"/>
  <c r="L2312" i="2"/>
  <c r="P2313" i="2"/>
  <c r="S2314" i="2"/>
  <c r="N2315" i="2"/>
  <c r="AA2317" i="2"/>
  <c r="O2318" i="2"/>
  <c r="J2319" i="2"/>
  <c r="R2319" i="2"/>
  <c r="L2320" i="2"/>
  <c r="P2321" i="2"/>
  <c r="S2322" i="2"/>
  <c r="N2323" i="2"/>
  <c r="AA2325" i="2"/>
  <c r="O2326" i="2"/>
  <c r="J2327" i="2"/>
  <c r="R2327" i="2"/>
  <c r="L2328" i="2"/>
  <c r="P2329" i="2"/>
  <c r="S2330" i="2"/>
  <c r="N2331" i="2"/>
  <c r="AA2333" i="2"/>
  <c r="O2334" i="2"/>
  <c r="J2335" i="2"/>
  <c r="R2335" i="2"/>
  <c r="L2336" i="2"/>
  <c r="P2337" i="2"/>
  <c r="P2339" i="2"/>
  <c r="L2340" i="2"/>
  <c r="P2341" i="2"/>
  <c r="R2341" i="2"/>
  <c r="J2341" i="2"/>
  <c r="Q2341" i="2"/>
  <c r="S2345" i="2"/>
  <c r="V2346" i="2"/>
  <c r="W2346" i="2"/>
  <c r="V2347" i="2"/>
  <c r="W2347" i="2"/>
  <c r="O2350" i="2"/>
  <c r="P2351" i="2"/>
  <c r="Q2351" i="2"/>
  <c r="O2351" i="2"/>
  <c r="N2351" i="2"/>
  <c r="L2351" i="2"/>
  <c r="K2351" i="2"/>
  <c r="T2353" i="2"/>
  <c r="AA2353" i="2" s="1"/>
  <c r="S2353" i="2"/>
  <c r="AA2290" i="2"/>
  <c r="O2291" i="2"/>
  <c r="P2294" i="2"/>
  <c r="AA2298" i="2"/>
  <c r="O2299" i="2"/>
  <c r="P2302" i="2"/>
  <c r="Q2305" i="2"/>
  <c r="X2305" i="2" s="1"/>
  <c r="AA2306" i="2"/>
  <c r="O2307" i="2"/>
  <c r="P2310" i="2"/>
  <c r="N2312" i="2"/>
  <c r="Q2313" i="2"/>
  <c r="X2313" i="2" s="1"/>
  <c r="AA2314" i="2"/>
  <c r="O2315" i="2"/>
  <c r="P2318" i="2"/>
  <c r="N2320" i="2"/>
  <c r="Q2321" i="2"/>
  <c r="X2321" i="2" s="1"/>
  <c r="AA2322" i="2"/>
  <c r="O2323" i="2"/>
  <c r="P2326" i="2"/>
  <c r="N2328" i="2"/>
  <c r="Q2329" i="2"/>
  <c r="X2329" i="2" s="1"/>
  <c r="AA2330" i="2"/>
  <c r="O2331" i="2"/>
  <c r="P2334" i="2"/>
  <c r="N2336" i="2"/>
  <c r="Q2337" i="2"/>
  <c r="X2337" i="2" s="1"/>
  <c r="AA2338" i="2"/>
  <c r="Q2339" i="2"/>
  <c r="X2339" i="2" s="1"/>
  <c r="O2340" i="2"/>
  <c r="P2342" i="2"/>
  <c r="L2342" i="2"/>
  <c r="K2342" i="2"/>
  <c r="P2343" i="2"/>
  <c r="O2343" i="2"/>
  <c r="N2343" i="2"/>
  <c r="AA2343" i="2"/>
  <c r="P2346" i="2"/>
  <c r="R2346" i="2"/>
  <c r="J2346" i="2"/>
  <c r="Q2346" i="2"/>
  <c r="O2346" i="2"/>
  <c r="L2346" i="2"/>
  <c r="Z2349" i="2"/>
  <c r="P2370" i="2"/>
  <c r="R2370" i="2"/>
  <c r="J2370" i="2"/>
  <c r="Q2370" i="2"/>
  <c r="AA2370" i="2" s="1"/>
  <c r="O2370" i="2"/>
  <c r="N2370" i="2"/>
  <c r="M2370" i="2"/>
  <c r="L2370" i="2"/>
  <c r="K2370" i="2"/>
  <c r="S2373" i="2"/>
  <c r="T2373" i="2"/>
  <c r="AA2373" i="2" s="1"/>
  <c r="P2378" i="2"/>
  <c r="R2378" i="2"/>
  <c r="J2378" i="2"/>
  <c r="Q2378" i="2"/>
  <c r="O2378" i="2"/>
  <c r="N2378" i="2"/>
  <c r="M2378" i="2"/>
  <c r="L2378" i="2"/>
  <c r="K2378" i="2"/>
  <c r="Q2380" i="2"/>
  <c r="X2380" i="2" s="1"/>
  <c r="K2381" i="2"/>
  <c r="T2381" i="2"/>
  <c r="AA2381" i="2" s="1"/>
  <c r="N2384" i="2"/>
  <c r="Z2385" i="2"/>
  <c r="W2385" i="2"/>
  <c r="V2385" i="2"/>
  <c r="U2385" i="2"/>
  <c r="T2386" i="2"/>
  <c r="S2391" i="2"/>
  <c r="T2391" i="2"/>
  <c r="O2358" i="2"/>
  <c r="O2366" i="2"/>
  <c r="Y2385" i="2"/>
  <c r="I2389" i="2"/>
  <c r="H2389" i="2"/>
  <c r="S2392" i="2"/>
  <c r="T2392" i="2"/>
  <c r="S2395" i="2"/>
  <c r="T2395" i="2"/>
  <c r="AA2395" i="2" s="1"/>
  <c r="H2347" i="2"/>
  <c r="Z2347" i="2" s="1"/>
  <c r="M2349" i="2"/>
  <c r="U2349" i="2"/>
  <c r="J2353" i="2"/>
  <c r="R2353" i="2"/>
  <c r="H2355" i="2"/>
  <c r="Z2355" i="2" s="1"/>
  <c r="M2357" i="2"/>
  <c r="U2357" i="2"/>
  <c r="Q2358" i="2"/>
  <c r="AA2358" i="2" s="1"/>
  <c r="K2359" i="2"/>
  <c r="J2361" i="2"/>
  <c r="R2361" i="2"/>
  <c r="H2363" i="2"/>
  <c r="Z2363" i="2" s="1"/>
  <c r="W2363" i="2"/>
  <c r="M2365" i="2"/>
  <c r="U2365" i="2"/>
  <c r="Q2366" i="2"/>
  <c r="K2367" i="2"/>
  <c r="J2369" i="2"/>
  <c r="R2369" i="2"/>
  <c r="H2371" i="2"/>
  <c r="Z2371" i="2" s="1"/>
  <c r="W2371" i="2"/>
  <c r="M2373" i="2"/>
  <c r="U2373" i="2"/>
  <c r="Q2374" i="2"/>
  <c r="AA2374" i="2" s="1"/>
  <c r="K2375" i="2"/>
  <c r="J2377" i="2"/>
  <c r="R2377" i="2"/>
  <c r="H2379" i="2"/>
  <c r="Z2379" i="2" s="1"/>
  <c r="W2379" i="2"/>
  <c r="M2381" i="2"/>
  <c r="H2386" i="2"/>
  <c r="Z2386" i="2" s="1"/>
  <c r="H2390" i="2"/>
  <c r="Z2390" i="2" s="1"/>
  <c r="W2392" i="2"/>
  <c r="V2392" i="2"/>
  <c r="U2392" i="2"/>
  <c r="N2349" i="2"/>
  <c r="N2357" i="2"/>
  <c r="J2358" i="2"/>
  <c r="R2358" i="2"/>
  <c r="L2359" i="2"/>
  <c r="H2360" i="2"/>
  <c r="Z2360" i="2" s="1"/>
  <c r="S2361" i="2"/>
  <c r="U2362" i="2"/>
  <c r="N2365" i="2"/>
  <c r="J2366" i="2"/>
  <c r="R2366" i="2"/>
  <c r="L2367" i="2"/>
  <c r="H2368" i="2"/>
  <c r="Z2368" i="2" s="1"/>
  <c r="S2369" i="2"/>
  <c r="U2370" i="2"/>
  <c r="N2373" i="2"/>
  <c r="J2374" i="2"/>
  <c r="R2374" i="2"/>
  <c r="L2375" i="2"/>
  <c r="H2376" i="2"/>
  <c r="Z2376" i="2" s="1"/>
  <c r="S2377" i="2"/>
  <c r="U2378" i="2"/>
  <c r="N2381" i="2"/>
  <c r="S2384" i="2"/>
  <c r="T2384" i="2"/>
  <c r="I2393" i="2"/>
  <c r="Y2393" i="2" s="1"/>
  <c r="H2393" i="2"/>
  <c r="Z2393" i="2" s="1"/>
  <c r="M2359" i="2"/>
  <c r="M2367" i="2"/>
  <c r="M2375" i="2"/>
  <c r="S2388" i="2"/>
  <c r="T2388" i="2"/>
  <c r="AA2388" i="2" s="1"/>
  <c r="K2393" i="2"/>
  <c r="Q2393" i="2"/>
  <c r="X2393" i="2" s="1"/>
  <c r="J2393" i="2"/>
  <c r="P2393" i="2"/>
  <c r="R2393" i="2"/>
  <c r="O2393" i="2"/>
  <c r="M2393" i="2"/>
  <c r="L2393" i="2"/>
  <c r="AA2404" i="2"/>
  <c r="M2348" i="2"/>
  <c r="Q2349" i="2"/>
  <c r="L2353" i="2"/>
  <c r="M2356" i="2"/>
  <c r="Q2357" i="2"/>
  <c r="X2357" i="2" s="1"/>
  <c r="K2358" i="2"/>
  <c r="N2359" i="2"/>
  <c r="L2361" i="2"/>
  <c r="W2362" i="2"/>
  <c r="M2364" i="2"/>
  <c r="Q2365" i="2"/>
  <c r="X2365" i="2" s="1"/>
  <c r="K2366" i="2"/>
  <c r="N2367" i="2"/>
  <c r="L2369" i="2"/>
  <c r="W2370" i="2"/>
  <c r="M2372" i="2"/>
  <c r="Q2373" i="2"/>
  <c r="X2373" i="2" s="1"/>
  <c r="K2374" i="2"/>
  <c r="N2375" i="2"/>
  <c r="L2377" i="2"/>
  <c r="W2378" i="2"/>
  <c r="M2380" i="2"/>
  <c r="Y2381" i="2"/>
  <c r="R2381" i="2"/>
  <c r="N2393" i="2"/>
  <c r="K2394" i="2"/>
  <c r="Q2394" i="2"/>
  <c r="X2394" i="2" s="1"/>
  <c r="J2394" i="2"/>
  <c r="P2394" i="2"/>
  <c r="R2394" i="2"/>
  <c r="N2394" i="2"/>
  <c r="M2394" i="2"/>
  <c r="L2394" i="2"/>
  <c r="K2396" i="2"/>
  <c r="Q2396" i="2"/>
  <c r="Y2396" i="2" s="1"/>
  <c r="J2396" i="2"/>
  <c r="P2396" i="2"/>
  <c r="L2396" i="2"/>
  <c r="O2396" i="2"/>
  <c r="N2396" i="2"/>
  <c r="M2396" i="2"/>
  <c r="R2396" i="2"/>
  <c r="W2343" i="2"/>
  <c r="U2345" i="2"/>
  <c r="K2347" i="2"/>
  <c r="N2348" i="2"/>
  <c r="J2349" i="2"/>
  <c r="R2349" i="2"/>
  <c r="H2351" i="2"/>
  <c r="Z2351" i="2" s="1"/>
  <c r="W2351" i="2"/>
  <c r="M2353" i="2"/>
  <c r="U2353" i="2"/>
  <c r="K2355" i="2"/>
  <c r="N2356" i="2"/>
  <c r="J2357" i="2"/>
  <c r="R2357" i="2"/>
  <c r="L2358" i="2"/>
  <c r="H2359" i="2"/>
  <c r="Z2359" i="2" s="1"/>
  <c r="O2359" i="2"/>
  <c r="W2359" i="2"/>
  <c r="M2361" i="2"/>
  <c r="U2361" i="2"/>
  <c r="K2363" i="2"/>
  <c r="N2364" i="2"/>
  <c r="J2365" i="2"/>
  <c r="R2365" i="2"/>
  <c r="L2366" i="2"/>
  <c r="H2367" i="2"/>
  <c r="O2367" i="2"/>
  <c r="W2367" i="2"/>
  <c r="M2369" i="2"/>
  <c r="U2369" i="2"/>
  <c r="K2371" i="2"/>
  <c r="N2372" i="2"/>
  <c r="J2373" i="2"/>
  <c r="R2373" i="2"/>
  <c r="L2374" i="2"/>
  <c r="H2375" i="2"/>
  <c r="Z2375" i="2" s="1"/>
  <c r="O2375" i="2"/>
  <c r="W2375" i="2"/>
  <c r="M2377" i="2"/>
  <c r="U2377" i="2"/>
  <c r="K2379" i="2"/>
  <c r="N2380" i="2"/>
  <c r="H2382" i="2"/>
  <c r="Z2382" i="2" s="1"/>
  <c r="W2387" i="2"/>
  <c r="V2387" i="2"/>
  <c r="U2387" i="2"/>
  <c r="O2394" i="2"/>
  <c r="S2398" i="2"/>
  <c r="T2398" i="2"/>
  <c r="N2353" i="2"/>
  <c r="M2358" i="2"/>
  <c r="Q2359" i="2"/>
  <c r="N2361" i="2"/>
  <c r="M2366" i="2"/>
  <c r="Q2367" i="2"/>
  <c r="AA2367" i="2" s="1"/>
  <c r="N2369" i="2"/>
  <c r="M2374" i="2"/>
  <c r="Q2375" i="2"/>
  <c r="N2377" i="2"/>
  <c r="H2380" i="2"/>
  <c r="Z2380" i="2" s="1"/>
  <c r="P2381" i="2"/>
  <c r="Q2381" i="2"/>
  <c r="X2381" i="2" s="1"/>
  <c r="S2382" i="2"/>
  <c r="T2382" i="2"/>
  <c r="AA2382" i="2" s="1"/>
  <c r="K2384" i="2"/>
  <c r="Q2384" i="2"/>
  <c r="X2384" i="2" s="1"/>
  <c r="J2384" i="2"/>
  <c r="P2384" i="2"/>
  <c r="M2384" i="2"/>
  <c r="L2384" i="2"/>
  <c r="S2385" i="2"/>
  <c r="T2385" i="2"/>
  <c r="K2392" i="2"/>
  <c r="Q2392" i="2"/>
  <c r="Y2392" i="2" s="1"/>
  <c r="J2392" i="2"/>
  <c r="P2392" i="2"/>
  <c r="R2392" i="2"/>
  <c r="N2392" i="2"/>
  <c r="M2392" i="2"/>
  <c r="L2392" i="2"/>
  <c r="AA2393" i="2"/>
  <c r="W2394" i="2"/>
  <c r="V2394" i="2"/>
  <c r="H2397" i="2"/>
  <c r="N2401" i="2"/>
  <c r="S2411" i="2"/>
  <c r="T2411" i="2"/>
  <c r="AA2416" i="2"/>
  <c r="Z2439" i="2"/>
  <c r="K2400" i="2"/>
  <c r="Q2400" i="2"/>
  <c r="J2400" i="2"/>
  <c r="P2400" i="2"/>
  <c r="R2400" i="2"/>
  <c r="Z2402" i="2"/>
  <c r="S2402" i="2"/>
  <c r="T2402" i="2"/>
  <c r="S2406" i="2"/>
  <c r="T2406" i="2"/>
  <c r="S2415" i="2"/>
  <c r="T2415" i="2"/>
  <c r="I2420" i="2"/>
  <c r="Y2420" i="2" s="1"/>
  <c r="H2420" i="2"/>
  <c r="Z2420" i="2" s="1"/>
  <c r="K2386" i="2"/>
  <c r="Q2386" i="2"/>
  <c r="X2386" i="2" s="1"/>
  <c r="J2386" i="2"/>
  <c r="P2386" i="2"/>
  <c r="O2388" i="2"/>
  <c r="K2390" i="2"/>
  <c r="Q2390" i="2"/>
  <c r="Y2390" i="2" s="1"/>
  <c r="J2390" i="2"/>
  <c r="P2390" i="2"/>
  <c r="N2390" i="2"/>
  <c r="W2390" i="2"/>
  <c r="V2390" i="2"/>
  <c r="N2391" i="2"/>
  <c r="W2393" i="2"/>
  <c r="V2393" i="2"/>
  <c r="T2396" i="2"/>
  <c r="K2397" i="2"/>
  <c r="Q2397" i="2"/>
  <c r="J2397" i="2"/>
  <c r="P2397" i="2"/>
  <c r="M2397" i="2"/>
  <c r="W2397" i="2"/>
  <c r="V2397" i="2"/>
  <c r="O2398" i="2"/>
  <c r="T2399" i="2"/>
  <c r="AA2399" i="2" s="1"/>
  <c r="L2400" i="2"/>
  <c r="W2402" i="2"/>
  <c r="V2402" i="2"/>
  <c r="U2402" i="2"/>
  <c r="W2406" i="2"/>
  <c r="V2406" i="2"/>
  <c r="U2406" i="2"/>
  <c r="Z2429" i="2"/>
  <c r="Z2430" i="2"/>
  <c r="W2442" i="2"/>
  <c r="V2442" i="2"/>
  <c r="U2442" i="2"/>
  <c r="K2382" i="2"/>
  <c r="P2382" i="2"/>
  <c r="K2385" i="2"/>
  <c r="Q2385" i="2"/>
  <c r="X2385" i="2" s="1"/>
  <c r="J2385" i="2"/>
  <c r="P2385" i="2"/>
  <c r="L2386" i="2"/>
  <c r="W2386" i="2"/>
  <c r="V2386" i="2"/>
  <c r="T2389" i="2"/>
  <c r="L2390" i="2"/>
  <c r="L2397" i="2"/>
  <c r="Y2399" i="2"/>
  <c r="M2400" i="2"/>
  <c r="H2407" i="2"/>
  <c r="W2409" i="2"/>
  <c r="V2409" i="2"/>
  <c r="AA2424" i="2"/>
  <c r="Z2443" i="2"/>
  <c r="AA2444" i="2"/>
  <c r="K2399" i="2"/>
  <c r="Q2399" i="2"/>
  <c r="J2399" i="2"/>
  <c r="P2399" i="2"/>
  <c r="O2399" i="2"/>
  <c r="W2399" i="2"/>
  <c r="V2399" i="2"/>
  <c r="I2408" i="2"/>
  <c r="H2408" i="2"/>
  <c r="I2412" i="2"/>
  <c r="Y2412" i="2" s="1"/>
  <c r="H2412" i="2"/>
  <c r="W2414" i="2"/>
  <c r="V2414" i="2"/>
  <c r="U2414" i="2"/>
  <c r="I2416" i="2"/>
  <c r="H2416" i="2"/>
  <c r="Z2418" i="2"/>
  <c r="S2439" i="2"/>
  <c r="T2439" i="2"/>
  <c r="AA2439" i="2" s="1"/>
  <c r="M2382" i="2"/>
  <c r="K2383" i="2"/>
  <c r="Q2383" i="2"/>
  <c r="P2383" i="2"/>
  <c r="W2384" i="2"/>
  <c r="V2384" i="2"/>
  <c r="M2385" i="2"/>
  <c r="N2386" i="2"/>
  <c r="H2388" i="2"/>
  <c r="K2389" i="2"/>
  <c r="Q2389" i="2"/>
  <c r="X2389" i="2" s="1"/>
  <c r="J2389" i="2"/>
  <c r="P2389" i="2"/>
  <c r="M2389" i="2"/>
  <c r="W2389" i="2"/>
  <c r="V2389" i="2"/>
  <c r="O2390" i="2"/>
  <c r="H2391" i="2"/>
  <c r="Y2395" i="2"/>
  <c r="O2397" i="2"/>
  <c r="H2398" i="2"/>
  <c r="L2399" i="2"/>
  <c r="O2400" i="2"/>
  <c r="H2403" i="2"/>
  <c r="S2403" i="2"/>
  <c r="T2403" i="2"/>
  <c r="K2405" i="2"/>
  <c r="Q2405" i="2"/>
  <c r="X2405" i="2" s="1"/>
  <c r="J2405" i="2"/>
  <c r="P2405" i="2"/>
  <c r="N2405" i="2"/>
  <c r="M2405" i="2"/>
  <c r="L2405" i="2"/>
  <c r="K2408" i="2"/>
  <c r="Q2408" i="2"/>
  <c r="X2408" i="2" s="1"/>
  <c r="J2408" i="2"/>
  <c r="P2408" i="2"/>
  <c r="R2408" i="2"/>
  <c r="O2408" i="2"/>
  <c r="M2408" i="2"/>
  <c r="L2408" i="2"/>
  <c r="K2409" i="2"/>
  <c r="Q2409" i="2"/>
  <c r="Y2409" i="2" s="1"/>
  <c r="J2409" i="2"/>
  <c r="P2409" i="2"/>
  <c r="R2409" i="2"/>
  <c r="N2409" i="2"/>
  <c r="M2409" i="2"/>
  <c r="K2417" i="2"/>
  <c r="Q2417" i="2"/>
  <c r="J2417" i="2"/>
  <c r="P2417" i="2"/>
  <c r="R2417" i="2"/>
  <c r="N2417" i="2"/>
  <c r="M2417" i="2"/>
  <c r="L2417" i="2"/>
  <c r="W2418" i="2"/>
  <c r="V2418" i="2"/>
  <c r="U2418" i="2"/>
  <c r="S2423" i="2"/>
  <c r="T2423" i="2"/>
  <c r="AA2423" i="2" s="1"/>
  <c r="W2426" i="2"/>
  <c r="V2426" i="2"/>
  <c r="U2426" i="2"/>
  <c r="S2431" i="2"/>
  <c r="T2431" i="2"/>
  <c r="W2434" i="2"/>
  <c r="V2434" i="2"/>
  <c r="U2434" i="2"/>
  <c r="K2441" i="2"/>
  <c r="Q2441" i="2"/>
  <c r="J2441" i="2"/>
  <c r="P2441" i="2"/>
  <c r="R2441" i="2"/>
  <c r="O2441" i="2"/>
  <c r="N2441" i="2"/>
  <c r="M2441" i="2"/>
  <c r="L2441" i="2"/>
  <c r="W2383" i="2"/>
  <c r="V2383" i="2"/>
  <c r="O2386" i="2"/>
  <c r="S2394" i="2"/>
  <c r="T2394" i="2"/>
  <c r="AA2394" i="2" s="1"/>
  <c r="W2395" i="2"/>
  <c r="V2395" i="2"/>
  <c r="U2395" i="2"/>
  <c r="M2399" i="2"/>
  <c r="K2401" i="2"/>
  <c r="Q2401" i="2"/>
  <c r="J2401" i="2"/>
  <c r="P2401" i="2"/>
  <c r="M2401" i="2"/>
  <c r="W2401" i="2"/>
  <c r="V2401" i="2"/>
  <c r="W2410" i="2"/>
  <c r="V2410" i="2"/>
  <c r="U2410" i="2"/>
  <c r="Z2414" i="2"/>
  <c r="S2419" i="2"/>
  <c r="T2419" i="2"/>
  <c r="AA2419" i="2" s="1"/>
  <c r="Z2435" i="2"/>
  <c r="I2440" i="2"/>
  <c r="H2440" i="2"/>
  <c r="Y2447" i="2"/>
  <c r="K2388" i="2"/>
  <c r="Q2388" i="2"/>
  <c r="X2388" i="2" s="1"/>
  <c r="J2388" i="2"/>
  <c r="P2388" i="2"/>
  <c r="L2388" i="2"/>
  <c r="K2391" i="2"/>
  <c r="Q2391" i="2"/>
  <c r="X2391" i="2" s="1"/>
  <c r="J2391" i="2"/>
  <c r="P2391" i="2"/>
  <c r="O2391" i="2"/>
  <c r="W2391" i="2"/>
  <c r="V2391" i="2"/>
  <c r="U2394" i="2"/>
  <c r="K2398" i="2"/>
  <c r="Q2398" i="2"/>
  <c r="X2398" i="2" s="1"/>
  <c r="J2398" i="2"/>
  <c r="P2398" i="2"/>
  <c r="N2398" i="2"/>
  <c r="W2398" i="2"/>
  <c r="V2398" i="2"/>
  <c r="N2399" i="2"/>
  <c r="H2400" i="2"/>
  <c r="Z2400" i="2" s="1"/>
  <c r="L2401" i="2"/>
  <c r="K2413" i="2"/>
  <c r="Q2413" i="2"/>
  <c r="X2413" i="2" s="1"/>
  <c r="J2413" i="2"/>
  <c r="P2413" i="2"/>
  <c r="N2413" i="2"/>
  <c r="M2413" i="2"/>
  <c r="L2413" i="2"/>
  <c r="I2424" i="2"/>
  <c r="Y2424" i="2" s="1"/>
  <c r="H2424" i="2"/>
  <c r="K2425" i="2"/>
  <c r="Q2425" i="2"/>
  <c r="J2425" i="2"/>
  <c r="P2425" i="2"/>
  <c r="R2425" i="2"/>
  <c r="O2425" i="2"/>
  <c r="N2425" i="2"/>
  <c r="M2425" i="2"/>
  <c r="L2425" i="2"/>
  <c r="I2432" i="2"/>
  <c r="H2432" i="2"/>
  <c r="K2433" i="2"/>
  <c r="Q2433" i="2"/>
  <c r="J2433" i="2"/>
  <c r="P2433" i="2"/>
  <c r="R2433" i="2"/>
  <c r="O2433" i="2"/>
  <c r="N2433" i="2"/>
  <c r="M2433" i="2"/>
  <c r="L2433" i="2"/>
  <c r="L2450" i="2"/>
  <c r="K2450" i="2"/>
  <c r="Q2450" i="2"/>
  <c r="J2450" i="2"/>
  <c r="P2450" i="2"/>
  <c r="W2450" i="2"/>
  <c r="V2450" i="2"/>
  <c r="O2451" i="2"/>
  <c r="H2452" i="2"/>
  <c r="Z2452" i="2" s="1"/>
  <c r="M2453" i="2"/>
  <c r="I2467" i="2"/>
  <c r="Y2467" i="2" s="1"/>
  <c r="N2468" i="2"/>
  <c r="R2468" i="2"/>
  <c r="J2468" i="2"/>
  <c r="Q2468" i="2"/>
  <c r="AA2468" i="2" s="1"/>
  <c r="P2468" i="2"/>
  <c r="O2468" i="2"/>
  <c r="M2468" i="2"/>
  <c r="L2468" i="2"/>
  <c r="AA2474" i="2"/>
  <c r="I2493" i="2"/>
  <c r="Y2493" i="2" s="1"/>
  <c r="Y2501" i="2"/>
  <c r="T2534" i="2"/>
  <c r="AA2534" i="2" s="1"/>
  <c r="S2534" i="2"/>
  <c r="AA2581" i="2"/>
  <c r="Y2415" i="2"/>
  <c r="K2416" i="2"/>
  <c r="Q2416" i="2"/>
  <c r="X2416" i="2" s="1"/>
  <c r="J2416" i="2"/>
  <c r="P2416" i="2"/>
  <c r="W2417" i="2"/>
  <c r="V2417" i="2"/>
  <c r="Y2423" i="2"/>
  <c r="K2424" i="2"/>
  <c r="Q2424" i="2"/>
  <c r="X2424" i="2" s="1"/>
  <c r="J2424" i="2"/>
  <c r="P2424" i="2"/>
  <c r="W2425" i="2"/>
  <c r="V2425" i="2"/>
  <c r="K2432" i="2"/>
  <c r="Q2432" i="2"/>
  <c r="X2432" i="2" s="1"/>
  <c r="J2432" i="2"/>
  <c r="P2432" i="2"/>
  <c r="W2433" i="2"/>
  <c r="V2433" i="2"/>
  <c r="Y2439" i="2"/>
  <c r="K2440" i="2"/>
  <c r="Q2440" i="2"/>
  <c r="X2440" i="2" s="1"/>
  <c r="J2440" i="2"/>
  <c r="P2440" i="2"/>
  <c r="W2441" i="2"/>
  <c r="V2441" i="2"/>
  <c r="Z2446" i="2"/>
  <c r="L2447" i="2"/>
  <c r="K2447" i="2"/>
  <c r="Q2447" i="2"/>
  <c r="J2447" i="2"/>
  <c r="P2447" i="2"/>
  <c r="W2447" i="2"/>
  <c r="V2447" i="2"/>
  <c r="H2449" i="2"/>
  <c r="Z2449" i="2" s="1"/>
  <c r="M2450" i="2"/>
  <c r="N2453" i="2"/>
  <c r="Y2456" i="2"/>
  <c r="U2474" i="2"/>
  <c r="W2474" i="2"/>
  <c r="V2474" i="2"/>
  <c r="N2484" i="2"/>
  <c r="M2484" i="2"/>
  <c r="R2484" i="2"/>
  <c r="Q2484" i="2"/>
  <c r="P2484" i="2"/>
  <c r="O2484" i="2"/>
  <c r="L2484" i="2"/>
  <c r="K2484" i="2"/>
  <c r="Y2492" i="2"/>
  <c r="AA2518" i="2"/>
  <c r="I2541" i="2"/>
  <c r="Y2541" i="2" s="1"/>
  <c r="H2541" i="2"/>
  <c r="W2400" i="2"/>
  <c r="V2400" i="2"/>
  <c r="H2405" i="2"/>
  <c r="K2407" i="2"/>
  <c r="Q2407" i="2"/>
  <c r="X2407" i="2" s="1"/>
  <c r="J2407" i="2"/>
  <c r="P2407" i="2"/>
  <c r="W2408" i="2"/>
  <c r="V2408" i="2"/>
  <c r="H2413" i="2"/>
  <c r="Z2413" i="2" s="1"/>
  <c r="T2414" i="2"/>
  <c r="K2415" i="2"/>
  <c r="Q2415" i="2"/>
  <c r="X2415" i="2" s="1"/>
  <c r="J2415" i="2"/>
  <c r="P2415" i="2"/>
  <c r="L2416" i="2"/>
  <c r="W2416" i="2"/>
  <c r="V2416" i="2"/>
  <c r="T2422" i="2"/>
  <c r="K2423" i="2"/>
  <c r="Q2423" i="2"/>
  <c r="X2423" i="2" s="1"/>
  <c r="J2423" i="2"/>
  <c r="P2423" i="2"/>
  <c r="L2424" i="2"/>
  <c r="W2424" i="2"/>
  <c r="V2424" i="2"/>
  <c r="T2430" i="2"/>
  <c r="K2431" i="2"/>
  <c r="Q2431" i="2"/>
  <c r="X2431" i="2" s="1"/>
  <c r="J2431" i="2"/>
  <c r="P2431" i="2"/>
  <c r="L2432" i="2"/>
  <c r="W2432" i="2"/>
  <c r="V2432" i="2"/>
  <c r="H2437" i="2"/>
  <c r="Z2437" i="2" s="1"/>
  <c r="T2438" i="2"/>
  <c r="AA2438" i="2" s="1"/>
  <c r="K2439" i="2"/>
  <c r="Q2439" i="2"/>
  <c r="X2439" i="2" s="1"/>
  <c r="J2439" i="2"/>
  <c r="P2439" i="2"/>
  <c r="L2440" i="2"/>
  <c r="W2440" i="2"/>
  <c r="V2440" i="2"/>
  <c r="H2445" i="2"/>
  <c r="Z2445" i="2" s="1"/>
  <c r="Y2446" i="2"/>
  <c r="M2447" i="2"/>
  <c r="N2450" i="2"/>
  <c r="L2452" i="2"/>
  <c r="K2452" i="2"/>
  <c r="Q2452" i="2"/>
  <c r="J2452" i="2"/>
  <c r="P2452" i="2"/>
  <c r="W2452" i="2"/>
  <c r="V2452" i="2"/>
  <c r="H2454" i="2"/>
  <c r="Z2457" i="2"/>
  <c r="U2461" i="2"/>
  <c r="W2461" i="2"/>
  <c r="U2477" i="2"/>
  <c r="W2477" i="2"/>
  <c r="N2488" i="2"/>
  <c r="M2488" i="2"/>
  <c r="R2488" i="2"/>
  <c r="Q2488" i="2"/>
  <c r="P2488" i="2"/>
  <c r="O2488" i="2"/>
  <c r="L2488" i="2"/>
  <c r="K2488" i="2"/>
  <c r="Q2498" i="2"/>
  <c r="X2498" i="2" s="1"/>
  <c r="J2498" i="2"/>
  <c r="M2498" i="2"/>
  <c r="L2498" i="2"/>
  <c r="K2498" i="2"/>
  <c r="R2498" i="2"/>
  <c r="P2498" i="2"/>
  <c r="O2498" i="2"/>
  <c r="W2533" i="2"/>
  <c r="U2533" i="2"/>
  <c r="Q2541" i="2"/>
  <c r="X2541" i="2" s="1"/>
  <c r="J2541" i="2"/>
  <c r="R2541" i="2"/>
  <c r="N2541" i="2"/>
  <c r="O2541" i="2"/>
  <c r="M2541" i="2"/>
  <c r="L2541" i="2"/>
  <c r="P2541" i="2"/>
  <c r="K2541" i="2"/>
  <c r="Y2405" i="2"/>
  <c r="T2405" i="2"/>
  <c r="AA2405" i="2" s="1"/>
  <c r="K2406" i="2"/>
  <c r="Q2406" i="2"/>
  <c r="X2406" i="2" s="1"/>
  <c r="J2406" i="2"/>
  <c r="P2406" i="2"/>
  <c r="W2407" i="2"/>
  <c r="V2407" i="2"/>
  <c r="Y2413" i="2"/>
  <c r="T2413" i="2"/>
  <c r="AA2413" i="2" s="1"/>
  <c r="K2414" i="2"/>
  <c r="Q2414" i="2"/>
  <c r="X2414" i="2" s="1"/>
  <c r="J2414" i="2"/>
  <c r="P2414" i="2"/>
  <c r="L2415" i="2"/>
  <c r="W2415" i="2"/>
  <c r="V2415" i="2"/>
  <c r="M2416" i="2"/>
  <c r="T2421" i="2"/>
  <c r="K2422" i="2"/>
  <c r="Q2422" i="2"/>
  <c r="X2422" i="2" s="1"/>
  <c r="J2422" i="2"/>
  <c r="P2422" i="2"/>
  <c r="L2423" i="2"/>
  <c r="W2423" i="2"/>
  <c r="V2423" i="2"/>
  <c r="M2424" i="2"/>
  <c r="H2428" i="2"/>
  <c r="T2429" i="2"/>
  <c r="K2430" i="2"/>
  <c r="Q2430" i="2"/>
  <c r="X2430" i="2" s="1"/>
  <c r="J2430" i="2"/>
  <c r="P2430" i="2"/>
  <c r="L2431" i="2"/>
  <c r="W2431" i="2"/>
  <c r="V2431" i="2"/>
  <c r="M2432" i="2"/>
  <c r="H2436" i="2"/>
  <c r="Y2437" i="2"/>
  <c r="T2437" i="2"/>
  <c r="AA2437" i="2" s="1"/>
  <c r="K2438" i="2"/>
  <c r="Q2438" i="2"/>
  <c r="X2438" i="2" s="1"/>
  <c r="J2438" i="2"/>
  <c r="P2438" i="2"/>
  <c r="L2439" i="2"/>
  <c r="W2439" i="2"/>
  <c r="V2439" i="2"/>
  <c r="M2440" i="2"/>
  <c r="H2444" i="2"/>
  <c r="T2445" i="2"/>
  <c r="K2446" i="2"/>
  <c r="Q2446" i="2"/>
  <c r="X2446" i="2" s="1"/>
  <c r="J2446" i="2"/>
  <c r="P2446" i="2"/>
  <c r="N2447" i="2"/>
  <c r="L2449" i="2"/>
  <c r="K2449" i="2"/>
  <c r="Q2449" i="2"/>
  <c r="J2449" i="2"/>
  <c r="P2449" i="2"/>
  <c r="W2449" i="2"/>
  <c r="V2449" i="2"/>
  <c r="O2450" i="2"/>
  <c r="H2451" i="2"/>
  <c r="M2452" i="2"/>
  <c r="Y2457" i="2"/>
  <c r="N2465" i="2"/>
  <c r="Q2465" i="2"/>
  <c r="P2465" i="2"/>
  <c r="O2465" i="2"/>
  <c r="M2465" i="2"/>
  <c r="L2465" i="2"/>
  <c r="K2465" i="2"/>
  <c r="I2475" i="2"/>
  <c r="Y2475" i="2" s="1"/>
  <c r="N2476" i="2"/>
  <c r="R2476" i="2"/>
  <c r="J2476" i="2"/>
  <c r="Q2476" i="2"/>
  <c r="P2476" i="2"/>
  <c r="O2476" i="2"/>
  <c r="M2476" i="2"/>
  <c r="L2476" i="2"/>
  <c r="V2477" i="2"/>
  <c r="N2481" i="2"/>
  <c r="Q2481" i="2"/>
  <c r="AA2481" i="2" s="1"/>
  <c r="P2481" i="2"/>
  <c r="O2481" i="2"/>
  <c r="M2481" i="2"/>
  <c r="L2481" i="2"/>
  <c r="K2481" i="2"/>
  <c r="AA2484" i="2"/>
  <c r="S2488" i="2"/>
  <c r="N2492" i="2"/>
  <c r="M2492" i="2"/>
  <c r="R2492" i="2"/>
  <c r="Q2492" i="2"/>
  <c r="P2492" i="2"/>
  <c r="O2492" i="2"/>
  <c r="L2492" i="2"/>
  <c r="K2492" i="2"/>
  <c r="N2498" i="2"/>
  <c r="V2533" i="2"/>
  <c r="K2421" i="2"/>
  <c r="Q2421" i="2"/>
  <c r="X2421" i="2" s="1"/>
  <c r="J2421" i="2"/>
  <c r="P2421" i="2"/>
  <c r="W2422" i="2"/>
  <c r="V2422" i="2"/>
  <c r="K2429" i="2"/>
  <c r="Q2429" i="2"/>
  <c r="X2429" i="2" s="1"/>
  <c r="J2429" i="2"/>
  <c r="P2429" i="2"/>
  <c r="W2430" i="2"/>
  <c r="V2430" i="2"/>
  <c r="K2437" i="2"/>
  <c r="Q2437" i="2"/>
  <c r="X2437" i="2" s="1"/>
  <c r="J2437" i="2"/>
  <c r="P2437" i="2"/>
  <c r="W2438" i="2"/>
  <c r="V2438" i="2"/>
  <c r="Y2444" i="2"/>
  <c r="K2445" i="2"/>
  <c r="Q2445" i="2"/>
  <c r="X2445" i="2" s="1"/>
  <c r="J2445" i="2"/>
  <c r="P2445" i="2"/>
  <c r="W2446" i="2"/>
  <c r="V2446" i="2"/>
  <c r="Z2448" i="2"/>
  <c r="R2450" i="2"/>
  <c r="L2454" i="2"/>
  <c r="K2454" i="2"/>
  <c r="Q2454" i="2"/>
  <c r="X2454" i="2" s="1"/>
  <c r="J2454" i="2"/>
  <c r="P2454" i="2"/>
  <c r="W2454" i="2"/>
  <c r="V2454" i="2"/>
  <c r="H2464" i="2"/>
  <c r="Z2464" i="2" s="1"/>
  <c r="I2464" i="2"/>
  <c r="Y2464" i="2" s="1"/>
  <c r="Z2466" i="2"/>
  <c r="H2480" i="2"/>
  <c r="Z2480" i="2" s="1"/>
  <c r="I2480" i="2"/>
  <c r="Y2480" i="2" s="1"/>
  <c r="Z2482" i="2"/>
  <c r="U2483" i="2"/>
  <c r="W2483" i="2"/>
  <c r="Y2489" i="2"/>
  <c r="S2492" i="2"/>
  <c r="AA2504" i="2"/>
  <c r="W2512" i="2"/>
  <c r="V2512" i="2"/>
  <c r="I2525" i="2"/>
  <c r="Y2525" i="2" s="1"/>
  <c r="H2525" i="2"/>
  <c r="Z2525" i="2" s="1"/>
  <c r="W2538" i="2"/>
  <c r="V2538" i="2"/>
  <c r="U2538" i="2"/>
  <c r="K2404" i="2"/>
  <c r="Q2404" i="2"/>
  <c r="X2404" i="2" s="1"/>
  <c r="J2404" i="2"/>
  <c r="P2404" i="2"/>
  <c r="W2405" i="2"/>
  <c r="V2405" i="2"/>
  <c r="M2406" i="2"/>
  <c r="N2407" i="2"/>
  <c r="K2412" i="2"/>
  <c r="Q2412" i="2"/>
  <c r="X2412" i="2" s="1"/>
  <c r="J2412" i="2"/>
  <c r="P2412" i="2"/>
  <c r="W2413" i="2"/>
  <c r="V2413" i="2"/>
  <c r="M2414" i="2"/>
  <c r="N2415" i="2"/>
  <c r="O2416" i="2"/>
  <c r="K2420" i="2"/>
  <c r="Q2420" i="2"/>
  <c r="X2420" i="2" s="1"/>
  <c r="J2420" i="2"/>
  <c r="P2420" i="2"/>
  <c r="L2421" i="2"/>
  <c r="W2421" i="2"/>
  <c r="V2421" i="2"/>
  <c r="M2422" i="2"/>
  <c r="N2423" i="2"/>
  <c r="O2424" i="2"/>
  <c r="T2427" i="2"/>
  <c r="AA2427" i="2" s="1"/>
  <c r="K2428" i="2"/>
  <c r="Q2428" i="2"/>
  <c r="X2428" i="2" s="1"/>
  <c r="J2428" i="2"/>
  <c r="P2428" i="2"/>
  <c r="L2429" i="2"/>
  <c r="W2429" i="2"/>
  <c r="V2429" i="2"/>
  <c r="M2430" i="2"/>
  <c r="N2431" i="2"/>
  <c r="O2432" i="2"/>
  <c r="T2435" i="2"/>
  <c r="K2436" i="2"/>
  <c r="Q2436" i="2"/>
  <c r="X2436" i="2" s="1"/>
  <c r="J2436" i="2"/>
  <c r="P2436" i="2"/>
  <c r="L2437" i="2"/>
  <c r="W2437" i="2"/>
  <c r="V2437" i="2"/>
  <c r="M2438" i="2"/>
  <c r="N2439" i="2"/>
  <c r="O2440" i="2"/>
  <c r="T2443" i="2"/>
  <c r="AA2443" i="2" s="1"/>
  <c r="K2444" i="2"/>
  <c r="Q2444" i="2"/>
  <c r="X2444" i="2" s="1"/>
  <c r="J2444" i="2"/>
  <c r="P2444" i="2"/>
  <c r="L2445" i="2"/>
  <c r="W2445" i="2"/>
  <c r="V2445" i="2"/>
  <c r="M2446" i="2"/>
  <c r="R2447" i="2"/>
  <c r="N2449" i="2"/>
  <c r="L2451" i="2"/>
  <c r="K2451" i="2"/>
  <c r="Q2451" i="2"/>
  <c r="X2451" i="2" s="1"/>
  <c r="J2451" i="2"/>
  <c r="P2451" i="2"/>
  <c r="W2451" i="2"/>
  <c r="V2451" i="2"/>
  <c r="O2452" i="2"/>
  <c r="M2454" i="2"/>
  <c r="V2483" i="2"/>
  <c r="Z2486" i="2"/>
  <c r="U2487" i="2"/>
  <c r="W2487" i="2"/>
  <c r="Z2489" i="2"/>
  <c r="AA2492" i="2"/>
  <c r="W2505" i="2"/>
  <c r="U2505" i="2"/>
  <c r="Y2507" i="2"/>
  <c r="Q2525" i="2"/>
  <c r="X2525" i="2" s="1"/>
  <c r="J2525" i="2"/>
  <c r="M2525" i="2"/>
  <c r="K2525" i="2"/>
  <c r="R2525" i="2"/>
  <c r="P2525" i="2"/>
  <c r="O2525" i="2"/>
  <c r="N2525" i="2"/>
  <c r="L2525" i="2"/>
  <c r="T2537" i="2"/>
  <c r="S2537" i="2"/>
  <c r="K2387" i="2"/>
  <c r="Q2387" i="2"/>
  <c r="X2387" i="2" s="1"/>
  <c r="J2387" i="2"/>
  <c r="P2387" i="2"/>
  <c r="W2388" i="2"/>
  <c r="V2388" i="2"/>
  <c r="Y2394" i="2"/>
  <c r="K2395" i="2"/>
  <c r="Q2395" i="2"/>
  <c r="X2395" i="2" s="1"/>
  <c r="J2395" i="2"/>
  <c r="P2395" i="2"/>
  <c r="W2396" i="2"/>
  <c r="V2396" i="2"/>
  <c r="H2401" i="2"/>
  <c r="Z2401" i="2" s="1"/>
  <c r="Y2402" i="2"/>
  <c r="K2403" i="2"/>
  <c r="Q2403" i="2"/>
  <c r="X2403" i="2" s="1"/>
  <c r="J2403" i="2"/>
  <c r="P2403" i="2"/>
  <c r="L2404" i="2"/>
  <c r="W2404" i="2"/>
  <c r="V2404" i="2"/>
  <c r="N2406" i="2"/>
  <c r="O2407" i="2"/>
  <c r="H2409" i="2"/>
  <c r="T2410" i="2"/>
  <c r="K2411" i="2"/>
  <c r="Q2411" i="2"/>
  <c r="J2411" i="2"/>
  <c r="P2411" i="2"/>
  <c r="L2412" i="2"/>
  <c r="W2412" i="2"/>
  <c r="V2412" i="2"/>
  <c r="N2414" i="2"/>
  <c r="O2415" i="2"/>
  <c r="R2416" i="2"/>
  <c r="H2417" i="2"/>
  <c r="Y2418" i="2"/>
  <c r="T2418" i="2"/>
  <c r="AA2418" i="2" s="1"/>
  <c r="K2419" i="2"/>
  <c r="Q2419" i="2"/>
  <c r="X2419" i="2" s="1"/>
  <c r="J2419" i="2"/>
  <c r="P2419" i="2"/>
  <c r="L2420" i="2"/>
  <c r="W2420" i="2"/>
  <c r="V2420" i="2"/>
  <c r="M2421" i="2"/>
  <c r="N2422" i="2"/>
  <c r="O2423" i="2"/>
  <c r="R2424" i="2"/>
  <c r="H2425" i="2"/>
  <c r="Z2425" i="2" s="1"/>
  <c r="T2426" i="2"/>
  <c r="K2427" i="2"/>
  <c r="Q2427" i="2"/>
  <c r="X2427" i="2" s="1"/>
  <c r="J2427" i="2"/>
  <c r="P2427" i="2"/>
  <c r="L2428" i="2"/>
  <c r="W2428" i="2"/>
  <c r="V2428" i="2"/>
  <c r="M2429" i="2"/>
  <c r="N2430" i="2"/>
  <c r="O2431" i="2"/>
  <c r="R2432" i="2"/>
  <c r="H2433" i="2"/>
  <c r="Z2433" i="2" s="1"/>
  <c r="T2434" i="2"/>
  <c r="K2435" i="2"/>
  <c r="Q2435" i="2"/>
  <c r="X2435" i="2" s="1"/>
  <c r="J2435" i="2"/>
  <c r="P2435" i="2"/>
  <c r="L2436" i="2"/>
  <c r="W2436" i="2"/>
  <c r="V2436" i="2"/>
  <c r="M2437" i="2"/>
  <c r="N2438" i="2"/>
  <c r="O2439" i="2"/>
  <c r="R2440" i="2"/>
  <c r="H2441" i="2"/>
  <c r="Z2441" i="2" s="1"/>
  <c r="T2442" i="2"/>
  <c r="AA2442" i="2" s="1"/>
  <c r="K2443" i="2"/>
  <c r="Q2443" i="2"/>
  <c r="X2443" i="2" s="1"/>
  <c r="J2443" i="2"/>
  <c r="P2443" i="2"/>
  <c r="L2444" i="2"/>
  <c r="W2444" i="2"/>
  <c r="V2444" i="2"/>
  <c r="M2445" i="2"/>
  <c r="N2446" i="2"/>
  <c r="L2448" i="2"/>
  <c r="K2448" i="2"/>
  <c r="Q2448" i="2"/>
  <c r="J2448" i="2"/>
  <c r="P2448" i="2"/>
  <c r="W2448" i="2"/>
  <c r="V2448" i="2"/>
  <c r="O2449" i="2"/>
  <c r="H2450" i="2"/>
  <c r="Z2450" i="2" s="1"/>
  <c r="M2451" i="2"/>
  <c r="R2452" i="2"/>
  <c r="Y2453" i="2"/>
  <c r="N2454" i="2"/>
  <c r="AA2465" i="2"/>
  <c r="U2466" i="2"/>
  <c r="W2466" i="2"/>
  <c r="V2466" i="2"/>
  <c r="N2473" i="2"/>
  <c r="Q2473" i="2"/>
  <c r="P2473" i="2"/>
  <c r="O2473" i="2"/>
  <c r="M2473" i="2"/>
  <c r="L2473" i="2"/>
  <c r="K2473" i="2"/>
  <c r="AA2478" i="2"/>
  <c r="I2485" i="2"/>
  <c r="Y2485" i="2" s="1"/>
  <c r="V2487" i="2"/>
  <c r="U2491" i="2"/>
  <c r="W2491" i="2"/>
  <c r="AA2502" i="2"/>
  <c r="V2505" i="2"/>
  <c r="Y2523" i="2"/>
  <c r="I2531" i="2"/>
  <c r="W2537" i="2"/>
  <c r="U2537" i="2"/>
  <c r="V2537" i="2"/>
  <c r="Y2401" i="2"/>
  <c r="K2402" i="2"/>
  <c r="Q2402" i="2"/>
  <c r="X2402" i="2" s="1"/>
  <c r="J2402" i="2"/>
  <c r="P2402" i="2"/>
  <c r="W2403" i="2"/>
  <c r="V2403" i="2"/>
  <c r="M2404" i="2"/>
  <c r="O2406" i="2"/>
  <c r="R2407" i="2"/>
  <c r="K2410" i="2"/>
  <c r="Q2410" i="2"/>
  <c r="X2410" i="2" s="1"/>
  <c r="J2410" i="2"/>
  <c r="P2410" i="2"/>
  <c r="W2411" i="2"/>
  <c r="V2411" i="2"/>
  <c r="M2412" i="2"/>
  <c r="O2414" i="2"/>
  <c r="R2415" i="2"/>
  <c r="Y2417" i="2"/>
  <c r="K2418" i="2"/>
  <c r="Q2418" i="2"/>
  <c r="X2418" i="2" s="1"/>
  <c r="J2418" i="2"/>
  <c r="P2418" i="2"/>
  <c r="W2419" i="2"/>
  <c r="V2419" i="2"/>
  <c r="M2420" i="2"/>
  <c r="N2421" i="2"/>
  <c r="O2422" i="2"/>
  <c r="R2423" i="2"/>
  <c r="Y2425" i="2"/>
  <c r="K2426" i="2"/>
  <c r="Q2426" i="2"/>
  <c r="X2426" i="2" s="1"/>
  <c r="J2426" i="2"/>
  <c r="P2426" i="2"/>
  <c r="W2427" i="2"/>
  <c r="V2427" i="2"/>
  <c r="M2428" i="2"/>
  <c r="N2429" i="2"/>
  <c r="O2430" i="2"/>
  <c r="R2431" i="2"/>
  <c r="Y2433" i="2"/>
  <c r="K2434" i="2"/>
  <c r="Q2434" i="2"/>
  <c r="X2434" i="2" s="1"/>
  <c r="J2434" i="2"/>
  <c r="P2434" i="2"/>
  <c r="W2435" i="2"/>
  <c r="V2435" i="2"/>
  <c r="M2436" i="2"/>
  <c r="N2437" i="2"/>
  <c r="O2438" i="2"/>
  <c r="R2439" i="2"/>
  <c r="Y2441" i="2"/>
  <c r="K2442" i="2"/>
  <c r="Q2442" i="2"/>
  <c r="X2442" i="2" s="1"/>
  <c r="J2442" i="2"/>
  <c r="P2442" i="2"/>
  <c r="W2443" i="2"/>
  <c r="V2443" i="2"/>
  <c r="M2444" i="2"/>
  <c r="N2445" i="2"/>
  <c r="O2446" i="2"/>
  <c r="H2447" i="2"/>
  <c r="R2449" i="2"/>
  <c r="Y2450" i="2"/>
  <c r="U2450" i="2"/>
  <c r="L2453" i="2"/>
  <c r="K2453" i="2"/>
  <c r="Q2453" i="2"/>
  <c r="X2453" i="2" s="1"/>
  <c r="J2453" i="2"/>
  <c r="P2453" i="2"/>
  <c r="W2453" i="2"/>
  <c r="V2453" i="2"/>
  <c r="O2454" i="2"/>
  <c r="Y2459" i="2"/>
  <c r="U2469" i="2"/>
  <c r="W2469" i="2"/>
  <c r="H2472" i="2"/>
  <c r="Z2472" i="2" s="1"/>
  <c r="I2472" i="2"/>
  <c r="Y2472" i="2" s="1"/>
  <c r="Z2474" i="2"/>
  <c r="Y2484" i="2"/>
  <c r="Y2487" i="2"/>
  <c r="U2495" i="2"/>
  <c r="W2495" i="2"/>
  <c r="Z2498" i="2"/>
  <c r="AA2499" i="2"/>
  <c r="W2500" i="2"/>
  <c r="V2500" i="2"/>
  <c r="W2502" i="2"/>
  <c r="V2502" i="2"/>
  <c r="U2502" i="2"/>
  <c r="T2510" i="2"/>
  <c r="S2510" i="2"/>
  <c r="Z2530" i="2"/>
  <c r="Q2569" i="2"/>
  <c r="X2569" i="2" s="1"/>
  <c r="J2569" i="2"/>
  <c r="R2569" i="2"/>
  <c r="P2569" i="2"/>
  <c r="O2569" i="2"/>
  <c r="N2569" i="2"/>
  <c r="L2569" i="2"/>
  <c r="K2569" i="2"/>
  <c r="M2569" i="2"/>
  <c r="O2455" i="2"/>
  <c r="O2456" i="2"/>
  <c r="O2457" i="2"/>
  <c r="O2458" i="2"/>
  <c r="O2459" i="2"/>
  <c r="O2460" i="2"/>
  <c r="P2461" i="2"/>
  <c r="P2469" i="2"/>
  <c r="M2471" i="2"/>
  <c r="P2477" i="2"/>
  <c r="M2479" i="2"/>
  <c r="Q2482" i="2"/>
  <c r="X2482" i="2" s="1"/>
  <c r="O2483" i="2"/>
  <c r="Q2486" i="2"/>
  <c r="X2486" i="2" s="1"/>
  <c r="O2487" i="2"/>
  <c r="Q2490" i="2"/>
  <c r="X2490" i="2" s="1"/>
  <c r="O2491" i="2"/>
  <c r="Q2494" i="2"/>
  <c r="X2494" i="2" s="1"/>
  <c r="O2495" i="2"/>
  <c r="P2496" i="2"/>
  <c r="M2499" i="2"/>
  <c r="P2501" i="2"/>
  <c r="M2502" i="2"/>
  <c r="S2504" i="2"/>
  <c r="S2507" i="2"/>
  <c r="H2508" i="2"/>
  <c r="Z2508" i="2" s="1"/>
  <c r="W2513" i="2"/>
  <c r="V2513" i="2"/>
  <c r="U2513" i="2"/>
  <c r="I2533" i="2"/>
  <c r="Y2533" i="2" s="1"/>
  <c r="H2533" i="2"/>
  <c r="Z2534" i="2"/>
  <c r="Z2538" i="2"/>
  <c r="I2555" i="2"/>
  <c r="H2555" i="2"/>
  <c r="P2455" i="2"/>
  <c r="V2455" i="2"/>
  <c r="P2456" i="2"/>
  <c r="V2456" i="2"/>
  <c r="P2457" i="2"/>
  <c r="V2457" i="2"/>
  <c r="P2458" i="2"/>
  <c r="V2458" i="2"/>
  <c r="P2459" i="2"/>
  <c r="V2459" i="2"/>
  <c r="P2460" i="2"/>
  <c r="V2460" i="2"/>
  <c r="Q2461" i="2"/>
  <c r="X2461" i="2" s="1"/>
  <c r="K2462" i="2"/>
  <c r="O2463" i="2"/>
  <c r="V2463" i="2"/>
  <c r="J2464" i="2"/>
  <c r="R2464" i="2"/>
  <c r="P2466" i="2"/>
  <c r="I2469" i="2"/>
  <c r="Q2469" i="2"/>
  <c r="AA2469" i="2" s="1"/>
  <c r="K2470" i="2"/>
  <c r="O2471" i="2"/>
  <c r="V2471" i="2"/>
  <c r="J2472" i="2"/>
  <c r="R2472" i="2"/>
  <c r="P2474" i="2"/>
  <c r="I2477" i="2"/>
  <c r="Q2477" i="2"/>
  <c r="K2478" i="2"/>
  <c r="O2479" i="2"/>
  <c r="V2479" i="2"/>
  <c r="J2480" i="2"/>
  <c r="R2480" i="2"/>
  <c r="I2482" i="2"/>
  <c r="Y2482" i="2" s="1"/>
  <c r="R2482" i="2"/>
  <c r="P2483" i="2"/>
  <c r="V2484" i="2"/>
  <c r="N2485" i="2"/>
  <c r="M2485" i="2"/>
  <c r="AA2485" i="2"/>
  <c r="I2486" i="2"/>
  <c r="Y2486" i="2" s="1"/>
  <c r="R2486" i="2"/>
  <c r="P2487" i="2"/>
  <c r="V2488" i="2"/>
  <c r="N2489" i="2"/>
  <c r="M2489" i="2"/>
  <c r="AA2489" i="2"/>
  <c r="I2490" i="2"/>
  <c r="Y2490" i="2" s="1"/>
  <c r="R2490" i="2"/>
  <c r="P2491" i="2"/>
  <c r="V2492" i="2"/>
  <c r="N2493" i="2"/>
  <c r="M2493" i="2"/>
  <c r="AA2493" i="2"/>
  <c r="I2494" i="2"/>
  <c r="R2494" i="2"/>
  <c r="P2495" i="2"/>
  <c r="V2497" i="2"/>
  <c r="Y2508" i="2"/>
  <c r="T2511" i="2"/>
  <c r="S2511" i="2"/>
  <c r="H2513" i="2"/>
  <c r="I2513" i="2"/>
  <c r="Y2524" i="2"/>
  <c r="T2524" i="2"/>
  <c r="AA2524" i="2" s="1"/>
  <c r="Q2526" i="2"/>
  <c r="Z2526" i="2" s="1"/>
  <c r="J2526" i="2"/>
  <c r="P2526" i="2"/>
  <c r="N2526" i="2"/>
  <c r="L2526" i="2"/>
  <c r="R2526" i="2"/>
  <c r="O2526" i="2"/>
  <c r="Y2530" i="2"/>
  <c r="Q2533" i="2"/>
  <c r="X2533" i="2" s="1"/>
  <c r="J2533" i="2"/>
  <c r="M2533" i="2"/>
  <c r="K2533" i="2"/>
  <c r="R2533" i="2"/>
  <c r="P2533" i="2"/>
  <c r="O2533" i="2"/>
  <c r="N2533" i="2"/>
  <c r="AA2541" i="2"/>
  <c r="T2542" i="2"/>
  <c r="S2542" i="2"/>
  <c r="Q2555" i="2"/>
  <c r="X2555" i="2" s="1"/>
  <c r="J2555" i="2"/>
  <c r="R2555" i="2"/>
  <c r="P2555" i="2"/>
  <c r="O2555" i="2"/>
  <c r="N2555" i="2"/>
  <c r="M2555" i="2"/>
  <c r="L2555" i="2"/>
  <c r="K2555" i="2"/>
  <c r="J2455" i="2"/>
  <c r="Q2455" i="2"/>
  <c r="X2455" i="2" s="1"/>
  <c r="J2456" i="2"/>
  <c r="Q2456" i="2"/>
  <c r="J2457" i="2"/>
  <c r="Q2457" i="2"/>
  <c r="J2458" i="2"/>
  <c r="Q2458" i="2"/>
  <c r="X2458" i="2" s="1"/>
  <c r="J2459" i="2"/>
  <c r="Q2459" i="2"/>
  <c r="X2459" i="2" s="1"/>
  <c r="J2460" i="2"/>
  <c r="Q2460" i="2"/>
  <c r="Z2460" i="2" s="1"/>
  <c r="J2461" i="2"/>
  <c r="R2461" i="2"/>
  <c r="L2462" i="2"/>
  <c r="P2463" i="2"/>
  <c r="W2463" i="2"/>
  <c r="S2464" i="2"/>
  <c r="I2466" i="2"/>
  <c r="Y2466" i="2" s="1"/>
  <c r="Q2466" i="2"/>
  <c r="X2466" i="2" s="1"/>
  <c r="K2467" i="2"/>
  <c r="V2468" i="2"/>
  <c r="J2469" i="2"/>
  <c r="R2469" i="2"/>
  <c r="L2470" i="2"/>
  <c r="P2471" i="2"/>
  <c r="W2471" i="2"/>
  <c r="S2472" i="2"/>
  <c r="I2474" i="2"/>
  <c r="Y2474" i="2" s="1"/>
  <c r="Q2474" i="2"/>
  <c r="X2474" i="2" s="1"/>
  <c r="K2475" i="2"/>
  <c r="V2476" i="2"/>
  <c r="J2477" i="2"/>
  <c r="R2477" i="2"/>
  <c r="L2478" i="2"/>
  <c r="P2479" i="2"/>
  <c r="W2479" i="2"/>
  <c r="S2480" i="2"/>
  <c r="S2482" i="2"/>
  <c r="Q2483" i="2"/>
  <c r="Y2483" i="2" s="1"/>
  <c r="W2484" i="2"/>
  <c r="K2485" i="2"/>
  <c r="S2486" i="2"/>
  <c r="Q2487" i="2"/>
  <c r="W2488" i="2"/>
  <c r="K2489" i="2"/>
  <c r="S2490" i="2"/>
  <c r="Q2491" i="2"/>
  <c r="Y2491" i="2" s="1"/>
  <c r="W2492" i="2"/>
  <c r="K2493" i="2"/>
  <c r="S2494" i="2"/>
  <c r="Q2495" i="2"/>
  <c r="X2495" i="2" s="1"/>
  <c r="S2496" i="2"/>
  <c r="S2499" i="2"/>
  <c r="H2500" i="2"/>
  <c r="Z2500" i="2" s="1"/>
  <c r="H2501" i="2"/>
  <c r="S2501" i="2"/>
  <c r="S2502" i="2"/>
  <c r="I2504" i="2"/>
  <c r="AA2508" i="2"/>
  <c r="Q2509" i="2"/>
  <c r="J2509" i="2"/>
  <c r="N2509" i="2"/>
  <c r="M2509" i="2"/>
  <c r="L2509" i="2"/>
  <c r="Q2510" i="2"/>
  <c r="X2510" i="2" s="1"/>
  <c r="J2510" i="2"/>
  <c r="N2510" i="2"/>
  <c r="R2510" i="2"/>
  <c r="P2510" i="2"/>
  <c r="Q2513" i="2"/>
  <c r="X2513" i="2" s="1"/>
  <c r="J2513" i="2"/>
  <c r="O2513" i="2"/>
  <c r="M2513" i="2"/>
  <c r="R2513" i="2"/>
  <c r="P2513" i="2"/>
  <c r="N2513" i="2"/>
  <c r="I2515" i="2"/>
  <c r="Y2515" i="2" s="1"/>
  <c r="S2516" i="2"/>
  <c r="K2526" i="2"/>
  <c r="Q2527" i="2"/>
  <c r="X2527" i="2" s="1"/>
  <c r="J2527" i="2"/>
  <c r="K2527" i="2"/>
  <c r="R2527" i="2"/>
  <c r="O2527" i="2"/>
  <c r="L2527" i="2"/>
  <c r="L2533" i="2"/>
  <c r="S2550" i="2"/>
  <c r="T2550" i="2"/>
  <c r="R2455" i="2"/>
  <c r="R2456" i="2"/>
  <c r="R2457" i="2"/>
  <c r="R2458" i="2"/>
  <c r="R2459" i="2"/>
  <c r="R2460" i="2"/>
  <c r="X2463" i="2"/>
  <c r="X2471" i="2"/>
  <c r="X2479" i="2"/>
  <c r="N2482" i="2"/>
  <c r="M2482" i="2"/>
  <c r="AA2482" i="2"/>
  <c r="N2486" i="2"/>
  <c r="M2486" i="2"/>
  <c r="AA2486" i="2"/>
  <c r="N2490" i="2"/>
  <c r="M2490" i="2"/>
  <c r="AA2490" i="2"/>
  <c r="N2494" i="2"/>
  <c r="M2494" i="2"/>
  <c r="Y2500" i="2"/>
  <c r="Q2504" i="2"/>
  <c r="J2504" i="2"/>
  <c r="O2504" i="2"/>
  <c r="N2504" i="2"/>
  <c r="M2504" i="2"/>
  <c r="W2506" i="2"/>
  <c r="U2506" i="2"/>
  <c r="Q2507" i="2"/>
  <c r="J2507" i="2"/>
  <c r="P2507" i="2"/>
  <c r="O2507" i="2"/>
  <c r="N2507" i="2"/>
  <c r="U2508" i="2"/>
  <c r="W2511" i="2"/>
  <c r="V2511" i="2"/>
  <c r="Q2515" i="2"/>
  <c r="X2515" i="2" s="1"/>
  <c r="J2515" i="2"/>
  <c r="M2515" i="2"/>
  <c r="K2515" i="2"/>
  <c r="R2515" i="2"/>
  <c r="O2515" i="2"/>
  <c r="N2515" i="2"/>
  <c r="L2515" i="2"/>
  <c r="W2517" i="2"/>
  <c r="V2517" i="2"/>
  <c r="U2517" i="2"/>
  <c r="AA2525" i="2"/>
  <c r="M2526" i="2"/>
  <c r="M2527" i="2"/>
  <c r="S2529" i="2"/>
  <c r="T2532" i="2"/>
  <c r="Q2534" i="2"/>
  <c r="J2534" i="2"/>
  <c r="P2534" i="2"/>
  <c r="N2534" i="2"/>
  <c r="L2534" i="2"/>
  <c r="R2534" i="2"/>
  <c r="O2534" i="2"/>
  <c r="Q2538" i="2"/>
  <c r="J2538" i="2"/>
  <c r="P2538" i="2"/>
  <c r="R2538" i="2"/>
  <c r="N2538" i="2"/>
  <c r="L2538" i="2"/>
  <c r="O2538" i="2"/>
  <c r="M2538" i="2"/>
  <c r="K2455" i="2"/>
  <c r="K2456" i="2"/>
  <c r="K2457" i="2"/>
  <c r="K2458" i="2"/>
  <c r="K2459" i="2"/>
  <c r="K2460" i="2"/>
  <c r="K2461" i="2"/>
  <c r="O2462" i="2"/>
  <c r="V2462" i="2"/>
  <c r="J2463" i="2"/>
  <c r="R2463" i="2"/>
  <c r="M2467" i="2"/>
  <c r="I2468" i="2"/>
  <c r="K2469" i="2"/>
  <c r="O2470" i="2"/>
  <c r="V2470" i="2"/>
  <c r="J2471" i="2"/>
  <c r="R2471" i="2"/>
  <c r="I2476" i="2"/>
  <c r="Y2476" i="2" s="1"/>
  <c r="K2477" i="2"/>
  <c r="O2478" i="2"/>
  <c r="V2478" i="2"/>
  <c r="J2479" i="2"/>
  <c r="R2479" i="2"/>
  <c r="K2482" i="2"/>
  <c r="S2483" i="2"/>
  <c r="K2486" i="2"/>
  <c r="S2487" i="2"/>
  <c r="K2490" i="2"/>
  <c r="S2491" i="2"/>
  <c r="K2494" i="2"/>
  <c r="S2495" i="2"/>
  <c r="I2496" i="2"/>
  <c r="AA2498" i="2"/>
  <c r="Y2502" i="2"/>
  <c r="K2504" i="2"/>
  <c r="Q2506" i="2"/>
  <c r="AA2506" i="2" s="1"/>
  <c r="J2506" i="2"/>
  <c r="M2506" i="2"/>
  <c r="L2506" i="2"/>
  <c r="K2506" i="2"/>
  <c r="I2511" i="2"/>
  <c r="H2511" i="2"/>
  <c r="Z2511" i="2" s="1"/>
  <c r="P2515" i="2"/>
  <c r="Z2520" i="2"/>
  <c r="W2525" i="2"/>
  <c r="U2525" i="2"/>
  <c r="T2526" i="2"/>
  <c r="AA2526" i="2" s="1"/>
  <c r="S2526" i="2"/>
  <c r="N2527" i="2"/>
  <c r="K2534" i="2"/>
  <c r="Q2535" i="2"/>
  <c r="X2535" i="2" s="1"/>
  <c r="J2535" i="2"/>
  <c r="K2535" i="2"/>
  <c r="R2535" i="2"/>
  <c r="O2535" i="2"/>
  <c r="L2535" i="2"/>
  <c r="K2538" i="2"/>
  <c r="L2461" i="2"/>
  <c r="P2462" i="2"/>
  <c r="W2462" i="2"/>
  <c r="L2469" i="2"/>
  <c r="P2470" i="2"/>
  <c r="W2470" i="2"/>
  <c r="L2477" i="2"/>
  <c r="W2478" i="2"/>
  <c r="L2482" i="2"/>
  <c r="N2483" i="2"/>
  <c r="M2483" i="2"/>
  <c r="AA2483" i="2"/>
  <c r="L2486" i="2"/>
  <c r="N2487" i="2"/>
  <c r="M2487" i="2"/>
  <c r="AA2487" i="2"/>
  <c r="L2490" i="2"/>
  <c r="N2491" i="2"/>
  <c r="M2491" i="2"/>
  <c r="AA2491" i="2"/>
  <c r="L2494" i="2"/>
  <c r="N2495" i="2"/>
  <c r="M2495" i="2"/>
  <c r="AA2495" i="2"/>
  <c r="Q2496" i="2"/>
  <c r="X2496" i="2" s="1"/>
  <c r="J2496" i="2"/>
  <c r="O2496" i="2"/>
  <c r="N2496" i="2"/>
  <c r="M2496" i="2"/>
  <c r="W2498" i="2"/>
  <c r="U2498" i="2"/>
  <c r="Q2499" i="2"/>
  <c r="J2499" i="2"/>
  <c r="P2499" i="2"/>
  <c r="O2499" i="2"/>
  <c r="N2499" i="2"/>
  <c r="AA2500" i="2"/>
  <c r="Q2501" i="2"/>
  <c r="X2501" i="2" s="1"/>
  <c r="J2501" i="2"/>
  <c r="N2501" i="2"/>
  <c r="M2501" i="2"/>
  <c r="L2501" i="2"/>
  <c r="Q2502" i="2"/>
  <c r="J2502" i="2"/>
  <c r="R2502" i="2"/>
  <c r="P2502" i="2"/>
  <c r="O2502" i="2"/>
  <c r="L2504" i="2"/>
  <c r="N2506" i="2"/>
  <c r="L2507" i="2"/>
  <c r="V2508" i="2"/>
  <c r="P2509" i="2"/>
  <c r="I2512" i="2"/>
  <c r="Y2512" i="2" s="1"/>
  <c r="H2512" i="2"/>
  <c r="T2514" i="2"/>
  <c r="V2525" i="2"/>
  <c r="P2527" i="2"/>
  <c r="AA2533" i="2"/>
  <c r="M2534" i="2"/>
  <c r="T2538" i="2"/>
  <c r="S2538" i="2"/>
  <c r="Q2503" i="2"/>
  <c r="X2503" i="2" s="1"/>
  <c r="J2503" i="2"/>
  <c r="N2511" i="2"/>
  <c r="W2515" i="2"/>
  <c r="U2515" i="2"/>
  <c r="Q2516" i="2"/>
  <c r="Y2516" i="2" s="1"/>
  <c r="J2516" i="2"/>
  <c r="P2516" i="2"/>
  <c r="N2516" i="2"/>
  <c r="S2518" i="2"/>
  <c r="I2521" i="2"/>
  <c r="Y2521" i="2" s="1"/>
  <c r="H2521" i="2"/>
  <c r="T2522" i="2"/>
  <c r="S2522" i="2"/>
  <c r="Q2523" i="2"/>
  <c r="AA2523" i="2" s="1"/>
  <c r="J2523" i="2"/>
  <c r="O2523" i="2"/>
  <c r="M2523" i="2"/>
  <c r="K2523" i="2"/>
  <c r="W2523" i="2"/>
  <c r="V2523" i="2"/>
  <c r="U2523" i="2"/>
  <c r="I2529" i="2"/>
  <c r="Y2529" i="2" s="1"/>
  <c r="H2529" i="2"/>
  <c r="T2530" i="2"/>
  <c r="S2530" i="2"/>
  <c r="Q2531" i="2"/>
  <c r="X2531" i="2" s="1"/>
  <c r="J2531" i="2"/>
  <c r="O2531" i="2"/>
  <c r="M2531" i="2"/>
  <c r="K2531" i="2"/>
  <c r="W2531" i="2"/>
  <c r="V2531" i="2"/>
  <c r="U2531" i="2"/>
  <c r="I2537" i="2"/>
  <c r="Y2537" i="2" s="1"/>
  <c r="H2537" i="2"/>
  <c r="H2539" i="2"/>
  <c r="H2542" i="2"/>
  <c r="Z2548" i="2"/>
  <c r="Z2549" i="2"/>
  <c r="Y2558" i="2"/>
  <c r="V2499" i="2"/>
  <c r="Q2500" i="2"/>
  <c r="X2500" i="2" s="1"/>
  <c r="J2500" i="2"/>
  <c r="K2503" i="2"/>
  <c r="V2507" i="2"/>
  <c r="Q2508" i="2"/>
  <c r="X2508" i="2" s="1"/>
  <c r="J2508" i="2"/>
  <c r="V2514" i="2"/>
  <c r="V2515" i="2"/>
  <c r="Q2517" i="2"/>
  <c r="Y2517" i="2" s="1"/>
  <c r="J2517" i="2"/>
  <c r="K2517" i="2"/>
  <c r="R2517" i="2"/>
  <c r="AA2517" i="2"/>
  <c r="I2519" i="2"/>
  <c r="H2519" i="2"/>
  <c r="Z2519" i="2" s="1"/>
  <c r="T2520" i="2"/>
  <c r="AA2520" i="2" s="1"/>
  <c r="S2520" i="2"/>
  <c r="Q2521" i="2"/>
  <c r="X2521" i="2" s="1"/>
  <c r="J2521" i="2"/>
  <c r="R2521" i="2"/>
  <c r="O2521" i="2"/>
  <c r="M2521" i="2"/>
  <c r="W2521" i="2"/>
  <c r="V2521" i="2"/>
  <c r="U2521" i="2"/>
  <c r="L2523" i="2"/>
  <c r="T2528" i="2"/>
  <c r="S2528" i="2"/>
  <c r="Q2529" i="2"/>
  <c r="X2529" i="2" s="1"/>
  <c r="J2529" i="2"/>
  <c r="R2529" i="2"/>
  <c r="O2529" i="2"/>
  <c r="M2529" i="2"/>
  <c r="W2529" i="2"/>
  <c r="V2529" i="2"/>
  <c r="U2529" i="2"/>
  <c r="U2530" i="2"/>
  <c r="L2531" i="2"/>
  <c r="Q2537" i="2"/>
  <c r="X2537" i="2" s="1"/>
  <c r="J2537" i="2"/>
  <c r="M2537" i="2"/>
  <c r="K2537" i="2"/>
  <c r="P2537" i="2"/>
  <c r="H2546" i="2"/>
  <c r="I2546" i="2"/>
  <c r="Y2546" i="2" s="1"/>
  <c r="V2496" i="2"/>
  <c r="Q2497" i="2"/>
  <c r="X2497" i="2" s="1"/>
  <c r="J2497" i="2"/>
  <c r="K2500" i="2"/>
  <c r="L2503" i="2"/>
  <c r="V2504" i="2"/>
  <c r="Q2505" i="2"/>
  <c r="X2505" i="2" s="1"/>
  <c r="J2505" i="2"/>
  <c r="K2508" i="2"/>
  <c r="L2516" i="2"/>
  <c r="L2517" i="2"/>
  <c r="Q2518" i="2"/>
  <c r="J2518" i="2"/>
  <c r="N2518" i="2"/>
  <c r="L2518" i="2"/>
  <c r="Q2519" i="2"/>
  <c r="X2519" i="2" s="1"/>
  <c r="J2519" i="2"/>
  <c r="R2519" i="2"/>
  <c r="O2519" i="2"/>
  <c r="AA2519" i="2"/>
  <c r="K2521" i="2"/>
  <c r="N2523" i="2"/>
  <c r="I2527" i="2"/>
  <c r="Y2527" i="2" s="1"/>
  <c r="H2527" i="2"/>
  <c r="Z2527" i="2" s="1"/>
  <c r="AA2527" i="2"/>
  <c r="K2529" i="2"/>
  <c r="I2535" i="2"/>
  <c r="Y2535" i="2" s="1"/>
  <c r="H2535" i="2"/>
  <c r="Z2535" i="2" s="1"/>
  <c r="Q2542" i="2"/>
  <c r="X2542" i="2" s="1"/>
  <c r="J2542" i="2"/>
  <c r="L2542" i="2"/>
  <c r="R2542" i="2"/>
  <c r="P2542" i="2"/>
  <c r="N2542" i="2"/>
  <c r="M2542" i="2"/>
  <c r="K2542" i="2"/>
  <c r="Z2545" i="2"/>
  <c r="AA2549" i="2"/>
  <c r="W2553" i="2"/>
  <c r="V2553" i="2"/>
  <c r="U2553" i="2"/>
  <c r="Z2556" i="2"/>
  <c r="Q2548" i="2"/>
  <c r="J2548" i="2"/>
  <c r="L2548" i="2"/>
  <c r="M2548" i="2"/>
  <c r="R2548" i="2"/>
  <c r="P2548" i="2"/>
  <c r="O2548" i="2"/>
  <c r="N2548" i="2"/>
  <c r="K2548" i="2"/>
  <c r="Q2511" i="2"/>
  <c r="X2511" i="2" s="1"/>
  <c r="J2511" i="2"/>
  <c r="R2511" i="2"/>
  <c r="O2511" i="2"/>
  <c r="T2512" i="2"/>
  <c r="S2512" i="2"/>
  <c r="W2519" i="2"/>
  <c r="V2519" i="2"/>
  <c r="Z2524" i="2"/>
  <c r="W2527" i="2"/>
  <c r="V2527" i="2"/>
  <c r="W2535" i="2"/>
  <c r="V2535" i="2"/>
  <c r="W2536" i="2"/>
  <c r="V2536" i="2"/>
  <c r="U2536" i="2"/>
  <c r="S2544" i="2"/>
  <c r="T2544" i="2"/>
  <c r="S2547" i="2"/>
  <c r="T2548" i="2"/>
  <c r="S2548" i="2"/>
  <c r="W2549" i="2"/>
  <c r="V2549" i="2"/>
  <c r="Q2551" i="2"/>
  <c r="J2551" i="2"/>
  <c r="M2551" i="2"/>
  <c r="L2551" i="2"/>
  <c r="R2551" i="2"/>
  <c r="K2551" i="2"/>
  <c r="P2551" i="2"/>
  <c r="Q2543" i="2"/>
  <c r="X2543" i="2" s="1"/>
  <c r="J2543" i="2"/>
  <c r="O2543" i="2"/>
  <c r="L2543" i="2"/>
  <c r="H2547" i="2"/>
  <c r="W2547" i="2"/>
  <c r="U2547" i="2"/>
  <c r="U2560" i="2"/>
  <c r="Z2575" i="2"/>
  <c r="Q2512" i="2"/>
  <c r="X2512" i="2" s="1"/>
  <c r="J2512" i="2"/>
  <c r="Q2520" i="2"/>
  <c r="X2520" i="2" s="1"/>
  <c r="J2520" i="2"/>
  <c r="N2524" i="2"/>
  <c r="Q2528" i="2"/>
  <c r="J2528" i="2"/>
  <c r="N2532" i="2"/>
  <c r="O2540" i="2"/>
  <c r="K2543" i="2"/>
  <c r="W2543" i="2"/>
  <c r="V2543" i="2"/>
  <c r="AA2545" i="2"/>
  <c r="Z2551" i="2"/>
  <c r="S2555" i="2"/>
  <c r="W2565" i="2"/>
  <c r="V2565" i="2"/>
  <c r="U2565" i="2"/>
  <c r="Q2539" i="2"/>
  <c r="J2539" i="2"/>
  <c r="K2539" i="2"/>
  <c r="M2543" i="2"/>
  <c r="AA2546" i="2"/>
  <c r="Q2547" i="2"/>
  <c r="X2547" i="2" s="1"/>
  <c r="J2547" i="2"/>
  <c r="R2547" i="2"/>
  <c r="O2547" i="2"/>
  <c r="L2547" i="2"/>
  <c r="K2547" i="2"/>
  <c r="Z2550" i="2"/>
  <c r="AA2551" i="2"/>
  <c r="Q2552" i="2"/>
  <c r="AA2552" i="2" s="1"/>
  <c r="J2552" i="2"/>
  <c r="P2552" i="2"/>
  <c r="O2552" i="2"/>
  <c r="N2552" i="2"/>
  <c r="M2552" i="2"/>
  <c r="AA2554" i="2"/>
  <c r="H2557" i="2"/>
  <c r="Z2557" i="2" s="1"/>
  <c r="I2557" i="2"/>
  <c r="V2560" i="2"/>
  <c r="Z2572" i="2"/>
  <c r="L2512" i="2"/>
  <c r="Q2514" i="2"/>
  <c r="X2514" i="2" s="1"/>
  <c r="J2514" i="2"/>
  <c r="L2520" i="2"/>
  <c r="Q2522" i="2"/>
  <c r="X2522" i="2" s="1"/>
  <c r="J2522" i="2"/>
  <c r="L2528" i="2"/>
  <c r="Q2530" i="2"/>
  <c r="X2530" i="2" s="1"/>
  <c r="J2530" i="2"/>
  <c r="L2539" i="2"/>
  <c r="AA2539" i="2"/>
  <c r="N2543" i="2"/>
  <c r="M2547" i="2"/>
  <c r="I2549" i="2"/>
  <c r="I2550" i="2"/>
  <c r="Y2550" i="2" s="1"/>
  <c r="K2552" i="2"/>
  <c r="Y2560" i="2"/>
  <c r="Z2561" i="2"/>
  <c r="Q2560" i="2"/>
  <c r="AA2560" i="2" s="1"/>
  <c r="J2560" i="2"/>
  <c r="L2560" i="2"/>
  <c r="P2560" i="2"/>
  <c r="R2560" i="2"/>
  <c r="O2560" i="2"/>
  <c r="N2560" i="2"/>
  <c r="Q2524" i="2"/>
  <c r="X2524" i="2" s="1"/>
  <c r="J2524" i="2"/>
  <c r="Q2532" i="2"/>
  <c r="X2532" i="2" s="1"/>
  <c r="J2532" i="2"/>
  <c r="N2539" i="2"/>
  <c r="Q2540" i="2"/>
  <c r="Y2540" i="2" s="1"/>
  <c r="J2540" i="2"/>
  <c r="N2540" i="2"/>
  <c r="R2543" i="2"/>
  <c r="P2547" i="2"/>
  <c r="W2550" i="2"/>
  <c r="U2550" i="2"/>
  <c r="R2552" i="2"/>
  <c r="Z2558" i="2"/>
  <c r="K2560" i="2"/>
  <c r="Q2561" i="2"/>
  <c r="J2561" i="2"/>
  <c r="P2561" i="2"/>
  <c r="O2561" i="2"/>
  <c r="K2561" i="2"/>
  <c r="R2561" i="2"/>
  <c r="N2561" i="2"/>
  <c r="I2570" i="2"/>
  <c r="H2570" i="2"/>
  <c r="W2559" i="2"/>
  <c r="U2559" i="2"/>
  <c r="M2560" i="2"/>
  <c r="L2561" i="2"/>
  <c r="Y2564" i="2"/>
  <c r="W2564" i="2"/>
  <c r="V2564" i="2"/>
  <c r="AA2567" i="2"/>
  <c r="Y2572" i="2"/>
  <c r="W2573" i="2"/>
  <c r="U2573" i="2"/>
  <c r="V2573" i="2"/>
  <c r="Q2553" i="2"/>
  <c r="X2553" i="2" s="1"/>
  <c r="J2553" i="2"/>
  <c r="K2553" i="2"/>
  <c r="H2554" i="2"/>
  <c r="Z2554" i="2" s="1"/>
  <c r="P2554" i="2"/>
  <c r="U2555" i="2"/>
  <c r="H2563" i="2"/>
  <c r="Q2564" i="2"/>
  <c r="J2564" i="2"/>
  <c r="R2564" i="2"/>
  <c r="P2564" i="2"/>
  <c r="O2564" i="2"/>
  <c r="L2564" i="2"/>
  <c r="AA2570" i="2"/>
  <c r="AA2575" i="2"/>
  <c r="Q2545" i="2"/>
  <c r="J2545" i="2"/>
  <c r="K2545" i="2"/>
  <c r="Q2556" i="2"/>
  <c r="Y2556" i="2" s="1"/>
  <c r="J2556" i="2"/>
  <c r="P2556" i="2"/>
  <c r="L2556" i="2"/>
  <c r="Q2557" i="2"/>
  <c r="X2557" i="2" s="1"/>
  <c r="J2557" i="2"/>
  <c r="K2557" i="2"/>
  <c r="O2557" i="2"/>
  <c r="AA2557" i="2"/>
  <c r="T2571" i="2"/>
  <c r="AA2571" i="2" s="1"/>
  <c r="S2571" i="2"/>
  <c r="Z2574" i="2"/>
  <c r="AA2574" i="2"/>
  <c r="M2553" i="2"/>
  <c r="V2555" i="2"/>
  <c r="K2556" i="2"/>
  <c r="L2557" i="2"/>
  <c r="H2559" i="2"/>
  <c r="Y2562" i="2"/>
  <c r="Q2563" i="2"/>
  <c r="X2563" i="2" s="1"/>
  <c r="J2563" i="2"/>
  <c r="N2563" i="2"/>
  <c r="M2563" i="2"/>
  <c r="L2563" i="2"/>
  <c r="R2563" i="2"/>
  <c r="M2564" i="2"/>
  <c r="AA2566" i="2"/>
  <c r="AA2569" i="2"/>
  <c r="Q2554" i="2"/>
  <c r="X2554" i="2" s="1"/>
  <c r="J2554" i="2"/>
  <c r="N2554" i="2"/>
  <c r="M2556" i="2"/>
  <c r="V2556" i="2"/>
  <c r="M2557" i="2"/>
  <c r="W2557" i="2"/>
  <c r="V2557" i="2"/>
  <c r="T2558" i="2"/>
  <c r="Y2559" i="2"/>
  <c r="S2560" i="2"/>
  <c r="AA2562" i="2"/>
  <c r="K2563" i="2"/>
  <c r="Q2536" i="2"/>
  <c r="Z2536" i="2" s="1"/>
  <c r="J2536" i="2"/>
  <c r="Q2544" i="2"/>
  <c r="X2544" i="2" s="1"/>
  <c r="J2544" i="2"/>
  <c r="N2545" i="2"/>
  <c r="Q2546" i="2"/>
  <c r="X2546" i="2" s="1"/>
  <c r="J2546" i="2"/>
  <c r="N2546" i="2"/>
  <c r="Q2549" i="2"/>
  <c r="X2549" i="2" s="1"/>
  <c r="J2549" i="2"/>
  <c r="O2549" i="2"/>
  <c r="W2551" i="2"/>
  <c r="U2551" i="2"/>
  <c r="O2553" i="2"/>
  <c r="K2554" i="2"/>
  <c r="N2556" i="2"/>
  <c r="N2557" i="2"/>
  <c r="Q2559" i="2"/>
  <c r="J2559" i="2"/>
  <c r="R2559" i="2"/>
  <c r="M2559" i="2"/>
  <c r="AA2561" i="2"/>
  <c r="S2564" i="2"/>
  <c r="S2572" i="2"/>
  <c r="T2572" i="2"/>
  <c r="AA2572" i="2" s="1"/>
  <c r="T2576" i="2"/>
  <c r="AA2576" i="2" s="1"/>
  <c r="S2576" i="2"/>
  <c r="Q2568" i="2"/>
  <c r="Y2568" i="2" s="1"/>
  <c r="J2568" i="2"/>
  <c r="N2568" i="2"/>
  <c r="M2568" i="2"/>
  <c r="L2568" i="2"/>
  <c r="K2568" i="2"/>
  <c r="R2568" i="2"/>
  <c r="P2568" i="2"/>
  <c r="Y2569" i="2"/>
  <c r="H2571" i="2"/>
  <c r="I2571" i="2"/>
  <c r="W2572" i="2"/>
  <c r="V2572" i="2"/>
  <c r="U2572" i="2"/>
  <c r="AA2585" i="2"/>
  <c r="Q2588" i="2"/>
  <c r="X2588" i="2" s="1"/>
  <c r="J2588" i="2"/>
  <c r="M2588" i="2"/>
  <c r="L2588" i="2"/>
  <c r="K2588" i="2"/>
  <c r="R2588" i="2"/>
  <c r="N2588" i="2"/>
  <c r="Z2593" i="2"/>
  <c r="Z2595" i="2"/>
  <c r="AA2617" i="2"/>
  <c r="AA2619" i="2"/>
  <c r="Q2550" i="2"/>
  <c r="X2550" i="2" s="1"/>
  <c r="J2550" i="2"/>
  <c r="Q2558" i="2"/>
  <c r="X2558" i="2" s="1"/>
  <c r="J2558" i="2"/>
  <c r="Q2566" i="2"/>
  <c r="J2566" i="2"/>
  <c r="M2567" i="2"/>
  <c r="U2567" i="2"/>
  <c r="L2572" i="2"/>
  <c r="Q2574" i="2"/>
  <c r="X2574" i="2" s="1"/>
  <c r="J2574" i="2"/>
  <c r="U2575" i="2"/>
  <c r="T2577" i="2"/>
  <c r="AA2577" i="2" s="1"/>
  <c r="Q2580" i="2"/>
  <c r="X2580" i="2" s="1"/>
  <c r="J2580" i="2"/>
  <c r="M2580" i="2"/>
  <c r="K2580" i="2"/>
  <c r="R2580" i="2"/>
  <c r="N2580" i="2"/>
  <c r="W2582" i="2"/>
  <c r="V2582" i="2"/>
  <c r="Y2584" i="2"/>
  <c r="W2585" i="2"/>
  <c r="U2585" i="2"/>
  <c r="O2588" i="2"/>
  <c r="AA2593" i="2"/>
  <c r="AA2599" i="2"/>
  <c r="Z2601" i="2"/>
  <c r="AA2621" i="2"/>
  <c r="Q2571" i="2"/>
  <c r="X2571" i="2" s="1"/>
  <c r="J2571" i="2"/>
  <c r="L2580" i="2"/>
  <c r="I2582" i="2"/>
  <c r="H2582" i="2"/>
  <c r="T2583" i="2"/>
  <c r="S2583" i="2"/>
  <c r="T2584" i="2"/>
  <c r="V2585" i="2"/>
  <c r="Z2587" i="2"/>
  <c r="P2588" i="2"/>
  <c r="AA2613" i="2"/>
  <c r="Z2617" i="2"/>
  <c r="W2584" i="2"/>
  <c r="V2584" i="2"/>
  <c r="U2584" i="2"/>
  <c r="Y2587" i="2"/>
  <c r="Q2589" i="2"/>
  <c r="X2589" i="2" s="1"/>
  <c r="J2589" i="2"/>
  <c r="P2589" i="2"/>
  <c r="O2589" i="2"/>
  <c r="N2589" i="2"/>
  <c r="L2589" i="2"/>
  <c r="R2589" i="2"/>
  <c r="Z2592" i="2"/>
  <c r="AA2596" i="2"/>
  <c r="Z2613" i="2"/>
  <c r="Q2565" i="2"/>
  <c r="J2565" i="2"/>
  <c r="P2567" i="2"/>
  <c r="L2571" i="2"/>
  <c r="O2572" i="2"/>
  <c r="Q2573" i="2"/>
  <c r="X2573" i="2" s="1"/>
  <c r="J2573" i="2"/>
  <c r="I2583" i="2"/>
  <c r="AA2586" i="2"/>
  <c r="AA2588" i="2"/>
  <c r="K2589" i="2"/>
  <c r="I2590" i="2"/>
  <c r="H2590" i="2"/>
  <c r="Y2617" i="2"/>
  <c r="Y2625" i="2"/>
  <c r="V2561" i="2"/>
  <c r="Q2562" i="2"/>
  <c r="X2562" i="2" s="1"/>
  <c r="J2562" i="2"/>
  <c r="U2563" i="2"/>
  <c r="K2565" i="2"/>
  <c r="N2566" i="2"/>
  <c r="H2569" i="2"/>
  <c r="Z2569" i="2" s="1"/>
  <c r="V2569" i="2"/>
  <c r="Q2570" i="2"/>
  <c r="X2570" i="2" s="1"/>
  <c r="J2570" i="2"/>
  <c r="M2571" i="2"/>
  <c r="U2571" i="2"/>
  <c r="P2572" i="2"/>
  <c r="K2573" i="2"/>
  <c r="N2574" i="2"/>
  <c r="Z2585" i="2"/>
  <c r="M2589" i="2"/>
  <c r="Y2600" i="2"/>
  <c r="Y2604" i="2"/>
  <c r="Q2567" i="2"/>
  <c r="X2567" i="2" s="1"/>
  <c r="J2567" i="2"/>
  <c r="N2571" i="2"/>
  <c r="L2573" i="2"/>
  <c r="O2574" i="2"/>
  <c r="Q2575" i="2"/>
  <c r="X2575" i="2" s="1"/>
  <c r="J2575" i="2"/>
  <c r="Y2581" i="2"/>
  <c r="H2588" i="2"/>
  <c r="S2589" i="2"/>
  <c r="AA2592" i="2"/>
  <c r="Z2616" i="2"/>
  <c r="AA2620" i="2"/>
  <c r="O2571" i="2"/>
  <c r="Q2572" i="2"/>
  <c r="X2572" i="2" s="1"/>
  <c r="J2572" i="2"/>
  <c r="M2573" i="2"/>
  <c r="P2574" i="2"/>
  <c r="H2580" i="2"/>
  <c r="Z2580" i="2" s="1"/>
  <c r="Q2581" i="2"/>
  <c r="J2581" i="2"/>
  <c r="P2581" i="2"/>
  <c r="N2581" i="2"/>
  <c r="L2581" i="2"/>
  <c r="R2581" i="2"/>
  <c r="Z2584" i="2"/>
  <c r="Q2586" i="2"/>
  <c r="J2586" i="2"/>
  <c r="O2586" i="2"/>
  <c r="N2586" i="2"/>
  <c r="M2586" i="2"/>
  <c r="K2586" i="2"/>
  <c r="P2586" i="2"/>
  <c r="Y2588" i="2"/>
  <c r="W2590" i="2"/>
  <c r="V2590" i="2"/>
  <c r="T2591" i="2"/>
  <c r="S2591" i="2"/>
  <c r="W2592" i="2"/>
  <c r="V2592" i="2"/>
  <c r="U2592" i="2"/>
  <c r="Y2594" i="2"/>
  <c r="AA2612" i="2"/>
  <c r="AA2616" i="2"/>
  <c r="AA2624" i="2"/>
  <c r="R2576" i="2"/>
  <c r="K2579" i="2"/>
  <c r="L2582" i="2"/>
  <c r="T2582" i="2"/>
  <c r="V2583" i="2"/>
  <c r="Q2584" i="2"/>
  <c r="X2584" i="2" s="1"/>
  <c r="J2584" i="2"/>
  <c r="K2587" i="2"/>
  <c r="I2589" i="2"/>
  <c r="Y2589" i="2" s="1"/>
  <c r="T2590" i="2"/>
  <c r="O2591" i="2"/>
  <c r="V2591" i="2"/>
  <c r="Q2592" i="2"/>
  <c r="X2592" i="2" s="1"/>
  <c r="J2592" i="2"/>
  <c r="M2593" i="2"/>
  <c r="P2594" i="2"/>
  <c r="K2595" i="2"/>
  <c r="N2596" i="2"/>
  <c r="I2597" i="2"/>
  <c r="T2598" i="2"/>
  <c r="O2599" i="2"/>
  <c r="V2599" i="2"/>
  <c r="Q2600" i="2"/>
  <c r="X2600" i="2" s="1"/>
  <c r="J2600" i="2"/>
  <c r="M2601" i="2"/>
  <c r="P2602" i="2"/>
  <c r="K2603" i="2"/>
  <c r="N2604" i="2"/>
  <c r="I2605" i="2"/>
  <c r="T2606" i="2"/>
  <c r="O2607" i="2"/>
  <c r="V2607" i="2"/>
  <c r="Q2608" i="2"/>
  <c r="X2608" i="2" s="1"/>
  <c r="J2608" i="2"/>
  <c r="M2609" i="2"/>
  <c r="P2610" i="2"/>
  <c r="K2611" i="2"/>
  <c r="N2612" i="2"/>
  <c r="I2613" i="2"/>
  <c r="L2614" i="2"/>
  <c r="T2614" i="2"/>
  <c r="AA2614" i="2" s="1"/>
  <c r="O2615" i="2"/>
  <c r="V2615" i="2"/>
  <c r="Q2616" i="2"/>
  <c r="X2616" i="2" s="1"/>
  <c r="J2616" i="2"/>
  <c r="M2617" i="2"/>
  <c r="P2618" i="2"/>
  <c r="K2619" i="2"/>
  <c r="N2620" i="2"/>
  <c r="I2621" i="2"/>
  <c r="L2622" i="2"/>
  <c r="T2622" i="2"/>
  <c r="V2623" i="2"/>
  <c r="Q2624" i="2"/>
  <c r="X2624" i="2" s="1"/>
  <c r="J2624" i="2"/>
  <c r="M2625" i="2"/>
  <c r="M2626" i="2"/>
  <c r="Y2628" i="2"/>
  <c r="U2634" i="2"/>
  <c r="W2634" i="2"/>
  <c r="V2634" i="2"/>
  <c r="AA2636" i="2"/>
  <c r="AA2637" i="2"/>
  <c r="K2592" i="2"/>
  <c r="N2593" i="2"/>
  <c r="L2595" i="2"/>
  <c r="H2596" i="2"/>
  <c r="O2596" i="2"/>
  <c r="V2596" i="2"/>
  <c r="Q2597" i="2"/>
  <c r="X2597" i="2" s="1"/>
  <c r="J2597" i="2"/>
  <c r="S2597" i="2"/>
  <c r="U2598" i="2"/>
  <c r="K2600" i="2"/>
  <c r="N2601" i="2"/>
  <c r="L2603" i="2"/>
  <c r="H2604" i="2"/>
  <c r="O2604" i="2"/>
  <c r="Q2605" i="2"/>
  <c r="X2605" i="2" s="1"/>
  <c r="J2605" i="2"/>
  <c r="S2605" i="2"/>
  <c r="U2606" i="2"/>
  <c r="K2608" i="2"/>
  <c r="N2609" i="2"/>
  <c r="L2611" i="2"/>
  <c r="H2612" i="2"/>
  <c r="Z2612" i="2" s="1"/>
  <c r="O2612" i="2"/>
  <c r="Q2613" i="2"/>
  <c r="X2613" i="2" s="1"/>
  <c r="J2613" i="2"/>
  <c r="S2613" i="2"/>
  <c r="M2614" i="2"/>
  <c r="U2614" i="2"/>
  <c r="K2616" i="2"/>
  <c r="N2617" i="2"/>
  <c r="L2619" i="2"/>
  <c r="H2620" i="2"/>
  <c r="O2620" i="2"/>
  <c r="Q2621" i="2"/>
  <c r="X2621" i="2" s="1"/>
  <c r="J2621" i="2"/>
  <c r="S2621" i="2"/>
  <c r="M2622" i="2"/>
  <c r="U2622" i="2"/>
  <c r="K2624" i="2"/>
  <c r="N2625" i="2"/>
  <c r="Q2594" i="2"/>
  <c r="X2594" i="2" s="1"/>
  <c r="J2594" i="2"/>
  <c r="M2595" i="2"/>
  <c r="P2596" i="2"/>
  <c r="Q2602" i="2"/>
  <c r="X2602" i="2" s="1"/>
  <c r="J2602" i="2"/>
  <c r="M2603" i="2"/>
  <c r="Q2610" i="2"/>
  <c r="X2610" i="2" s="1"/>
  <c r="J2610" i="2"/>
  <c r="M2611" i="2"/>
  <c r="O2617" i="2"/>
  <c r="Q2618" i="2"/>
  <c r="X2618" i="2" s="1"/>
  <c r="J2618" i="2"/>
  <c r="M2619" i="2"/>
  <c r="P2620" i="2"/>
  <c r="N2622" i="2"/>
  <c r="P2625" i="2"/>
  <c r="U2631" i="2"/>
  <c r="V2631" i="2"/>
  <c r="W2631" i="2"/>
  <c r="N2633" i="2"/>
  <c r="L2633" i="2"/>
  <c r="R2633" i="2"/>
  <c r="J2633" i="2"/>
  <c r="Q2633" i="2"/>
  <c r="P2633" i="2"/>
  <c r="O2633" i="2"/>
  <c r="M2633" i="2"/>
  <c r="Z2637" i="2"/>
  <c r="O2582" i="2"/>
  <c r="Q2583" i="2"/>
  <c r="X2583" i="2" s="1"/>
  <c r="J2583" i="2"/>
  <c r="N2587" i="2"/>
  <c r="Q2591" i="2"/>
  <c r="X2591" i="2" s="1"/>
  <c r="J2591" i="2"/>
  <c r="K2594" i="2"/>
  <c r="N2595" i="2"/>
  <c r="H2598" i="2"/>
  <c r="V2598" i="2"/>
  <c r="Q2599" i="2"/>
  <c r="J2599" i="2"/>
  <c r="P2601" i="2"/>
  <c r="K2602" i="2"/>
  <c r="N2603" i="2"/>
  <c r="H2606" i="2"/>
  <c r="V2606" i="2"/>
  <c r="Q2607" i="2"/>
  <c r="X2607" i="2" s="1"/>
  <c r="J2607" i="2"/>
  <c r="U2608" i="2"/>
  <c r="P2609" i="2"/>
  <c r="K2610" i="2"/>
  <c r="N2611" i="2"/>
  <c r="L2613" i="2"/>
  <c r="H2614" i="2"/>
  <c r="V2614" i="2"/>
  <c r="Q2615" i="2"/>
  <c r="X2615" i="2" s="1"/>
  <c r="J2615" i="2"/>
  <c r="S2615" i="2"/>
  <c r="M2616" i="2"/>
  <c r="U2616" i="2"/>
  <c r="P2617" i="2"/>
  <c r="K2618" i="2"/>
  <c r="N2619" i="2"/>
  <c r="L2621" i="2"/>
  <c r="H2622" i="2"/>
  <c r="V2622" i="2"/>
  <c r="Q2623" i="2"/>
  <c r="X2623" i="2" s="1"/>
  <c r="J2623" i="2"/>
  <c r="S2623" i="2"/>
  <c r="M2624" i="2"/>
  <c r="U2624" i="2"/>
  <c r="K2633" i="2"/>
  <c r="Y2637" i="2"/>
  <c r="Q2596" i="2"/>
  <c r="X2596" i="2" s="1"/>
  <c r="J2596" i="2"/>
  <c r="S2596" i="2"/>
  <c r="U2597" i="2"/>
  <c r="K2599" i="2"/>
  <c r="L2602" i="2"/>
  <c r="H2603" i="2"/>
  <c r="Z2603" i="2" s="1"/>
  <c r="O2603" i="2"/>
  <c r="Q2604" i="2"/>
  <c r="X2604" i="2" s="1"/>
  <c r="J2604" i="2"/>
  <c r="S2604" i="2"/>
  <c r="U2605" i="2"/>
  <c r="L2610" i="2"/>
  <c r="H2611" i="2"/>
  <c r="Z2611" i="2" s="1"/>
  <c r="O2611" i="2"/>
  <c r="Q2612" i="2"/>
  <c r="X2612" i="2" s="1"/>
  <c r="J2612" i="2"/>
  <c r="S2612" i="2"/>
  <c r="L2618" i="2"/>
  <c r="H2619" i="2"/>
  <c r="O2619" i="2"/>
  <c r="Q2620" i="2"/>
  <c r="X2620" i="2" s="1"/>
  <c r="J2620" i="2"/>
  <c r="S2620" i="2"/>
  <c r="U2621" i="2"/>
  <c r="S2625" i="2"/>
  <c r="U2627" i="2"/>
  <c r="W2627" i="2"/>
  <c r="V2627" i="2"/>
  <c r="L2583" i="2"/>
  <c r="Q2585" i="2"/>
  <c r="J2585" i="2"/>
  <c r="P2587" i="2"/>
  <c r="L2591" i="2"/>
  <c r="Q2593" i="2"/>
  <c r="X2593" i="2" s="1"/>
  <c r="J2593" i="2"/>
  <c r="M2594" i="2"/>
  <c r="P2595" i="2"/>
  <c r="K2596" i="2"/>
  <c r="L2599" i="2"/>
  <c r="Q2601" i="2"/>
  <c r="X2601" i="2" s="1"/>
  <c r="J2601" i="2"/>
  <c r="M2602" i="2"/>
  <c r="P2603" i="2"/>
  <c r="K2604" i="2"/>
  <c r="Q2609" i="2"/>
  <c r="X2609" i="2" s="1"/>
  <c r="J2609" i="2"/>
  <c r="M2610" i="2"/>
  <c r="P2611" i="2"/>
  <c r="K2612" i="2"/>
  <c r="Q2617" i="2"/>
  <c r="X2617" i="2" s="1"/>
  <c r="J2617" i="2"/>
  <c r="M2618" i="2"/>
  <c r="P2619" i="2"/>
  <c r="K2620" i="2"/>
  <c r="Q2625" i="2"/>
  <c r="X2625" i="2" s="1"/>
  <c r="J2625" i="2"/>
  <c r="O2625" i="2"/>
  <c r="Y2626" i="2"/>
  <c r="AA2626" i="2"/>
  <c r="H2629" i="2"/>
  <c r="I2629" i="2"/>
  <c r="Y2629" i="2" s="1"/>
  <c r="N2630" i="2"/>
  <c r="K2630" i="2"/>
  <c r="Q2630" i="2"/>
  <c r="P2630" i="2"/>
  <c r="M2630" i="2"/>
  <c r="L2630" i="2"/>
  <c r="I2632" i="2"/>
  <c r="Y2632" i="2" s="1"/>
  <c r="AA2633" i="2"/>
  <c r="Q2582" i="2"/>
  <c r="X2582" i="2" s="1"/>
  <c r="J2582" i="2"/>
  <c r="M2583" i="2"/>
  <c r="U2583" i="2"/>
  <c r="P2584" i="2"/>
  <c r="K2585" i="2"/>
  <c r="V2589" i="2"/>
  <c r="Q2590" i="2"/>
  <c r="X2590" i="2" s="1"/>
  <c r="J2590" i="2"/>
  <c r="M2591" i="2"/>
  <c r="U2591" i="2"/>
  <c r="P2592" i="2"/>
  <c r="K2593" i="2"/>
  <c r="N2594" i="2"/>
  <c r="L2596" i="2"/>
  <c r="O2597" i="2"/>
  <c r="V2597" i="2"/>
  <c r="Q2598" i="2"/>
  <c r="X2598" i="2" s="1"/>
  <c r="J2598" i="2"/>
  <c r="M2599" i="2"/>
  <c r="U2599" i="2"/>
  <c r="P2600" i="2"/>
  <c r="K2601" i="2"/>
  <c r="N2602" i="2"/>
  <c r="L2604" i="2"/>
  <c r="O2605" i="2"/>
  <c r="V2605" i="2"/>
  <c r="Q2606" i="2"/>
  <c r="X2606" i="2" s="1"/>
  <c r="J2606" i="2"/>
  <c r="M2607" i="2"/>
  <c r="U2607" i="2"/>
  <c r="P2608" i="2"/>
  <c r="K2609" i="2"/>
  <c r="N2610" i="2"/>
  <c r="L2612" i="2"/>
  <c r="V2613" i="2"/>
  <c r="Q2614" i="2"/>
  <c r="X2614" i="2" s="1"/>
  <c r="J2614" i="2"/>
  <c r="M2615" i="2"/>
  <c r="U2615" i="2"/>
  <c r="P2616" i="2"/>
  <c r="K2617" i="2"/>
  <c r="N2618" i="2"/>
  <c r="L2620" i="2"/>
  <c r="V2621" i="2"/>
  <c r="Q2622" i="2"/>
  <c r="X2622" i="2" s="1"/>
  <c r="J2622" i="2"/>
  <c r="K2625" i="2"/>
  <c r="N2626" i="2"/>
  <c r="P2626" i="2"/>
  <c r="K2626" i="2"/>
  <c r="R2626" i="2"/>
  <c r="J2626" i="2"/>
  <c r="U2626" i="2"/>
  <c r="W2626" i="2"/>
  <c r="T2629" i="2"/>
  <c r="AA2629" i="2" s="1"/>
  <c r="S2629" i="2"/>
  <c r="O2630" i="2"/>
  <c r="J2576" i="2"/>
  <c r="Q2579" i="2"/>
  <c r="X2579" i="2" s="1"/>
  <c r="J2579" i="2"/>
  <c r="K2582" i="2"/>
  <c r="Q2587" i="2"/>
  <c r="X2587" i="2" s="1"/>
  <c r="J2587" i="2"/>
  <c r="O2594" i="2"/>
  <c r="Q2595" i="2"/>
  <c r="X2595" i="2" s="1"/>
  <c r="J2595" i="2"/>
  <c r="M2596" i="2"/>
  <c r="Q2603" i="2"/>
  <c r="X2603" i="2" s="1"/>
  <c r="J2603" i="2"/>
  <c r="Q2611" i="2"/>
  <c r="X2611" i="2" s="1"/>
  <c r="J2611" i="2"/>
  <c r="L2617" i="2"/>
  <c r="O2618" i="2"/>
  <c r="Q2619" i="2"/>
  <c r="X2619" i="2" s="1"/>
  <c r="J2619" i="2"/>
  <c r="M2620" i="2"/>
  <c r="R2624" i="2"/>
  <c r="L2625" i="2"/>
  <c r="U2625" i="2"/>
  <c r="V2625" i="2"/>
  <c r="L2626" i="2"/>
  <c r="V2626" i="2"/>
  <c r="Z2628" i="2"/>
  <c r="T2628" i="2"/>
  <c r="AA2628" i="2" s="1"/>
  <c r="R2630" i="2"/>
  <c r="Q2634" i="2"/>
  <c r="AA2634" i="2" s="1"/>
  <c r="L2637" i="2"/>
  <c r="H2643" i="2"/>
  <c r="I2643" i="2"/>
  <c r="Y2643" i="2" s="1"/>
  <c r="N2645" i="2"/>
  <c r="L2645" i="2"/>
  <c r="K2645" i="2"/>
  <c r="R2645" i="2"/>
  <c r="J2645" i="2"/>
  <c r="Q2645" i="2"/>
  <c r="P2645" i="2"/>
  <c r="O2645" i="2"/>
  <c r="Z2652" i="2"/>
  <c r="L2627" i="2"/>
  <c r="T2627" i="2"/>
  <c r="AA2627" i="2" s="1"/>
  <c r="P2628" i="2"/>
  <c r="I2631" i="2"/>
  <c r="Y2631" i="2" s="1"/>
  <c r="Q2631" i="2"/>
  <c r="X2631" i="2" s="1"/>
  <c r="K2632" i="2"/>
  <c r="V2633" i="2"/>
  <c r="J2634" i="2"/>
  <c r="R2634" i="2"/>
  <c r="T2635" i="2"/>
  <c r="AA2635" i="2" s="1"/>
  <c r="Q2636" i="2"/>
  <c r="Y2636" i="2" s="1"/>
  <c r="M2637" i="2"/>
  <c r="V2637" i="2"/>
  <c r="N2638" i="2"/>
  <c r="L2638" i="2"/>
  <c r="M2645" i="2"/>
  <c r="O2637" i="2"/>
  <c r="W2637" i="2"/>
  <c r="O2627" i="2"/>
  <c r="J2628" i="2"/>
  <c r="R2628" i="2"/>
  <c r="M2632" i="2"/>
  <c r="I2633" i="2"/>
  <c r="K2634" i="2"/>
  <c r="V2635" i="2"/>
  <c r="P2637" i="2"/>
  <c r="V2638" i="2"/>
  <c r="I2640" i="2"/>
  <c r="Y2640" i="2" s="1"/>
  <c r="U2646" i="2"/>
  <c r="W2646" i="2"/>
  <c r="V2646" i="2"/>
  <c r="I2630" i="2"/>
  <c r="Y2630" i="2" s="1"/>
  <c r="O2632" i="2"/>
  <c r="L2634" i="2"/>
  <c r="W2635" i="2"/>
  <c r="N2636" i="2"/>
  <c r="O2636" i="2"/>
  <c r="O2638" i="2"/>
  <c r="W2638" i="2"/>
  <c r="T2639" i="2"/>
  <c r="AA2639" i="2" s="1"/>
  <c r="Z2647" i="2"/>
  <c r="AA2654" i="2"/>
  <c r="U2639" i="2"/>
  <c r="W2639" i="2"/>
  <c r="H2641" i="2"/>
  <c r="Z2641" i="2" s="1"/>
  <c r="I2641" i="2"/>
  <c r="Y2641" i="2" s="1"/>
  <c r="H2644" i="2"/>
  <c r="I2644" i="2"/>
  <c r="Y2647" i="2"/>
  <c r="AA2647" i="2"/>
  <c r="AA2652" i="2"/>
  <c r="O2634" i="2"/>
  <c r="U2636" i="2"/>
  <c r="V2636" i="2"/>
  <c r="N2637" i="2"/>
  <c r="R2637" i="2"/>
  <c r="J2637" i="2"/>
  <c r="Q2638" i="2"/>
  <c r="Z2638" i="2" s="1"/>
  <c r="V2639" i="2"/>
  <c r="T2640" i="2"/>
  <c r="AA2640" i="2" s="1"/>
  <c r="T2641" i="2"/>
  <c r="N2644" i="2"/>
  <c r="R2644" i="2"/>
  <c r="J2644" i="2"/>
  <c r="Q2644" i="2"/>
  <c r="X2644" i="2" s="1"/>
  <c r="O2644" i="2"/>
  <c r="M2644" i="2"/>
  <c r="K2644" i="2"/>
  <c r="M2628" i="2"/>
  <c r="Q2629" i="2"/>
  <c r="X2629" i="2" s="1"/>
  <c r="O2631" i="2"/>
  <c r="J2632" i="2"/>
  <c r="R2632" i="2"/>
  <c r="P2634" i="2"/>
  <c r="M2636" i="2"/>
  <c r="W2636" i="2"/>
  <c r="K2637" i="2"/>
  <c r="I2638" i="2"/>
  <c r="R2638" i="2"/>
  <c r="L2644" i="2"/>
  <c r="M2642" i="2"/>
  <c r="Q2643" i="2"/>
  <c r="X2643" i="2" s="1"/>
  <c r="V2645" i="2"/>
  <c r="J2646" i="2"/>
  <c r="R2646" i="2"/>
  <c r="S2649" i="2"/>
  <c r="M2650" i="2"/>
  <c r="I2651" i="2"/>
  <c r="Q2651" i="2"/>
  <c r="X2651" i="2" s="1"/>
  <c r="K2652" i="2"/>
  <c r="O2653" i="2"/>
  <c r="S2654" i="2"/>
  <c r="W2655" i="2"/>
  <c r="Z2660" i="2"/>
  <c r="Q2661" i="2"/>
  <c r="AA2670" i="2"/>
  <c r="AA2674" i="2"/>
  <c r="W2645" i="2"/>
  <c r="I2648" i="2"/>
  <c r="Y2648" i="2" s="1"/>
  <c r="P2653" i="2"/>
  <c r="N2654" i="2"/>
  <c r="P2654" i="2"/>
  <c r="T2657" i="2"/>
  <c r="AA2657" i="2" s="1"/>
  <c r="H2659" i="2"/>
  <c r="Z2659" i="2" s="1"/>
  <c r="I2659" i="2"/>
  <c r="R2661" i="2"/>
  <c r="Z2664" i="2"/>
  <c r="Y2669" i="2"/>
  <c r="W2670" i="2"/>
  <c r="V2670" i="2"/>
  <c r="U2670" i="2"/>
  <c r="I2676" i="2"/>
  <c r="H2676" i="2"/>
  <c r="P2642" i="2"/>
  <c r="W2642" i="2"/>
  <c r="I2645" i="2"/>
  <c r="K2646" i="2"/>
  <c r="O2647" i="2"/>
  <c r="V2647" i="2"/>
  <c r="L2649" i="2"/>
  <c r="P2650" i="2"/>
  <c r="W2650" i="2"/>
  <c r="M2652" i="2"/>
  <c r="I2653" i="2"/>
  <c r="Q2653" i="2"/>
  <c r="K2654" i="2"/>
  <c r="I2655" i="2"/>
  <c r="Y2655" i="2" s="1"/>
  <c r="N2658" i="2"/>
  <c r="K2658" i="2"/>
  <c r="M2658" i="2"/>
  <c r="I2660" i="2"/>
  <c r="Y2660" i="2" s="1"/>
  <c r="I2661" i="2"/>
  <c r="Y2661" i="2" s="1"/>
  <c r="Y2665" i="2"/>
  <c r="W2666" i="2"/>
  <c r="V2666" i="2"/>
  <c r="U2666" i="2"/>
  <c r="Z2675" i="2"/>
  <c r="P2639" i="2"/>
  <c r="M2641" i="2"/>
  <c r="I2642" i="2"/>
  <c r="Q2642" i="2"/>
  <c r="X2642" i="2" s="1"/>
  <c r="K2643" i="2"/>
  <c r="V2644" i="2"/>
  <c r="L2646" i="2"/>
  <c r="P2647" i="2"/>
  <c r="W2647" i="2"/>
  <c r="S2648" i="2"/>
  <c r="M2649" i="2"/>
  <c r="I2650" i="2"/>
  <c r="Y2650" i="2" s="1"/>
  <c r="Q2650" i="2"/>
  <c r="X2650" i="2" s="1"/>
  <c r="K2651" i="2"/>
  <c r="O2652" i="2"/>
  <c r="V2652" i="2"/>
  <c r="J2653" i="2"/>
  <c r="R2653" i="2"/>
  <c r="L2654" i="2"/>
  <c r="U2654" i="2"/>
  <c r="W2654" i="2"/>
  <c r="V2657" i="2"/>
  <c r="L2658" i="2"/>
  <c r="N2659" i="2"/>
  <c r="O2659" i="2"/>
  <c r="Q2659" i="2"/>
  <c r="X2659" i="2" s="1"/>
  <c r="N2660" i="2"/>
  <c r="R2660" i="2"/>
  <c r="J2660" i="2"/>
  <c r="K2660" i="2"/>
  <c r="AA2660" i="2"/>
  <c r="AA2661" i="2"/>
  <c r="Q2665" i="2"/>
  <c r="J2665" i="2"/>
  <c r="P2665" i="2"/>
  <c r="L2665" i="2"/>
  <c r="N2665" i="2"/>
  <c r="M2665" i="2"/>
  <c r="R2665" i="2"/>
  <c r="AA2668" i="2"/>
  <c r="H2670" i="2"/>
  <c r="I2670" i="2"/>
  <c r="U2659" i="2"/>
  <c r="V2659" i="2"/>
  <c r="N2661" i="2"/>
  <c r="L2661" i="2"/>
  <c r="O2661" i="2"/>
  <c r="U2661" i="2"/>
  <c r="V2661" i="2"/>
  <c r="Q2666" i="2"/>
  <c r="X2666" i="2" s="1"/>
  <c r="J2666" i="2"/>
  <c r="K2666" i="2"/>
  <c r="R2666" i="2"/>
  <c r="P2666" i="2"/>
  <c r="O2666" i="2"/>
  <c r="N2666" i="2"/>
  <c r="Q2674" i="2"/>
  <c r="X2674" i="2" s="1"/>
  <c r="J2674" i="2"/>
  <c r="K2674" i="2"/>
  <c r="R2674" i="2"/>
  <c r="P2674" i="2"/>
  <c r="O2674" i="2"/>
  <c r="M2674" i="2"/>
  <c r="L2674" i="2"/>
  <c r="Y2675" i="2"/>
  <c r="O2646" i="2"/>
  <c r="P2649" i="2"/>
  <c r="M2651" i="2"/>
  <c r="I2652" i="2"/>
  <c r="Q2652" i="2"/>
  <c r="X2652" i="2" s="1"/>
  <c r="K2653" i="2"/>
  <c r="O2654" i="2"/>
  <c r="T2655" i="2"/>
  <c r="AA2655" i="2" s="1"/>
  <c r="S2656" i="2"/>
  <c r="P2658" i="2"/>
  <c r="W2659" i="2"/>
  <c r="V2660" i="2"/>
  <c r="K2661" i="2"/>
  <c r="W2661" i="2"/>
  <c r="U2662" i="2"/>
  <c r="W2662" i="2"/>
  <c r="U2663" i="2"/>
  <c r="W2663" i="2"/>
  <c r="V2663" i="2"/>
  <c r="W2664" i="2"/>
  <c r="U2664" i="2"/>
  <c r="O2665" i="2"/>
  <c r="L2666" i="2"/>
  <c r="N2674" i="2"/>
  <c r="Y2681" i="2"/>
  <c r="Q2641" i="2"/>
  <c r="X2641" i="2" s="1"/>
  <c r="K2642" i="2"/>
  <c r="O2643" i="2"/>
  <c r="V2643" i="2"/>
  <c r="P2646" i="2"/>
  <c r="I2649" i="2"/>
  <c r="Q2649" i="2"/>
  <c r="X2649" i="2" s="1"/>
  <c r="K2650" i="2"/>
  <c r="O2651" i="2"/>
  <c r="V2651" i="2"/>
  <c r="J2652" i="2"/>
  <c r="R2652" i="2"/>
  <c r="L2653" i="2"/>
  <c r="Q2654" i="2"/>
  <c r="Q2658" i="2"/>
  <c r="AA2658" i="2" s="1"/>
  <c r="W2660" i="2"/>
  <c r="M2661" i="2"/>
  <c r="T2665" i="2"/>
  <c r="S2665" i="2"/>
  <c r="T2669" i="2"/>
  <c r="AA2669" i="2" s="1"/>
  <c r="S2669" i="2"/>
  <c r="W2672" i="2"/>
  <c r="U2672" i="2"/>
  <c r="V2672" i="2"/>
  <c r="Q2678" i="2"/>
  <c r="X2678" i="2" s="1"/>
  <c r="J2678" i="2"/>
  <c r="O2678" i="2"/>
  <c r="M2678" i="2"/>
  <c r="L2678" i="2"/>
  <c r="K2678" i="2"/>
  <c r="R2678" i="2"/>
  <c r="P2678" i="2"/>
  <c r="N2678" i="2"/>
  <c r="I2646" i="2"/>
  <c r="Y2646" i="2" s="1"/>
  <c r="Q2646" i="2"/>
  <c r="AA2646" i="2" s="1"/>
  <c r="K2647" i="2"/>
  <c r="V2648" i="2"/>
  <c r="J2649" i="2"/>
  <c r="R2649" i="2"/>
  <c r="L2650" i="2"/>
  <c r="P2651" i="2"/>
  <c r="M2653" i="2"/>
  <c r="R2654" i="2"/>
  <c r="V2655" i="2"/>
  <c r="N2656" i="2"/>
  <c r="M2656" i="2"/>
  <c r="P2656" i="2"/>
  <c r="H2657" i="2"/>
  <c r="I2657" i="2"/>
  <c r="R2658" i="2"/>
  <c r="P2659" i="2"/>
  <c r="P2660" i="2"/>
  <c r="P2661" i="2"/>
  <c r="Z2662" i="2"/>
  <c r="Z2663" i="2"/>
  <c r="AA2666" i="2"/>
  <c r="W2674" i="2"/>
  <c r="V2674" i="2"/>
  <c r="U2674" i="2"/>
  <c r="W2678" i="2"/>
  <c r="V2678" i="2"/>
  <c r="U2678" i="2"/>
  <c r="AA2684" i="2"/>
  <c r="Y2692" i="2"/>
  <c r="Y2666" i="2"/>
  <c r="H2678" i="2"/>
  <c r="Z2678" i="2" s="1"/>
  <c r="I2678" i="2"/>
  <c r="Y2678" i="2" s="1"/>
  <c r="W2682" i="2"/>
  <c r="V2682" i="2"/>
  <c r="U2682" i="2"/>
  <c r="I2680" i="2"/>
  <c r="H2680" i="2"/>
  <c r="Z2680" i="2" s="1"/>
  <c r="I2684" i="2"/>
  <c r="Y2684" i="2" s="1"/>
  <c r="H2684" i="2"/>
  <c r="Z2684" i="2" s="1"/>
  <c r="W2686" i="2"/>
  <c r="V2686" i="2"/>
  <c r="U2686" i="2"/>
  <c r="I2672" i="2"/>
  <c r="H2672" i="2"/>
  <c r="T2673" i="2"/>
  <c r="S2673" i="2"/>
  <c r="Q2676" i="2"/>
  <c r="X2676" i="2" s="1"/>
  <c r="J2676" i="2"/>
  <c r="R2676" i="2"/>
  <c r="O2676" i="2"/>
  <c r="N2676" i="2"/>
  <c r="M2676" i="2"/>
  <c r="K2676" i="2"/>
  <c r="Z2679" i="2"/>
  <c r="W2680" i="2"/>
  <c r="U2680" i="2"/>
  <c r="V2680" i="2"/>
  <c r="Q2682" i="2"/>
  <c r="X2682" i="2" s="1"/>
  <c r="J2682" i="2"/>
  <c r="K2682" i="2"/>
  <c r="R2682" i="2"/>
  <c r="P2682" i="2"/>
  <c r="O2682" i="2"/>
  <c r="M2682" i="2"/>
  <c r="Q2684" i="2"/>
  <c r="X2684" i="2" s="1"/>
  <c r="J2684" i="2"/>
  <c r="R2684" i="2"/>
  <c r="O2684" i="2"/>
  <c r="N2684" i="2"/>
  <c r="M2684" i="2"/>
  <c r="K2684" i="2"/>
  <c r="H2686" i="2"/>
  <c r="I2686" i="2"/>
  <c r="I2688" i="2"/>
  <c r="H2688" i="2"/>
  <c r="Y2690" i="2"/>
  <c r="T2677" i="2"/>
  <c r="S2677" i="2"/>
  <c r="S2679" i="2"/>
  <c r="T2679" i="2"/>
  <c r="T2681" i="2"/>
  <c r="AA2681" i="2" s="1"/>
  <c r="S2681" i="2"/>
  <c r="Q2686" i="2"/>
  <c r="X2686" i="2" s="1"/>
  <c r="J2686" i="2"/>
  <c r="O2686" i="2"/>
  <c r="M2686" i="2"/>
  <c r="L2686" i="2"/>
  <c r="K2686" i="2"/>
  <c r="R2686" i="2"/>
  <c r="W2688" i="2"/>
  <c r="U2688" i="2"/>
  <c r="V2688" i="2"/>
  <c r="Q2690" i="2"/>
  <c r="X2690" i="2" s="1"/>
  <c r="J2690" i="2"/>
  <c r="K2690" i="2"/>
  <c r="R2690" i="2"/>
  <c r="P2690" i="2"/>
  <c r="O2690" i="2"/>
  <c r="M2690" i="2"/>
  <c r="Z2691" i="2"/>
  <c r="I2668" i="2"/>
  <c r="H2668" i="2"/>
  <c r="Q2670" i="2"/>
  <c r="X2670" i="2" s="1"/>
  <c r="J2670" i="2"/>
  <c r="O2670" i="2"/>
  <c r="M2670" i="2"/>
  <c r="L2670" i="2"/>
  <c r="K2670" i="2"/>
  <c r="R2670" i="2"/>
  <c r="S2671" i="2"/>
  <c r="T2671" i="2"/>
  <c r="P2676" i="2"/>
  <c r="Z2681" i="2"/>
  <c r="N2682" i="2"/>
  <c r="P2684" i="2"/>
  <c r="N2686" i="2"/>
  <c r="Z2687" i="2"/>
  <c r="S2687" i="2"/>
  <c r="T2687" i="2"/>
  <c r="T2689" i="2"/>
  <c r="AA2689" i="2" s="1"/>
  <c r="S2689" i="2"/>
  <c r="L2690" i="2"/>
  <c r="Q2657" i="2"/>
  <c r="X2657" i="2" s="1"/>
  <c r="I2664" i="2"/>
  <c r="Y2664" i="2" s="1"/>
  <c r="Q2668" i="2"/>
  <c r="X2668" i="2" s="1"/>
  <c r="J2668" i="2"/>
  <c r="R2668" i="2"/>
  <c r="O2668" i="2"/>
  <c r="N2668" i="2"/>
  <c r="M2668" i="2"/>
  <c r="K2668" i="2"/>
  <c r="N2670" i="2"/>
  <c r="Y2685" i="2"/>
  <c r="T2685" i="2"/>
  <c r="AA2685" i="2" s="1"/>
  <c r="S2685" i="2"/>
  <c r="P2686" i="2"/>
  <c r="N2690" i="2"/>
  <c r="N2669" i="2"/>
  <c r="L2671" i="2"/>
  <c r="O2672" i="2"/>
  <c r="Q2673" i="2"/>
  <c r="Z2673" i="2" s="1"/>
  <c r="J2673" i="2"/>
  <c r="Q2681" i="2"/>
  <c r="X2681" i="2" s="1"/>
  <c r="J2681" i="2"/>
  <c r="Q2689" i="2"/>
  <c r="X2689" i="2" s="1"/>
  <c r="J2689" i="2"/>
  <c r="U2690" i="2"/>
  <c r="K2692" i="2"/>
  <c r="L2692" i="2"/>
  <c r="T2692" i="2"/>
  <c r="R2662" i="2"/>
  <c r="H2666" i="2"/>
  <c r="Z2666" i="2" s="1"/>
  <c r="Q2667" i="2"/>
  <c r="Z2667" i="2" s="1"/>
  <c r="J2667" i="2"/>
  <c r="U2668" i="2"/>
  <c r="P2669" i="2"/>
  <c r="N2671" i="2"/>
  <c r="L2673" i="2"/>
  <c r="H2674" i="2"/>
  <c r="Q2675" i="2"/>
  <c r="X2675" i="2" s="1"/>
  <c r="J2675" i="2"/>
  <c r="S2675" i="2"/>
  <c r="U2676" i="2"/>
  <c r="P2677" i="2"/>
  <c r="N2679" i="2"/>
  <c r="L2681" i="2"/>
  <c r="H2682" i="2"/>
  <c r="Z2682" i="2" s="1"/>
  <c r="Q2683" i="2"/>
  <c r="X2683" i="2" s="1"/>
  <c r="J2683" i="2"/>
  <c r="S2683" i="2"/>
  <c r="U2684" i="2"/>
  <c r="N2687" i="2"/>
  <c r="L2689" i="2"/>
  <c r="H2690" i="2"/>
  <c r="Z2690" i="2" s="1"/>
  <c r="V2690" i="2"/>
  <c r="Q2691" i="2"/>
  <c r="X2691" i="2" s="1"/>
  <c r="J2691" i="2"/>
  <c r="S2691" i="2"/>
  <c r="M2692" i="2"/>
  <c r="U2692" i="2"/>
  <c r="Q2672" i="2"/>
  <c r="X2672" i="2" s="1"/>
  <c r="J2672" i="2"/>
  <c r="M2673" i="2"/>
  <c r="Q2680" i="2"/>
  <c r="X2680" i="2" s="1"/>
  <c r="J2680" i="2"/>
  <c r="M2681" i="2"/>
  <c r="O2687" i="2"/>
  <c r="Q2688" i="2"/>
  <c r="X2688" i="2" s="1"/>
  <c r="J2688" i="2"/>
  <c r="M2689" i="2"/>
  <c r="N2692" i="2"/>
  <c r="Q2669" i="2"/>
  <c r="X2669" i="2" s="1"/>
  <c r="J2669" i="2"/>
  <c r="K2672" i="2"/>
  <c r="N2673" i="2"/>
  <c r="V2676" i="2"/>
  <c r="Q2677" i="2"/>
  <c r="X2677" i="2" s="1"/>
  <c r="J2677" i="2"/>
  <c r="K2680" i="2"/>
  <c r="N2681" i="2"/>
  <c r="L2683" i="2"/>
  <c r="V2684" i="2"/>
  <c r="Q2685" i="2"/>
  <c r="X2685" i="2" s="1"/>
  <c r="J2685" i="2"/>
  <c r="K2688" i="2"/>
  <c r="N2689" i="2"/>
  <c r="L2691" i="2"/>
  <c r="H2692" i="2"/>
  <c r="O2692" i="2"/>
  <c r="V2692" i="2"/>
  <c r="P2692" i="2"/>
  <c r="L2669" i="2"/>
  <c r="Q2671" i="2"/>
  <c r="X2671" i="2" s="1"/>
  <c r="J2671" i="2"/>
  <c r="M2672" i="2"/>
  <c r="P2673" i="2"/>
  <c r="L2677" i="2"/>
  <c r="Q2679" i="2"/>
  <c r="X2679" i="2" s="1"/>
  <c r="J2679" i="2"/>
  <c r="M2680" i="2"/>
  <c r="P2681" i="2"/>
  <c r="Q2687" i="2"/>
  <c r="X2687" i="2" s="1"/>
  <c r="J2687" i="2"/>
  <c r="M2688" i="2"/>
  <c r="P2689" i="2"/>
  <c r="Q2692" i="2"/>
  <c r="X2692" i="2" s="1"/>
  <c r="J2692" i="2"/>
  <c r="Z2642" i="2" l="1"/>
  <c r="Z2494" i="2"/>
  <c r="Z2283" i="2"/>
  <c r="Y2283" i="2"/>
  <c r="X2283" i="2"/>
  <c r="X2271" i="2"/>
  <c r="Y2271" i="2"/>
  <c r="AA2217" i="2"/>
  <c r="Y2160" i="2"/>
  <c r="Z1888" i="2"/>
  <c r="X1888" i="2"/>
  <c r="Z1840" i="2"/>
  <c r="Y1840" i="2"/>
  <c r="X1840" i="2"/>
  <c r="X1813" i="2"/>
  <c r="Z1813" i="2"/>
  <c r="Z1530" i="2"/>
  <c r="X1530" i="2"/>
  <c r="Z1434" i="2"/>
  <c r="X1434" i="2"/>
  <c r="Z1408" i="2"/>
  <c r="X1408" i="2"/>
  <c r="Z1242" i="2"/>
  <c r="X1242" i="2"/>
  <c r="Y1242" i="2"/>
  <c r="AA1143" i="2"/>
  <c r="X935" i="2"/>
  <c r="AA935" i="2"/>
  <c r="Z978" i="2"/>
  <c r="X978" i="2"/>
  <c r="X291" i="2"/>
  <c r="Z291" i="2"/>
  <c r="Z335" i="2"/>
  <c r="Z2653" i="2"/>
  <c r="X2653" i="2"/>
  <c r="AA2605" i="2"/>
  <c r="Z2459" i="2"/>
  <c r="X2221" i="2"/>
  <c r="Y2221" i="2"/>
  <c r="AA2160" i="2"/>
  <c r="Y1827" i="2"/>
  <c r="Y1953" i="2"/>
  <c r="Z1885" i="2"/>
  <c r="X1885" i="2"/>
  <c r="Z1791" i="2"/>
  <c r="X1791" i="2"/>
  <c r="Z1649" i="2"/>
  <c r="Y1690" i="2"/>
  <c r="Y1491" i="2"/>
  <c r="X1467" i="2"/>
  <c r="Z1467" i="2"/>
  <c r="Y1587" i="2"/>
  <c r="X1587" i="2"/>
  <c r="Y1425" i="2"/>
  <c r="Z1365" i="2"/>
  <c r="Y1365" i="2"/>
  <c r="X1365" i="2"/>
  <c r="Y1456" i="2"/>
  <c r="Z1424" i="2"/>
  <c r="X1424" i="2"/>
  <c r="Y1360" i="2"/>
  <c r="Y1434" i="2"/>
  <c r="X1296" i="2"/>
  <c r="AA1296" i="2"/>
  <c r="Z1296" i="2"/>
  <c r="AA1522" i="2"/>
  <c r="Z1259" i="2"/>
  <c r="Y1064" i="2"/>
  <c r="AA951" i="2"/>
  <c r="X951" i="2"/>
  <c r="Z1009" i="2"/>
  <c r="Y987" i="2"/>
  <c r="AA917" i="2"/>
  <c r="Y782" i="2"/>
  <c r="Y953" i="2"/>
  <c r="Y969" i="2"/>
  <c r="Y628" i="2"/>
  <c r="X774" i="2"/>
  <c r="Z774" i="2"/>
  <c r="AA774" i="2"/>
  <c r="Z695" i="2"/>
  <c r="Z478" i="2"/>
  <c r="Z446" i="2"/>
  <c r="Z414" i="2"/>
  <c r="AA462" i="2"/>
  <c r="Y263" i="2"/>
  <c r="AA415" i="2"/>
  <c r="AA341" i="2"/>
  <c r="X190" i="2"/>
  <c r="Z190" i="2"/>
  <c r="Y2677" i="2"/>
  <c r="AA2687" i="2"/>
  <c r="Z2685" i="2"/>
  <c r="AA2688" i="2"/>
  <c r="AA2673" i="2"/>
  <c r="Y2682" i="2"/>
  <c r="AA2682" i="2"/>
  <c r="Z2669" i="2"/>
  <c r="Z2654" i="2"/>
  <c r="Y2654" i="2"/>
  <c r="X2654" i="2"/>
  <c r="Y2649" i="2"/>
  <c r="Y2671" i="2"/>
  <c r="Y2670" i="2"/>
  <c r="Y2653" i="2"/>
  <c r="Y2645" i="2"/>
  <c r="X2661" i="2"/>
  <c r="Z2661" i="2"/>
  <c r="Z2650" i="2"/>
  <c r="AA2650" i="2"/>
  <c r="Z2643" i="2"/>
  <c r="Z2622" i="2"/>
  <c r="Z2604" i="2"/>
  <c r="Y2613" i="2"/>
  <c r="Z2624" i="2"/>
  <c r="Y2615" i="2"/>
  <c r="Z2588" i="2"/>
  <c r="AA2600" i="2"/>
  <c r="Y2620" i="2"/>
  <c r="Z2602" i="2"/>
  <c r="Y2583" i="2"/>
  <c r="Y2623" i="2"/>
  <c r="Z2610" i="2"/>
  <c r="AA2584" i="2"/>
  <c r="Y2596" i="2"/>
  <c r="X2566" i="2"/>
  <c r="Y2566" i="2"/>
  <c r="Y2616" i="2"/>
  <c r="Y2580" i="2"/>
  <c r="Z2559" i="2"/>
  <c r="X2545" i="2"/>
  <c r="Y2545" i="2"/>
  <c r="Z2573" i="2"/>
  <c r="Y2554" i="2"/>
  <c r="Y2547" i="2"/>
  <c r="Y2528" i="2"/>
  <c r="X2528" i="2"/>
  <c r="AA2535" i="2"/>
  <c r="Y2542" i="2"/>
  <c r="Y2519" i="2"/>
  <c r="AA2555" i="2"/>
  <c r="AA2530" i="2"/>
  <c r="Z2528" i="2"/>
  <c r="X2502" i="2"/>
  <c r="Z2502" i="2"/>
  <c r="Y2497" i="2"/>
  <c r="X2534" i="2"/>
  <c r="Y2534" i="2"/>
  <c r="X2504" i="2"/>
  <c r="Z2504" i="2"/>
  <c r="Z2514" i="2"/>
  <c r="Z2501" i="2"/>
  <c r="Z2515" i="2"/>
  <c r="Z2503" i="2"/>
  <c r="Y2477" i="2"/>
  <c r="Y2469" i="2"/>
  <c r="Z2533" i="2"/>
  <c r="AA2515" i="2"/>
  <c r="X2473" i="2"/>
  <c r="Z2473" i="2"/>
  <c r="Y2473" i="2"/>
  <c r="Z2455" i="2"/>
  <c r="Y2442" i="2"/>
  <c r="Z2409" i="2"/>
  <c r="AA2466" i="2"/>
  <c r="Y2443" i="2"/>
  <c r="Y2427" i="2"/>
  <c r="AA2501" i="2"/>
  <c r="Z2436" i="2"/>
  <c r="AA2452" i="2"/>
  <c r="X2452" i="2"/>
  <c r="Y2438" i="2"/>
  <c r="Z2541" i="2"/>
  <c r="Y2452" i="2"/>
  <c r="Y2431" i="2"/>
  <c r="Y2543" i="2"/>
  <c r="AA2451" i="2"/>
  <c r="AA2433" i="2"/>
  <c r="X2433" i="2"/>
  <c r="Y2440" i="2"/>
  <c r="Z2419" i="2"/>
  <c r="Z2398" i="2"/>
  <c r="Z2434" i="2"/>
  <c r="Z2412" i="2"/>
  <c r="AA2432" i="2"/>
  <c r="AA2454" i="2"/>
  <c r="Z2422" i="2"/>
  <c r="AA2415" i="2"/>
  <c r="AA2411" i="2"/>
  <c r="Z2404" i="2"/>
  <c r="Z2367" i="2"/>
  <c r="Y2354" i="2"/>
  <c r="X2354" i="2"/>
  <c r="AA2354" i="2"/>
  <c r="Z2354" i="2"/>
  <c r="AA2339" i="2"/>
  <c r="AA2305" i="2"/>
  <c r="AA2319" i="2"/>
  <c r="Y2337" i="2"/>
  <c r="Z2302" i="2"/>
  <c r="Z2279" i="2"/>
  <c r="Z2304" i="2"/>
  <c r="Z2334" i="2"/>
  <c r="Z2294" i="2"/>
  <c r="Y2313" i="2"/>
  <c r="Z2313" i="2"/>
  <c r="AA2270" i="2"/>
  <c r="Z2264" i="2"/>
  <c r="X2264" i="2"/>
  <c r="Z2280" i="2"/>
  <c r="Z2229" i="2"/>
  <c r="AA2221" i="2"/>
  <c r="Z2272" i="2"/>
  <c r="Y2206" i="2"/>
  <c r="Y2224" i="2"/>
  <c r="Y2216" i="2"/>
  <c r="Z2194" i="2"/>
  <c r="Y2119" i="2"/>
  <c r="AA2199" i="2"/>
  <c r="Y2172" i="2"/>
  <c r="Z2164" i="2"/>
  <c r="Z2129" i="2"/>
  <c r="AA2207" i="2"/>
  <c r="AA2195" i="2"/>
  <c r="Y2186" i="2"/>
  <c r="Z2162" i="2"/>
  <c r="AA2196" i="2"/>
  <c r="Y2161" i="2"/>
  <c r="Z2153" i="2"/>
  <c r="AA2132" i="2"/>
  <c r="AA2202" i="2"/>
  <c r="AA2187" i="2"/>
  <c r="Y2168" i="2"/>
  <c r="AA2155" i="2"/>
  <c r="Y2136" i="2"/>
  <c r="Y2167" i="2"/>
  <c r="AA2162" i="2"/>
  <c r="Z2143" i="2"/>
  <c r="Z2200" i="2"/>
  <c r="Z2195" i="2"/>
  <c r="Y2192" i="2"/>
  <c r="Y2182" i="2"/>
  <c r="AA2169" i="2"/>
  <c r="Y2150" i="2"/>
  <c r="AA2094" i="2"/>
  <c r="Y2091" i="2"/>
  <c r="Y2064" i="2"/>
  <c r="Y2108" i="2"/>
  <c r="AA2096" i="2"/>
  <c r="Z2088" i="2"/>
  <c r="Y2095" i="2"/>
  <c r="Y2080" i="2"/>
  <c r="Z2112" i="2"/>
  <c r="AA2095" i="2"/>
  <c r="AA2080" i="2"/>
  <c r="Y2052" i="2"/>
  <c r="Y2103" i="2"/>
  <c r="AA2070" i="2"/>
  <c r="Y2067" i="2"/>
  <c r="Y2089" i="2"/>
  <c r="X2081" i="2"/>
  <c r="AA2081" i="2"/>
  <c r="AA2072" i="2"/>
  <c r="Z2061" i="2"/>
  <c r="AA2062" i="2"/>
  <c r="AA2058" i="2"/>
  <c r="AA1996" i="2"/>
  <c r="X1996" i="2"/>
  <c r="AA1988" i="2"/>
  <c r="X1988" i="2"/>
  <c r="X2007" i="2"/>
  <c r="AA2007" i="2"/>
  <c r="X1991" i="2"/>
  <c r="AA1991" i="2"/>
  <c r="AA2060" i="2"/>
  <c r="Z2000" i="2"/>
  <c r="Z2059" i="2"/>
  <c r="Z2034" i="2"/>
  <c r="Z2015" i="2"/>
  <c r="Z1999" i="2"/>
  <c r="Z2017" i="2"/>
  <c r="Y1995" i="2"/>
  <c r="AA1979" i="2"/>
  <c r="X1979" i="2"/>
  <c r="Z1948" i="2"/>
  <c r="Z1990" i="2"/>
  <c r="Y2007" i="2"/>
  <c r="Y1993" i="2"/>
  <c r="AA1969" i="2"/>
  <c r="X1969" i="2"/>
  <c r="Y1957" i="2"/>
  <c r="Z1947" i="2"/>
  <c r="Z1931" i="2"/>
  <c r="Z1927" i="2"/>
  <c r="AA2006" i="2"/>
  <c r="Y1981" i="2"/>
  <c r="Z1969" i="2"/>
  <c r="Z1957" i="2"/>
  <c r="Z2009" i="2"/>
  <c r="AA1990" i="2"/>
  <c r="Y1885" i="2"/>
  <c r="Z1861" i="2"/>
  <c r="X1861" i="2"/>
  <c r="Z1837" i="2"/>
  <c r="Y1837" i="2"/>
  <c r="X1837" i="2"/>
  <c r="Z1821" i="2"/>
  <c r="Y1821" i="2"/>
  <c r="X1821" i="2"/>
  <c r="Z1987" i="2"/>
  <c r="Z1980" i="2"/>
  <c r="Y1956" i="2"/>
  <c r="Y1891" i="2"/>
  <c r="Z1856" i="2"/>
  <c r="Y1856" i="2"/>
  <c r="X1856" i="2"/>
  <c r="AA1892" i="2"/>
  <c r="AA1821" i="2"/>
  <c r="X1794" i="2"/>
  <c r="Z1794" i="2"/>
  <c r="X1778" i="2"/>
  <c r="Z1778" i="2"/>
  <c r="AA1835" i="2"/>
  <c r="Z1796" i="2"/>
  <c r="X1796" i="2"/>
  <c r="AA1840" i="2"/>
  <c r="AA1927" i="2"/>
  <c r="Z1867" i="2"/>
  <c r="Z1795" i="2"/>
  <c r="AA1949" i="2"/>
  <c r="Y1850" i="2"/>
  <c r="X1850" i="2"/>
  <c r="Z1850" i="2"/>
  <c r="AA1845" i="2"/>
  <c r="Y1842" i="2"/>
  <c r="X1842" i="2"/>
  <c r="Z1842" i="2"/>
  <c r="AA1837" i="2"/>
  <c r="Y1791" i="2"/>
  <c r="Y1794" i="2"/>
  <c r="Z1755" i="2"/>
  <c r="Y1643" i="2"/>
  <c r="Y1796" i="2"/>
  <c r="Z1785" i="2"/>
  <c r="Y1591" i="2"/>
  <c r="X1591" i="2"/>
  <c r="AA1794" i="2"/>
  <c r="AA1753" i="2"/>
  <c r="AA1689" i="2"/>
  <c r="AA1625" i="2"/>
  <c r="Z1777" i="2"/>
  <c r="AA1770" i="2"/>
  <c r="AA1762" i="2"/>
  <c r="AA1754" i="2"/>
  <c r="AA1746" i="2"/>
  <c r="AA1738" i="2"/>
  <c r="AA1730" i="2"/>
  <c r="AA1722" i="2"/>
  <c r="AA1714" i="2"/>
  <c r="AA1706" i="2"/>
  <c r="AA1771" i="2"/>
  <c r="Y1754" i="2"/>
  <c r="Y1730" i="2"/>
  <c r="AA1707" i="2"/>
  <c r="Z1690" i="2"/>
  <c r="AA1683" i="2"/>
  <c r="Z1666" i="2"/>
  <c r="AA1659" i="2"/>
  <c r="Y1642" i="2"/>
  <c r="Y1483" i="2"/>
  <c r="X1475" i="2"/>
  <c r="Z1475" i="2"/>
  <c r="Y1467" i="2"/>
  <c r="Y1451" i="2"/>
  <c r="X1443" i="2"/>
  <c r="Z1443" i="2"/>
  <c r="X1347" i="2"/>
  <c r="Z1347" i="2"/>
  <c r="Y1283" i="2"/>
  <c r="Y1612" i="2"/>
  <c r="Z1568" i="2"/>
  <c r="Z1588" i="2"/>
  <c r="Y1521" i="2"/>
  <c r="Y1505" i="2"/>
  <c r="Y1489" i="2"/>
  <c r="Y1473" i="2"/>
  <c r="Y1457" i="2"/>
  <c r="Y1441" i="2"/>
  <c r="Z1587" i="2"/>
  <c r="AA1604" i="2"/>
  <c r="Y1585" i="2"/>
  <c r="Z1514" i="2"/>
  <c r="X1514" i="2"/>
  <c r="Z1450" i="2"/>
  <c r="X1450" i="2"/>
  <c r="Z1426" i="2"/>
  <c r="X1426" i="2"/>
  <c r="Z1362" i="2"/>
  <c r="Y1362" i="2"/>
  <c r="X1362" i="2"/>
  <c r="AA1620" i="2"/>
  <c r="Y1570" i="2"/>
  <c r="Y1546" i="2"/>
  <c r="Z1509" i="2"/>
  <c r="Y1509" i="2"/>
  <c r="X1509" i="2"/>
  <c r="Z1469" i="2"/>
  <c r="Y1469" i="2"/>
  <c r="X1469" i="2"/>
  <c r="Y1569" i="2"/>
  <c r="Y1520" i="2"/>
  <c r="Z1496" i="2"/>
  <c r="X1496" i="2"/>
  <c r="Z1472" i="2"/>
  <c r="X1472" i="2"/>
  <c r="Y1448" i="2"/>
  <c r="Y1440" i="2"/>
  <c r="Y1432" i="2"/>
  <c r="Y1424" i="2"/>
  <c r="Y1400" i="2"/>
  <c r="Z1376" i="2"/>
  <c r="X1376" i="2"/>
  <c r="Y1312" i="2"/>
  <c r="AA1553" i="2"/>
  <c r="Z1473" i="2"/>
  <c r="AA1417" i="2"/>
  <c r="Y1346" i="2"/>
  <c r="X1346" i="2"/>
  <c r="Z1346" i="2"/>
  <c r="Y1305" i="2"/>
  <c r="Y1243" i="2"/>
  <c r="Z1457" i="2"/>
  <c r="Y1426" i="2"/>
  <c r="X1336" i="2"/>
  <c r="Z1336" i="2"/>
  <c r="Z1297" i="2"/>
  <c r="AA1569" i="2"/>
  <c r="AA1433" i="2"/>
  <c r="Z1385" i="2"/>
  <c r="AA1337" i="2"/>
  <c r="Z1266" i="2"/>
  <c r="Y1266" i="2"/>
  <c r="X1266" i="2"/>
  <c r="AA1568" i="2"/>
  <c r="Y1458" i="2"/>
  <c r="AA1377" i="2"/>
  <c r="X1315" i="2"/>
  <c r="AA1315" i="2"/>
  <c r="Z1315" i="2"/>
  <c r="Z1265" i="2"/>
  <c r="AA1329" i="2"/>
  <c r="AA1481" i="2"/>
  <c r="Y1514" i="2"/>
  <c r="Z1425" i="2"/>
  <c r="X1291" i="2"/>
  <c r="Z1291" i="2"/>
  <c r="AA1266" i="2"/>
  <c r="AA1226" i="2"/>
  <c r="AA1521" i="2"/>
  <c r="Z1393" i="2"/>
  <c r="X1267" i="2"/>
  <c r="Z1267" i="2"/>
  <c r="Z1239" i="2"/>
  <c r="X1239" i="2"/>
  <c r="AA1242" i="2"/>
  <c r="Z1338" i="2"/>
  <c r="Z1251" i="2"/>
  <c r="Y1239" i="2"/>
  <c r="Y1142" i="2"/>
  <c r="Y1134" i="2"/>
  <c r="Z1116" i="2"/>
  <c r="Z1112" i="2"/>
  <c r="AA1110" i="2"/>
  <c r="AA1098" i="2"/>
  <c r="Y1127" i="2"/>
  <c r="Z1123" i="2"/>
  <c r="Y1072" i="2"/>
  <c r="AA1051" i="2"/>
  <c r="Y1008" i="2"/>
  <c r="AA1134" i="2"/>
  <c r="X994" i="2"/>
  <c r="Z994" i="2"/>
  <c r="AA936" i="2"/>
  <c r="X936" i="2"/>
  <c r="AA1119" i="2"/>
  <c r="Z1086" i="2"/>
  <c r="Z1078" i="2"/>
  <c r="Z1070" i="2"/>
  <c r="Z1062" i="2"/>
  <c r="Z1054" i="2"/>
  <c r="Z1046" i="2"/>
  <c r="Z1038" i="2"/>
  <c r="Z1030" i="2"/>
  <c r="Z1022" i="2"/>
  <c r="Z1014" i="2"/>
  <c r="Z1006" i="2"/>
  <c r="Z913" i="2"/>
  <c r="AA1141" i="2"/>
  <c r="Y1105" i="2"/>
  <c r="Z1061" i="2"/>
  <c r="Y1037" i="2"/>
  <c r="AA1032" i="2"/>
  <c r="Z1013" i="2"/>
  <c r="Y1005" i="2"/>
  <c r="Z1097" i="2"/>
  <c r="Z1028" i="2"/>
  <c r="Y1004" i="2"/>
  <c r="AA999" i="2"/>
  <c r="Z968" i="2"/>
  <c r="Z960" i="2"/>
  <c r="Z952" i="2"/>
  <c r="Z944" i="2"/>
  <c r="Z1091" i="2"/>
  <c r="Z1067" i="2"/>
  <c r="AA1062" i="2"/>
  <c r="Y1043" i="2"/>
  <c r="Z1003" i="2"/>
  <c r="AA998" i="2"/>
  <c r="Y1082" i="2"/>
  <c r="AA1077" i="2"/>
  <c r="Z1042" i="2"/>
  <c r="Y1018" i="2"/>
  <c r="AA1013" i="2"/>
  <c r="Z995" i="2"/>
  <c r="Y974" i="2"/>
  <c r="Z959" i="2"/>
  <c r="Y946" i="2"/>
  <c r="X884" i="2"/>
  <c r="Y884" i="2"/>
  <c r="Y1073" i="2"/>
  <c r="AA1068" i="2"/>
  <c r="Z1033" i="2"/>
  <c r="Y1009" i="2"/>
  <c r="AA1004" i="2"/>
  <c r="Z987" i="2"/>
  <c r="Y928" i="2"/>
  <c r="Y960" i="2"/>
  <c r="Z924" i="2"/>
  <c r="AA894" i="2"/>
  <c r="Z882" i="2"/>
  <c r="Y822" i="2"/>
  <c r="Z981" i="2"/>
  <c r="AA941" i="2"/>
  <c r="Z980" i="2"/>
  <c r="Y951" i="2"/>
  <c r="Z903" i="2"/>
  <c r="Z879" i="2"/>
  <c r="Y967" i="2"/>
  <c r="Y933" i="2"/>
  <c r="Y907" i="2"/>
  <c r="Z898" i="2"/>
  <c r="Z893" i="2"/>
  <c r="Z958" i="2"/>
  <c r="Z935" i="2"/>
  <c r="Y917" i="2"/>
  <c r="X915" i="2"/>
  <c r="AA915" i="2"/>
  <c r="AA979" i="2"/>
  <c r="AA934" i="2"/>
  <c r="AA897" i="2"/>
  <c r="Y891" i="2"/>
  <c r="Y890" i="2"/>
  <c r="Y714" i="2"/>
  <c r="AA694" i="2"/>
  <c r="Y651" i="2"/>
  <c r="Z881" i="2"/>
  <c r="AA899" i="2"/>
  <c r="Z729" i="2"/>
  <c r="X729" i="2"/>
  <c r="Z725" i="2"/>
  <c r="X725" i="2"/>
  <c r="Y696" i="2"/>
  <c r="Y633" i="2"/>
  <c r="Y617" i="2"/>
  <c r="X755" i="2"/>
  <c r="Z755" i="2"/>
  <c r="Z644" i="2"/>
  <c r="X644" i="2"/>
  <c r="Y636" i="2"/>
  <c r="Y604" i="2"/>
  <c r="Y880" i="2"/>
  <c r="Z656" i="2"/>
  <c r="X656" i="2"/>
  <c r="Z714" i="2"/>
  <c r="AA693" i="2"/>
  <c r="X643" i="2"/>
  <c r="Y643" i="2"/>
  <c r="AA643" i="2"/>
  <c r="Z643" i="2"/>
  <c r="X632" i="2"/>
  <c r="Z632" i="2"/>
  <c r="Z663" i="2"/>
  <c r="Z631" i="2"/>
  <c r="AA623" i="2"/>
  <c r="X609" i="2"/>
  <c r="Z609" i="2"/>
  <c r="X606" i="2"/>
  <c r="Z606" i="2"/>
  <c r="Y606" i="2"/>
  <c r="AA592" i="2"/>
  <c r="X592" i="2"/>
  <c r="X838" i="2"/>
  <c r="Z838" i="2"/>
  <c r="X747" i="2"/>
  <c r="Z747" i="2"/>
  <c r="Z693" i="2"/>
  <c r="X866" i="2"/>
  <c r="AA866" i="2"/>
  <c r="AA685" i="2"/>
  <c r="Y592" i="2"/>
  <c r="Z401" i="2"/>
  <c r="X401" i="2"/>
  <c r="Z393" i="2"/>
  <c r="X393" i="2"/>
  <c r="Z385" i="2"/>
  <c r="X385" i="2"/>
  <c r="Z377" i="2"/>
  <c r="X377" i="2"/>
  <c r="Z369" i="2"/>
  <c r="X369" i="2"/>
  <c r="Z361" i="2"/>
  <c r="X361" i="2"/>
  <c r="X353" i="2"/>
  <c r="Z353" i="2"/>
  <c r="Z345" i="2"/>
  <c r="X345" i="2"/>
  <c r="X337" i="2"/>
  <c r="Z337" i="2"/>
  <c r="Z329" i="2"/>
  <c r="X329" i="2"/>
  <c r="Z321" i="2"/>
  <c r="X321" i="2"/>
  <c r="Z313" i="2"/>
  <c r="X313" i="2"/>
  <c r="Z305" i="2"/>
  <c r="X305" i="2"/>
  <c r="X297" i="2"/>
  <c r="Z297" i="2"/>
  <c r="Z289" i="2"/>
  <c r="X289" i="2"/>
  <c r="X281" i="2"/>
  <c r="Z281" i="2"/>
  <c r="Z701" i="2"/>
  <c r="Z639" i="2"/>
  <c r="AA581" i="2"/>
  <c r="Y509" i="2"/>
  <c r="Y492" i="2"/>
  <c r="Y476" i="2"/>
  <c r="Y460" i="2"/>
  <c r="Y444" i="2"/>
  <c r="Y428" i="2"/>
  <c r="Y412" i="2"/>
  <c r="Y353" i="2"/>
  <c r="Y289" i="2"/>
  <c r="Z671" i="2"/>
  <c r="X671" i="2"/>
  <c r="AA607" i="2"/>
  <c r="Z528" i="2"/>
  <c r="Z517" i="2"/>
  <c r="AA361" i="2"/>
  <c r="Z320" i="2"/>
  <c r="X307" i="2"/>
  <c r="Z307" i="2"/>
  <c r="AA297" i="2"/>
  <c r="Y573" i="2"/>
  <c r="AA532" i="2"/>
  <c r="AA524" i="2"/>
  <c r="Y512" i="2"/>
  <c r="Z531" i="2"/>
  <c r="Z516" i="2"/>
  <c r="AA323" i="2"/>
  <c r="Z314" i="2"/>
  <c r="AA884" i="2"/>
  <c r="Y647" i="2"/>
  <c r="AA987" i="2"/>
  <c r="AA937" i="2"/>
  <c r="Y575" i="2"/>
  <c r="Z489" i="2"/>
  <c r="Z425" i="2"/>
  <c r="Y388" i="2"/>
  <c r="Z348" i="2"/>
  <c r="Z292" i="2"/>
  <c r="AA212" i="2"/>
  <c r="Y501" i="2"/>
  <c r="Y453" i="2"/>
  <c r="Y325" i="2"/>
  <c r="Z501" i="2"/>
  <c r="Z421" i="2"/>
  <c r="AA302" i="2"/>
  <c r="Z278" i="2"/>
  <c r="Y235" i="2"/>
  <c r="Y481" i="2"/>
  <c r="AA455" i="2"/>
  <c r="Z417" i="2"/>
  <c r="Z373" i="2"/>
  <c r="Y350" i="2"/>
  <c r="Y343" i="2"/>
  <c r="Y280" i="2"/>
  <c r="Y249" i="2"/>
  <c r="Z235" i="2"/>
  <c r="AA87" i="2"/>
  <c r="Z449" i="2"/>
  <c r="Z405" i="2"/>
  <c r="AA364" i="2"/>
  <c r="Z316" i="2"/>
  <c r="Z247" i="2"/>
  <c r="Z356" i="2"/>
  <c r="Z495" i="2"/>
  <c r="Z431" i="2"/>
  <c r="Z372" i="2"/>
  <c r="Z341" i="2"/>
  <c r="AA273" i="2"/>
  <c r="Z252" i="2"/>
  <c r="Y215" i="2"/>
  <c r="Y526" i="2"/>
  <c r="Z477" i="2"/>
  <c r="Y360" i="2"/>
  <c r="Y340" i="2"/>
  <c r="Y311" i="2"/>
  <c r="Y245" i="2"/>
  <c r="Z103" i="2"/>
  <c r="Z87" i="2"/>
  <c r="Y525" i="2"/>
  <c r="AA495" i="2"/>
  <c r="Y457" i="2"/>
  <c r="AA431" i="2"/>
  <c r="Z391" i="2"/>
  <c r="Y367" i="2"/>
  <c r="Z303" i="2"/>
  <c r="Z243" i="2"/>
  <c r="Z195" i="2"/>
  <c r="X195" i="2"/>
  <c r="Z62" i="2"/>
  <c r="Z54" i="2"/>
  <c r="Z46" i="2"/>
  <c r="Z38" i="2"/>
  <c r="Z30" i="2"/>
  <c r="Z22" i="2"/>
  <c r="Z14" i="2"/>
  <c r="Z6" i="2"/>
  <c r="AA71" i="2"/>
  <c r="Z471" i="2"/>
  <c r="Y323" i="2"/>
  <c r="Y104" i="2"/>
  <c r="Y47" i="2"/>
  <c r="Y72" i="2"/>
  <c r="Y48" i="2"/>
  <c r="AA26" i="2"/>
  <c r="AA6" i="2"/>
  <c r="AA13" i="2"/>
  <c r="AA185" i="2"/>
  <c r="Z165" i="2"/>
  <c r="Z101" i="2"/>
  <c r="AA63" i="2"/>
  <c r="Y37" i="2"/>
  <c r="Y13" i="2"/>
  <c r="AA25" i="2"/>
  <c r="Z173" i="2"/>
  <c r="Y78" i="2"/>
  <c r="Z323" i="2"/>
  <c r="Z78" i="2"/>
  <c r="AA56" i="2"/>
  <c r="Y38" i="2"/>
  <c r="AA16" i="2"/>
  <c r="Y112" i="2"/>
  <c r="Z519" i="2"/>
  <c r="Z134" i="2"/>
  <c r="AA66" i="2"/>
  <c r="AA2410" i="2"/>
  <c r="Y2398" i="2"/>
  <c r="Y2366" i="2"/>
  <c r="X2366" i="2"/>
  <c r="Y2094" i="2"/>
  <c r="Y1649" i="2"/>
  <c r="AA1755" i="2"/>
  <c r="AA1530" i="2"/>
  <c r="Z1253" i="2"/>
  <c r="Y1253" i="2"/>
  <c r="X1253" i="2"/>
  <c r="X892" i="2"/>
  <c r="Y892" i="2"/>
  <c r="X782" i="2"/>
  <c r="Z782" i="2"/>
  <c r="Z229" i="2"/>
  <c r="X229" i="2"/>
  <c r="AA221" i="2"/>
  <c r="X2630" i="2"/>
  <c r="Z2630" i="2"/>
  <c r="AA2589" i="2"/>
  <c r="AA2447" i="2"/>
  <c r="X2447" i="2"/>
  <c r="Z2440" i="2"/>
  <c r="AA2455" i="2"/>
  <c r="X2375" i="2"/>
  <c r="Y2375" i="2"/>
  <c r="Z2320" i="2"/>
  <c r="AA2271" i="2"/>
  <c r="Z2350" i="2"/>
  <c r="Y2096" i="2"/>
  <c r="Y1859" i="2"/>
  <c r="AA1958" i="2"/>
  <c r="X1958" i="2"/>
  <c r="AA1953" i="2"/>
  <c r="Z1381" i="2"/>
  <c r="Y1381" i="2"/>
  <c r="X1381" i="2"/>
  <c r="Y1408" i="2"/>
  <c r="X1331" i="2"/>
  <c r="Z1331" i="2"/>
  <c r="AA1243" i="2"/>
  <c r="AA1095" i="2"/>
  <c r="Y431" i="2"/>
  <c r="Y362" i="2"/>
  <c r="Z2671" i="2"/>
  <c r="AA2675" i="2"/>
  <c r="Z2688" i="2"/>
  <c r="Z2672" i="2"/>
  <c r="AA2680" i="2"/>
  <c r="AA2667" i="2"/>
  <c r="X2646" i="2"/>
  <c r="Z2646" i="2"/>
  <c r="Z2670" i="2"/>
  <c r="X2665" i="2"/>
  <c r="Z2665" i="2"/>
  <c r="Y2638" i="2"/>
  <c r="Z2649" i="2"/>
  <c r="X2645" i="2"/>
  <c r="Z2645" i="2"/>
  <c r="X2585" i="2"/>
  <c r="Y2585" i="2"/>
  <c r="Z2599" i="2"/>
  <c r="X2599" i="2"/>
  <c r="X2633" i="2"/>
  <c r="Z2633" i="2"/>
  <c r="AA2630" i="2"/>
  <c r="AA2606" i="2"/>
  <c r="AA2609" i="2"/>
  <c r="Y2619" i="2"/>
  <c r="Z2618" i="2"/>
  <c r="Y2599" i="2"/>
  <c r="Y2622" i="2"/>
  <c r="Z2608" i="2"/>
  <c r="Y2595" i="2"/>
  <c r="AA2610" i="2"/>
  <c r="AA2573" i="2"/>
  <c r="Y2548" i="2"/>
  <c r="X2548" i="2"/>
  <c r="Y2518" i="2"/>
  <c r="X2518" i="2"/>
  <c r="AA2540" i="2"/>
  <c r="Z2529" i="2"/>
  <c r="Y2496" i="2"/>
  <c r="X2538" i="2"/>
  <c r="Y2538" i="2"/>
  <c r="AA2532" i="2"/>
  <c r="X2507" i="2"/>
  <c r="Z2507" i="2"/>
  <c r="AA2503" i="2"/>
  <c r="AA2550" i="2"/>
  <c r="X2509" i="2"/>
  <c r="AA2509" i="2"/>
  <c r="Z2491" i="2"/>
  <c r="X2491" i="2"/>
  <c r="Z2483" i="2"/>
  <c r="X2483" i="2"/>
  <c r="Y2513" i="2"/>
  <c r="AA2496" i="2"/>
  <c r="Y2458" i="2"/>
  <c r="AA2497" i="2"/>
  <c r="Y2461" i="2"/>
  <c r="AA2429" i="2"/>
  <c r="Z2488" i="2"/>
  <c r="X2488" i="2"/>
  <c r="Z2461" i="2"/>
  <c r="AA2430" i="2"/>
  <c r="Y2488" i="2"/>
  <c r="AA2436" i="2"/>
  <c r="AA2507" i="2"/>
  <c r="AA2431" i="2"/>
  <c r="X2417" i="2"/>
  <c r="AA2417" i="2"/>
  <c r="Z2426" i="2"/>
  <c r="Z2421" i="2"/>
  <c r="X2397" i="2"/>
  <c r="AA2397" i="2"/>
  <c r="AA2385" i="2"/>
  <c r="AA2398" i="2"/>
  <c r="Z2396" i="2"/>
  <c r="X2396" i="2"/>
  <c r="Z2387" i="2"/>
  <c r="Y2386" i="2"/>
  <c r="Z2395" i="2"/>
  <c r="AA2391" i="2"/>
  <c r="AA2336" i="2"/>
  <c r="Z2366" i="2"/>
  <c r="Y2342" i="2"/>
  <c r="X2342" i="2"/>
  <c r="AA2329" i="2"/>
  <c r="AA2313" i="2"/>
  <c r="Y2329" i="2"/>
  <c r="Z2287" i="2"/>
  <c r="Z2270" i="2"/>
  <c r="Y2289" i="2"/>
  <c r="Z2303" i="2"/>
  <c r="Y2287" i="2"/>
  <c r="AA2263" i="2"/>
  <c r="Y2275" i="2"/>
  <c r="Y2272" i="2"/>
  <c r="Z2223" i="2"/>
  <c r="X2223" i="2"/>
  <c r="Y2217" i="2"/>
  <c r="Y2193" i="2"/>
  <c r="Y2181" i="2"/>
  <c r="AA2168" i="2"/>
  <c r="Y2149" i="2"/>
  <c r="Y2180" i="2"/>
  <c r="AA2151" i="2"/>
  <c r="AA2181" i="2"/>
  <c r="Z2168" i="2"/>
  <c r="Z2167" i="2"/>
  <c r="X2127" i="2"/>
  <c r="AA2127" i="2"/>
  <c r="Z2076" i="2"/>
  <c r="Z2073" i="2"/>
  <c r="Z2075" i="2"/>
  <c r="X2048" i="2"/>
  <c r="Y2048" i="2"/>
  <c r="Z2048" i="2"/>
  <c r="Z2092" i="2"/>
  <c r="AA2056" i="2"/>
  <c r="Y2050" i="2"/>
  <c r="Z2005" i="2"/>
  <c r="AA2036" i="2"/>
  <c r="Z2056" i="2"/>
  <c r="AA1975" i="2"/>
  <c r="X1975" i="2"/>
  <c r="AA1986" i="2"/>
  <c r="AA1948" i="2"/>
  <c r="AA2005" i="2"/>
  <c r="AA1970" i="2"/>
  <c r="X1970" i="2"/>
  <c r="Z1951" i="2"/>
  <c r="Y1931" i="2"/>
  <c r="Y1927" i="2"/>
  <c r="Y2004" i="2"/>
  <c r="Y2005" i="2"/>
  <c r="Z1877" i="2"/>
  <c r="X1877" i="2"/>
  <c r="Y1980" i="2"/>
  <c r="AA1962" i="2"/>
  <c r="X1962" i="2"/>
  <c r="Z1864" i="2"/>
  <c r="Y1864" i="2"/>
  <c r="X1864" i="2"/>
  <c r="AA1885" i="2"/>
  <c r="X1795" i="2"/>
  <c r="AA1795" i="2"/>
  <c r="Y1739" i="2"/>
  <c r="Z1643" i="2"/>
  <c r="Z1616" i="2"/>
  <c r="Z1600" i="2"/>
  <c r="AA1729" i="2"/>
  <c r="Y1769" i="2"/>
  <c r="Y1753" i="2"/>
  <c r="Y1745" i="2"/>
  <c r="Y1729" i="2"/>
  <c r="Y1713" i="2"/>
  <c r="AA1698" i="2"/>
  <c r="Z1754" i="2"/>
  <c r="Z1730" i="2"/>
  <c r="AA1723" i="2"/>
  <c r="Z1642" i="2"/>
  <c r="Y1545" i="2"/>
  <c r="X1531" i="2"/>
  <c r="Z1531" i="2"/>
  <c r="X1435" i="2"/>
  <c r="Z1435" i="2"/>
  <c r="X1355" i="2"/>
  <c r="Z1355" i="2"/>
  <c r="Y1331" i="2"/>
  <c r="Y1600" i="2"/>
  <c r="X1422" i="2"/>
  <c r="Z1422" i="2"/>
  <c r="Z1579" i="2"/>
  <c r="AA1546" i="2"/>
  <c r="Y1583" i="2"/>
  <c r="X1583" i="2"/>
  <c r="Z1506" i="2"/>
  <c r="X1506" i="2"/>
  <c r="Z1474" i="2"/>
  <c r="X1474" i="2"/>
  <c r="Z1402" i="2"/>
  <c r="X1402" i="2"/>
  <c r="Z1533" i="2"/>
  <c r="Y1533" i="2"/>
  <c r="X1533" i="2"/>
  <c r="Z1453" i="2"/>
  <c r="Y1453" i="2"/>
  <c r="X1453" i="2"/>
  <c r="Z1583" i="2"/>
  <c r="Z1352" i="2"/>
  <c r="X1352" i="2"/>
  <c r="Y1320" i="2"/>
  <c r="Y1530" i="2"/>
  <c r="Y1506" i="2"/>
  <c r="Y1402" i="2"/>
  <c r="X1272" i="2"/>
  <c r="Z1272" i="2"/>
  <c r="AA1560" i="2"/>
  <c r="AA1424" i="2"/>
  <c r="Z1409" i="2"/>
  <c r="X1304" i="2"/>
  <c r="Z1304" i="2"/>
  <c r="Z1250" i="2"/>
  <c r="Y1250" i="2"/>
  <c r="X1250" i="2"/>
  <c r="Z1505" i="2"/>
  <c r="X1341" i="2"/>
  <c r="Y1341" i="2"/>
  <c r="Z1341" i="2"/>
  <c r="AA1225" i="2"/>
  <c r="AA1579" i="2"/>
  <c r="X1288" i="2"/>
  <c r="Z1288" i="2"/>
  <c r="Z1240" i="2"/>
  <c r="X1240" i="2"/>
  <c r="Y1228" i="2"/>
  <c r="Y1298" i="2"/>
  <c r="Z1298" i="2"/>
  <c r="Y1116" i="2"/>
  <c r="Y1112" i="2"/>
  <c r="Z1119" i="2"/>
  <c r="Z1088" i="2"/>
  <c r="Z1024" i="2"/>
  <c r="Z992" i="2"/>
  <c r="X992" i="2"/>
  <c r="AA1116" i="2"/>
  <c r="AA1074" i="2"/>
  <c r="AA1050" i="2"/>
  <c r="AA1010" i="2"/>
  <c r="X928" i="2"/>
  <c r="AA928" i="2"/>
  <c r="X920" i="2"/>
  <c r="AA920" i="2"/>
  <c r="AA912" i="2"/>
  <c r="X912" i="2"/>
  <c r="AA904" i="2"/>
  <c r="X904" i="2"/>
  <c r="AA1112" i="2"/>
  <c r="Y1086" i="2"/>
  <c r="Y1078" i="2"/>
  <c r="Y1070" i="2"/>
  <c r="Y1062" i="2"/>
  <c r="Y1054" i="2"/>
  <c r="Y1046" i="2"/>
  <c r="Y1038" i="2"/>
  <c r="Y1030" i="2"/>
  <c r="Y1022" i="2"/>
  <c r="Y1014" i="2"/>
  <c r="Y1006" i="2"/>
  <c r="Z986" i="2"/>
  <c r="X986" i="2"/>
  <c r="Z945" i="2"/>
  <c r="X888" i="2"/>
  <c r="Y888" i="2"/>
  <c r="AA1140" i="2"/>
  <c r="AA1000" i="2"/>
  <c r="Z1052" i="2"/>
  <c r="Y1028" i="2"/>
  <c r="AA1023" i="2"/>
  <c r="X886" i="2"/>
  <c r="Y886" i="2"/>
  <c r="Y1091" i="2"/>
  <c r="AA1086" i="2"/>
  <c r="AA1022" i="2"/>
  <c r="X997" i="2"/>
  <c r="AA997" i="2"/>
  <c r="Y958" i="2"/>
  <c r="AA1092" i="2"/>
  <c r="Z1057" i="2"/>
  <c r="AA1028" i="2"/>
  <c r="X989" i="2"/>
  <c r="AA989" i="2"/>
  <c r="Y986" i="2"/>
  <c r="Z894" i="2"/>
  <c r="Y855" i="2"/>
  <c r="Z976" i="2"/>
  <c r="Y903" i="2"/>
  <c r="AA962" i="2"/>
  <c r="Y893" i="2"/>
  <c r="AA953" i="2"/>
  <c r="Y935" i="2"/>
  <c r="Z911" i="2"/>
  <c r="AA887" i="2"/>
  <c r="X742" i="2"/>
  <c r="Z742" i="2"/>
  <c r="Y694" i="2"/>
  <c r="AA703" i="2"/>
  <c r="X758" i="2"/>
  <c r="Z758" i="2"/>
  <c r="Z664" i="2"/>
  <c r="X664" i="2"/>
  <c r="Z726" i="2"/>
  <c r="X726" i="2"/>
  <c r="Z702" i="2"/>
  <c r="Y638" i="2"/>
  <c r="X638" i="2"/>
  <c r="Z638" i="2"/>
  <c r="Y570" i="2"/>
  <c r="X787" i="2"/>
  <c r="Z787" i="2"/>
  <c r="X771" i="2"/>
  <c r="Z771" i="2"/>
  <c r="Y936" i="2"/>
  <c r="X750" i="2"/>
  <c r="Z750" i="2"/>
  <c r="AA750" i="2"/>
  <c r="AA519" i="2"/>
  <c r="AA511" i="2"/>
  <c r="Y502" i="2"/>
  <c r="Y486" i="2"/>
  <c r="Y470" i="2"/>
  <c r="Y454" i="2"/>
  <c r="Y438" i="2"/>
  <c r="Y422" i="2"/>
  <c r="Y406" i="2"/>
  <c r="Z322" i="2"/>
  <c r="X322" i="2"/>
  <c r="Y607" i="2"/>
  <c r="Z500" i="2"/>
  <c r="Z484" i="2"/>
  <c r="Z468" i="2"/>
  <c r="Z452" i="2"/>
  <c r="Z436" i="2"/>
  <c r="Z420" i="2"/>
  <c r="Z360" i="2"/>
  <c r="X347" i="2"/>
  <c r="Z347" i="2"/>
  <c r="Z296" i="2"/>
  <c r="AA275" i="2"/>
  <c r="X586" i="2"/>
  <c r="AA586" i="2"/>
  <c r="AA500" i="2"/>
  <c r="AA484" i="2"/>
  <c r="AA468" i="2"/>
  <c r="AA452" i="2"/>
  <c r="AA436" i="2"/>
  <c r="AA420" i="2"/>
  <c r="AA414" i="2"/>
  <c r="Z527" i="2"/>
  <c r="AA331" i="2"/>
  <c r="Z883" i="2"/>
  <c r="X883" i="2"/>
  <c r="Z647" i="2"/>
  <c r="AA980" i="2"/>
  <c r="Z931" i="2"/>
  <c r="Y487" i="2"/>
  <c r="Y423" i="2"/>
  <c r="Y275" i="2"/>
  <c r="Y259" i="2"/>
  <c r="Z212" i="2"/>
  <c r="Z439" i="2"/>
  <c r="X198" i="2"/>
  <c r="Z198" i="2"/>
  <c r="Z514" i="2"/>
  <c r="AA473" i="2"/>
  <c r="Z415" i="2"/>
  <c r="Z396" i="2"/>
  <c r="Y370" i="2"/>
  <c r="AA308" i="2"/>
  <c r="AA198" i="2"/>
  <c r="X169" i="2"/>
  <c r="AA169" i="2"/>
  <c r="AA485" i="2"/>
  <c r="Y447" i="2"/>
  <c r="AA421" i="2"/>
  <c r="Y404" i="2"/>
  <c r="Z239" i="2"/>
  <c r="AA512" i="2"/>
  <c r="Y493" i="2"/>
  <c r="AA467" i="2"/>
  <c r="Y429" i="2"/>
  <c r="Y310" i="2"/>
  <c r="Y303" i="2"/>
  <c r="Z272" i="2"/>
  <c r="AA261" i="2"/>
  <c r="Z249" i="2"/>
  <c r="Y475" i="2"/>
  <c r="AA449" i="2"/>
  <c r="AA413" i="2"/>
  <c r="AA405" i="2"/>
  <c r="AA381" i="2"/>
  <c r="Z351" i="2"/>
  <c r="Z310" i="2"/>
  <c r="Y243" i="2"/>
  <c r="Z215" i="2"/>
  <c r="Y375" i="2"/>
  <c r="AA233" i="2"/>
  <c r="AA600" i="2"/>
  <c r="Z518" i="2"/>
  <c r="Z475" i="2"/>
  <c r="Z389" i="2"/>
  <c r="AA334" i="2"/>
  <c r="Z301" i="2"/>
  <c r="Y216" i="2"/>
  <c r="X158" i="2"/>
  <c r="Z158" i="2"/>
  <c r="Z67" i="2"/>
  <c r="Z59" i="2"/>
  <c r="Z51" i="2"/>
  <c r="Z43" i="2"/>
  <c r="Z35" i="2"/>
  <c r="Z27" i="2"/>
  <c r="Z19" i="2"/>
  <c r="Z11" i="2"/>
  <c r="Z3" i="2"/>
  <c r="AA62" i="2"/>
  <c r="AA49" i="2"/>
  <c r="AA35" i="2"/>
  <c r="AA21" i="2"/>
  <c r="Y469" i="2"/>
  <c r="AA427" i="2"/>
  <c r="Y320" i="2"/>
  <c r="AA245" i="2"/>
  <c r="AA95" i="2"/>
  <c r="Z85" i="2"/>
  <c r="AA37" i="2"/>
  <c r="Y64" i="2"/>
  <c r="Y44" i="2"/>
  <c r="Y24" i="2"/>
  <c r="Y4" i="2"/>
  <c r="Z403" i="2"/>
  <c r="Y31" i="2"/>
  <c r="Y61" i="2"/>
  <c r="Y33" i="2"/>
  <c r="AA11" i="2"/>
  <c r="Y15" i="2"/>
  <c r="Z75" i="2"/>
  <c r="Y85" i="2"/>
  <c r="Z200" i="2"/>
  <c r="AA75" i="2"/>
  <c r="Y54" i="2"/>
  <c r="Y34" i="2"/>
  <c r="Y14" i="2"/>
  <c r="Z106" i="2"/>
  <c r="Z515" i="2"/>
  <c r="Z130" i="2"/>
  <c r="Y181" i="2"/>
  <c r="AA2579" i="2"/>
  <c r="Y2434" i="2"/>
  <c r="Y2358" i="2"/>
  <c r="X2358" i="2"/>
  <c r="Z2072" i="2"/>
  <c r="AA1964" i="2"/>
  <c r="X1964" i="2"/>
  <c r="Y2651" i="2"/>
  <c r="Z2579" i="2"/>
  <c r="AA2623" i="2"/>
  <c r="Y2455" i="2"/>
  <c r="Y2410" i="2"/>
  <c r="X2465" i="2"/>
  <c r="Z2465" i="2"/>
  <c r="Y2465" i="2"/>
  <c r="Y2062" i="2"/>
  <c r="Z1659" i="2"/>
  <c r="AA1649" i="2"/>
  <c r="Z1448" i="2"/>
  <c r="X1448" i="2"/>
  <c r="Y1106" i="2"/>
  <c r="X2523" i="2"/>
  <c r="Z2523" i="2"/>
  <c r="Y2532" i="2"/>
  <c r="Z2553" i="2"/>
  <c r="Z2513" i="2"/>
  <c r="AA2537" i="2"/>
  <c r="Y2429" i="2"/>
  <c r="Y2430" i="2"/>
  <c r="AA2422" i="2"/>
  <c r="Z2432" i="2"/>
  <c r="AA2383" i="2"/>
  <c r="Z2383" i="2"/>
  <c r="X2383" i="2"/>
  <c r="Z2408" i="2"/>
  <c r="AA2407" i="2"/>
  <c r="AA2408" i="2"/>
  <c r="X2367" i="2"/>
  <c r="Y2367" i="2"/>
  <c r="AA2384" i="2"/>
  <c r="AA2392" i="2"/>
  <c r="Y2378" i="2"/>
  <c r="X2378" i="2"/>
  <c r="Z2378" i="2"/>
  <c r="AA2334" i="2"/>
  <c r="Z2327" i="2"/>
  <c r="AA2387" i="2"/>
  <c r="AA2366" i="2"/>
  <c r="AA2327" i="2"/>
  <c r="AA2303" i="2"/>
  <c r="AA2295" i="2"/>
  <c r="AA2287" i="2"/>
  <c r="AA2283" i="2"/>
  <c r="AA2275" i="2"/>
  <c r="Y2303" i="2"/>
  <c r="Y2280" i="2"/>
  <c r="X2267" i="2"/>
  <c r="Z2267" i="2"/>
  <c r="Z2271" i="2"/>
  <c r="AA2258" i="2"/>
  <c r="Z2233" i="2"/>
  <c r="Y2267" i="2"/>
  <c r="AA2237" i="2"/>
  <c r="Z2193" i="2"/>
  <c r="Z2181" i="2"/>
  <c r="Z2149" i="2"/>
  <c r="Z2180" i="2"/>
  <c r="Y2132" i="2"/>
  <c r="Y2179" i="2"/>
  <c r="Y2171" i="2"/>
  <c r="Y2139" i="2"/>
  <c r="Y2201" i="2"/>
  <c r="AA2148" i="2"/>
  <c r="AA2200" i="2"/>
  <c r="Y2151" i="2"/>
  <c r="AA2145" i="2"/>
  <c r="Y2076" i="2"/>
  <c r="AA2133" i="2"/>
  <c r="Y2073" i="2"/>
  <c r="Y2075" i="2"/>
  <c r="AA2063" i="2"/>
  <c r="X2042" i="2"/>
  <c r="Z2042" i="2"/>
  <c r="X1999" i="2"/>
  <c r="AA1999" i="2"/>
  <c r="Y2056" i="2"/>
  <c r="Y2028" i="2"/>
  <c r="Z2058" i="2"/>
  <c r="X2025" i="2"/>
  <c r="Z2025" i="2"/>
  <c r="Y2025" i="2"/>
  <c r="AA1971" i="2"/>
  <c r="X1971" i="2"/>
  <c r="Y1958" i="2"/>
  <c r="Z1983" i="2"/>
  <c r="AA1981" i="2"/>
  <c r="X1981" i="2"/>
  <c r="AA1965" i="2"/>
  <c r="X1965" i="2"/>
  <c r="Z1955" i="2"/>
  <c r="Y1951" i="2"/>
  <c r="Z1934" i="2"/>
  <c r="Z1926" i="2"/>
  <c r="AA2002" i="2"/>
  <c r="Z1953" i="2"/>
  <c r="Y1818" i="2"/>
  <c r="AA1980" i="2"/>
  <c r="X1980" i="2"/>
  <c r="AA1920" i="2"/>
  <c r="X1920" i="2"/>
  <c r="Z1869" i="2"/>
  <c r="X1869" i="2"/>
  <c r="AA2022" i="2"/>
  <c r="Z1872" i="2"/>
  <c r="Y1872" i="2"/>
  <c r="X1872" i="2"/>
  <c r="Z1808" i="2"/>
  <c r="X1808" i="2"/>
  <c r="Y1808" i="2"/>
  <c r="AA1883" i="2"/>
  <c r="AA1827" i="2"/>
  <c r="Y1858" i="2"/>
  <c r="X1858" i="2"/>
  <c r="Z1858" i="2"/>
  <c r="AA1853" i="2"/>
  <c r="AA1955" i="2"/>
  <c r="AA1951" i="2"/>
  <c r="Y1723" i="2"/>
  <c r="Y1691" i="2"/>
  <c r="Y1627" i="2"/>
  <c r="Z1753" i="2"/>
  <c r="Z1745" i="2"/>
  <c r="AA1690" i="2"/>
  <c r="AA1791" i="2"/>
  <c r="AA1675" i="2"/>
  <c r="X1523" i="2"/>
  <c r="Z1523" i="2"/>
  <c r="X1427" i="2"/>
  <c r="Z1427" i="2"/>
  <c r="X1363" i="2"/>
  <c r="Z1363" i="2"/>
  <c r="Y1620" i="2"/>
  <c r="AA1581" i="2"/>
  <c r="Y1579" i="2"/>
  <c r="Z1498" i="2"/>
  <c r="X1498" i="2"/>
  <c r="Z1378" i="2"/>
  <c r="Y1378" i="2"/>
  <c r="X1378" i="2"/>
  <c r="Z1493" i="2"/>
  <c r="Y1493" i="2"/>
  <c r="X1493" i="2"/>
  <c r="Y1604" i="2"/>
  <c r="Z1562" i="2"/>
  <c r="Z1512" i="2"/>
  <c r="X1512" i="2"/>
  <c r="Z1488" i="2"/>
  <c r="X1488" i="2"/>
  <c r="Z1392" i="2"/>
  <c r="X1392" i="2"/>
  <c r="Z1521" i="2"/>
  <c r="AA1408" i="2"/>
  <c r="Z1353" i="2"/>
  <c r="X1280" i="2"/>
  <c r="Z1280" i="2"/>
  <c r="X1328" i="2"/>
  <c r="Z1328" i="2"/>
  <c r="Z1309" i="2"/>
  <c r="Y1309" i="2"/>
  <c r="X1309" i="2"/>
  <c r="Z1417" i="2"/>
  <c r="AA1361" i="2"/>
  <c r="Y1256" i="2"/>
  <c r="AA1427" i="2"/>
  <c r="X1307" i="2"/>
  <c r="AA1307" i="2"/>
  <c r="Z1307" i="2"/>
  <c r="Z1377" i="2"/>
  <c r="X1299" i="2"/>
  <c r="Z1299" i="2"/>
  <c r="AA1493" i="2"/>
  <c r="AA1369" i="2"/>
  <c r="Z1243" i="2"/>
  <c r="AA1253" i="2"/>
  <c r="AA1259" i="2"/>
  <c r="Z1115" i="2"/>
  <c r="Y1088" i="2"/>
  <c r="Y1024" i="2"/>
  <c r="Z998" i="2"/>
  <c r="X998" i="2"/>
  <c r="AA1139" i="2"/>
  <c r="Z1095" i="2"/>
  <c r="Y1052" i="2"/>
  <c r="AA1047" i="2"/>
  <c r="Z1012" i="2"/>
  <c r="AA1132" i="2"/>
  <c r="Z1051" i="2"/>
  <c r="AA1046" i="2"/>
  <c r="Y992" i="2"/>
  <c r="Y979" i="2"/>
  <c r="Z971" i="2"/>
  <c r="Z951" i="2"/>
  <c r="X876" i="2"/>
  <c r="Y876" i="2"/>
  <c r="Z1081" i="2"/>
  <c r="AA1052" i="2"/>
  <c r="Z1017" i="2"/>
  <c r="Z950" i="2"/>
  <c r="Z920" i="2"/>
  <c r="Y976" i="2"/>
  <c r="Y948" i="2"/>
  <c r="AA922" i="2"/>
  <c r="Y971" i="2"/>
  <c r="AA886" i="2"/>
  <c r="Z953" i="2"/>
  <c r="Z892" i="2"/>
  <c r="AA950" i="2"/>
  <c r="Y911" i="2"/>
  <c r="Z962" i="2"/>
  <c r="AA876" i="2"/>
  <c r="X822" i="2"/>
  <c r="Z822" i="2"/>
  <c r="X806" i="2"/>
  <c r="Z806" i="2"/>
  <c r="AA702" i="2"/>
  <c r="AA855" i="2"/>
  <c r="X803" i="2"/>
  <c r="Z803" i="2"/>
  <c r="AA695" i="2"/>
  <c r="Z641" i="2"/>
  <c r="X641" i="2"/>
  <c r="AA906" i="2"/>
  <c r="Z612" i="2"/>
  <c r="X612" i="2"/>
  <c r="X858" i="2"/>
  <c r="AA858" i="2"/>
  <c r="Z672" i="2"/>
  <c r="X672" i="2"/>
  <c r="Z651" i="2"/>
  <c r="X651" i="2"/>
  <c r="X593" i="2"/>
  <c r="AA593" i="2"/>
  <c r="X635" i="2"/>
  <c r="Z635" i="2"/>
  <c r="Y635" i="2"/>
  <c r="AA635" i="2"/>
  <c r="Z604" i="2"/>
  <c r="X604" i="2"/>
  <c r="Z678" i="2"/>
  <c r="AA604" i="2"/>
  <c r="AA919" i="2"/>
  <c r="X819" i="2"/>
  <c r="Z819" i="2"/>
  <c r="AA352" i="2"/>
  <c r="Z330" i="2"/>
  <c r="X330" i="2"/>
  <c r="Z607" i="2"/>
  <c r="AA514" i="2"/>
  <c r="X387" i="2"/>
  <c r="Z387" i="2"/>
  <c r="AA263" i="2"/>
  <c r="AA231" i="2"/>
  <c r="X625" i="2"/>
  <c r="Z625" i="2"/>
  <c r="AA625" i="2"/>
  <c r="Z523" i="2"/>
  <c r="Z880" i="2"/>
  <c r="AA641" i="2"/>
  <c r="AA970" i="2"/>
  <c r="Y931" i="2"/>
  <c r="Z318" i="2"/>
  <c r="Y437" i="2"/>
  <c r="Y514" i="2"/>
  <c r="Z437" i="2"/>
  <c r="Y417" i="2"/>
  <c r="X166" i="2"/>
  <c r="Z166" i="2"/>
  <c r="Z533" i="2"/>
  <c r="Y497" i="2"/>
  <c r="AA471" i="2"/>
  <c r="Y433" i="2"/>
  <c r="X206" i="2"/>
  <c r="Z206" i="2"/>
  <c r="AA206" i="2"/>
  <c r="Y198" i="2"/>
  <c r="Z108" i="2"/>
  <c r="X108" i="2"/>
  <c r="AA93" i="2"/>
  <c r="AA309" i="2"/>
  <c r="Z586" i="2"/>
  <c r="Z465" i="2"/>
  <c r="Z350" i="2"/>
  <c r="Y302" i="2"/>
  <c r="Y295" i="2"/>
  <c r="Y211" i="2"/>
  <c r="AA348" i="2"/>
  <c r="Z510" i="2"/>
  <c r="Z447" i="2"/>
  <c r="Y359" i="2"/>
  <c r="Z302" i="2"/>
  <c r="Z260" i="2"/>
  <c r="Z211" i="2"/>
  <c r="Y173" i="2"/>
  <c r="Y231" i="2"/>
  <c r="AA530" i="2"/>
  <c r="AA520" i="2"/>
  <c r="Z493" i="2"/>
  <c r="Z429" i="2"/>
  <c r="Y380" i="2"/>
  <c r="Z349" i="2"/>
  <c r="Y309" i="2"/>
  <c r="AA236" i="2"/>
  <c r="Y212" i="2"/>
  <c r="Z374" i="2"/>
  <c r="Y190" i="2"/>
  <c r="Y583" i="2"/>
  <c r="Y518" i="2"/>
  <c r="Y473" i="2"/>
  <c r="AA447" i="2"/>
  <c r="Y386" i="2"/>
  <c r="AA349" i="2"/>
  <c r="AA208" i="2"/>
  <c r="Z163" i="2"/>
  <c r="X163" i="2"/>
  <c r="Z64" i="2"/>
  <c r="Z56" i="2"/>
  <c r="Z48" i="2"/>
  <c r="Z40" i="2"/>
  <c r="Z32" i="2"/>
  <c r="Z24" i="2"/>
  <c r="Z16" i="2"/>
  <c r="Z8" i="2"/>
  <c r="AA69" i="2"/>
  <c r="AA55" i="2"/>
  <c r="AA47" i="2"/>
  <c r="AA39" i="2"/>
  <c r="AA20" i="2"/>
  <c r="AA14" i="2"/>
  <c r="Z423" i="2"/>
  <c r="Z300" i="2"/>
  <c r="Y397" i="2"/>
  <c r="Y27" i="2"/>
  <c r="Z104" i="2"/>
  <c r="Y60" i="2"/>
  <c r="AA42" i="2"/>
  <c r="AA22" i="2"/>
  <c r="Z339" i="2"/>
  <c r="Z379" i="2"/>
  <c r="Y101" i="2"/>
  <c r="Y11" i="2"/>
  <c r="AA59" i="2"/>
  <c r="Y29" i="2"/>
  <c r="Y9" i="2"/>
  <c r="Y3" i="2"/>
  <c r="AA72" i="2"/>
  <c r="Y77" i="2"/>
  <c r="Z197" i="2"/>
  <c r="Y74" i="2"/>
  <c r="Y50" i="2"/>
  <c r="AA32" i="2"/>
  <c r="AA12" i="2"/>
  <c r="AA61" i="2"/>
  <c r="Z511" i="2"/>
  <c r="Z93" i="2"/>
  <c r="AA67" i="2"/>
  <c r="Y2608" i="2"/>
  <c r="Y2374" i="2"/>
  <c r="X2374" i="2"/>
  <c r="Z1853" i="2"/>
  <c r="Y1853" i="2"/>
  <c r="X1853" i="2"/>
  <c r="X1818" i="2"/>
  <c r="Z1818" i="2"/>
  <c r="AA1859" i="2"/>
  <c r="Z1445" i="2"/>
  <c r="Y1445" i="2"/>
  <c r="X1445" i="2"/>
  <c r="Z1416" i="2"/>
  <c r="X1416" i="2"/>
  <c r="X1323" i="2"/>
  <c r="Z1323" i="2"/>
  <c r="AA1445" i="2"/>
  <c r="X851" i="2"/>
  <c r="Y851" i="2"/>
  <c r="Z851" i="2"/>
  <c r="Z628" i="2"/>
  <c r="X628" i="2"/>
  <c r="X298" i="2"/>
  <c r="Z298" i="2"/>
  <c r="X843" i="2"/>
  <c r="Y843" i="2"/>
  <c r="Z843" i="2"/>
  <c r="X355" i="2"/>
  <c r="Z355" i="2"/>
  <c r="Z275" i="2"/>
  <c r="X2658" i="2"/>
  <c r="Z2658" i="2"/>
  <c r="AA2651" i="2"/>
  <c r="Y2602" i="2"/>
  <c r="X2565" i="2"/>
  <c r="Y2565" i="2"/>
  <c r="Z2546" i="2"/>
  <c r="Z2477" i="2"/>
  <c r="X2477" i="2"/>
  <c r="AA2477" i="2"/>
  <c r="Z2392" i="2"/>
  <c r="X2392" i="2"/>
  <c r="Y2334" i="2"/>
  <c r="Y2129" i="2"/>
  <c r="Z2160" i="2"/>
  <c r="Y2100" i="2"/>
  <c r="AA2073" i="2"/>
  <c r="Y1883" i="2"/>
  <c r="AA1813" i="2"/>
  <c r="X1483" i="2"/>
  <c r="Z1483" i="2"/>
  <c r="Y1395" i="2"/>
  <c r="X1414" i="2"/>
  <c r="Z1414" i="2"/>
  <c r="Y1409" i="2"/>
  <c r="Y1377" i="2"/>
  <c r="Z1429" i="2"/>
  <c r="Y1429" i="2"/>
  <c r="X1429" i="2"/>
  <c r="Z1349" i="2"/>
  <c r="Y1349" i="2"/>
  <c r="X1349" i="2"/>
  <c r="Z1432" i="2"/>
  <c r="X1432" i="2"/>
  <c r="X1312" i="2"/>
  <c r="Z1312" i="2"/>
  <c r="Y1087" i="2"/>
  <c r="Y1023" i="2"/>
  <c r="AA977" i="2"/>
  <c r="Z977" i="2"/>
  <c r="X977" i="2"/>
  <c r="Y961" i="2"/>
  <c r="Z961" i="2"/>
  <c r="Z907" i="2"/>
  <c r="Y881" i="2"/>
  <c r="Z636" i="2"/>
  <c r="X636" i="2"/>
  <c r="Z704" i="2"/>
  <c r="X704" i="2"/>
  <c r="AA636" i="2"/>
  <c r="Z430" i="2"/>
  <c r="X395" i="2"/>
  <c r="Z395" i="2"/>
  <c r="AA494" i="2"/>
  <c r="Z600" i="2"/>
  <c r="AA165" i="2"/>
  <c r="Y327" i="2"/>
  <c r="Y55" i="2"/>
  <c r="AA15" i="2"/>
  <c r="X2667" i="2"/>
  <c r="Y2667" i="2"/>
  <c r="AA2671" i="2"/>
  <c r="Z2636" i="2"/>
  <c r="X2636" i="2"/>
  <c r="Z2596" i="2"/>
  <c r="Y2606" i="2"/>
  <c r="AA2597" i="2"/>
  <c r="AA2583" i="2"/>
  <c r="AA2558" i="2"/>
  <c r="Y2563" i="2"/>
  <c r="X2409" i="2"/>
  <c r="AA2409" i="2"/>
  <c r="Z2692" i="2"/>
  <c r="Z2689" i="2"/>
  <c r="Z2668" i="2"/>
  <c r="AA2679" i="2"/>
  <c r="Y2686" i="2"/>
  <c r="Y2680" i="2"/>
  <c r="Y2674" i="2"/>
  <c r="Y2683" i="2"/>
  <c r="Y2657" i="2"/>
  <c r="Y2689" i="2"/>
  <c r="Y2652" i="2"/>
  <c r="AA2678" i="2"/>
  <c r="Y2658" i="2"/>
  <c r="AA2653" i="2"/>
  <c r="Y2633" i="2"/>
  <c r="AA2649" i="2"/>
  <c r="Z2629" i="2"/>
  <c r="Z2614" i="2"/>
  <c r="Z2598" i="2"/>
  <c r="AA2622" i="2"/>
  <c r="AA2598" i="2"/>
  <c r="AA2582" i="2"/>
  <c r="AA2611" i="2"/>
  <c r="AA2591" i="2"/>
  <c r="Y2603" i="2"/>
  <c r="Z2615" i="2"/>
  <c r="AA2595" i="2"/>
  <c r="AA2615" i="2"/>
  <c r="Z2590" i="2"/>
  <c r="Y2612" i="2"/>
  <c r="Z2625" i="2"/>
  <c r="Y2601" i="2"/>
  <c r="Z2582" i="2"/>
  <c r="Y2607" i="2"/>
  <c r="Z2591" i="2"/>
  <c r="AA2607" i="2"/>
  <c r="AA2559" i="2"/>
  <c r="X2559" i="2"/>
  <c r="Z2589" i="2"/>
  <c r="Z2562" i="2"/>
  <c r="AA2568" i="2"/>
  <c r="X2564" i="2"/>
  <c r="Z2564" i="2"/>
  <c r="Y2579" i="2"/>
  <c r="Z2567" i="2"/>
  <c r="Y2574" i="2"/>
  <c r="Z2544" i="2"/>
  <c r="Y2549" i="2"/>
  <c r="AA2563" i="2"/>
  <c r="Z2547" i="2"/>
  <c r="AA2548" i="2"/>
  <c r="AA2512" i="2"/>
  <c r="AA2528" i="2"/>
  <c r="Z2542" i="2"/>
  <c r="Z2543" i="2"/>
  <c r="Z2522" i="2"/>
  <c r="X2499" i="2"/>
  <c r="Z2499" i="2"/>
  <c r="Y2499" i="2"/>
  <c r="AA2529" i="2"/>
  <c r="Z2497" i="2"/>
  <c r="AA2547" i="2"/>
  <c r="X2457" i="2"/>
  <c r="AA2457" i="2"/>
  <c r="Z2447" i="2"/>
  <c r="X2448" i="2"/>
  <c r="AA2448" i="2"/>
  <c r="AA2426" i="2"/>
  <c r="Z2417" i="2"/>
  <c r="AA2531" i="2"/>
  <c r="Z2453" i="2"/>
  <c r="AA2435" i="2"/>
  <c r="Y2419" i="2"/>
  <c r="Z2492" i="2"/>
  <c r="X2492" i="2"/>
  <c r="Y2454" i="2"/>
  <c r="AA2449" i="2"/>
  <c r="X2449" i="2"/>
  <c r="AA2445" i="2"/>
  <c r="Z2428" i="2"/>
  <c r="Z2454" i="2"/>
  <c r="Y2422" i="2"/>
  <c r="AA2414" i="2"/>
  <c r="Y2498" i="2"/>
  <c r="Z2484" i="2"/>
  <c r="X2484" i="2"/>
  <c r="AA2473" i="2"/>
  <c r="Y2522" i="2"/>
  <c r="Y2432" i="2"/>
  <c r="AA2425" i="2"/>
  <c r="X2425" i="2"/>
  <c r="AA2428" i="2"/>
  <c r="X2401" i="2"/>
  <c r="AA2401" i="2"/>
  <c r="AA2458" i="2"/>
  <c r="Z2415" i="2"/>
  <c r="AA2403" i="2"/>
  <c r="Z2391" i="2"/>
  <c r="Z2416" i="2"/>
  <c r="Y2408" i="2"/>
  <c r="Z2399" i="2"/>
  <c r="X2399" i="2"/>
  <c r="AA2389" i="2"/>
  <c r="Y2384" i="2"/>
  <c r="AA2396" i="2"/>
  <c r="Z2438" i="2"/>
  <c r="AA2406" i="2"/>
  <c r="AA2400" i="2"/>
  <c r="X2400" i="2"/>
  <c r="X2349" i="2"/>
  <c r="AA2349" i="2"/>
  <c r="AA2386" i="2"/>
  <c r="X2351" i="2"/>
  <c r="Y2351" i="2"/>
  <c r="AA2342" i="2"/>
  <c r="Z2358" i="2"/>
  <c r="AA2280" i="2"/>
  <c r="Y2380" i="2"/>
  <c r="Z2357" i="2"/>
  <c r="Z2319" i="2"/>
  <c r="Z2384" i="2"/>
  <c r="AA2357" i="2"/>
  <c r="Y2362" i="2"/>
  <c r="X2362" i="2"/>
  <c r="Z2362" i="2"/>
  <c r="Y2340" i="2"/>
  <c r="X2340" i="2"/>
  <c r="Z2336" i="2"/>
  <c r="Y2318" i="2"/>
  <c r="Y2319" i="2"/>
  <c r="Z2281" i="2"/>
  <c r="X2281" i="2"/>
  <c r="Z2337" i="2"/>
  <c r="Y2305" i="2"/>
  <c r="Y2286" i="2"/>
  <c r="X2278" i="2"/>
  <c r="Y2278" i="2"/>
  <c r="Y2270" i="2"/>
  <c r="Y2208" i="2"/>
  <c r="Y2237" i="2"/>
  <c r="X2214" i="2"/>
  <c r="Y2214" i="2"/>
  <c r="Z2207" i="2"/>
  <c r="Z2197" i="2"/>
  <c r="Z2188" i="2"/>
  <c r="AA2167" i="2"/>
  <c r="Z2132" i="2"/>
  <c r="AA2206" i="2"/>
  <c r="Z2187" i="2"/>
  <c r="Z2179" i="2"/>
  <c r="Z2171" i="2"/>
  <c r="Z2163" i="2"/>
  <c r="Z2155" i="2"/>
  <c r="Z2147" i="2"/>
  <c r="Z2139" i="2"/>
  <c r="Z2201" i="2"/>
  <c r="Z2170" i="2"/>
  <c r="AA2165" i="2"/>
  <c r="Z2212" i="2"/>
  <c r="AA2193" i="2"/>
  <c r="Y2185" i="2"/>
  <c r="Z2177" i="2"/>
  <c r="AA2156" i="2"/>
  <c r="Z2209" i="2"/>
  <c r="Z2199" i="2"/>
  <c r="Z2176" i="2"/>
  <c r="Z2144" i="2"/>
  <c r="Z2128" i="2"/>
  <c r="Y2175" i="2"/>
  <c r="AA2170" i="2"/>
  <c r="Z2151" i="2"/>
  <c r="Z2190" i="2"/>
  <c r="Z2158" i="2"/>
  <c r="Y2023" i="2"/>
  <c r="X2023" i="2"/>
  <c r="Y2093" i="2"/>
  <c r="Z2083" i="2"/>
  <c r="AA2076" i="2"/>
  <c r="AA2065" i="2"/>
  <c r="X2065" i="2"/>
  <c r="AA2088" i="2"/>
  <c r="Y2085" i="2"/>
  <c r="Y2138" i="2"/>
  <c r="Z2087" i="2"/>
  <c r="Z2111" i="2"/>
  <c r="Y2077" i="2"/>
  <c r="AA2069" i="2"/>
  <c r="X2069" i="2"/>
  <c r="Z2084" i="2"/>
  <c r="Z2063" i="2"/>
  <c r="Y2060" i="2"/>
  <c r="AA2085" i="2"/>
  <c r="Y2036" i="2"/>
  <c r="Y2019" i="2"/>
  <c r="X2019" i="2"/>
  <c r="X2011" i="2"/>
  <c r="AA2011" i="2"/>
  <c r="Z2004" i="2"/>
  <c r="Z1996" i="2"/>
  <c r="AA2061" i="2"/>
  <c r="Y2058" i="2"/>
  <c r="X2040" i="2"/>
  <c r="Z2040" i="2"/>
  <c r="Y2040" i="2"/>
  <c r="Y2002" i="2"/>
  <c r="Z2006" i="2"/>
  <c r="AA1967" i="2"/>
  <c r="X1967" i="2"/>
  <c r="Z1962" i="2"/>
  <c r="Z1958" i="2"/>
  <c r="Y1843" i="2"/>
  <c r="AA2040" i="2"/>
  <c r="Y1983" i="2"/>
  <c r="Y1975" i="2"/>
  <c r="Y1967" i="2"/>
  <c r="AA1956" i="2"/>
  <c r="AA1982" i="2"/>
  <c r="X1982" i="2"/>
  <c r="AA1966" i="2"/>
  <c r="X1966" i="2"/>
  <c r="AA1989" i="2"/>
  <c r="Z1978" i="2"/>
  <c r="Z1970" i="2"/>
  <c r="Z1959" i="2"/>
  <c r="Y1955" i="2"/>
  <c r="Y1934" i="2"/>
  <c r="Y1926" i="2"/>
  <c r="Y2032" i="2"/>
  <c r="Z1994" i="2"/>
  <c r="Y1977" i="2"/>
  <c r="Z1965" i="2"/>
  <c r="Z1904" i="2"/>
  <c r="Y1900" i="2"/>
  <c r="Z1882" i="2"/>
  <c r="Y1882" i="2"/>
  <c r="X1882" i="2"/>
  <c r="AA1976" i="2"/>
  <c r="X1976" i="2"/>
  <c r="Y1869" i="2"/>
  <c r="Z1845" i="2"/>
  <c r="Y1845" i="2"/>
  <c r="X1845" i="2"/>
  <c r="Y2017" i="2"/>
  <c r="Z1976" i="2"/>
  <c r="AA1950" i="2"/>
  <c r="X1950" i="2"/>
  <c r="Z1816" i="2"/>
  <c r="Y1816" i="2"/>
  <c r="X1816" i="2"/>
  <c r="Z1875" i="2"/>
  <c r="Z1827" i="2"/>
  <c r="Y1813" i="2"/>
  <c r="AA1924" i="2"/>
  <c r="Y1810" i="2"/>
  <c r="Z1803" i="2"/>
  <c r="Y1888" i="2"/>
  <c r="Y1866" i="2"/>
  <c r="X1866" i="2"/>
  <c r="Z1866" i="2"/>
  <c r="AA1861" i="2"/>
  <c r="AA1896" i="2"/>
  <c r="AA1929" i="2"/>
  <c r="AA1934" i="2"/>
  <c r="Z1723" i="2"/>
  <c r="Z1707" i="2"/>
  <c r="Z1691" i="2"/>
  <c r="Z1627" i="2"/>
  <c r="Z1793" i="2"/>
  <c r="Y1624" i="2"/>
  <c r="X1624" i="2"/>
  <c r="AA1778" i="2"/>
  <c r="AA1792" i="2"/>
  <c r="AA1745" i="2"/>
  <c r="AA1681" i="2"/>
  <c r="Z1705" i="2"/>
  <c r="Y1697" i="2"/>
  <c r="Y1689" i="2"/>
  <c r="AA1674" i="2"/>
  <c r="AA1666" i="2"/>
  <c r="Z1770" i="2"/>
  <c r="AA1763" i="2"/>
  <c r="Y1746" i="2"/>
  <c r="Y1722" i="2"/>
  <c r="Z1706" i="2"/>
  <c r="AA1699" i="2"/>
  <c r="Z1682" i="2"/>
  <c r="Z1658" i="2"/>
  <c r="AA1651" i="2"/>
  <c r="Y1634" i="2"/>
  <c r="Y1523" i="2"/>
  <c r="X1515" i="2"/>
  <c r="Z1515" i="2"/>
  <c r="Y1427" i="2"/>
  <c r="X1419" i="2"/>
  <c r="Z1419" i="2"/>
  <c r="X1371" i="2"/>
  <c r="Z1371" i="2"/>
  <c r="Y1363" i="2"/>
  <c r="Y1299" i="2"/>
  <c r="X1454" i="2"/>
  <c r="Z1454" i="2"/>
  <c r="X1446" i="2"/>
  <c r="Z1446" i="2"/>
  <c r="X1438" i="2"/>
  <c r="Z1438" i="2"/>
  <c r="Y1430" i="2"/>
  <c r="X1430" i="2"/>
  <c r="Z1430" i="2"/>
  <c r="Y1605" i="2"/>
  <c r="Y1417" i="2"/>
  <c r="Y1401" i="2"/>
  <c r="Y1385" i="2"/>
  <c r="Y1369" i="2"/>
  <c r="Y1353" i="2"/>
  <c r="Z1490" i="2"/>
  <c r="X1490" i="2"/>
  <c r="Z1442" i="2"/>
  <c r="X1442" i="2"/>
  <c r="Z1418" i="2"/>
  <c r="X1418" i="2"/>
  <c r="Z1354" i="2"/>
  <c r="Y1354" i="2"/>
  <c r="X1354" i="2"/>
  <c r="AA1585" i="2"/>
  <c r="Z1517" i="2"/>
  <c r="Y1517" i="2"/>
  <c r="X1517" i="2"/>
  <c r="Z1437" i="2"/>
  <c r="Y1437" i="2"/>
  <c r="X1437" i="2"/>
  <c r="Z1421" i="2"/>
  <c r="Y1421" i="2"/>
  <c r="X1421" i="2"/>
  <c r="Z1405" i="2"/>
  <c r="Y1405" i="2"/>
  <c r="X1405" i="2"/>
  <c r="Z1389" i="2"/>
  <c r="Y1389" i="2"/>
  <c r="X1389" i="2"/>
  <c r="Z1373" i="2"/>
  <c r="Y1373" i="2"/>
  <c r="X1373" i="2"/>
  <c r="Z1357" i="2"/>
  <c r="Y1357" i="2"/>
  <c r="X1357" i="2"/>
  <c r="Y1561" i="2"/>
  <c r="Y1512" i="2"/>
  <c r="Y1488" i="2"/>
  <c r="Z1464" i="2"/>
  <c r="X1464" i="2"/>
  <c r="Y1392" i="2"/>
  <c r="Z1368" i="2"/>
  <c r="X1368" i="2"/>
  <c r="Z1344" i="2"/>
  <c r="X1344" i="2"/>
  <c r="AA1509" i="2"/>
  <c r="AA1443" i="2"/>
  <c r="AA1405" i="2"/>
  <c r="AA1570" i="2"/>
  <c r="AA1488" i="2"/>
  <c r="Y1446" i="2"/>
  <c r="AA1362" i="2"/>
  <c r="Y1414" i="2"/>
  <c r="AA1357" i="2"/>
  <c r="Z1289" i="2"/>
  <c r="Z1256" i="2"/>
  <c r="Z1513" i="2"/>
  <c r="AA1421" i="2"/>
  <c r="Z1281" i="2"/>
  <c r="AA1489" i="2"/>
  <c r="Z1361" i="2"/>
  <c r="AA1298" i="2"/>
  <c r="Z1273" i="2"/>
  <c r="AA1505" i="2"/>
  <c r="AA1425" i="2"/>
  <c r="AA1371" i="2"/>
  <c r="Y1321" i="2"/>
  <c r="AA1290" i="2"/>
  <c r="Z1481" i="2"/>
  <c r="AA1365" i="2"/>
  <c r="AA1223" i="2"/>
  <c r="Z1545" i="2"/>
  <c r="AA1464" i="2"/>
  <c r="Z1317" i="2"/>
  <c r="X1317" i="2"/>
  <c r="AA1299" i="2"/>
  <c r="Y1226" i="2"/>
  <c r="Z1228" i="2"/>
  <c r="Z1290" i="2"/>
  <c r="AA1251" i="2"/>
  <c r="Z1140" i="2"/>
  <c r="AA1114" i="2"/>
  <c r="AA1102" i="2"/>
  <c r="Y1115" i="2"/>
  <c r="Z1111" i="2"/>
  <c r="Z1107" i="2"/>
  <c r="Y1103" i="2"/>
  <c r="AA1075" i="2"/>
  <c r="Y1032" i="2"/>
  <c r="AA1011" i="2"/>
  <c r="AA1103" i="2"/>
  <c r="AA976" i="2"/>
  <c r="AA940" i="2"/>
  <c r="X940" i="2"/>
  <c r="AA1138" i="2"/>
  <c r="Y1095" i="2"/>
  <c r="Z1069" i="2"/>
  <c r="Y1045" i="2"/>
  <c r="Y1021" i="2"/>
  <c r="AA1008" i="2"/>
  <c r="AA963" i="2"/>
  <c r="X963" i="2"/>
  <c r="AA955" i="2"/>
  <c r="X955" i="2"/>
  <c r="AA947" i="2"/>
  <c r="X947" i="2"/>
  <c r="AA939" i="2"/>
  <c r="X939" i="2"/>
  <c r="Y1096" i="2"/>
  <c r="Z1084" i="2"/>
  <c r="Z1060" i="2"/>
  <c r="Z1036" i="2"/>
  <c r="Y1012" i="2"/>
  <c r="AA1007" i="2"/>
  <c r="AA1120" i="2"/>
  <c r="Z1075" i="2"/>
  <c r="AA1070" i="2"/>
  <c r="Y1051" i="2"/>
  <c r="Z1011" i="2"/>
  <c r="AA1006" i="2"/>
  <c r="Y1090" i="2"/>
  <c r="AA1085" i="2"/>
  <c r="Z1050" i="2"/>
  <c r="Y1026" i="2"/>
  <c r="AA1021" i="2"/>
  <c r="Z963" i="2"/>
  <c r="Y950" i="2"/>
  <c r="Y926" i="2"/>
  <c r="Y1081" i="2"/>
  <c r="AA1076" i="2"/>
  <c r="Z1041" i="2"/>
  <c r="Y1017" i="2"/>
  <c r="AA1012" i="2"/>
  <c r="Y978" i="2"/>
  <c r="Y949" i="2"/>
  <c r="Y920" i="2"/>
  <c r="AA891" i="2"/>
  <c r="Y819" i="2"/>
  <c r="Y803" i="2"/>
  <c r="Y787" i="2"/>
  <c r="Y771" i="2"/>
  <c r="Y763" i="2"/>
  <c r="AA973" i="2"/>
  <c r="AA946" i="2"/>
  <c r="Y871" i="2"/>
  <c r="Z858" i="2"/>
  <c r="Y750" i="2"/>
  <c r="Z970" i="2"/>
  <c r="Z888" i="2"/>
  <c r="Z855" i="2"/>
  <c r="AA965" i="2"/>
  <c r="Z886" i="2"/>
  <c r="Y952" i="2"/>
  <c r="AA889" i="2"/>
  <c r="AA905" i="2"/>
  <c r="AA957" i="2"/>
  <c r="X923" i="2"/>
  <c r="AA923" i="2"/>
  <c r="Z875" i="2"/>
  <c r="X875" i="2"/>
  <c r="X830" i="2"/>
  <c r="Z830" i="2"/>
  <c r="Y702" i="2"/>
  <c r="AA714" i="2"/>
  <c r="Y695" i="2"/>
  <c r="AA933" i="2"/>
  <c r="AA863" i="2"/>
  <c r="Y641" i="2"/>
  <c r="Y612" i="2"/>
  <c r="AA819" i="2"/>
  <c r="Z680" i="2"/>
  <c r="X680" i="2"/>
  <c r="AA822" i="2"/>
  <c r="Z915" i="2"/>
  <c r="X521" i="2"/>
  <c r="Z521" i="2"/>
  <c r="Z694" i="2"/>
  <c r="X630" i="2"/>
  <c r="Z630" i="2"/>
  <c r="Y630" i="2"/>
  <c r="X814" i="2"/>
  <c r="Z814" i="2"/>
  <c r="AA589" i="2"/>
  <c r="AA360" i="2"/>
  <c r="Z338" i="2"/>
  <c r="X338" i="2"/>
  <c r="AA296" i="2"/>
  <c r="AA521" i="2"/>
  <c r="X363" i="2"/>
  <c r="Z363" i="2"/>
  <c r="X299" i="2"/>
  <c r="Z299" i="2"/>
  <c r="Y531" i="2"/>
  <c r="Y523" i="2"/>
  <c r="AA506" i="2"/>
  <c r="AA498" i="2"/>
  <c r="AA490" i="2"/>
  <c r="AA482" i="2"/>
  <c r="AA474" i="2"/>
  <c r="AA466" i="2"/>
  <c r="AA458" i="2"/>
  <c r="AA450" i="2"/>
  <c r="AA442" i="2"/>
  <c r="AA434" i="2"/>
  <c r="AA426" i="2"/>
  <c r="AA418" i="2"/>
  <c r="AA638" i="2"/>
  <c r="Y600" i="2"/>
  <c r="X578" i="2"/>
  <c r="AA578" i="2"/>
  <c r="Z520" i="2"/>
  <c r="AA347" i="2"/>
  <c r="Y624" i="2"/>
  <c r="Y968" i="2"/>
  <c r="Y883" i="2"/>
  <c r="Y503" i="2"/>
  <c r="AA477" i="2"/>
  <c r="Y439" i="2"/>
  <c r="Y315" i="2"/>
  <c r="Y271" i="2"/>
  <c r="Y255" i="2"/>
  <c r="AA489" i="2"/>
  <c r="Z453" i="2"/>
  <c r="Y415" i="2"/>
  <c r="Y382" i="2"/>
  <c r="Y335" i="2"/>
  <c r="X81" i="2"/>
  <c r="Y81" i="2"/>
  <c r="Z81" i="2"/>
  <c r="Y533" i="2"/>
  <c r="Z451" i="2"/>
  <c r="Z411" i="2"/>
  <c r="Z487" i="2"/>
  <c r="Y567" i="2"/>
  <c r="AA501" i="2"/>
  <c r="Y463" i="2"/>
  <c r="AA437" i="2"/>
  <c r="AA373" i="2"/>
  <c r="Y349" i="2"/>
  <c r="Z294" i="2"/>
  <c r="Y334" i="2"/>
  <c r="Y308" i="2"/>
  <c r="AA531" i="2"/>
  <c r="Y510" i="2"/>
  <c r="AA483" i="2"/>
  <c r="Y445" i="2"/>
  <c r="AA419" i="2"/>
  <c r="Z381" i="2"/>
  <c r="Z324" i="2"/>
  <c r="Y299" i="2"/>
  <c r="Y208" i="2"/>
  <c r="Z169" i="2"/>
  <c r="Y491" i="2"/>
  <c r="AA465" i="2"/>
  <c r="Y427" i="2"/>
  <c r="AA411" i="2"/>
  <c r="AA404" i="2"/>
  <c r="Z332" i="2"/>
  <c r="Y307" i="2"/>
  <c r="AA285" i="2"/>
  <c r="Z236" i="2"/>
  <c r="Z491" i="2"/>
  <c r="Z427" i="2"/>
  <c r="Y348" i="2"/>
  <c r="AA332" i="2"/>
  <c r="Z284" i="2"/>
  <c r="Z208" i="2"/>
  <c r="Z61" i="2"/>
  <c r="Z53" i="2"/>
  <c r="Z45" i="2"/>
  <c r="Z37" i="2"/>
  <c r="Z29" i="2"/>
  <c r="Z21" i="2"/>
  <c r="Z13" i="2"/>
  <c r="Z5" i="2"/>
  <c r="AA46" i="2"/>
  <c r="AA27" i="2"/>
  <c r="AA19" i="2"/>
  <c r="Y421" i="2"/>
  <c r="Y365" i="2"/>
  <c r="Z77" i="2"/>
  <c r="AA17" i="2"/>
  <c r="Y103" i="2"/>
  <c r="AA58" i="2"/>
  <c r="Y40" i="2"/>
  <c r="Y20" i="2"/>
  <c r="Z371" i="2"/>
  <c r="Z283" i="2"/>
  <c r="AA76" i="2"/>
  <c r="Y57" i="2"/>
  <c r="Y25" i="2"/>
  <c r="AA7" i="2"/>
  <c r="Y389" i="2"/>
  <c r="Z70" i="2"/>
  <c r="AA45" i="2"/>
  <c r="Z69" i="2"/>
  <c r="AA48" i="2"/>
  <c r="Y30" i="2"/>
  <c r="Y10" i="2"/>
  <c r="Y51" i="2"/>
  <c r="Y285" i="2"/>
  <c r="Y59" i="2"/>
  <c r="AA2677" i="2"/>
  <c r="Y2531" i="2"/>
  <c r="AA2505" i="2"/>
  <c r="Y2327" i="2"/>
  <c r="Z2275" i="2"/>
  <c r="X2015" i="2"/>
  <c r="AA2015" i="2"/>
  <c r="AA1973" i="2"/>
  <c r="X1973" i="2"/>
  <c r="X1826" i="2"/>
  <c r="Z1826" i="2"/>
  <c r="Z1482" i="2"/>
  <c r="X1482" i="2"/>
  <c r="Z1410" i="2"/>
  <c r="X1410" i="2"/>
  <c r="Z1360" i="2"/>
  <c r="X1360" i="2"/>
  <c r="AA1562" i="2"/>
  <c r="AA1106" i="2"/>
  <c r="Z1023" i="2"/>
  <c r="X174" i="2"/>
  <c r="Z174" i="2"/>
  <c r="AA174" i="2"/>
  <c r="Y2642" i="2"/>
  <c r="AA2638" i="2"/>
  <c r="X2638" i="2"/>
  <c r="Z2305" i="2"/>
  <c r="Y2320" i="2"/>
  <c r="Z2258" i="2"/>
  <c r="X2258" i="2"/>
  <c r="AA2222" i="2"/>
  <c r="AA2216" i="2"/>
  <c r="Y2207" i="2"/>
  <c r="Y2072" i="2"/>
  <c r="Z2089" i="2"/>
  <c r="Y2022" i="2"/>
  <c r="AA2037" i="2"/>
  <c r="AA1974" i="2"/>
  <c r="X1974" i="2"/>
  <c r="Z1974" i="2"/>
  <c r="Z1874" i="2"/>
  <c r="Y1874" i="2"/>
  <c r="X1874" i="2"/>
  <c r="Y1895" i="2"/>
  <c r="Z1848" i="2"/>
  <c r="Y1848" i="2"/>
  <c r="X1848" i="2"/>
  <c r="Z1797" i="2"/>
  <c r="X1797" i="2"/>
  <c r="AA1797" i="2"/>
  <c r="Y1755" i="2"/>
  <c r="Y1568" i="2"/>
  <c r="Y1459" i="2"/>
  <c r="Y1393" i="2"/>
  <c r="Z1386" i="2"/>
  <c r="Y1386" i="2"/>
  <c r="X1386" i="2"/>
  <c r="Z1485" i="2"/>
  <c r="Y1485" i="2"/>
  <c r="X1485" i="2"/>
  <c r="Z1413" i="2"/>
  <c r="Y1413" i="2"/>
  <c r="X1413" i="2"/>
  <c r="Z1440" i="2"/>
  <c r="X1440" i="2"/>
  <c r="Z1400" i="2"/>
  <c r="X1400" i="2"/>
  <c r="Y1251" i="2"/>
  <c r="AA1393" i="2"/>
  <c r="Y1248" i="2"/>
  <c r="AA1256" i="2"/>
  <c r="Y1000" i="2"/>
  <c r="AA1142" i="2"/>
  <c r="AA959" i="2"/>
  <c r="X959" i="2"/>
  <c r="AA1087" i="2"/>
  <c r="Y1049" i="2"/>
  <c r="Z871" i="2"/>
  <c r="X907" i="2"/>
  <c r="AA907" i="2"/>
  <c r="Z633" i="2"/>
  <c r="X633" i="2"/>
  <c r="AA633" i="2"/>
  <c r="Y646" i="2"/>
  <c r="X646" i="2"/>
  <c r="Z646" i="2"/>
  <c r="AA646" i="2"/>
  <c r="Z462" i="2"/>
  <c r="AA235" i="2"/>
  <c r="Y527" i="2"/>
  <c r="AA478" i="2"/>
  <c r="AA430" i="2"/>
  <c r="Z112" i="2"/>
  <c r="X112" i="2"/>
  <c r="Y495" i="2"/>
  <c r="AA2594" i="2"/>
  <c r="Y2544" i="2"/>
  <c r="Z2674" i="2"/>
  <c r="Y2691" i="2"/>
  <c r="Y2668" i="2"/>
  <c r="Z2686" i="2"/>
  <c r="Z2683" i="2"/>
  <c r="AA2690" i="2"/>
  <c r="AA2672" i="2"/>
  <c r="AA2676" i="2"/>
  <c r="Z2657" i="2"/>
  <c r="Y2679" i="2"/>
  <c r="AA2665" i="2"/>
  <c r="Z2677" i="2"/>
  <c r="Z2651" i="2"/>
  <c r="AA2641" i="2"/>
  <c r="Y2644" i="2"/>
  <c r="AA2645" i="2"/>
  <c r="Z2619" i="2"/>
  <c r="Z2606" i="2"/>
  <c r="AA2631" i="2"/>
  <c r="Z2631" i="2"/>
  <c r="Y2597" i="2"/>
  <c r="Z2609" i="2"/>
  <c r="X2581" i="2"/>
  <c r="Z2581" i="2"/>
  <c r="Z2597" i="2"/>
  <c r="Y2614" i="2"/>
  <c r="Y2592" i="2"/>
  <c r="Y2611" i="2"/>
  <c r="Y2590" i="2"/>
  <c r="Y2610" i="2"/>
  <c r="Z2623" i="2"/>
  <c r="Y2582" i="2"/>
  <c r="AA2604" i="2"/>
  <c r="Z2607" i="2"/>
  <c r="Y2571" i="2"/>
  <c r="X2536" i="2"/>
  <c r="AA2536" i="2"/>
  <c r="Y2536" i="2"/>
  <c r="Z2583" i="2"/>
  <c r="X2556" i="2"/>
  <c r="AA2556" i="2"/>
  <c r="Y2567" i="2"/>
  <c r="Z2563" i="2"/>
  <c r="Y2575" i="2"/>
  <c r="Z2570" i="2"/>
  <c r="X2561" i="2"/>
  <c r="Y2561" i="2"/>
  <c r="X2560" i="2"/>
  <c r="Z2560" i="2"/>
  <c r="Z2532" i="2"/>
  <c r="Z2539" i="2"/>
  <c r="AA2522" i="2"/>
  <c r="X2516" i="2"/>
  <c r="Z2516" i="2"/>
  <c r="AA2514" i="2"/>
  <c r="X2506" i="2"/>
  <c r="Z2506" i="2"/>
  <c r="Y2506" i="2"/>
  <c r="AA2494" i="2"/>
  <c r="AA2543" i="2"/>
  <c r="Y2505" i="2"/>
  <c r="AA2542" i="2"/>
  <c r="AA2511" i="2"/>
  <c r="Y2494" i="2"/>
  <c r="Z2555" i="2"/>
  <c r="AA2510" i="2"/>
  <c r="Y2426" i="2"/>
  <c r="Z2411" i="2"/>
  <c r="X2411" i="2"/>
  <c r="Z2531" i="2"/>
  <c r="Y2435" i="2"/>
  <c r="AA2488" i="2"/>
  <c r="Y2428" i="2"/>
  <c r="AA2513" i="2"/>
  <c r="Y2445" i="2"/>
  <c r="AA2421" i="2"/>
  <c r="Y2520" i="2"/>
  <c r="Y2449" i="2"/>
  <c r="Y2414" i="2"/>
  <c r="Y2406" i="2"/>
  <c r="Z2496" i="2"/>
  <c r="AA2461" i="2"/>
  <c r="Z2518" i="2"/>
  <c r="Z2427" i="2"/>
  <c r="Y2391" i="2"/>
  <c r="AA2453" i="2"/>
  <c r="AA2441" i="2"/>
  <c r="X2441" i="2"/>
  <c r="Z2410" i="2"/>
  <c r="Z2388" i="2"/>
  <c r="Y2416" i="2"/>
  <c r="Y2407" i="2"/>
  <c r="Z2407" i="2"/>
  <c r="Y2383" i="2"/>
  <c r="Z2442" i="2"/>
  <c r="X2390" i="2"/>
  <c r="AA2390" i="2"/>
  <c r="Z2431" i="2"/>
  <c r="Y2400" i="2"/>
  <c r="Y2387" i="2"/>
  <c r="Z2389" i="2"/>
  <c r="Z2381" i="2"/>
  <c r="Y2346" i="2"/>
  <c r="X2346" i="2"/>
  <c r="Z2346" i="2"/>
  <c r="X2341" i="2"/>
  <c r="AA2341" i="2"/>
  <c r="Y2357" i="2"/>
  <c r="Z2374" i="2"/>
  <c r="AA2351" i="2"/>
  <c r="AA2318" i="2"/>
  <c r="Z2311" i="2"/>
  <c r="AA2378" i="2"/>
  <c r="AA2365" i="2"/>
  <c r="AA2350" i="2"/>
  <c r="Y2339" i="2"/>
  <c r="AA2335" i="2"/>
  <c r="Y2335" i="2"/>
  <c r="Z2295" i="2"/>
  <c r="Z2263" i="2"/>
  <c r="Z2340" i="2"/>
  <c r="Z2286" i="2"/>
  <c r="Z2237" i="2"/>
  <c r="Y2229" i="2"/>
  <c r="Y2264" i="2"/>
  <c r="Z2222" i="2"/>
  <c r="Y2200" i="2"/>
  <c r="Y2195" i="2"/>
  <c r="Z2205" i="2"/>
  <c r="Y2198" i="2"/>
  <c r="Y2133" i="2"/>
  <c r="Z2217" i="2"/>
  <c r="Y2140" i="2"/>
  <c r="Z2206" i="2"/>
  <c r="AA2134" i="2"/>
  <c r="Y2154" i="2"/>
  <c r="Z2204" i="2"/>
  <c r="Z2185" i="2"/>
  <c r="AA2164" i="2"/>
  <c r="AA2205" i="2"/>
  <c r="Y2184" i="2"/>
  <c r="AA2171" i="2"/>
  <c r="Y2152" i="2"/>
  <c r="AA2139" i="2"/>
  <c r="Z2175" i="2"/>
  <c r="Y2135" i="2"/>
  <c r="Z2221" i="2"/>
  <c r="AA2185" i="2"/>
  <c r="Y2166" i="2"/>
  <c r="AA2153" i="2"/>
  <c r="Y2134" i="2"/>
  <c r="AA2128" i="2"/>
  <c r="Y2031" i="2"/>
  <c r="X2031" i="2"/>
  <c r="Y2083" i="2"/>
  <c r="AA2108" i="2"/>
  <c r="AA2071" i="2"/>
  <c r="Z2070" i="2"/>
  <c r="Z2138" i="2"/>
  <c r="Y2087" i="2"/>
  <c r="Y2111" i="2"/>
  <c r="Y2084" i="2"/>
  <c r="Z2079" i="2"/>
  <c r="Y2063" i="2"/>
  <c r="X2054" i="2"/>
  <c r="AA2054" i="2"/>
  <c r="AA2057" i="2"/>
  <c r="AA2031" i="2"/>
  <c r="AA2004" i="2"/>
  <c r="AA2000" i="2"/>
  <c r="X2000" i="2"/>
  <c r="AA1992" i="2"/>
  <c r="X1992" i="2"/>
  <c r="AA1984" i="2"/>
  <c r="X1984" i="2"/>
  <c r="Y2016" i="2"/>
  <c r="Z1997" i="2"/>
  <c r="X1987" i="2"/>
  <c r="AA1987" i="2"/>
  <c r="AA2048" i="2"/>
  <c r="Z2057" i="2"/>
  <c r="Z2007" i="2"/>
  <c r="Z2002" i="2"/>
  <c r="AA2020" i="2"/>
  <c r="AA2045" i="2"/>
  <c r="Z2013" i="2"/>
  <c r="AA1977" i="2"/>
  <c r="X1977" i="2"/>
  <c r="Z1963" i="2"/>
  <c r="Y1959" i="2"/>
  <c r="AA2025" i="2"/>
  <c r="Y1992" i="2"/>
  <c r="Y1965" i="2"/>
  <c r="Z1949" i="2"/>
  <c r="Y1904" i="2"/>
  <c r="Y1826" i="2"/>
  <c r="AA1998" i="2"/>
  <c r="AA1972" i="2"/>
  <c r="X1972" i="2"/>
  <c r="Z1829" i="2"/>
  <c r="Y1829" i="2"/>
  <c r="X1829" i="2"/>
  <c r="AA2013" i="2"/>
  <c r="Y1976" i="2"/>
  <c r="Y1964" i="2"/>
  <c r="Y1948" i="2"/>
  <c r="Z1880" i="2"/>
  <c r="X1880" i="2"/>
  <c r="Z1824" i="2"/>
  <c r="Y1824" i="2"/>
  <c r="X1824" i="2"/>
  <c r="AA1947" i="2"/>
  <c r="AA1864" i="2"/>
  <c r="Z1835" i="2"/>
  <c r="X1786" i="2"/>
  <c r="Z1786" i="2"/>
  <c r="AA1916" i="2"/>
  <c r="X1800" i="2"/>
  <c r="AA1800" i="2"/>
  <c r="Z1800" i="2"/>
  <c r="Y1800" i="2"/>
  <c r="AA1961" i="2"/>
  <c r="Z1810" i="2"/>
  <c r="AA1963" i="2"/>
  <c r="AA1810" i="2"/>
  <c r="AA1880" i="2"/>
  <c r="AA1826" i="2"/>
  <c r="AA1888" i="2"/>
  <c r="AA1930" i="2"/>
  <c r="Z1783" i="2"/>
  <c r="X1783" i="2"/>
  <c r="Y1675" i="2"/>
  <c r="AA1777" i="2"/>
  <c r="Z1604" i="2"/>
  <c r="AA1721" i="2"/>
  <c r="AA1657" i="2"/>
  <c r="AA1785" i="2"/>
  <c r="Z1697" i="2"/>
  <c r="Z1689" i="2"/>
  <c r="Y1681" i="2"/>
  <c r="Y1673" i="2"/>
  <c r="AA1658" i="2"/>
  <c r="Z1746" i="2"/>
  <c r="AA1739" i="2"/>
  <c r="Z1722" i="2"/>
  <c r="AA1715" i="2"/>
  <c r="Y1674" i="2"/>
  <c r="Z1634" i="2"/>
  <c r="AA1627" i="2"/>
  <c r="AA1596" i="2"/>
  <c r="Y1515" i="2"/>
  <c r="X1507" i="2"/>
  <c r="Z1507" i="2"/>
  <c r="Y1419" i="2"/>
  <c r="X1411" i="2"/>
  <c r="Z1411" i="2"/>
  <c r="X1379" i="2"/>
  <c r="Z1379" i="2"/>
  <c r="Y1371" i="2"/>
  <c r="Y1323" i="2"/>
  <c r="AA1597" i="2"/>
  <c r="Y1608" i="2"/>
  <c r="AA1587" i="2"/>
  <c r="X1577" i="2"/>
  <c r="Z1577" i="2"/>
  <c r="Z1466" i="2"/>
  <c r="X1466" i="2"/>
  <c r="Z1394" i="2"/>
  <c r="Y1394" i="2"/>
  <c r="X1394" i="2"/>
  <c r="AA1600" i="2"/>
  <c r="Y1554" i="2"/>
  <c r="Z1477" i="2"/>
  <c r="Y1477" i="2"/>
  <c r="X1477" i="2"/>
  <c r="AA1589" i="2"/>
  <c r="Z1528" i="2"/>
  <c r="X1528" i="2"/>
  <c r="Y1288" i="2"/>
  <c r="Z1441" i="2"/>
  <c r="AA1386" i="2"/>
  <c r="AA1349" i="2"/>
  <c r="AA1563" i="2"/>
  <c r="Y1482" i="2"/>
  <c r="AA1442" i="2"/>
  <c r="AA1515" i="2"/>
  <c r="Y1454" i="2"/>
  <c r="AA1410" i="2"/>
  <c r="AA1414" i="2"/>
  <c r="Z1542" i="2"/>
  <c r="AA1472" i="2"/>
  <c r="AA1355" i="2"/>
  <c r="AA1496" i="2"/>
  <c r="AA1453" i="2"/>
  <c r="AA1413" i="2"/>
  <c r="AA1354" i="2"/>
  <c r="Z1321" i="2"/>
  <c r="AA1474" i="2"/>
  <c r="AA1353" i="2"/>
  <c r="Z1245" i="2"/>
  <c r="Y1245" i="2"/>
  <c r="X1245" i="2"/>
  <c r="AA1222" i="2"/>
  <c r="AA1541" i="2"/>
  <c r="Y1225" i="2"/>
  <c r="AA1309" i="2"/>
  <c r="Z1094" i="2"/>
  <c r="Y1140" i="2"/>
  <c r="Z1132" i="2"/>
  <c r="Y1111" i="2"/>
  <c r="Y1107" i="2"/>
  <c r="AA1019" i="2"/>
  <c r="Y977" i="2"/>
  <c r="AA1099" i="2"/>
  <c r="Z984" i="2"/>
  <c r="X984" i="2"/>
  <c r="AA948" i="2"/>
  <c r="AA1081" i="2"/>
  <c r="AA1073" i="2"/>
  <c r="AA1057" i="2"/>
  <c r="AA1049" i="2"/>
  <c r="AA1017" i="2"/>
  <c r="AA1009" i="2"/>
  <c r="Z937" i="2"/>
  <c r="Z929" i="2"/>
  <c r="AA1137" i="2"/>
  <c r="Z1093" i="2"/>
  <c r="Y1069" i="2"/>
  <c r="AA1064" i="2"/>
  <c r="Z1029" i="2"/>
  <c r="AA967" i="2"/>
  <c r="Z1092" i="2"/>
  <c r="Y1084" i="2"/>
  <c r="Y1060" i="2"/>
  <c r="Y1036" i="2"/>
  <c r="AA1031" i="2"/>
  <c r="AA995" i="2"/>
  <c r="Z964" i="2"/>
  <c r="Z956" i="2"/>
  <c r="Z948" i="2"/>
  <c r="Z940" i="2"/>
  <c r="AA1115" i="2"/>
  <c r="Y1075" i="2"/>
  <c r="Z1035" i="2"/>
  <c r="AA1030" i="2"/>
  <c r="Y1011" i="2"/>
  <c r="AA1094" i="2"/>
  <c r="Z1074" i="2"/>
  <c r="Y1050" i="2"/>
  <c r="AA1045" i="2"/>
  <c r="Z1010" i="2"/>
  <c r="Y962" i="2"/>
  <c r="Z943" i="2"/>
  <c r="AA1133" i="2"/>
  <c r="Z1065" i="2"/>
  <c r="Y1041" i="2"/>
  <c r="AA1036" i="2"/>
  <c r="Z1001" i="2"/>
  <c r="Z996" i="2"/>
  <c r="Z942" i="2"/>
  <c r="AA925" i="2"/>
  <c r="Z890" i="2"/>
  <c r="X869" i="2"/>
  <c r="AA869" i="2"/>
  <c r="Y973" i="2"/>
  <c r="Y940" i="2"/>
  <c r="X846" i="2"/>
  <c r="Z846" i="2"/>
  <c r="Y758" i="2"/>
  <c r="Y965" i="2"/>
  <c r="AA892" i="2"/>
  <c r="Z876" i="2"/>
  <c r="Z965" i="2"/>
  <c r="Y895" i="2"/>
  <c r="Z979" i="2"/>
  <c r="Z946" i="2"/>
  <c r="Z904" i="2"/>
  <c r="AA942" i="2"/>
  <c r="AA902" i="2"/>
  <c r="Z887" i="2"/>
  <c r="Z957" i="2"/>
  <c r="Z919" i="2"/>
  <c r="X827" i="2"/>
  <c r="Z827" i="2"/>
  <c r="AA678" i="2"/>
  <c r="X779" i="2"/>
  <c r="Z779" i="2"/>
  <c r="AA771" i="2"/>
  <c r="X734" i="2"/>
  <c r="Z734" i="2"/>
  <c r="Y680" i="2"/>
  <c r="AA672" i="2"/>
  <c r="Y625" i="2"/>
  <c r="X798" i="2"/>
  <c r="AA798" i="2"/>
  <c r="Z798" i="2"/>
  <c r="Z620" i="2"/>
  <c r="X620" i="2"/>
  <c r="X795" i="2"/>
  <c r="Z795" i="2"/>
  <c r="Z688" i="2"/>
  <c r="X688" i="2"/>
  <c r="Y915" i="2"/>
  <c r="Z662" i="2"/>
  <c r="Z583" i="2"/>
  <c r="Y921" i="2"/>
  <c r="X811" i="2"/>
  <c r="Z811" i="2"/>
  <c r="AA734" i="2"/>
  <c r="AA701" i="2"/>
  <c r="AA611" i="2"/>
  <c r="Z611" i="2"/>
  <c r="X611" i="2"/>
  <c r="X790" i="2"/>
  <c r="AA790" i="2"/>
  <c r="Z790" i="2"/>
  <c r="X601" i="2"/>
  <c r="Z601" i="2"/>
  <c r="Z592" i="2"/>
  <c r="AA359" i="2"/>
  <c r="AA335" i="2"/>
  <c r="AA327" i="2"/>
  <c r="AA311" i="2"/>
  <c r="AA303" i="2"/>
  <c r="Z687" i="2"/>
  <c r="X687" i="2"/>
  <c r="AA624" i="2"/>
  <c r="Y500" i="2"/>
  <c r="Y484" i="2"/>
  <c r="Y468" i="2"/>
  <c r="Y452" i="2"/>
  <c r="Y436" i="2"/>
  <c r="Y420" i="2"/>
  <c r="Y385" i="2"/>
  <c r="Z346" i="2"/>
  <c r="X346" i="2"/>
  <c r="Y321" i="2"/>
  <c r="AA304" i="2"/>
  <c r="Z282" i="2"/>
  <c r="X282" i="2"/>
  <c r="Z584" i="2"/>
  <c r="AA573" i="2"/>
  <c r="AA393" i="2"/>
  <c r="Z352" i="2"/>
  <c r="AA329" i="2"/>
  <c r="Z288" i="2"/>
  <c r="AA271" i="2"/>
  <c r="Z589" i="2"/>
  <c r="AA528" i="2"/>
  <c r="AA412" i="2"/>
  <c r="AA402" i="2"/>
  <c r="AA394" i="2"/>
  <c r="AA386" i="2"/>
  <c r="AA378" i="2"/>
  <c r="AA370" i="2"/>
  <c r="AA362" i="2"/>
  <c r="AA354" i="2"/>
  <c r="AA346" i="2"/>
  <c r="AA338" i="2"/>
  <c r="AA330" i="2"/>
  <c r="AA322" i="2"/>
  <c r="AA314" i="2"/>
  <c r="AA306" i="2"/>
  <c r="AA298" i="2"/>
  <c r="AA290" i="2"/>
  <c r="AA282" i="2"/>
  <c r="Y866" i="2"/>
  <c r="AA628" i="2"/>
  <c r="Y593" i="2"/>
  <c r="AA403" i="2"/>
  <c r="AA395" i="2"/>
  <c r="AA387" i="2"/>
  <c r="AA379" i="2"/>
  <c r="AA371" i="2"/>
  <c r="AA363" i="2"/>
  <c r="AA355" i="2"/>
  <c r="AA283" i="2"/>
  <c r="AA966" i="2"/>
  <c r="AA881" i="2"/>
  <c r="AA630" i="2"/>
  <c r="X622" i="2"/>
  <c r="Z622" i="2"/>
  <c r="Y622" i="2"/>
  <c r="Y522" i="2"/>
  <c r="Z457" i="2"/>
  <c r="AA380" i="2"/>
  <c r="AA357" i="2"/>
  <c r="AA340" i="2"/>
  <c r="AA301" i="2"/>
  <c r="AA284" i="2"/>
  <c r="Y265" i="2"/>
  <c r="AA505" i="2"/>
  <c r="Z469" i="2"/>
  <c r="Y451" i="2"/>
  <c r="Y413" i="2"/>
  <c r="AA397" i="2"/>
  <c r="Z334" i="2"/>
  <c r="Z105" i="2"/>
  <c r="X105" i="2"/>
  <c r="Y105" i="2"/>
  <c r="Z97" i="2"/>
  <c r="X97" i="2"/>
  <c r="Y97" i="2"/>
  <c r="Z89" i="2"/>
  <c r="X89" i="2"/>
  <c r="Y89" i="2"/>
  <c r="Y371" i="2"/>
  <c r="Y511" i="2"/>
  <c r="AA487" i="2"/>
  <c r="Y449" i="2"/>
  <c r="AA423" i="2"/>
  <c r="Z409" i="2"/>
  <c r="Z382" i="2"/>
  <c r="Z364" i="2"/>
  <c r="AA317" i="2"/>
  <c r="Z265" i="2"/>
  <c r="Z116" i="2"/>
  <c r="X116" i="2"/>
  <c r="X100" i="2"/>
  <c r="Z100" i="2"/>
  <c r="X92" i="2"/>
  <c r="Z92" i="2"/>
  <c r="Z84" i="2"/>
  <c r="X84" i="2"/>
  <c r="Y373" i="2"/>
  <c r="AA294" i="2"/>
  <c r="Z481" i="2"/>
  <c r="Y372" i="2"/>
  <c r="Y347" i="2"/>
  <c r="AA325" i="2"/>
  <c r="Y293" i="2"/>
  <c r="Y221" i="2"/>
  <c r="Y169" i="2"/>
  <c r="AA150" i="2"/>
  <c r="Y261" i="2"/>
  <c r="AA216" i="2"/>
  <c r="Z530" i="2"/>
  <c r="Z463" i="2"/>
  <c r="Z404" i="2"/>
  <c r="Y378" i="2"/>
  <c r="Y355" i="2"/>
  <c r="Y296" i="2"/>
  <c r="Z268" i="2"/>
  <c r="AA257" i="2"/>
  <c r="Y206" i="2"/>
  <c r="Z147" i="2"/>
  <c r="X147" i="2"/>
  <c r="Z445" i="2"/>
  <c r="Y398" i="2"/>
  <c r="AA374" i="2"/>
  <c r="Y304" i="2"/>
  <c r="Y284" i="2"/>
  <c r="Y219" i="2"/>
  <c r="AA205" i="2"/>
  <c r="Z95" i="2"/>
  <c r="AA350" i="2"/>
  <c r="Y489" i="2"/>
  <c r="AA463" i="2"/>
  <c r="Y425" i="2"/>
  <c r="Y399" i="2"/>
  <c r="Z359" i="2"/>
  <c r="Y223" i="2"/>
  <c r="Z66" i="2"/>
  <c r="Z58" i="2"/>
  <c r="Z50" i="2"/>
  <c r="Z42" i="2"/>
  <c r="Z34" i="2"/>
  <c r="Z26" i="2"/>
  <c r="Z18" i="2"/>
  <c r="Z10" i="2"/>
  <c r="Z2" i="2"/>
  <c r="AA52" i="2"/>
  <c r="AA38" i="2"/>
  <c r="AA33" i="2"/>
  <c r="AA491" i="2"/>
  <c r="Y403" i="2"/>
  <c r="AA292" i="2"/>
  <c r="Z315" i="2"/>
  <c r="Y73" i="2"/>
  <c r="Y7" i="2"/>
  <c r="AA77" i="2"/>
  <c r="Y56" i="2"/>
  <c r="Y36" i="2"/>
  <c r="Y16" i="2"/>
  <c r="Y341" i="2"/>
  <c r="Z76" i="2"/>
  <c r="Z221" i="2"/>
  <c r="Y75" i="2"/>
  <c r="Y53" i="2"/>
  <c r="AA23" i="2"/>
  <c r="Y5" i="2"/>
  <c r="Y357" i="2"/>
  <c r="Z118" i="2"/>
  <c r="Y69" i="2"/>
  <c r="Y35" i="2"/>
  <c r="Y108" i="2"/>
  <c r="Y68" i="2"/>
  <c r="Y46" i="2"/>
  <c r="AA28" i="2"/>
  <c r="AA8" i="2"/>
  <c r="Y39" i="2"/>
  <c r="Y229" i="2"/>
  <c r="Y87" i="2"/>
  <c r="AA41" i="2"/>
  <c r="X2673" i="2"/>
  <c r="Y2673" i="2"/>
  <c r="Y2676" i="2"/>
  <c r="X2568" i="2"/>
  <c r="Z2568" i="2"/>
  <c r="X2481" i="2"/>
  <c r="Z2481" i="2"/>
  <c r="Y2481" i="2"/>
  <c r="Y1973" i="2"/>
  <c r="Z1883" i="2"/>
  <c r="X1491" i="2"/>
  <c r="Z1491" i="2"/>
  <c r="X1459" i="2"/>
  <c r="Z1459" i="2"/>
  <c r="X1395" i="2"/>
  <c r="Z1395" i="2"/>
  <c r="Y1562" i="2"/>
  <c r="Z1525" i="2"/>
  <c r="Y1525" i="2"/>
  <c r="X1525" i="2"/>
  <c r="Z1456" i="2"/>
  <c r="X1456" i="2"/>
  <c r="AA1293" i="2"/>
  <c r="Z1293" i="2"/>
  <c r="Y1293" i="2"/>
  <c r="X1293" i="2"/>
  <c r="AA1459" i="2"/>
  <c r="X1283" i="2"/>
  <c r="Z1283" i="2"/>
  <c r="Z1248" i="2"/>
  <c r="X1248" i="2"/>
  <c r="Z1087" i="2"/>
  <c r="AA1135" i="2"/>
  <c r="Z1049" i="2"/>
  <c r="X853" i="2"/>
  <c r="AA853" i="2"/>
  <c r="X911" i="2"/>
  <c r="AA911" i="2"/>
  <c r="AA929" i="2"/>
  <c r="AA871" i="2"/>
  <c r="Z703" i="2"/>
  <c r="X703" i="2"/>
  <c r="X766" i="2"/>
  <c r="Z766" i="2"/>
  <c r="Z479" i="2"/>
  <c r="X182" i="2"/>
  <c r="AA182" i="2"/>
  <c r="Z182" i="2"/>
  <c r="AA479" i="2"/>
  <c r="Z2565" i="2"/>
  <c r="X2540" i="2"/>
  <c r="Z2540" i="2"/>
  <c r="X2551" i="2"/>
  <c r="Y2551" i="2"/>
  <c r="Y2511" i="2"/>
  <c r="Z2505" i="2"/>
  <c r="Z2469" i="2"/>
  <c r="X2469" i="2"/>
  <c r="X2468" i="2"/>
  <c r="Z2468" i="2"/>
  <c r="Z2145" i="2"/>
  <c r="Z2080" i="2"/>
  <c r="Y2082" i="2"/>
  <c r="AA1983" i="2"/>
  <c r="X1983" i="2"/>
  <c r="X1834" i="2"/>
  <c r="Z1834" i="2"/>
  <c r="Z1859" i="2"/>
  <c r="X1451" i="2"/>
  <c r="Z1451" i="2"/>
  <c r="Y1361" i="2"/>
  <c r="Z1522" i="2"/>
  <c r="X1522" i="2"/>
  <c r="Z1397" i="2"/>
  <c r="Y1397" i="2"/>
  <c r="X1397" i="2"/>
  <c r="Z1520" i="2"/>
  <c r="X1520" i="2"/>
  <c r="Y1416" i="2"/>
  <c r="AA1434" i="2"/>
  <c r="X1320" i="2"/>
  <c r="Z1320" i="2"/>
  <c r="AA1320" i="2"/>
  <c r="Z1127" i="2"/>
  <c r="Y1031" i="2"/>
  <c r="AA943" i="2"/>
  <c r="X943" i="2"/>
  <c r="Z1073" i="2"/>
  <c r="Z853" i="2"/>
  <c r="Y937" i="2"/>
  <c r="Z969" i="2"/>
  <c r="AA903" i="2"/>
  <c r="X763" i="2"/>
  <c r="Z763" i="2"/>
  <c r="Z922" i="2"/>
  <c r="Z615" i="2"/>
  <c r="Z306" i="2"/>
  <c r="X306" i="2"/>
  <c r="Z494" i="2"/>
  <c r="AA446" i="2"/>
  <c r="Y894" i="2"/>
  <c r="AA945" i="2"/>
  <c r="Y306" i="2"/>
  <c r="AA469" i="2"/>
  <c r="Y519" i="2"/>
  <c r="AA103" i="2"/>
  <c r="Y43" i="2"/>
  <c r="Y2688" i="2"/>
  <c r="Y2672" i="2"/>
  <c r="Z2634" i="2"/>
  <c r="X2634" i="2"/>
  <c r="Y2605" i="2"/>
  <c r="Y2618" i="2"/>
  <c r="AA2602" i="2"/>
  <c r="AA2618" i="2"/>
  <c r="Y2609" i="2"/>
  <c r="X2539" i="2"/>
  <c r="Y2539" i="2"/>
  <c r="AA2692" i="2"/>
  <c r="AA2683" i="2"/>
  <c r="AA2691" i="2"/>
  <c r="AA2686" i="2"/>
  <c r="Z2676" i="2"/>
  <c r="Y2659" i="2"/>
  <c r="Y2687" i="2"/>
  <c r="Z2644" i="2"/>
  <c r="AA2642" i="2"/>
  <c r="AA2644" i="2"/>
  <c r="AA2643" i="2"/>
  <c r="AA2659" i="2"/>
  <c r="Y2634" i="2"/>
  <c r="Z2620" i="2"/>
  <c r="Y2621" i="2"/>
  <c r="AA2590" i="2"/>
  <c r="Y2598" i="2"/>
  <c r="X2586" i="2"/>
  <c r="Z2586" i="2"/>
  <c r="Y2586" i="2"/>
  <c r="AA2580" i="2"/>
  <c r="AA2625" i="2"/>
  <c r="Z2594" i="2"/>
  <c r="Z2605" i="2"/>
  <c r="AA2608" i="2"/>
  <c r="Z2600" i="2"/>
  <c r="Z2621" i="2"/>
  <c r="AA2587" i="2"/>
  <c r="AA2603" i="2"/>
  <c r="Y2624" i="2"/>
  <c r="AA2601" i="2"/>
  <c r="Z2571" i="2"/>
  <c r="AA2565" i="2"/>
  <c r="Y2591" i="2"/>
  <c r="Y2593" i="2"/>
  <c r="AA2553" i="2"/>
  <c r="Z2566" i="2"/>
  <c r="Y2570" i="2"/>
  <c r="Y2573" i="2"/>
  <c r="AA2564" i="2"/>
  <c r="Y2557" i="2"/>
  <c r="X2552" i="2"/>
  <c r="Y2552" i="2"/>
  <c r="Z2552" i="2"/>
  <c r="AA2544" i="2"/>
  <c r="Y2553" i="2"/>
  <c r="Z2517" i="2"/>
  <c r="X2517" i="2"/>
  <c r="Z2537" i="2"/>
  <c r="Z2521" i="2"/>
  <c r="AA2538" i="2"/>
  <c r="Z2512" i="2"/>
  <c r="Y2514" i="2"/>
  <c r="Y2468" i="2"/>
  <c r="AA2521" i="2"/>
  <c r="Y2504" i="2"/>
  <c r="Z2495" i="2"/>
  <c r="Z2487" i="2"/>
  <c r="X2487" i="2"/>
  <c r="X2460" i="2"/>
  <c r="AA2460" i="2"/>
  <c r="X2456" i="2"/>
  <c r="AA2456" i="2"/>
  <c r="X2526" i="2"/>
  <c r="Y2526" i="2"/>
  <c r="Y2510" i="2"/>
  <c r="Y2555" i="2"/>
  <c r="Z2510" i="2"/>
  <c r="Z2490" i="2"/>
  <c r="AA2434" i="2"/>
  <c r="Y2448" i="2"/>
  <c r="Y2411" i="2"/>
  <c r="Y2509" i="2"/>
  <c r="Z2458" i="2"/>
  <c r="Y2451" i="2"/>
  <c r="Y2436" i="2"/>
  <c r="Y2503" i="2"/>
  <c r="X2476" i="2"/>
  <c r="AA2476" i="2"/>
  <c r="Z2476" i="2"/>
  <c r="Z2451" i="2"/>
  <c r="Z2444" i="2"/>
  <c r="Y2421" i="2"/>
  <c r="Z2405" i="2"/>
  <c r="Y2495" i="2"/>
  <c r="Y2460" i="2"/>
  <c r="AA2516" i="2"/>
  <c r="Z2456" i="2"/>
  <c r="AA2450" i="2"/>
  <c r="X2450" i="2"/>
  <c r="Z2424" i="2"/>
  <c r="AA2459" i="2"/>
  <c r="AA2420" i="2"/>
  <c r="Y2403" i="2"/>
  <c r="Y2388" i="2"/>
  <c r="Z2403" i="2"/>
  <c r="AA2446" i="2"/>
  <c r="Z2406" i="2"/>
  <c r="Z2509" i="2"/>
  <c r="AA2440" i="2"/>
  <c r="Y2404" i="2"/>
  <c r="Z2423" i="2"/>
  <c r="AA2402" i="2"/>
  <c r="Y2397" i="2"/>
  <c r="Z2397" i="2"/>
  <c r="X2359" i="2"/>
  <c r="Y2359" i="2"/>
  <c r="AA2412" i="2"/>
  <c r="Z2394" i="2"/>
  <c r="Y2389" i="2"/>
  <c r="Y2370" i="2"/>
  <c r="X2370" i="2"/>
  <c r="Z2370" i="2"/>
  <c r="AA2345" i="2"/>
  <c r="Z2345" i="2"/>
  <c r="X2345" i="2"/>
  <c r="AA2296" i="2"/>
  <c r="AA2272" i="2"/>
  <c r="Y2350" i="2"/>
  <c r="Z2365" i="2"/>
  <c r="AA2337" i="2"/>
  <c r="AA2321" i="2"/>
  <c r="AA2375" i="2"/>
  <c r="Y2349" i="2"/>
  <c r="Z2312" i="2"/>
  <c r="Z2329" i="2"/>
  <c r="Y2295" i="2"/>
  <c r="X2297" i="2"/>
  <c r="Z2297" i="2"/>
  <c r="Z2341" i="2"/>
  <c r="Y2336" i="2"/>
  <c r="Z2296" i="2"/>
  <c r="AA2223" i="2"/>
  <c r="Z2289" i="2"/>
  <c r="Y2205" i="2"/>
  <c r="Y2222" i="2"/>
  <c r="Z2241" i="2"/>
  <c r="Y2233" i="2"/>
  <c r="AA2201" i="2"/>
  <c r="Z2198" i="2"/>
  <c r="Y2196" i="2"/>
  <c r="AA2184" i="2"/>
  <c r="Y2165" i="2"/>
  <c r="Z2133" i="2"/>
  <c r="AA2209" i="2"/>
  <c r="AA2183" i="2"/>
  <c r="Y2148" i="2"/>
  <c r="Z2140" i="2"/>
  <c r="AA2174" i="2"/>
  <c r="AA2166" i="2"/>
  <c r="Y2178" i="2"/>
  <c r="Z2154" i="2"/>
  <c r="AA2149" i="2"/>
  <c r="Z2202" i="2"/>
  <c r="AA2172" i="2"/>
  <c r="AA2129" i="2"/>
  <c r="AA2197" i="2"/>
  <c r="Z2184" i="2"/>
  <c r="Z2152" i="2"/>
  <c r="AA2211" i="2"/>
  <c r="Y2159" i="2"/>
  <c r="AA2154" i="2"/>
  <c r="Z2135" i="2"/>
  <c r="Z2216" i="2"/>
  <c r="Z2166" i="2"/>
  <c r="Z2134" i="2"/>
  <c r="AA2084" i="2"/>
  <c r="Z2071" i="2"/>
  <c r="AA2077" i="2"/>
  <c r="X2077" i="2"/>
  <c r="Y2070" i="2"/>
  <c r="Z2131" i="2"/>
  <c r="Z2094" i="2"/>
  <c r="AA2075" i="2"/>
  <c r="AA2104" i="2"/>
  <c r="AA2082" i="2"/>
  <c r="Y2079" i="2"/>
  <c r="Z2037" i="2"/>
  <c r="Z2023" i="2"/>
  <c r="X2003" i="2"/>
  <c r="AA2003" i="2"/>
  <c r="X1995" i="2"/>
  <c r="AA1995" i="2"/>
  <c r="AA2089" i="2"/>
  <c r="AA2023" i="2"/>
  <c r="Y2057" i="2"/>
  <c r="AA2050" i="2"/>
  <c r="Y2006" i="2"/>
  <c r="Y1994" i="2"/>
  <c r="Y1986" i="2"/>
  <c r="Y1867" i="2"/>
  <c r="Y1835" i="2"/>
  <c r="AA2009" i="2"/>
  <c r="AA2052" i="2"/>
  <c r="AA1978" i="2"/>
  <c r="X1978" i="2"/>
  <c r="AA2028" i="2"/>
  <c r="AA2010" i="2"/>
  <c r="Y1963" i="2"/>
  <c r="Z2014" i="2"/>
  <c r="Z1986" i="2"/>
  <c r="Z1973" i="2"/>
  <c r="Z1920" i="2"/>
  <c r="AA1968" i="2"/>
  <c r="X1968" i="2"/>
  <c r="Z2010" i="2"/>
  <c r="Z1984" i="2"/>
  <c r="AA1954" i="2"/>
  <c r="X1954" i="2"/>
  <c r="Z1899" i="2"/>
  <c r="Z1832" i="2"/>
  <c r="Y1832" i="2"/>
  <c r="X1832" i="2"/>
  <c r="AA1933" i="2"/>
  <c r="AA1843" i="2"/>
  <c r="AA1895" i="2"/>
  <c r="AA1819" i="2"/>
  <c r="AA1925" i="2"/>
  <c r="AA1926" i="2"/>
  <c r="AA1874" i="2"/>
  <c r="AA1816" i="2"/>
  <c r="AA1882" i="2"/>
  <c r="Z1851" i="2"/>
  <c r="AA1912" i="2"/>
  <c r="Z1843" i="2"/>
  <c r="AA1811" i="2"/>
  <c r="Z1675" i="2"/>
  <c r="AA1776" i="2"/>
  <c r="AA1761" i="2"/>
  <c r="AA1697" i="2"/>
  <c r="AA1633" i="2"/>
  <c r="AA1784" i="2"/>
  <c r="Z1681" i="2"/>
  <c r="Z1673" i="2"/>
  <c r="Y1665" i="2"/>
  <c r="AA1650" i="2"/>
  <c r="AA1642" i="2"/>
  <c r="AA1634" i="2"/>
  <c r="AA1626" i="2"/>
  <c r="Y1762" i="2"/>
  <c r="Y1698" i="2"/>
  <c r="AA1691" i="2"/>
  <c r="Z1674" i="2"/>
  <c r="AA1667" i="2"/>
  <c r="Y1650" i="2"/>
  <c r="Z1617" i="2"/>
  <c r="Z1581" i="2"/>
  <c r="X1499" i="2"/>
  <c r="Z1499" i="2"/>
  <c r="X1403" i="2"/>
  <c r="Z1403" i="2"/>
  <c r="X1387" i="2"/>
  <c r="Z1387" i="2"/>
  <c r="X1339" i="2"/>
  <c r="Z1339" i="2"/>
  <c r="X1406" i="2"/>
  <c r="Z1406" i="2"/>
  <c r="Y1596" i="2"/>
  <c r="X1576" i="2"/>
  <c r="Y1576" i="2"/>
  <c r="Z1613" i="2"/>
  <c r="AA1617" i="2"/>
  <c r="Z1458" i="2"/>
  <c r="X1458" i="2"/>
  <c r="Z1370" i="2"/>
  <c r="Y1370" i="2"/>
  <c r="X1370" i="2"/>
  <c r="Z1597" i="2"/>
  <c r="Y1577" i="2"/>
  <c r="Z1501" i="2"/>
  <c r="Y1501" i="2"/>
  <c r="X1501" i="2"/>
  <c r="Z1461" i="2"/>
  <c r="Y1461" i="2"/>
  <c r="X1461" i="2"/>
  <c r="Z1554" i="2"/>
  <c r="Z1504" i="2"/>
  <c r="X1504" i="2"/>
  <c r="Z1480" i="2"/>
  <c r="X1480" i="2"/>
  <c r="Z1384" i="2"/>
  <c r="X1384" i="2"/>
  <c r="Y1296" i="2"/>
  <c r="AA1498" i="2"/>
  <c r="AA1435" i="2"/>
  <c r="AA1385" i="2"/>
  <c r="X1275" i="2"/>
  <c r="Z1275" i="2"/>
  <c r="X1264" i="2"/>
  <c r="Z1264" i="2"/>
  <c r="AA1561" i="2"/>
  <c r="AA1467" i="2"/>
  <c r="AA1441" i="2"/>
  <c r="AA1514" i="2"/>
  <c r="AA1446" i="2"/>
  <c r="AA1409" i="2"/>
  <c r="AA1301" i="2"/>
  <c r="Z1301" i="2"/>
  <c r="Y1301" i="2"/>
  <c r="X1301" i="2"/>
  <c r="Z1282" i="2"/>
  <c r="Y1282" i="2"/>
  <c r="X1282" i="2"/>
  <c r="AA1491" i="2"/>
  <c r="AA1403" i="2"/>
  <c r="AA1531" i="2"/>
  <c r="AA1448" i="2"/>
  <c r="AA1352" i="2"/>
  <c r="Z1541" i="2"/>
  <c r="Z1489" i="2"/>
  <c r="Y1450" i="2"/>
  <c r="Y1406" i="2"/>
  <c r="AA1346" i="2"/>
  <c r="AA1473" i="2"/>
  <c r="Z1401" i="2"/>
  <c r="AA1345" i="2"/>
  <c r="X1325" i="2"/>
  <c r="Z1325" i="2"/>
  <c r="AA1533" i="2"/>
  <c r="AA1457" i="2"/>
  <c r="AA1313" i="2"/>
  <c r="AA1331" i="2"/>
  <c r="AA1288" i="2"/>
  <c r="Z1227" i="2"/>
  <c r="AA1275" i="2"/>
  <c r="Z1110" i="2"/>
  <c r="Y1094" i="2"/>
  <c r="Z1225" i="2"/>
  <c r="Z1143" i="2"/>
  <c r="Z1139" i="2"/>
  <c r="Z1135" i="2"/>
  <c r="Y1132" i="2"/>
  <c r="Z1104" i="2"/>
  <c r="Z1226" i="2"/>
  <c r="AA1127" i="2"/>
  <c r="AA1091" i="2"/>
  <c r="AA952" i="2"/>
  <c r="AA944" i="2"/>
  <c r="X944" i="2"/>
  <c r="AA932" i="2"/>
  <c r="X932" i="2"/>
  <c r="X924" i="2"/>
  <c r="AA924" i="2"/>
  <c r="X916" i="2"/>
  <c r="AA916" i="2"/>
  <c r="AA908" i="2"/>
  <c r="X908" i="2"/>
  <c r="AA900" i="2"/>
  <c r="X900" i="2"/>
  <c r="Z917" i="2"/>
  <c r="AA896" i="2"/>
  <c r="X896" i="2"/>
  <c r="AA1136" i="2"/>
  <c r="Y1093" i="2"/>
  <c r="AA1088" i="2"/>
  <c r="Z1053" i="2"/>
  <c r="Y1029" i="2"/>
  <c r="Y1092" i="2"/>
  <c r="AA1079" i="2"/>
  <c r="AA1055" i="2"/>
  <c r="Z1020" i="2"/>
  <c r="AA981" i="2"/>
  <c r="AA1108" i="2"/>
  <c r="Z1059" i="2"/>
  <c r="AA1054" i="2"/>
  <c r="Y1035" i="2"/>
  <c r="Y1074" i="2"/>
  <c r="AA1069" i="2"/>
  <c r="Y1010" i="2"/>
  <c r="AA1005" i="2"/>
  <c r="AA996" i="2"/>
  <c r="Z955" i="2"/>
  <c r="Y942" i="2"/>
  <c r="AA1097" i="2"/>
  <c r="Z1089" i="2"/>
  <c r="AA1060" i="2"/>
  <c r="Z1025" i="2"/>
  <c r="AA978" i="2"/>
  <c r="Y941" i="2"/>
  <c r="X878" i="2"/>
  <c r="AA878" i="2"/>
  <c r="Z878" i="2"/>
  <c r="Y878" i="2"/>
  <c r="X861" i="2"/>
  <c r="AA861" i="2"/>
  <c r="Z966" i="2"/>
  <c r="AA938" i="2"/>
  <c r="AA888" i="2"/>
  <c r="Z877" i="2"/>
  <c r="Y766" i="2"/>
  <c r="Y963" i="2"/>
  <c r="Z906" i="2"/>
  <c r="Z884" i="2"/>
  <c r="Y964" i="2"/>
  <c r="Z900" i="2"/>
  <c r="Y972" i="2"/>
  <c r="Y945" i="2"/>
  <c r="Y904" i="2"/>
  <c r="Z899" i="2"/>
  <c r="Y929" i="2"/>
  <c r="AA895" i="2"/>
  <c r="Y887" i="2"/>
  <c r="Y956" i="2"/>
  <c r="Y919" i="2"/>
  <c r="X835" i="2"/>
  <c r="Z835" i="2"/>
  <c r="Y726" i="2"/>
  <c r="Y710" i="2"/>
  <c r="Y678" i="2"/>
  <c r="AA882" i="2"/>
  <c r="X739" i="2"/>
  <c r="Z739" i="2"/>
  <c r="AA663" i="2"/>
  <c r="Y925" i="2"/>
  <c r="AA846" i="2"/>
  <c r="AA704" i="2"/>
  <c r="Y672" i="2"/>
  <c r="Z649" i="2"/>
  <c r="X649" i="2"/>
  <c r="Z696" i="2"/>
  <c r="X696" i="2"/>
  <c r="AA909" i="2"/>
  <c r="AA758" i="2"/>
  <c r="X617" i="2"/>
  <c r="Z617" i="2"/>
  <c r="X614" i="2"/>
  <c r="Y614" i="2"/>
  <c r="AA614" i="2"/>
  <c r="Z614" i="2"/>
  <c r="AA851" i="2"/>
  <c r="Z710" i="2"/>
  <c r="AA739" i="2"/>
  <c r="AA615" i="2"/>
  <c r="Z648" i="2"/>
  <c r="Y648" i="2"/>
  <c r="X648" i="2"/>
  <c r="AA617" i="2"/>
  <c r="AA515" i="2"/>
  <c r="AA507" i="2"/>
  <c r="AA620" i="2"/>
  <c r="Y532" i="2"/>
  <c r="Y524" i="2"/>
  <c r="Y494" i="2"/>
  <c r="Y478" i="2"/>
  <c r="Y462" i="2"/>
  <c r="Y446" i="2"/>
  <c r="Y430" i="2"/>
  <c r="Y414" i="2"/>
  <c r="X354" i="2"/>
  <c r="Z354" i="2"/>
  <c r="Z290" i="2"/>
  <c r="X290" i="2"/>
  <c r="AA570" i="2"/>
  <c r="AA518" i="2"/>
  <c r="Z513" i="2"/>
  <c r="Z504" i="2"/>
  <c r="Z496" i="2"/>
  <c r="Z488" i="2"/>
  <c r="Z480" i="2"/>
  <c r="Z472" i="2"/>
  <c r="Z464" i="2"/>
  <c r="Z456" i="2"/>
  <c r="Z448" i="2"/>
  <c r="Z440" i="2"/>
  <c r="Z432" i="2"/>
  <c r="Z424" i="2"/>
  <c r="Z416" i="2"/>
  <c r="Z408" i="2"/>
  <c r="AA259" i="2"/>
  <c r="Y568" i="2"/>
  <c r="AA504" i="2"/>
  <c r="AA496" i="2"/>
  <c r="AA488" i="2"/>
  <c r="AA480" i="2"/>
  <c r="AA472" i="2"/>
  <c r="AA464" i="2"/>
  <c r="AA456" i="2"/>
  <c r="AA448" i="2"/>
  <c r="AA440" i="2"/>
  <c r="AA432" i="2"/>
  <c r="AA424" i="2"/>
  <c r="AA406" i="2"/>
  <c r="AA517" i="2"/>
  <c r="Z512" i="2"/>
  <c r="Z402" i="2"/>
  <c r="Z394" i="2"/>
  <c r="Z386" i="2"/>
  <c r="Z378" i="2"/>
  <c r="Z370" i="2"/>
  <c r="Z362" i="2"/>
  <c r="AA291" i="2"/>
  <c r="Z616" i="2"/>
  <c r="Y957" i="2"/>
  <c r="AA835" i="2"/>
  <c r="Z624" i="2"/>
  <c r="Z570" i="2"/>
  <c r="Y515" i="2"/>
  <c r="AA493" i="2"/>
  <c r="Y455" i="2"/>
  <c r="AA429" i="2"/>
  <c r="Z311" i="2"/>
  <c r="AA229" i="2"/>
  <c r="Z263" i="2"/>
  <c r="AA522" i="2"/>
  <c r="AA425" i="2"/>
  <c r="Y396" i="2"/>
  <c r="Y331" i="2"/>
  <c r="Z231" i="2"/>
  <c r="Z467" i="2"/>
  <c r="Z407" i="2"/>
  <c r="Y379" i="2"/>
  <c r="Z327" i="2"/>
  <c r="Y316" i="2"/>
  <c r="Y294" i="2"/>
  <c r="Z261" i="2"/>
  <c r="Z244" i="2"/>
  <c r="Y239" i="2"/>
  <c r="X201" i="2"/>
  <c r="AA201" i="2"/>
  <c r="AA166" i="2"/>
  <c r="X150" i="2"/>
  <c r="Z150" i="2"/>
  <c r="Y479" i="2"/>
  <c r="AA453" i="2"/>
  <c r="AA396" i="2"/>
  <c r="Y344" i="2"/>
  <c r="Y324" i="2"/>
  <c r="Y291" i="2"/>
  <c r="AA168" i="2"/>
  <c r="Z529" i="2"/>
  <c r="AA499" i="2"/>
  <c r="Y461" i="2"/>
  <c r="AA435" i="2"/>
  <c r="Y352" i="2"/>
  <c r="AA318" i="2"/>
  <c r="Z256" i="2"/>
  <c r="Y205" i="2"/>
  <c r="Y507" i="2"/>
  <c r="AA481" i="2"/>
  <c r="Y443" i="2"/>
  <c r="AA417" i="2"/>
  <c r="AA409" i="2"/>
  <c r="Y392" i="2"/>
  <c r="Z295" i="2"/>
  <c r="AA527" i="2"/>
  <c r="Z507" i="2"/>
  <c r="Z443" i="2"/>
  <c r="Z357" i="2"/>
  <c r="Y318" i="2"/>
  <c r="AA278" i="2"/>
  <c r="AA177" i="2"/>
  <c r="Z63" i="2"/>
  <c r="Z55" i="2"/>
  <c r="Z47" i="2"/>
  <c r="Z39" i="2"/>
  <c r="Z31" i="2"/>
  <c r="Z23" i="2"/>
  <c r="Z15" i="2"/>
  <c r="Z7" i="2"/>
  <c r="AA31" i="2"/>
  <c r="AA24" i="2"/>
  <c r="AA18" i="2"/>
  <c r="Y485" i="2"/>
  <c r="AA443" i="2"/>
  <c r="Z397" i="2"/>
  <c r="Y278" i="2"/>
  <c r="Y301" i="2"/>
  <c r="AA68" i="2"/>
  <c r="Y233" i="2"/>
  <c r="Y76" i="2"/>
  <c r="AA54" i="2"/>
  <c r="AA34" i="2"/>
  <c r="Y12" i="2"/>
  <c r="AA74" i="2"/>
  <c r="Y317" i="2"/>
  <c r="Z72" i="2"/>
  <c r="AA190" i="2"/>
  <c r="Z71" i="2"/>
  <c r="Y49" i="2"/>
  <c r="Y21" i="2"/>
  <c r="AA3" i="2"/>
  <c r="Z331" i="2"/>
  <c r="Y95" i="2"/>
  <c r="Y67" i="2"/>
  <c r="Y405" i="2"/>
  <c r="Y93" i="2"/>
  <c r="Y62" i="2"/>
  <c r="AA44" i="2"/>
  <c r="Y26" i="2"/>
  <c r="Y6" i="2"/>
  <c r="AA29" i="2"/>
  <c r="Y165" i="2"/>
  <c r="AA78" i="2"/>
  <c r="Y23" i="2"/>
</calcChain>
</file>

<file path=xl/sharedStrings.xml><?xml version="1.0" encoding="utf-8"?>
<sst xmlns="http://schemas.openxmlformats.org/spreadsheetml/2006/main" count="21657" uniqueCount="2984">
  <si>
    <t>Sheet Name</t>
  </si>
  <si>
    <t>Column Name</t>
  </si>
  <si>
    <t>Meaning</t>
  </si>
  <si>
    <t>GDP</t>
  </si>
  <si>
    <t>Region</t>
  </si>
  <si>
    <t>Country/Region</t>
  </si>
  <si>
    <t>Country - Region</t>
  </si>
  <si>
    <t>Year</t>
  </si>
  <si>
    <t>Year of measurement</t>
  </si>
  <si>
    <t>Gross domestic product (in USD)</t>
  </si>
  <si>
    <t>Health Exp % GDP</t>
  </si>
  <si>
    <t>Health expenditure as a % of GDP ( Health Exp/Capita is more imp)</t>
  </si>
  <si>
    <t>Health Exp/Capita</t>
  </si>
  <si>
    <t>Health expenditure per capita (In USD)</t>
  </si>
  <si>
    <t>Lending Interest</t>
  </si>
  <si>
    <t>Lending interest rate</t>
  </si>
  <si>
    <t>ENERGY</t>
  </si>
  <si>
    <t>Energy Usage</t>
  </si>
  <si>
    <t>Energy usage n KWh</t>
  </si>
  <si>
    <t>CO2 Emissions</t>
  </si>
  <si>
    <t>Carbon dioxide emission in CO2e</t>
  </si>
  <si>
    <t>HUMAN RESOURCES</t>
  </si>
  <si>
    <t>Birth Rate</t>
  </si>
  <si>
    <t>Rate at which new births are taking place</t>
  </si>
  <si>
    <t>Infant Mortality Rate</t>
  </si>
  <si>
    <t>% of infants that die before the age of 5 years</t>
  </si>
  <si>
    <t>Life Expectancy Female</t>
  </si>
  <si>
    <t>Average life expentancy of Female</t>
  </si>
  <si>
    <t>Life Expectancy Male</t>
  </si>
  <si>
    <t>Average life expentancy of Male</t>
  </si>
  <si>
    <t>Population 0-14</t>
  </si>
  <si>
    <t>Percentage of total population between the age of 0-14</t>
  </si>
  <si>
    <t>Population 15-64</t>
  </si>
  <si>
    <t>Percentage of total population between the age of 15-64</t>
  </si>
  <si>
    <t>Population 65+</t>
  </si>
  <si>
    <t>Percentage of total population above 65 years of age</t>
  </si>
  <si>
    <t>Population Total</t>
  </si>
  <si>
    <t>Total Population</t>
  </si>
  <si>
    <t>Population Urban</t>
  </si>
  <si>
    <t>Percentage of total Population that lives in urban areas</t>
  </si>
  <si>
    <t>TOURISM</t>
  </si>
  <si>
    <t>Tourism Inbound</t>
  </si>
  <si>
    <t>Income in USD from international tourism arriving inside the country</t>
  </si>
  <si>
    <t>Tourism Outbound</t>
  </si>
  <si>
    <t>Amount spent by ctizens on toursims by visiting other countries</t>
  </si>
  <si>
    <t>BUSINESS</t>
  </si>
  <si>
    <t>Business Tax Rate</t>
  </si>
  <si>
    <t>Tax on businesses</t>
  </si>
  <si>
    <t>Days to Start Business</t>
  </si>
  <si>
    <r>
      <rPr>
        <sz val="10"/>
        <color theme="1"/>
        <rFont val="Arial"/>
      </rPr>
      <t xml:space="preserve">Average days it took for anyone to start business  </t>
    </r>
    <r>
      <rPr>
        <sz val="10"/>
        <color rgb="FF0C343D"/>
        <rFont val="Arial"/>
      </rPr>
      <t>( Insufficient data)</t>
    </r>
  </si>
  <si>
    <t>Ease of Business</t>
  </si>
  <si>
    <t>Ease of business index (1 = easy)               ( Insufficient data)</t>
  </si>
  <si>
    <t>Hours to do Tax</t>
  </si>
  <si>
    <t>Time to prepare and pay taxes in hours per year( Insufficient data)</t>
  </si>
  <si>
    <t>Internet Usage</t>
  </si>
  <si>
    <t>Percentage of population using internet</t>
  </si>
  <si>
    <t>Mobile Phone Usage</t>
  </si>
  <si>
    <t>Percentage of population using mobile phone</t>
  </si>
  <si>
    <t>YEAR</t>
  </si>
  <si>
    <t>GDP/Capita</t>
  </si>
  <si>
    <t>CO2 emission/Capita</t>
  </si>
  <si>
    <t>Energy consumption/capita</t>
  </si>
  <si>
    <t>Tourism outbound/capita</t>
  </si>
  <si>
    <t>Afghanistan-Asia|2000</t>
  </si>
  <si>
    <t>Afghanistan-Asia</t>
  </si>
  <si>
    <t>2000</t>
  </si>
  <si>
    <t>Asia</t>
  </si>
  <si>
    <t>Afghanistan-Asia|2001</t>
  </si>
  <si>
    <t>2001</t>
  </si>
  <si>
    <t>Afghanistan-Asia|2002</t>
  </si>
  <si>
    <t>2002</t>
  </si>
  <si>
    <t>Afghanistan-Asia|2003</t>
  </si>
  <si>
    <t>2003</t>
  </si>
  <si>
    <t>Afghanistan-Asia|2004</t>
  </si>
  <si>
    <t>2004</t>
  </si>
  <si>
    <t>Afghanistan-Asia|2005</t>
  </si>
  <si>
    <t>2005</t>
  </si>
  <si>
    <t>Afghanistan-Asia|2006</t>
  </si>
  <si>
    <t>2006</t>
  </si>
  <si>
    <t>Afghanistan-Asia|2007</t>
  </si>
  <si>
    <t>2007</t>
  </si>
  <si>
    <t>Afghanistan-Asia|2008</t>
  </si>
  <si>
    <t>2008</t>
  </si>
  <si>
    <t>Afghanistan-Asia|2009</t>
  </si>
  <si>
    <t>2009</t>
  </si>
  <si>
    <t>Afghanistan-Asia|2010</t>
  </si>
  <si>
    <t>2010</t>
  </si>
  <si>
    <t>Afghanistan-Asia|2011</t>
  </si>
  <si>
    <t>2011</t>
  </si>
  <si>
    <t>Afghanistan-Asia|2012</t>
  </si>
  <si>
    <t>2012</t>
  </si>
  <si>
    <t>Albania-Europe|2000</t>
  </si>
  <si>
    <t>Albania-Europe</t>
  </si>
  <si>
    <t>Europe</t>
  </si>
  <si>
    <t>Albania-Europe|2001</t>
  </si>
  <si>
    <t>Albania-Europe|2002</t>
  </si>
  <si>
    <t>Albania-Europe|2003</t>
  </si>
  <si>
    <t>Albania-Europe|2004</t>
  </si>
  <si>
    <t>Albania-Europe|2005</t>
  </si>
  <si>
    <t>Albania-Europe|2006</t>
  </si>
  <si>
    <t>Albania-Europe|2007</t>
  </si>
  <si>
    <t>Albania-Europe|2008</t>
  </si>
  <si>
    <t>Albania-Europe|2009</t>
  </si>
  <si>
    <t>Albania-Europe|2010</t>
  </si>
  <si>
    <t>Albania-Europe|2011</t>
  </si>
  <si>
    <t>Albania-Europe|2012</t>
  </si>
  <si>
    <t>Algeria-Africa|2000</t>
  </si>
  <si>
    <t>Algeria-Africa</t>
  </si>
  <si>
    <t>Africa</t>
  </si>
  <si>
    <t>Algeria-Africa|2001</t>
  </si>
  <si>
    <t>Algeria-Africa|2002</t>
  </si>
  <si>
    <t>Algeria-Africa|2003</t>
  </si>
  <si>
    <t>Algeria-Africa|2004</t>
  </si>
  <si>
    <t>Algeria-Africa|2005</t>
  </si>
  <si>
    <t>Algeria-Africa|2006</t>
  </si>
  <si>
    <t>Algeria-Africa|2007</t>
  </si>
  <si>
    <t>Algeria-Africa|2008</t>
  </si>
  <si>
    <t>Algeria-Africa|2009</t>
  </si>
  <si>
    <t>Algeria-Africa|2010</t>
  </si>
  <si>
    <t>Algeria-Africa|2011</t>
  </si>
  <si>
    <t>Algeria-Africa|2012</t>
  </si>
  <si>
    <t>american Samoa-Oceania|2000</t>
  </si>
  <si>
    <t>american Samoa-Oceania</t>
  </si>
  <si>
    <t>American Samoa-Oceania|2000</t>
  </si>
  <si>
    <t>American Samoa-Oceania</t>
  </si>
  <si>
    <t>Oceania</t>
  </si>
  <si>
    <t>American Samoa-Oceania|2001</t>
  </si>
  <si>
    <t>American Samoa-Oceania|2002</t>
  </si>
  <si>
    <t>American Samoa-Oceania|2003</t>
  </si>
  <si>
    <t>American Samoa-Oceania|2004</t>
  </si>
  <si>
    <t>American Samoa-Oceania|2005</t>
  </si>
  <si>
    <t>American Samoa-Oceania|2006</t>
  </si>
  <si>
    <t>American Samoa-Oceania|2007</t>
  </si>
  <si>
    <t>American Samoa-Oceania|2008</t>
  </si>
  <si>
    <t>American Samoa-Oceania|2009</t>
  </si>
  <si>
    <t>American Samoa-Oceania|2010</t>
  </si>
  <si>
    <t>American Samoa-Oceania|2011</t>
  </si>
  <si>
    <t>American Samoa-Oceania|2012</t>
  </si>
  <si>
    <t>Andorra-Europe|2000</t>
  </si>
  <si>
    <t>Andorra-Europe</t>
  </si>
  <si>
    <t>Andorra-Europe|2001</t>
  </si>
  <si>
    <t>Andorra-Europe|2002</t>
  </si>
  <si>
    <t>Andorra-Europe|2003</t>
  </si>
  <si>
    <t>Andorra-Europe|2004</t>
  </si>
  <si>
    <t>Andorra-Europe|2005</t>
  </si>
  <si>
    <t>Andorra-Europe|2006</t>
  </si>
  <si>
    <t>Andorra-Europe|2007</t>
  </si>
  <si>
    <t>Andorra-Europe|2008</t>
  </si>
  <si>
    <t>Andorra-Europe|2009</t>
  </si>
  <si>
    <t>Andorra-Europe|2010</t>
  </si>
  <si>
    <t>Andorra-Europe|2011</t>
  </si>
  <si>
    <t>Andorra-Europe|2012</t>
  </si>
  <si>
    <t>Angola-Africa|2000</t>
  </si>
  <si>
    <t>Angola-Africa</t>
  </si>
  <si>
    <t>Angola-Africa|2001</t>
  </si>
  <si>
    <t>Angola-Africa|2002</t>
  </si>
  <si>
    <t>Angola-Africa|2003</t>
  </si>
  <si>
    <t>Angola-Africa|2004</t>
  </si>
  <si>
    <t>Angola-Africa|2005</t>
  </si>
  <si>
    <t>Angola-Africa|2006</t>
  </si>
  <si>
    <t>Angola-Africa|2007</t>
  </si>
  <si>
    <t>Angola-Africa|2008</t>
  </si>
  <si>
    <t>Angola-Africa|2009</t>
  </si>
  <si>
    <t>Angola-Africa|2010</t>
  </si>
  <si>
    <t>Angola-Africa|2011</t>
  </si>
  <si>
    <t>Angola-Africa|2012</t>
  </si>
  <si>
    <t>Antigua and Barbuda-The Americas|2000</t>
  </si>
  <si>
    <t>Antigua and Barbuda-The Americas</t>
  </si>
  <si>
    <t>The Americas</t>
  </si>
  <si>
    <t>Antigua and Barbuda-The Americas|2001</t>
  </si>
  <si>
    <t>Antigua and Barbuda-The Americas|2002</t>
  </si>
  <si>
    <t>Antigua and Barbuda-The Americas|2003</t>
  </si>
  <si>
    <t>Antigua and Barbuda-The Americas|2004</t>
  </si>
  <si>
    <t>Antigua and Barbuda-The Americas|2005</t>
  </si>
  <si>
    <t>Antigua and Barbuda-The Americas|2006</t>
  </si>
  <si>
    <t>Antigua and Barbuda-The Americas|2007</t>
  </si>
  <si>
    <t>Antigua and Barbuda-The Americas|2008</t>
  </si>
  <si>
    <t>Antigua and Barbuda-The Americas|2009</t>
  </si>
  <si>
    <t>Antigua and Barbuda-The Americas|2010</t>
  </si>
  <si>
    <t>Antigua and Barbuda-The Americas|2011</t>
  </si>
  <si>
    <t>Antigua and Barbuda-The Americas|2012</t>
  </si>
  <si>
    <t>Argentina-The Americas|2000</t>
  </si>
  <si>
    <t>Argentina-The Americas</t>
  </si>
  <si>
    <t>Argentina-The Americas|2001</t>
  </si>
  <si>
    <t>Argentina-The Americas|2002</t>
  </si>
  <si>
    <t>Argentina-The Americas|2003</t>
  </si>
  <si>
    <t>Argentina-The Americas|2004</t>
  </si>
  <si>
    <t>Argentina-The Americas|2005</t>
  </si>
  <si>
    <t>Argentina-The Americas|2006</t>
  </si>
  <si>
    <t>Argentina-The Americas|2007</t>
  </si>
  <si>
    <t>Argentina-The Americas|2008</t>
  </si>
  <si>
    <t>Argentina-The Americas|2009</t>
  </si>
  <si>
    <t>Argentina-The Americas|2010</t>
  </si>
  <si>
    <t>Argentina-The Americas|2011</t>
  </si>
  <si>
    <t>Argentina-The Americas|2012</t>
  </si>
  <si>
    <t>Armenia-Asia|2000</t>
  </si>
  <si>
    <t>Armenia-Asia</t>
  </si>
  <si>
    <t>Armenia-Asia|2001</t>
  </si>
  <si>
    <t>Armenia-Asia|2002</t>
  </si>
  <si>
    <t>Armenia-Asia|2003</t>
  </si>
  <si>
    <t>Armenia-Asia|2004</t>
  </si>
  <si>
    <t>Armenia-Asia|2005</t>
  </si>
  <si>
    <t>Armenia-Asia|2006</t>
  </si>
  <si>
    <t>Armenia-Asia|2007</t>
  </si>
  <si>
    <t>Armenia-Asia|2008</t>
  </si>
  <si>
    <t>Armenia-Asia|2009</t>
  </si>
  <si>
    <t>Armenia-Asia|2010</t>
  </si>
  <si>
    <t>Armenia-Asia|2011</t>
  </si>
  <si>
    <t>Armenia-Asia|2012</t>
  </si>
  <si>
    <t>Aruba-The Americas|2000</t>
  </si>
  <si>
    <t>Aruba-The Americas</t>
  </si>
  <si>
    <t>Aruba-The Americas|2001</t>
  </si>
  <si>
    <t>Aruba-The Americas|2002</t>
  </si>
  <si>
    <t>Aruba-The Americas|2003</t>
  </si>
  <si>
    <t>Aruba-The Americas|2004</t>
  </si>
  <si>
    <t>Aruba-The Americas|2005</t>
  </si>
  <si>
    <t>Aruba-The Americas|2006</t>
  </si>
  <si>
    <t>Aruba-The Americas|2007</t>
  </si>
  <si>
    <t>Aruba-The Americas|2008</t>
  </si>
  <si>
    <t>Aruba-The Americas|2009</t>
  </si>
  <si>
    <t>Aruba-The Americas|2010</t>
  </si>
  <si>
    <t>Aruba-The Americas|2011</t>
  </si>
  <si>
    <t>Aruba-The Americas|2012</t>
  </si>
  <si>
    <t>Australia-Oceania|2000</t>
  </si>
  <si>
    <t>Australia-Oceania</t>
  </si>
  <si>
    <t>Australia-Oceania|2001</t>
  </si>
  <si>
    <t>Australia-Oceania|2002</t>
  </si>
  <si>
    <t>Australia-Oceania|2003</t>
  </si>
  <si>
    <t>Australia-Oceania|2004</t>
  </si>
  <si>
    <t>Australia-Oceania|2005</t>
  </si>
  <si>
    <t>Australia-Oceania|2006</t>
  </si>
  <si>
    <t>Australia-Oceania|2007</t>
  </si>
  <si>
    <t>Australia-Oceania|2008</t>
  </si>
  <si>
    <t>Australia-Oceania|2009</t>
  </si>
  <si>
    <t>Australia-Oceania|2010</t>
  </si>
  <si>
    <t>Australia-Oceania|2011</t>
  </si>
  <si>
    <t>Australia-Oceania|2012</t>
  </si>
  <si>
    <t>Austria-Europe|2000</t>
  </si>
  <si>
    <t>Austria-Europe</t>
  </si>
  <si>
    <t>Austria-Europe|2001</t>
  </si>
  <si>
    <t>Austria-Europe|2002</t>
  </si>
  <si>
    <t>Austria-Europe|2003</t>
  </si>
  <si>
    <t>Austria-Europe|2004</t>
  </si>
  <si>
    <t>Austria-Europe|2005</t>
  </si>
  <si>
    <t>Austria-Europe|2006</t>
  </si>
  <si>
    <t>Austria-Europe|2007</t>
  </si>
  <si>
    <t>Austria-Europe|2008</t>
  </si>
  <si>
    <t>Austria-Europe|2009</t>
  </si>
  <si>
    <t>Austria-Europe|2010</t>
  </si>
  <si>
    <t>Austria-Europe|2011</t>
  </si>
  <si>
    <t>Austria-Europe|2012</t>
  </si>
  <si>
    <t>Azerbaijan-Asia|2000</t>
  </si>
  <si>
    <t>Azerbaijan-Asia</t>
  </si>
  <si>
    <t>Azerbaijan-Asia|2001</t>
  </si>
  <si>
    <t>Azerbaijan-Asia|2002</t>
  </si>
  <si>
    <t>Azerbaijan-Asia|2003</t>
  </si>
  <si>
    <t>Azerbaijan-Asia|2004</t>
  </si>
  <si>
    <t>Azerbaijan-Asia|2005</t>
  </si>
  <si>
    <t>Azerbaijan-Asia|2006</t>
  </si>
  <si>
    <t>Azerbaijan-Asia|2007</t>
  </si>
  <si>
    <t>Azerbaijan-Asia|2008</t>
  </si>
  <si>
    <t>Azerbaijan-Asia|2009</t>
  </si>
  <si>
    <t>Azerbaijan-Asia|2010</t>
  </si>
  <si>
    <t>Azerbaijan-Asia|2011</t>
  </si>
  <si>
    <t>Azerbaijan-Asia|2012</t>
  </si>
  <si>
    <t>Bahamas, The-The Americas|2000</t>
  </si>
  <si>
    <t>Bahamas, The-The Americas</t>
  </si>
  <si>
    <t>Bahamas, The-The Americas|2001</t>
  </si>
  <si>
    <t>Bahamas, The-The Americas|2002</t>
  </si>
  <si>
    <t>Bahamas, The-The Americas|2003</t>
  </si>
  <si>
    <t>Bahamas, The-The Americas|2004</t>
  </si>
  <si>
    <t>Bahamas, The-The Americas|2005</t>
  </si>
  <si>
    <t>Bahamas, The-The Americas|2006</t>
  </si>
  <si>
    <t>Bahamas, The-The Americas|2007</t>
  </si>
  <si>
    <t>Bahamas, The-The Americas|2008</t>
  </si>
  <si>
    <t>Bahamas, The-The Americas|2009</t>
  </si>
  <si>
    <t>Bahamas, The-The Americas|2010</t>
  </si>
  <si>
    <t>Bahamas, The-The Americas|2011</t>
  </si>
  <si>
    <t>Bahamas, The-The Americas|2012</t>
  </si>
  <si>
    <t>Bahrain-Middle East|2000</t>
  </si>
  <si>
    <t>Bahrain-Middle East</t>
  </si>
  <si>
    <t>Middle East</t>
  </si>
  <si>
    <t>Bahrain-Middle East|2001</t>
  </si>
  <si>
    <t>Bahrain-Middle East|2002</t>
  </si>
  <si>
    <t>Bahrain-Middle East|2003</t>
  </si>
  <si>
    <t>Bahrain-Middle East|2004</t>
  </si>
  <si>
    <t>Bahrain-Middle East|2005</t>
  </si>
  <si>
    <t>Bahrain-Middle East|2006</t>
  </si>
  <si>
    <t>Bahrain-Middle East|2007</t>
  </si>
  <si>
    <t>Bahrain-Middle East|2008</t>
  </si>
  <si>
    <t>Bahrain-Middle East|2009</t>
  </si>
  <si>
    <t>Bahrain-Middle East|2010</t>
  </si>
  <si>
    <t>Bahrain-Middle East|2011</t>
  </si>
  <si>
    <t>Bahrain-Middle East|2012</t>
  </si>
  <si>
    <t>Bangladesh-Asia|2000</t>
  </si>
  <si>
    <t>Bangladesh-Asia</t>
  </si>
  <si>
    <t>Bangladesh-Asia|2001</t>
  </si>
  <si>
    <t>Bangladesh-Asia|2002</t>
  </si>
  <si>
    <t>Bangladesh-Asia|2003</t>
  </si>
  <si>
    <t>Bangladesh-Asia|2004</t>
  </si>
  <si>
    <t>Bangladesh-Asia|2005</t>
  </si>
  <si>
    <t>Bangladesh-Asia|2006</t>
  </si>
  <si>
    <t>Bangladesh-Asia|2007</t>
  </si>
  <si>
    <t>Bangladesh-Asia|2008</t>
  </si>
  <si>
    <t>Bangladesh-Asia|2009</t>
  </si>
  <si>
    <t>Bangladesh-Asia|2010</t>
  </si>
  <si>
    <t>Bangladesh-Asia|2011</t>
  </si>
  <si>
    <t>Bangladesh-Asia|2012</t>
  </si>
  <si>
    <t>Barbados-The Americas|2000</t>
  </si>
  <si>
    <t>Barbados-The Americas</t>
  </si>
  <si>
    <t>Barbados-The Americas|2001</t>
  </si>
  <si>
    <t>Barbados-The Americas|2002</t>
  </si>
  <si>
    <t>Barbados-The Americas|2003</t>
  </si>
  <si>
    <t>Barbados-The Americas|2004</t>
  </si>
  <si>
    <t>Barbados-The Americas|2005</t>
  </si>
  <si>
    <t>Barbados-The Americas|2006</t>
  </si>
  <si>
    <t>Barbados-The Americas|2007</t>
  </si>
  <si>
    <t>Barbados-The Americas|2008</t>
  </si>
  <si>
    <t>Barbados-The Americas|2009</t>
  </si>
  <si>
    <t>Barbados-The Americas|2010</t>
  </si>
  <si>
    <t>Barbados-The Americas|2011</t>
  </si>
  <si>
    <t>Barbados-The Americas|2012</t>
  </si>
  <si>
    <t>Belarus-Europe|2000</t>
  </si>
  <si>
    <t>Belarus-Europe</t>
  </si>
  <si>
    <t>Belarus-Europe|2001</t>
  </si>
  <si>
    <t>Belarus-Europe|2002</t>
  </si>
  <si>
    <t>Belarus-Europe|2003</t>
  </si>
  <si>
    <t>Belarus-Europe|2004</t>
  </si>
  <si>
    <t>Belarus-Europe|2005</t>
  </si>
  <si>
    <t>Belarus-Europe|2006</t>
  </si>
  <si>
    <t>Belarus-Europe|2007</t>
  </si>
  <si>
    <t>Belarus-Europe|2008</t>
  </si>
  <si>
    <t>Belarus-Europe|2009</t>
  </si>
  <si>
    <t>Belarus-Europe|2010</t>
  </si>
  <si>
    <t>Belarus-Europe|2011</t>
  </si>
  <si>
    <t>Belarus-Europe|2012</t>
  </si>
  <si>
    <t>Belgium-Europe|2000</t>
  </si>
  <si>
    <t>Belgium-Europe</t>
  </si>
  <si>
    <t>Belgium-Europe|2001</t>
  </si>
  <si>
    <t>Belgium-Europe|2002</t>
  </si>
  <si>
    <t>Belgium-Europe|2003</t>
  </si>
  <si>
    <t>Belgium-Europe|2004</t>
  </si>
  <si>
    <t>Belgium-Europe|2005</t>
  </si>
  <si>
    <t>Belgium-Europe|2006</t>
  </si>
  <si>
    <t>Belgium-Europe|2007</t>
  </si>
  <si>
    <t>Belgium-Europe|2008</t>
  </si>
  <si>
    <t>Belgium-Europe|2009</t>
  </si>
  <si>
    <t>Belgium-Europe|2010</t>
  </si>
  <si>
    <t>Belgium-Europe|2011</t>
  </si>
  <si>
    <t>Belgium-Europe|2012</t>
  </si>
  <si>
    <t>Belize-The Americas|2000</t>
  </si>
  <si>
    <t>Belize-The Americas</t>
  </si>
  <si>
    <t>Belize-The Americas|2001</t>
  </si>
  <si>
    <t>Belize-The Americas|2002</t>
  </si>
  <si>
    <t>Belize-The Americas|2003</t>
  </si>
  <si>
    <t>Belize-The Americas|2004</t>
  </si>
  <si>
    <t>Belize-The Americas|2005</t>
  </si>
  <si>
    <t>Belize-The Americas|2006</t>
  </si>
  <si>
    <t>Belize-The Americas|2007</t>
  </si>
  <si>
    <t>Belize-The Americas|2008</t>
  </si>
  <si>
    <t>Belize-The Americas|2009</t>
  </si>
  <si>
    <t>Belize-The Americas|2010</t>
  </si>
  <si>
    <t>Belize-The Americas|2011</t>
  </si>
  <si>
    <t>Belize-The Americas|2012</t>
  </si>
  <si>
    <t>Benin-Africa|2000</t>
  </si>
  <si>
    <t>Benin-Africa</t>
  </si>
  <si>
    <t>Benin-Africa|2001</t>
  </si>
  <si>
    <t>Benin-Africa|2002</t>
  </si>
  <si>
    <t>Benin-Africa|2003</t>
  </si>
  <si>
    <t>Benin-Africa|2004</t>
  </si>
  <si>
    <t>Benin-Africa|2005</t>
  </si>
  <si>
    <t>Benin-Africa|2006</t>
  </si>
  <si>
    <t>Benin-Africa|2007</t>
  </si>
  <si>
    <t>Benin-Africa|2008</t>
  </si>
  <si>
    <t>Benin-Africa|2009</t>
  </si>
  <si>
    <t>Benin-Africa|2010</t>
  </si>
  <si>
    <t>Benin-Africa|2011</t>
  </si>
  <si>
    <t>Benin-Africa|2012</t>
  </si>
  <si>
    <t>Bermuda-The Americas|2000</t>
  </si>
  <si>
    <t>Bermuda-The Americas</t>
  </si>
  <si>
    <t>Bermuda-The Americas|2001</t>
  </si>
  <si>
    <t>Bermuda-The Americas|2002</t>
  </si>
  <si>
    <t>Bermuda-The Americas|2003</t>
  </si>
  <si>
    <t>Bermuda-The Americas|2004</t>
  </si>
  <si>
    <t>Bermuda-The Americas|2005</t>
  </si>
  <si>
    <t>Bermuda-The Americas|2006</t>
  </si>
  <si>
    <t>Bermuda-The Americas|2007</t>
  </si>
  <si>
    <t>Bermuda-The Americas|2008</t>
  </si>
  <si>
    <t>Bermuda-The Americas|2009</t>
  </si>
  <si>
    <t>Bermuda-The Americas|2010</t>
  </si>
  <si>
    <t>Bermuda-The Americas|2011</t>
  </si>
  <si>
    <t>Bermuda-The Americas|2012</t>
  </si>
  <si>
    <t>Bhutan-Asia|2000</t>
  </si>
  <si>
    <t>Bhutan-Asia</t>
  </si>
  <si>
    <t>Bhutan-Asia|2001</t>
  </si>
  <si>
    <t>Bhutan-Asia|2002</t>
  </si>
  <si>
    <t>Bhutan-Asia|2003</t>
  </si>
  <si>
    <t>Bhutan-Asia|2004</t>
  </si>
  <si>
    <t>Bhutan-Asia|2005</t>
  </si>
  <si>
    <t>Bhutan-Asia|2006</t>
  </si>
  <si>
    <t>Bhutan-Asia|2007</t>
  </si>
  <si>
    <t>Bhutan-Asia|2008</t>
  </si>
  <si>
    <t>Bhutan-Asia|2009</t>
  </si>
  <si>
    <t>Bhutan-Asia|2010</t>
  </si>
  <si>
    <t>Bhutan-Asia|2011</t>
  </si>
  <si>
    <t>Bhutan-Asia|2012</t>
  </si>
  <si>
    <t>Bolivia-The Americas|2000</t>
  </si>
  <si>
    <t>Bolivia-The Americas</t>
  </si>
  <si>
    <t>Bolivia-The Americas|2001</t>
  </si>
  <si>
    <t>Bolivia-The Americas|2002</t>
  </si>
  <si>
    <t>Bolivia-The Americas|2003</t>
  </si>
  <si>
    <t>Bolivia-The Americas|2004</t>
  </si>
  <si>
    <t>Bolivia-The Americas|2005</t>
  </si>
  <si>
    <t>Bolivia-The Americas|2006</t>
  </si>
  <si>
    <t>Bolivia-The Americas|2007</t>
  </si>
  <si>
    <t>Bolivia-The Americas|2008</t>
  </si>
  <si>
    <t>Bolivia-The Americas|2009</t>
  </si>
  <si>
    <t>Bolivia-The Americas|2010</t>
  </si>
  <si>
    <t>Bolivia-The Americas|2011</t>
  </si>
  <si>
    <t>Bolivia-The Americas|2012</t>
  </si>
  <si>
    <t>Bosnia and Herzegovina-Europe|2000</t>
  </si>
  <si>
    <t>Bosnia and Herzegovina-Europe</t>
  </si>
  <si>
    <t>Bosnia and Herzegovina-Europe|2001</t>
  </si>
  <si>
    <t>Bosnia and Herzegovina-Europe|2002</t>
  </si>
  <si>
    <t>Bosnia and Herzegovina-Europe|2003</t>
  </si>
  <si>
    <t>Bosnia and Herzegovina-Europe|2004</t>
  </si>
  <si>
    <t>Bosnia and Herzegovina-Europe|2005</t>
  </si>
  <si>
    <t>Bosnia and Herzegovina-Europe|2006</t>
  </si>
  <si>
    <t>Bosnia and Herzegovina-Europe|2007</t>
  </si>
  <si>
    <t>Bosnia and Herzegovina-Europe|2008</t>
  </si>
  <si>
    <t>Bosnia and Herzegovina-Europe|2009</t>
  </si>
  <si>
    <t>Bosnia and Herzegovina-Europe|2010</t>
  </si>
  <si>
    <t>Bosnia and Herzegovina-Europe|2011</t>
  </si>
  <si>
    <t>Bosnia and Herzegovina-Europe|2012</t>
  </si>
  <si>
    <t>Botswana-Africa|2000</t>
  </si>
  <si>
    <t>Botswana-Africa</t>
  </si>
  <si>
    <t>Botswana-Africa|2001</t>
  </si>
  <si>
    <t>Botswana-Africa|2002</t>
  </si>
  <si>
    <t>Botswana-Africa|2003</t>
  </si>
  <si>
    <t>Botswana-Africa|2004</t>
  </si>
  <si>
    <t>Botswana-Africa|2005</t>
  </si>
  <si>
    <t>Botswana-Africa|2006</t>
  </si>
  <si>
    <t>Botswana-Africa|2007</t>
  </si>
  <si>
    <t>Botswana-Africa|2008</t>
  </si>
  <si>
    <t>Botswana-Africa|2009</t>
  </si>
  <si>
    <t>Botswana-Africa|2010</t>
  </si>
  <si>
    <t>Botswana-Africa|2011</t>
  </si>
  <si>
    <t>Botswana-Africa|2012</t>
  </si>
  <si>
    <t>Brazil-The Americas|2000</t>
  </si>
  <si>
    <t>Brazil-The Americas</t>
  </si>
  <si>
    <t>Brazil-The Americas|2001</t>
  </si>
  <si>
    <t>Brazil-The Americas|2002</t>
  </si>
  <si>
    <t>Brazil-The Americas|2003</t>
  </si>
  <si>
    <t>Brazil-The Americas|2004</t>
  </si>
  <si>
    <t>Brazil-The Americas|2005</t>
  </si>
  <si>
    <t>Brazil-The Americas|2006</t>
  </si>
  <si>
    <t>Brazil-The Americas|2007</t>
  </si>
  <si>
    <t>Brazil-The Americas|2008</t>
  </si>
  <si>
    <t>Brazil-The Americas|2009</t>
  </si>
  <si>
    <t>Brazil-The Americas|2010</t>
  </si>
  <si>
    <t>Brazil-The Americas|2011</t>
  </si>
  <si>
    <t>Brazil-The Americas|2012</t>
  </si>
  <si>
    <t>Brunei-Asia|2000</t>
  </si>
  <si>
    <t>Brunei-Asia</t>
  </si>
  <si>
    <t>Brunei-Asia|2001</t>
  </si>
  <si>
    <t>Brunei-Asia|2002</t>
  </si>
  <si>
    <t>Brunei-Asia|2003</t>
  </si>
  <si>
    <t>Brunei-Asia|2004</t>
  </si>
  <si>
    <t>Brunei-Asia|2005</t>
  </si>
  <si>
    <t>Brunei-Asia|2006</t>
  </si>
  <si>
    <t>Brunei-Asia|2007</t>
  </si>
  <si>
    <t>Brunei-Asia|2008</t>
  </si>
  <si>
    <t>Brunei-Asia|2009</t>
  </si>
  <si>
    <t>Brunei-Asia|2010</t>
  </si>
  <si>
    <t>Brunei-Asia|2011</t>
  </si>
  <si>
    <t>Brunei-Asia|2012</t>
  </si>
  <si>
    <t>Bulgaria-Europe|2000</t>
  </si>
  <si>
    <t>Bulgaria-Europe</t>
  </si>
  <si>
    <t>Bulgaria-Europe|2001</t>
  </si>
  <si>
    <t>Bulgaria-Europe|2002</t>
  </si>
  <si>
    <t>Bulgaria-Europe|2003</t>
  </si>
  <si>
    <t>Bulgaria-Europe|2004</t>
  </si>
  <si>
    <t>Bulgaria-Europe|2005</t>
  </si>
  <si>
    <t>Bulgaria-Europe|2006</t>
  </si>
  <si>
    <t>Bulgaria-Europe|2007</t>
  </si>
  <si>
    <t>Bulgaria-Europe|2008</t>
  </si>
  <si>
    <t>Bulgaria-Europe|2009</t>
  </si>
  <si>
    <t>Bulgaria-Europe|2010</t>
  </si>
  <si>
    <t>Bulgaria-Europe|2011</t>
  </si>
  <si>
    <t>Bulgaria-Europe|2012</t>
  </si>
  <si>
    <t>Burkina Faso-Africa|2000</t>
  </si>
  <si>
    <t>Burkina Faso-Africa</t>
  </si>
  <si>
    <t>Burkina Faso-Africa|2001</t>
  </si>
  <si>
    <t>Burkina Faso-Africa|2002</t>
  </si>
  <si>
    <t>Burkina Faso-Africa|2003</t>
  </si>
  <si>
    <t>Burkina Faso-Africa|2004</t>
  </si>
  <si>
    <t>Burkina Faso-Africa|2005</t>
  </si>
  <si>
    <t>Burkina Faso-Africa|2006</t>
  </si>
  <si>
    <t>Burkina Faso-Africa|2007</t>
  </si>
  <si>
    <t>Burkina Faso-Africa|2008</t>
  </si>
  <si>
    <t>Burkina Faso-Africa|2009</t>
  </si>
  <si>
    <t>Burkina Faso-Africa|2010</t>
  </si>
  <si>
    <t>Burkina Faso-Africa|2011</t>
  </si>
  <si>
    <t>Burkina Faso-Africa|2012</t>
  </si>
  <si>
    <t>Burundi-Africa|2000</t>
  </si>
  <si>
    <t>Burundi-Africa</t>
  </si>
  <si>
    <t>Burundi-Africa|2001</t>
  </si>
  <si>
    <t>Burundi-Africa|2002</t>
  </si>
  <si>
    <t>Burundi-Africa|2003</t>
  </si>
  <si>
    <t>Burundi-Africa|2004</t>
  </si>
  <si>
    <t>Burundi-Africa|2005</t>
  </si>
  <si>
    <t>Burundi-Africa|2006</t>
  </si>
  <si>
    <t>Burundi-Africa|2007</t>
  </si>
  <si>
    <t>Burundi-Africa|2008</t>
  </si>
  <si>
    <t>Burundi-Africa|2009</t>
  </si>
  <si>
    <t>Burundi-Africa|2010</t>
  </si>
  <si>
    <t>Burundi-Africa|2011</t>
  </si>
  <si>
    <t>Burundi-Africa|2012</t>
  </si>
  <si>
    <t>Cambodia-Asia|2000</t>
  </si>
  <si>
    <t>Cambodia-Asia</t>
  </si>
  <si>
    <t>Cambodia-Asia|2001</t>
  </si>
  <si>
    <t>Cambodia-Asia|2002</t>
  </si>
  <si>
    <t>Cambodia-Asia|2003</t>
  </si>
  <si>
    <t>Cambodia-Asia|2004</t>
  </si>
  <si>
    <t>Cambodia-Asia|2005</t>
  </si>
  <si>
    <t>Cambodia-Asia|2006</t>
  </si>
  <si>
    <t>Cambodia-Asia|2007</t>
  </si>
  <si>
    <t>Cambodia-Asia|2008</t>
  </si>
  <si>
    <t>Cambodia-Asia|2009</t>
  </si>
  <si>
    <t>Cambodia-Asia|2010</t>
  </si>
  <si>
    <t>Cambodia-Asia|2011</t>
  </si>
  <si>
    <t>Cambodia-Asia|2012</t>
  </si>
  <si>
    <t>Cameroon-Africa|2000</t>
  </si>
  <si>
    <t>Cameroon-Africa</t>
  </si>
  <si>
    <t>Cameroon-Africa|2001</t>
  </si>
  <si>
    <t>Cameroon-Africa|2002</t>
  </si>
  <si>
    <t>Cameroon-Africa|2003</t>
  </si>
  <si>
    <t>Cameroon-Africa|2004</t>
  </si>
  <si>
    <t>Cameroon-Africa|2005</t>
  </si>
  <si>
    <t>Cameroon-Africa|2006</t>
  </si>
  <si>
    <t>Cameroon-Africa|2007</t>
  </si>
  <si>
    <t>Cameroon-Africa|2008</t>
  </si>
  <si>
    <t>Cameroon-Africa|2009</t>
  </si>
  <si>
    <t>Cameroon-Africa|2010</t>
  </si>
  <si>
    <t>Cameroon-Africa|2011</t>
  </si>
  <si>
    <t>Cameroon-Africa|2012</t>
  </si>
  <si>
    <t>Canada-The Americas|2000</t>
  </si>
  <si>
    <t>Canada-The Americas</t>
  </si>
  <si>
    <t>Canada-The Americas|2001</t>
  </si>
  <si>
    <t>Canada-The Americas|2002</t>
  </si>
  <si>
    <t>Canada-The Americas|2003</t>
  </si>
  <si>
    <t>Canada-The Americas|2004</t>
  </si>
  <si>
    <t>Canada-The Americas|2005</t>
  </si>
  <si>
    <t>Canada-The Americas|2006</t>
  </si>
  <si>
    <t>Canada-The Americas|2007</t>
  </si>
  <si>
    <t>Canada-The Americas|2008</t>
  </si>
  <si>
    <t>Canada-The Americas|2009</t>
  </si>
  <si>
    <t>Canada-The Americas|2010</t>
  </si>
  <si>
    <t>Canada-The Americas|2011</t>
  </si>
  <si>
    <t>Canada-The Americas|2012</t>
  </si>
  <si>
    <t>Cayman Islands-The Americas|2000</t>
  </si>
  <si>
    <t>Cayman Islands-The Americas</t>
  </si>
  <si>
    <t>Cayman Islands-The Americas|2001</t>
  </si>
  <si>
    <t>Cayman Islands-The Americas|2002</t>
  </si>
  <si>
    <t>Cayman Islands-The Americas|2003</t>
  </si>
  <si>
    <t>Cayman Islands-The Americas|2004</t>
  </si>
  <si>
    <t>Cayman Islands-The Americas|2005</t>
  </si>
  <si>
    <t>Cayman Islands-The Americas|2006</t>
  </si>
  <si>
    <t>Cayman Islands-The Americas|2007</t>
  </si>
  <si>
    <t>Cayman Islands-The Americas|2008</t>
  </si>
  <si>
    <t>Cayman Islands-The Americas|2009</t>
  </si>
  <si>
    <t>Cayman Islands-The Americas|2010</t>
  </si>
  <si>
    <t>Cayman Islands-The Americas|2011</t>
  </si>
  <si>
    <t>Cayman Islands-The Americas|2012</t>
  </si>
  <si>
    <t>Central African Republic-Africa|2000</t>
  </si>
  <si>
    <t>Central African Republic-Africa</t>
  </si>
  <si>
    <t>Central African Republic-Africa|2001</t>
  </si>
  <si>
    <t>Central African Republic-Africa|2002</t>
  </si>
  <si>
    <t>Central African Republic-Africa|2003</t>
  </si>
  <si>
    <t>Central African Republic-Africa|2004</t>
  </si>
  <si>
    <t>Central African Republic-Africa|2005</t>
  </si>
  <si>
    <t>Central African Republic-Africa|2006</t>
  </si>
  <si>
    <t>Central African Republic-Africa|2007</t>
  </si>
  <si>
    <t>Central African Republic-Africa|2008</t>
  </si>
  <si>
    <t>Central African Republic-Africa|2009</t>
  </si>
  <si>
    <t>Central African Republic-Africa|2010</t>
  </si>
  <si>
    <t>Central African Republic-Africa|2011</t>
  </si>
  <si>
    <t>Central African Republic-Africa|2012</t>
  </si>
  <si>
    <t>Chad-Africa|2000</t>
  </si>
  <si>
    <t>Chad-Africa</t>
  </si>
  <si>
    <t>Chad-Africa|2001</t>
  </si>
  <si>
    <t>Chad-Africa|2002</t>
  </si>
  <si>
    <t>Chad-Africa|2003</t>
  </si>
  <si>
    <t>Chad-Africa|2004</t>
  </si>
  <si>
    <t>Chad-Africa|2005</t>
  </si>
  <si>
    <t>Chad-Africa|2006</t>
  </si>
  <si>
    <t>Chad-Africa|2007</t>
  </si>
  <si>
    <t>Chad-Africa|2008</t>
  </si>
  <si>
    <t>Chad-Africa|2009</t>
  </si>
  <si>
    <t>Chad-Africa|2010</t>
  </si>
  <si>
    <t>Chad-Africa|2011</t>
  </si>
  <si>
    <t>Chad-Africa|2012</t>
  </si>
  <si>
    <t>Chile-The Americas|2000</t>
  </si>
  <si>
    <t>Chile-The Americas</t>
  </si>
  <si>
    <t>Chile-The Americas|2001</t>
  </si>
  <si>
    <t>Chile-The Americas|2002</t>
  </si>
  <si>
    <t>Chile-The Americas|2003</t>
  </si>
  <si>
    <t>Chile-The Americas|2004</t>
  </si>
  <si>
    <t>Chile-The Americas|2005</t>
  </si>
  <si>
    <t>Chile-The Americas|2006</t>
  </si>
  <si>
    <t>Chile-The Americas|2007</t>
  </si>
  <si>
    <t>Chile-The Americas|2008</t>
  </si>
  <si>
    <t>Chile-The Americas|2009</t>
  </si>
  <si>
    <t>Chile-The Americas|2010</t>
  </si>
  <si>
    <t>Chile-The Americas|2011</t>
  </si>
  <si>
    <t>Chile-The Americas|2012</t>
  </si>
  <si>
    <t>China-Asia|2000</t>
  </si>
  <si>
    <t>China-Asia</t>
  </si>
  <si>
    <t>China-Asia|2001</t>
  </si>
  <si>
    <t>China-Asia|2002</t>
  </si>
  <si>
    <t>China-Asia|2003</t>
  </si>
  <si>
    <t>China-Asia|2004</t>
  </si>
  <si>
    <t>China-Asia|2005</t>
  </si>
  <si>
    <t>China-Asia|2006</t>
  </si>
  <si>
    <t>China-Asia|2007</t>
  </si>
  <si>
    <t>China-Asia|2008</t>
  </si>
  <si>
    <t>China-Asia|2009</t>
  </si>
  <si>
    <t>China-Asia|2010</t>
  </si>
  <si>
    <t>China-Asia|2011</t>
  </si>
  <si>
    <t>China-Asia|2012</t>
  </si>
  <si>
    <t>Colombia-The Americas|2000</t>
  </si>
  <si>
    <t>Colombia-The Americas</t>
  </si>
  <si>
    <t>Colombia-The Americas|2001</t>
  </si>
  <si>
    <t>Colombia-The Americas|2002</t>
  </si>
  <si>
    <t>Colombia-The Americas|2003</t>
  </si>
  <si>
    <t>Colombia-The Americas|2004</t>
  </si>
  <si>
    <t>Colombia-The Americas|2005</t>
  </si>
  <si>
    <t>Colombia-The Americas|2006</t>
  </si>
  <si>
    <t>Colombia-The Americas|2007</t>
  </si>
  <si>
    <t>Colombia-The Americas|2008</t>
  </si>
  <si>
    <t>Colombia-The Americas|2009</t>
  </si>
  <si>
    <t>Colombia-The Americas|2010</t>
  </si>
  <si>
    <t>Colombia-The Americas|2011</t>
  </si>
  <si>
    <t>Colombia-The Americas|2012</t>
  </si>
  <si>
    <t>Comoros-Africa|2000</t>
  </si>
  <si>
    <t>Comoros-Africa</t>
  </si>
  <si>
    <t>Comoros-Africa|2001</t>
  </si>
  <si>
    <t>Comoros-Africa|2002</t>
  </si>
  <si>
    <t>Comoros-Africa|2003</t>
  </si>
  <si>
    <t>Comoros-Africa|2004</t>
  </si>
  <si>
    <t>Comoros-Africa|2005</t>
  </si>
  <si>
    <t>Comoros-Africa|2006</t>
  </si>
  <si>
    <t>Comoros-Africa|2007</t>
  </si>
  <si>
    <t>Comoros-Africa|2008</t>
  </si>
  <si>
    <t>Comoros-Africa|2009</t>
  </si>
  <si>
    <t>Comoros-Africa|2010</t>
  </si>
  <si>
    <t>Comoros-Africa|2011</t>
  </si>
  <si>
    <t>Comoros-Africa|2012</t>
  </si>
  <si>
    <t>Congo (Brazzaville)-Africa|2000</t>
  </si>
  <si>
    <t>Congo (Brazzaville)-Africa</t>
  </si>
  <si>
    <t>Congo (Brazzaville)-Africa|2001</t>
  </si>
  <si>
    <t>Congo (Brazzaville)-Africa|2002</t>
  </si>
  <si>
    <t>Congo (Brazzaville)-Africa|2003</t>
  </si>
  <si>
    <t>Congo (Brazzaville)-Africa|2004</t>
  </si>
  <si>
    <t>Congo (Brazzaville)-Africa|2005</t>
  </si>
  <si>
    <t>Congo (Brazzaville)-Africa|2006</t>
  </si>
  <si>
    <t>Congo (Brazzaville)-Africa|2007</t>
  </si>
  <si>
    <t>Congo (Brazzaville)-Africa|2008</t>
  </si>
  <si>
    <t>Congo (Brazzaville)-Africa|2009</t>
  </si>
  <si>
    <t>Congo (Brazzaville)-Africa|2010</t>
  </si>
  <si>
    <t>Congo (Brazzaville)-Africa|2011</t>
  </si>
  <si>
    <t>Congo (Brazzaville)-Africa|2012</t>
  </si>
  <si>
    <t>Congo (Kinshasa)-Africa|2000</t>
  </si>
  <si>
    <t>Congo (Kinshasa)-Africa</t>
  </si>
  <si>
    <t>Congo (Kinshasa)-Africa|2001</t>
  </si>
  <si>
    <t>Congo (Kinshasa)-Africa|2002</t>
  </si>
  <si>
    <t>Congo (Kinshasa)-Africa|2003</t>
  </si>
  <si>
    <t>Congo (Kinshasa)-Africa|2004</t>
  </si>
  <si>
    <t>Congo (Kinshasa)-Africa|2005</t>
  </si>
  <si>
    <t>Congo (Kinshasa)-Africa|2006</t>
  </si>
  <si>
    <t>Congo (Kinshasa)-Africa|2007</t>
  </si>
  <si>
    <t>Congo (Kinshasa)-Africa|2008</t>
  </si>
  <si>
    <t>Congo (Kinshasa)-Africa|2009</t>
  </si>
  <si>
    <t>Congo (Kinshasa)-Africa|2010</t>
  </si>
  <si>
    <t>Congo (Kinshasa)-Africa|2011</t>
  </si>
  <si>
    <t>Congo (Kinshasa)-Africa|2012</t>
  </si>
  <si>
    <t>Costa Rica-The Americas|2000</t>
  </si>
  <si>
    <t>Costa Rica-The Americas</t>
  </si>
  <si>
    <t>Costa Rica-The Americas|2001</t>
  </si>
  <si>
    <t>Costa Rica-The Americas|2002</t>
  </si>
  <si>
    <t>Costa Rica-The Americas|2003</t>
  </si>
  <si>
    <t>Costa Rica-The Americas|2004</t>
  </si>
  <si>
    <t>Costa Rica-The Americas|2005</t>
  </si>
  <si>
    <t>Costa Rica-The Americas|2006</t>
  </si>
  <si>
    <t>Costa Rica-The Americas|2007</t>
  </si>
  <si>
    <t>Costa Rica-The Americas|2008</t>
  </si>
  <si>
    <t>Costa Rica-The Americas|2009</t>
  </si>
  <si>
    <t>Costa Rica-The Americas|2010</t>
  </si>
  <si>
    <t>Costa Rica-The Americas|2011</t>
  </si>
  <si>
    <t>Costa Rica-The Americas|2012</t>
  </si>
  <si>
    <t>Cote d'Ivoire-Africa|2001</t>
  </si>
  <si>
    <t>Cote d'Ivoire-Africa</t>
  </si>
  <si>
    <t>Cote d'Ivoire-Africa|2002</t>
  </si>
  <si>
    <t>Cote d'Ivoire-Africa|2003</t>
  </si>
  <si>
    <t>Cote d'Ivoire-Africa|2004</t>
  </si>
  <si>
    <t>Cote d'Ivoire-Africa|2005</t>
  </si>
  <si>
    <t>Cote d'Ivoire-Africa|2006</t>
  </si>
  <si>
    <t>Cote d'Ivoire-Africa|2007</t>
  </si>
  <si>
    <t>Cote d'Ivoire-Africa|2008</t>
  </si>
  <si>
    <t>Cote d'Ivoire-Africa|2009</t>
  </si>
  <si>
    <t>Cote d'Ivoire-Africa|2010</t>
  </si>
  <si>
    <t>Cote d'Ivoire-Africa|2011</t>
  </si>
  <si>
    <t>Cote d'Ivoire-Africa|2012</t>
  </si>
  <si>
    <t>Croatia-Europe|2000</t>
  </si>
  <si>
    <t>Croatia-Europe</t>
  </si>
  <si>
    <t>Croatia-Europe|2001</t>
  </si>
  <si>
    <t>Croatia-Europe|2002</t>
  </si>
  <si>
    <t>Croatia-Europe|2003</t>
  </si>
  <si>
    <t>Croatia-Europe|2004</t>
  </si>
  <si>
    <t>Croatia-Europe|2005</t>
  </si>
  <si>
    <t>Croatia-Europe|2006</t>
  </si>
  <si>
    <t>Croatia-Europe|2007</t>
  </si>
  <si>
    <t>Croatia-Europe|2008</t>
  </si>
  <si>
    <t>Croatia-Europe|2009</t>
  </si>
  <si>
    <t>Croatia-Europe|2010</t>
  </si>
  <si>
    <t>Croatia-Europe|2011</t>
  </si>
  <si>
    <t>Croatia-Europe|2012</t>
  </si>
  <si>
    <t>Cuba-The Americas|2000</t>
  </si>
  <si>
    <t>Cuba-The Americas</t>
  </si>
  <si>
    <t>Cuba-The Americas|2001</t>
  </si>
  <si>
    <t>Cuba-The Americas|2002</t>
  </si>
  <si>
    <t>Cuba-The Americas|2003</t>
  </si>
  <si>
    <t>Cuba-The Americas|2004</t>
  </si>
  <si>
    <t>Cuba-The Americas|2005</t>
  </si>
  <si>
    <t>Cuba-The Americas|2006</t>
  </si>
  <si>
    <t>Cuba-The Americas|2007</t>
  </si>
  <si>
    <t>Cuba-The Americas|2008</t>
  </si>
  <si>
    <t>Cuba-The Americas|2009</t>
  </si>
  <si>
    <t>Cuba-The Americas|2010</t>
  </si>
  <si>
    <t>Cuba-The Americas|2011</t>
  </si>
  <si>
    <t>Cuba-The Americas|2012</t>
  </si>
  <si>
    <t>Curacao-The Americas|2000</t>
  </si>
  <si>
    <t>Curacao-The Americas</t>
  </si>
  <si>
    <t>Curacao-The Americas|2001</t>
  </si>
  <si>
    <t>Curacao-The Americas|2002</t>
  </si>
  <si>
    <t>Curacao-The Americas|2003</t>
  </si>
  <si>
    <t>Curacao-The Americas|2004</t>
  </si>
  <si>
    <t>Curacao-The Americas|2005</t>
  </si>
  <si>
    <t>Curacao-The Americas|2006</t>
  </si>
  <si>
    <t>Curacao-The Americas|2007</t>
  </si>
  <si>
    <t>Curacao-The Americas|2008</t>
  </si>
  <si>
    <t>Curacao-The Americas|2009</t>
  </si>
  <si>
    <t>Curacao-The Americas|2010</t>
  </si>
  <si>
    <t>Curacao-The Americas|2011</t>
  </si>
  <si>
    <t>Curacao-The Americas|2012</t>
  </si>
  <si>
    <t>Cyprus-Europe|2000</t>
  </si>
  <si>
    <t>Cyprus-Europe</t>
  </si>
  <si>
    <t>Cyprus-Europe|2001</t>
  </si>
  <si>
    <t>Cyprus-Europe|2002</t>
  </si>
  <si>
    <t>Cyprus-Europe|2003</t>
  </si>
  <si>
    <t>Cyprus-Europe|2004</t>
  </si>
  <si>
    <t>Cyprus-Europe|2005</t>
  </si>
  <si>
    <t>Cyprus-Europe|2006</t>
  </si>
  <si>
    <t>Cyprus-Europe|2007</t>
  </si>
  <si>
    <t>Cyprus-Europe|2008</t>
  </si>
  <si>
    <t>Cyprus-Europe|2009</t>
  </si>
  <si>
    <t>Cyprus-Europe|2010</t>
  </si>
  <si>
    <t>Cyprus-Europe|2011</t>
  </si>
  <si>
    <t>Cyprus-Europe|2012</t>
  </si>
  <si>
    <t>Czech Republic-Europe|2000</t>
  </si>
  <si>
    <t>Czech Republic-Europe</t>
  </si>
  <si>
    <t>Czech Republic-Europe|2001</t>
  </si>
  <si>
    <t>Czech Republic-Europe|2002</t>
  </si>
  <si>
    <t>Czech Republic-Europe|2003</t>
  </si>
  <si>
    <t>Czech Republic-Europe|2004</t>
  </si>
  <si>
    <t>Czech Republic-Europe|2005</t>
  </si>
  <si>
    <t>Czech Republic-Europe|2006</t>
  </si>
  <si>
    <t>Czech Republic-Europe|2007</t>
  </si>
  <si>
    <t>Czech Republic-Europe|2008</t>
  </si>
  <si>
    <t>Czech Republic-Europe|2009</t>
  </si>
  <si>
    <t>Czech Republic-Europe|2010</t>
  </si>
  <si>
    <t>Czech Republic-Europe|2011</t>
  </si>
  <si>
    <t>Czech Republic-Europe|2012</t>
  </si>
  <si>
    <t>Denmark-Europe|2000</t>
  </si>
  <si>
    <t>Denmark-Europe</t>
  </si>
  <si>
    <t>Denmark-Europe|2001</t>
  </si>
  <si>
    <t>Denmark-Europe|2002</t>
  </si>
  <si>
    <t>Denmark-Europe|2003</t>
  </si>
  <si>
    <t>Denmark-Europe|2004</t>
  </si>
  <si>
    <t>Denmark-Europe|2005</t>
  </si>
  <si>
    <t>Denmark-Europe|2006</t>
  </si>
  <si>
    <t>Denmark-Europe|2007</t>
  </si>
  <si>
    <t>Denmark-Europe|2008</t>
  </si>
  <si>
    <t>Denmark-Europe|2009</t>
  </si>
  <si>
    <t>Denmark-Europe|2010</t>
  </si>
  <si>
    <t>Denmark-Europe|2011</t>
  </si>
  <si>
    <t>Denmark-Europe|2012</t>
  </si>
  <si>
    <t>Djibouti-Africa|2000</t>
  </si>
  <si>
    <t>Djibouti-Africa</t>
  </si>
  <si>
    <t>Djibouti-Africa|2001</t>
  </si>
  <si>
    <t>Djibouti-Africa|2002</t>
  </si>
  <si>
    <t>Djibouti-Africa|2003</t>
  </si>
  <si>
    <t>Djibouti-Africa|2004</t>
  </si>
  <si>
    <t>Djibouti-Africa|2005</t>
  </si>
  <si>
    <t>Djibouti-Africa|2006</t>
  </si>
  <si>
    <t>Djibouti-Africa|2007</t>
  </si>
  <si>
    <t>Djibouti-Africa|2008</t>
  </si>
  <si>
    <t>Djibouti-Africa|2009</t>
  </si>
  <si>
    <t>Djibouti-Africa|2010</t>
  </si>
  <si>
    <t>Djibouti-Africa|2011</t>
  </si>
  <si>
    <t>Djibouti-Africa|2012</t>
  </si>
  <si>
    <t>Dominica-The Americas|2000</t>
  </si>
  <si>
    <t>Dominica-The Americas</t>
  </si>
  <si>
    <t>Dominica-The Americas|2001</t>
  </si>
  <si>
    <t>Dominica-The Americas|2002</t>
  </si>
  <si>
    <t>Dominica-The Americas|2003</t>
  </si>
  <si>
    <t>Dominica-The Americas|2004</t>
  </si>
  <si>
    <t>Dominica-The Americas|2005</t>
  </si>
  <si>
    <t>Dominica-The Americas|2006</t>
  </si>
  <si>
    <t>Dominica-The Americas|2007</t>
  </si>
  <si>
    <t>Dominica-The Americas|2008</t>
  </si>
  <si>
    <t>Dominica-The Americas|2009</t>
  </si>
  <si>
    <t>Dominica-The Americas|2010</t>
  </si>
  <si>
    <t>Dominica-The Americas|2011</t>
  </si>
  <si>
    <t>Dominica-The Americas|2012</t>
  </si>
  <si>
    <t>Dominican Republic-The Americas|2000</t>
  </si>
  <si>
    <t>Dominican Republic-The Americas</t>
  </si>
  <si>
    <t>Dominican Republic-The Americas|2001</t>
  </si>
  <si>
    <t>Dominican Republic-The Americas|2002</t>
  </si>
  <si>
    <t>Dominican Republic-The Americas|2003</t>
  </si>
  <si>
    <t>Dominican Republic-The Americas|2004</t>
  </si>
  <si>
    <t>Dominican Republic-The Americas|2005</t>
  </si>
  <si>
    <t>Dominican Republic-The Americas|2006</t>
  </si>
  <si>
    <t>Dominican Republic-The Americas|2007</t>
  </si>
  <si>
    <t>Dominican Republic-The Americas|2008</t>
  </si>
  <si>
    <t>Dominican Republic-The Americas|2009</t>
  </si>
  <si>
    <t>Dominican Republic-The Americas|2010</t>
  </si>
  <si>
    <t>Dominican Republic-The Americas|2011</t>
  </si>
  <si>
    <t>Dominican Republic-The Americas|2012</t>
  </si>
  <si>
    <t>Ecuador-The Americas|2000</t>
  </si>
  <si>
    <t>Ecuador-The Americas</t>
  </si>
  <si>
    <t>Ecuador-The Americas|2001</t>
  </si>
  <si>
    <t>Ecuador-The Americas|2002</t>
  </si>
  <si>
    <t>Ecuador-The Americas|2003</t>
  </si>
  <si>
    <t>Ecuador-The Americas|2004</t>
  </si>
  <si>
    <t>Ecuador-The Americas|2005</t>
  </si>
  <si>
    <t>Ecuador-The Americas|2006</t>
  </si>
  <si>
    <t>Ecuador-The Americas|2007</t>
  </si>
  <si>
    <t>Ecuador-The Americas|2008</t>
  </si>
  <si>
    <t>Ecuador-The Americas|2009</t>
  </si>
  <si>
    <t>Ecuador-The Americas|2010</t>
  </si>
  <si>
    <t>Ecuador-The Americas|2011</t>
  </si>
  <si>
    <t>Ecuador-The Americas|2012</t>
  </si>
  <si>
    <t>Egypt-Africa|2000</t>
  </si>
  <si>
    <t>Egypt-Africa</t>
  </si>
  <si>
    <t>Egypt-Africa|2001</t>
  </si>
  <si>
    <t>Egypt-Africa|2002</t>
  </si>
  <si>
    <t>Egypt-Africa|2003</t>
  </si>
  <si>
    <t>Egypt-Africa|2004</t>
  </si>
  <si>
    <t>Egypt-Africa|2005</t>
  </si>
  <si>
    <t>Egypt-Africa|2006</t>
  </si>
  <si>
    <t>Egypt-Africa|2007</t>
  </si>
  <si>
    <t>Egypt-Africa|2008</t>
  </si>
  <si>
    <t>Egypt-Africa|2009</t>
  </si>
  <si>
    <t>Egypt-Africa|2010</t>
  </si>
  <si>
    <t>Egypt-Africa|2011</t>
  </si>
  <si>
    <t>Egypt-Africa|2012</t>
  </si>
  <si>
    <t>El Salvador-The Americas|2000</t>
  </si>
  <si>
    <t>El Salvador-The Americas</t>
  </si>
  <si>
    <t>El Salvador-The Americas|2001</t>
  </si>
  <si>
    <t>El Salvador-The Americas|2002</t>
  </si>
  <si>
    <t>El Salvador-The Americas|2003</t>
  </si>
  <si>
    <t>El Salvador-The Americas|2004</t>
  </si>
  <si>
    <t>El Salvador-The Americas|2005</t>
  </si>
  <si>
    <t>El Salvador-The Americas|2006</t>
  </si>
  <si>
    <t>El Salvador-The Americas|2007</t>
  </si>
  <si>
    <t>El Salvador-The Americas|2008</t>
  </si>
  <si>
    <t>El Salvador-The Americas|2009</t>
  </si>
  <si>
    <t>El Salvador-The Americas|2010</t>
  </si>
  <si>
    <t>El Salvador-The Americas|2011</t>
  </si>
  <si>
    <t>El Salvador-The Americas|2012</t>
  </si>
  <si>
    <t>Equatorial Guinea-Africa|2000</t>
  </si>
  <si>
    <t>Equatorial Guinea-Africa</t>
  </si>
  <si>
    <t>Equatorial Guinea-Africa|2001</t>
  </si>
  <si>
    <t>Equatorial Guinea-Africa|2002</t>
  </si>
  <si>
    <t>Equatorial Guinea-Africa|2003</t>
  </si>
  <si>
    <t>Equatorial Guinea-Africa|2004</t>
  </si>
  <si>
    <t>Equatorial Guinea-Africa|2005</t>
  </si>
  <si>
    <t>Equatorial Guinea-Africa|2006</t>
  </si>
  <si>
    <t>Equatorial Guinea-Africa|2007</t>
  </si>
  <si>
    <t>Equatorial Guinea-Africa|2008</t>
  </si>
  <si>
    <t>Equatorial Guinea-Africa|2009</t>
  </si>
  <si>
    <t>Equatorial Guinea-Africa|2010</t>
  </si>
  <si>
    <t>Equatorial Guinea-Africa|2011</t>
  </si>
  <si>
    <t>Equatorial Guinea-Africa|2012</t>
  </si>
  <si>
    <t>Eritrea-Africa|2000</t>
  </si>
  <si>
    <t>Eritrea-Africa</t>
  </si>
  <si>
    <t>Eritrea-Africa|2001</t>
  </si>
  <si>
    <t>Eritrea-Africa|2002</t>
  </si>
  <si>
    <t>Eritrea-Africa|2003</t>
  </si>
  <si>
    <t>Eritrea-Africa|2004</t>
  </si>
  <si>
    <t>Eritrea-Africa|2005</t>
  </si>
  <si>
    <t>Eritrea-Africa|2006</t>
  </si>
  <si>
    <t>Eritrea-Africa|2007</t>
  </si>
  <si>
    <t>Eritrea-Africa|2008</t>
  </si>
  <si>
    <t>Eritrea-Africa|2009</t>
  </si>
  <si>
    <t>Eritrea-Africa|2010</t>
  </si>
  <si>
    <t>Eritrea-Africa|2011</t>
  </si>
  <si>
    <t>Eritrea-Africa|2012</t>
  </si>
  <si>
    <t>Estonia-Europe|2000</t>
  </si>
  <si>
    <t>Estonia-Europe</t>
  </si>
  <si>
    <t>Estonia-Europe|2001</t>
  </si>
  <si>
    <t>Estonia-Europe|2002</t>
  </si>
  <si>
    <t>Estonia-Europe|2003</t>
  </si>
  <si>
    <t>Estonia-Europe|2004</t>
  </si>
  <si>
    <t>Estonia-Europe|2005</t>
  </si>
  <si>
    <t>Estonia-Europe|2006</t>
  </si>
  <si>
    <t>Estonia-Europe|2007</t>
  </si>
  <si>
    <t>Estonia-Europe|2008</t>
  </si>
  <si>
    <t>Estonia-Europe|2009</t>
  </si>
  <si>
    <t>Estonia-Europe|2010</t>
  </si>
  <si>
    <t>Estonia-Europe|2011</t>
  </si>
  <si>
    <t>Estonia-Europe|2012</t>
  </si>
  <si>
    <t>Ethiopia-Africa|2000</t>
  </si>
  <si>
    <t>Ethiopia-Africa</t>
  </si>
  <si>
    <t>Ethiopia-Africa|2001</t>
  </si>
  <si>
    <t>Ethiopia-Africa|2002</t>
  </si>
  <si>
    <t>Ethiopia-Africa|2003</t>
  </si>
  <si>
    <t>Ethiopia-Africa|2004</t>
  </si>
  <si>
    <t>Ethiopia-Africa|2005</t>
  </si>
  <si>
    <t>Ethiopia-Africa|2006</t>
  </si>
  <si>
    <t>Ethiopia-Africa|2007</t>
  </si>
  <si>
    <t>Ethiopia-Africa|2008</t>
  </si>
  <si>
    <t>Ethiopia-Africa|2009</t>
  </si>
  <si>
    <t>Ethiopia-Africa|2010</t>
  </si>
  <si>
    <t>Ethiopia-Africa|2011</t>
  </si>
  <si>
    <t>Ethiopia-Africa|2012</t>
  </si>
  <si>
    <t>Faeroe Islands-Europe|2000</t>
  </si>
  <si>
    <t>Faeroe Islands-Europe</t>
  </si>
  <si>
    <t>Faeroe Islands-Europe|2001</t>
  </si>
  <si>
    <t>Faeroe Islands-Europe|2002</t>
  </si>
  <si>
    <t>Faeroe Islands-Europe|2003</t>
  </si>
  <si>
    <t>Faeroe Islands-Europe|2004</t>
  </si>
  <si>
    <t>Faeroe Islands-Europe|2005</t>
  </si>
  <si>
    <t>Faeroe Islands-Europe|2006</t>
  </si>
  <si>
    <t>Faeroe Islands-Europe|2007</t>
  </si>
  <si>
    <t>Faeroe Islands-Europe|2008</t>
  </si>
  <si>
    <t>Faeroe Islands-Europe|2009</t>
  </si>
  <si>
    <t>Faeroe Islands-Europe|2010</t>
  </si>
  <si>
    <t>Faeroe Islands-Europe|2011</t>
  </si>
  <si>
    <t>Faeroe Islands-Europe|2012</t>
  </si>
  <si>
    <t>Fiji-Oceania|2000</t>
  </si>
  <si>
    <t>Fiji-Oceania</t>
  </si>
  <si>
    <t>Fiji-Oceania|2001</t>
  </si>
  <si>
    <t>Fiji-Oceania|2002</t>
  </si>
  <si>
    <t>Fiji-Oceania|2003</t>
  </si>
  <si>
    <t>Fiji-Oceania|2004</t>
  </si>
  <si>
    <t>Fiji-Oceania|2005</t>
  </si>
  <si>
    <t>Fiji-Oceania|2006</t>
  </si>
  <si>
    <t>Fiji-Oceania|2007</t>
  </si>
  <si>
    <t>Fiji-Oceania|2008</t>
  </si>
  <si>
    <t>Fiji-Oceania|2009</t>
  </si>
  <si>
    <t>Fiji-Oceania|2010</t>
  </si>
  <si>
    <t>Fiji-Oceania|2011</t>
  </si>
  <si>
    <t>Fiji-Oceania|2012</t>
  </si>
  <si>
    <t>Finland-Europe|2000</t>
  </si>
  <si>
    <t>Finland-Europe</t>
  </si>
  <si>
    <t>Finland-Europe|2001</t>
  </si>
  <si>
    <t>Finland-Europe|2002</t>
  </si>
  <si>
    <t>Finland-Europe|2003</t>
  </si>
  <si>
    <t>Finland-Europe|2004</t>
  </si>
  <si>
    <t>Finland-Europe|2005</t>
  </si>
  <si>
    <t>Finland-Europe|2006</t>
  </si>
  <si>
    <t>Finland-Europe|2007</t>
  </si>
  <si>
    <t>Finland-Europe|2008</t>
  </si>
  <si>
    <t>Finland-Europe|2009</t>
  </si>
  <si>
    <t>Finland-Europe|2010</t>
  </si>
  <si>
    <t>Finland-Europe|2011</t>
  </si>
  <si>
    <t>Finland-Europe|2012</t>
  </si>
  <si>
    <t>France-Europe|2000</t>
  </si>
  <si>
    <t>France-Europe</t>
  </si>
  <si>
    <t>France-Europe|2001</t>
  </si>
  <si>
    <t>France-Europe|2002</t>
  </si>
  <si>
    <t>France-Europe|2003</t>
  </si>
  <si>
    <t>France-Europe|2004</t>
  </si>
  <si>
    <t>France-Europe|2005</t>
  </si>
  <si>
    <t>France-Europe|2006</t>
  </si>
  <si>
    <t>France-Europe|2007</t>
  </si>
  <si>
    <t>France-Europe|2008</t>
  </si>
  <si>
    <t>France-Europe|2009</t>
  </si>
  <si>
    <t>France-Europe|2010</t>
  </si>
  <si>
    <t>France-Europe|2011</t>
  </si>
  <si>
    <t>France-Europe|2012</t>
  </si>
  <si>
    <t>French Polynesia-Oceania|2000</t>
  </si>
  <si>
    <t>French Polynesia-Oceania</t>
  </si>
  <si>
    <t>French Polynesia-Oceania|2001</t>
  </si>
  <si>
    <t>French Polynesia-Oceania|2002</t>
  </si>
  <si>
    <t>French Polynesia-Oceania|2003</t>
  </si>
  <si>
    <t>French Polynesia-Oceania|2004</t>
  </si>
  <si>
    <t>French Polynesia-Oceania|2005</t>
  </si>
  <si>
    <t>French Polynesia-Oceania|2006</t>
  </si>
  <si>
    <t>French Polynesia-Oceania|2007</t>
  </si>
  <si>
    <t>French Polynesia-Oceania|2008</t>
  </si>
  <si>
    <t>French Polynesia-Oceania|2009</t>
  </si>
  <si>
    <t>French Polynesia-Oceania|2010</t>
  </si>
  <si>
    <t>French Polynesia-Oceania|2011</t>
  </si>
  <si>
    <t>French Polynesia-Oceania|2012</t>
  </si>
  <si>
    <t>Gabon-Africa|2000</t>
  </si>
  <si>
    <t>Gabon-Africa</t>
  </si>
  <si>
    <t>Gabon-Africa|2001</t>
  </si>
  <si>
    <t>Gabon-Africa|2002</t>
  </si>
  <si>
    <t>Gabon-Africa|2003</t>
  </si>
  <si>
    <t>Gabon-Africa|2004</t>
  </si>
  <si>
    <t>Gabon-Africa|2005</t>
  </si>
  <si>
    <t>Gabon-Africa|2006</t>
  </si>
  <si>
    <t>Gabon-Africa|2007</t>
  </si>
  <si>
    <t>Gabon-Africa|2008</t>
  </si>
  <si>
    <t>Gabon-Africa|2009</t>
  </si>
  <si>
    <t>Gabon-Africa|2010</t>
  </si>
  <si>
    <t>Gabon-Africa|2011</t>
  </si>
  <si>
    <t>Gabon-Africa|2012</t>
  </si>
  <si>
    <t>Gambia, The-Africa|2000</t>
  </si>
  <si>
    <t>Gambia, The-Africa</t>
  </si>
  <si>
    <t>Gambia, The-Africa|2001</t>
  </si>
  <si>
    <t>Gambia, The-Africa|2002</t>
  </si>
  <si>
    <t>Gambia, The-Africa|2003</t>
  </si>
  <si>
    <t>Gambia, The-Africa|2004</t>
  </si>
  <si>
    <t>Gambia, The-Africa|2005</t>
  </si>
  <si>
    <t>Gambia, The-Africa|2006</t>
  </si>
  <si>
    <t>Gambia, The-Africa|2007</t>
  </si>
  <si>
    <t>Gambia, The-Africa|2008</t>
  </si>
  <si>
    <t>Gambia, The-Africa|2009</t>
  </si>
  <si>
    <t>Gambia, The-Africa|2010</t>
  </si>
  <si>
    <t>Gambia, The-Africa|2011</t>
  </si>
  <si>
    <t>Gambia, The-Africa|2012</t>
  </si>
  <si>
    <t>Georgia-Asia|2000</t>
  </si>
  <si>
    <t>Georgia-Asia</t>
  </si>
  <si>
    <t>Georgia-Asia|2001</t>
  </si>
  <si>
    <t>Georgia-Asia|2002</t>
  </si>
  <si>
    <t>Georgia-Asia|2003</t>
  </si>
  <si>
    <t>Georgia-Asia|2004</t>
  </si>
  <si>
    <t>Georgia-Asia|2005</t>
  </si>
  <si>
    <t>Georgia-Asia|2006</t>
  </si>
  <si>
    <t>Georgia-Asia|2007</t>
  </si>
  <si>
    <t>Georgia-Asia|2008</t>
  </si>
  <si>
    <t>Georgia-Asia|2009</t>
  </si>
  <si>
    <t>Georgia-Asia|2010</t>
  </si>
  <si>
    <t>Georgia-Asia|2011</t>
  </si>
  <si>
    <t>Georgia-Asia|2012</t>
  </si>
  <si>
    <t>Germany-Europe|2000</t>
  </si>
  <si>
    <t>Germany-Europe</t>
  </si>
  <si>
    <t>Germany-Europe|2001</t>
  </si>
  <si>
    <t>Germany-Europe|2002</t>
  </si>
  <si>
    <t>Germany-Europe|2003</t>
  </si>
  <si>
    <t>Germany-Europe|2004</t>
  </si>
  <si>
    <t>Germany-Europe|2005</t>
  </si>
  <si>
    <t>Germany-Europe|2006</t>
  </si>
  <si>
    <t>Germany-Europe|2007</t>
  </si>
  <si>
    <t>Germany-Europe|2008</t>
  </si>
  <si>
    <t>Germany-Europe|2009</t>
  </si>
  <si>
    <t>Germany-Europe|2010</t>
  </si>
  <si>
    <t>Germany-Europe|2011</t>
  </si>
  <si>
    <t>Germany-Europe|2012</t>
  </si>
  <si>
    <t>Ghana-Africa|2000</t>
  </si>
  <si>
    <t>Ghana-Africa</t>
  </si>
  <si>
    <t>Ghana-Africa|2001</t>
  </si>
  <si>
    <t>Ghana-Africa|2002</t>
  </si>
  <si>
    <t>Ghana-Africa|2003</t>
  </si>
  <si>
    <t>Ghana-Africa|2004</t>
  </si>
  <si>
    <t>Ghana-Africa|2005</t>
  </si>
  <si>
    <t>Ghana-Africa|2006</t>
  </si>
  <si>
    <t>Ghana-Africa|2007</t>
  </si>
  <si>
    <t>Ghana-Africa|2008</t>
  </si>
  <si>
    <t>Ghana-Africa|2009</t>
  </si>
  <si>
    <t>Ghana-Africa|2010</t>
  </si>
  <si>
    <t>Ghana-Africa|2011</t>
  </si>
  <si>
    <t>Ghana-Africa|2012</t>
  </si>
  <si>
    <t>Greece-Europe|2000</t>
  </si>
  <si>
    <t>Greece-Europe</t>
  </si>
  <si>
    <t>Greece-Europe|2001</t>
  </si>
  <si>
    <t>Greece-Europe|2002</t>
  </si>
  <si>
    <t>Greece-Europe|2003</t>
  </si>
  <si>
    <t>Greece-Europe|2004</t>
  </si>
  <si>
    <t>Greece-Europe|2005</t>
  </si>
  <si>
    <t>Greece-Europe|2006</t>
  </si>
  <si>
    <t>Greece-Europe|2007</t>
  </si>
  <si>
    <t>Greece-Europe|2008</t>
  </si>
  <si>
    <t>Greece-Europe|2009</t>
  </si>
  <si>
    <t>Greece-Europe|2010</t>
  </si>
  <si>
    <t>Greece-Europe|2011</t>
  </si>
  <si>
    <t>Greece-Europe|2012</t>
  </si>
  <si>
    <t>Greenland-The Americas|2000</t>
  </si>
  <si>
    <t>Greenland-The Americas</t>
  </si>
  <si>
    <t>Greenland-The Americas|2001</t>
  </si>
  <si>
    <t>Greenland-The Americas|2002</t>
  </si>
  <si>
    <t>Greenland-The Americas|2003</t>
  </si>
  <si>
    <t>Greenland-The Americas|2004</t>
  </si>
  <si>
    <t>Greenland-The Americas|2005</t>
  </si>
  <si>
    <t>Greenland-The Americas|2006</t>
  </si>
  <si>
    <t>Greenland-The Americas|2007</t>
  </si>
  <si>
    <t>Greenland-The Americas|2008</t>
  </si>
  <si>
    <t>Greenland-The Americas|2009</t>
  </si>
  <si>
    <t>Greenland-The Americas|2010</t>
  </si>
  <si>
    <t>Greenland-The Americas|2011</t>
  </si>
  <si>
    <t>Greenland-The Americas|2012</t>
  </si>
  <si>
    <t>Grenada-The Americas|2000</t>
  </si>
  <si>
    <t>Grenada-The Americas</t>
  </si>
  <si>
    <t>Grenada-The Americas|2001</t>
  </si>
  <si>
    <t>Grenada-The Americas|2002</t>
  </si>
  <si>
    <t>Grenada-The Americas|2003</t>
  </si>
  <si>
    <t>Grenada-The Americas|2004</t>
  </si>
  <si>
    <t>Grenada-The Americas|2005</t>
  </si>
  <si>
    <t>Grenada-The Americas|2006</t>
  </si>
  <si>
    <t>Grenada-The Americas|2007</t>
  </si>
  <si>
    <t>Grenada-The Americas|2008</t>
  </si>
  <si>
    <t>Grenada-The Americas|2009</t>
  </si>
  <si>
    <t>Grenada-The Americas|2010</t>
  </si>
  <si>
    <t>Grenada-The Americas|2011</t>
  </si>
  <si>
    <t>Grenada-The Americas|2012</t>
  </si>
  <si>
    <t>Guam-Oceania|2000</t>
  </si>
  <si>
    <t>Guam-Oceania</t>
  </si>
  <si>
    <t>Guam-Oceania|2001</t>
  </si>
  <si>
    <t>Guam-Oceania|2002</t>
  </si>
  <si>
    <t>Guam-Oceania|2003</t>
  </si>
  <si>
    <t>Guam-Oceania|2004</t>
  </si>
  <si>
    <t>Guam-Oceania|2005</t>
  </si>
  <si>
    <t>Guam-Oceania|2006</t>
  </si>
  <si>
    <t>Guam-Oceania|2007</t>
  </si>
  <si>
    <t>Guam-Oceania|2008</t>
  </si>
  <si>
    <t>Guam-Oceania|2009</t>
  </si>
  <si>
    <t>Guam-Oceania|2010</t>
  </si>
  <si>
    <t>Guam-Oceania|2011</t>
  </si>
  <si>
    <t>Guam-Oceania|2012</t>
  </si>
  <si>
    <t>Guatemala-The Americas|2000</t>
  </si>
  <si>
    <t>Guatemala-The Americas</t>
  </si>
  <si>
    <t>Guatemala-The Americas|2001</t>
  </si>
  <si>
    <t>Guatemala-The Americas|2002</t>
  </si>
  <si>
    <t>Guatemala-The Americas|2003</t>
  </si>
  <si>
    <t>Guatemala-The Americas|2004</t>
  </si>
  <si>
    <t>Guatemala-The Americas|2005</t>
  </si>
  <si>
    <t>Guatemala-The Americas|2006</t>
  </si>
  <si>
    <t>Guatemala-The Americas|2007</t>
  </si>
  <si>
    <t>Guatemala-The Americas|2008</t>
  </si>
  <si>
    <t>Guatemala-The Americas|2009</t>
  </si>
  <si>
    <t>Guatemala-The Americas|2010</t>
  </si>
  <si>
    <t>Guatemala-The Americas|2011</t>
  </si>
  <si>
    <t>Guatemala-The Americas|2012</t>
  </si>
  <si>
    <t>Guinea-Africa|2000</t>
  </si>
  <si>
    <t>Guinea-Africa</t>
  </si>
  <si>
    <t>Guinea-Africa|2001</t>
  </si>
  <si>
    <t>Guinea-Africa|2002</t>
  </si>
  <si>
    <t>Guinea-Africa|2003</t>
  </si>
  <si>
    <t>Guinea-Africa|2004</t>
  </si>
  <si>
    <t>Guinea-Africa|2005</t>
  </si>
  <si>
    <t>Guinea-Africa|2006</t>
  </si>
  <si>
    <t>Guinea-Africa|2007</t>
  </si>
  <si>
    <t>Guinea-Africa|2008</t>
  </si>
  <si>
    <t>Guinea-Africa|2009</t>
  </si>
  <si>
    <t>Guinea-Africa|2010</t>
  </si>
  <si>
    <t>Guinea-Africa|2011</t>
  </si>
  <si>
    <t>Guinea-Africa|2012</t>
  </si>
  <si>
    <t>Guinea-Bissau-Africa|2000</t>
  </si>
  <si>
    <t>Guinea-Bissau-Africa</t>
  </si>
  <si>
    <t>Guinea-Bissau-Africa|2001</t>
  </si>
  <si>
    <t>Guinea-Bissau-Africa|2002</t>
  </si>
  <si>
    <t>Guinea-Bissau-Africa|2003</t>
  </si>
  <si>
    <t>Guinea-Bissau-Africa|2004</t>
  </si>
  <si>
    <t>Guinea-Bissau-Africa|2005</t>
  </si>
  <si>
    <t>Guinea-Bissau-Africa|2006</t>
  </si>
  <si>
    <t>Guinea-Bissau-Africa|2007</t>
  </si>
  <si>
    <t>Guinea-Bissau-Africa|2008</t>
  </si>
  <si>
    <t>Guinea-Bissau-Africa|2009</t>
  </si>
  <si>
    <t>Guinea-Bissau-Africa|2010</t>
  </si>
  <si>
    <t>Guinea-Bissau-Africa|2011</t>
  </si>
  <si>
    <t>Guinea-Bissau-Africa|2012</t>
  </si>
  <si>
    <t>Guyana-The Americas|2000</t>
  </si>
  <si>
    <t>Guyana-The Americas</t>
  </si>
  <si>
    <t>Guyana-The Americas|2001</t>
  </si>
  <si>
    <t>Guyana-The Americas|2002</t>
  </si>
  <si>
    <t>Guyana-The Americas|2003</t>
  </si>
  <si>
    <t>Guyana-The Americas|2004</t>
  </si>
  <si>
    <t>Guyana-The Americas|2005</t>
  </si>
  <si>
    <t>Guyana-The Americas|2006</t>
  </si>
  <si>
    <t>Guyana-The Americas|2007</t>
  </si>
  <si>
    <t>Guyana-The Americas|2008</t>
  </si>
  <si>
    <t>Guyana-The Americas|2009</t>
  </si>
  <si>
    <t>Guyana-The Americas|2010</t>
  </si>
  <si>
    <t>Guyana-The Americas|2011</t>
  </si>
  <si>
    <t>Guyana-The Americas|2012</t>
  </si>
  <si>
    <t>Haiti-The Americas|2000</t>
  </si>
  <si>
    <t>Haiti-The Americas</t>
  </si>
  <si>
    <t>Haiti-The Americas|2001</t>
  </si>
  <si>
    <t>Haiti-The Americas|2002</t>
  </si>
  <si>
    <t>Haiti-The Americas|2003</t>
  </si>
  <si>
    <t>Haiti-The Americas|2004</t>
  </si>
  <si>
    <t>Haiti-The Americas|2005</t>
  </si>
  <si>
    <t>Haiti-The Americas|2006</t>
  </si>
  <si>
    <t>Haiti-The Americas|2007</t>
  </si>
  <si>
    <t>Haiti-The Americas|2008</t>
  </si>
  <si>
    <t>Haiti-The Americas|2009</t>
  </si>
  <si>
    <t>Haiti-The Americas|2010</t>
  </si>
  <si>
    <t>Haiti-The Americas|2011</t>
  </si>
  <si>
    <t>Haiti-The Americas|2012</t>
  </si>
  <si>
    <t>Honduras-The Americas|2000</t>
  </si>
  <si>
    <t>Honduras-The Americas</t>
  </si>
  <si>
    <t>Honduras-The Americas|2001</t>
  </si>
  <si>
    <t>Honduras-The Americas|2002</t>
  </si>
  <si>
    <t>Honduras-The Americas|2003</t>
  </si>
  <si>
    <t>Honduras-The Americas|2004</t>
  </si>
  <si>
    <t>Honduras-The Americas|2005</t>
  </si>
  <si>
    <t>Honduras-The Americas|2006</t>
  </si>
  <si>
    <t>Honduras-The Americas|2007</t>
  </si>
  <si>
    <t>Honduras-The Americas|2008</t>
  </si>
  <si>
    <t>Honduras-The Americas|2009</t>
  </si>
  <si>
    <t>Honduras-The Americas|2010</t>
  </si>
  <si>
    <t>Honduras-The Americas|2011</t>
  </si>
  <si>
    <t>Honduras-The Americas|2012</t>
  </si>
  <si>
    <t>Hong Kong SAR-Asia|2000</t>
  </si>
  <si>
    <t>Hong Kong SAR-Asia</t>
  </si>
  <si>
    <t>Hong Kong SAR-Asia|2001</t>
  </si>
  <si>
    <t>Hong Kong SAR-Asia|2002</t>
  </si>
  <si>
    <t>Hong Kong SAR-Asia|2003</t>
  </si>
  <si>
    <t>Hong Kong SAR-Asia|2004</t>
  </si>
  <si>
    <t>Hong Kong SAR-Asia|2005</t>
  </si>
  <si>
    <t>Hong Kong SAR-Asia|2006</t>
  </si>
  <si>
    <t>Hong Kong SAR-Asia|2007</t>
  </si>
  <si>
    <t>Hong Kong SAR-Asia|2008</t>
  </si>
  <si>
    <t>Hong Kong SAR-Asia|2009</t>
  </si>
  <si>
    <t>Hong Kong SAR-Asia|2010</t>
  </si>
  <si>
    <t>Hong Kong SAR-Asia|2011</t>
  </si>
  <si>
    <t>Hong Kong SAR-Asia|2012</t>
  </si>
  <si>
    <t>Hungary-Europe|2000</t>
  </si>
  <si>
    <t>Hungary-Europe</t>
  </si>
  <si>
    <t>Hungary-Europe|2001</t>
  </si>
  <si>
    <t>Hungary-Europe|2002</t>
  </si>
  <si>
    <t>Hungary-Europe|2003</t>
  </si>
  <si>
    <t>Hungary-Europe|2004</t>
  </si>
  <si>
    <t>Hungary-Europe|2005</t>
  </si>
  <si>
    <t>Hungary-Europe|2006</t>
  </si>
  <si>
    <t>Hungary-Europe|2007</t>
  </si>
  <si>
    <t>Hungary-Europe|2008</t>
  </si>
  <si>
    <t>Hungary-Europe|2009</t>
  </si>
  <si>
    <t>Hungary-Europe|2010</t>
  </si>
  <si>
    <t>Hungary-Europe|2011</t>
  </si>
  <si>
    <t>Hungary-Europe|2012</t>
  </si>
  <si>
    <t>Iceland-Europe|2000</t>
  </si>
  <si>
    <t>Iceland-Europe</t>
  </si>
  <si>
    <t>Iceland-Europe|2001</t>
  </si>
  <si>
    <t>Iceland-Europe|2002</t>
  </si>
  <si>
    <t>Iceland-Europe|2003</t>
  </si>
  <si>
    <t>Iceland-Europe|2004</t>
  </si>
  <si>
    <t>Iceland-Europe|2005</t>
  </si>
  <si>
    <t>Iceland-Europe|2006</t>
  </si>
  <si>
    <t>Iceland-Europe|2007</t>
  </si>
  <si>
    <t>Iceland-Europe|2008</t>
  </si>
  <si>
    <t>Iceland-Europe|2009</t>
  </si>
  <si>
    <t>Iceland-Europe|2010</t>
  </si>
  <si>
    <t>Iceland-Europe|2011</t>
  </si>
  <si>
    <t>Iceland-Europe|2012</t>
  </si>
  <si>
    <t>India-Asia|2000</t>
  </si>
  <si>
    <t>India-Asia</t>
  </si>
  <si>
    <t>India-Asia|2001</t>
  </si>
  <si>
    <t>India-Asia|2002</t>
  </si>
  <si>
    <t>India-Asia|2003</t>
  </si>
  <si>
    <t>India-Asia|2004</t>
  </si>
  <si>
    <t>India-Asia|2005</t>
  </si>
  <si>
    <t>India-Asia|2006</t>
  </si>
  <si>
    <t>India-Asia|2007</t>
  </si>
  <si>
    <t>India-Asia|2008</t>
  </si>
  <si>
    <t>India-Asia|2009</t>
  </si>
  <si>
    <t>India-Asia|2010</t>
  </si>
  <si>
    <t>India-Asia|2011</t>
  </si>
  <si>
    <t>India-Asia|2012</t>
  </si>
  <si>
    <t>Indonesia-Asia|2000</t>
  </si>
  <si>
    <t>Indonesia-Asia</t>
  </si>
  <si>
    <t>Indonesia-Asia|2001</t>
  </si>
  <si>
    <t>Indonesia-Asia|2002</t>
  </si>
  <si>
    <t>Indonesia-Asia|2003</t>
  </si>
  <si>
    <t>Indonesia-Asia|2004</t>
  </si>
  <si>
    <t>Indonesia-Asia|2005</t>
  </si>
  <si>
    <t>Indonesia-Asia|2006</t>
  </si>
  <si>
    <t>Indonesia-Asia|2007</t>
  </si>
  <si>
    <t>Indonesia-Asia|2008</t>
  </si>
  <si>
    <t>Indonesia-Asia|2009</t>
  </si>
  <si>
    <t>Indonesia-Asia|2010</t>
  </si>
  <si>
    <t>Indonesia-Asia|2011</t>
  </si>
  <si>
    <t>Indonesia-Asia|2012</t>
  </si>
  <si>
    <t>Iran-Middle East|2000</t>
  </si>
  <si>
    <t>Iran-Middle East</t>
  </si>
  <si>
    <t>Iran-Middle East|2001</t>
  </si>
  <si>
    <t>Iran-Middle East|2002</t>
  </si>
  <si>
    <t>Iran-Middle East|2003</t>
  </si>
  <si>
    <t>Iran-Middle East|2004</t>
  </si>
  <si>
    <t>Iran-Middle East|2005</t>
  </si>
  <si>
    <t>Iran-Middle East|2006</t>
  </si>
  <si>
    <t>Iran-Middle East|2007</t>
  </si>
  <si>
    <t>Iran-Middle East|2008</t>
  </si>
  <si>
    <t>Iran-Middle East|2009</t>
  </si>
  <si>
    <t>Iran-Middle East|2010</t>
  </si>
  <si>
    <t>Iran-Middle East|2011</t>
  </si>
  <si>
    <t>Iran-Middle East|2012</t>
  </si>
  <si>
    <t>Iraq-Middle East|2000</t>
  </si>
  <si>
    <t>Iraq-Middle East</t>
  </si>
  <si>
    <t>Iraq-Middle East|2001</t>
  </si>
  <si>
    <t>Iraq-Middle East|2002</t>
  </si>
  <si>
    <t>Iraq-Middle East|2003</t>
  </si>
  <si>
    <t>Iraq-Middle East|2004</t>
  </si>
  <si>
    <t>Iraq-Middle East|2005</t>
  </si>
  <si>
    <t>Iraq-Middle East|2006</t>
  </si>
  <si>
    <t>Iraq-Middle East|2007</t>
  </si>
  <si>
    <t>Iraq-Middle East|2008</t>
  </si>
  <si>
    <t>Iraq-Middle East|2009</t>
  </si>
  <si>
    <t>Iraq-Middle East|2010</t>
  </si>
  <si>
    <t>Iraq-Middle East|2011</t>
  </si>
  <si>
    <t>Iraq-Middle East|2012</t>
  </si>
  <si>
    <t>Ireland-Europe|2000</t>
  </si>
  <si>
    <t>Ireland-Europe</t>
  </si>
  <si>
    <t>Ireland-Europe|2001</t>
  </si>
  <si>
    <t>Ireland-Europe|2002</t>
  </si>
  <si>
    <t>Ireland-Europe|2003</t>
  </si>
  <si>
    <t>Ireland-Europe|2004</t>
  </si>
  <si>
    <t>Ireland-Europe|2005</t>
  </si>
  <si>
    <t>Ireland-Europe|2006</t>
  </si>
  <si>
    <t>Ireland-Europe|2007</t>
  </si>
  <si>
    <t>Ireland-Europe|2008</t>
  </si>
  <si>
    <t>Ireland-Europe|2009</t>
  </si>
  <si>
    <t>Ireland-Europe|2010</t>
  </si>
  <si>
    <t>Ireland-Europe|2011</t>
  </si>
  <si>
    <t>Ireland-Europe|2012</t>
  </si>
  <si>
    <t>Isle of Man-Europe|2000</t>
  </si>
  <si>
    <t>Isle of Man-Europe</t>
  </si>
  <si>
    <t>Isle of Man-Europe|2001</t>
  </si>
  <si>
    <t>Isle of Man-Europe|2002</t>
  </si>
  <si>
    <t>Isle of Man-Europe|2003</t>
  </si>
  <si>
    <t>Isle of Man-Europe|2004</t>
  </si>
  <si>
    <t>Isle of Man-Europe|2005</t>
  </si>
  <si>
    <t>Isle of Man-Europe|2006</t>
  </si>
  <si>
    <t>Isle of Man-Europe|2007</t>
  </si>
  <si>
    <t>Isle of Man-Europe|2008</t>
  </si>
  <si>
    <t>Isle of Man-Europe|2009</t>
  </si>
  <si>
    <t>Isle of Man-Europe|2010</t>
  </si>
  <si>
    <t>Isle of Man-Europe|2011</t>
  </si>
  <si>
    <t>Isle of Man-Europe|2012</t>
  </si>
  <si>
    <t>Israel-Middle East|2000</t>
  </si>
  <si>
    <t>Israel-Middle East</t>
  </si>
  <si>
    <t>Israel-Middle East|2001</t>
  </si>
  <si>
    <t>Israel-Middle East|2002</t>
  </si>
  <si>
    <t>Israel-Middle East|2003</t>
  </si>
  <si>
    <t>Israel-Middle East|2004</t>
  </si>
  <si>
    <t>Israel-Middle East|2005</t>
  </si>
  <si>
    <t>Israel-Middle East|2006</t>
  </si>
  <si>
    <t>Israel-Middle East|2007</t>
  </si>
  <si>
    <t>Israel-Middle East|2008</t>
  </si>
  <si>
    <t>Israel-Middle East|2009</t>
  </si>
  <si>
    <t>Israel-Middle East|2010</t>
  </si>
  <si>
    <t>Israel-Middle East|2011</t>
  </si>
  <si>
    <t>Israel-Middle East|2012</t>
  </si>
  <si>
    <t>Italy-Europe|2000</t>
  </si>
  <si>
    <t>Italy-Europe</t>
  </si>
  <si>
    <t>Italy-Europe|2001</t>
  </si>
  <si>
    <t>Italy-Europe|2002</t>
  </si>
  <si>
    <t>Italy-Europe|2003</t>
  </si>
  <si>
    <t>Italy-Europe|2004</t>
  </si>
  <si>
    <t>Italy-Europe|2005</t>
  </si>
  <si>
    <t>Italy-Europe|2006</t>
  </si>
  <si>
    <t>Italy-Europe|2007</t>
  </si>
  <si>
    <t>Italy-Europe|2008</t>
  </si>
  <si>
    <t>Italy-Europe|2009</t>
  </si>
  <si>
    <t>Italy-Europe|2010</t>
  </si>
  <si>
    <t>Italy-Europe|2011</t>
  </si>
  <si>
    <t>Italy-Europe|2012</t>
  </si>
  <si>
    <t>Jamaica-The Americas|2000</t>
  </si>
  <si>
    <t>Jamaica-The Americas</t>
  </si>
  <si>
    <t>Jamaica-The Americas|2001</t>
  </si>
  <si>
    <t>Jamaica-The Americas|2002</t>
  </si>
  <si>
    <t>Jamaica-The Americas|2003</t>
  </si>
  <si>
    <t>Jamaica-The Americas|2004</t>
  </si>
  <si>
    <t>Jamaica-The Americas|2005</t>
  </si>
  <si>
    <t>Jamaica-The Americas|2006</t>
  </si>
  <si>
    <t>Jamaica-The Americas|2007</t>
  </si>
  <si>
    <t>Jamaica-The Americas|2008</t>
  </si>
  <si>
    <t>Jamaica-The Americas|2009</t>
  </si>
  <si>
    <t>Jamaica-The Americas|2010</t>
  </si>
  <si>
    <t>Jamaica-The Americas|2011</t>
  </si>
  <si>
    <t>Jamaica-The Americas|2012</t>
  </si>
  <si>
    <t>Japan-Asia|2000</t>
  </si>
  <si>
    <t>Japan-Asia</t>
  </si>
  <si>
    <t>Japan-Asia|2001</t>
  </si>
  <si>
    <t>Japan-Asia|2002</t>
  </si>
  <si>
    <t>Japan-Asia|2003</t>
  </si>
  <si>
    <t>Japan-Asia|2004</t>
  </si>
  <si>
    <t>Japan-Asia|2005</t>
  </si>
  <si>
    <t>Japan-Asia|2006</t>
  </si>
  <si>
    <t>Japan-Asia|2007</t>
  </si>
  <si>
    <t>Japan-Asia|2008</t>
  </si>
  <si>
    <t>Japan-Asia|2009</t>
  </si>
  <si>
    <t>Japan-Asia|2010</t>
  </si>
  <si>
    <t>Japan-Asia|2011</t>
  </si>
  <si>
    <t>Japan-Asia|2012</t>
  </si>
  <si>
    <t>Jordan-Middle East|2000</t>
  </si>
  <si>
    <t>Jordan-Middle East</t>
  </si>
  <si>
    <t>Jordan-Middle East|2001</t>
  </si>
  <si>
    <t>Jordan-Middle East|2002</t>
  </si>
  <si>
    <t>Jordan-Middle East|2003</t>
  </si>
  <si>
    <t>Jordan-Middle East|2004</t>
  </si>
  <si>
    <t>Jordan-Middle East|2005</t>
  </si>
  <si>
    <t>Jordan-Middle East|2006</t>
  </si>
  <si>
    <t>Jordan-Middle East|2007</t>
  </si>
  <si>
    <t>Jordan-Middle East|2008</t>
  </si>
  <si>
    <t>Jordan-Middle East|2009</t>
  </si>
  <si>
    <t>Jordan-Middle East|2010</t>
  </si>
  <si>
    <t>Jordan-Middle East|2011</t>
  </si>
  <si>
    <t>Jordan-Middle East|2012</t>
  </si>
  <si>
    <t>Kazakhstan-Asia|2000</t>
  </si>
  <si>
    <t>Kazakhstan-Asia</t>
  </si>
  <si>
    <t>Kazakhstan-Asia|2001</t>
  </si>
  <si>
    <t>Kazakhstan-Asia|2002</t>
  </si>
  <si>
    <t>Kazakhstan-Asia|2003</t>
  </si>
  <si>
    <t>Kazakhstan-Asia|2004</t>
  </si>
  <si>
    <t>Kazakhstan-Asia|2005</t>
  </si>
  <si>
    <t>Kazakhstan-Asia|2006</t>
  </si>
  <si>
    <t>Kazakhstan-Asia|2007</t>
  </si>
  <si>
    <t>Kazakhstan-Asia|2008</t>
  </si>
  <si>
    <t>Kazakhstan-Asia|2009</t>
  </si>
  <si>
    <t>Kazakhstan-Asia|2010</t>
  </si>
  <si>
    <t>Kazakhstan-Asia|2011</t>
  </si>
  <si>
    <t>Kazakhstan-Asia|2012</t>
  </si>
  <si>
    <t>Kenya-Africa|2000</t>
  </si>
  <si>
    <t>Kenya-Africa</t>
  </si>
  <si>
    <t>Kenya-Africa|2001</t>
  </si>
  <si>
    <t>Kenya-Africa|2002</t>
  </si>
  <si>
    <t>Kenya-Africa|2003</t>
  </si>
  <si>
    <t>Kenya-Africa|2004</t>
  </si>
  <si>
    <t>Kenya-Africa|2005</t>
  </si>
  <si>
    <t>Kenya-Africa|2006</t>
  </si>
  <si>
    <t>Kenya-Africa|2007</t>
  </si>
  <si>
    <t>Kenya-Africa|2008</t>
  </si>
  <si>
    <t>Kenya-Africa|2009</t>
  </si>
  <si>
    <t>Kenya-Africa|2010</t>
  </si>
  <si>
    <t>Kenya-Africa|2011</t>
  </si>
  <si>
    <t>Kenya-Africa|2012</t>
  </si>
  <si>
    <t>Kiribati-Oceania|2000</t>
  </si>
  <si>
    <t>Kiribati-Oceania</t>
  </si>
  <si>
    <t>Kiribati-Oceania|2001</t>
  </si>
  <si>
    <t>Kiribati-Oceania|2002</t>
  </si>
  <si>
    <t>Kiribati-Oceania|2003</t>
  </si>
  <si>
    <t>Kiribati-Oceania|2004</t>
  </si>
  <si>
    <t>Kiribati-Oceania|2005</t>
  </si>
  <si>
    <t>Kiribati-Oceania|2006</t>
  </si>
  <si>
    <t>Kiribati-Oceania|2007</t>
  </si>
  <si>
    <t>Kiribati-Oceania|2008</t>
  </si>
  <si>
    <t>Kiribati-Oceania|2009</t>
  </si>
  <si>
    <t>Kiribati-Oceania|2010</t>
  </si>
  <si>
    <t>Kiribati-Oceania|2011</t>
  </si>
  <si>
    <t>Kiribati-Oceania|2012</t>
  </si>
  <si>
    <t>Kosovo-Europe|2000</t>
  </si>
  <si>
    <t>Kosovo-Europe</t>
  </si>
  <si>
    <t>Kosovo-Europe|2001</t>
  </si>
  <si>
    <t>Kosovo-Europe|2002</t>
  </si>
  <si>
    <t>Kosovo-Europe|2003</t>
  </si>
  <si>
    <t>Kosovo-Europe|2004</t>
  </si>
  <si>
    <t>Kosovo-Europe|2005</t>
  </si>
  <si>
    <t>Kosovo-Europe|2006</t>
  </si>
  <si>
    <t>Kosovo-Europe|2007</t>
  </si>
  <si>
    <t>Kosovo-Europe|2008</t>
  </si>
  <si>
    <t>Kosovo-Europe|2009</t>
  </si>
  <si>
    <t>Kosovo-Europe|2010</t>
  </si>
  <si>
    <t>Kosovo-Europe|2011</t>
  </si>
  <si>
    <t>Kosovo-Europe|2012</t>
  </si>
  <si>
    <t>Kuwait-Middle East|2000</t>
  </si>
  <si>
    <t>Kuwait-Middle East</t>
  </si>
  <si>
    <t>Kuwait-Middle East|2001</t>
  </si>
  <si>
    <t>Kuwait-Middle East|2002</t>
  </si>
  <si>
    <t>Kuwait-Middle East|2003</t>
  </si>
  <si>
    <t>Kuwait-Middle East|2004</t>
  </si>
  <si>
    <t>Kuwait-Middle East|2005</t>
  </si>
  <si>
    <t>Kuwait-Middle East|2006</t>
  </si>
  <si>
    <t>Kuwait-Middle East|2007</t>
  </si>
  <si>
    <t>Kuwait-Middle East|2008</t>
  </si>
  <si>
    <t>Kuwait-Middle East|2009</t>
  </si>
  <si>
    <t>Kuwait-Middle East|2010</t>
  </si>
  <si>
    <t>Kuwait-Middle East|2011</t>
  </si>
  <si>
    <t>Kuwait-Middle East|2012</t>
  </si>
  <si>
    <t>Kyrgyzstan-Asia|2000</t>
  </si>
  <si>
    <t>Kyrgyzstan-Asia</t>
  </si>
  <si>
    <t>Kyrgyzstan-Asia|2001</t>
  </si>
  <si>
    <t>Kyrgyzstan-Asia|2002</t>
  </si>
  <si>
    <t>Kyrgyzstan-Asia|2003</t>
  </si>
  <si>
    <t>Kyrgyzstan-Asia|2004</t>
  </si>
  <si>
    <t>Kyrgyzstan-Asia|2005</t>
  </si>
  <si>
    <t>Kyrgyzstan-Asia|2006</t>
  </si>
  <si>
    <t>Kyrgyzstan-Asia|2007</t>
  </si>
  <si>
    <t>Kyrgyzstan-Asia|2008</t>
  </si>
  <si>
    <t>Kyrgyzstan-Asia|2009</t>
  </si>
  <si>
    <t>Kyrgyzstan-Asia|2010</t>
  </si>
  <si>
    <t>Kyrgyzstan-Asia|2011</t>
  </si>
  <si>
    <t>Kyrgyzstan-Asia|2012</t>
  </si>
  <si>
    <t>Laos-Asia|2000</t>
  </si>
  <si>
    <t>Laos-Asia</t>
  </si>
  <si>
    <t>Laos-Asia|2001</t>
  </si>
  <si>
    <t>Laos-Asia|2002</t>
  </si>
  <si>
    <t>Laos-Asia|2003</t>
  </si>
  <si>
    <t>Laos-Asia|2004</t>
  </si>
  <si>
    <t>Laos-Asia|2005</t>
  </si>
  <si>
    <t>Laos-Asia|2006</t>
  </si>
  <si>
    <t>Laos-Asia|2007</t>
  </si>
  <si>
    <t>Laos-Asia|2008</t>
  </si>
  <si>
    <t>Laos-Asia|2009</t>
  </si>
  <si>
    <t>Laos-Asia|2010</t>
  </si>
  <si>
    <t>Laos-Asia|2011</t>
  </si>
  <si>
    <t>Laos-Asia|2012</t>
  </si>
  <si>
    <t>Latvia-Europe|2000</t>
  </si>
  <si>
    <t>Latvia-Europe</t>
  </si>
  <si>
    <t>Latvia-Europe|2001</t>
  </si>
  <si>
    <t>Latvia-Europe|2002</t>
  </si>
  <si>
    <t>Latvia-Europe|2003</t>
  </si>
  <si>
    <t>Latvia-Europe|2004</t>
  </si>
  <si>
    <t>Latvia-Europe|2005</t>
  </si>
  <si>
    <t>Latvia-Europe|2006</t>
  </si>
  <si>
    <t>Latvia-Europe|2007</t>
  </si>
  <si>
    <t>Latvia-Europe|2008</t>
  </si>
  <si>
    <t>Latvia-Europe|2009</t>
  </si>
  <si>
    <t>Latvia-Europe|2010</t>
  </si>
  <si>
    <t>Latvia-Europe|2011</t>
  </si>
  <si>
    <t>Latvia-Europe|2012</t>
  </si>
  <si>
    <t>Lebanon-Middle East|2000</t>
  </si>
  <si>
    <t>Lebanon-Middle East</t>
  </si>
  <si>
    <t>Lebanon-Middle East|2001</t>
  </si>
  <si>
    <t>Lebanon-Middle East|2002</t>
  </si>
  <si>
    <t>Lebanon-Middle East|2003</t>
  </si>
  <si>
    <t>Lebanon-Middle East|2004</t>
  </si>
  <si>
    <t>Lebanon-Middle East|2005</t>
  </si>
  <si>
    <t>Lebanon-Middle East|2006</t>
  </si>
  <si>
    <t>Lebanon-Middle East|2007</t>
  </si>
  <si>
    <t>Lebanon-Middle East|2008</t>
  </si>
  <si>
    <t>Lebanon-Middle East|2009</t>
  </si>
  <si>
    <t>Lebanon-Middle East|2010</t>
  </si>
  <si>
    <t>Lebanon-Middle East|2011</t>
  </si>
  <si>
    <t>Lebanon-Middle East|2012</t>
  </si>
  <si>
    <t>Lesotho-Africa|2000</t>
  </si>
  <si>
    <t>Lesotho-Africa</t>
  </si>
  <si>
    <t>Lesotho-Africa|2001</t>
  </si>
  <si>
    <t>Lesotho-Africa|2002</t>
  </si>
  <si>
    <t>Lesotho-Africa|2003</t>
  </si>
  <si>
    <t>Lesotho-Africa|2004</t>
  </si>
  <si>
    <t>Lesotho-Africa|2005</t>
  </si>
  <si>
    <t>Lesotho-Africa|2006</t>
  </si>
  <si>
    <t>Lesotho-Africa|2007</t>
  </si>
  <si>
    <t>Lesotho-Africa|2008</t>
  </si>
  <si>
    <t>Lesotho-Africa|2009</t>
  </si>
  <si>
    <t>Lesotho-Africa|2010</t>
  </si>
  <si>
    <t>Lesotho-Africa|2011</t>
  </si>
  <si>
    <t>Lesotho-Africa|2012</t>
  </si>
  <si>
    <t>Liberia-Africa|2000</t>
  </si>
  <si>
    <t>Liberia-Africa</t>
  </si>
  <si>
    <t>Liberia-Africa|2001</t>
  </si>
  <si>
    <t>Liberia-Africa|2002</t>
  </si>
  <si>
    <t>Liberia-Africa|2003</t>
  </si>
  <si>
    <t>Liberia-Africa|2004</t>
  </si>
  <si>
    <t>Liberia-Africa|2005</t>
  </si>
  <si>
    <t>Liberia-Africa|2006</t>
  </si>
  <si>
    <t>Liberia-Africa|2007</t>
  </si>
  <si>
    <t>Liberia-Africa|2008</t>
  </si>
  <si>
    <t>Liberia-Africa|2009</t>
  </si>
  <si>
    <t>Liberia-Africa|2010</t>
  </si>
  <si>
    <t>Liberia-Africa|2011</t>
  </si>
  <si>
    <t>Liberia-Africa|2012</t>
  </si>
  <si>
    <t>Libya-Africa|2000</t>
  </si>
  <si>
    <t>Libya-Africa</t>
  </si>
  <si>
    <t>Libya-Africa|2001</t>
  </si>
  <si>
    <t>Libya-Africa|2002</t>
  </si>
  <si>
    <t>Libya-Africa|2003</t>
  </si>
  <si>
    <t>Libya-Africa|2004</t>
  </si>
  <si>
    <t>Libya-Africa|2005</t>
  </si>
  <si>
    <t>Libya-Africa|2006</t>
  </si>
  <si>
    <t>Libya-Africa|2007</t>
  </si>
  <si>
    <t>Libya-Africa|2008</t>
  </si>
  <si>
    <t>Libya-Africa|2009</t>
  </si>
  <si>
    <t>Libya-Africa|2010</t>
  </si>
  <si>
    <t>Libya-Africa|2011</t>
  </si>
  <si>
    <t>Libya-Africa|2012</t>
  </si>
  <si>
    <t>Liechtenstein-Europe|2000</t>
  </si>
  <si>
    <t>Liechtenstein-Europe</t>
  </si>
  <si>
    <t>Liechtenstein-Europe|2001</t>
  </si>
  <si>
    <t>Liechtenstein-Europe|2002</t>
  </si>
  <si>
    <t>Liechtenstein-Europe|2003</t>
  </si>
  <si>
    <t>Liechtenstein-Europe|2004</t>
  </si>
  <si>
    <t>Liechtenstein-Europe|2005</t>
  </si>
  <si>
    <t>Liechtenstein-Europe|2006</t>
  </si>
  <si>
    <t>Liechtenstein-Europe|2007</t>
  </si>
  <si>
    <t>Liechtenstein-Europe|2008</t>
  </si>
  <si>
    <t>Liechtenstein-Europe|2009</t>
  </si>
  <si>
    <t>Liechtenstein-Europe|2010</t>
  </si>
  <si>
    <t>Liechtenstein-Europe|2011</t>
  </si>
  <si>
    <t>Liechtenstein-Europe|2012</t>
  </si>
  <si>
    <t>Lithuania-Europe|2000</t>
  </si>
  <si>
    <t>Lithuania-Europe</t>
  </si>
  <si>
    <t>Lithuania-Europe|2001</t>
  </si>
  <si>
    <t>Lithuania-Europe|2002</t>
  </si>
  <si>
    <t>Lithuania-Europe|2003</t>
  </si>
  <si>
    <t>Lithuania-Europe|2004</t>
  </si>
  <si>
    <t>Lithuania-Europe|2005</t>
  </si>
  <si>
    <t>Lithuania-Europe|2006</t>
  </si>
  <si>
    <t>Lithuania-Europe|2007</t>
  </si>
  <si>
    <t>Lithuania-Europe|2008</t>
  </si>
  <si>
    <t>Lithuania-Europe|2009</t>
  </si>
  <si>
    <t>Lithuania-Europe|2010</t>
  </si>
  <si>
    <t>Lithuania-Europe|2011</t>
  </si>
  <si>
    <t>Lithuania-Europe|2012</t>
  </si>
  <si>
    <t>Luxembourg-Europe|2000</t>
  </si>
  <si>
    <t>Luxembourg-Europe</t>
  </si>
  <si>
    <t>Luxembourg-Europe|2001</t>
  </si>
  <si>
    <t>Luxembourg-Europe|2002</t>
  </si>
  <si>
    <t>Luxembourg-Europe|2003</t>
  </si>
  <si>
    <t>Luxembourg-Europe|2004</t>
  </si>
  <si>
    <t>Luxembourg-Europe|2005</t>
  </si>
  <si>
    <t>Luxembourg-Europe|2006</t>
  </si>
  <si>
    <t>Luxembourg-Europe|2007</t>
  </si>
  <si>
    <t>Luxembourg-Europe|2008</t>
  </si>
  <si>
    <t>Luxembourg-Europe|2009</t>
  </si>
  <si>
    <t>Luxembourg-Europe|2010</t>
  </si>
  <si>
    <t>Luxembourg-Europe|2011</t>
  </si>
  <si>
    <t>Luxembourg-Europe|2012</t>
  </si>
  <si>
    <t>Macao SAR-Asia|2000</t>
  </si>
  <si>
    <t>Macao SAR-Asia</t>
  </si>
  <si>
    <t>Macao SAR-Asia|2001</t>
  </si>
  <si>
    <t>Macao SAR-Asia|2002</t>
  </si>
  <si>
    <t>Macao SAR-Asia|2003</t>
  </si>
  <si>
    <t>Macao SAR-Asia|2004</t>
  </si>
  <si>
    <t>Macao SAR-Asia|2005</t>
  </si>
  <si>
    <t>Macao SAR-Asia|2006</t>
  </si>
  <si>
    <t>Macao SAR-Asia|2007</t>
  </si>
  <si>
    <t>Macao SAR-Asia|2008</t>
  </si>
  <si>
    <t>Macao SAR-Asia|2009</t>
  </si>
  <si>
    <t>Macao SAR-Asia|2010</t>
  </si>
  <si>
    <t>Macao SAR-Asia|2011</t>
  </si>
  <si>
    <t>Macao SAR-Asia|2012</t>
  </si>
  <si>
    <t>Madagascar-Africa|2000</t>
  </si>
  <si>
    <t>Madagascar-Africa</t>
  </si>
  <si>
    <t>Madagascar-Africa|2001</t>
  </si>
  <si>
    <t>Madagascar-Africa|2002</t>
  </si>
  <si>
    <t>Madagascar-Africa|2003</t>
  </si>
  <si>
    <t>Madagascar-Africa|2004</t>
  </si>
  <si>
    <t>Madagascar-Africa|2005</t>
  </si>
  <si>
    <t>Madagascar-Africa|2006</t>
  </si>
  <si>
    <t>Madagascar-Africa|2007</t>
  </si>
  <si>
    <t>Madagascar-Africa|2008</t>
  </si>
  <si>
    <t>Madagascar-Africa|2009</t>
  </si>
  <si>
    <t>Madagascar-Africa|2010</t>
  </si>
  <si>
    <t>Madagascar-Africa|2011</t>
  </si>
  <si>
    <t>Madagascar-Africa|2012</t>
  </si>
  <si>
    <t>Malawi-Africa|2000</t>
  </si>
  <si>
    <t>Malawi-Africa</t>
  </si>
  <si>
    <t>Malawi-Africa|2001</t>
  </si>
  <si>
    <t>Malawi-Africa|2002</t>
  </si>
  <si>
    <t>Malawi-Africa|2003</t>
  </si>
  <si>
    <t>Malawi-Africa|2004</t>
  </si>
  <si>
    <t>Malawi-Africa|2005</t>
  </si>
  <si>
    <t>Malawi-Africa|2006</t>
  </si>
  <si>
    <t>Malawi-Africa|2007</t>
  </si>
  <si>
    <t>Malawi-Africa|2008</t>
  </si>
  <si>
    <t>Malawi-Africa|2009</t>
  </si>
  <si>
    <t>Malawi-Africa|2010</t>
  </si>
  <si>
    <t>Malawi-Africa|2011</t>
  </si>
  <si>
    <t>Malawi-Africa|2012</t>
  </si>
  <si>
    <t>Malaysia-Asia|2000</t>
  </si>
  <si>
    <t>Malaysia-Asia</t>
  </si>
  <si>
    <t>Malaysia-Asia|2001</t>
  </si>
  <si>
    <t>Malaysia-Asia|2002</t>
  </si>
  <si>
    <t>Malaysia-Asia|2003</t>
  </si>
  <si>
    <t>Malaysia-Asia|2004</t>
  </si>
  <si>
    <t>Malaysia-Asia|2005</t>
  </si>
  <si>
    <t>Malaysia-Asia|2006</t>
  </si>
  <si>
    <t>Malaysia-Asia|2007</t>
  </si>
  <si>
    <t>Malaysia-Asia|2008</t>
  </si>
  <si>
    <t>Malaysia-Asia|2009</t>
  </si>
  <si>
    <t>Malaysia-Asia|2010</t>
  </si>
  <si>
    <t>Malaysia-Asia|2011</t>
  </si>
  <si>
    <t>Malaysia-Asia|2012</t>
  </si>
  <si>
    <t>Maldives-Asia|2000</t>
  </si>
  <si>
    <t>Maldives-Asia</t>
  </si>
  <si>
    <t>Maldives-Asia|2001</t>
  </si>
  <si>
    <t>Maldives-Asia|2002</t>
  </si>
  <si>
    <t>Maldives-Asia|2003</t>
  </si>
  <si>
    <t>Maldives-Asia|2004</t>
  </si>
  <si>
    <t>Maldives-Asia|2005</t>
  </si>
  <si>
    <t>Maldives-Asia|2006</t>
  </si>
  <si>
    <t>Maldives-Asia|2007</t>
  </si>
  <si>
    <t>Maldives-Asia|2008</t>
  </si>
  <si>
    <t>Maldives-Asia|2009</t>
  </si>
  <si>
    <t>Maldives-Asia|2010</t>
  </si>
  <si>
    <t>Maldives-Asia|2011</t>
  </si>
  <si>
    <t>Maldives-Asia|2012</t>
  </si>
  <si>
    <t>Mali-Africa|2000</t>
  </si>
  <si>
    <t>Mali-Africa</t>
  </si>
  <si>
    <t>Mali-Africa|2001</t>
  </si>
  <si>
    <t>Mali-Africa|2002</t>
  </si>
  <si>
    <t>Mali-Africa|2003</t>
  </si>
  <si>
    <t>Mali-Africa|2004</t>
  </si>
  <si>
    <t>Mali-Africa|2005</t>
  </si>
  <si>
    <t>Mali-Africa|2006</t>
  </si>
  <si>
    <t>Mali-Africa|2007</t>
  </si>
  <si>
    <t>Mali-Africa|2008</t>
  </si>
  <si>
    <t>Mali-Africa|2009</t>
  </si>
  <si>
    <t>Mali-Africa|2010</t>
  </si>
  <si>
    <t>Mali-Africa|2011</t>
  </si>
  <si>
    <t>Mali-Africa|2012</t>
  </si>
  <si>
    <t>Malta-Europe|2000</t>
  </si>
  <si>
    <t>Malta-Europe</t>
  </si>
  <si>
    <t>Malta-Europe|2001</t>
  </si>
  <si>
    <t>Malta-Europe|2002</t>
  </si>
  <si>
    <t>Malta-Europe|2003</t>
  </si>
  <si>
    <t>Malta-Europe|2004</t>
  </si>
  <si>
    <t>Malta-Europe|2005</t>
  </si>
  <si>
    <t>Malta-Europe|2006</t>
  </si>
  <si>
    <t>Malta-Europe|2007</t>
  </si>
  <si>
    <t>Malta-Europe|2008</t>
  </si>
  <si>
    <t>Malta-Europe|2009</t>
  </si>
  <si>
    <t>Malta-Europe|2010</t>
  </si>
  <si>
    <t>Malta-Europe|2011</t>
  </si>
  <si>
    <t>Malta-Europe|2012</t>
  </si>
  <si>
    <t>Marshall Islands-Oceania|2000</t>
  </si>
  <si>
    <t>Marshall Islands-Oceania</t>
  </si>
  <si>
    <t>Marshall Islands-Oceania|2001</t>
  </si>
  <si>
    <t>Marshall Islands-Oceania|2002</t>
  </si>
  <si>
    <t>Marshall Islands-Oceania|2003</t>
  </si>
  <si>
    <t>Marshall Islands-Oceania|2004</t>
  </si>
  <si>
    <t>Marshall Islands-Oceania|2005</t>
  </si>
  <si>
    <t>Marshall Islands-Oceania|2006</t>
  </si>
  <si>
    <t>Marshall Islands-Oceania|2007</t>
  </si>
  <si>
    <t>Marshall Islands-Oceania|2008</t>
  </si>
  <si>
    <t>Marshall Islands-Oceania|2009</t>
  </si>
  <si>
    <t>Marshall Islands-Oceania|2010</t>
  </si>
  <si>
    <t>Marshall Islands-Oceania|2011</t>
  </si>
  <si>
    <t>Marshall Islands-Oceania|2012</t>
  </si>
  <si>
    <t>Mauritania-Africa|2000</t>
  </si>
  <si>
    <t>Mauritania-Africa</t>
  </si>
  <si>
    <t>Mauritania-Africa|2001</t>
  </si>
  <si>
    <t>Mauritania-Africa|2002</t>
  </si>
  <si>
    <t>Mauritania-Africa|2003</t>
  </si>
  <si>
    <t>Mauritania-Africa|2004</t>
  </si>
  <si>
    <t>Mauritania-Africa|2005</t>
  </si>
  <si>
    <t>Mauritania-Africa|2006</t>
  </si>
  <si>
    <t>Mauritania-Africa|2007</t>
  </si>
  <si>
    <t>Mauritania-Africa|2008</t>
  </si>
  <si>
    <t>Mauritania-Africa|2009</t>
  </si>
  <si>
    <t>Mauritania-Africa|2010</t>
  </si>
  <si>
    <t>Mauritania-Africa|2011</t>
  </si>
  <si>
    <t>Mauritania-Africa|2012</t>
  </si>
  <si>
    <t>Mauritius-Africa|2000</t>
  </si>
  <si>
    <t>Mauritius-Africa</t>
  </si>
  <si>
    <t>Mauritius-Africa|2001</t>
  </si>
  <si>
    <t>Mauritius-Africa|2002</t>
  </si>
  <si>
    <t>Mauritius-Africa|2003</t>
  </si>
  <si>
    <t>Mauritius-Africa|2004</t>
  </si>
  <si>
    <t>Mauritius-Africa|2005</t>
  </si>
  <si>
    <t>Mauritius-Africa|2006</t>
  </si>
  <si>
    <t>Mauritius-Africa|2007</t>
  </si>
  <si>
    <t>Mauritius-Africa|2008</t>
  </si>
  <si>
    <t>Mauritius-Africa|2009</t>
  </si>
  <si>
    <t>Mauritius-Africa|2010</t>
  </si>
  <si>
    <t>Mauritius-Africa|2011</t>
  </si>
  <si>
    <t>Mauritius-Africa|2012</t>
  </si>
  <si>
    <t>Mexico-The Americas|2000</t>
  </si>
  <si>
    <t>Mexico-The Americas</t>
  </si>
  <si>
    <t>Mexico-The Americas|2001</t>
  </si>
  <si>
    <t>Mexico-The Americas|2002</t>
  </si>
  <si>
    <t>Mexico-The Americas|2003</t>
  </si>
  <si>
    <t>Mexico-The Americas|2004</t>
  </si>
  <si>
    <t>Mexico-The Americas|2005</t>
  </si>
  <si>
    <t>Mexico-The Americas|2006</t>
  </si>
  <si>
    <t>Mexico-The Americas|2007</t>
  </si>
  <si>
    <t>Mexico-The Americas|2008</t>
  </si>
  <si>
    <t>Mexico-The Americas|2009</t>
  </si>
  <si>
    <t>Mexico-The Americas|2010</t>
  </si>
  <si>
    <t>Mexico-The Americas|2011</t>
  </si>
  <si>
    <t>Mexico-The Americas|2012</t>
  </si>
  <si>
    <t>Micronesia, Fed. Sts.-Oceania|2000</t>
  </si>
  <si>
    <t>Micronesia, Fed. Sts.-Oceania</t>
  </si>
  <si>
    <t>Micronesia, Fed. Sts.-Oceania|2001</t>
  </si>
  <si>
    <t>Micronesia, Fed. Sts.-Oceania|2002</t>
  </si>
  <si>
    <t>Micronesia, Fed. Sts.-Oceania|2003</t>
  </si>
  <si>
    <t>Micronesia, Fed. Sts.-Oceania|2004</t>
  </si>
  <si>
    <t>Micronesia, Fed. Sts.-Oceania|2005</t>
  </si>
  <si>
    <t>Micronesia, Fed. Sts.-Oceania|2006</t>
  </si>
  <si>
    <t>Micronesia, Fed. Sts.-Oceania|2007</t>
  </si>
  <si>
    <t>Micronesia, Fed. Sts.-Oceania|2008</t>
  </si>
  <si>
    <t>Micronesia, Fed. Sts.-Oceania|2009</t>
  </si>
  <si>
    <t>Micronesia, Fed. Sts.-Oceania|2010</t>
  </si>
  <si>
    <t>Micronesia, Fed. Sts.-Oceania|2011</t>
  </si>
  <si>
    <t>Micronesia, Fed. Sts.-Oceania|2012</t>
  </si>
  <si>
    <t>Moldova-Europe|2000</t>
  </si>
  <si>
    <t>Moldova-Europe</t>
  </si>
  <si>
    <t>Moldova-Europe|2001</t>
  </si>
  <si>
    <t>Moldova-Europe|2002</t>
  </si>
  <si>
    <t>Moldova-Europe|2003</t>
  </si>
  <si>
    <t>Moldova-Europe|2004</t>
  </si>
  <si>
    <t>Moldova-Europe|2005</t>
  </si>
  <si>
    <t>Moldova-Europe|2006</t>
  </si>
  <si>
    <t>Moldova-Europe|2007</t>
  </si>
  <si>
    <t>Moldova-Europe|2008</t>
  </si>
  <si>
    <t>Moldova-Europe|2009</t>
  </si>
  <si>
    <t>Moldova-Europe|2010</t>
  </si>
  <si>
    <t>Moldova-Europe|2011</t>
  </si>
  <si>
    <t>Moldova-Europe|2012</t>
  </si>
  <si>
    <t>Monaco-Europe|2000</t>
  </si>
  <si>
    <t>Monaco-Europe</t>
  </si>
  <si>
    <t>Monaco-Europe|2001</t>
  </si>
  <si>
    <t>Monaco-Europe|2002</t>
  </si>
  <si>
    <t>Monaco-Europe|2003</t>
  </si>
  <si>
    <t>Monaco-Europe|2004</t>
  </si>
  <si>
    <t>Monaco-Europe|2005</t>
  </si>
  <si>
    <t>Monaco-Europe|2006</t>
  </si>
  <si>
    <t>Monaco-Europe|2007</t>
  </si>
  <si>
    <t>Monaco-Europe|2008</t>
  </si>
  <si>
    <t>Monaco-Europe|2009</t>
  </si>
  <si>
    <t>Monaco-Europe|2010</t>
  </si>
  <si>
    <t>Monaco-Europe|2011</t>
  </si>
  <si>
    <t>Monaco-Europe|2012</t>
  </si>
  <si>
    <t>Mongolia-Asia|2000</t>
  </si>
  <si>
    <t>Mongolia-Asia</t>
  </si>
  <si>
    <t>Mongolia-Asia|2001</t>
  </si>
  <si>
    <t>Mongolia-Asia|2002</t>
  </si>
  <si>
    <t>Mongolia-Asia|2003</t>
  </si>
  <si>
    <t>Mongolia-Asia|2004</t>
  </si>
  <si>
    <t>Mongolia-Asia|2005</t>
  </si>
  <si>
    <t>Mongolia-Asia|2006</t>
  </si>
  <si>
    <t>Mongolia-Asia|2007</t>
  </si>
  <si>
    <t>Mongolia-Asia|2008</t>
  </si>
  <si>
    <t>Mongolia-Asia|2009</t>
  </si>
  <si>
    <t>Mongolia-Asia|2010</t>
  </si>
  <si>
    <t>Mongolia-Asia|2011</t>
  </si>
  <si>
    <t>Mongolia-Asia|2012</t>
  </si>
  <si>
    <t>Montenegro-Europe|2000</t>
  </si>
  <si>
    <t>Montenegro-Europe</t>
  </si>
  <si>
    <t>Montenegro-Europe|2001</t>
  </si>
  <si>
    <t>Montenegro-Europe|2002</t>
  </si>
  <si>
    <t>Montenegro-Europe|2003</t>
  </si>
  <si>
    <t>Montenegro-Europe|2004</t>
  </si>
  <si>
    <t>Montenegro-Europe|2005</t>
  </si>
  <si>
    <t>Montenegro-Europe|2006</t>
  </si>
  <si>
    <t>Montenegro-Europe|2007</t>
  </si>
  <si>
    <t>Montenegro-Europe|2008</t>
  </si>
  <si>
    <t>Montenegro-Europe|2009</t>
  </si>
  <si>
    <t>Montenegro-Europe|2010</t>
  </si>
  <si>
    <t>Montenegro-Europe|2011</t>
  </si>
  <si>
    <t>Montenegro-Europe|2012</t>
  </si>
  <si>
    <t>Morocco-Africa|2000</t>
  </si>
  <si>
    <t>Morocco-Africa</t>
  </si>
  <si>
    <t>Morocco-Africa|2001</t>
  </si>
  <si>
    <t>Morocco-Africa|2002</t>
  </si>
  <si>
    <t>Morocco-Africa|2003</t>
  </si>
  <si>
    <t>Morocco-Africa|2004</t>
  </si>
  <si>
    <t>Morocco-Africa|2005</t>
  </si>
  <si>
    <t>Morocco-Africa|2006</t>
  </si>
  <si>
    <t>Morocco-Africa|2007</t>
  </si>
  <si>
    <t>Morocco-Africa|2008</t>
  </si>
  <si>
    <t>Morocco-Africa|2009</t>
  </si>
  <si>
    <t>Morocco-Africa|2010</t>
  </si>
  <si>
    <t>Morocco-Africa|2011</t>
  </si>
  <si>
    <t>Morocco-Africa|2012</t>
  </si>
  <si>
    <t>Mozambique-Africa|2000</t>
  </si>
  <si>
    <t>Mozambique-Africa</t>
  </si>
  <si>
    <t>Mozambique-Africa|2001</t>
  </si>
  <si>
    <t>Mozambique-Africa|2002</t>
  </si>
  <si>
    <t>Mozambique-Africa|2003</t>
  </si>
  <si>
    <t>Mozambique-Africa|2004</t>
  </si>
  <si>
    <t>Mozambique-Africa|2005</t>
  </si>
  <si>
    <t>Mozambique-Africa|2006</t>
  </si>
  <si>
    <t>Mozambique-Africa|2007</t>
  </si>
  <si>
    <t>Mozambique-Africa|2008</t>
  </si>
  <si>
    <t>Mozambique-Africa|2009</t>
  </si>
  <si>
    <t>Mozambique-Africa|2010</t>
  </si>
  <si>
    <t>Mozambique-Africa|2011</t>
  </si>
  <si>
    <t>Mozambique-Africa|2012</t>
  </si>
  <si>
    <t>Myanmar-Asia|2000</t>
  </si>
  <si>
    <t>Myanmar-Asia</t>
  </si>
  <si>
    <t>Myanmar-Asia|2001</t>
  </si>
  <si>
    <t>Myanmar-Asia|2002</t>
  </si>
  <si>
    <t>Myanmar-Asia|2003</t>
  </si>
  <si>
    <t>Myanmar-Asia|2004</t>
  </si>
  <si>
    <t>Myanmar-Asia|2005</t>
  </si>
  <si>
    <t>Myanmar-Asia|2006</t>
  </si>
  <si>
    <t>Myanmar-Asia|2007</t>
  </si>
  <si>
    <t>Myanmar-Asia|2008</t>
  </si>
  <si>
    <t>Myanmar-Asia|2009</t>
  </si>
  <si>
    <t>Myanmar-Asia|2010</t>
  </si>
  <si>
    <t>Myanmar-Asia|2011</t>
  </si>
  <si>
    <t>Myanmar-Asia|2012</t>
  </si>
  <si>
    <t>Namibia-Africa|2000</t>
  </si>
  <si>
    <t>Namibia-Africa</t>
  </si>
  <si>
    <t>Namibia-Africa|2001</t>
  </si>
  <si>
    <t>Namibia-Africa|2002</t>
  </si>
  <si>
    <t>Namibia-Africa|2003</t>
  </si>
  <si>
    <t>Namibia-Africa|2004</t>
  </si>
  <si>
    <t>Namibia-Africa|2005</t>
  </si>
  <si>
    <t>Namibia-Africa|2006</t>
  </si>
  <si>
    <t>Namibia-Africa|2007</t>
  </si>
  <si>
    <t>Namibia-Africa|2008</t>
  </si>
  <si>
    <t>Namibia-Africa|2009</t>
  </si>
  <si>
    <t>Namibia-Africa|2010</t>
  </si>
  <si>
    <t>Namibia-Africa|2011</t>
  </si>
  <si>
    <t>Namibia-Africa|2012</t>
  </si>
  <si>
    <t>Nepal-Asia|2000</t>
  </si>
  <si>
    <t>Nepal-Asia</t>
  </si>
  <si>
    <t>Nepal-Asia|2001</t>
  </si>
  <si>
    <t>Nepal-Asia|2002</t>
  </si>
  <si>
    <t>Nepal-Asia|2003</t>
  </si>
  <si>
    <t>Nepal-Asia|2004</t>
  </si>
  <si>
    <t>Nepal-Asia|2005</t>
  </si>
  <si>
    <t>Nepal-Asia|2006</t>
  </si>
  <si>
    <t>Nepal-Asia|2007</t>
  </si>
  <si>
    <t>Nepal-Asia|2008</t>
  </si>
  <si>
    <t>Nepal-Asia|2009</t>
  </si>
  <si>
    <t>Nepal-Asia|2010</t>
  </si>
  <si>
    <t>Nepal-Asia|2011</t>
  </si>
  <si>
    <t>Nepal-Asia|2012</t>
  </si>
  <si>
    <t>Netherlands-Europe|2000</t>
  </si>
  <si>
    <t>Netherlands-Europe</t>
  </si>
  <si>
    <t>Netherlands-Europe|2001</t>
  </si>
  <si>
    <t>Netherlands-Europe|2002</t>
  </si>
  <si>
    <t>Netherlands-Europe|2003</t>
  </si>
  <si>
    <t>Netherlands-Europe|2004</t>
  </si>
  <si>
    <t>Netherlands-Europe|2005</t>
  </si>
  <si>
    <t>Netherlands-Europe|2006</t>
  </si>
  <si>
    <t>Netherlands-Europe|2007</t>
  </si>
  <si>
    <t>Netherlands-Europe|2008</t>
  </si>
  <si>
    <t>Netherlands-Europe|2009</t>
  </si>
  <si>
    <t>Netherlands-Europe|2010</t>
  </si>
  <si>
    <t>Netherlands-Europe|2011</t>
  </si>
  <si>
    <t>Netherlands-Europe|2012</t>
  </si>
  <si>
    <t>New Caledonia-Oceania|2000</t>
  </si>
  <si>
    <t>New Caledonia-Oceania</t>
  </si>
  <si>
    <t>New Caledonia-Oceania|2001</t>
  </si>
  <si>
    <t>New Caledonia-Oceania|2002</t>
  </si>
  <si>
    <t>New Caledonia-Oceania|2003</t>
  </si>
  <si>
    <t>New Caledonia-Oceania|2004</t>
  </si>
  <si>
    <t>New Caledonia-Oceania|2005</t>
  </si>
  <si>
    <t>New Caledonia-Oceania|2006</t>
  </si>
  <si>
    <t>New Caledonia-Oceania|2007</t>
  </si>
  <si>
    <t>New Caledonia-Oceania|2008</t>
  </si>
  <si>
    <t>New Caledonia-Oceania|2009</t>
  </si>
  <si>
    <t>New Caledonia-Oceania|2010</t>
  </si>
  <si>
    <t>New Caledonia-Oceania|2011</t>
  </si>
  <si>
    <t>New Caledonia-Oceania|2012</t>
  </si>
  <si>
    <t>New Zealand-Oceania|2000</t>
  </si>
  <si>
    <t>New Zealand-Oceania</t>
  </si>
  <si>
    <t>New Zealand-Oceania|2001</t>
  </si>
  <si>
    <t>New Zealand-Oceania|2002</t>
  </si>
  <si>
    <t>New Zealand-Oceania|2003</t>
  </si>
  <si>
    <t>New Zealand-Oceania|2004</t>
  </si>
  <si>
    <t>New Zealand-Oceania|2005</t>
  </si>
  <si>
    <t>New Zealand-Oceania|2006</t>
  </si>
  <si>
    <t>New Zealand-Oceania|2007</t>
  </si>
  <si>
    <t>New Zealand-Oceania|2008</t>
  </si>
  <si>
    <t>New Zealand-Oceania|2009</t>
  </si>
  <si>
    <t>New Zealand-Oceania|2010</t>
  </si>
  <si>
    <t>New Zealand-Oceania|2011</t>
  </si>
  <si>
    <t>New Zealand-Oceania|2012</t>
  </si>
  <si>
    <t>Nicaragua-The Americas|2000</t>
  </si>
  <si>
    <t>Nicaragua-The Americas</t>
  </si>
  <si>
    <t>Nicaragua-The Americas|2001</t>
  </si>
  <si>
    <t>Nicaragua-The Americas|2002</t>
  </si>
  <si>
    <t>Nicaragua-The Americas|2003</t>
  </si>
  <si>
    <t>Nicaragua-The Americas|2004</t>
  </si>
  <si>
    <t>Nicaragua-The Americas|2005</t>
  </si>
  <si>
    <t>Nicaragua-The Americas|2006</t>
  </si>
  <si>
    <t>Nicaragua-The Americas|2007</t>
  </si>
  <si>
    <t>Nicaragua-The Americas|2008</t>
  </si>
  <si>
    <t>Nicaragua-The Americas|2009</t>
  </si>
  <si>
    <t>Nicaragua-The Americas|2010</t>
  </si>
  <si>
    <t>Nicaragua-The Americas|2011</t>
  </si>
  <si>
    <t>Nicaragua-The Americas|2012</t>
  </si>
  <si>
    <t>Niger-Africa|2000</t>
  </si>
  <si>
    <t>Niger-Africa</t>
  </si>
  <si>
    <t>Niger-Africa|2001</t>
  </si>
  <si>
    <t>Niger-Africa|2002</t>
  </si>
  <si>
    <t>Niger-Africa|2003</t>
  </si>
  <si>
    <t>Niger-Africa|2004</t>
  </si>
  <si>
    <t>Niger-Africa|2005</t>
  </si>
  <si>
    <t>Niger-Africa|2006</t>
  </si>
  <si>
    <t>Niger-Africa|2007</t>
  </si>
  <si>
    <t>Niger-Africa|2008</t>
  </si>
  <si>
    <t>Niger-Africa|2009</t>
  </si>
  <si>
    <t>Niger-Africa|2010</t>
  </si>
  <si>
    <t>Niger-Africa|2011</t>
  </si>
  <si>
    <t>Niger-Africa|2012</t>
  </si>
  <si>
    <t>Nigeria-Africa|2000</t>
  </si>
  <si>
    <t>Nigeria-Africa</t>
  </si>
  <si>
    <t>Nigeria-Africa|2001</t>
  </si>
  <si>
    <t>Nigeria-Africa|2002</t>
  </si>
  <si>
    <t>Nigeria-Africa|2003</t>
  </si>
  <si>
    <t>Nigeria-Africa|2004</t>
  </si>
  <si>
    <t>Nigeria-Africa|2005</t>
  </si>
  <si>
    <t>Nigeria-Africa|2006</t>
  </si>
  <si>
    <t>Nigeria-Africa|2007</t>
  </si>
  <si>
    <t>Nigeria-Africa|2008</t>
  </si>
  <si>
    <t>Nigeria-Africa|2009</t>
  </si>
  <si>
    <t>Nigeria-Africa|2010</t>
  </si>
  <si>
    <t>Nigeria-Africa|2011</t>
  </si>
  <si>
    <t>Nigeria-Africa|2012</t>
  </si>
  <si>
    <t>North Korea-Asia|2000</t>
  </si>
  <si>
    <t>North Korea-Asia</t>
  </si>
  <si>
    <t>North Korea-Asia|2001</t>
  </si>
  <si>
    <t>North Korea-Asia|2002</t>
  </si>
  <si>
    <t>North Korea-Asia|2003</t>
  </si>
  <si>
    <t>North Korea-Asia|2004</t>
  </si>
  <si>
    <t>North Korea-Asia|2005</t>
  </si>
  <si>
    <t>North Korea-Asia|2006</t>
  </si>
  <si>
    <t>North Korea-Asia|2007</t>
  </si>
  <si>
    <t>North Korea-Asia|2008</t>
  </si>
  <si>
    <t>North Korea-Asia|2009</t>
  </si>
  <si>
    <t>North Korea-Asia|2010</t>
  </si>
  <si>
    <t>North Korea-Asia|2011</t>
  </si>
  <si>
    <t>North Korea-Asia|2012</t>
  </si>
  <si>
    <t>North Macedonia-Europe|2000</t>
  </si>
  <si>
    <t>North Macedonia-Europe</t>
  </si>
  <si>
    <t>North Macedonia-Europe|2001</t>
  </si>
  <si>
    <t>North Macedonia-Europe|2002</t>
  </si>
  <si>
    <t>North Macedonia-Europe|2003</t>
  </si>
  <si>
    <t>North Macedonia-Europe|2004</t>
  </si>
  <si>
    <t>North Macedonia-Europe|2005</t>
  </si>
  <si>
    <t>North Macedonia-Europe|2006</t>
  </si>
  <si>
    <t>North Macedonia-Europe|2007</t>
  </si>
  <si>
    <t>North Macedonia-Europe|2008</t>
  </si>
  <si>
    <t>North Macedonia-Europe|2009</t>
  </si>
  <si>
    <t>North Macedonia-Europe|2010</t>
  </si>
  <si>
    <t>North Macedonia-Europe|2011</t>
  </si>
  <si>
    <t>North Macedonia-Europe|2012</t>
  </si>
  <si>
    <t>Norway-Europe|2000</t>
  </si>
  <si>
    <t>Norway-Europe</t>
  </si>
  <si>
    <t>Norway-Europe|2001</t>
  </si>
  <si>
    <t>Norway-Europe|2002</t>
  </si>
  <si>
    <t>Norway-Europe|2003</t>
  </si>
  <si>
    <t>Norway-Europe|2004</t>
  </si>
  <si>
    <t>Norway-Europe|2005</t>
  </si>
  <si>
    <t>Norway-Europe|2006</t>
  </si>
  <si>
    <t>Norway-Europe|2007</t>
  </si>
  <si>
    <t>Norway-Europe|2008</t>
  </si>
  <si>
    <t>Norway-Europe|2009</t>
  </si>
  <si>
    <t>Norway-Europe|2010</t>
  </si>
  <si>
    <t>Norway-Europe|2011</t>
  </si>
  <si>
    <t>Norway-Europe|2012</t>
  </si>
  <si>
    <t>Oman-Middle East|2000</t>
  </si>
  <si>
    <t>Oman-Middle East</t>
  </si>
  <si>
    <t>Oman-Middle East|2001</t>
  </si>
  <si>
    <t>Oman-Middle East|2002</t>
  </si>
  <si>
    <t>Oman-Middle East|2003</t>
  </si>
  <si>
    <t>Oman-Middle East|2004</t>
  </si>
  <si>
    <t>Oman-Middle East|2005</t>
  </si>
  <si>
    <t>Oman-Middle East|2006</t>
  </si>
  <si>
    <t>Oman-Middle East|2007</t>
  </si>
  <si>
    <t>Oman-Middle East|2008</t>
  </si>
  <si>
    <t>Oman-Middle East|2009</t>
  </si>
  <si>
    <t>Oman-Middle East|2010</t>
  </si>
  <si>
    <t>Oman-Middle East|2011</t>
  </si>
  <si>
    <t>Oman-Middle East|2012</t>
  </si>
  <si>
    <t>Pakistan-Asia|2000</t>
  </si>
  <si>
    <t>Pakistan-Asia</t>
  </si>
  <si>
    <t>Pakistan-Asia|2001</t>
  </si>
  <si>
    <t>Pakistan-Asia|2002</t>
  </si>
  <si>
    <t>Pakistan-Asia|2003</t>
  </si>
  <si>
    <t>Pakistan-Asia|2004</t>
  </si>
  <si>
    <t>Pakistan-Asia|2005</t>
  </si>
  <si>
    <t>Pakistan-Asia|2006</t>
  </si>
  <si>
    <t>Pakistan-Asia|2007</t>
  </si>
  <si>
    <t>Pakistan-Asia|2008</t>
  </si>
  <si>
    <t>Pakistan-Asia|2009</t>
  </si>
  <si>
    <t>Pakistan-Asia|2010</t>
  </si>
  <si>
    <t>Pakistan-Asia|2011</t>
  </si>
  <si>
    <t>Pakistan-Asia|2012</t>
  </si>
  <si>
    <t>Panama-The Americas|2000</t>
  </si>
  <si>
    <t>Panama-The Americas</t>
  </si>
  <si>
    <t>Panama-The Americas|2001</t>
  </si>
  <si>
    <t>Panama-The Americas|2002</t>
  </si>
  <si>
    <t>Panama-The Americas|2003</t>
  </si>
  <si>
    <t>Panama-The Americas|2004</t>
  </si>
  <si>
    <t>Panama-The Americas|2005</t>
  </si>
  <si>
    <t>Panama-The Americas|2006</t>
  </si>
  <si>
    <t>Panama-The Americas|2007</t>
  </si>
  <si>
    <t>Panama-The Americas|2008</t>
  </si>
  <si>
    <t>Panama-The Americas|2009</t>
  </si>
  <si>
    <t>Panama-The Americas|2010</t>
  </si>
  <si>
    <t>Panama-The Americas|2011</t>
  </si>
  <si>
    <t>Panama-The Americas|2012</t>
  </si>
  <si>
    <t>Papua New Guinea-Oceania|2000</t>
  </si>
  <si>
    <t>Papua New Guinea-Oceania</t>
  </si>
  <si>
    <t>Papua New Guinea-Oceania|2001</t>
  </si>
  <si>
    <t>Papua New Guinea-Oceania|2002</t>
  </si>
  <si>
    <t>Papua New Guinea-Oceania|2003</t>
  </si>
  <si>
    <t>Papua New Guinea-Oceania|2004</t>
  </si>
  <si>
    <t>Papua New Guinea-Oceania|2005</t>
  </si>
  <si>
    <t>Papua New Guinea-Oceania|2006</t>
  </si>
  <si>
    <t>Papua New Guinea-Oceania|2007</t>
  </si>
  <si>
    <t>Papua New Guinea-Oceania|2008</t>
  </si>
  <si>
    <t>Papua New Guinea-Oceania|2009</t>
  </si>
  <si>
    <t>Papua New Guinea-Oceania|2010</t>
  </si>
  <si>
    <t>Papua New Guinea-Oceania|2011</t>
  </si>
  <si>
    <t>Papua New Guinea-Oceania|2012</t>
  </si>
  <si>
    <t>Paraguay-The Americas|2000</t>
  </si>
  <si>
    <t>Paraguay-The Americas</t>
  </si>
  <si>
    <t>Paraguay-The Americas|2001</t>
  </si>
  <si>
    <t>Paraguay-The Americas|2002</t>
  </si>
  <si>
    <t>Paraguay-The Americas|2003</t>
  </si>
  <si>
    <t>Paraguay-The Americas|2004</t>
  </si>
  <si>
    <t>Paraguay-The Americas|2005</t>
  </si>
  <si>
    <t>Paraguay-The Americas|2006</t>
  </si>
  <si>
    <t>Paraguay-The Americas|2007</t>
  </si>
  <si>
    <t>Paraguay-The Americas|2008</t>
  </si>
  <si>
    <t>Paraguay-The Americas|2009</t>
  </si>
  <si>
    <t>Paraguay-The Americas|2010</t>
  </si>
  <si>
    <t>Paraguay-The Americas|2011</t>
  </si>
  <si>
    <t>Paraguay-The Americas|2012</t>
  </si>
  <si>
    <t>Peru-The Americas|2000</t>
  </si>
  <si>
    <t>Peru-The Americas</t>
  </si>
  <si>
    <t>Peru-The Americas|2001</t>
  </si>
  <si>
    <t>Peru-The Americas|2002</t>
  </si>
  <si>
    <t>Peru-The Americas|2003</t>
  </si>
  <si>
    <t>Peru-The Americas|2004</t>
  </si>
  <si>
    <t>Peru-The Americas|2005</t>
  </si>
  <si>
    <t>Peru-The Americas|2006</t>
  </si>
  <si>
    <t>Peru-The Americas|2007</t>
  </si>
  <si>
    <t>Peru-The Americas|2008</t>
  </si>
  <si>
    <t>Peru-The Americas|2009</t>
  </si>
  <si>
    <t>Peru-The Americas|2010</t>
  </si>
  <si>
    <t>Peru-The Americas|2011</t>
  </si>
  <si>
    <t>Peru-The Americas|2012</t>
  </si>
  <si>
    <t>Philippines-Asia|2000</t>
  </si>
  <si>
    <t>Philippines-Asia</t>
  </si>
  <si>
    <t>Philippines-Asia|2001</t>
  </si>
  <si>
    <t>Philippines-Asia|2002</t>
  </si>
  <si>
    <t>Philippines-Asia|2003</t>
  </si>
  <si>
    <t>Philippines-Asia|2004</t>
  </si>
  <si>
    <t>Philippines-Asia|2005</t>
  </si>
  <si>
    <t>Philippines-Asia|2006</t>
  </si>
  <si>
    <t>Philippines-Asia|2007</t>
  </si>
  <si>
    <t>Philippines-Asia|2008</t>
  </si>
  <si>
    <t>Philippines-Asia|2009</t>
  </si>
  <si>
    <t>Philippines-Asia|2010</t>
  </si>
  <si>
    <t>Philippines-Asia|2011</t>
  </si>
  <si>
    <t>Philippines-Asia|2012</t>
  </si>
  <si>
    <t>Poland-Europe|2000</t>
  </si>
  <si>
    <t>Poland-Europe</t>
  </si>
  <si>
    <t>Poland-Europe|2001</t>
  </si>
  <si>
    <t>Poland-Europe|2002</t>
  </si>
  <si>
    <t>Poland-Europe|2003</t>
  </si>
  <si>
    <t>Poland-Europe|2004</t>
  </si>
  <si>
    <t>Poland-Europe|2005</t>
  </si>
  <si>
    <t>Poland-Europe|2006</t>
  </si>
  <si>
    <t>Poland-Europe|2007</t>
  </si>
  <si>
    <t>Poland-Europe|2008</t>
  </si>
  <si>
    <t>Poland-Europe|2009</t>
  </si>
  <si>
    <t>Poland-Europe|2010</t>
  </si>
  <si>
    <t>Poland-Europe|2011</t>
  </si>
  <si>
    <t>Poland-Europe|2012</t>
  </si>
  <si>
    <t>Portugal-Europe|2000</t>
  </si>
  <si>
    <t>Portugal-Europe</t>
  </si>
  <si>
    <t>Portugal-Europe|2001</t>
  </si>
  <si>
    <t>Portugal-Europe|2002</t>
  </si>
  <si>
    <t>Portugal-Europe|2003</t>
  </si>
  <si>
    <t>Portugal-Europe|2004</t>
  </si>
  <si>
    <t>Portugal-Europe|2005</t>
  </si>
  <si>
    <t>Portugal-Europe|2006</t>
  </si>
  <si>
    <t>Portugal-Europe|2007</t>
  </si>
  <si>
    <t>Portugal-Europe|2008</t>
  </si>
  <si>
    <t>Portugal-Europe|2009</t>
  </si>
  <si>
    <t>Portugal-Europe|2010</t>
  </si>
  <si>
    <t>Portugal-Europe|2011</t>
  </si>
  <si>
    <t>Portugal-Europe|2012</t>
  </si>
  <si>
    <t>Puerto Rico-The Americas|2000</t>
  </si>
  <si>
    <t>Puerto Rico-The Americas</t>
  </si>
  <si>
    <t>Puerto Rico-The Americas|2001</t>
  </si>
  <si>
    <t>Puerto Rico-The Americas|2002</t>
  </si>
  <si>
    <t>Puerto Rico-The Americas|2003</t>
  </si>
  <si>
    <t>Puerto Rico-The Americas|2004</t>
  </si>
  <si>
    <t>Puerto Rico-The Americas|2005</t>
  </si>
  <si>
    <t>Puerto Rico-The Americas|2006</t>
  </si>
  <si>
    <t>Puerto Rico-The Americas|2007</t>
  </si>
  <si>
    <t>Puerto Rico-The Americas|2008</t>
  </si>
  <si>
    <t>Puerto Rico-The Americas|2009</t>
  </si>
  <si>
    <t>Puerto Rico-The Americas|2010</t>
  </si>
  <si>
    <t>Puerto Rico-The Americas|2011</t>
  </si>
  <si>
    <t>Puerto Rico-The Americas|2012</t>
  </si>
  <si>
    <t>Qatar-Middle East|2000</t>
  </si>
  <si>
    <t>Qatar-Middle East</t>
  </si>
  <si>
    <t>Qatar-Middle East|2001</t>
  </si>
  <si>
    <t>Qatar-Middle East|2002</t>
  </si>
  <si>
    <t>Qatar-Middle East|2003</t>
  </si>
  <si>
    <t>Qatar-Middle East|2004</t>
  </si>
  <si>
    <t>Qatar-Middle East|2005</t>
  </si>
  <si>
    <t>Qatar-Middle East|2006</t>
  </si>
  <si>
    <t>Qatar-Middle East|2007</t>
  </si>
  <si>
    <t>Qatar-Middle East|2008</t>
  </si>
  <si>
    <t>Qatar-Middle East|2009</t>
  </si>
  <si>
    <t>Qatar-Middle East|2010</t>
  </si>
  <si>
    <t>Qatar-Middle East|2011</t>
  </si>
  <si>
    <t>Qatar-Middle East|2012</t>
  </si>
  <si>
    <t>Romania-Europe|2000</t>
  </si>
  <si>
    <t>Romania-Europe</t>
  </si>
  <si>
    <t>Romania-Europe|2001</t>
  </si>
  <si>
    <t>Romania-Europe|2002</t>
  </si>
  <si>
    <t>Romania-Europe|2003</t>
  </si>
  <si>
    <t>Romania-Europe|2004</t>
  </si>
  <si>
    <t>Romania-Europe|2005</t>
  </si>
  <si>
    <t>Romania-Europe|2006</t>
  </si>
  <si>
    <t>Romania-Europe|2007</t>
  </si>
  <si>
    <t>Romania-Europe|2008</t>
  </si>
  <si>
    <t>Romania-Europe|2009</t>
  </si>
  <si>
    <t>Romania-Europe|2010</t>
  </si>
  <si>
    <t>Romania-Europe|2011</t>
  </si>
  <si>
    <t>Romania-Europe|2012</t>
  </si>
  <si>
    <t>Russia-Europe|2000</t>
  </si>
  <si>
    <t>Russia-Europe</t>
  </si>
  <si>
    <t>Russia-Europe|2001</t>
  </si>
  <si>
    <t>Russia-Europe|2002</t>
  </si>
  <si>
    <t>Russia-Europe|2003</t>
  </si>
  <si>
    <t>Russia-Europe|2004</t>
  </si>
  <si>
    <t>Russia-Europe|2005</t>
  </si>
  <si>
    <t>Russia-Europe|2006</t>
  </si>
  <si>
    <t>Russia-Europe|2007</t>
  </si>
  <si>
    <t>Russia-Europe|2008</t>
  </si>
  <si>
    <t>Russia-Europe|2009</t>
  </si>
  <si>
    <t>Russia-Europe|2010</t>
  </si>
  <si>
    <t>Russia-Europe|2011</t>
  </si>
  <si>
    <t>Russia-Europe|2012</t>
  </si>
  <si>
    <t>Rwanda-Africa|2000</t>
  </si>
  <si>
    <t>Rwanda-Africa</t>
  </si>
  <si>
    <t>Rwanda-Africa|2001</t>
  </si>
  <si>
    <t>Rwanda-Africa|2002</t>
  </si>
  <si>
    <t>Rwanda-Africa|2003</t>
  </si>
  <si>
    <t>Rwanda-Africa|2004</t>
  </si>
  <si>
    <t>Rwanda-Africa|2005</t>
  </si>
  <si>
    <t>Rwanda-Africa|2006</t>
  </si>
  <si>
    <t>Rwanda-Africa|2007</t>
  </si>
  <si>
    <t>Rwanda-Africa|2008</t>
  </si>
  <si>
    <t>Rwanda-Africa|2009</t>
  </si>
  <si>
    <t>Rwanda-Africa|2010</t>
  </si>
  <si>
    <t>Rwanda-Africa|2011</t>
  </si>
  <si>
    <t>Rwanda-Africa|2012</t>
  </si>
  <si>
    <t>Samoa-Oceania|2000</t>
  </si>
  <si>
    <t>Samoa-Oceania</t>
  </si>
  <si>
    <t>Samoa-Oceania|2001</t>
  </si>
  <si>
    <t>Samoa-Oceania|2002</t>
  </si>
  <si>
    <t>Samoa-Oceania|2003</t>
  </si>
  <si>
    <t>Samoa-Oceania|2004</t>
  </si>
  <si>
    <t>Samoa-Oceania|2005</t>
  </si>
  <si>
    <t>Samoa-Oceania|2006</t>
  </si>
  <si>
    <t>Samoa-Oceania|2007</t>
  </si>
  <si>
    <t>Samoa-Oceania|2008</t>
  </si>
  <si>
    <t>Samoa-Oceania|2009</t>
  </si>
  <si>
    <t>Samoa-Oceania|2010</t>
  </si>
  <si>
    <t>Samoa-Oceania|2011</t>
  </si>
  <si>
    <t>Samoa-Oceania|2012</t>
  </si>
  <si>
    <t>San Marino-Europe|2000</t>
  </si>
  <si>
    <t>San Marino-Europe</t>
  </si>
  <si>
    <t>San Marino-Europe|2001</t>
  </si>
  <si>
    <t>San Marino-Europe|2002</t>
  </si>
  <si>
    <t>San Marino-Europe|2003</t>
  </si>
  <si>
    <t>San Marino-Europe|2004</t>
  </si>
  <si>
    <t>San Marino-Europe|2005</t>
  </si>
  <si>
    <t>San Marino-Europe|2006</t>
  </si>
  <si>
    <t>San Marino-Europe|2007</t>
  </si>
  <si>
    <t>San Marino-Europe|2008</t>
  </si>
  <si>
    <t>San Marino-Europe|2009</t>
  </si>
  <si>
    <t>San Marino-Europe|2010</t>
  </si>
  <si>
    <t>San Marino-Europe|2011</t>
  </si>
  <si>
    <t>San Marino-Europe|2012</t>
  </si>
  <si>
    <t>Sao Tome and Principe-Africa|2000</t>
  </si>
  <si>
    <t>Sao Tome and Principe-Africa</t>
  </si>
  <si>
    <t>Sao Tome and Principe-Africa|2001</t>
  </si>
  <si>
    <t>Sao Tome and Principe-Africa|2002</t>
  </si>
  <si>
    <t>Sao Tome and Principe-Africa|2003</t>
  </si>
  <si>
    <t>Sao Tome and Principe-Africa|2004</t>
  </si>
  <si>
    <t>Sao Tome and Principe-Africa|2005</t>
  </si>
  <si>
    <t>Sao Tome and Principe-Africa|2006</t>
  </si>
  <si>
    <t>Sao Tome and Principe-Africa|2007</t>
  </si>
  <si>
    <t>Sao Tome and Principe-Africa|2008</t>
  </si>
  <si>
    <t>Sao Tome and Principe-Africa|2009</t>
  </si>
  <si>
    <t>Sao Tome and Principe-Africa|2010</t>
  </si>
  <si>
    <t>Sao Tome and Principe-Africa|2011</t>
  </si>
  <si>
    <t>Sao Tome and Principe-Africa|2012</t>
  </si>
  <si>
    <t>Saudi Arabia-Middle East|2000</t>
  </si>
  <si>
    <t>Saudi Arabia-Middle East</t>
  </si>
  <si>
    <t>Saudi Arabia-Middle East|2001</t>
  </si>
  <si>
    <t>Saudi Arabia-Middle East|2002</t>
  </si>
  <si>
    <t>Saudi Arabia-Middle East|2003</t>
  </si>
  <si>
    <t>Saudi Arabia-Middle East|2004</t>
  </si>
  <si>
    <t>Saudi Arabia-Middle East|2005</t>
  </si>
  <si>
    <t>Saudi Arabia-Middle East|2006</t>
  </si>
  <si>
    <t>Saudi Arabia-Middle East|2007</t>
  </si>
  <si>
    <t>Saudi Arabia-Middle East|2008</t>
  </si>
  <si>
    <t>Saudi Arabia-Middle East|2009</t>
  </si>
  <si>
    <t>Saudi Arabia-Middle East|2010</t>
  </si>
  <si>
    <t>Saudi Arabia-Middle East|2011</t>
  </si>
  <si>
    <t>Saudi Arabia-Middle East|2012</t>
  </si>
  <si>
    <t>Senegal-Africa|2000</t>
  </si>
  <si>
    <t>Senegal-Africa</t>
  </si>
  <si>
    <t>Senegal-Africa|2001</t>
  </si>
  <si>
    <t>Senegal-Africa|2002</t>
  </si>
  <si>
    <t>Senegal-Africa|2003</t>
  </si>
  <si>
    <t>Senegal-Africa|2004</t>
  </si>
  <si>
    <t>Senegal-Africa|2005</t>
  </si>
  <si>
    <t>Senegal-Africa|2006</t>
  </si>
  <si>
    <t>Senegal-Africa|2007</t>
  </si>
  <si>
    <t>Senegal-Africa|2008</t>
  </si>
  <si>
    <t>Senegal-Africa|2009</t>
  </si>
  <si>
    <t>Senegal-Africa|2010</t>
  </si>
  <si>
    <t>Senegal-Africa|2011</t>
  </si>
  <si>
    <t>Senegal-Africa|2012</t>
  </si>
  <si>
    <t>Serbia-Europe|2000</t>
  </si>
  <si>
    <t>Serbia-Europe</t>
  </si>
  <si>
    <t>Serbia-Europe|2001</t>
  </si>
  <si>
    <t>Serbia-Europe|2002</t>
  </si>
  <si>
    <t>Serbia-Europe|2003</t>
  </si>
  <si>
    <t>Serbia-Europe|2004</t>
  </si>
  <si>
    <t>Serbia-Europe|2005</t>
  </si>
  <si>
    <t>Serbia-Europe|2006</t>
  </si>
  <si>
    <t>Serbia-Europe|2007</t>
  </si>
  <si>
    <t>Serbia-Europe|2008</t>
  </si>
  <si>
    <t>Serbia-Europe|2009</t>
  </si>
  <si>
    <t>Serbia-Europe|2010</t>
  </si>
  <si>
    <t>Serbia-Europe|2011</t>
  </si>
  <si>
    <t>Serbia-Europe|2012</t>
  </si>
  <si>
    <t>Seychelles-Africa|2000</t>
  </si>
  <si>
    <t>Seychelles-Africa</t>
  </si>
  <si>
    <t>Seychelles-Africa|2001</t>
  </si>
  <si>
    <t>Seychelles-Africa|2002</t>
  </si>
  <si>
    <t>Seychelles-Africa|2003</t>
  </si>
  <si>
    <t>Seychelles-Africa|2004</t>
  </si>
  <si>
    <t>Seychelles-Africa|2005</t>
  </si>
  <si>
    <t>Seychelles-Africa|2006</t>
  </si>
  <si>
    <t>Seychelles-Africa|2007</t>
  </si>
  <si>
    <t>Seychelles-Africa|2008</t>
  </si>
  <si>
    <t>Seychelles-Africa|2009</t>
  </si>
  <si>
    <t>Seychelles-Africa|2010</t>
  </si>
  <si>
    <t>Seychelles-Africa|2011</t>
  </si>
  <si>
    <t>Seychelles-Africa|2012</t>
  </si>
  <si>
    <t>Sierra Leone-Africa|2000</t>
  </si>
  <si>
    <t>Sierra Leone-Africa</t>
  </si>
  <si>
    <t>Sierra Leone-Africa|2001</t>
  </si>
  <si>
    <t>Sierra Leone-Africa|2002</t>
  </si>
  <si>
    <t>Sierra Leone-Africa|2003</t>
  </si>
  <si>
    <t>Sierra Leone-Africa|2004</t>
  </si>
  <si>
    <t>Sierra Leone-Africa|2005</t>
  </si>
  <si>
    <t>Sierra Leone-Africa|2006</t>
  </si>
  <si>
    <t>Sierra Leone-Africa|2007</t>
  </si>
  <si>
    <t>Sierra Leone-Africa|2008</t>
  </si>
  <si>
    <t>Sierra Leone-Africa|2009</t>
  </si>
  <si>
    <t>Sierra Leone-Africa|2010</t>
  </si>
  <si>
    <t>Sierra Leone-Africa|2011</t>
  </si>
  <si>
    <t>Sierra Leone-Africa|2012</t>
  </si>
  <si>
    <t>Singapore-Asia|2000</t>
  </si>
  <si>
    <t>Singapore-Asia</t>
  </si>
  <si>
    <t>Singapore-Asia|2001</t>
  </si>
  <si>
    <t>Singapore-Asia|2002</t>
  </si>
  <si>
    <t>Singapore-Asia|2003</t>
  </si>
  <si>
    <t>Singapore-Asia|2004</t>
  </si>
  <si>
    <t>Singapore-Asia|2005</t>
  </si>
  <si>
    <t>Singapore-Asia|2006</t>
  </si>
  <si>
    <t>Singapore-Asia|2007</t>
  </si>
  <si>
    <t>Singapore-Asia|2008</t>
  </si>
  <si>
    <t>Singapore-Asia|2009</t>
  </si>
  <si>
    <t>Singapore-Asia|2010</t>
  </si>
  <si>
    <t>Singapore-Asia|2011</t>
  </si>
  <si>
    <t>Singapore-Asia|2012</t>
  </si>
  <si>
    <t>Sint Maarten (Dutch part)-The Americas|2000</t>
  </si>
  <si>
    <t>Sint Maarten (Dutch part)-The Americas</t>
  </si>
  <si>
    <t>Sint Maarten (Dutch part)-The Americas|2001</t>
  </si>
  <si>
    <t>Sint Maarten (Dutch part)-The Americas|2002</t>
  </si>
  <si>
    <t>Sint Maarten (Dutch part)-The Americas|2003</t>
  </si>
  <si>
    <t>Sint Maarten (Dutch part)-The Americas|2004</t>
  </si>
  <si>
    <t>Sint Maarten (Dutch part)-The Americas|2005</t>
  </si>
  <si>
    <t>Sint Maarten (Dutch part)-The Americas|2006</t>
  </si>
  <si>
    <t>Sint Maarten (Dutch part)-The Americas|2007</t>
  </si>
  <si>
    <t>Sint Maarten (Dutch part)-The Americas|2008</t>
  </si>
  <si>
    <t>Sint Maarten (Dutch part)-The Americas|2009</t>
  </si>
  <si>
    <t>Sint Maarten (Dutch part)-The Americas|2010</t>
  </si>
  <si>
    <t>Sint Maarten (Dutch part)-The Americas|2011</t>
  </si>
  <si>
    <t>Sint Maarten (Dutch part)-The Americas|2012</t>
  </si>
  <si>
    <t>Slovakia-Europe|2000</t>
  </si>
  <si>
    <t>Slovakia-Europe</t>
  </si>
  <si>
    <t>Slovakia-Europe|2001</t>
  </si>
  <si>
    <t>Slovakia-Europe|2002</t>
  </si>
  <si>
    <t>Slovakia-Europe|2003</t>
  </si>
  <si>
    <t>Slovakia-Europe|2004</t>
  </si>
  <si>
    <t>Slovakia-Europe|2005</t>
  </si>
  <si>
    <t>Slovakia-Europe|2006</t>
  </si>
  <si>
    <t>Slovakia-Europe|2007</t>
  </si>
  <si>
    <t>Slovakia-Europe|2008</t>
  </si>
  <si>
    <t>Slovakia-Europe|2009</t>
  </si>
  <si>
    <t>Slovakia-Europe|2010</t>
  </si>
  <si>
    <t>Slovakia-Europe|2011</t>
  </si>
  <si>
    <t>Slovakia-Europe|2012</t>
  </si>
  <si>
    <t>Slovenia-Europe|2000</t>
  </si>
  <si>
    <t>Slovenia-Europe</t>
  </si>
  <si>
    <t>Slovenia-Europe|2001</t>
  </si>
  <si>
    <t>Slovenia-Europe|2002</t>
  </si>
  <si>
    <t>Slovenia-Europe|2003</t>
  </si>
  <si>
    <t>Slovenia-Europe|2004</t>
  </si>
  <si>
    <t>Slovenia-Europe|2005</t>
  </si>
  <si>
    <t>Slovenia-Europe|2006</t>
  </si>
  <si>
    <t>Slovenia-Europe|2007</t>
  </si>
  <si>
    <t>Slovenia-Europe|2008</t>
  </si>
  <si>
    <t>Slovenia-Europe|2009</t>
  </si>
  <si>
    <t>Slovenia-Europe|2010</t>
  </si>
  <si>
    <t>Slovenia-Europe|2011</t>
  </si>
  <si>
    <t>Slovenia-Europe|2012</t>
  </si>
  <si>
    <t>Solomon Islands-Oceania|2000</t>
  </si>
  <si>
    <t>Solomon Islands-Oceania</t>
  </si>
  <si>
    <t>Solomon Islands-Oceania|2001</t>
  </si>
  <si>
    <t>Solomon Islands-Oceania|2002</t>
  </si>
  <si>
    <t>Solomon Islands-Oceania|2003</t>
  </si>
  <si>
    <t>Solomon Islands-Oceania|2004</t>
  </si>
  <si>
    <t>Solomon Islands-Oceania|2005</t>
  </si>
  <si>
    <t>Solomon Islands-Oceania|2006</t>
  </si>
  <si>
    <t>Solomon Islands-Oceania|2007</t>
  </si>
  <si>
    <t>Solomon Islands-Oceania|2008</t>
  </si>
  <si>
    <t>Solomon Islands-Oceania|2009</t>
  </si>
  <si>
    <t>Solomon Islands-Oceania|2010</t>
  </si>
  <si>
    <t>Solomon Islands-Oceania|2011</t>
  </si>
  <si>
    <t>Solomon Islands-Oceania|2012</t>
  </si>
  <si>
    <t>Somalia-Africa|2000</t>
  </si>
  <si>
    <t>Somalia-Africa</t>
  </si>
  <si>
    <t>Somalia-Africa|2001</t>
  </si>
  <si>
    <t>Somalia-Africa|2002</t>
  </si>
  <si>
    <t>Somalia-Africa|2003</t>
  </si>
  <si>
    <t>Somalia-Africa|2004</t>
  </si>
  <si>
    <t>Somalia-Africa|2005</t>
  </si>
  <si>
    <t>Somalia-Africa|2006</t>
  </si>
  <si>
    <t>Somalia-Africa|2007</t>
  </si>
  <si>
    <t>Somalia-Africa|2008</t>
  </si>
  <si>
    <t>Somalia-Africa|2009</t>
  </si>
  <si>
    <t>Somalia-Africa|2010</t>
  </si>
  <si>
    <t>Somalia-Africa|2011</t>
  </si>
  <si>
    <t>Somalia-Africa|2012</t>
  </si>
  <si>
    <t>South Africa-Africa|2000</t>
  </si>
  <si>
    <t>South Africa-Africa</t>
  </si>
  <si>
    <t>South Africa-Africa|2001</t>
  </si>
  <si>
    <t>South Africa-Africa|2002</t>
  </si>
  <si>
    <t>South Africa-Africa|2003</t>
  </si>
  <si>
    <t>South Africa-Africa|2004</t>
  </si>
  <si>
    <t>South Africa-Africa|2005</t>
  </si>
  <si>
    <t>South Africa-Africa|2006</t>
  </si>
  <si>
    <t>South Africa-Africa|2007</t>
  </si>
  <si>
    <t>South Africa-Africa|2008</t>
  </si>
  <si>
    <t>South Africa-Africa|2009</t>
  </si>
  <si>
    <t>South Africa-Africa|2010</t>
  </si>
  <si>
    <t>South Africa-Africa|2011</t>
  </si>
  <si>
    <t>South Africa-Africa|2012</t>
  </si>
  <si>
    <t>South Korea-Asia|2000</t>
  </si>
  <si>
    <t>South Korea-Asia</t>
  </si>
  <si>
    <t>South Korea-Asia|2001</t>
  </si>
  <si>
    <t>South Korea-Asia|2002</t>
  </si>
  <si>
    <t>South Korea-Asia|2003</t>
  </si>
  <si>
    <t>South Korea-Asia|2004</t>
  </si>
  <si>
    <t>South Korea-Asia|2005</t>
  </si>
  <si>
    <t>South Korea-Asia|2006</t>
  </si>
  <si>
    <t>South Korea-Asia|2007</t>
  </si>
  <si>
    <t>South Korea-Asia|2008</t>
  </si>
  <si>
    <t>South Korea-Asia|2009</t>
  </si>
  <si>
    <t>South Korea-Asia|2010</t>
  </si>
  <si>
    <t>South Korea-Asia|2011</t>
  </si>
  <si>
    <t>South Korea-Asia|2012</t>
  </si>
  <si>
    <t>South Sudan-Africa|2000</t>
  </si>
  <si>
    <t>South Sudan-Africa</t>
  </si>
  <si>
    <t>South Sudan-Africa|2001</t>
  </si>
  <si>
    <t>South Sudan-Africa|2002</t>
  </si>
  <si>
    <t>South Sudan-Africa|2003</t>
  </si>
  <si>
    <t>South Sudan-Africa|2004</t>
  </si>
  <si>
    <t>South Sudan-Africa|2005</t>
  </si>
  <si>
    <t>South Sudan-Africa|2006</t>
  </si>
  <si>
    <t>South Sudan-Africa|2007</t>
  </si>
  <si>
    <t>South Sudan-Africa|2008</t>
  </si>
  <si>
    <t>South Sudan-Africa|2009</t>
  </si>
  <si>
    <t>South Sudan-Africa|2010</t>
  </si>
  <si>
    <t>South Sudan-Africa|2011</t>
  </si>
  <si>
    <t>South Sudan-Africa|2012</t>
  </si>
  <si>
    <t>Spain-Europe|2000</t>
  </si>
  <si>
    <t>Spain-Europe</t>
  </si>
  <si>
    <t>Spain-Europe|2001</t>
  </si>
  <si>
    <t>Spain-Europe|2002</t>
  </si>
  <si>
    <t>Spain-Europe|2003</t>
  </si>
  <si>
    <t>Spain-Europe|2004</t>
  </si>
  <si>
    <t>Spain-Europe|2005</t>
  </si>
  <si>
    <t>Spain-Europe|2006</t>
  </si>
  <si>
    <t>Spain-Europe|2007</t>
  </si>
  <si>
    <t>Spain-Europe|2008</t>
  </si>
  <si>
    <t>Spain-Europe|2009</t>
  </si>
  <si>
    <t>Spain-Europe|2010</t>
  </si>
  <si>
    <t>Spain-Europe|2011</t>
  </si>
  <si>
    <t>Spain-Europe|2012</t>
  </si>
  <si>
    <t>Sri Lanka-Asia|2000</t>
  </si>
  <si>
    <t>Sri Lanka-Asia</t>
  </si>
  <si>
    <t>Sri Lanka-Asia|2001</t>
  </si>
  <si>
    <t>Sri Lanka-Asia|2002</t>
  </si>
  <si>
    <t>Sri Lanka-Asia|2003</t>
  </si>
  <si>
    <t>Sri Lanka-Asia|2004</t>
  </si>
  <si>
    <t>Sri Lanka-Asia|2005</t>
  </si>
  <si>
    <t>Sri Lanka-Asia|2006</t>
  </si>
  <si>
    <t>Sri Lanka-Asia|2007</t>
  </si>
  <si>
    <t>Sri Lanka-Asia|2008</t>
  </si>
  <si>
    <t>Sri Lanka-Asia|2009</t>
  </si>
  <si>
    <t>Sri Lanka-Asia|2010</t>
  </si>
  <si>
    <t>Sri Lanka-Asia|2011</t>
  </si>
  <si>
    <t>Sri Lanka-Asia|2012</t>
  </si>
  <si>
    <t>St. Kitts and Nevis-The Americas|2000</t>
  </si>
  <si>
    <t>St. Kitts and Nevis-The Americas</t>
  </si>
  <si>
    <t>St. Kitts and Nevis-The Americas|2001</t>
  </si>
  <si>
    <t>St. Kitts and Nevis-The Americas|2002</t>
  </si>
  <si>
    <t>St. Kitts and Nevis-The Americas|2003</t>
  </si>
  <si>
    <t>St. Kitts and Nevis-The Americas|2004</t>
  </si>
  <si>
    <t>St. Kitts and Nevis-The Americas|2005</t>
  </si>
  <si>
    <t>St. Kitts and Nevis-The Americas|2006</t>
  </si>
  <si>
    <t>St. Kitts and Nevis-The Americas|2007</t>
  </si>
  <si>
    <t>St. Kitts and Nevis-The Americas|2008</t>
  </si>
  <si>
    <t>St. Kitts and Nevis-The Americas|2009</t>
  </si>
  <si>
    <t>St. Kitts and Nevis-The Americas|2010</t>
  </si>
  <si>
    <t>St. Kitts and Nevis-The Americas|2011</t>
  </si>
  <si>
    <t>St. Kitts and Nevis-The Americas|2012</t>
  </si>
  <si>
    <t>St. Lucia-The Americas|2000</t>
  </si>
  <si>
    <t>St. Lucia-The Americas</t>
  </si>
  <si>
    <t>St. Lucia-The Americas|2001</t>
  </si>
  <si>
    <t>St. Lucia-The Americas|2002</t>
  </si>
  <si>
    <t>St. Lucia-The Americas|2003</t>
  </si>
  <si>
    <t>St. Lucia-The Americas|2004</t>
  </si>
  <si>
    <t>St. Lucia-The Americas|2005</t>
  </si>
  <si>
    <t>St. Lucia-The Americas|2006</t>
  </si>
  <si>
    <t>St. Lucia-The Americas|2007</t>
  </si>
  <si>
    <t>St. Lucia-The Americas|2008</t>
  </si>
  <si>
    <t>St. Lucia-The Americas|2009</t>
  </si>
  <si>
    <t>St. Lucia-The Americas|2010</t>
  </si>
  <si>
    <t>St. Lucia-The Americas|2011</t>
  </si>
  <si>
    <t>St. Lucia-The Americas|2012</t>
  </si>
  <si>
    <t>St. Martin (French part)-The Americas|2000</t>
  </si>
  <si>
    <t>St. Martin (French part)-The Americas</t>
  </si>
  <si>
    <t>St. Martin (French part)-The Americas|2001</t>
  </si>
  <si>
    <t>St. Martin (French part)-The Americas|2002</t>
  </si>
  <si>
    <t>St. Martin (French part)-The Americas|2003</t>
  </si>
  <si>
    <t>St. Martin (French part)-The Americas|2004</t>
  </si>
  <si>
    <t>St. Martin (French part)-The Americas|2005</t>
  </si>
  <si>
    <t>St. Martin (French part)-The Americas|2006</t>
  </si>
  <si>
    <t>St. Martin (French part)-The Americas|2007</t>
  </si>
  <si>
    <t>St. Martin (French part)-The Americas|2008</t>
  </si>
  <si>
    <t>St. Martin (French part)-The Americas|2009</t>
  </si>
  <si>
    <t>St. Martin (French part)-The Americas|2010</t>
  </si>
  <si>
    <t>St. Martin (French part)-The Americas|2011</t>
  </si>
  <si>
    <t>St. Martin (French part)-The Americas|2012</t>
  </si>
  <si>
    <t>St. Vincent and the Grenadines-The Americas|2000</t>
  </si>
  <si>
    <t>St. Vincent and the Grenadines-The Americas</t>
  </si>
  <si>
    <t>St. Vincent and the Grenadines-The Americas|2001</t>
  </si>
  <si>
    <t>St. Vincent and the Grenadines-The Americas|2002</t>
  </si>
  <si>
    <t>St. Vincent and the Grenadines-The Americas|2003</t>
  </si>
  <si>
    <t>St. Vincent and the Grenadines-The Americas|2004</t>
  </si>
  <si>
    <t>St. Vincent and the Grenadines-The Americas|2005</t>
  </si>
  <si>
    <t>St. Vincent and the Grenadines-The Americas|2006</t>
  </si>
  <si>
    <t>St. Vincent and the Grenadines-The Americas|2007</t>
  </si>
  <si>
    <t>St. Vincent and the Grenadines-The Americas|2008</t>
  </si>
  <si>
    <t>St. Vincent and the Grenadines-The Americas|2009</t>
  </si>
  <si>
    <t>St. Vincent and the Grenadines-The Americas|2010</t>
  </si>
  <si>
    <t>St. Vincent and the Grenadines-The Americas|2011</t>
  </si>
  <si>
    <t>St. Vincent and the Grenadines-The Americas|2012</t>
  </si>
  <si>
    <t>Sudan-Africa|2000</t>
  </si>
  <si>
    <t>Sudan-Africa</t>
  </si>
  <si>
    <t>Sudan-Africa|2001</t>
  </si>
  <si>
    <t>Sudan-Africa|2002</t>
  </si>
  <si>
    <t>Sudan-Africa|2003</t>
  </si>
  <si>
    <t>Sudan-Africa|2004</t>
  </si>
  <si>
    <t>Sudan-Africa|2005</t>
  </si>
  <si>
    <t>Sudan-Africa|2006</t>
  </si>
  <si>
    <t>Sudan-Africa|2007</t>
  </si>
  <si>
    <t>Sudan-Africa|2008</t>
  </si>
  <si>
    <t>Sudan-Africa|2009</t>
  </si>
  <si>
    <t>Sudan-Africa|2010</t>
  </si>
  <si>
    <t>Sudan-Africa|2011</t>
  </si>
  <si>
    <t>Sudan-Africa|2012</t>
  </si>
  <si>
    <t>Suriname-The Americas|2000</t>
  </si>
  <si>
    <t>Suriname-The Americas</t>
  </si>
  <si>
    <t>Suriname-The Americas|2001</t>
  </si>
  <si>
    <t>Suriname-The Americas|2002</t>
  </si>
  <si>
    <t>Suriname-The Americas|2003</t>
  </si>
  <si>
    <t>Suriname-The Americas|2004</t>
  </si>
  <si>
    <t>Suriname-The Americas|2005</t>
  </si>
  <si>
    <t>Suriname-The Americas|2006</t>
  </si>
  <si>
    <t>Suriname-The Americas|2007</t>
  </si>
  <si>
    <t>Suriname-The Americas|2008</t>
  </si>
  <si>
    <t>Suriname-The Americas|2009</t>
  </si>
  <si>
    <t>Suriname-The Americas|2010</t>
  </si>
  <si>
    <t>Suriname-The Americas|2011</t>
  </si>
  <si>
    <t>Suriname-The Americas|2012</t>
  </si>
  <si>
    <t>Swaziland-Africa|2000</t>
  </si>
  <si>
    <t>Swaziland-Africa</t>
  </si>
  <si>
    <t>Swaziland-Africa|2001</t>
  </si>
  <si>
    <t>Swaziland-Africa|2002</t>
  </si>
  <si>
    <t>Swaziland-Africa|2003</t>
  </si>
  <si>
    <t>Swaziland-Africa|2004</t>
  </si>
  <si>
    <t>Swaziland-Africa|2005</t>
  </si>
  <si>
    <t>Swaziland-Africa|2006</t>
  </si>
  <si>
    <t>Swaziland-Africa|2007</t>
  </si>
  <si>
    <t>Swaziland-Africa|2008</t>
  </si>
  <si>
    <t>Swaziland-Africa|2009</t>
  </si>
  <si>
    <t>Swaziland-Africa|2010</t>
  </si>
  <si>
    <t>Swaziland-Africa|2011</t>
  </si>
  <si>
    <t>Swaziland-Africa|2012</t>
  </si>
  <si>
    <t>Sweden-Europe|2000</t>
  </si>
  <si>
    <t>Sweden-Europe</t>
  </si>
  <si>
    <t>Sweden-Europe|2001</t>
  </si>
  <si>
    <t>Sweden-Europe|2002</t>
  </si>
  <si>
    <t>Sweden-Europe|2003</t>
  </si>
  <si>
    <t>Sweden-Europe|2004</t>
  </si>
  <si>
    <t>Sweden-Europe|2005</t>
  </si>
  <si>
    <t>Sweden-Europe|2006</t>
  </si>
  <si>
    <t>Sweden-Europe|2007</t>
  </si>
  <si>
    <t>Sweden-Europe|2008</t>
  </si>
  <si>
    <t>Sweden-Europe|2009</t>
  </si>
  <si>
    <t>Sweden-Europe|2010</t>
  </si>
  <si>
    <t>Sweden-Europe|2011</t>
  </si>
  <si>
    <t>Sweden-Europe|2012</t>
  </si>
  <si>
    <t>Switzerland-Europe|2000</t>
  </si>
  <si>
    <t>Switzerland-Europe</t>
  </si>
  <si>
    <t>Switzerland-Europe|2001</t>
  </si>
  <si>
    <t>Switzerland-Europe|2002</t>
  </si>
  <si>
    <t>Switzerland-Europe|2003</t>
  </si>
  <si>
    <t>Switzerland-Europe|2004</t>
  </si>
  <si>
    <t>Switzerland-Europe|2005</t>
  </si>
  <si>
    <t>Switzerland-Europe|2006</t>
  </si>
  <si>
    <t>Switzerland-Europe|2007</t>
  </si>
  <si>
    <t>Switzerland-Europe|2008</t>
  </si>
  <si>
    <t>Switzerland-Europe|2009</t>
  </si>
  <si>
    <t>Switzerland-Europe|2010</t>
  </si>
  <si>
    <t>Switzerland-Europe|2011</t>
  </si>
  <si>
    <t>Switzerland-Europe|2012</t>
  </si>
  <si>
    <t>Syria-Middle East|2000</t>
  </si>
  <si>
    <t>Syria-Middle East</t>
  </si>
  <si>
    <t>Syria-Middle East|2001</t>
  </si>
  <si>
    <t>Syria-Middle East|2002</t>
  </si>
  <si>
    <t>Syria-Middle East|2003</t>
  </si>
  <si>
    <t>Syria-Middle East|2004</t>
  </si>
  <si>
    <t>Syria-Middle East|2005</t>
  </si>
  <si>
    <t>Syria-Middle East|2006</t>
  </si>
  <si>
    <t>Syria-Middle East|2007</t>
  </si>
  <si>
    <t>Syria-Middle East|2008</t>
  </si>
  <si>
    <t>Syria-Middle East|2009</t>
  </si>
  <si>
    <t>Syria-Middle East|2010</t>
  </si>
  <si>
    <t>Syria-Middle East|2011</t>
  </si>
  <si>
    <t>Syria-Middle East|2012</t>
  </si>
  <si>
    <t>Tajikistan-Asia|2000</t>
  </si>
  <si>
    <t>Tajikistan-Asia</t>
  </si>
  <si>
    <t>Tajikistan-Asia|2001</t>
  </si>
  <si>
    <t>Tajikistan-Asia|2002</t>
  </si>
  <si>
    <t>Tajikistan-Asia|2003</t>
  </si>
  <si>
    <t>Tajikistan-Asia|2004</t>
  </si>
  <si>
    <t>Tajikistan-Asia|2005</t>
  </si>
  <si>
    <t>Tajikistan-Asia|2006</t>
  </si>
  <si>
    <t>Tajikistan-Asia|2007</t>
  </si>
  <si>
    <t>Tajikistan-Asia|2008</t>
  </si>
  <si>
    <t>Tajikistan-Asia|2009</t>
  </si>
  <si>
    <t>Tajikistan-Asia|2010</t>
  </si>
  <si>
    <t>Tajikistan-Asia|2011</t>
  </si>
  <si>
    <t>Tajikistan-Asia|2012</t>
  </si>
  <si>
    <t>Tanzania-Africa|2000</t>
  </si>
  <si>
    <t>Tanzania-Africa</t>
  </si>
  <si>
    <t>Tanzania-Africa|2001</t>
  </si>
  <si>
    <t>Tanzania-Africa|2002</t>
  </si>
  <si>
    <t>Tanzania-Africa|2003</t>
  </si>
  <si>
    <t>Tanzania-Africa|2004</t>
  </si>
  <si>
    <t>Tanzania-Africa|2005</t>
  </si>
  <si>
    <t>Tanzania-Africa|2006</t>
  </si>
  <si>
    <t>Tanzania-Africa|2007</t>
  </si>
  <si>
    <t>Tanzania-Africa|2008</t>
  </si>
  <si>
    <t>Tanzania-Africa|2009</t>
  </si>
  <si>
    <t>Tanzania-Africa|2010</t>
  </si>
  <si>
    <t>Tanzania-Africa|2011</t>
  </si>
  <si>
    <t>Tanzania-Africa|2012</t>
  </si>
  <si>
    <t>Thailand-Asia|2000</t>
  </si>
  <si>
    <t>Thailand-Asia</t>
  </si>
  <si>
    <t>Thailand-Asia|2001</t>
  </si>
  <si>
    <t>Thailand-Asia|2002</t>
  </si>
  <si>
    <t>Thailand-Asia|2003</t>
  </si>
  <si>
    <t>Thailand-Asia|2004</t>
  </si>
  <si>
    <t>Thailand-Asia|2005</t>
  </si>
  <si>
    <t>Thailand-Asia|2006</t>
  </si>
  <si>
    <t>Thailand-Asia|2007</t>
  </si>
  <si>
    <t>Thailand-Asia|2008</t>
  </si>
  <si>
    <t>Thailand-Asia|2009</t>
  </si>
  <si>
    <t>Thailand-Asia|2010</t>
  </si>
  <si>
    <t>Thailand-Asia|2011</t>
  </si>
  <si>
    <t>Thailand-Asia|2012</t>
  </si>
  <si>
    <t>Timor-Leste-Asia|2000</t>
  </si>
  <si>
    <t>Timor-Leste-Asia</t>
  </si>
  <si>
    <t>Timor-Leste-Asia|2001</t>
  </si>
  <si>
    <t>Timor-Leste-Asia|2002</t>
  </si>
  <si>
    <t>Timor-Leste-Asia|2003</t>
  </si>
  <si>
    <t>Timor-Leste-Asia|2004</t>
  </si>
  <si>
    <t>Timor-Leste-Asia|2005</t>
  </si>
  <si>
    <t>Timor-Leste-Asia|2006</t>
  </si>
  <si>
    <t>Timor-Leste-Asia|2007</t>
  </si>
  <si>
    <t>Timor-Leste-Asia|2008</t>
  </si>
  <si>
    <t>Timor-Leste-Asia|2009</t>
  </si>
  <si>
    <t>Timor-Leste-Asia|2010</t>
  </si>
  <si>
    <t>Timor-Leste-Asia|2011</t>
  </si>
  <si>
    <t>Timor-Leste-Asia|2012</t>
  </si>
  <si>
    <t>Togo-Africa|2000</t>
  </si>
  <si>
    <t>Togo-Africa</t>
  </si>
  <si>
    <t>Togo-Africa|2001</t>
  </si>
  <si>
    <t>Togo-Africa|2002</t>
  </si>
  <si>
    <t>Togo-Africa|2003</t>
  </si>
  <si>
    <t>Togo-Africa|2004</t>
  </si>
  <si>
    <t>Togo-Africa|2005</t>
  </si>
  <si>
    <t>Togo-Africa|2006</t>
  </si>
  <si>
    <t>Togo-Africa|2007</t>
  </si>
  <si>
    <t>Togo-Africa|2008</t>
  </si>
  <si>
    <t>Togo-Africa|2009</t>
  </si>
  <si>
    <t>Togo-Africa|2010</t>
  </si>
  <si>
    <t>Togo-Africa|2011</t>
  </si>
  <si>
    <t>Togo-Africa|2012</t>
  </si>
  <si>
    <t>Tonga-Oceania|2000</t>
  </si>
  <si>
    <t>Tonga-Oceania</t>
  </si>
  <si>
    <t>Tonga-Oceania|2001</t>
  </si>
  <si>
    <t>Tonga-Oceania|2002</t>
  </si>
  <si>
    <t>Tonga-Oceania|2003</t>
  </si>
  <si>
    <t>Tonga-Oceania|2004</t>
  </si>
  <si>
    <t>Tonga-Oceania|2005</t>
  </si>
  <si>
    <t>Tonga-Oceania|2006</t>
  </si>
  <si>
    <t>Tonga-Oceania|2007</t>
  </si>
  <si>
    <t>Tonga-Oceania|2008</t>
  </si>
  <si>
    <t>Tonga-Oceania|2009</t>
  </si>
  <si>
    <t>Tonga-Oceania|2010</t>
  </si>
  <si>
    <t>Tonga-Oceania|2011</t>
  </si>
  <si>
    <t>Tonga-Oceania|2012</t>
  </si>
  <si>
    <t>Trinidad and Tobago-The Americas|2000</t>
  </si>
  <si>
    <t>Trinidad and Tobago-The Americas</t>
  </si>
  <si>
    <t>Trinidad and Tobago-The Americas|2001</t>
  </si>
  <si>
    <t>Trinidad and Tobago-The Americas|2002</t>
  </si>
  <si>
    <t>Trinidad and Tobago-The Americas|2003</t>
  </si>
  <si>
    <t>Trinidad and Tobago-The Americas|2004</t>
  </si>
  <si>
    <t>Trinidad and Tobago-The Americas|2005</t>
  </si>
  <si>
    <t>Trinidad and Tobago-The Americas|2006</t>
  </si>
  <si>
    <t>Trinidad and Tobago-The Americas|2007</t>
  </si>
  <si>
    <t>Trinidad and Tobago-The Americas|2008</t>
  </si>
  <si>
    <t>Trinidad and Tobago-The Americas|2009</t>
  </si>
  <si>
    <t>Trinidad and Tobago-The Americas|2010</t>
  </si>
  <si>
    <t>Trinidad and Tobago-The Americas|2011</t>
  </si>
  <si>
    <t>Trinidad and Tobago-The Americas|2012</t>
  </si>
  <si>
    <t>Tunisia-Africa|2000</t>
  </si>
  <si>
    <t>Tunisia-Africa</t>
  </si>
  <si>
    <t>Tunisia-Africa|2001</t>
  </si>
  <si>
    <t>Tunisia-Africa|2002</t>
  </si>
  <si>
    <t>Tunisia-Africa|2003</t>
  </si>
  <si>
    <t>Tunisia-Africa|2004</t>
  </si>
  <si>
    <t>Tunisia-Africa|2005</t>
  </si>
  <si>
    <t>Tunisia-Africa|2006</t>
  </si>
  <si>
    <t>Tunisia-Africa|2007</t>
  </si>
  <si>
    <t>Tunisia-Africa|2008</t>
  </si>
  <si>
    <t>Tunisia-Africa|2009</t>
  </si>
  <si>
    <t>Tunisia-Africa|2010</t>
  </si>
  <si>
    <t>Tunisia-Africa|2011</t>
  </si>
  <si>
    <t>Tunisia-Africa|2012</t>
  </si>
  <si>
    <t>Turkey-Europe|2000</t>
  </si>
  <si>
    <t>Turkey-Europe</t>
  </si>
  <si>
    <t>Turkey-Europe|2001</t>
  </si>
  <si>
    <t>Turkey-Europe|2002</t>
  </si>
  <si>
    <t>Turkey-Europe|2003</t>
  </si>
  <si>
    <t>Turkey-Europe|2004</t>
  </si>
  <si>
    <t>Turkey-Europe|2005</t>
  </si>
  <si>
    <t>Turkey-Europe|2006</t>
  </si>
  <si>
    <t>Turkey-Europe|2007</t>
  </si>
  <si>
    <t>Turkey-Europe|2008</t>
  </si>
  <si>
    <t>Turkey-Europe|2009</t>
  </si>
  <si>
    <t>Turkey-Europe|2010</t>
  </si>
  <si>
    <t>Turkey-Europe|2011</t>
  </si>
  <si>
    <t>Turkey-Europe|2012</t>
  </si>
  <si>
    <t>Turkmenistan-Asia|2000</t>
  </si>
  <si>
    <t>Turkmenistan-Asia</t>
  </si>
  <si>
    <t>Turkmenistan-Asia|2001</t>
  </si>
  <si>
    <t>Turkmenistan-Asia|2002</t>
  </si>
  <si>
    <t>Turkmenistan-Asia|2003</t>
  </si>
  <si>
    <t>Turkmenistan-Asia|2004</t>
  </si>
  <si>
    <t>Turkmenistan-Asia|2005</t>
  </si>
  <si>
    <t>Turkmenistan-Asia|2006</t>
  </si>
  <si>
    <t>Turkmenistan-Asia|2007</t>
  </si>
  <si>
    <t>Turkmenistan-Asia|2008</t>
  </si>
  <si>
    <t>Turkmenistan-Asia|2009</t>
  </si>
  <si>
    <t>Turkmenistan-Asia|2010</t>
  </si>
  <si>
    <t>Turkmenistan-Asia|2011</t>
  </si>
  <si>
    <t>Turkmenistan-Asia|2012</t>
  </si>
  <si>
    <t>Turks and Caicos Islands-The Americas|2000</t>
  </si>
  <si>
    <t>Turks and Caicos Islands-The Americas</t>
  </si>
  <si>
    <t>Turks and Caicos Islands-The Americas|2001</t>
  </si>
  <si>
    <t>Turks and Caicos Islands-The Americas|2002</t>
  </si>
  <si>
    <t>Turks and Caicos Islands-The Americas|2003</t>
  </si>
  <si>
    <t>Turks and Caicos Islands-The Americas|2004</t>
  </si>
  <si>
    <t>Turks and Caicos Islands-The Americas|2005</t>
  </si>
  <si>
    <t>Turks and Caicos Islands-The Americas|2006</t>
  </si>
  <si>
    <t>Turks and Caicos Islands-The Americas|2007</t>
  </si>
  <si>
    <t>Turks and Caicos Islands-The Americas|2008</t>
  </si>
  <si>
    <t>Turks and Caicos Islands-The Americas|2009</t>
  </si>
  <si>
    <t>Turks and Caicos Islands-The Americas|2010</t>
  </si>
  <si>
    <t>Turks and Caicos Islands-The Americas|2011</t>
  </si>
  <si>
    <t>Turks and Caicos Islands-The Americas|2012</t>
  </si>
  <si>
    <t>Uganda-Africa|2000</t>
  </si>
  <si>
    <t>Uganda-Africa</t>
  </si>
  <si>
    <t>Uganda-Africa|2001</t>
  </si>
  <si>
    <t>Uganda-Africa|2002</t>
  </si>
  <si>
    <t>Uganda-Africa|2003</t>
  </si>
  <si>
    <t>Uganda-Africa|2004</t>
  </si>
  <si>
    <t>Uganda-Africa|2005</t>
  </si>
  <si>
    <t>Uganda-Africa|2006</t>
  </si>
  <si>
    <t>Uganda-Africa|2007</t>
  </si>
  <si>
    <t>Uganda-Africa|2008</t>
  </si>
  <si>
    <t>Uganda-Africa|2009</t>
  </si>
  <si>
    <t>Uganda-Africa|2010</t>
  </si>
  <si>
    <t>Uganda-Africa|2011</t>
  </si>
  <si>
    <t>Uganda-Africa|2012</t>
  </si>
  <si>
    <t>Ukraine-Europe|2000</t>
  </si>
  <si>
    <t>Ukraine-Europe</t>
  </si>
  <si>
    <t>Ukraine-Europe|2001</t>
  </si>
  <si>
    <t>Ukraine-Europe|2002</t>
  </si>
  <si>
    <t>Ukraine-Europe|2003</t>
  </si>
  <si>
    <t>Ukraine-Europe|2004</t>
  </si>
  <si>
    <t>Ukraine-Europe|2005</t>
  </si>
  <si>
    <t>Ukraine-Europe|2006</t>
  </si>
  <si>
    <t>Ukraine-Europe|2007</t>
  </si>
  <si>
    <t>Ukraine-Europe|2008</t>
  </si>
  <si>
    <t>Ukraine-Europe|2009</t>
  </si>
  <si>
    <t>Ukraine-Europe|2010</t>
  </si>
  <si>
    <t>Ukraine-Europe|2011</t>
  </si>
  <si>
    <t>Ukraine-Europe|2012</t>
  </si>
  <si>
    <t>United Arab Emirates-Middle East|2000</t>
  </si>
  <si>
    <t>United Arab Emirates-Middle East</t>
  </si>
  <si>
    <t>United Arab Emirates-Middle East|2001</t>
  </si>
  <si>
    <t>United Arab Emirates-Middle East|2002</t>
  </si>
  <si>
    <t>United Arab Emirates-Middle East|2003</t>
  </si>
  <si>
    <t>United Arab Emirates-Middle East|2004</t>
  </si>
  <si>
    <t>United Arab Emirates-Middle East|2005</t>
  </si>
  <si>
    <t>United Arab Emirates-Middle East|2006</t>
  </si>
  <si>
    <t>United Arab Emirates-Middle East|2007</t>
  </si>
  <si>
    <t>United Arab Emirates-Middle East|2008</t>
  </si>
  <si>
    <t>United Arab Emirates-Middle East|2009</t>
  </si>
  <si>
    <t>United Arab Emirates-Middle East|2010</t>
  </si>
  <si>
    <t>United Arab Emirates-Middle East|2011</t>
  </si>
  <si>
    <t>United Arab Emirates-Middle East|2012</t>
  </si>
  <si>
    <t>United Kingdom-Europe|2000</t>
  </si>
  <si>
    <t>United Kingdom-Europe</t>
  </si>
  <si>
    <t>United Kingdom-Europe|2001</t>
  </si>
  <si>
    <t>United Kingdom-Europe|2002</t>
  </si>
  <si>
    <t>United Kingdom-Europe|2003</t>
  </si>
  <si>
    <t>United Kingdom-Europe|2004</t>
  </si>
  <si>
    <t>United Kingdom-Europe|2005</t>
  </si>
  <si>
    <t>United Kingdom-Europe|2006</t>
  </si>
  <si>
    <t>United Kingdom-Europe|2007</t>
  </si>
  <si>
    <t>United Kingdom-Europe|2008</t>
  </si>
  <si>
    <t>United Kingdom-Europe|2009</t>
  </si>
  <si>
    <t>United Kingdom-Europe|2010</t>
  </si>
  <si>
    <t>United Kingdom-Europe|2011</t>
  </si>
  <si>
    <t>United Kingdom-Europe|2012</t>
  </si>
  <si>
    <t>United States-The Americas|2000</t>
  </si>
  <si>
    <t>United States-The Americas</t>
  </si>
  <si>
    <t>United States-The Americas|2001</t>
  </si>
  <si>
    <t>United States-The Americas|2002</t>
  </si>
  <si>
    <t>United States-The Americas|2003</t>
  </si>
  <si>
    <t>United States-The Americas|2004</t>
  </si>
  <si>
    <t>United States-The Americas|2005</t>
  </si>
  <si>
    <t>United States-The Americas|2006</t>
  </si>
  <si>
    <t>United States-The Americas|2007</t>
  </si>
  <si>
    <t>United States-The Americas|2008</t>
  </si>
  <si>
    <t>United States-The Americas|2009</t>
  </si>
  <si>
    <t>United States-The Americas|2010</t>
  </si>
  <si>
    <t>United States-The Americas|2011</t>
  </si>
  <si>
    <t>United States-The Americas|2012</t>
  </si>
  <si>
    <t>Uruguay-The Americas|2000</t>
  </si>
  <si>
    <t>Uruguay-The Americas</t>
  </si>
  <si>
    <t>Uruguay-The Americas|2001</t>
  </si>
  <si>
    <t>Uruguay-The Americas|2002</t>
  </si>
  <si>
    <t>Uruguay-The Americas|2003</t>
  </si>
  <si>
    <t>Uruguay-The Americas|2004</t>
  </si>
  <si>
    <t>Uruguay-The Americas|2005</t>
  </si>
  <si>
    <t>Uruguay-The Americas|2006</t>
  </si>
  <si>
    <t>Uruguay-The Americas|2007</t>
  </si>
  <si>
    <t>Uruguay-The Americas|2008</t>
  </si>
  <si>
    <t>Uruguay-The Americas|2009</t>
  </si>
  <si>
    <t>Uruguay-The Americas|2010</t>
  </si>
  <si>
    <t>Uruguay-The Americas|2011</t>
  </si>
  <si>
    <t>Uruguay-The Americas|2012</t>
  </si>
  <si>
    <t>Uzbekistan-Asia|2000</t>
  </si>
  <si>
    <t>Uzbekistan-Asia</t>
  </si>
  <si>
    <t>Uzbekistan-Asia|2001</t>
  </si>
  <si>
    <t>Uzbekistan-Asia|2002</t>
  </si>
  <si>
    <t>Uzbekistan-Asia|2003</t>
  </si>
  <si>
    <t>Uzbekistan-Asia|2004</t>
  </si>
  <si>
    <t>Uzbekistan-Asia|2005</t>
  </si>
  <si>
    <t>Uzbekistan-Asia|2006</t>
  </si>
  <si>
    <t>Uzbekistan-Asia|2007</t>
  </si>
  <si>
    <t>Uzbekistan-Asia|2008</t>
  </si>
  <si>
    <t>Uzbekistan-Asia|2009</t>
  </si>
  <si>
    <t>Uzbekistan-Asia|2010</t>
  </si>
  <si>
    <t>Uzbekistan-Asia|2011</t>
  </si>
  <si>
    <t>Uzbekistan-Asia|2012</t>
  </si>
  <si>
    <t>Vanuatu-Oceania|2000</t>
  </si>
  <si>
    <t>Vanuatu-Oceania</t>
  </si>
  <si>
    <t>Vanuatu-Oceania|2001</t>
  </si>
  <si>
    <t>Vanuatu-Oceania|2002</t>
  </si>
  <si>
    <t>Vanuatu-Oceania|2003</t>
  </si>
  <si>
    <t>Vanuatu-Oceania|2004</t>
  </si>
  <si>
    <t>Vanuatu-Oceania|2005</t>
  </si>
  <si>
    <t>Vanuatu-Oceania|2006</t>
  </si>
  <si>
    <t>Vanuatu-Oceania|2007</t>
  </si>
  <si>
    <t>Vanuatu-Oceania|2008</t>
  </si>
  <si>
    <t>Vanuatu-Oceania|2009</t>
  </si>
  <si>
    <t>Vanuatu-Oceania|2010</t>
  </si>
  <si>
    <t>Vanuatu-Oceania|2011</t>
  </si>
  <si>
    <t>Vanuatu-Oceania|2012</t>
  </si>
  <si>
    <t>Venezuela-The Americas|2000</t>
  </si>
  <si>
    <t>Venezuela-The Americas</t>
  </si>
  <si>
    <t>Venezuela-The Americas|2001</t>
  </si>
  <si>
    <t>Venezuela-The Americas|2002</t>
  </si>
  <si>
    <t>Venezuela-The Americas|2003</t>
  </si>
  <si>
    <t>Venezuela-The Americas|2004</t>
  </si>
  <si>
    <t>Venezuela-The Americas|2005</t>
  </si>
  <si>
    <t>Venezuela-The Americas|2006</t>
  </si>
  <si>
    <t>Venezuela-The Americas|2007</t>
  </si>
  <si>
    <t>Venezuela-The Americas|2008</t>
  </si>
  <si>
    <t>Venezuela-The Americas|2009</t>
  </si>
  <si>
    <t>Venezuela-The Americas|2010</t>
  </si>
  <si>
    <t>Venezuela-The Americas|2011</t>
  </si>
  <si>
    <t>Venezuela-The Americas|2012</t>
  </si>
  <si>
    <t>Vietnam-Asia|2000</t>
  </si>
  <si>
    <t>Vietnam-Asia</t>
  </si>
  <si>
    <t>Vietnam-Asia|2001</t>
  </si>
  <si>
    <t>Vietnam-Asia|2002</t>
  </si>
  <si>
    <t>Vietnam-Asia|2003</t>
  </si>
  <si>
    <t>Vietnam-Asia|2004</t>
  </si>
  <si>
    <t>Vietnam-Asia|2005</t>
  </si>
  <si>
    <t>Vietnam-Asia|2006</t>
  </si>
  <si>
    <t>Vietnam-Asia|2007</t>
  </si>
  <si>
    <t>Vietnam-Asia|2008</t>
  </si>
  <si>
    <t>Vietnam-Asia|2009</t>
  </si>
  <si>
    <t>Vietnam-Asia|2010</t>
  </si>
  <si>
    <t>Vietnam-Asia|2011</t>
  </si>
  <si>
    <t>Vietnam-Asia|2012</t>
  </si>
  <si>
    <t>Yemen-Middle East|2000</t>
  </si>
  <si>
    <t>Yemen-Middle East</t>
  </si>
  <si>
    <t>Yemen-Middle East|2001</t>
  </si>
  <si>
    <t>Yemen-Middle East|2002</t>
  </si>
  <si>
    <t>Yemen-Middle East|2003</t>
  </si>
  <si>
    <t>Yemen-Middle East|2004</t>
  </si>
  <si>
    <t>Yemen-Middle East|2005</t>
  </si>
  <si>
    <t>Yemen-Middle East|2006</t>
  </si>
  <si>
    <t>Yemen-Middle East|2007</t>
  </si>
  <si>
    <t>Yemen-Middle East|2008</t>
  </si>
  <si>
    <t>Yemen-Middle East|2009</t>
  </si>
  <si>
    <t>Yemen-Middle East|2010</t>
  </si>
  <si>
    <t>Yemen-Middle East|2011</t>
  </si>
  <si>
    <t>Yemen-Middle East|2012</t>
  </si>
  <si>
    <t>Zambia-Africa|2000</t>
  </si>
  <si>
    <t>Zambia-Africa</t>
  </si>
  <si>
    <t>Zambia-Africa|2001</t>
  </si>
  <si>
    <t>Zambia-Africa|2002</t>
  </si>
  <si>
    <t>Zambia-Africa|2003</t>
  </si>
  <si>
    <t>Zambia-Africa|2004</t>
  </si>
  <si>
    <t>Zambia-Africa|2005</t>
  </si>
  <si>
    <t>Zambia-Africa|2006</t>
  </si>
  <si>
    <t>Zambia-Africa|2007</t>
  </si>
  <si>
    <t>Zambia-Africa|2008</t>
  </si>
  <si>
    <t>Zambia-Africa|2009</t>
  </si>
  <si>
    <t>Zambia-Africa|2010</t>
  </si>
  <si>
    <t>Zambia-Africa|2011</t>
  </si>
  <si>
    <t>Zambia-Africa|2012</t>
  </si>
  <si>
    <t>Zimbabwe-Africa|2000</t>
  </si>
  <si>
    <t>Zimbabwe-Africa</t>
  </si>
  <si>
    <t>Zimbabwe-Africa|2001</t>
  </si>
  <si>
    <t>Zimbabwe-Africa|2002</t>
  </si>
  <si>
    <t>Zimbabwe-Africa|2003</t>
  </si>
  <si>
    <t>Zimbabwe-Africa|2004</t>
  </si>
  <si>
    <t>Zimbabwe-Africa|2005</t>
  </si>
  <si>
    <t>Zimbabwe-Africa|2006</t>
  </si>
  <si>
    <t>Zimbabwe-Africa|2007</t>
  </si>
  <si>
    <t>Zimbabwe-Africa|2008</t>
  </si>
  <si>
    <t>Zimbabwe-Africa|2009</t>
  </si>
  <si>
    <t>Zimbabwe-Africa|2010</t>
  </si>
  <si>
    <t>Zimbabwe-Africa|2011</t>
  </si>
  <si>
    <t>Zimbabwe-Africa|2012</t>
  </si>
  <si>
    <t>Cote d'Ivoire-Africa|2000</t>
  </si>
  <si>
    <t>Important Column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</si>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</sst>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\-dd\-yyyy"/>
  </numFmts>
  <fonts count="9" x14ac:knownFonts="1">
    <font>
      <sz val="10"/>
      <color rgb="FF000000"/>
      <name val="Arial"/>
      <scheme val="minor"/>
    </font>
    <font>
      <b/>
      <sz val="10"/>
      <color theme="0"/>
      <name val="Arial"/>
    </font>
    <font>
      <sz val="10"/>
      <color theme="1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0"/>
      <color rgb="FF000000"/>
      <name val="Arial"/>
    </font>
    <font>
      <sz val="10"/>
      <color rgb="FF0C343D"/>
      <name val="Arial"/>
    </font>
  </fonts>
  <fills count="7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00FFFF"/>
      </patternFill>
    </fill>
    <fill>
      <patternFill patternType="solid">
        <fgColor rgb="FF00B0F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/>
    <xf numFmtId="0" fontId="3" fillId="0" borderId="0" xfId="0" applyFont="1" applyAlignment="1"/>
    <xf numFmtId="0" fontId="2" fillId="0" borderId="0" xfId="0" applyFont="1"/>
    <xf numFmtId="0" fontId="2" fillId="5" borderId="1" xfId="0" applyFont="1" applyFill="1" applyBorder="1"/>
    <xf numFmtId="0" fontId="3" fillId="0" borderId="2" xfId="0" applyFont="1" applyBorder="1" applyAlignment="1">
      <alignment horizontal="right"/>
    </xf>
    <xf numFmtId="0" fontId="3" fillId="3" borderId="2" xfId="0" applyFont="1" applyFill="1" applyBorder="1" applyAlignment="1"/>
    <xf numFmtId="0" fontId="3" fillId="0" borderId="2" xfId="0" applyFont="1" applyBorder="1" applyAlignment="1"/>
    <xf numFmtId="0" fontId="7" fillId="4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0" fillId="0" borderId="2" xfId="0" applyFont="1" applyBorder="1" applyAlignment="1"/>
    <xf numFmtId="0" fontId="2" fillId="0" borderId="2" xfId="0" applyFont="1" applyBorder="1"/>
    <xf numFmtId="11" fontId="3" fillId="0" borderId="2" xfId="0" applyNumberFormat="1" applyFont="1" applyBorder="1" applyAlignment="1">
      <alignment horizontal="right"/>
    </xf>
    <xf numFmtId="0" fontId="3" fillId="6" borderId="2" xfId="0" applyFont="1" applyFill="1" applyBorder="1" applyAlignment="1"/>
    <xf numFmtId="0" fontId="3" fillId="4" borderId="2" xfId="0" applyFont="1" applyFill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164" fontId="4" fillId="0" borderId="2" xfId="0" applyNumberFormat="1" applyFont="1" applyBorder="1" applyAlignment="1"/>
    <xf numFmtId="0" fontId="4" fillId="0" borderId="2" xfId="0" applyFont="1" applyBorder="1" applyAlignment="1"/>
    <xf numFmtId="0" fontId="5" fillId="0" borderId="2" xfId="0" applyFont="1" applyBorder="1" applyAlignment="1"/>
    <xf numFmtId="0" fontId="4" fillId="3" borderId="2" xfId="0" applyFont="1" applyFill="1" applyBorder="1" applyAlignment="1"/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/>
    <xf numFmtId="165" fontId="6" fillId="0" borderId="2" xfId="0" applyNumberFormat="1" applyFont="1" applyBorder="1" applyAlignment="1">
      <alignment horizontal="right"/>
    </xf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opLeftCell="A16" workbookViewId="0">
      <selection activeCell="C29" sqref="C29"/>
    </sheetView>
  </sheetViews>
  <sheetFormatPr defaultColWidth="12.6328125" defaultRowHeight="15" customHeight="1" x14ac:dyDescent="0.25"/>
  <cols>
    <col min="1" max="1" width="21.7265625" customWidth="1"/>
    <col min="2" max="2" width="24" customWidth="1"/>
    <col min="3" max="3" width="50.90625" customWidth="1"/>
    <col min="4" max="6" width="12.6328125" customWidth="1"/>
  </cols>
  <sheetData>
    <row r="1" spans="1:3" ht="15.75" customHeight="1" x14ac:dyDescent="0.25"/>
    <row r="2" spans="1:3" ht="15.75" customHeight="1" x14ac:dyDescent="0.25"/>
    <row r="3" spans="1:3" ht="15.75" customHeight="1" x14ac:dyDescent="0.25"/>
    <row r="4" spans="1:3" ht="15.75" customHeight="1" x14ac:dyDescent="0.3">
      <c r="A4" s="1" t="s">
        <v>0</v>
      </c>
      <c r="B4" s="1" t="s">
        <v>1</v>
      </c>
      <c r="C4" s="1" t="s">
        <v>2</v>
      </c>
    </row>
    <row r="5" spans="1:3" ht="15.75" customHeight="1" x14ac:dyDescent="0.35">
      <c r="A5" s="2" t="s">
        <v>3</v>
      </c>
      <c r="B5" s="3" t="s">
        <v>4</v>
      </c>
      <c r="C5" s="2" t="s">
        <v>4</v>
      </c>
    </row>
    <row r="6" spans="1:3" ht="15.75" customHeight="1" x14ac:dyDescent="0.35">
      <c r="A6" s="2" t="s">
        <v>3</v>
      </c>
      <c r="B6" s="3" t="s">
        <v>5</v>
      </c>
      <c r="C6" s="2" t="s">
        <v>6</v>
      </c>
    </row>
    <row r="7" spans="1:3" ht="15.75" customHeight="1" x14ac:dyDescent="0.35">
      <c r="A7" s="2" t="s">
        <v>3</v>
      </c>
      <c r="B7" s="3" t="s">
        <v>7</v>
      </c>
      <c r="C7" s="2" t="s">
        <v>8</v>
      </c>
    </row>
    <row r="8" spans="1:3" ht="15.75" customHeight="1" x14ac:dyDescent="0.35">
      <c r="A8" s="2" t="s">
        <v>3</v>
      </c>
      <c r="B8" s="3" t="s">
        <v>3</v>
      </c>
      <c r="C8" s="2" t="s">
        <v>9</v>
      </c>
    </row>
    <row r="9" spans="1:3" ht="15.75" customHeight="1" x14ac:dyDescent="0.35">
      <c r="A9" s="2" t="s">
        <v>3</v>
      </c>
      <c r="B9" s="3" t="s">
        <v>10</v>
      </c>
      <c r="C9" s="6" t="s">
        <v>11</v>
      </c>
    </row>
    <row r="10" spans="1:3" ht="15.75" customHeight="1" x14ac:dyDescent="0.35">
      <c r="A10" s="2" t="s">
        <v>3</v>
      </c>
      <c r="B10" s="3" t="s">
        <v>12</v>
      </c>
      <c r="C10" s="2" t="s">
        <v>13</v>
      </c>
    </row>
    <row r="11" spans="1:3" ht="15.75" customHeight="1" x14ac:dyDescent="0.35">
      <c r="A11" s="2" t="s">
        <v>3</v>
      </c>
      <c r="B11" s="3" t="s">
        <v>14</v>
      </c>
      <c r="C11" s="2" t="s">
        <v>15</v>
      </c>
    </row>
    <row r="12" spans="1:3" ht="15.75" customHeight="1" x14ac:dyDescent="0.35">
      <c r="A12" s="2" t="s">
        <v>16</v>
      </c>
      <c r="B12" s="3" t="s">
        <v>17</v>
      </c>
      <c r="C12" s="2" t="s">
        <v>18</v>
      </c>
    </row>
    <row r="13" spans="1:3" ht="15.75" customHeight="1" x14ac:dyDescent="0.35">
      <c r="A13" s="2" t="s">
        <v>16</v>
      </c>
      <c r="B13" s="3" t="s">
        <v>19</v>
      </c>
      <c r="C13" s="2" t="s">
        <v>20</v>
      </c>
    </row>
    <row r="14" spans="1:3" ht="15.75" customHeight="1" x14ac:dyDescent="0.35">
      <c r="A14" s="2" t="s">
        <v>21</v>
      </c>
      <c r="B14" s="3" t="s">
        <v>22</v>
      </c>
      <c r="C14" s="2" t="s">
        <v>23</v>
      </c>
    </row>
    <row r="15" spans="1:3" ht="15.75" customHeight="1" x14ac:dyDescent="0.35">
      <c r="A15" s="2" t="s">
        <v>21</v>
      </c>
      <c r="B15" s="3" t="s">
        <v>24</v>
      </c>
      <c r="C15" s="2" t="s">
        <v>25</v>
      </c>
    </row>
    <row r="16" spans="1:3" ht="15.75" customHeight="1" x14ac:dyDescent="0.35">
      <c r="A16" s="2" t="s">
        <v>21</v>
      </c>
      <c r="B16" s="3" t="s">
        <v>26</v>
      </c>
      <c r="C16" s="2" t="s">
        <v>27</v>
      </c>
    </row>
    <row r="17" spans="1:3" ht="15.75" customHeight="1" x14ac:dyDescent="0.35">
      <c r="A17" s="2" t="s">
        <v>21</v>
      </c>
      <c r="B17" s="3" t="s">
        <v>28</v>
      </c>
      <c r="C17" s="2" t="s">
        <v>29</v>
      </c>
    </row>
    <row r="18" spans="1:3" ht="15.75" customHeight="1" x14ac:dyDescent="0.35">
      <c r="A18" s="2" t="s">
        <v>21</v>
      </c>
      <c r="B18" s="3" t="s">
        <v>30</v>
      </c>
      <c r="C18" s="2" t="s">
        <v>31</v>
      </c>
    </row>
    <row r="19" spans="1:3" ht="15.75" customHeight="1" x14ac:dyDescent="0.35">
      <c r="A19" s="2" t="s">
        <v>21</v>
      </c>
      <c r="B19" s="3" t="s">
        <v>32</v>
      </c>
      <c r="C19" s="2" t="s">
        <v>33</v>
      </c>
    </row>
    <row r="20" spans="1:3" ht="15.75" customHeight="1" x14ac:dyDescent="0.35">
      <c r="A20" s="2" t="s">
        <v>21</v>
      </c>
      <c r="B20" s="3" t="s">
        <v>34</v>
      </c>
      <c r="C20" s="2" t="s">
        <v>35</v>
      </c>
    </row>
    <row r="21" spans="1:3" ht="15.75" customHeight="1" x14ac:dyDescent="0.35">
      <c r="A21" s="2" t="s">
        <v>21</v>
      </c>
      <c r="B21" s="3" t="s">
        <v>36</v>
      </c>
      <c r="C21" s="2" t="s">
        <v>37</v>
      </c>
    </row>
    <row r="22" spans="1:3" ht="15.75" customHeight="1" x14ac:dyDescent="0.35">
      <c r="A22" s="2" t="s">
        <v>21</v>
      </c>
      <c r="B22" s="3" t="s">
        <v>38</v>
      </c>
      <c r="C22" s="2" t="s">
        <v>39</v>
      </c>
    </row>
    <row r="23" spans="1:3" ht="15.75" customHeight="1" x14ac:dyDescent="0.35">
      <c r="A23" s="2" t="s">
        <v>40</v>
      </c>
      <c r="B23" s="3" t="s">
        <v>41</v>
      </c>
      <c r="C23" s="2" t="s">
        <v>42</v>
      </c>
    </row>
    <row r="24" spans="1:3" ht="15.75" customHeight="1" x14ac:dyDescent="0.35">
      <c r="A24" s="2" t="s">
        <v>40</v>
      </c>
      <c r="B24" s="3" t="s">
        <v>43</v>
      </c>
      <c r="C24" s="2" t="s">
        <v>44</v>
      </c>
    </row>
    <row r="25" spans="1:3" ht="15.75" customHeight="1" x14ac:dyDescent="0.35">
      <c r="A25" s="2" t="s">
        <v>45</v>
      </c>
      <c r="B25" s="3" t="s">
        <v>46</v>
      </c>
      <c r="C25" s="2" t="s">
        <v>47</v>
      </c>
    </row>
    <row r="26" spans="1:3" ht="15.75" customHeight="1" x14ac:dyDescent="0.35">
      <c r="A26" s="2" t="s">
        <v>45</v>
      </c>
      <c r="B26" s="3" t="s">
        <v>48</v>
      </c>
      <c r="C26" s="6" t="s">
        <v>49</v>
      </c>
    </row>
    <row r="27" spans="1:3" ht="15.75" customHeight="1" x14ac:dyDescent="0.35">
      <c r="A27" s="2" t="s">
        <v>45</v>
      </c>
      <c r="B27" s="3" t="s">
        <v>50</v>
      </c>
      <c r="C27" s="6" t="s">
        <v>51</v>
      </c>
    </row>
    <row r="28" spans="1:3" ht="15.75" customHeight="1" x14ac:dyDescent="0.35">
      <c r="A28" s="2" t="s">
        <v>45</v>
      </c>
      <c r="B28" s="3" t="s">
        <v>52</v>
      </c>
      <c r="C28" s="6" t="s">
        <v>53</v>
      </c>
    </row>
    <row r="29" spans="1:3" ht="15.75" customHeight="1" x14ac:dyDescent="0.35">
      <c r="A29" s="2" t="s">
        <v>45</v>
      </c>
      <c r="B29" s="3" t="s">
        <v>54</v>
      </c>
      <c r="C29" s="2" t="s">
        <v>55</v>
      </c>
    </row>
    <row r="30" spans="1:3" ht="15.75" customHeight="1" x14ac:dyDescent="0.35">
      <c r="A30" s="2" t="s">
        <v>45</v>
      </c>
      <c r="B30" s="3" t="s">
        <v>56</v>
      </c>
      <c r="C30" s="2" t="s">
        <v>57</v>
      </c>
    </row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2692"/>
  <sheetViews>
    <sheetView topLeftCell="S1" workbookViewId="0">
      <pane ySplit="1" topLeftCell="A2675" activePane="bottomLeft" state="frozen"/>
      <selection pane="bottomLeft" activeCell="Y2681" sqref="Y2681"/>
    </sheetView>
  </sheetViews>
  <sheetFormatPr defaultColWidth="12.6328125" defaultRowHeight="15" customHeight="1" x14ac:dyDescent="0.25"/>
  <cols>
    <col min="1" max="1" width="29.7265625" customWidth="1"/>
    <col min="2" max="2" width="21.6328125" customWidth="1"/>
    <col min="3" max="3" width="21.26953125" customWidth="1"/>
    <col min="4" max="4" width="17.26953125" customWidth="1"/>
    <col min="5" max="5" width="29.08984375" customWidth="1"/>
    <col min="6" max="6" width="12.6328125" customWidth="1"/>
    <col min="20" max="20" width="15.7265625" customWidth="1"/>
    <col min="23" max="23" width="17.6328125" customWidth="1"/>
    <col min="24" max="24" width="18.36328125" customWidth="1"/>
    <col min="25" max="25" width="22.36328125" customWidth="1"/>
    <col min="26" max="26" width="21.26953125" customWidth="1"/>
    <col min="27" max="27" width="27.08984375" customWidth="1"/>
  </cols>
  <sheetData>
    <row r="1" spans="1:33" ht="15.75" customHeight="1" x14ac:dyDescent="0.35">
      <c r="A1" s="17" t="s">
        <v>2982</v>
      </c>
      <c r="B1" s="18" t="s">
        <v>3</v>
      </c>
      <c r="C1" s="19" t="s">
        <v>12</v>
      </c>
      <c r="D1" s="19" t="s">
        <v>14</v>
      </c>
      <c r="E1" s="18" t="s">
        <v>5</v>
      </c>
      <c r="F1" s="20" t="s">
        <v>58</v>
      </c>
      <c r="G1" s="19" t="s">
        <v>4</v>
      </c>
      <c r="H1" s="19" t="s">
        <v>17</v>
      </c>
      <c r="I1" s="19" t="s">
        <v>19</v>
      </c>
      <c r="J1" s="19" t="s">
        <v>22</v>
      </c>
      <c r="K1" s="19" t="s">
        <v>24</v>
      </c>
      <c r="L1" s="19" t="s">
        <v>26</v>
      </c>
      <c r="M1" s="19" t="s">
        <v>28</v>
      </c>
      <c r="N1" s="19" t="s">
        <v>30</v>
      </c>
      <c r="O1" s="21" t="s">
        <v>32</v>
      </c>
      <c r="P1" s="19" t="s">
        <v>34</v>
      </c>
      <c r="Q1" s="19" t="s">
        <v>36</v>
      </c>
      <c r="R1" s="19" t="s">
        <v>38</v>
      </c>
      <c r="S1" s="19" t="s">
        <v>41</v>
      </c>
      <c r="T1" s="19" t="s">
        <v>43</v>
      </c>
      <c r="U1" s="21" t="s">
        <v>46</v>
      </c>
      <c r="V1" s="19" t="s">
        <v>54</v>
      </c>
      <c r="W1" s="19" t="s">
        <v>56</v>
      </c>
      <c r="X1" s="19" t="s">
        <v>59</v>
      </c>
      <c r="Y1" s="19" t="s">
        <v>60</v>
      </c>
      <c r="Z1" s="19" t="s">
        <v>61</v>
      </c>
      <c r="AA1" s="19" t="s">
        <v>62</v>
      </c>
      <c r="AB1" s="4"/>
      <c r="AC1" s="4"/>
      <c r="AD1" s="4"/>
      <c r="AE1" s="4"/>
      <c r="AF1" s="4"/>
      <c r="AG1" s="4"/>
    </row>
    <row r="2" spans="1:33" ht="15.75" customHeight="1" x14ac:dyDescent="0.35">
      <c r="A2" s="22" t="s">
        <v>63</v>
      </c>
      <c r="B2" s="23">
        <v>15079752557.5</v>
      </c>
      <c r="C2" s="9">
        <v>193</v>
      </c>
      <c r="D2" s="13">
        <v>0.12</v>
      </c>
      <c r="E2" s="23" t="s">
        <v>64</v>
      </c>
      <c r="F2" s="24" t="s">
        <v>65</v>
      </c>
      <c r="G2" s="9" t="s">
        <v>66</v>
      </c>
      <c r="H2" s="13">
        <f t="array" ref="H2:I2">VLOOKUP(A2,ENERGY!$A$2:$C$2692,{2,3},0)</f>
        <v>14338</v>
      </c>
      <c r="I2" s="13">
        <v>8529</v>
      </c>
      <c r="J2" s="13">
        <f t="array" ref="J2:R2">VLOOKUP(A2,HUMANRESOURCES!$A$2:$J$2692,{2,3,4,5,6,7,8,9,10},0)</f>
        <v>0.05</v>
      </c>
      <c r="K2" s="13">
        <v>9.5000000000000001E-2</v>
      </c>
      <c r="L2" s="13">
        <v>56</v>
      </c>
      <c r="M2" s="13">
        <v>54</v>
      </c>
      <c r="N2" s="13">
        <v>0.495</v>
      </c>
      <c r="O2" s="13">
        <v>0.48499999999999999</v>
      </c>
      <c r="P2" s="13">
        <v>0.02</v>
      </c>
      <c r="Q2" s="13">
        <v>20595360</v>
      </c>
      <c r="R2" s="13">
        <v>0.21299999999999999</v>
      </c>
      <c r="S2" s="13">
        <f t="array" ref="S2:T2">VLOOKUP(A2,TOURISM!$A$2:$C$2692,{2,3},0)</f>
        <v>680000000</v>
      </c>
      <c r="T2" s="13">
        <v>448000000</v>
      </c>
      <c r="U2" s="13">
        <f t="array" ref="U2:W2">VLOOKUP(A2,BUSINESS!$A$2:$D$2692,{2,3,4},0)</f>
        <v>0.489669009135628</v>
      </c>
      <c r="V2" s="13">
        <v>0.129</v>
      </c>
      <c r="W2" s="13">
        <v>0.57976412485183704</v>
      </c>
      <c r="X2" s="25">
        <f t="shared" ref="X2:X256" si="0">B2/Q2</f>
        <v>732.19174403846307</v>
      </c>
      <c r="Y2" s="13">
        <f t="shared" ref="Y2:Y256" si="1">I2/Q2</f>
        <v>4.1412240426969959E-4</v>
      </c>
      <c r="Z2" s="13">
        <f t="shared" ref="Z2:Z256" si="2">H2/Q2</f>
        <v>6.9617622610141316E-4</v>
      </c>
      <c r="AA2" s="13">
        <f t="shared" ref="AA2:AA256" si="3">T2/Q2</f>
        <v>21.752472401550641</v>
      </c>
    </row>
    <row r="3" spans="1:33" ht="15.75" customHeight="1" x14ac:dyDescent="0.35">
      <c r="A3" s="22" t="s">
        <v>67</v>
      </c>
      <c r="B3" s="22">
        <v>2461666315</v>
      </c>
      <c r="C3" s="9">
        <v>193</v>
      </c>
      <c r="D3" s="13">
        <v>0.12</v>
      </c>
      <c r="E3" s="23" t="s">
        <v>64</v>
      </c>
      <c r="F3" s="24" t="s">
        <v>68</v>
      </c>
      <c r="G3" s="9" t="s">
        <v>66</v>
      </c>
      <c r="H3" s="13">
        <f t="array" ref="H3:I3">VLOOKUP(A3,ENERGY!$A$2:$C$2692,{2,3},0)</f>
        <v>14338</v>
      </c>
      <c r="I3" s="13">
        <v>8529</v>
      </c>
      <c r="J3" s="13">
        <f t="array" ref="J3:R3">VLOOKUP(A3,HUMANRESOURCES!$A$2:$J$2692,{2,3,4,5,6,7,8,9,10},0)</f>
        <v>4.9000000000000002E-2</v>
      </c>
      <c r="K3" s="13">
        <v>9.2999999999999999E-2</v>
      </c>
      <c r="L3" s="13">
        <v>56</v>
      </c>
      <c r="M3" s="13">
        <v>54</v>
      </c>
      <c r="N3" s="13">
        <v>0.495</v>
      </c>
      <c r="O3" s="13">
        <v>0.48399999999999999</v>
      </c>
      <c r="P3" s="13">
        <v>0.02</v>
      </c>
      <c r="Q3" s="13">
        <v>21347782</v>
      </c>
      <c r="R3" s="13">
        <v>0.216</v>
      </c>
      <c r="S3" s="13">
        <f t="array" ref="S3:T3">VLOOKUP(A3,TOURISM!$A$2:$C$2692,{2,3},0)</f>
        <v>680000000</v>
      </c>
      <c r="T3" s="13">
        <v>448000000</v>
      </c>
      <c r="U3" s="13">
        <f t="array" ref="U3:W3">VLOOKUP(A3,BUSINESS!$A$2:$D$2692,{2,3,4},0)</f>
        <v>0.489669009135628</v>
      </c>
      <c r="V3" s="13">
        <v>0</v>
      </c>
      <c r="W3" s="13">
        <v>0.57976412485183704</v>
      </c>
      <c r="X3" s="25">
        <f t="shared" si="0"/>
        <v>115.31250951504002</v>
      </c>
      <c r="Y3" s="13">
        <f t="shared" si="1"/>
        <v>3.9952628333941203E-4</v>
      </c>
      <c r="Z3" s="13">
        <f t="shared" si="2"/>
        <v>6.7163886159227225E-4</v>
      </c>
      <c r="AA3" s="13">
        <f t="shared" si="3"/>
        <v>20.985786720137952</v>
      </c>
    </row>
    <row r="4" spans="1:33" ht="15.75" customHeight="1" x14ac:dyDescent="0.35">
      <c r="A4" s="22" t="s">
        <v>69</v>
      </c>
      <c r="B4" s="22">
        <v>4128818043</v>
      </c>
      <c r="C4" s="7">
        <v>14</v>
      </c>
      <c r="D4" s="13">
        <v>0.12</v>
      </c>
      <c r="E4" s="23" t="s">
        <v>64</v>
      </c>
      <c r="F4" s="24" t="s">
        <v>70</v>
      </c>
      <c r="G4" s="9" t="s">
        <v>66</v>
      </c>
      <c r="H4" s="13">
        <f t="array" ref="H4:I4">VLOOKUP(A4,ENERGY!$A$2:$C$2692,{2,3},0)</f>
        <v>14338</v>
      </c>
      <c r="I4" s="13">
        <v>8236</v>
      </c>
      <c r="J4" s="13">
        <f t="array" ref="J4:R4">VLOOKUP(A4,HUMANRESOURCES!$A$2:$J$2692,{2,3,4,5,6,7,8,9,10},0)</f>
        <v>4.8000000000000001E-2</v>
      </c>
      <c r="K4" s="13">
        <v>9.0999999999999998E-2</v>
      </c>
      <c r="L4" s="13">
        <v>57</v>
      </c>
      <c r="M4" s="13">
        <v>55</v>
      </c>
      <c r="N4" s="13">
        <v>0.495</v>
      </c>
      <c r="O4" s="13">
        <v>0.48499999999999999</v>
      </c>
      <c r="P4" s="13">
        <v>0.02</v>
      </c>
      <c r="Q4" s="13">
        <v>22202806</v>
      </c>
      <c r="R4" s="13">
        <v>0.219</v>
      </c>
      <c r="S4" s="13">
        <f t="array" ref="S4:T4">VLOOKUP(A4,TOURISM!$A$2:$C$2692,{2,3},0)</f>
        <v>680000000</v>
      </c>
      <c r="T4" s="13">
        <v>448000000</v>
      </c>
      <c r="U4" s="13">
        <f t="array" ref="U4:W4">VLOOKUP(A4,BUSINESS!$A$2:$D$2692,{2,3,4},0)</f>
        <v>0.489669009135628</v>
      </c>
      <c r="V4" s="13">
        <v>0</v>
      </c>
      <c r="W4" s="13">
        <v>1E-3</v>
      </c>
      <c r="X4" s="25">
        <f t="shared" si="0"/>
        <v>185.9592901455789</v>
      </c>
      <c r="Y4" s="13">
        <f t="shared" si="1"/>
        <v>3.709441049928554E-4</v>
      </c>
      <c r="Z4" s="13">
        <f t="shared" si="2"/>
        <v>6.4577423232000492E-4</v>
      </c>
      <c r="AA4" s="13">
        <f t="shared" si="3"/>
        <v>20.17762980048558</v>
      </c>
    </row>
    <row r="5" spans="1:33" ht="15.75" customHeight="1" x14ac:dyDescent="0.35">
      <c r="A5" s="22" t="s">
        <v>71</v>
      </c>
      <c r="B5" s="22">
        <v>4583648922</v>
      </c>
      <c r="C5" s="7">
        <v>18</v>
      </c>
      <c r="D5" s="13">
        <v>0.12</v>
      </c>
      <c r="E5" s="23" t="s">
        <v>64</v>
      </c>
      <c r="F5" s="24" t="s">
        <v>72</v>
      </c>
      <c r="G5" s="9" t="s">
        <v>66</v>
      </c>
      <c r="H5" s="13">
        <f t="array" ref="H5:I5">VLOOKUP(A5,ENERGY!$A$2:$C$2692,{2,3},0)</f>
        <v>14338</v>
      </c>
      <c r="I5" s="13">
        <v>6524</v>
      </c>
      <c r="J5" s="13">
        <f t="array" ref="J5:R5">VLOOKUP(A5,HUMANRESOURCES!$A$2:$J$2692,{2,3,4,5,6,7,8,9,10},0)</f>
        <v>4.7E-2</v>
      </c>
      <c r="K5" s="13">
        <v>8.7999999999999995E-2</v>
      </c>
      <c r="L5" s="13">
        <v>57</v>
      </c>
      <c r="M5" s="13">
        <v>55</v>
      </c>
      <c r="N5" s="13">
        <v>0.49399999999999999</v>
      </c>
      <c r="O5" s="13">
        <v>0.48499999999999999</v>
      </c>
      <c r="P5" s="13">
        <v>0.02</v>
      </c>
      <c r="Q5" s="13">
        <v>23116142</v>
      </c>
      <c r="R5" s="13">
        <v>0.222</v>
      </c>
      <c r="S5" s="13">
        <f t="array" ref="S5:T5">VLOOKUP(A5,TOURISM!$A$2:$C$2692,{2,3},0)</f>
        <v>680000000</v>
      </c>
      <c r="T5" s="13">
        <v>448000000</v>
      </c>
      <c r="U5" s="13">
        <f t="array" ref="U5:W5">VLOOKUP(A5,BUSINESS!$A$2:$D$2692,{2,3,4},0)</f>
        <v>0.489669009135628</v>
      </c>
      <c r="V5" s="13">
        <v>1E-3</v>
      </c>
      <c r="W5" s="13">
        <v>8.9999999999999993E-3</v>
      </c>
      <c r="X5" s="25">
        <f t="shared" si="0"/>
        <v>198.28779914918329</v>
      </c>
      <c r="Y5" s="13">
        <f t="shared" si="1"/>
        <v>2.82227025599687E-4</v>
      </c>
      <c r="Z5" s="13">
        <f t="shared" si="2"/>
        <v>6.2025921107423552E-4</v>
      </c>
      <c r="AA5" s="13">
        <f t="shared" si="3"/>
        <v>19.38039660770383</v>
      </c>
    </row>
    <row r="6" spans="1:33" ht="15.75" customHeight="1" x14ac:dyDescent="0.35">
      <c r="A6" s="22" t="s">
        <v>73</v>
      </c>
      <c r="B6" s="22">
        <v>5285461999</v>
      </c>
      <c r="C6" s="7">
        <v>19</v>
      </c>
      <c r="D6" s="13">
        <v>0.12</v>
      </c>
      <c r="E6" s="23" t="s">
        <v>64</v>
      </c>
      <c r="F6" s="24" t="s">
        <v>74</v>
      </c>
      <c r="G6" s="9" t="s">
        <v>66</v>
      </c>
      <c r="H6" s="13">
        <f t="array" ref="H6:I6">VLOOKUP(A6,ENERGY!$A$2:$C$2692,{2,3},0)</f>
        <v>14338</v>
      </c>
      <c r="I6" s="13">
        <v>3927</v>
      </c>
      <c r="J6" s="13">
        <f t="array" ref="J6:R6">VLOOKUP(A6,HUMANRESOURCES!$A$2:$J$2692,{2,3,4,5,6,7,8,9,10},0)</f>
        <v>4.5999999999999999E-2</v>
      </c>
      <c r="K6" s="13">
        <v>8.5999999999999993E-2</v>
      </c>
      <c r="L6" s="13">
        <v>58</v>
      </c>
      <c r="M6" s="13">
        <v>55</v>
      </c>
      <c r="N6" s="13">
        <v>0.49399999999999999</v>
      </c>
      <c r="O6" s="13">
        <v>0.48599999999999999</v>
      </c>
      <c r="P6" s="13">
        <v>0.02</v>
      </c>
      <c r="Q6" s="13">
        <v>24018682</v>
      </c>
      <c r="R6" s="13">
        <v>0.22600000000000001</v>
      </c>
      <c r="S6" s="13">
        <f t="array" ref="S6:T6">VLOOKUP(A6,TOURISM!$A$2:$C$2692,{2,3},0)</f>
        <v>680000000</v>
      </c>
      <c r="T6" s="13">
        <v>448000000</v>
      </c>
      <c r="U6" s="13">
        <f t="array" ref="U6:W6">VLOOKUP(A6,BUSINESS!$A$2:$D$2692,{2,3,4},0)</f>
        <v>0.489669009135628</v>
      </c>
      <c r="V6" s="13">
        <v>1E-3</v>
      </c>
      <c r="W6" s="13">
        <v>2.5000000000000001E-2</v>
      </c>
      <c r="X6" s="25">
        <f t="shared" si="0"/>
        <v>220.05628780963085</v>
      </c>
      <c r="Y6" s="13">
        <f t="shared" si="1"/>
        <v>1.6349773064150647E-4</v>
      </c>
      <c r="Z6" s="13">
        <f t="shared" si="2"/>
        <v>5.9695198928900431E-4</v>
      </c>
      <c r="AA6" s="13">
        <f t="shared" si="3"/>
        <v>18.652147524164732</v>
      </c>
    </row>
    <row r="7" spans="1:33" ht="15.75" customHeight="1" x14ac:dyDescent="0.35">
      <c r="A7" s="22" t="s">
        <v>75</v>
      </c>
      <c r="B7" s="22">
        <v>6275076016</v>
      </c>
      <c r="C7" s="7">
        <v>21</v>
      </c>
      <c r="D7" s="13">
        <v>0.12</v>
      </c>
      <c r="E7" s="23" t="s">
        <v>64</v>
      </c>
      <c r="F7" s="24" t="s">
        <v>76</v>
      </c>
      <c r="G7" s="9" t="s">
        <v>66</v>
      </c>
      <c r="H7" s="13">
        <f t="array" ref="H7:I7">VLOOKUP(A7,ENERGY!$A$2:$C$2692,{2,3},0)</f>
        <v>14338</v>
      </c>
      <c r="I7" s="13">
        <v>1991</v>
      </c>
      <c r="J7" s="13">
        <f t="array" ref="J7:R7">VLOOKUP(A7,HUMANRESOURCES!$A$2:$J$2692,{2,3,4,5,6,7,8,9,10},0)</f>
        <v>4.4999999999999998E-2</v>
      </c>
      <c r="K7" s="13">
        <v>8.4000000000000005E-2</v>
      </c>
      <c r="L7" s="13">
        <v>58</v>
      </c>
      <c r="M7" s="13">
        <v>56</v>
      </c>
      <c r="N7" s="13">
        <v>0.49299999999999999</v>
      </c>
      <c r="O7" s="13">
        <v>0.48699999999999999</v>
      </c>
      <c r="P7" s="13">
        <v>0.02</v>
      </c>
      <c r="Q7" s="13">
        <v>24860855</v>
      </c>
      <c r="R7" s="13">
        <v>0.22900000000000001</v>
      </c>
      <c r="S7" s="13">
        <f t="array" ref="S7:T7">VLOOKUP(A7,TOURISM!$A$2:$C$2692,{2,3},0)</f>
        <v>680000000</v>
      </c>
      <c r="T7" s="13">
        <v>448000000</v>
      </c>
      <c r="U7" s="13">
        <f t="array" ref="U7:W7">VLOOKUP(A7,BUSINESS!$A$2:$D$2692,{2,3,4},0)</f>
        <v>0.36299999999999999</v>
      </c>
      <c r="V7" s="13">
        <v>1.2E-2</v>
      </c>
      <c r="W7" s="13">
        <v>4.8000000000000001E-2</v>
      </c>
      <c r="X7" s="25">
        <f t="shared" si="0"/>
        <v>252.40789248800976</v>
      </c>
      <c r="Y7" s="13">
        <f t="shared" si="1"/>
        <v>8.0085741218473782E-5</v>
      </c>
      <c r="Z7" s="13">
        <f t="shared" si="2"/>
        <v>5.7672996363158067E-4</v>
      </c>
      <c r="AA7" s="13">
        <f t="shared" si="3"/>
        <v>18.020297371108114</v>
      </c>
    </row>
    <row r="8" spans="1:33" ht="15.75" customHeight="1" x14ac:dyDescent="0.35">
      <c r="A8" s="22" t="s">
        <v>77</v>
      </c>
      <c r="B8" s="22">
        <v>7057597615</v>
      </c>
      <c r="C8" s="7">
        <v>23</v>
      </c>
      <c r="D8" s="7">
        <v>0.18</v>
      </c>
      <c r="E8" s="23" t="s">
        <v>64</v>
      </c>
      <c r="F8" s="24" t="s">
        <v>78</v>
      </c>
      <c r="G8" s="9" t="s">
        <v>66</v>
      </c>
      <c r="H8" s="13">
        <f t="array" ref="H8:I8">VLOOKUP(A8,ENERGY!$A$2:$C$2692,{2,3},0)</f>
        <v>14338</v>
      </c>
      <c r="I8" s="13">
        <v>1016</v>
      </c>
      <c r="J8" s="13">
        <f t="array" ref="J8:R8">VLOOKUP(A8,HUMANRESOURCES!$A$2:$J$2692,{2,3,4,5,6,7,8,9,10},0)</f>
        <v>4.3999999999999997E-2</v>
      </c>
      <c r="K8" s="13">
        <v>8.2000000000000003E-2</v>
      </c>
      <c r="L8" s="13">
        <v>59</v>
      </c>
      <c r="M8" s="13">
        <v>56</v>
      </c>
      <c r="N8" s="13">
        <v>0.49299999999999999</v>
      </c>
      <c r="O8" s="13">
        <v>0.48699999999999999</v>
      </c>
      <c r="P8" s="13">
        <v>0.02</v>
      </c>
      <c r="Q8" s="13">
        <v>25631282</v>
      </c>
      <c r="R8" s="13">
        <v>0.23200000000000001</v>
      </c>
      <c r="S8" s="13">
        <f t="array" ref="S8:T8">VLOOKUP(A8,TOURISM!$A$2:$C$2692,{2,3},0)</f>
        <v>680000000</v>
      </c>
      <c r="T8" s="13">
        <v>448000000</v>
      </c>
      <c r="U8" s="13">
        <f t="array" ref="U8:W8">VLOOKUP(A8,BUSINESS!$A$2:$D$2692,{2,3,4},0)</f>
        <v>0.36299999999999999</v>
      </c>
      <c r="V8" s="13">
        <v>2.1000000000000001E-2</v>
      </c>
      <c r="W8" s="13">
        <v>9.8000000000000004E-2</v>
      </c>
      <c r="X8" s="25">
        <f t="shared" si="0"/>
        <v>275.35094089324133</v>
      </c>
      <c r="Y8" s="13">
        <f t="shared" si="1"/>
        <v>3.9639062923188935E-5</v>
      </c>
      <c r="Z8" s="13">
        <f t="shared" si="2"/>
        <v>5.5939457105579039E-4</v>
      </c>
      <c r="AA8" s="13">
        <f t="shared" si="3"/>
        <v>17.47864191888646</v>
      </c>
    </row>
    <row r="9" spans="1:33" ht="15.75" customHeight="1" x14ac:dyDescent="0.35">
      <c r="A9" s="22" t="s">
        <v>79</v>
      </c>
      <c r="B9" s="22">
        <v>9843851009</v>
      </c>
      <c r="C9" s="7">
        <v>30</v>
      </c>
      <c r="D9" s="7">
        <v>0.18099999999999999</v>
      </c>
      <c r="E9" s="23" t="s">
        <v>64</v>
      </c>
      <c r="F9" s="24" t="s">
        <v>80</v>
      </c>
      <c r="G9" s="9" t="s">
        <v>66</v>
      </c>
      <c r="H9" s="13">
        <f t="array" ref="H9:I9">VLOOKUP(A9,ENERGY!$A$2:$C$2692,{2,3},0)</f>
        <v>14338</v>
      </c>
      <c r="I9" s="13">
        <v>583</v>
      </c>
      <c r="J9" s="13">
        <f t="array" ref="J9:R9">VLOOKUP(A9,HUMANRESOURCES!$A$2:$J$2692,{2,3,4,5,6,7,8,9,10},0)</f>
        <v>4.2000000000000003E-2</v>
      </c>
      <c r="K9" s="13">
        <v>0.08</v>
      </c>
      <c r="L9" s="13">
        <v>59</v>
      </c>
      <c r="M9" s="13">
        <v>57</v>
      </c>
      <c r="N9" s="13">
        <v>0.49199999999999999</v>
      </c>
      <c r="O9" s="13">
        <v>0.48699999999999999</v>
      </c>
      <c r="P9" s="13">
        <v>2.1000000000000001E-2</v>
      </c>
      <c r="Q9" s="13">
        <v>26349243</v>
      </c>
      <c r="R9" s="13">
        <v>0.23599999999999999</v>
      </c>
      <c r="S9" s="13">
        <f t="array" ref="S9:T9">VLOOKUP(A9,TOURISM!$A$2:$C$2692,{2,3},0)</f>
        <v>680000000</v>
      </c>
      <c r="T9" s="13">
        <v>448000000</v>
      </c>
      <c r="U9" s="13">
        <f t="array" ref="U9:W9">VLOOKUP(A9,BUSINESS!$A$2:$D$2692,{2,3,4},0)</f>
        <v>0.36299999999999999</v>
      </c>
      <c r="V9" s="13">
        <v>1.9E-2</v>
      </c>
      <c r="W9" s="13">
        <v>0.17699999999999999</v>
      </c>
      <c r="X9" s="25">
        <f t="shared" si="0"/>
        <v>373.59141623157825</v>
      </c>
      <c r="Y9" s="13">
        <f t="shared" si="1"/>
        <v>2.2125872838168444E-5</v>
      </c>
      <c r="Z9" s="13">
        <f t="shared" si="2"/>
        <v>5.4415225515207406E-4</v>
      </c>
      <c r="AA9" s="13">
        <f t="shared" si="3"/>
        <v>17.002385988849852</v>
      </c>
    </row>
    <row r="10" spans="1:33" ht="15.75" customHeight="1" x14ac:dyDescent="0.35">
      <c r="A10" s="22" t="s">
        <v>81</v>
      </c>
      <c r="B10" s="22">
        <v>10190534636</v>
      </c>
      <c r="C10" s="7">
        <v>35</v>
      </c>
      <c r="D10" s="7">
        <v>0.14899999999999999</v>
      </c>
      <c r="E10" s="23" t="s">
        <v>64</v>
      </c>
      <c r="F10" s="24" t="s">
        <v>82</v>
      </c>
      <c r="G10" s="9" t="s">
        <v>66</v>
      </c>
      <c r="H10" s="13">
        <f t="array" ref="H10:I10">VLOOKUP(A10,ENERGY!$A$2:$C$2692,{2,3},0)</f>
        <v>14338</v>
      </c>
      <c r="I10" s="13">
        <v>781</v>
      </c>
      <c r="J10" s="13">
        <f t="array" ref="J10:R10">VLOOKUP(A10,HUMANRESOURCES!$A$2:$J$2692,{2,3,4,5,6,7,8,9,10},0)</f>
        <v>4.1000000000000002E-2</v>
      </c>
      <c r="K10" s="13">
        <v>7.9000000000000001E-2</v>
      </c>
      <c r="L10" s="13">
        <v>60</v>
      </c>
      <c r="M10" s="13">
        <v>57</v>
      </c>
      <c r="N10" s="13">
        <v>0.49199999999999999</v>
      </c>
      <c r="O10" s="13">
        <v>0.48699999999999999</v>
      </c>
      <c r="P10" s="13">
        <v>2.1000000000000001E-2</v>
      </c>
      <c r="Q10" s="13">
        <v>27032197</v>
      </c>
      <c r="R10" s="13">
        <v>0.23899999999999999</v>
      </c>
      <c r="S10" s="13">
        <f t="array" ref="S10:T10">VLOOKUP(A10,TOURISM!$A$2:$C$2692,{2,3},0)</f>
        <v>43000000</v>
      </c>
      <c r="T10" s="13">
        <v>58000000</v>
      </c>
      <c r="U10" s="13">
        <f t="array" ref="U10:W10">VLOOKUP(A10,BUSINESS!$A$2:$D$2692,{2,3,4},0)</f>
        <v>0.36299999999999999</v>
      </c>
      <c r="V10" s="13">
        <v>1.7999999999999999E-2</v>
      </c>
      <c r="W10" s="13">
        <v>0.29199999999999998</v>
      </c>
      <c r="X10" s="25">
        <f t="shared" si="0"/>
        <v>376.97766985051197</v>
      </c>
      <c r="Y10" s="13">
        <f t="shared" si="1"/>
        <v>2.8891473378948814E-5</v>
      </c>
      <c r="Z10" s="13">
        <f t="shared" si="2"/>
        <v>5.3040453944605385E-4</v>
      </c>
      <c r="AA10" s="13">
        <f t="shared" si="3"/>
        <v>2.1455895723163012</v>
      </c>
    </row>
    <row r="11" spans="1:33" ht="15.75" customHeight="1" x14ac:dyDescent="0.35">
      <c r="A11" s="22" t="s">
        <v>83</v>
      </c>
      <c r="B11" s="22">
        <v>12486950469</v>
      </c>
      <c r="C11" s="7">
        <v>35</v>
      </c>
      <c r="D11" s="7">
        <v>0.15</v>
      </c>
      <c r="E11" s="23" t="s">
        <v>64</v>
      </c>
      <c r="F11" s="24" t="s">
        <v>84</v>
      </c>
      <c r="G11" s="9" t="s">
        <v>66</v>
      </c>
      <c r="H11" s="13">
        <f t="array" ref="H11:I11">VLOOKUP(A11,ENERGY!$A$2:$C$2692,{2,3},0)</f>
        <v>14338</v>
      </c>
      <c r="I11" s="13">
        <v>1338</v>
      </c>
      <c r="J11" s="13">
        <f t="array" ref="J11:R11">VLOOKUP(A11,HUMANRESOURCES!$A$2:$J$2692,{2,3,4,5,6,7,8,9,10},0)</f>
        <v>3.9E-2</v>
      </c>
      <c r="K11" s="13">
        <v>7.6999999999999999E-2</v>
      </c>
      <c r="L11" s="13">
        <v>60</v>
      </c>
      <c r="M11" s="13">
        <v>58</v>
      </c>
      <c r="N11" s="13">
        <v>0.49</v>
      </c>
      <c r="O11" s="13">
        <v>0.48899999999999999</v>
      </c>
      <c r="P11" s="13">
        <v>2.1000000000000001E-2</v>
      </c>
      <c r="Q11" s="13">
        <v>27708187</v>
      </c>
      <c r="R11" s="13">
        <v>0.24299999999999999</v>
      </c>
      <c r="S11" s="13">
        <f t="array" ref="S11:T11">VLOOKUP(A11,TOURISM!$A$2:$C$2692,{2,3},0)</f>
        <v>96000000</v>
      </c>
      <c r="T11" s="13">
        <v>61000000</v>
      </c>
      <c r="U11" s="13">
        <f t="array" ref="U11:W11">VLOOKUP(A11,BUSINESS!$A$2:$D$2692,{2,3,4},0)</f>
        <v>0.36299999999999999</v>
      </c>
      <c r="V11" s="13">
        <v>3.5999999999999997E-2</v>
      </c>
      <c r="W11" s="13">
        <v>0.379</v>
      </c>
      <c r="X11" s="25">
        <f t="shared" si="0"/>
        <v>450.65923905450762</v>
      </c>
      <c r="Y11" s="13">
        <f t="shared" si="1"/>
        <v>4.8288976828400932E-5</v>
      </c>
      <c r="Z11" s="13">
        <f t="shared" si="2"/>
        <v>5.1746438696981506E-4</v>
      </c>
      <c r="AA11" s="13">
        <f t="shared" si="3"/>
        <v>2.201515386048174</v>
      </c>
    </row>
    <row r="12" spans="1:33" ht="15.75" customHeight="1" x14ac:dyDescent="0.35">
      <c r="A12" s="22" t="s">
        <v>85</v>
      </c>
      <c r="B12" s="22">
        <v>15936784436</v>
      </c>
      <c r="C12" s="7">
        <v>43</v>
      </c>
      <c r="D12" s="7">
        <v>0.157</v>
      </c>
      <c r="E12" s="23" t="s">
        <v>64</v>
      </c>
      <c r="F12" s="24" t="s">
        <v>86</v>
      </c>
      <c r="G12" s="9" t="s">
        <v>66</v>
      </c>
      <c r="H12" s="13">
        <f t="array" ref="H12:I12">VLOOKUP(A12,ENERGY!$A$2:$C$2692,{2,3},0)</f>
        <v>14338</v>
      </c>
      <c r="I12" s="13">
        <v>733</v>
      </c>
      <c r="J12" s="13">
        <f t="array" ref="J12:R12">VLOOKUP(A12,HUMANRESOURCES!$A$2:$J$2692,{2,3,4,5,6,7,8,9,10},0)</f>
        <v>3.7999999999999999E-2</v>
      </c>
      <c r="K12" s="13">
        <v>7.4999999999999997E-2</v>
      </c>
      <c r="L12" s="13">
        <v>61</v>
      </c>
      <c r="M12" s="13">
        <v>58</v>
      </c>
      <c r="N12" s="13">
        <v>0.48599999999999999</v>
      </c>
      <c r="O12" s="13">
        <v>0.49199999999999999</v>
      </c>
      <c r="P12" s="13">
        <v>2.1999999999999999E-2</v>
      </c>
      <c r="Q12" s="13">
        <v>28397812</v>
      </c>
      <c r="R12" s="13">
        <v>0.247</v>
      </c>
      <c r="S12" s="13">
        <f t="array" ref="S12:T12">VLOOKUP(A12,TOURISM!$A$2:$C$2692,{2,3},0)</f>
        <v>138000000</v>
      </c>
      <c r="T12" s="13">
        <v>86000000</v>
      </c>
      <c r="U12" s="13">
        <f t="array" ref="U12:W12">VLOOKUP(A12,BUSINESS!$A$2:$D$2692,{2,3,4},0)</f>
        <v>0.36299999999999999</v>
      </c>
      <c r="V12" s="13">
        <v>0.04</v>
      </c>
      <c r="W12" s="13">
        <v>0.45800000000000002</v>
      </c>
      <c r="X12" s="25">
        <f t="shared" si="0"/>
        <v>561.19761747841699</v>
      </c>
      <c r="Y12" s="13">
        <f t="shared" si="1"/>
        <v>2.5811847757848385E-5</v>
      </c>
      <c r="Z12" s="13">
        <f t="shared" si="2"/>
        <v>5.0489805341341089E-4</v>
      </c>
      <c r="AA12" s="13">
        <f t="shared" si="3"/>
        <v>3.0284023290245039</v>
      </c>
    </row>
    <row r="13" spans="1:33" ht="15.75" customHeight="1" x14ac:dyDescent="0.35">
      <c r="A13" s="22" t="s">
        <v>87</v>
      </c>
      <c r="B13" s="22">
        <v>17870159082</v>
      </c>
      <c r="C13" s="7">
        <v>48</v>
      </c>
      <c r="D13" s="7">
        <v>0.151</v>
      </c>
      <c r="E13" s="23" t="s">
        <v>64</v>
      </c>
      <c r="F13" s="24" t="s">
        <v>88</v>
      </c>
      <c r="G13" s="9" t="s">
        <v>66</v>
      </c>
      <c r="H13" s="13">
        <f t="array" ref="H13:I13">VLOOKUP(A13,ENERGY!$A$2:$C$2692,{2,3},0)</f>
        <v>14338</v>
      </c>
      <c r="I13" s="13">
        <v>645</v>
      </c>
      <c r="J13" s="13">
        <f t="array" ref="J13:R13">VLOOKUP(A13,HUMANRESOURCES!$A$2:$J$2692,{2,3,4,5,6,7,8,9,10},0)</f>
        <v>3.6999999999999998E-2</v>
      </c>
      <c r="K13" s="13">
        <v>7.3999999999999996E-2</v>
      </c>
      <c r="L13" s="13">
        <v>61</v>
      </c>
      <c r="M13" s="13">
        <v>59</v>
      </c>
      <c r="N13" s="13">
        <v>0.48099999999999998</v>
      </c>
      <c r="O13" s="13">
        <v>0.497</v>
      </c>
      <c r="P13" s="13">
        <v>2.1999999999999999E-2</v>
      </c>
      <c r="Q13" s="13">
        <v>29105480</v>
      </c>
      <c r="R13" s="13">
        <v>0.251</v>
      </c>
      <c r="S13" s="13">
        <f t="array" ref="S13:T13">VLOOKUP(A13,TOURISM!$A$2:$C$2692,{2,3},0)</f>
        <v>137000000</v>
      </c>
      <c r="T13" s="13">
        <v>127000000</v>
      </c>
      <c r="U13" s="13">
        <f t="array" ref="U13:W13">VLOOKUP(A13,BUSINESS!$A$2:$D$2692,{2,3,4},0)</f>
        <v>0.36299999999999999</v>
      </c>
      <c r="V13" s="13">
        <v>0.05</v>
      </c>
      <c r="W13" s="13">
        <v>0.60299999999999998</v>
      </c>
      <c r="X13" s="25">
        <f t="shared" si="0"/>
        <v>613.97919161614925</v>
      </c>
      <c r="Y13" s="13">
        <f t="shared" si="1"/>
        <v>2.2160775221710824E-5</v>
      </c>
      <c r="Z13" s="13">
        <f t="shared" si="2"/>
        <v>4.9262200795176713E-4</v>
      </c>
      <c r="AA13" s="13">
        <f t="shared" si="3"/>
        <v>4.3634394622593407</v>
      </c>
    </row>
    <row r="14" spans="1:33" ht="15.75" customHeight="1" x14ac:dyDescent="0.35">
      <c r="A14" s="22" t="s">
        <v>89</v>
      </c>
      <c r="B14" s="22">
        <v>20506795254</v>
      </c>
      <c r="C14" s="7">
        <v>51</v>
      </c>
      <c r="D14" s="7">
        <v>0.15</v>
      </c>
      <c r="E14" s="23" t="s">
        <v>64</v>
      </c>
      <c r="F14" s="24" t="s">
        <v>90</v>
      </c>
      <c r="G14" s="9" t="s">
        <v>66</v>
      </c>
      <c r="H14" s="13">
        <f t="array" ref="H14:I14">VLOOKUP(A14,ENERGY!$A$2:$C$2692,{2,3},0)</f>
        <v>14338</v>
      </c>
      <c r="I14" s="13">
        <v>359</v>
      </c>
      <c r="J14" s="13">
        <f t="array" ref="J14:R14">VLOOKUP(A14,HUMANRESOURCES!$A$2:$J$2692,{2,3,4,5,6,7,8,9,10},0)</f>
        <v>3.5000000000000003E-2</v>
      </c>
      <c r="K14" s="13">
        <v>7.1999999999999995E-2</v>
      </c>
      <c r="L14" s="13">
        <v>62</v>
      </c>
      <c r="M14" s="13">
        <v>59</v>
      </c>
      <c r="N14" s="13">
        <v>0.47399999999999998</v>
      </c>
      <c r="O14" s="13">
        <v>0.503</v>
      </c>
      <c r="P14" s="13">
        <v>2.3E-2</v>
      </c>
      <c r="Q14" s="13">
        <v>29824536</v>
      </c>
      <c r="R14" s="13">
        <v>0.255</v>
      </c>
      <c r="S14" s="13">
        <f t="array" ref="S14:T14">VLOOKUP(A14,TOURISM!$A$2:$C$2692,{2,3},0)</f>
        <v>116000000</v>
      </c>
      <c r="T14" s="13">
        <v>80000000</v>
      </c>
      <c r="U14" s="13">
        <f t="array" ref="U14:W14">VLOOKUP(A14,BUSINESS!$A$2:$D$2692,{2,3,4},0)</f>
        <v>0.36299999999999999</v>
      </c>
      <c r="V14" s="13">
        <v>5.5E-2</v>
      </c>
      <c r="W14" s="13">
        <v>0.65500000000000003</v>
      </c>
      <c r="X14" s="25">
        <f t="shared" si="0"/>
        <v>687.58136770342378</v>
      </c>
      <c r="Y14" s="13">
        <f t="shared" si="1"/>
        <v>1.2037069076280013E-5</v>
      </c>
      <c r="Z14" s="13">
        <f t="shared" si="2"/>
        <v>4.8074511536407472E-4</v>
      </c>
      <c r="AA14" s="13">
        <f t="shared" si="3"/>
        <v>2.6823552259119805</v>
      </c>
    </row>
    <row r="15" spans="1:33" ht="15.75" customHeight="1" x14ac:dyDescent="0.35">
      <c r="A15" s="22" t="s">
        <v>91</v>
      </c>
      <c r="B15" s="22">
        <v>3686649387</v>
      </c>
      <c r="C15" s="7">
        <v>70</v>
      </c>
      <c r="D15" s="7">
        <v>0.221</v>
      </c>
      <c r="E15" s="23" t="s">
        <v>92</v>
      </c>
      <c r="F15" s="24" t="s">
        <v>65</v>
      </c>
      <c r="G15" s="9" t="s">
        <v>93</v>
      </c>
      <c r="H15" s="13">
        <f t="array" ref="H15:I15">VLOOKUP(A15,ENERGY!$A$2:$C$2692,{2,3},0)</f>
        <v>14338</v>
      </c>
      <c r="I15" s="13">
        <v>8529</v>
      </c>
      <c r="J15" s="13">
        <f t="array" ref="J15:R15">VLOOKUP(A15,HUMANRESOURCES!$A$2:$J$2692,{2,3,4,5,6,7,8,9,10},0)</f>
        <v>1.9E-2</v>
      </c>
      <c r="K15" s="13">
        <v>2.3E-2</v>
      </c>
      <c r="L15" s="13">
        <v>77</v>
      </c>
      <c r="M15" s="13">
        <v>71</v>
      </c>
      <c r="N15" s="13">
        <v>0.30299999999999999</v>
      </c>
      <c r="O15" s="13">
        <v>0.628</v>
      </c>
      <c r="P15" s="13">
        <v>6.8000000000000005E-2</v>
      </c>
      <c r="Q15" s="13">
        <v>3089027</v>
      </c>
      <c r="R15" s="13">
        <v>0.41699999999999998</v>
      </c>
      <c r="S15" s="13">
        <f t="array" ref="S15:T15">VLOOKUP(A15,TOURISM!$A$2:$C$2692,{2,3},0)</f>
        <v>398000000</v>
      </c>
      <c r="T15" s="13">
        <v>290000000</v>
      </c>
      <c r="U15" s="13">
        <f t="array" ref="U15:W15">VLOOKUP(A15,BUSINESS!$A$2:$D$2692,{2,3,4},0)</f>
        <v>0.489669009135628</v>
      </c>
      <c r="V15" s="13">
        <v>1E-3</v>
      </c>
      <c r="W15" s="13">
        <v>8.9999999999999993E-3</v>
      </c>
      <c r="X15" s="25">
        <f t="shared" si="0"/>
        <v>1193.4662231828986</v>
      </c>
      <c r="Y15" s="13">
        <f t="shared" si="1"/>
        <v>2.7610635970485207E-3</v>
      </c>
      <c r="Z15" s="13">
        <f t="shared" si="2"/>
        <v>4.6415910252645895E-3</v>
      </c>
      <c r="AA15" s="13">
        <f t="shared" si="3"/>
        <v>93.880694471106921</v>
      </c>
    </row>
    <row r="16" spans="1:33" ht="15.75" customHeight="1" x14ac:dyDescent="0.35">
      <c r="A16" s="22" t="s">
        <v>94</v>
      </c>
      <c r="B16" s="22">
        <v>4091020249</v>
      </c>
      <c r="C16" s="7">
        <v>75</v>
      </c>
      <c r="D16" s="7">
        <v>0.19700000000000001</v>
      </c>
      <c r="E16" s="23" t="s">
        <v>92</v>
      </c>
      <c r="F16" s="24" t="s">
        <v>68</v>
      </c>
      <c r="G16" s="9" t="s">
        <v>93</v>
      </c>
      <c r="H16" s="13">
        <f t="array" ref="H16:I16">VLOOKUP(A16,ENERGY!$A$2:$C$2692,{2,3},0)</f>
        <v>2173</v>
      </c>
      <c r="I16" s="13">
        <v>8529</v>
      </c>
      <c r="J16" s="13">
        <f t="array" ref="J16:R16">VLOOKUP(A16,HUMANRESOURCES!$A$2:$J$2692,{2,3,4,5,6,7,8,9,10},0)</f>
        <v>1.7999999999999999E-2</v>
      </c>
      <c r="K16" s="13">
        <v>2.1999999999999999E-2</v>
      </c>
      <c r="L16" s="13">
        <v>78</v>
      </c>
      <c r="M16" s="13">
        <v>72</v>
      </c>
      <c r="N16" s="13">
        <v>0.29699999999999999</v>
      </c>
      <c r="O16" s="13">
        <v>0.63200000000000001</v>
      </c>
      <c r="P16" s="13">
        <v>7.0999999999999994E-2</v>
      </c>
      <c r="Q16" s="13">
        <v>3064111</v>
      </c>
      <c r="R16" s="13">
        <v>0.42399999999999999</v>
      </c>
      <c r="S16" s="13">
        <f t="array" ref="S16:T16">VLOOKUP(A16,TOURISM!$A$2:$C$2692,{2,3},0)</f>
        <v>451000000</v>
      </c>
      <c r="T16" s="13">
        <v>269000000</v>
      </c>
      <c r="U16" s="13">
        <f t="array" ref="U16:W16">VLOOKUP(A16,BUSINESS!$A$2:$D$2692,{2,3,4},0)</f>
        <v>0.489669009135628</v>
      </c>
      <c r="V16" s="13">
        <v>3.0000000000000001E-3</v>
      </c>
      <c r="W16" s="13">
        <v>0.11899999999999999</v>
      </c>
      <c r="X16" s="25">
        <f t="shared" si="0"/>
        <v>1335.1410079465136</v>
      </c>
      <c r="Y16" s="13">
        <f t="shared" si="1"/>
        <v>2.7835153491502103E-3</v>
      </c>
      <c r="Z16" s="13">
        <f t="shared" si="2"/>
        <v>7.0917796385313713E-4</v>
      </c>
      <c r="AA16" s="13">
        <f t="shared" si="3"/>
        <v>87.790553279564605</v>
      </c>
    </row>
    <row r="17" spans="1:27" ht="15.75" customHeight="1" x14ac:dyDescent="0.35">
      <c r="A17" s="22" t="s">
        <v>95</v>
      </c>
      <c r="B17" s="22">
        <v>4449373456</v>
      </c>
      <c r="C17" s="7">
        <v>89</v>
      </c>
      <c r="D17" s="7">
        <v>0.153</v>
      </c>
      <c r="E17" s="23" t="s">
        <v>92</v>
      </c>
      <c r="F17" s="24" t="s">
        <v>70</v>
      </c>
      <c r="G17" s="9" t="s">
        <v>93</v>
      </c>
      <c r="H17" s="13">
        <f t="array" ref="H17:I17">VLOOKUP(A17,ENERGY!$A$2:$C$2692,{2,3},0)</f>
        <v>2059</v>
      </c>
      <c r="I17" s="13">
        <v>4283</v>
      </c>
      <c r="J17" s="13">
        <f t="array" ref="J17:R17">VLOOKUP(A17,HUMANRESOURCES!$A$2:$J$2692,{2,3,4,5,6,7,8,9,10},0)</f>
        <v>1.7000000000000001E-2</v>
      </c>
      <c r="K17" s="13">
        <v>2.1000000000000001E-2</v>
      </c>
      <c r="L17" s="13">
        <v>78</v>
      </c>
      <c r="M17" s="13">
        <v>72</v>
      </c>
      <c r="N17" s="13">
        <v>0.28999999999999998</v>
      </c>
      <c r="O17" s="13">
        <v>0.63600000000000001</v>
      </c>
      <c r="P17" s="13">
        <v>7.4999999999999997E-2</v>
      </c>
      <c r="Q17" s="13">
        <v>3051427</v>
      </c>
      <c r="R17" s="13">
        <v>0.435</v>
      </c>
      <c r="S17" s="13">
        <f t="array" ref="S17:T17">VLOOKUP(A17,TOURISM!$A$2:$C$2692,{2,3},0)</f>
        <v>492000000</v>
      </c>
      <c r="T17" s="13">
        <v>386000000</v>
      </c>
      <c r="U17" s="13">
        <f t="array" ref="U17:W17">VLOOKUP(A17,BUSINESS!$A$2:$D$2692,{2,3,4},0)</f>
        <v>0.489669009135628</v>
      </c>
      <c r="V17" s="13">
        <v>4.0000000000000001E-3</v>
      </c>
      <c r="W17" s="13">
        <v>0.26100000000000001</v>
      </c>
      <c r="X17" s="25">
        <f t="shared" si="0"/>
        <v>1458.1287561524493</v>
      </c>
      <c r="Y17" s="13">
        <f t="shared" si="1"/>
        <v>1.4036055917444527E-3</v>
      </c>
      <c r="Z17" s="13">
        <f t="shared" si="2"/>
        <v>6.7476626509498669E-4</v>
      </c>
      <c r="AA17" s="13">
        <f t="shared" si="3"/>
        <v>126.49819248502422</v>
      </c>
    </row>
    <row r="18" spans="1:27" ht="15.75" customHeight="1" x14ac:dyDescent="0.35">
      <c r="A18" s="22" t="s">
        <v>96</v>
      </c>
      <c r="B18" s="22">
        <v>5652325082</v>
      </c>
      <c r="C18" s="7">
        <v>108</v>
      </c>
      <c r="D18" s="7">
        <v>0.14299999999999999</v>
      </c>
      <c r="E18" s="23" t="s">
        <v>92</v>
      </c>
      <c r="F18" s="24" t="s">
        <v>72</v>
      </c>
      <c r="G18" s="9" t="s">
        <v>93</v>
      </c>
      <c r="H18" s="13">
        <f t="array" ref="H18:I18">VLOOKUP(A18,ENERGY!$A$2:$C$2692,{2,3},0)</f>
        <v>2068</v>
      </c>
      <c r="I18" s="13">
        <v>3880</v>
      </c>
      <c r="J18" s="13">
        <f t="array" ref="J18:R18">VLOOKUP(A18,HUMANRESOURCES!$A$2:$J$2692,{2,3,4,5,6,7,8,9,10},0)</f>
        <v>1.6E-2</v>
      </c>
      <c r="K18" s="13">
        <v>0.02</v>
      </c>
      <c r="L18" s="13">
        <v>79</v>
      </c>
      <c r="M18" s="13">
        <v>72</v>
      </c>
      <c r="N18" s="13">
        <v>0.28199999999999997</v>
      </c>
      <c r="O18" s="13">
        <v>0.64</v>
      </c>
      <c r="P18" s="13">
        <v>7.8E-2</v>
      </c>
      <c r="Q18" s="13">
        <v>3033659</v>
      </c>
      <c r="R18" s="13">
        <v>0.44600000000000001</v>
      </c>
      <c r="S18" s="13">
        <f t="array" ref="S18:T18">VLOOKUP(A18,TOURISM!$A$2:$C$2692,{2,3},0)</f>
        <v>537000000</v>
      </c>
      <c r="T18" s="13">
        <v>507000000</v>
      </c>
      <c r="U18" s="13">
        <f t="array" ref="U18:W18">VLOOKUP(A18,BUSINESS!$A$2:$D$2692,{2,3,4},0)</f>
        <v>0.489669009135628</v>
      </c>
      <c r="V18" s="13">
        <v>0.01</v>
      </c>
      <c r="W18" s="13">
        <v>0.34</v>
      </c>
      <c r="X18" s="25">
        <f t="shared" si="0"/>
        <v>1863.2038347091745</v>
      </c>
      <c r="Y18" s="13">
        <f t="shared" si="1"/>
        <v>1.2789835640722969E-3</v>
      </c>
      <c r="Z18" s="13">
        <f t="shared" si="2"/>
        <v>6.816850542529665E-4</v>
      </c>
      <c r="AA18" s="13">
        <f t="shared" si="3"/>
        <v>167.12491417130272</v>
      </c>
    </row>
    <row r="19" spans="1:27" ht="15.75" customHeight="1" x14ac:dyDescent="0.35">
      <c r="A19" s="22" t="s">
        <v>97</v>
      </c>
      <c r="B19" s="22">
        <v>7464446950</v>
      </c>
      <c r="C19" s="7">
        <v>148</v>
      </c>
      <c r="D19" s="7">
        <v>0.11799999999999999</v>
      </c>
      <c r="E19" s="23" t="s">
        <v>92</v>
      </c>
      <c r="F19" s="24" t="s">
        <v>74</v>
      </c>
      <c r="G19" s="9" t="s">
        <v>93</v>
      </c>
      <c r="H19" s="13">
        <f t="array" ref="H19:I19">VLOOKUP(A19,ENERGY!$A$2:$C$2692,{2,3},0)</f>
        <v>2061</v>
      </c>
      <c r="I19" s="13">
        <v>4129</v>
      </c>
      <c r="J19" s="13">
        <f t="array" ref="J19:R19">VLOOKUP(A19,HUMANRESOURCES!$A$2:$J$2692,{2,3,4,5,6,7,8,9,10},0)</f>
        <v>1.4999999999999999E-2</v>
      </c>
      <c r="K19" s="13">
        <v>1.9E-2</v>
      </c>
      <c r="L19" s="13">
        <v>79</v>
      </c>
      <c r="M19" s="13">
        <v>73</v>
      </c>
      <c r="N19" s="13">
        <v>0.27300000000000002</v>
      </c>
      <c r="O19" s="13">
        <v>0.64500000000000002</v>
      </c>
      <c r="P19" s="13">
        <v>8.2000000000000003E-2</v>
      </c>
      <c r="Q19" s="13">
        <v>3014579</v>
      </c>
      <c r="R19" s="13">
        <v>0.45700000000000002</v>
      </c>
      <c r="S19" s="13">
        <f t="array" ref="S19:T19">VLOOKUP(A19,TOURISM!$A$2:$C$2692,{2,3},0)</f>
        <v>756000000</v>
      </c>
      <c r="T19" s="13">
        <v>669000000</v>
      </c>
      <c r="U19" s="13">
        <f t="array" ref="U19:W19">VLOOKUP(A19,BUSINESS!$A$2:$D$2692,{2,3,4},0)</f>
        <v>0.489669009135628</v>
      </c>
      <c r="V19" s="13">
        <v>2.4E-2</v>
      </c>
      <c r="W19" s="13">
        <v>0.39200000000000002</v>
      </c>
      <c r="X19" s="25">
        <f t="shared" si="0"/>
        <v>2476.1158855017566</v>
      </c>
      <c r="Y19" s="13">
        <f t="shared" si="1"/>
        <v>1.3696771589001317E-3</v>
      </c>
      <c r="Z19" s="13">
        <f t="shared" si="2"/>
        <v>6.8367755497533819E-4</v>
      </c>
      <c r="AA19" s="13">
        <f t="shared" si="3"/>
        <v>221.92153531222769</v>
      </c>
    </row>
    <row r="20" spans="1:27" ht="15.75" customHeight="1" x14ac:dyDescent="0.35">
      <c r="A20" s="22" t="s">
        <v>98</v>
      </c>
      <c r="B20" s="22">
        <v>8376483740</v>
      </c>
      <c r="C20" s="7">
        <v>160</v>
      </c>
      <c r="D20" s="7">
        <v>0.13100000000000001</v>
      </c>
      <c r="E20" s="23" t="s">
        <v>92</v>
      </c>
      <c r="F20" s="24" t="s">
        <v>76</v>
      </c>
      <c r="G20" s="9" t="s">
        <v>93</v>
      </c>
      <c r="H20" s="13">
        <f t="array" ref="H20:I20">VLOOKUP(A20,ENERGY!$A$2:$C$2692,{2,3},0)</f>
        <v>2025</v>
      </c>
      <c r="I20" s="13">
        <v>4056</v>
      </c>
      <c r="J20" s="13">
        <f t="array" ref="J20:R20">VLOOKUP(A20,HUMANRESOURCES!$A$2:$J$2692,{2,3,4,5,6,7,8,9,10},0)</f>
        <v>1.4E-2</v>
      </c>
      <c r="K20" s="13">
        <v>1.7999999999999999E-2</v>
      </c>
      <c r="L20" s="13">
        <v>79</v>
      </c>
      <c r="M20" s="13">
        <v>73</v>
      </c>
      <c r="N20" s="13">
        <v>0.26500000000000001</v>
      </c>
      <c r="O20" s="13">
        <v>0.64900000000000002</v>
      </c>
      <c r="P20" s="13">
        <v>8.5000000000000006E-2</v>
      </c>
      <c r="Q20" s="13">
        <v>2992724</v>
      </c>
      <c r="R20" s="13">
        <v>0.46700000000000003</v>
      </c>
      <c r="S20" s="13">
        <f t="array" ref="S20:T20">VLOOKUP(A20,TOURISM!$A$2:$C$2692,{2,3},0)</f>
        <v>880000000</v>
      </c>
      <c r="T20" s="13">
        <v>808000000</v>
      </c>
      <c r="U20" s="13">
        <f t="array" ref="U20:W20">VLOOKUP(A20,BUSINESS!$A$2:$D$2692,{2,3,4},0)</f>
        <v>0.58199999999999996</v>
      </c>
      <c r="V20" s="13">
        <v>0.06</v>
      </c>
      <c r="W20" s="13">
        <v>0.47899999999999998</v>
      </c>
      <c r="X20" s="25">
        <f t="shared" si="0"/>
        <v>2798.9496325087111</v>
      </c>
      <c r="Y20" s="13">
        <f t="shared" si="1"/>
        <v>1.355287022792613E-3</v>
      </c>
      <c r="Z20" s="13">
        <f t="shared" si="2"/>
        <v>6.7664108016643031E-4</v>
      </c>
      <c r="AA20" s="13">
        <f t="shared" si="3"/>
        <v>269.98814457998799</v>
      </c>
    </row>
    <row r="21" spans="1:27" ht="15.75" customHeight="1" x14ac:dyDescent="0.35">
      <c r="A21" s="22" t="s">
        <v>99</v>
      </c>
      <c r="B21" s="22">
        <v>9132562332</v>
      </c>
      <c r="C21" s="7">
        <v>168</v>
      </c>
      <c r="D21" s="7">
        <v>0.129</v>
      </c>
      <c r="E21" s="23" t="s">
        <v>92</v>
      </c>
      <c r="F21" s="24" t="s">
        <v>78</v>
      </c>
      <c r="G21" s="9" t="s">
        <v>93</v>
      </c>
      <c r="H21" s="13">
        <f t="array" ref="H21:I21">VLOOKUP(A21,ENERGY!$A$2:$C$2692,{2,3},0)</f>
        <v>2172</v>
      </c>
      <c r="I21" s="13">
        <v>4254</v>
      </c>
      <c r="J21" s="13">
        <f t="array" ref="J21:R21">VLOOKUP(A21,HUMANRESOURCES!$A$2:$J$2692,{2,3,4,5,6,7,8,9,10},0)</f>
        <v>1.4E-2</v>
      </c>
      <c r="K21" s="13">
        <v>1.7000000000000001E-2</v>
      </c>
      <c r="L21" s="13">
        <v>80</v>
      </c>
      <c r="M21" s="13">
        <v>73</v>
      </c>
      <c r="N21" s="13">
        <v>0.25800000000000001</v>
      </c>
      <c r="O21" s="13">
        <v>0.65400000000000003</v>
      </c>
      <c r="P21" s="13">
        <v>8.8999999999999996E-2</v>
      </c>
      <c r="Q21" s="13">
        <v>2968028</v>
      </c>
      <c r="R21" s="13">
        <v>0.47799999999999998</v>
      </c>
      <c r="S21" s="13">
        <f t="array" ref="S21:T21">VLOOKUP(A21,TOURISM!$A$2:$C$2692,{2,3},0)</f>
        <v>1057000000</v>
      </c>
      <c r="T21" s="13">
        <v>989000000</v>
      </c>
      <c r="U21" s="13">
        <f t="array" ref="U21:W21">VLOOKUP(A21,BUSINESS!$A$2:$D$2692,{2,3,4},0)</f>
        <v>0.56499999999999995</v>
      </c>
      <c r="V21" s="13">
        <v>9.6000000000000002E-2</v>
      </c>
      <c r="W21" s="13">
        <v>0.60099999999999998</v>
      </c>
      <c r="X21" s="25">
        <f t="shared" si="0"/>
        <v>3076.9798438559205</v>
      </c>
      <c r="Y21" s="13">
        <f t="shared" si="1"/>
        <v>1.4332748882422942E-3</v>
      </c>
      <c r="Z21" s="13">
        <f t="shared" si="2"/>
        <v>7.3179902615473982E-4</v>
      </c>
      <c r="AA21" s="13">
        <f t="shared" si="3"/>
        <v>333.21788069384792</v>
      </c>
    </row>
    <row r="22" spans="1:27" ht="15.75" customHeight="1" x14ac:dyDescent="0.35">
      <c r="A22" s="22" t="s">
        <v>100</v>
      </c>
      <c r="B22" s="22">
        <v>10701011856</v>
      </c>
      <c r="C22" s="7">
        <v>218</v>
      </c>
      <c r="D22" s="7">
        <v>0.14099999999999999</v>
      </c>
      <c r="E22" s="23" t="s">
        <v>92</v>
      </c>
      <c r="F22" s="24" t="s">
        <v>80</v>
      </c>
      <c r="G22" s="9" t="s">
        <v>93</v>
      </c>
      <c r="H22" s="13">
        <f t="array" ref="H22:I22">VLOOKUP(A22,ENERGY!$A$2:$C$2692,{2,3},0)</f>
        <v>1976</v>
      </c>
      <c r="I22" s="13">
        <v>4294</v>
      </c>
      <c r="J22" s="13">
        <f t="array" ref="J22:R22">VLOOKUP(A22,HUMANRESOURCES!$A$2:$J$2692,{2,3,4,5,6,7,8,9,10},0)</f>
        <v>1.2999999999999999E-2</v>
      </c>
      <c r="K22" s="13">
        <v>1.7000000000000001E-2</v>
      </c>
      <c r="L22" s="13">
        <v>80</v>
      </c>
      <c r="M22" s="13">
        <v>73</v>
      </c>
      <c r="N22" s="13">
        <v>0.25</v>
      </c>
      <c r="O22" s="13">
        <v>0.65800000000000003</v>
      </c>
      <c r="P22" s="13">
        <v>9.1999999999999998E-2</v>
      </c>
      <c r="Q22" s="13">
        <v>2940880</v>
      </c>
      <c r="R22" s="13">
        <v>0.48899999999999999</v>
      </c>
      <c r="S22" s="13">
        <f t="array" ref="S22:T22">VLOOKUP(A22,TOURISM!$A$2:$C$2692,{2,3},0)</f>
        <v>1479000000</v>
      </c>
      <c r="T22" s="13">
        <v>1331000000</v>
      </c>
      <c r="U22" s="13">
        <f t="array" ref="U22:W22">VLOOKUP(A22,BUSINESS!$A$2:$D$2692,{2,3,4},0)</f>
        <v>0.45900000000000002</v>
      </c>
      <c r="V22" s="13">
        <v>0.15</v>
      </c>
      <c r="W22" s="13">
        <v>0.73399999999999999</v>
      </c>
      <c r="X22" s="25">
        <f t="shared" si="0"/>
        <v>3638.7108130899596</v>
      </c>
      <c r="Y22" s="13">
        <f t="shared" si="1"/>
        <v>1.4601071788036234E-3</v>
      </c>
      <c r="Z22" s="13">
        <f t="shared" si="2"/>
        <v>6.7190772829901259E-4</v>
      </c>
      <c r="AA22" s="13">
        <f t="shared" si="3"/>
        <v>452.58562063055956</v>
      </c>
    </row>
    <row r="23" spans="1:27" ht="15.75" customHeight="1" x14ac:dyDescent="0.35">
      <c r="A23" s="22" t="s">
        <v>101</v>
      </c>
      <c r="B23" s="22">
        <v>12881352688</v>
      </c>
      <c r="C23" s="7">
        <v>251</v>
      </c>
      <c r="D23" s="7">
        <v>0.13</v>
      </c>
      <c r="E23" s="23" t="s">
        <v>92</v>
      </c>
      <c r="F23" s="24" t="s">
        <v>82</v>
      </c>
      <c r="G23" s="9" t="s">
        <v>93</v>
      </c>
      <c r="H23" s="13">
        <f t="array" ref="H23:I23">VLOOKUP(A23,ENERGY!$A$2:$C$2692,{2,3},0)</f>
        <v>1763</v>
      </c>
      <c r="I23" s="13">
        <v>3022</v>
      </c>
      <c r="J23" s="13">
        <f t="array" ref="J23:R23">VLOOKUP(A23,HUMANRESOURCES!$A$2:$J$2692,{2,3,4,5,6,7,8,9,10},0)</f>
        <v>1.2999999999999999E-2</v>
      </c>
      <c r="K23" s="13">
        <v>1.6E-2</v>
      </c>
      <c r="L23" s="13">
        <v>80</v>
      </c>
      <c r="M23" s="13">
        <v>74</v>
      </c>
      <c r="N23" s="13">
        <v>0.24299999999999999</v>
      </c>
      <c r="O23" s="13">
        <v>0.66200000000000003</v>
      </c>
      <c r="P23" s="13">
        <v>9.5000000000000001E-2</v>
      </c>
      <c r="Q23" s="13">
        <v>2912559</v>
      </c>
      <c r="R23" s="13">
        <v>0.5</v>
      </c>
      <c r="S23" s="13">
        <f t="array" ref="S23:T23">VLOOKUP(A23,TOURISM!$A$2:$C$2692,{2,3},0)</f>
        <v>1848000000</v>
      </c>
      <c r="T23" s="13">
        <v>1644000000</v>
      </c>
      <c r="U23" s="13">
        <f t="array" ref="U23:W23">VLOOKUP(A23,BUSINESS!$A$2:$D$2692,{2,3,4},0)</f>
        <v>0.46200000000000002</v>
      </c>
      <c r="V23" s="13">
        <v>0.23899999999999999</v>
      </c>
      <c r="W23" s="13">
        <v>0.58899999999999997</v>
      </c>
      <c r="X23" s="25">
        <f t="shared" si="0"/>
        <v>4422.6924460586033</v>
      </c>
      <c r="Y23" s="13">
        <f t="shared" si="1"/>
        <v>1.0375755478258123E-3</v>
      </c>
      <c r="Z23" s="13">
        <f t="shared" si="2"/>
        <v>6.0530962634576676E-4</v>
      </c>
      <c r="AA23" s="13">
        <f t="shared" si="3"/>
        <v>564.45208491913809</v>
      </c>
    </row>
    <row r="24" spans="1:27" ht="15.75" customHeight="1" x14ac:dyDescent="0.35">
      <c r="A24" s="22" t="s">
        <v>102</v>
      </c>
      <c r="B24" s="22">
        <v>12044212904</v>
      </c>
      <c r="C24" s="7">
        <v>230</v>
      </c>
      <c r="D24" s="7">
        <v>0.127</v>
      </c>
      <c r="E24" s="23" t="s">
        <v>92</v>
      </c>
      <c r="F24" s="24" t="s">
        <v>84</v>
      </c>
      <c r="G24" s="9" t="s">
        <v>93</v>
      </c>
      <c r="H24" s="13">
        <f t="array" ref="H24:I24">VLOOKUP(A24,ENERGY!$A$2:$C$2692,{2,3},0)</f>
        <v>2068</v>
      </c>
      <c r="I24" s="13">
        <v>3865</v>
      </c>
      <c r="J24" s="13">
        <f t="array" ref="J24:R24">VLOOKUP(A24,HUMANRESOURCES!$A$2:$J$2692,{2,3,4,5,6,7,8,9,10},0)</f>
        <v>1.2999999999999999E-2</v>
      </c>
      <c r="K24" s="13">
        <v>1.4999999999999999E-2</v>
      </c>
      <c r="L24" s="13">
        <v>80</v>
      </c>
      <c r="M24" s="13">
        <v>74</v>
      </c>
      <c r="N24" s="13">
        <v>0.23599999999999999</v>
      </c>
      <c r="O24" s="13">
        <v>0.66600000000000004</v>
      </c>
      <c r="P24" s="13">
        <v>9.8000000000000004E-2</v>
      </c>
      <c r="Q24" s="13">
        <v>2884303</v>
      </c>
      <c r="R24" s="13">
        <v>0.51100000000000001</v>
      </c>
      <c r="S24" s="13">
        <f t="array" ref="S24:T24">VLOOKUP(A24,TOURISM!$A$2:$C$2692,{2,3},0)</f>
        <v>2014000000</v>
      </c>
      <c r="T24" s="13">
        <v>1693000000</v>
      </c>
      <c r="U24" s="13">
        <f t="array" ref="U24:W24">VLOOKUP(A24,BUSINESS!$A$2:$D$2692,{2,3,4},0)</f>
        <v>0.37</v>
      </c>
      <c r="V24" s="13">
        <v>0.41199999999999998</v>
      </c>
      <c r="W24" s="13">
        <v>0.78200000000000003</v>
      </c>
      <c r="X24" s="25">
        <f t="shared" si="0"/>
        <v>4175.7793491183138</v>
      </c>
      <c r="Y24" s="13">
        <f t="shared" si="1"/>
        <v>1.3400117810091381E-3</v>
      </c>
      <c r="Z24" s="13">
        <f t="shared" si="2"/>
        <v>7.1698431128768372E-4</v>
      </c>
      <c r="AA24" s="13">
        <f t="shared" si="3"/>
        <v>586.97023162961727</v>
      </c>
    </row>
    <row r="25" spans="1:27" ht="15.75" customHeight="1" x14ac:dyDescent="0.35">
      <c r="A25" s="22" t="s">
        <v>103</v>
      </c>
      <c r="B25" s="22">
        <v>11926953259</v>
      </c>
      <c r="C25" s="7">
        <v>207</v>
      </c>
      <c r="D25" s="7">
        <v>0.128</v>
      </c>
      <c r="E25" s="23" t="s">
        <v>92</v>
      </c>
      <c r="F25" s="24" t="s">
        <v>86</v>
      </c>
      <c r="G25" s="9" t="s">
        <v>93</v>
      </c>
      <c r="H25" s="13">
        <f t="array" ref="H25:I25">VLOOKUP(A25,ENERGY!$A$2:$C$2692,{2,3},0)</f>
        <v>2172</v>
      </c>
      <c r="I25" s="13">
        <v>4166</v>
      </c>
      <c r="J25" s="13">
        <f t="array" ref="J25:R25">VLOOKUP(A25,HUMANRESOURCES!$A$2:$J$2692,{2,3,4,5,6,7,8,9,10},0)</f>
        <v>1.2999999999999999E-2</v>
      </c>
      <c r="K25" s="13">
        <v>1.4999999999999999E-2</v>
      </c>
      <c r="L25" s="13">
        <v>80</v>
      </c>
      <c r="M25" s="13">
        <v>74</v>
      </c>
      <c r="N25" s="13">
        <v>0.22800000000000001</v>
      </c>
      <c r="O25" s="13">
        <v>0.67100000000000004</v>
      </c>
      <c r="P25" s="13">
        <v>0.10100000000000001</v>
      </c>
      <c r="Q25" s="13">
        <v>2856673</v>
      </c>
      <c r="R25" s="13">
        <v>0.52200000000000002</v>
      </c>
      <c r="S25" s="13">
        <f t="array" ref="S25:T25">VLOOKUP(A25,TOURISM!$A$2:$C$2692,{2,3},0)</f>
        <v>1780000000</v>
      </c>
      <c r="T25" s="13">
        <v>1454000000</v>
      </c>
      <c r="U25" s="13">
        <f t="array" ref="U25:W25">VLOOKUP(A25,BUSINESS!$A$2:$D$2692,{2,3,4},0)</f>
        <v>0.33100000000000002</v>
      </c>
      <c r="V25" s="13">
        <v>0.45</v>
      </c>
      <c r="W25" s="13">
        <v>0.85499999999999998</v>
      </c>
      <c r="X25" s="25">
        <f t="shared" si="0"/>
        <v>4175.1202391733323</v>
      </c>
      <c r="Y25" s="13">
        <f t="shared" si="1"/>
        <v>1.4583398239840543E-3</v>
      </c>
      <c r="Z25" s="13">
        <f t="shared" si="2"/>
        <v>7.6032503545208014E-4</v>
      </c>
      <c r="AA25" s="13">
        <f t="shared" si="3"/>
        <v>508.98370236985471</v>
      </c>
    </row>
    <row r="26" spans="1:27" ht="15.75" customHeight="1" x14ac:dyDescent="0.35">
      <c r="A26" s="22" t="s">
        <v>104</v>
      </c>
      <c r="B26" s="22">
        <v>12890867763</v>
      </c>
      <c r="C26" s="7">
        <v>243</v>
      </c>
      <c r="D26" s="7">
        <v>0.124</v>
      </c>
      <c r="E26" s="23" t="s">
        <v>92</v>
      </c>
      <c r="F26" s="24" t="s">
        <v>88</v>
      </c>
      <c r="G26" s="9" t="s">
        <v>93</v>
      </c>
      <c r="H26" s="13">
        <f t="array" ref="H26:I26">VLOOKUP(A26,ENERGY!$A$2:$C$2692,{2,3},0)</f>
        <v>1783</v>
      </c>
      <c r="I26" s="13">
        <v>3223</v>
      </c>
      <c r="J26" s="13">
        <f t="array" ref="J26:R26">VLOOKUP(A26,HUMANRESOURCES!$A$2:$J$2692,{2,3,4,5,6,7,8,9,10},0)</f>
        <v>1.2999999999999999E-2</v>
      </c>
      <c r="K26" s="13">
        <v>1.4E-2</v>
      </c>
      <c r="L26" s="13">
        <v>80</v>
      </c>
      <c r="M26" s="13">
        <v>74</v>
      </c>
      <c r="N26" s="13">
        <v>0.221</v>
      </c>
      <c r="O26" s="13">
        <v>0.67600000000000005</v>
      </c>
      <c r="P26" s="13">
        <v>0.10299999999999999</v>
      </c>
      <c r="Q26" s="13">
        <v>2829337</v>
      </c>
      <c r="R26" s="13">
        <v>0.53200000000000003</v>
      </c>
      <c r="S26" s="13">
        <f t="array" ref="S26:T26">VLOOKUP(A26,TOURISM!$A$2:$C$2692,{2,3},0)</f>
        <v>1833000000</v>
      </c>
      <c r="T26" s="13">
        <v>1678000000</v>
      </c>
      <c r="U26" s="13">
        <f t="array" ref="U26:W26">VLOOKUP(A26,BUSINESS!$A$2:$D$2692,{2,3,4},0)</f>
        <v>0.315</v>
      </c>
      <c r="V26" s="13">
        <v>0.49</v>
      </c>
      <c r="W26" s="13">
        <v>0.98299999999999998</v>
      </c>
      <c r="X26" s="25">
        <f t="shared" si="0"/>
        <v>4556.1443415895665</v>
      </c>
      <c r="Y26" s="13">
        <f t="shared" si="1"/>
        <v>1.139136129771745E-3</v>
      </c>
      <c r="Z26" s="13">
        <f t="shared" si="2"/>
        <v>6.3018297219454597E-4</v>
      </c>
      <c r="AA26" s="13">
        <f t="shared" si="3"/>
        <v>593.07180445454185</v>
      </c>
    </row>
    <row r="27" spans="1:27" ht="15.75" customHeight="1" x14ac:dyDescent="0.35">
      <c r="A27" s="22" t="s">
        <v>105</v>
      </c>
      <c r="B27" s="22">
        <v>12344532541</v>
      </c>
      <c r="C27" s="7">
        <v>228</v>
      </c>
      <c r="D27" s="7">
        <v>0.109</v>
      </c>
      <c r="E27" s="23" t="s">
        <v>92</v>
      </c>
      <c r="F27" s="24" t="s">
        <v>90</v>
      </c>
      <c r="G27" s="9" t="s">
        <v>93</v>
      </c>
      <c r="H27" s="13">
        <f t="array" ref="H27:I27">VLOOKUP(A27,ENERGY!$A$2:$C$2692,{2,3},0)</f>
        <v>1975</v>
      </c>
      <c r="I27" s="13">
        <v>3751</v>
      </c>
      <c r="J27" s="13">
        <f t="array" ref="J27:R27">VLOOKUP(A27,HUMANRESOURCES!$A$2:$J$2692,{2,3,4,5,6,7,8,9,10},0)</f>
        <v>1.2999999999999999E-2</v>
      </c>
      <c r="K27" s="13">
        <v>1.4E-2</v>
      </c>
      <c r="L27" s="13">
        <v>80</v>
      </c>
      <c r="M27" s="13">
        <v>74</v>
      </c>
      <c r="N27" s="13">
        <v>0.21299999999999999</v>
      </c>
      <c r="O27" s="13">
        <v>0.68100000000000005</v>
      </c>
      <c r="P27" s="13">
        <v>0.106</v>
      </c>
      <c r="Q27" s="13">
        <v>2801681</v>
      </c>
      <c r="R27" s="13">
        <v>0.54300000000000004</v>
      </c>
      <c r="S27" s="13">
        <f t="array" ref="S27:T27">VLOOKUP(A27,TOURISM!$A$2:$C$2692,{2,3},0)</f>
        <v>1623000000</v>
      </c>
      <c r="T27" s="13">
        <v>1374000000</v>
      </c>
      <c r="U27" s="13">
        <f t="array" ref="U27:W27">VLOOKUP(A27,BUSINESS!$A$2:$D$2692,{2,3,4},0)</f>
        <v>0.32</v>
      </c>
      <c r="V27" s="13">
        <v>0.54700000000000004</v>
      </c>
      <c r="W27" s="13">
        <v>1.107</v>
      </c>
      <c r="X27" s="25">
        <f t="shared" si="0"/>
        <v>4406.116378345715</v>
      </c>
      <c r="Y27" s="13">
        <f t="shared" si="1"/>
        <v>1.33883907554072E-3</v>
      </c>
      <c r="Z27" s="13">
        <f t="shared" si="2"/>
        <v>7.0493393073658278E-4</v>
      </c>
      <c r="AA27" s="13">
        <f t="shared" si="3"/>
        <v>490.4198586491467</v>
      </c>
    </row>
    <row r="28" spans="1:27" ht="15.75" customHeight="1" x14ac:dyDescent="0.35">
      <c r="A28" s="22" t="s">
        <v>106</v>
      </c>
      <c r="B28" s="22">
        <v>54790058957</v>
      </c>
      <c r="C28" s="7">
        <v>60</v>
      </c>
      <c r="D28" s="7">
        <v>0.1</v>
      </c>
      <c r="E28" s="23" t="s">
        <v>107</v>
      </c>
      <c r="F28" s="24" t="s">
        <v>65</v>
      </c>
      <c r="G28" s="9" t="s">
        <v>108</v>
      </c>
      <c r="H28" s="13">
        <f t="array" ref="H28:I28">VLOOKUP(A28,ENERGY!$A$2:$C$2692,{2,3},0)</f>
        <v>14338</v>
      </c>
      <c r="I28" s="13">
        <v>8529</v>
      </c>
      <c r="J28" s="13">
        <f t="array" ref="J28:R28">VLOOKUP(A28,HUMANRESOURCES!$A$2:$J$2692,{2,3,4,5,6,7,8,9,10},0)</f>
        <v>0.02</v>
      </c>
      <c r="K28" s="13">
        <v>3.4000000000000002E-2</v>
      </c>
      <c r="L28" s="13">
        <v>71</v>
      </c>
      <c r="M28" s="13">
        <v>67</v>
      </c>
      <c r="N28" s="13">
        <v>0.34200000000000003</v>
      </c>
      <c r="O28" s="13">
        <v>0.61899999999999999</v>
      </c>
      <c r="P28" s="13">
        <v>3.9E-2</v>
      </c>
      <c r="Q28" s="13">
        <v>31719449</v>
      </c>
      <c r="R28" s="13">
        <v>0.59899999999999998</v>
      </c>
      <c r="S28" s="13">
        <f t="array" ref="S28:T28">VLOOKUP(A28,TOURISM!$A$2:$C$2692,{2,3},0)</f>
        <v>102000000</v>
      </c>
      <c r="T28" s="13">
        <v>193000000</v>
      </c>
      <c r="U28" s="13">
        <f t="array" ref="U28:W28">VLOOKUP(A28,BUSINESS!$A$2:$D$2692,{2,3,4},0)</f>
        <v>0.489669009135628</v>
      </c>
      <c r="V28" s="13">
        <v>5.0000000000000001E-3</v>
      </c>
      <c r="W28" s="13">
        <v>3.0000000000000001E-3</v>
      </c>
      <c r="X28" s="25">
        <f t="shared" si="0"/>
        <v>1727.3332508707829</v>
      </c>
      <c r="Y28" s="13">
        <f t="shared" si="1"/>
        <v>2.6888865566359617E-4</v>
      </c>
      <c r="Z28" s="13">
        <f t="shared" si="2"/>
        <v>4.5202550649603023E-4</v>
      </c>
      <c r="AA28" s="13">
        <f t="shared" si="3"/>
        <v>6.084594975152311</v>
      </c>
    </row>
    <row r="29" spans="1:27" ht="15.75" customHeight="1" x14ac:dyDescent="0.35">
      <c r="A29" s="22" t="s">
        <v>109</v>
      </c>
      <c r="B29" s="22">
        <v>54744716706</v>
      </c>
      <c r="C29" s="7">
        <v>65</v>
      </c>
      <c r="D29" s="7">
        <v>9.5000000000000001E-2</v>
      </c>
      <c r="E29" s="23" t="s">
        <v>107</v>
      </c>
      <c r="F29" s="24" t="s">
        <v>68</v>
      </c>
      <c r="G29" s="9" t="s">
        <v>108</v>
      </c>
      <c r="H29" s="13">
        <f t="array" ref="H29:I29">VLOOKUP(A29,ENERGY!$A$2:$C$2692,{2,3},0)</f>
        <v>41852</v>
      </c>
      <c r="I29" s="13">
        <v>8529</v>
      </c>
      <c r="J29" s="13">
        <f t="array" ref="J29:R29">VLOOKUP(A29,HUMANRESOURCES!$A$2:$J$2692,{2,3,4,5,6,7,8,9,10},0)</f>
        <v>1.9E-2</v>
      </c>
      <c r="K29" s="13">
        <v>3.3000000000000002E-2</v>
      </c>
      <c r="L29" s="13">
        <v>71</v>
      </c>
      <c r="M29" s="13">
        <v>68</v>
      </c>
      <c r="N29" s="13">
        <v>0.33</v>
      </c>
      <c r="O29" s="13">
        <v>0.63</v>
      </c>
      <c r="P29" s="13">
        <v>0.04</v>
      </c>
      <c r="Q29" s="13">
        <v>32150198</v>
      </c>
      <c r="R29" s="13">
        <v>0.60699999999999998</v>
      </c>
      <c r="S29" s="13">
        <f t="array" ref="S29:T29">VLOOKUP(A29,TOURISM!$A$2:$C$2692,{2,3},0)</f>
        <v>100000000</v>
      </c>
      <c r="T29" s="13">
        <v>194000000</v>
      </c>
      <c r="U29" s="13">
        <f t="array" ref="U29:W29">VLOOKUP(A29,BUSINESS!$A$2:$D$2692,{2,3,4},0)</f>
        <v>0.489669009135628</v>
      </c>
      <c r="V29" s="13">
        <v>6.0000000000000001E-3</v>
      </c>
      <c r="W29" s="13">
        <v>3.0000000000000001E-3</v>
      </c>
      <c r="X29" s="25">
        <f t="shared" si="0"/>
        <v>1702.7800794881575</v>
      </c>
      <c r="Y29" s="13">
        <f t="shared" si="1"/>
        <v>2.6528608004218202E-4</v>
      </c>
      <c r="Z29" s="13">
        <f t="shared" si="2"/>
        <v>1.3017649222564663E-3</v>
      </c>
      <c r="AA29" s="13">
        <f t="shared" si="3"/>
        <v>6.0341774566987114</v>
      </c>
    </row>
    <row r="30" spans="1:27" ht="15.75" customHeight="1" x14ac:dyDescent="0.35">
      <c r="A30" s="22" t="s">
        <v>110</v>
      </c>
      <c r="B30" s="22">
        <v>56760288962</v>
      </c>
      <c r="C30" s="7">
        <v>65</v>
      </c>
      <c r="D30" s="7">
        <v>8.5999999999999993E-2</v>
      </c>
      <c r="E30" s="23" t="s">
        <v>107</v>
      </c>
      <c r="F30" s="24" t="s">
        <v>70</v>
      </c>
      <c r="G30" s="9" t="s">
        <v>108</v>
      </c>
      <c r="H30" s="13">
        <f t="array" ref="H30:I30">VLOOKUP(A30,ENERGY!$A$2:$C$2692,{2,3},0)</f>
        <v>40105</v>
      </c>
      <c r="I30" s="13">
        <v>123475</v>
      </c>
      <c r="J30" s="13">
        <f t="array" ref="J30:R30">VLOOKUP(A30,HUMANRESOURCES!$A$2:$J$2692,{2,3,4,5,6,7,8,9,10},0)</f>
        <v>1.9E-2</v>
      </c>
      <c r="K30" s="13">
        <v>3.2000000000000001E-2</v>
      </c>
      <c r="L30" s="13">
        <v>71</v>
      </c>
      <c r="M30" s="13">
        <v>68</v>
      </c>
      <c r="N30" s="13">
        <v>0.318</v>
      </c>
      <c r="O30" s="13">
        <v>0.64100000000000001</v>
      </c>
      <c r="P30" s="13">
        <v>4.1000000000000002E-2</v>
      </c>
      <c r="Q30" s="13">
        <v>32572977</v>
      </c>
      <c r="R30" s="13">
        <v>0.61499999999999999</v>
      </c>
      <c r="S30" s="13">
        <f t="array" ref="S30:T30">VLOOKUP(A30,TOURISM!$A$2:$C$2692,{2,3},0)</f>
        <v>111000000</v>
      </c>
      <c r="T30" s="13">
        <v>248000000</v>
      </c>
      <c r="U30" s="13">
        <f t="array" ref="U30:W30">VLOOKUP(A30,BUSINESS!$A$2:$D$2692,{2,3,4},0)</f>
        <v>0.489669009135628</v>
      </c>
      <c r="V30" s="13">
        <v>1.6E-2</v>
      </c>
      <c r="W30" s="13">
        <v>1.4E-2</v>
      </c>
      <c r="X30" s="25">
        <f t="shared" si="0"/>
        <v>1742.5576103160604</v>
      </c>
      <c r="Y30" s="13">
        <f t="shared" si="1"/>
        <v>3.7907189140249601E-3</v>
      </c>
      <c r="Z30" s="13">
        <f t="shared" si="2"/>
        <v>1.2312353273696783E-3</v>
      </c>
      <c r="AA30" s="13">
        <f t="shared" si="3"/>
        <v>7.6136731377055282</v>
      </c>
    </row>
    <row r="31" spans="1:27" ht="15.75" customHeight="1" x14ac:dyDescent="0.35">
      <c r="A31" s="22" t="s">
        <v>111</v>
      </c>
      <c r="B31" s="22">
        <v>67863832648</v>
      </c>
      <c r="C31" s="7">
        <v>74</v>
      </c>
      <c r="D31" s="7">
        <v>8.1000000000000003E-2</v>
      </c>
      <c r="E31" s="23" t="s">
        <v>107</v>
      </c>
      <c r="F31" s="24" t="s">
        <v>72</v>
      </c>
      <c r="G31" s="9" t="s">
        <v>108</v>
      </c>
      <c r="H31" s="13">
        <f t="array" ref="H31:I31">VLOOKUP(A31,ENERGY!$A$2:$C$2692,{2,3},0)</f>
        <v>40823</v>
      </c>
      <c r="I31" s="13">
        <v>124586</v>
      </c>
      <c r="J31" s="13">
        <f t="array" ref="J31:R31">VLOOKUP(A31,HUMANRESOURCES!$A$2:$J$2692,{2,3,4,5,6,7,8,9,10},0)</f>
        <v>0.02</v>
      </c>
      <c r="K31" s="13">
        <v>3.1E-2</v>
      </c>
      <c r="L31" s="13">
        <v>71</v>
      </c>
      <c r="M31" s="13">
        <v>68</v>
      </c>
      <c r="N31" s="13">
        <v>0.307</v>
      </c>
      <c r="O31" s="13">
        <v>0.65100000000000002</v>
      </c>
      <c r="P31" s="13">
        <v>4.2000000000000003E-2</v>
      </c>
      <c r="Q31" s="13">
        <v>33003442</v>
      </c>
      <c r="R31" s="13">
        <v>0.623</v>
      </c>
      <c r="S31" s="13">
        <f t="array" ref="S31:T31">VLOOKUP(A31,TOURISM!$A$2:$C$2692,{2,3},0)</f>
        <v>112000000</v>
      </c>
      <c r="T31" s="13">
        <v>255000000</v>
      </c>
      <c r="U31" s="13">
        <f t="array" ref="U31:W31">VLOOKUP(A31,BUSINESS!$A$2:$D$2692,{2,3,4},0)</f>
        <v>0.489669009135628</v>
      </c>
      <c r="V31" s="13">
        <v>2.1999999999999999E-2</v>
      </c>
      <c r="W31" s="13">
        <v>4.3999999999999997E-2</v>
      </c>
      <c r="X31" s="25">
        <f t="shared" si="0"/>
        <v>2056.2653025099626</v>
      </c>
      <c r="Y31" s="13">
        <f t="shared" si="1"/>
        <v>3.7749395956942914E-3</v>
      </c>
      <c r="Z31" s="13">
        <f t="shared" si="2"/>
        <v>1.2369315903474553E-3</v>
      </c>
      <c r="AA31" s="13">
        <f t="shared" si="3"/>
        <v>7.7264668333684714</v>
      </c>
    </row>
    <row r="32" spans="1:27" ht="15.75" customHeight="1" x14ac:dyDescent="0.35">
      <c r="A32" s="22" t="s">
        <v>112</v>
      </c>
      <c r="B32" s="22">
        <v>85324997370</v>
      </c>
      <c r="C32" s="7">
        <v>90</v>
      </c>
      <c r="D32" s="7">
        <v>0.08</v>
      </c>
      <c r="E32" s="23" t="s">
        <v>107</v>
      </c>
      <c r="F32" s="24" t="s">
        <v>74</v>
      </c>
      <c r="G32" s="9" t="s">
        <v>108</v>
      </c>
      <c r="H32" s="13">
        <f t="array" ref="H32:I32">VLOOKUP(A32,ENERGY!$A$2:$C$2692,{2,3},0)</f>
        <v>37425</v>
      </c>
      <c r="I32" s="13">
        <v>114619</v>
      </c>
      <c r="J32" s="13">
        <f t="array" ref="J32:R32">VLOOKUP(A32,HUMANRESOURCES!$A$2:$J$2692,{2,3,4,5,6,7,8,9,10},0)</f>
        <v>0.02</v>
      </c>
      <c r="K32" s="13">
        <v>0.03</v>
      </c>
      <c r="L32" s="13">
        <v>71</v>
      </c>
      <c r="M32" s="13">
        <v>68</v>
      </c>
      <c r="N32" s="13">
        <v>0.29699999999999999</v>
      </c>
      <c r="O32" s="13">
        <v>0.66</v>
      </c>
      <c r="P32" s="13">
        <v>4.2999999999999997E-2</v>
      </c>
      <c r="Q32" s="13">
        <v>33461345</v>
      </c>
      <c r="R32" s="13">
        <v>0.63100000000000001</v>
      </c>
      <c r="S32" s="13">
        <f t="array" ref="S32:T32">VLOOKUP(A32,TOURISM!$A$2:$C$2692,{2,3},0)</f>
        <v>178000000</v>
      </c>
      <c r="T32" s="13">
        <v>341000000</v>
      </c>
      <c r="U32" s="13">
        <f t="array" ref="U32:W32">VLOOKUP(A32,BUSINESS!$A$2:$D$2692,{2,3,4},0)</f>
        <v>0.489669009135628</v>
      </c>
      <c r="V32" s="13">
        <v>4.5999999999999999E-2</v>
      </c>
      <c r="W32" s="13">
        <v>0.14599999999999999</v>
      </c>
      <c r="X32" s="25">
        <f t="shared" si="0"/>
        <v>2549.9571929938861</v>
      </c>
      <c r="Y32" s="13">
        <f t="shared" si="1"/>
        <v>3.4254152067109077E-3</v>
      </c>
      <c r="Z32" s="13">
        <f t="shared" si="2"/>
        <v>1.1184547423302919E-3</v>
      </c>
      <c r="AA32" s="13">
        <f t="shared" si="3"/>
        <v>10.190863517291371</v>
      </c>
    </row>
    <row r="33" spans="1:27" ht="15.75" customHeight="1" x14ac:dyDescent="0.35">
      <c r="A33" s="22" t="s">
        <v>113</v>
      </c>
      <c r="B33" s="22">
        <v>103000000000</v>
      </c>
      <c r="C33" s="7">
        <v>95</v>
      </c>
      <c r="D33" s="7">
        <v>0.08</v>
      </c>
      <c r="E33" s="23" t="s">
        <v>107</v>
      </c>
      <c r="F33" s="24" t="s">
        <v>76</v>
      </c>
      <c r="G33" s="9" t="s">
        <v>108</v>
      </c>
      <c r="H33" s="13">
        <f t="array" ref="H33:I33">VLOOKUP(A33,ENERGY!$A$2:$C$2692,{2,3},0)</f>
        <v>36793</v>
      </c>
      <c r="I33" s="13">
        <v>112339</v>
      </c>
      <c r="J33" s="13">
        <f t="array" ref="J33:R33">VLOOKUP(A33,HUMANRESOURCES!$A$2:$J$2692,{2,3,4,5,6,7,8,9,10},0)</f>
        <v>2.1000000000000001E-2</v>
      </c>
      <c r="K33" s="13">
        <v>2.9000000000000001E-2</v>
      </c>
      <c r="L33" s="13">
        <v>71</v>
      </c>
      <c r="M33" s="13">
        <v>68</v>
      </c>
      <c r="N33" s="13">
        <v>0.28899999999999998</v>
      </c>
      <c r="O33" s="13">
        <v>0.66700000000000004</v>
      </c>
      <c r="P33" s="13">
        <v>4.3999999999999997E-2</v>
      </c>
      <c r="Q33" s="13">
        <v>33960903</v>
      </c>
      <c r="R33" s="13">
        <v>0.63800000000000001</v>
      </c>
      <c r="S33" s="13">
        <f t="array" ref="S33:T33">VLOOKUP(A33,TOURISM!$A$2:$C$2692,{2,3},0)</f>
        <v>477000000</v>
      </c>
      <c r="T33" s="13">
        <v>660000000</v>
      </c>
      <c r="U33" s="13">
        <f t="array" ref="U33:W33">VLOOKUP(A33,BUSINESS!$A$2:$D$2692,{2,3,4},0)</f>
        <v>0.76900000000000002</v>
      </c>
      <c r="V33" s="13">
        <v>5.8000000000000003E-2</v>
      </c>
      <c r="W33" s="13">
        <v>0.40200000000000002</v>
      </c>
      <c r="X33" s="25">
        <f t="shared" si="0"/>
        <v>3032.8993313281453</v>
      </c>
      <c r="Y33" s="13">
        <f t="shared" si="1"/>
        <v>3.3078920192434222E-3</v>
      </c>
      <c r="Z33" s="13">
        <f t="shared" si="2"/>
        <v>1.0833928650248199E-3</v>
      </c>
      <c r="AA33" s="13">
        <f t="shared" si="3"/>
        <v>19.43411222016093</v>
      </c>
    </row>
    <row r="34" spans="1:27" ht="15.75" customHeight="1" x14ac:dyDescent="0.35">
      <c r="A34" s="22" t="s">
        <v>114</v>
      </c>
      <c r="B34" s="22">
        <v>117000000000</v>
      </c>
      <c r="C34" s="7">
        <v>106</v>
      </c>
      <c r="D34" s="7">
        <v>0.08</v>
      </c>
      <c r="E34" s="23" t="s">
        <v>107</v>
      </c>
      <c r="F34" s="24" t="s">
        <v>78</v>
      </c>
      <c r="G34" s="9" t="s">
        <v>108</v>
      </c>
      <c r="H34" s="13">
        <f t="array" ref="H34:I34">VLOOKUP(A34,ENERGY!$A$2:$C$2692,{2,3},0)</f>
        <v>32335</v>
      </c>
      <c r="I34" s="13">
        <v>107128</v>
      </c>
      <c r="J34" s="13">
        <f t="array" ref="J34:R34">VLOOKUP(A34,HUMANRESOURCES!$A$2:$J$2692,{2,3,4,5,6,7,8,9,10},0)</f>
        <v>2.1999999999999999E-2</v>
      </c>
      <c r="K34" s="13">
        <v>2.8000000000000001E-2</v>
      </c>
      <c r="L34" s="13">
        <v>72</v>
      </c>
      <c r="M34" s="13">
        <v>68</v>
      </c>
      <c r="N34" s="13">
        <v>0.28199999999999997</v>
      </c>
      <c r="O34" s="13">
        <v>0.67300000000000004</v>
      </c>
      <c r="P34" s="13">
        <v>4.4999999999999998E-2</v>
      </c>
      <c r="Q34" s="13">
        <v>34507214</v>
      </c>
      <c r="R34" s="13">
        <v>0.64600000000000002</v>
      </c>
      <c r="S34" s="13">
        <f t="array" ref="S34:T34">VLOOKUP(A34,TOURISM!$A$2:$C$2692,{2,3},0)</f>
        <v>393000000</v>
      </c>
      <c r="T34" s="13">
        <v>414000000</v>
      </c>
      <c r="U34" s="13">
        <f t="array" ref="U34:W34">VLOOKUP(A34,BUSINESS!$A$2:$D$2692,{2,3,4},0)</f>
        <v>0.76900000000000002</v>
      </c>
      <c r="V34" s="13">
        <v>7.3999999999999996E-2</v>
      </c>
      <c r="W34" s="13">
        <v>0.60899999999999999</v>
      </c>
      <c r="X34" s="25">
        <f t="shared" si="0"/>
        <v>3390.595369420435</v>
      </c>
      <c r="Y34" s="13">
        <f t="shared" si="1"/>
        <v>3.1045102626946356E-3</v>
      </c>
      <c r="Z34" s="13">
        <f t="shared" si="2"/>
        <v>9.3705043820692098E-4</v>
      </c>
      <c r="AA34" s="13">
        <f t="shared" si="3"/>
        <v>11.997491307180001</v>
      </c>
    </row>
    <row r="35" spans="1:27" ht="15.75" customHeight="1" x14ac:dyDescent="0.35">
      <c r="A35" s="22" t="s">
        <v>115</v>
      </c>
      <c r="B35" s="22">
        <v>135000000000</v>
      </c>
      <c r="C35" s="7">
        <v>135</v>
      </c>
      <c r="D35" s="7">
        <v>0.08</v>
      </c>
      <c r="E35" s="23" t="s">
        <v>107</v>
      </c>
      <c r="F35" s="24" t="s">
        <v>80</v>
      </c>
      <c r="G35" s="9" t="s">
        <v>108</v>
      </c>
      <c r="H35" s="13">
        <f t="array" ref="H35:I35">VLOOKUP(A35,ENERGY!$A$2:$C$2692,{2,3},0)</f>
        <v>30698</v>
      </c>
      <c r="I35" s="13">
        <v>92533</v>
      </c>
      <c r="J35" s="13">
        <f t="array" ref="J35:R35">VLOOKUP(A35,HUMANRESOURCES!$A$2:$J$2692,{2,3,4,5,6,7,8,9,10},0)</f>
        <v>2.3E-2</v>
      </c>
      <c r="K35" s="13">
        <v>2.5999999999999999E-2</v>
      </c>
      <c r="L35" s="13">
        <v>72</v>
      </c>
      <c r="M35" s="13">
        <v>69</v>
      </c>
      <c r="N35" s="13">
        <v>0.27700000000000002</v>
      </c>
      <c r="O35" s="13">
        <v>0.67700000000000005</v>
      </c>
      <c r="P35" s="13">
        <v>4.5999999999999999E-2</v>
      </c>
      <c r="Q35" s="13">
        <v>35097043</v>
      </c>
      <c r="R35" s="13">
        <v>0.65300000000000002</v>
      </c>
      <c r="S35" s="13">
        <f t="array" ref="S35:T35">VLOOKUP(A35,TOURISM!$A$2:$C$2692,{2,3},0)</f>
        <v>332000000</v>
      </c>
      <c r="T35" s="13">
        <v>504000000</v>
      </c>
      <c r="U35" s="13">
        <f t="array" ref="U35:W35">VLOOKUP(A35,BUSINESS!$A$2:$D$2692,{2,3,4},0)</f>
        <v>0.74199999999999999</v>
      </c>
      <c r="V35" s="13">
        <v>9.5000000000000001E-2</v>
      </c>
      <c r="W35" s="13">
        <v>0.78500000000000003</v>
      </c>
      <c r="X35" s="25">
        <f t="shared" si="0"/>
        <v>3846.4778927387129</v>
      </c>
      <c r="Y35" s="13">
        <f t="shared" si="1"/>
        <v>2.6364899173984542E-3</v>
      </c>
      <c r="Z35" s="13">
        <f t="shared" si="2"/>
        <v>8.7466058037994829E-4</v>
      </c>
      <c r="AA35" s="13">
        <f t="shared" si="3"/>
        <v>14.360184132891195</v>
      </c>
    </row>
    <row r="36" spans="1:27" ht="15.75" customHeight="1" x14ac:dyDescent="0.35">
      <c r="A36" s="22" t="s">
        <v>116</v>
      </c>
      <c r="B36" s="22">
        <v>171000000000</v>
      </c>
      <c r="C36" s="7">
        <v>183</v>
      </c>
      <c r="D36" s="7">
        <v>0.08</v>
      </c>
      <c r="E36" s="23" t="s">
        <v>107</v>
      </c>
      <c r="F36" s="24" t="s">
        <v>82</v>
      </c>
      <c r="G36" s="9" t="s">
        <v>108</v>
      </c>
      <c r="H36" s="13">
        <f t="array" ref="H36:I36">VLOOKUP(A36,ENERGY!$A$2:$C$2692,{2,3},0)</f>
        <v>26998</v>
      </c>
      <c r="I36" s="13">
        <v>87931</v>
      </c>
      <c r="J36" s="13">
        <f t="array" ref="J36:R36">VLOOKUP(A36,HUMANRESOURCES!$A$2:$J$2692,{2,3,4,5,6,7,8,9,10},0)</f>
        <v>2.4E-2</v>
      </c>
      <c r="K36" s="13">
        <v>2.5000000000000001E-2</v>
      </c>
      <c r="L36" s="13">
        <v>72</v>
      </c>
      <c r="M36" s="13">
        <v>69</v>
      </c>
      <c r="N36" s="13">
        <v>0.27400000000000002</v>
      </c>
      <c r="O36" s="13">
        <v>0.68</v>
      </c>
      <c r="P36" s="13">
        <v>4.7E-2</v>
      </c>
      <c r="Q36" s="13">
        <v>35725377</v>
      </c>
      <c r="R36" s="13">
        <v>0.66100000000000003</v>
      </c>
      <c r="S36" s="13">
        <f t="array" ref="S36:T36">VLOOKUP(A36,TOURISM!$A$2:$C$2692,{2,3},0)</f>
        <v>474000000</v>
      </c>
      <c r="T36" s="13">
        <v>617000000</v>
      </c>
      <c r="U36" s="13">
        <f t="array" ref="U36:W36">VLOOKUP(A36,BUSINESS!$A$2:$D$2692,{2,3,4},0)</f>
        <v>0.73799999999999999</v>
      </c>
      <c r="V36" s="13">
        <v>0.10199999999999999</v>
      </c>
      <c r="W36" s="13">
        <v>0.75700000000000001</v>
      </c>
      <c r="X36" s="25">
        <f t="shared" si="0"/>
        <v>4786.5135195074363</v>
      </c>
      <c r="Y36" s="13">
        <f t="shared" si="1"/>
        <v>2.4613036273906921E-3</v>
      </c>
      <c r="Z36" s="13">
        <f t="shared" si="2"/>
        <v>7.5570930993954237E-4</v>
      </c>
      <c r="AA36" s="13">
        <f t="shared" si="3"/>
        <v>17.27063650021104</v>
      </c>
    </row>
    <row r="37" spans="1:27" ht="15.75" customHeight="1" x14ac:dyDescent="0.35">
      <c r="A37" s="22" t="s">
        <v>117</v>
      </c>
      <c r="B37" s="22">
        <v>137000000000</v>
      </c>
      <c r="C37" s="7">
        <v>174</v>
      </c>
      <c r="D37" s="7">
        <v>0.08</v>
      </c>
      <c r="E37" s="23" t="s">
        <v>107</v>
      </c>
      <c r="F37" s="24" t="s">
        <v>84</v>
      </c>
      <c r="G37" s="9" t="s">
        <v>108</v>
      </c>
      <c r="H37" s="13">
        <f t="array" ref="H37:I37">VLOOKUP(A37,ENERGY!$A$2:$C$2692,{2,3},0)</f>
        <v>34658</v>
      </c>
      <c r="I37" s="13">
        <v>103963</v>
      </c>
      <c r="J37" s="13">
        <f t="array" ref="J37:R37">VLOOKUP(A37,HUMANRESOURCES!$A$2:$J$2692,{2,3,4,5,6,7,8,9,10},0)</f>
        <v>2.4E-2</v>
      </c>
      <c r="K37" s="13">
        <v>2.4E-2</v>
      </c>
      <c r="L37" s="13">
        <v>72</v>
      </c>
      <c r="M37" s="13">
        <v>69</v>
      </c>
      <c r="N37" s="13">
        <v>0.27200000000000002</v>
      </c>
      <c r="O37" s="13">
        <v>0.68100000000000005</v>
      </c>
      <c r="P37" s="13">
        <v>4.7E-2</v>
      </c>
      <c r="Q37" s="13">
        <v>36383302</v>
      </c>
      <c r="R37" s="13">
        <v>0.66800000000000004</v>
      </c>
      <c r="S37" s="13">
        <f t="array" ref="S37:T37">VLOOKUP(A37,TOURISM!$A$2:$C$2692,{2,3},0)</f>
        <v>381000000</v>
      </c>
      <c r="T37" s="13">
        <v>574000000</v>
      </c>
      <c r="U37" s="13">
        <f t="array" ref="U37:W37">VLOOKUP(A37,BUSINESS!$A$2:$D$2692,{2,3,4},0)</f>
        <v>0.72</v>
      </c>
      <c r="V37" s="13">
        <v>0.112</v>
      </c>
      <c r="W37" s="13">
        <v>0.9</v>
      </c>
      <c r="X37" s="25">
        <f t="shared" si="0"/>
        <v>3765.4636184478254</v>
      </c>
      <c r="Y37" s="13">
        <f t="shared" si="1"/>
        <v>2.857437183683878E-3</v>
      </c>
      <c r="Z37" s="13">
        <f t="shared" si="2"/>
        <v>9.5257984005959659E-4</v>
      </c>
      <c r="AA37" s="13">
        <f t="shared" si="3"/>
        <v>15.776468007219355</v>
      </c>
    </row>
    <row r="38" spans="1:27" ht="15.75" customHeight="1" x14ac:dyDescent="0.35">
      <c r="A38" s="22" t="s">
        <v>118</v>
      </c>
      <c r="B38" s="22">
        <v>161000000000</v>
      </c>
      <c r="C38" s="7">
        <v>181</v>
      </c>
      <c r="D38" s="7">
        <v>0.08</v>
      </c>
      <c r="E38" s="23" t="s">
        <v>107</v>
      </c>
      <c r="F38" s="24" t="s">
        <v>86</v>
      </c>
      <c r="G38" s="9" t="s">
        <v>108</v>
      </c>
      <c r="H38" s="13">
        <f t="array" ref="H38:I38">VLOOKUP(A38,ENERGY!$A$2:$C$2692,{2,3},0)</f>
        <v>30974</v>
      </c>
      <c r="I38" s="13">
        <v>89493</v>
      </c>
      <c r="J38" s="13">
        <f t="array" ref="J38:R38">VLOOKUP(A38,HUMANRESOURCES!$A$2:$J$2692,{2,3,4,5,6,7,8,9,10},0)</f>
        <v>2.5000000000000001E-2</v>
      </c>
      <c r="K38" s="13">
        <v>2.4E-2</v>
      </c>
      <c r="L38" s="13">
        <v>72</v>
      </c>
      <c r="M38" s="13">
        <v>69</v>
      </c>
      <c r="N38" s="13">
        <v>0.27100000000000002</v>
      </c>
      <c r="O38" s="13">
        <v>0.68100000000000005</v>
      </c>
      <c r="P38" s="13">
        <v>4.7E-2</v>
      </c>
      <c r="Q38" s="13">
        <v>37062820</v>
      </c>
      <c r="R38" s="13">
        <v>0.67500000000000004</v>
      </c>
      <c r="S38" s="13">
        <f t="array" ref="S38:T38">VLOOKUP(A38,TOURISM!$A$2:$C$2692,{2,3},0)</f>
        <v>323000000</v>
      </c>
      <c r="T38" s="13">
        <v>737000000</v>
      </c>
      <c r="U38" s="13">
        <f t="array" ref="U38:W38">VLOOKUP(A38,BUSINESS!$A$2:$D$2692,{2,3,4},0)</f>
        <v>0.72</v>
      </c>
      <c r="V38" s="13">
        <v>0.125</v>
      </c>
      <c r="W38" s="13">
        <v>0.88400000000000001</v>
      </c>
      <c r="X38" s="25">
        <f t="shared" si="0"/>
        <v>4343.9759845581093</v>
      </c>
      <c r="Y38" s="13">
        <f t="shared" si="1"/>
        <v>2.4146300794165151E-3</v>
      </c>
      <c r="Z38" s="13">
        <f t="shared" si="2"/>
        <v>8.3571622450747134E-4</v>
      </c>
      <c r="AA38" s="13">
        <f t="shared" si="3"/>
        <v>19.885157146703893</v>
      </c>
    </row>
    <row r="39" spans="1:27" ht="15.75" customHeight="1" x14ac:dyDescent="0.35">
      <c r="A39" s="22" t="s">
        <v>119</v>
      </c>
      <c r="B39" s="22">
        <v>199000000000</v>
      </c>
      <c r="C39" s="7">
        <v>233</v>
      </c>
      <c r="D39" s="7">
        <v>0.08</v>
      </c>
      <c r="E39" s="23" t="s">
        <v>107</v>
      </c>
      <c r="F39" s="24" t="s">
        <v>88</v>
      </c>
      <c r="G39" s="9" t="s">
        <v>108</v>
      </c>
      <c r="H39" s="13">
        <f t="array" ref="H39:I39">VLOOKUP(A39,ENERGY!$A$2:$C$2692,{2,3},0)</f>
        <v>27072</v>
      </c>
      <c r="I39" s="13">
        <v>84293</v>
      </c>
      <c r="J39" s="13">
        <f t="array" ref="J39:R39">VLOOKUP(A39,HUMANRESOURCES!$A$2:$J$2692,{2,3,4,5,6,7,8,9,10},0)</f>
        <v>2.5000000000000001E-2</v>
      </c>
      <c r="K39" s="13">
        <v>2.3E-2</v>
      </c>
      <c r="L39" s="13">
        <v>72</v>
      </c>
      <c r="M39" s="13">
        <v>69</v>
      </c>
      <c r="N39" s="13">
        <v>0.27200000000000002</v>
      </c>
      <c r="O39" s="13">
        <v>0.68100000000000005</v>
      </c>
      <c r="P39" s="13">
        <v>4.7E-2</v>
      </c>
      <c r="Q39" s="13">
        <v>37762962</v>
      </c>
      <c r="R39" s="13">
        <v>0.68200000000000005</v>
      </c>
      <c r="S39" s="13">
        <f t="array" ref="S39:T39">VLOOKUP(A39,TOURISM!$A$2:$C$2692,{2,3},0)</f>
        <v>300000000</v>
      </c>
      <c r="T39" s="13">
        <v>571000000</v>
      </c>
      <c r="U39" s="13">
        <f t="array" ref="U39:W39">VLOOKUP(A39,BUSINESS!$A$2:$D$2692,{2,3,4},0)</f>
        <v>0.72</v>
      </c>
      <c r="V39" s="13">
        <v>0.14000000000000001</v>
      </c>
      <c r="W39" s="13">
        <v>0.94299999999999995</v>
      </c>
      <c r="X39" s="25">
        <f t="shared" si="0"/>
        <v>5269.713747560374</v>
      </c>
      <c r="Y39" s="13">
        <f t="shared" si="1"/>
        <v>2.2321607081563148E-3</v>
      </c>
      <c r="Z39" s="13">
        <f t="shared" si="2"/>
        <v>7.1689291745705749E-4</v>
      </c>
      <c r="AA39" s="13">
        <f t="shared" si="3"/>
        <v>15.120635928929516</v>
      </c>
    </row>
    <row r="40" spans="1:27" ht="15.75" customHeight="1" x14ac:dyDescent="0.35">
      <c r="A40" s="22" t="s">
        <v>120</v>
      </c>
      <c r="B40" s="22">
        <v>204000000000</v>
      </c>
      <c r="C40" s="7">
        <v>279</v>
      </c>
      <c r="D40" s="7">
        <v>0.08</v>
      </c>
      <c r="E40" s="23" t="s">
        <v>107</v>
      </c>
      <c r="F40" s="24" t="s">
        <v>90</v>
      </c>
      <c r="G40" s="9" t="s">
        <v>108</v>
      </c>
      <c r="H40" s="13">
        <f t="array" ref="H40:I40">VLOOKUP(A40,ENERGY!$A$2:$C$2692,{2,3},0)</f>
        <v>28773</v>
      </c>
      <c r="I40" s="13">
        <v>90854</v>
      </c>
      <c r="J40" s="13">
        <f t="array" ref="J40:R40">VLOOKUP(A40,HUMANRESOURCES!$A$2:$J$2692,{2,3,4,5,6,7,8,9,10},0)</f>
        <v>2.5000000000000001E-2</v>
      </c>
      <c r="K40" s="13">
        <v>2.1999999999999999E-2</v>
      </c>
      <c r="L40" s="13">
        <v>73</v>
      </c>
      <c r="M40" s="13">
        <v>69</v>
      </c>
      <c r="N40" s="13">
        <v>0.27400000000000002</v>
      </c>
      <c r="O40" s="13">
        <v>0.67900000000000005</v>
      </c>
      <c r="P40" s="13">
        <v>4.7E-2</v>
      </c>
      <c r="Q40" s="13">
        <v>38481705</v>
      </c>
      <c r="R40" s="13">
        <v>0.68899999999999995</v>
      </c>
      <c r="S40" s="13">
        <f t="array" ref="S40:T40">VLOOKUP(A40,TOURISM!$A$2:$C$2692,{2,3},0)</f>
        <v>295000000</v>
      </c>
      <c r="T40" s="13">
        <v>559000000</v>
      </c>
      <c r="U40" s="13">
        <f t="array" ref="U40:W40">VLOOKUP(A40,BUSINESS!$A$2:$D$2692,{2,3,4},0)</f>
        <v>0.71899999999999997</v>
      </c>
      <c r="V40" s="13">
        <v>0.152</v>
      </c>
      <c r="W40" s="13">
        <v>0.97499999999999998</v>
      </c>
      <c r="X40" s="25">
        <f t="shared" si="0"/>
        <v>5301.2204111018473</v>
      </c>
      <c r="Y40" s="13">
        <f t="shared" si="1"/>
        <v>2.3609660746580744E-3</v>
      </c>
      <c r="Z40" s="13">
        <f t="shared" si="2"/>
        <v>7.4770595533643841E-4</v>
      </c>
      <c r="AA40" s="13">
        <f t="shared" si="3"/>
        <v>14.526383381401629</v>
      </c>
    </row>
    <row r="41" spans="1:27" ht="15.75" customHeight="1" x14ac:dyDescent="0.35">
      <c r="A41" s="22" t="s">
        <v>121</v>
      </c>
      <c r="B41" s="22">
        <v>10417060605</v>
      </c>
      <c r="C41" s="7">
        <v>42</v>
      </c>
      <c r="D41" s="13">
        <v>0.12</v>
      </c>
      <c r="E41" s="23" t="s">
        <v>122</v>
      </c>
      <c r="F41" s="24" t="s">
        <v>65</v>
      </c>
      <c r="G41" s="9" t="s">
        <v>108</v>
      </c>
      <c r="H41" s="13">
        <f t="array" ref="H41:I41">VLOOKUP(A41,ENERGY!$A$2:$C$2692,{2,3},0)</f>
        <v>14338</v>
      </c>
      <c r="I41" s="13">
        <v>8529</v>
      </c>
      <c r="J41" s="13">
        <f t="array" ref="J41:R41">VLOOKUP(A41,HUMANRESOURCES!$A$2:$J$2692,{2,3,4,5,6,7,8,9,10},0)</f>
        <v>2.2763996889580199E-2</v>
      </c>
      <c r="K41" s="13">
        <v>3.2813011456628703E-2</v>
      </c>
      <c r="L41" s="13">
        <v>71.105283757338597</v>
      </c>
      <c r="M41" s="13">
        <v>66.415655577299404</v>
      </c>
      <c r="N41" s="13">
        <v>0.30346297045730503</v>
      </c>
      <c r="O41" s="13">
        <v>0.62328409550789099</v>
      </c>
      <c r="P41" s="13">
        <v>7.3249696479158202E-2</v>
      </c>
      <c r="Q41" s="13">
        <v>57522</v>
      </c>
      <c r="R41" s="13">
        <v>0.88600000000000001</v>
      </c>
      <c r="S41" s="13">
        <f t="array" ref="S41:T41">VLOOKUP(A41,TOURISM!$A$2:$C$2692,{2,3},0)</f>
        <v>680000000</v>
      </c>
      <c r="T41" s="13">
        <v>448000000</v>
      </c>
      <c r="U41" s="13">
        <f t="array" ref="U41:W41">VLOOKUP(A41,BUSINESS!$A$2:$D$2692,{2,3,4},0)</f>
        <v>0.489669009135628</v>
      </c>
      <c r="V41" s="13">
        <v>0.129</v>
      </c>
      <c r="W41" s="13">
        <v>3.5000000000000003E-2</v>
      </c>
      <c r="X41" s="25">
        <f t="shared" si="0"/>
        <v>181096.98211119225</v>
      </c>
      <c r="Y41" s="13">
        <f t="shared" si="1"/>
        <v>0.14827370397413164</v>
      </c>
      <c r="Z41" s="13">
        <f t="shared" si="2"/>
        <v>0.24926115225478948</v>
      </c>
      <c r="AA41" s="13">
        <f t="shared" si="3"/>
        <v>7788.3244671603907</v>
      </c>
    </row>
    <row r="42" spans="1:27" ht="15.75" customHeight="1" x14ac:dyDescent="0.35">
      <c r="A42" s="22" t="s">
        <v>123</v>
      </c>
      <c r="B42" s="23">
        <v>15079752557.5</v>
      </c>
      <c r="C42" s="9">
        <v>193</v>
      </c>
      <c r="D42" s="13">
        <v>0.12</v>
      </c>
      <c r="E42" s="23" t="s">
        <v>124</v>
      </c>
      <c r="F42" s="24" t="s">
        <v>65</v>
      </c>
      <c r="G42" s="9" t="s">
        <v>125</v>
      </c>
      <c r="H42" s="13">
        <f t="array" ref="H42:I42">VLOOKUP(A42,ENERGY!$A$2:$C$2692,{2,3},0)</f>
        <v>14338</v>
      </c>
      <c r="I42" s="13">
        <v>8529</v>
      </c>
      <c r="J42" s="13">
        <f t="array" ref="J42:R42">VLOOKUP(A42,HUMANRESOURCES!$A$2:$J$2692,{2,3,4,5,6,7,8,9,10},0)</f>
        <v>2.2763996889580199E-2</v>
      </c>
      <c r="K42" s="13">
        <v>3.2813011456628703E-2</v>
      </c>
      <c r="L42" s="13">
        <v>71.105283757338597</v>
      </c>
      <c r="M42" s="13">
        <v>66.415655577299404</v>
      </c>
      <c r="N42" s="13">
        <v>0.30346297045730503</v>
      </c>
      <c r="O42" s="13">
        <v>0.62328409550789099</v>
      </c>
      <c r="P42" s="13">
        <v>7.3249696479158202E-2</v>
      </c>
      <c r="Q42" s="13">
        <v>57522</v>
      </c>
      <c r="R42" s="13">
        <v>0.88600000000000001</v>
      </c>
      <c r="S42" s="13">
        <f t="array" ref="S42:T42">VLOOKUP(A42,TOURISM!$A$2:$C$2692,{2,3},0)</f>
        <v>680000000</v>
      </c>
      <c r="T42" s="13">
        <v>448000000</v>
      </c>
      <c r="U42" s="13">
        <f t="array" ref="U42:W42">VLOOKUP(A42,BUSINESS!$A$2:$D$2692,{2,3,4},0)</f>
        <v>0.489669009135628</v>
      </c>
      <c r="V42" s="13">
        <v>0.129</v>
      </c>
      <c r="W42" s="13">
        <v>3.5000000000000003E-2</v>
      </c>
      <c r="X42" s="25">
        <f t="shared" si="0"/>
        <v>262156.26295156637</v>
      </c>
      <c r="Y42" s="13">
        <f t="shared" si="1"/>
        <v>0.14827370397413164</v>
      </c>
      <c r="Z42" s="13">
        <f t="shared" si="2"/>
        <v>0.24926115225478948</v>
      </c>
      <c r="AA42" s="13">
        <f t="shared" si="3"/>
        <v>7788.3244671603907</v>
      </c>
    </row>
    <row r="43" spans="1:27" ht="15.75" customHeight="1" x14ac:dyDescent="0.35">
      <c r="A43" s="22" t="s">
        <v>126</v>
      </c>
      <c r="B43" s="23">
        <v>15079752557.5</v>
      </c>
      <c r="C43" s="9">
        <v>193</v>
      </c>
      <c r="D43" s="13">
        <v>0.12</v>
      </c>
      <c r="E43" s="23" t="s">
        <v>124</v>
      </c>
      <c r="F43" s="24" t="s">
        <v>68</v>
      </c>
      <c r="G43" s="9" t="s">
        <v>125</v>
      </c>
      <c r="H43" s="13">
        <f t="array" ref="H43:I43">VLOOKUP(A43,ENERGY!$A$2:$C$2692,{2,3},0)</f>
        <v>14338</v>
      </c>
      <c r="I43" s="13">
        <v>8529</v>
      </c>
      <c r="J43" s="13">
        <f t="array" ref="J43:R43">VLOOKUP(A43,HUMANRESOURCES!$A$2:$J$2692,{2,3,4,5,6,7,8,9,10},0)</f>
        <v>2.2763996889580199E-2</v>
      </c>
      <c r="K43" s="13">
        <v>3.2813011456628703E-2</v>
      </c>
      <c r="L43" s="13">
        <v>71.105283757338597</v>
      </c>
      <c r="M43" s="13">
        <v>66.415655577299404</v>
      </c>
      <c r="N43" s="13">
        <v>0.30346297045730503</v>
      </c>
      <c r="O43" s="13">
        <v>0.62328409550789099</v>
      </c>
      <c r="P43" s="13">
        <v>7.3249696479158202E-2</v>
      </c>
      <c r="Q43" s="13">
        <v>58176</v>
      </c>
      <c r="R43" s="13">
        <v>0.88500000000000001</v>
      </c>
      <c r="S43" s="13">
        <f t="array" ref="S43:T43">VLOOKUP(A43,TOURISM!$A$2:$C$2692,{2,3},0)</f>
        <v>680000000</v>
      </c>
      <c r="T43" s="13">
        <v>448000000</v>
      </c>
      <c r="U43" s="13">
        <f t="array" ref="U43:W43">VLOOKUP(A43,BUSINESS!$A$2:$D$2692,{2,3,4},0)</f>
        <v>0.489669009135628</v>
      </c>
      <c r="V43" s="13">
        <v>0.129</v>
      </c>
      <c r="W43" s="13">
        <v>3.6999999999999998E-2</v>
      </c>
      <c r="X43" s="25">
        <f t="shared" si="0"/>
        <v>259209.16799883114</v>
      </c>
      <c r="Y43" s="13">
        <f t="shared" si="1"/>
        <v>0.14660684818481848</v>
      </c>
      <c r="Z43" s="13">
        <f t="shared" si="2"/>
        <v>0.24645902090209021</v>
      </c>
      <c r="AA43" s="13">
        <f t="shared" si="3"/>
        <v>7700.7700770077008</v>
      </c>
    </row>
    <row r="44" spans="1:27" ht="15.75" customHeight="1" x14ac:dyDescent="0.35">
      <c r="A44" s="22" t="s">
        <v>127</v>
      </c>
      <c r="B44" s="23">
        <v>15079752557.5</v>
      </c>
      <c r="C44" s="9">
        <v>193</v>
      </c>
      <c r="D44" s="13">
        <v>0.12</v>
      </c>
      <c r="E44" s="23" t="s">
        <v>124</v>
      </c>
      <c r="F44" s="24" t="s">
        <v>70</v>
      </c>
      <c r="G44" s="9" t="s">
        <v>125</v>
      </c>
      <c r="H44" s="13">
        <f t="array" ref="H44:I44">VLOOKUP(A44,ENERGY!$A$2:$C$2692,{2,3},0)</f>
        <v>14338</v>
      </c>
      <c r="I44" s="13">
        <v>8529</v>
      </c>
      <c r="J44" s="13">
        <f t="array" ref="J44:R44">VLOOKUP(A44,HUMANRESOURCES!$A$2:$J$2692,{2,3,4,5,6,7,8,9,10},0)</f>
        <v>2.2763996889580199E-2</v>
      </c>
      <c r="K44" s="13">
        <v>3.2813011456628703E-2</v>
      </c>
      <c r="L44" s="13">
        <v>71.105283757338597</v>
      </c>
      <c r="M44" s="13">
        <v>66.415655577299404</v>
      </c>
      <c r="N44" s="13">
        <v>0.30346297045730503</v>
      </c>
      <c r="O44" s="13">
        <v>0.62328409550789099</v>
      </c>
      <c r="P44" s="13">
        <v>7.3249696479158202E-2</v>
      </c>
      <c r="Q44" s="13">
        <v>58729</v>
      </c>
      <c r="R44" s="13">
        <v>0.88400000000000001</v>
      </c>
      <c r="S44" s="13">
        <f t="array" ref="S44:T44">VLOOKUP(A44,TOURISM!$A$2:$C$2692,{2,3},0)</f>
        <v>680000000</v>
      </c>
      <c r="T44" s="13">
        <v>448000000</v>
      </c>
      <c r="U44" s="13">
        <f t="array" ref="U44:W44">VLOOKUP(A44,BUSINESS!$A$2:$D$2692,{2,3,4},0)</f>
        <v>0.489669009135628</v>
      </c>
      <c r="V44" s="13">
        <v>0.129</v>
      </c>
      <c r="W44" s="13">
        <v>3.5000000000000003E-2</v>
      </c>
      <c r="X44" s="25">
        <f t="shared" si="0"/>
        <v>256768.42032896864</v>
      </c>
      <c r="Y44" s="13">
        <f t="shared" si="1"/>
        <v>0.14522637879071668</v>
      </c>
      <c r="Z44" s="13">
        <f t="shared" si="2"/>
        <v>0.24413833029678694</v>
      </c>
      <c r="AA44" s="13">
        <f t="shared" si="3"/>
        <v>7628.2586115888234</v>
      </c>
    </row>
    <row r="45" spans="1:27" ht="15.75" customHeight="1" x14ac:dyDescent="0.35">
      <c r="A45" s="22" t="s">
        <v>128</v>
      </c>
      <c r="B45" s="23">
        <v>15079752557.5</v>
      </c>
      <c r="C45" s="9">
        <v>193</v>
      </c>
      <c r="D45" s="13">
        <v>0.12</v>
      </c>
      <c r="E45" s="23" t="s">
        <v>124</v>
      </c>
      <c r="F45" s="24" t="s">
        <v>72</v>
      </c>
      <c r="G45" s="9" t="s">
        <v>125</v>
      </c>
      <c r="H45" s="13">
        <f t="array" ref="H45:I45">VLOOKUP(A45,ENERGY!$A$2:$C$2692,{2,3},0)</f>
        <v>14338</v>
      </c>
      <c r="I45" s="13">
        <v>8529</v>
      </c>
      <c r="J45" s="13">
        <f t="array" ref="J45:R45">VLOOKUP(A45,HUMANRESOURCES!$A$2:$J$2692,{2,3,4,5,6,7,8,9,10},0)</f>
        <v>2.2763996889580199E-2</v>
      </c>
      <c r="K45" s="13">
        <v>3.2813011456628703E-2</v>
      </c>
      <c r="L45" s="13">
        <v>71.105283757338597</v>
      </c>
      <c r="M45" s="13">
        <v>66.415655577299404</v>
      </c>
      <c r="N45" s="13">
        <v>0.30346297045730503</v>
      </c>
      <c r="O45" s="13">
        <v>0.62328409550789099</v>
      </c>
      <c r="P45" s="13">
        <v>7.3249696479158202E-2</v>
      </c>
      <c r="Q45" s="13">
        <v>59117</v>
      </c>
      <c r="R45" s="13">
        <v>0.88300000000000001</v>
      </c>
      <c r="S45" s="13">
        <f t="array" ref="S45:T45">VLOOKUP(A45,TOURISM!$A$2:$C$2692,{2,3},0)</f>
        <v>680000000</v>
      </c>
      <c r="T45" s="13">
        <v>448000000</v>
      </c>
      <c r="U45" s="13">
        <f t="array" ref="U45:W45">VLOOKUP(A45,BUSINESS!$A$2:$D$2692,{2,3,4},0)</f>
        <v>0.489669009135628</v>
      </c>
      <c r="V45" s="13">
        <v>0.129</v>
      </c>
      <c r="W45" s="13">
        <v>3.5999999999999997E-2</v>
      </c>
      <c r="X45" s="25">
        <f t="shared" si="0"/>
        <v>255083.18347514252</v>
      </c>
      <c r="Y45" s="13">
        <f t="shared" si="1"/>
        <v>0.14427322090092529</v>
      </c>
      <c r="Z45" s="13">
        <f t="shared" si="2"/>
        <v>0.24253598795608708</v>
      </c>
      <c r="AA45" s="13">
        <f t="shared" si="3"/>
        <v>7578.1923981257505</v>
      </c>
    </row>
    <row r="46" spans="1:27" ht="15.75" customHeight="1" x14ac:dyDescent="0.35">
      <c r="A46" s="22" t="s">
        <v>129</v>
      </c>
      <c r="B46" s="23">
        <v>15079752557.5</v>
      </c>
      <c r="C46" s="9">
        <v>193</v>
      </c>
      <c r="D46" s="13">
        <v>0.12</v>
      </c>
      <c r="E46" s="23" t="s">
        <v>124</v>
      </c>
      <c r="F46" s="24" t="s">
        <v>74</v>
      </c>
      <c r="G46" s="9" t="s">
        <v>125</v>
      </c>
      <c r="H46" s="13">
        <f t="array" ref="H46:I46">VLOOKUP(A46,ENERGY!$A$2:$C$2692,{2,3},0)</f>
        <v>14338</v>
      </c>
      <c r="I46" s="13">
        <v>8529</v>
      </c>
      <c r="J46" s="13">
        <f t="array" ref="J46:R46">VLOOKUP(A46,HUMANRESOURCES!$A$2:$J$2692,{2,3,4,5,6,7,8,9,10},0)</f>
        <v>2.2763996889580199E-2</v>
      </c>
      <c r="K46" s="13">
        <v>3.2813011456628703E-2</v>
      </c>
      <c r="L46" s="13">
        <v>71.105283757338597</v>
      </c>
      <c r="M46" s="13">
        <v>66.415655577299404</v>
      </c>
      <c r="N46" s="13">
        <v>0.30346297045730503</v>
      </c>
      <c r="O46" s="13">
        <v>0.62328409550789099</v>
      </c>
      <c r="P46" s="13">
        <v>7.3249696479158202E-2</v>
      </c>
      <c r="Q46" s="13">
        <v>59262</v>
      </c>
      <c r="R46" s="13">
        <v>0.88200000000000001</v>
      </c>
      <c r="S46" s="13">
        <f t="array" ref="S46:T46">VLOOKUP(A46,TOURISM!$A$2:$C$2692,{2,3},0)</f>
        <v>680000000</v>
      </c>
      <c r="T46" s="13">
        <v>448000000</v>
      </c>
      <c r="U46" s="13">
        <f t="array" ref="U46:W46">VLOOKUP(A46,BUSINESS!$A$2:$D$2692,{2,3,4},0)</f>
        <v>0.489669009135628</v>
      </c>
      <c r="V46" s="13">
        <v>0.129</v>
      </c>
      <c r="W46" s="13">
        <v>3.7999999999999999E-2</v>
      </c>
      <c r="X46" s="25">
        <f t="shared" si="0"/>
        <v>254459.05567648745</v>
      </c>
      <c r="Y46" s="13">
        <f t="shared" si="1"/>
        <v>0.14392021868988558</v>
      </c>
      <c r="Z46" s="13">
        <f t="shared" si="2"/>
        <v>0.24194256015659277</v>
      </c>
      <c r="AA46" s="13">
        <f t="shared" si="3"/>
        <v>7559.6503661705647</v>
      </c>
    </row>
    <row r="47" spans="1:27" ht="15.75" customHeight="1" x14ac:dyDescent="0.35">
      <c r="A47" s="22" t="s">
        <v>130</v>
      </c>
      <c r="B47" s="23">
        <v>15079752557.5</v>
      </c>
      <c r="C47" s="9">
        <v>193</v>
      </c>
      <c r="D47" s="13">
        <v>0.12</v>
      </c>
      <c r="E47" s="23" t="s">
        <v>124</v>
      </c>
      <c r="F47" s="24" t="s">
        <v>76</v>
      </c>
      <c r="G47" s="9" t="s">
        <v>125</v>
      </c>
      <c r="H47" s="13">
        <f t="array" ref="H47:I47">VLOOKUP(A47,ENERGY!$A$2:$C$2692,{2,3},0)</f>
        <v>14338</v>
      </c>
      <c r="I47" s="13">
        <v>8529</v>
      </c>
      <c r="J47" s="13">
        <f t="array" ref="J47:R47">VLOOKUP(A47,HUMANRESOURCES!$A$2:$J$2692,{2,3,4,5,6,7,8,9,10},0)</f>
        <v>2.2763996889580199E-2</v>
      </c>
      <c r="K47" s="13">
        <v>3.2813011456628703E-2</v>
      </c>
      <c r="L47" s="13">
        <v>71.105283757338597</v>
      </c>
      <c r="M47" s="13">
        <v>66.415655577299404</v>
      </c>
      <c r="N47" s="13">
        <v>0.30346297045730503</v>
      </c>
      <c r="O47" s="13">
        <v>0.62328409550789099</v>
      </c>
      <c r="P47" s="13">
        <v>7.3249696479158202E-2</v>
      </c>
      <c r="Q47" s="13">
        <v>59117</v>
      </c>
      <c r="R47" s="13">
        <v>0.88100000000000001</v>
      </c>
      <c r="S47" s="13">
        <f t="array" ref="S47:T47">VLOOKUP(A47,TOURISM!$A$2:$C$2692,{2,3},0)</f>
        <v>680000000</v>
      </c>
      <c r="T47" s="13">
        <v>448000000</v>
      </c>
      <c r="U47" s="13">
        <f t="array" ref="U47:W47">VLOOKUP(A47,BUSINESS!$A$2:$D$2692,{2,3,4},0)</f>
        <v>0.489669009135628</v>
      </c>
      <c r="V47" s="13">
        <v>0.129</v>
      </c>
      <c r="W47" s="13">
        <v>0.57976412485183704</v>
      </c>
      <c r="X47" s="25">
        <f t="shared" si="0"/>
        <v>255083.18347514252</v>
      </c>
      <c r="Y47" s="13">
        <f t="shared" si="1"/>
        <v>0.14427322090092529</v>
      </c>
      <c r="Z47" s="13">
        <f t="shared" si="2"/>
        <v>0.24253598795608708</v>
      </c>
      <c r="AA47" s="13">
        <f t="shared" si="3"/>
        <v>7578.1923981257505</v>
      </c>
    </row>
    <row r="48" spans="1:27" ht="15.75" customHeight="1" x14ac:dyDescent="0.35">
      <c r="A48" s="22" t="s">
        <v>131</v>
      </c>
      <c r="B48" s="23">
        <v>15079752557.5</v>
      </c>
      <c r="C48" s="9">
        <v>193</v>
      </c>
      <c r="D48" s="13">
        <v>0.12</v>
      </c>
      <c r="E48" s="23" t="s">
        <v>124</v>
      </c>
      <c r="F48" s="24" t="s">
        <v>78</v>
      </c>
      <c r="G48" s="9" t="s">
        <v>125</v>
      </c>
      <c r="H48" s="13">
        <f t="array" ref="H48:I48">VLOOKUP(A48,ENERGY!$A$2:$C$2692,{2,3},0)</f>
        <v>14338</v>
      </c>
      <c r="I48" s="13">
        <v>8529</v>
      </c>
      <c r="J48" s="13">
        <f t="array" ref="J48:R48">VLOOKUP(A48,HUMANRESOURCES!$A$2:$J$2692,{2,3,4,5,6,7,8,9,10},0)</f>
        <v>2.1999999999999999E-2</v>
      </c>
      <c r="K48" s="13">
        <v>3.2813011456628703E-2</v>
      </c>
      <c r="L48" s="13">
        <v>71.105283757338597</v>
      </c>
      <c r="M48" s="13">
        <v>66.415655577299404</v>
      </c>
      <c r="N48" s="13">
        <v>0.30346297045730503</v>
      </c>
      <c r="O48" s="13">
        <v>0.62328409550789099</v>
      </c>
      <c r="P48" s="13">
        <v>7.3249696479158202E-2</v>
      </c>
      <c r="Q48" s="13">
        <v>58652</v>
      </c>
      <c r="R48" s="13">
        <v>0.88</v>
      </c>
      <c r="S48" s="13">
        <f t="array" ref="S48:T48">VLOOKUP(A48,TOURISM!$A$2:$C$2692,{2,3},0)</f>
        <v>680000000</v>
      </c>
      <c r="T48" s="13">
        <v>448000000</v>
      </c>
      <c r="U48" s="13">
        <f t="array" ref="U48:W48">VLOOKUP(A48,BUSINESS!$A$2:$D$2692,{2,3,4},0)</f>
        <v>0.489669009135628</v>
      </c>
      <c r="V48" s="13">
        <v>0.129</v>
      </c>
      <c r="W48" s="13">
        <v>0.57976412485183704</v>
      </c>
      <c r="X48" s="25">
        <f t="shared" si="0"/>
        <v>257105.51315385665</v>
      </c>
      <c r="Y48" s="13">
        <f t="shared" si="1"/>
        <v>0.14541703607720111</v>
      </c>
      <c r="Z48" s="13">
        <f t="shared" si="2"/>
        <v>0.24445884198322307</v>
      </c>
      <c r="AA48" s="13">
        <f t="shared" si="3"/>
        <v>7638.2732046648025</v>
      </c>
    </row>
    <row r="49" spans="1:27" ht="15.75" customHeight="1" x14ac:dyDescent="0.35">
      <c r="A49" s="22" t="s">
        <v>132</v>
      </c>
      <c r="B49" s="23">
        <v>15079752557.5</v>
      </c>
      <c r="C49" s="9">
        <v>193</v>
      </c>
      <c r="D49" s="13">
        <v>0.12</v>
      </c>
      <c r="E49" s="23" t="s">
        <v>124</v>
      </c>
      <c r="F49" s="24" t="s">
        <v>80</v>
      </c>
      <c r="G49" s="9" t="s">
        <v>125</v>
      </c>
      <c r="H49" s="13">
        <f t="array" ref="H49:I49">VLOOKUP(A49,ENERGY!$A$2:$C$2692,{2,3},0)</f>
        <v>14338</v>
      </c>
      <c r="I49" s="13">
        <v>8529</v>
      </c>
      <c r="J49" s="13">
        <f t="array" ref="J49:R49">VLOOKUP(A49,HUMANRESOURCES!$A$2:$J$2692,{2,3,4,5,6,7,8,9,10},0)</f>
        <v>2.2763996889580199E-2</v>
      </c>
      <c r="K49" s="13">
        <v>3.2813011456628703E-2</v>
      </c>
      <c r="L49" s="13">
        <v>71.105283757338597</v>
      </c>
      <c r="M49" s="13">
        <v>66.415655577299404</v>
      </c>
      <c r="N49" s="13">
        <v>0.30346297045730503</v>
      </c>
      <c r="O49" s="13">
        <v>0.62328409550789099</v>
      </c>
      <c r="P49" s="13">
        <v>7.3249696479158202E-2</v>
      </c>
      <c r="Q49" s="13">
        <v>57919</v>
      </c>
      <c r="R49" s="13">
        <v>0.879</v>
      </c>
      <c r="S49" s="13">
        <f t="array" ref="S49:T49">VLOOKUP(A49,TOURISM!$A$2:$C$2692,{2,3},0)</f>
        <v>680000000</v>
      </c>
      <c r="T49" s="13">
        <v>448000000</v>
      </c>
      <c r="U49" s="13">
        <f t="array" ref="U49:W49">VLOOKUP(A49,BUSINESS!$A$2:$D$2692,{2,3,4},0)</f>
        <v>0.489669009135628</v>
      </c>
      <c r="V49" s="13">
        <v>0.129</v>
      </c>
      <c r="W49" s="13">
        <v>0.57976412485183704</v>
      </c>
      <c r="X49" s="25">
        <f t="shared" si="0"/>
        <v>260359.33903382311</v>
      </c>
      <c r="Y49" s="13">
        <f t="shared" si="1"/>
        <v>0.14725737668122724</v>
      </c>
      <c r="Z49" s="13">
        <f t="shared" si="2"/>
        <v>0.24755261658523109</v>
      </c>
      <c r="AA49" s="13">
        <f t="shared" si="3"/>
        <v>7734.9401750720835</v>
      </c>
    </row>
    <row r="50" spans="1:27" ht="15.75" customHeight="1" x14ac:dyDescent="0.35">
      <c r="A50" s="22" t="s">
        <v>133</v>
      </c>
      <c r="B50" s="23">
        <v>15079752557.5</v>
      </c>
      <c r="C50" s="9">
        <v>193</v>
      </c>
      <c r="D50" s="13">
        <v>0.12</v>
      </c>
      <c r="E50" s="23" t="s">
        <v>124</v>
      </c>
      <c r="F50" s="24" t="s">
        <v>82</v>
      </c>
      <c r="G50" s="9" t="s">
        <v>125</v>
      </c>
      <c r="H50" s="13">
        <f t="array" ref="H50:I50">VLOOKUP(A50,ENERGY!$A$2:$C$2692,{2,3},0)</f>
        <v>14338</v>
      </c>
      <c r="I50" s="13">
        <v>8529</v>
      </c>
      <c r="J50" s="13">
        <f t="array" ref="J50:R50">VLOOKUP(A50,HUMANRESOURCES!$A$2:$J$2692,{2,3,4,5,6,7,8,9,10},0)</f>
        <v>2.2763996889580199E-2</v>
      </c>
      <c r="K50" s="13">
        <v>3.2813011456628703E-2</v>
      </c>
      <c r="L50" s="13">
        <v>71.105283757338597</v>
      </c>
      <c r="M50" s="13">
        <v>66.415655577299404</v>
      </c>
      <c r="N50" s="13">
        <v>0.30346297045730503</v>
      </c>
      <c r="O50" s="13">
        <v>0.62328409550789099</v>
      </c>
      <c r="P50" s="13">
        <v>7.3249696479158202E-2</v>
      </c>
      <c r="Q50" s="13">
        <v>57053</v>
      </c>
      <c r="R50" s="13">
        <v>0.878</v>
      </c>
      <c r="S50" s="13">
        <f t="array" ref="S50:T50">VLOOKUP(A50,TOURISM!$A$2:$C$2692,{2,3},0)</f>
        <v>680000000</v>
      </c>
      <c r="T50" s="13">
        <v>448000000</v>
      </c>
      <c r="U50" s="13">
        <f t="array" ref="U50:W50">VLOOKUP(A50,BUSINESS!$A$2:$D$2692,{2,3,4},0)</f>
        <v>0.489669009135628</v>
      </c>
      <c r="V50" s="13">
        <v>0.129</v>
      </c>
      <c r="W50" s="13">
        <v>0.57976412485183704</v>
      </c>
      <c r="X50" s="25">
        <f t="shared" si="0"/>
        <v>264311.29927435896</v>
      </c>
      <c r="Y50" s="13">
        <f t="shared" si="1"/>
        <v>0.14949257707745431</v>
      </c>
      <c r="Z50" s="13">
        <f t="shared" si="2"/>
        <v>0.25131018526633131</v>
      </c>
      <c r="AA50" s="13">
        <f t="shared" si="3"/>
        <v>7852.3478169421414</v>
      </c>
    </row>
    <row r="51" spans="1:27" ht="15.75" customHeight="1" x14ac:dyDescent="0.35">
      <c r="A51" s="22" t="s">
        <v>134</v>
      </c>
      <c r="B51" s="23">
        <v>15079752557.5</v>
      </c>
      <c r="C51" s="9">
        <v>193</v>
      </c>
      <c r="D51" s="13">
        <v>0.12</v>
      </c>
      <c r="E51" s="23" t="s">
        <v>124</v>
      </c>
      <c r="F51" s="24" t="s">
        <v>84</v>
      </c>
      <c r="G51" s="9" t="s">
        <v>125</v>
      </c>
      <c r="H51" s="13">
        <f t="array" ref="H51:I51">VLOOKUP(A51,ENERGY!$A$2:$C$2692,{2,3},0)</f>
        <v>14338</v>
      </c>
      <c r="I51" s="13">
        <v>8529</v>
      </c>
      <c r="J51" s="13">
        <f t="array" ref="J51:R51">VLOOKUP(A51,HUMANRESOURCES!$A$2:$J$2692,{2,3,4,5,6,7,8,9,10},0)</f>
        <v>2.2763996889580199E-2</v>
      </c>
      <c r="K51" s="13">
        <v>3.2813011456628703E-2</v>
      </c>
      <c r="L51" s="13">
        <v>71.105283757338597</v>
      </c>
      <c r="M51" s="13">
        <v>66.415655577299404</v>
      </c>
      <c r="N51" s="13">
        <v>0.30346297045730503</v>
      </c>
      <c r="O51" s="13">
        <v>0.62328409550789099</v>
      </c>
      <c r="P51" s="13">
        <v>7.3249696479158202E-2</v>
      </c>
      <c r="Q51" s="13">
        <v>56245</v>
      </c>
      <c r="R51" s="13">
        <v>0.877</v>
      </c>
      <c r="S51" s="13">
        <f t="array" ref="S51:T51">VLOOKUP(A51,TOURISM!$A$2:$C$2692,{2,3},0)</f>
        <v>680000000</v>
      </c>
      <c r="T51" s="13">
        <v>448000000</v>
      </c>
      <c r="U51" s="13">
        <f t="array" ref="U51:W51">VLOOKUP(A51,BUSINESS!$A$2:$D$2692,{2,3,4},0)</f>
        <v>0.489669009135628</v>
      </c>
      <c r="V51" s="13">
        <v>0.129</v>
      </c>
      <c r="W51" s="13">
        <v>0.57976412485183704</v>
      </c>
      <c r="X51" s="25">
        <f t="shared" si="0"/>
        <v>268108.32176193438</v>
      </c>
      <c r="Y51" s="13">
        <f t="shared" si="1"/>
        <v>0.15164014579073695</v>
      </c>
      <c r="Z51" s="13">
        <f t="shared" si="2"/>
        <v>0.25492043737221087</v>
      </c>
      <c r="AA51" s="13">
        <f t="shared" si="3"/>
        <v>7965.1524579962661</v>
      </c>
    </row>
    <row r="52" spans="1:27" ht="15.75" customHeight="1" x14ac:dyDescent="0.35">
      <c r="A52" s="22" t="s">
        <v>135</v>
      </c>
      <c r="B52" s="23">
        <v>15079752557.5</v>
      </c>
      <c r="C52" s="9">
        <v>193</v>
      </c>
      <c r="D52" s="13">
        <v>0.12</v>
      </c>
      <c r="E52" s="23" t="s">
        <v>124</v>
      </c>
      <c r="F52" s="24" t="s">
        <v>86</v>
      </c>
      <c r="G52" s="9" t="s">
        <v>125</v>
      </c>
      <c r="H52" s="13">
        <f t="array" ref="H52:I52">VLOOKUP(A52,ENERGY!$A$2:$C$2692,{2,3},0)</f>
        <v>14338</v>
      </c>
      <c r="I52" s="13">
        <v>8529</v>
      </c>
      <c r="J52" s="13">
        <f t="array" ref="J52:R52">VLOOKUP(A52,HUMANRESOURCES!$A$2:$J$2692,{2,3,4,5,6,7,8,9,10},0)</f>
        <v>1.9E-2</v>
      </c>
      <c r="K52" s="13">
        <v>3.2813011456628703E-2</v>
      </c>
      <c r="L52" s="13">
        <v>71.105283757338597</v>
      </c>
      <c r="M52" s="13">
        <v>66.415655577299404</v>
      </c>
      <c r="N52" s="13">
        <v>0.30346297045730503</v>
      </c>
      <c r="O52" s="13">
        <v>0.62328409550789099</v>
      </c>
      <c r="P52" s="13">
        <v>7.3249696479158202E-2</v>
      </c>
      <c r="Q52" s="13">
        <v>55636</v>
      </c>
      <c r="R52" s="13">
        <v>0.876</v>
      </c>
      <c r="S52" s="13">
        <f t="array" ref="S52:T52">VLOOKUP(A52,TOURISM!$A$2:$C$2692,{2,3},0)</f>
        <v>680000000</v>
      </c>
      <c r="T52" s="13">
        <v>448000000</v>
      </c>
      <c r="U52" s="13">
        <f t="array" ref="U52:W52">VLOOKUP(A52,BUSINESS!$A$2:$D$2692,{2,3,4},0)</f>
        <v>0.489669009135628</v>
      </c>
      <c r="V52" s="13">
        <v>0.129</v>
      </c>
      <c r="W52" s="13">
        <v>0.57976412485183704</v>
      </c>
      <c r="X52" s="25">
        <f t="shared" si="0"/>
        <v>271043.07566144224</v>
      </c>
      <c r="Y52" s="13">
        <f t="shared" si="1"/>
        <v>0.15330002156876843</v>
      </c>
      <c r="Z52" s="13">
        <f t="shared" si="2"/>
        <v>0.25771083471133799</v>
      </c>
      <c r="AA52" s="13">
        <f t="shared" si="3"/>
        <v>8052.3402113739303</v>
      </c>
    </row>
    <row r="53" spans="1:27" ht="15.75" customHeight="1" x14ac:dyDescent="0.35">
      <c r="A53" s="22" t="s">
        <v>136</v>
      </c>
      <c r="B53" s="23">
        <v>15079752557.5</v>
      </c>
      <c r="C53" s="9">
        <v>193</v>
      </c>
      <c r="D53" s="13">
        <v>0.12</v>
      </c>
      <c r="E53" s="23" t="s">
        <v>124</v>
      </c>
      <c r="F53" s="24" t="s">
        <v>88</v>
      </c>
      <c r="G53" s="9" t="s">
        <v>125</v>
      </c>
      <c r="H53" s="13">
        <f t="array" ref="H53:I53">VLOOKUP(A53,ENERGY!$A$2:$C$2692,{2,3},0)</f>
        <v>14338</v>
      </c>
      <c r="I53" s="13">
        <v>8529</v>
      </c>
      <c r="J53" s="13">
        <f t="array" ref="J53:R53">VLOOKUP(A53,HUMANRESOURCES!$A$2:$J$2692,{2,3,4,5,6,7,8,9,10},0)</f>
        <v>2.2763996889580199E-2</v>
      </c>
      <c r="K53" s="13">
        <v>3.2813011456628703E-2</v>
      </c>
      <c r="L53" s="13">
        <v>71.105283757338597</v>
      </c>
      <c r="M53" s="13">
        <v>66.415655577299404</v>
      </c>
      <c r="N53" s="13">
        <v>0.30346297045730503</v>
      </c>
      <c r="O53" s="13">
        <v>0.62328409550789099</v>
      </c>
      <c r="P53" s="13">
        <v>7.3249696479158202E-2</v>
      </c>
      <c r="Q53" s="13">
        <v>55274</v>
      </c>
      <c r="R53" s="13">
        <v>0.875</v>
      </c>
      <c r="S53" s="13">
        <f t="array" ref="S53:T53">VLOOKUP(A53,TOURISM!$A$2:$C$2692,{2,3},0)</f>
        <v>680000000</v>
      </c>
      <c r="T53" s="13">
        <v>448000000</v>
      </c>
      <c r="U53" s="13">
        <f t="array" ref="U53:W53">VLOOKUP(A53,BUSINESS!$A$2:$D$2692,{2,3,4},0)</f>
        <v>0.489669009135628</v>
      </c>
      <c r="V53" s="13">
        <v>0.129</v>
      </c>
      <c r="W53" s="13">
        <v>0.57976412485183704</v>
      </c>
      <c r="X53" s="25">
        <f t="shared" si="0"/>
        <v>272818.18861490034</v>
      </c>
      <c r="Y53" s="13">
        <f t="shared" si="1"/>
        <v>0.15430401273654884</v>
      </c>
      <c r="Z53" s="13">
        <f t="shared" si="2"/>
        <v>0.25939863226833593</v>
      </c>
      <c r="AA53" s="13">
        <f t="shared" si="3"/>
        <v>8105.076527843109</v>
      </c>
    </row>
    <row r="54" spans="1:27" ht="15.75" customHeight="1" x14ac:dyDescent="0.35">
      <c r="A54" s="22" t="s">
        <v>137</v>
      </c>
      <c r="B54" s="23">
        <v>15079752557.5</v>
      </c>
      <c r="C54" s="9">
        <v>193</v>
      </c>
      <c r="D54" s="13">
        <v>0.12</v>
      </c>
      <c r="E54" s="23" t="s">
        <v>124</v>
      </c>
      <c r="F54" s="24" t="s">
        <v>90</v>
      </c>
      <c r="G54" s="9" t="s">
        <v>125</v>
      </c>
      <c r="H54" s="13">
        <f t="array" ref="H54:I54">VLOOKUP(A54,ENERGY!$A$2:$C$2692,{2,3},0)</f>
        <v>14338</v>
      </c>
      <c r="I54" s="13">
        <v>8529</v>
      </c>
      <c r="J54" s="13">
        <f t="array" ref="J54:R54">VLOOKUP(A54,HUMANRESOURCES!$A$2:$J$2692,{2,3,4,5,6,7,8,9,10},0)</f>
        <v>2.2763996889580199E-2</v>
      </c>
      <c r="K54" s="13">
        <v>3.2813011456628703E-2</v>
      </c>
      <c r="L54" s="13">
        <v>71.105283757338597</v>
      </c>
      <c r="M54" s="13">
        <v>66.415655577299404</v>
      </c>
      <c r="N54" s="13">
        <v>0.30346297045730503</v>
      </c>
      <c r="O54" s="13">
        <v>0.62328409550789099</v>
      </c>
      <c r="P54" s="13">
        <v>7.3249696479158202E-2</v>
      </c>
      <c r="Q54" s="13">
        <v>55128</v>
      </c>
      <c r="R54" s="13">
        <v>0.874</v>
      </c>
      <c r="S54" s="13">
        <f t="array" ref="S54:T54">VLOOKUP(A54,TOURISM!$A$2:$C$2692,{2,3},0)</f>
        <v>680000000</v>
      </c>
      <c r="T54" s="13">
        <v>448000000</v>
      </c>
      <c r="U54" s="13">
        <f t="array" ref="U54:W54">VLOOKUP(A54,BUSINESS!$A$2:$D$2692,{2,3,4},0)</f>
        <v>0.489669009135628</v>
      </c>
      <c r="V54" s="13">
        <v>0.129</v>
      </c>
      <c r="W54" s="13">
        <v>0.57976412485183704</v>
      </c>
      <c r="X54" s="25">
        <f t="shared" si="0"/>
        <v>273540.71538056887</v>
      </c>
      <c r="Y54" s="13">
        <f t="shared" si="1"/>
        <v>0.15471266869830214</v>
      </c>
      <c r="Z54" s="13">
        <f t="shared" si="2"/>
        <v>0.26008561892323317</v>
      </c>
      <c r="AA54" s="13">
        <f t="shared" si="3"/>
        <v>8126.541866202293</v>
      </c>
    </row>
    <row r="55" spans="1:27" ht="15.75" customHeight="1" x14ac:dyDescent="0.35">
      <c r="A55" s="22" t="s">
        <v>138</v>
      </c>
      <c r="B55" s="23">
        <v>15079752557.5</v>
      </c>
      <c r="C55" s="7">
        <v>3057</v>
      </c>
      <c r="D55" s="13">
        <v>0.12</v>
      </c>
      <c r="E55" s="23" t="s">
        <v>139</v>
      </c>
      <c r="F55" s="24" t="s">
        <v>65</v>
      </c>
      <c r="G55" s="9" t="s">
        <v>93</v>
      </c>
      <c r="H55" s="13">
        <f t="array" ref="H55:I55">VLOOKUP(A55,ENERGY!$A$2:$C$2692,{2,3},0)</f>
        <v>14338</v>
      </c>
      <c r="I55" s="13">
        <v>8529</v>
      </c>
      <c r="J55" s="13">
        <f t="array" ref="J55:R55">VLOOKUP(A55,HUMANRESOURCES!$A$2:$J$2692,{2,3,4,5,6,7,8,9,10},0)</f>
        <v>1.0999999999999999E-2</v>
      </c>
      <c r="K55" s="13">
        <v>4.0000000000000001E-3</v>
      </c>
      <c r="L55" s="13">
        <v>71.105283757338597</v>
      </c>
      <c r="M55" s="13">
        <v>66.415655577299404</v>
      </c>
      <c r="N55" s="13">
        <v>0.30346297045730503</v>
      </c>
      <c r="O55" s="13">
        <v>0.62328409550789099</v>
      </c>
      <c r="P55" s="13">
        <v>7.3249696479158202E-2</v>
      </c>
      <c r="Q55" s="13">
        <v>65399</v>
      </c>
      <c r="R55" s="13">
        <v>0.92400000000000004</v>
      </c>
      <c r="S55" s="13">
        <f t="array" ref="S55:T55">VLOOKUP(A55,TOURISM!$A$2:$C$2692,{2,3},0)</f>
        <v>680000000</v>
      </c>
      <c r="T55" s="13">
        <v>448000000</v>
      </c>
      <c r="U55" s="13">
        <f t="array" ref="U55:W55">VLOOKUP(A55,BUSINESS!$A$2:$D$2692,{2,3,4},0)</f>
        <v>0.489669009135628</v>
      </c>
      <c r="V55" s="13">
        <v>0.105</v>
      </c>
      <c r="W55" s="13">
        <v>0.36</v>
      </c>
      <c r="X55" s="25">
        <f t="shared" si="0"/>
        <v>230580.78193091636</v>
      </c>
      <c r="Y55" s="13">
        <f t="shared" si="1"/>
        <v>0.13041483814737229</v>
      </c>
      <c r="Z55" s="13">
        <f t="shared" si="2"/>
        <v>0.21923882628174743</v>
      </c>
      <c r="AA55" s="13">
        <f t="shared" si="3"/>
        <v>6850.2576491995287</v>
      </c>
    </row>
    <row r="56" spans="1:27" ht="15.75" customHeight="1" x14ac:dyDescent="0.35">
      <c r="A56" s="22" t="s">
        <v>140</v>
      </c>
      <c r="B56" s="22">
        <v>1133644295</v>
      </c>
      <c r="C56" s="7">
        <v>1330</v>
      </c>
      <c r="D56" s="13">
        <v>0.12</v>
      </c>
      <c r="E56" s="23" t="s">
        <v>139</v>
      </c>
      <c r="F56" s="24" t="s">
        <v>68</v>
      </c>
      <c r="G56" s="9" t="s">
        <v>93</v>
      </c>
      <c r="H56" s="13">
        <f t="array" ref="H56:I56">VLOOKUP(A56,ENERGY!$A$2:$C$2692,{2,3},0)</f>
        <v>14338</v>
      </c>
      <c r="I56" s="13">
        <v>8529</v>
      </c>
      <c r="J56" s="13">
        <f t="array" ref="J56:R56">VLOOKUP(A56,HUMANRESOURCES!$A$2:$J$2692,{2,3,4,5,6,7,8,9,10},0)</f>
        <v>1.2E-2</v>
      </c>
      <c r="K56" s="13">
        <v>4.0000000000000001E-3</v>
      </c>
      <c r="L56" s="13">
        <v>71.105283757338597</v>
      </c>
      <c r="M56" s="13">
        <v>66.415655577299404</v>
      </c>
      <c r="N56" s="13">
        <v>0.30346297045730503</v>
      </c>
      <c r="O56" s="13">
        <v>0.62328409550789099</v>
      </c>
      <c r="P56" s="13">
        <v>7.3249696479158202E-2</v>
      </c>
      <c r="Q56" s="13">
        <v>68000</v>
      </c>
      <c r="R56" s="13">
        <v>0.92100000000000004</v>
      </c>
      <c r="S56" s="13">
        <f t="array" ref="S56:T56">VLOOKUP(A56,TOURISM!$A$2:$C$2692,{2,3},0)</f>
        <v>680000000</v>
      </c>
      <c r="T56" s="13">
        <v>448000000</v>
      </c>
      <c r="U56" s="13">
        <f t="array" ref="U56:W56">VLOOKUP(A56,BUSINESS!$A$2:$D$2692,{2,3,4},0)</f>
        <v>0.489669009135628</v>
      </c>
      <c r="V56" s="13">
        <v>0.129</v>
      </c>
      <c r="W56" s="13">
        <v>0.433</v>
      </c>
      <c r="X56" s="25">
        <f t="shared" si="0"/>
        <v>16671.239632352943</v>
      </c>
      <c r="Y56" s="13">
        <f t="shared" si="1"/>
        <v>0.12542647058823531</v>
      </c>
      <c r="Z56" s="13">
        <f t="shared" si="2"/>
        <v>0.21085294117647058</v>
      </c>
      <c r="AA56" s="13">
        <f t="shared" si="3"/>
        <v>6588.2352941176468</v>
      </c>
    </row>
    <row r="57" spans="1:27" ht="15.75" customHeight="1" x14ac:dyDescent="0.35">
      <c r="A57" s="22" t="s">
        <v>141</v>
      </c>
      <c r="B57" s="22">
        <v>1264760246</v>
      </c>
      <c r="C57" s="7">
        <v>1294</v>
      </c>
      <c r="D57" s="13">
        <v>0.12</v>
      </c>
      <c r="E57" s="23" t="s">
        <v>139</v>
      </c>
      <c r="F57" s="24" t="s">
        <v>70</v>
      </c>
      <c r="G57" s="9" t="s">
        <v>93</v>
      </c>
      <c r="H57" s="13">
        <f t="array" ref="H57:I57">VLOOKUP(A57,ENERGY!$A$2:$C$2692,{2,3},0)</f>
        <v>14338</v>
      </c>
      <c r="I57" s="13">
        <v>517</v>
      </c>
      <c r="J57" s="13">
        <f t="array" ref="J57:R57">VLOOKUP(A57,HUMANRESOURCES!$A$2:$J$2692,{2,3,4,5,6,7,8,9,10},0)</f>
        <v>1.0999999999999999E-2</v>
      </c>
      <c r="K57" s="13">
        <v>4.0000000000000001E-3</v>
      </c>
      <c r="L57" s="13">
        <v>71.105283757338597</v>
      </c>
      <c r="M57" s="13">
        <v>66.415655577299404</v>
      </c>
      <c r="N57" s="13">
        <v>0.30346297045730503</v>
      </c>
      <c r="O57" s="13">
        <v>0.62328409550789099</v>
      </c>
      <c r="P57" s="13">
        <v>7.3249696479158202E-2</v>
      </c>
      <c r="Q57" s="13">
        <v>71639</v>
      </c>
      <c r="R57" s="13">
        <v>0.91600000000000004</v>
      </c>
      <c r="S57" s="13">
        <f t="array" ref="S57:T57">VLOOKUP(A57,TOURISM!$A$2:$C$2692,{2,3},0)</f>
        <v>680000000</v>
      </c>
      <c r="T57" s="13">
        <v>448000000</v>
      </c>
      <c r="U57" s="13">
        <f t="array" ref="U57:W57">VLOOKUP(A57,BUSINESS!$A$2:$D$2692,{2,3,4},0)</f>
        <v>0.489669009135628</v>
      </c>
      <c r="V57" s="13">
        <v>0.113</v>
      </c>
      <c r="W57" s="13">
        <v>0.45800000000000002</v>
      </c>
      <c r="X57" s="25">
        <f t="shared" si="0"/>
        <v>17654.632895489885</v>
      </c>
      <c r="Y57" s="13">
        <f t="shared" si="1"/>
        <v>7.2167394854757887E-3</v>
      </c>
      <c r="Z57" s="13">
        <f t="shared" si="2"/>
        <v>0.2001423805469088</v>
      </c>
      <c r="AA57" s="13">
        <f t="shared" si="3"/>
        <v>6253.576962269155</v>
      </c>
    </row>
    <row r="58" spans="1:27" ht="15.75" customHeight="1" x14ac:dyDescent="0.35">
      <c r="A58" s="22" t="s">
        <v>142</v>
      </c>
      <c r="B58" s="22">
        <v>1456198796</v>
      </c>
      <c r="C58" s="7">
        <v>1486</v>
      </c>
      <c r="D58" s="13">
        <v>0.12</v>
      </c>
      <c r="E58" s="23" t="s">
        <v>139</v>
      </c>
      <c r="F58" s="24" t="s">
        <v>72</v>
      </c>
      <c r="G58" s="9" t="s">
        <v>93</v>
      </c>
      <c r="H58" s="13">
        <f t="array" ref="H58:I58">VLOOKUP(A58,ENERGY!$A$2:$C$2692,{2,3},0)</f>
        <v>14338</v>
      </c>
      <c r="I58" s="13">
        <v>517</v>
      </c>
      <c r="J58" s="13">
        <f t="array" ref="J58:R58">VLOOKUP(A58,HUMANRESOURCES!$A$2:$J$2692,{2,3,4,5,6,7,8,9,10},0)</f>
        <v>0.01</v>
      </c>
      <c r="K58" s="13">
        <v>3.0000000000000001E-3</v>
      </c>
      <c r="L58" s="13">
        <v>71.105283757338597</v>
      </c>
      <c r="M58" s="13">
        <v>66.415655577299404</v>
      </c>
      <c r="N58" s="13">
        <v>0.30346297045730503</v>
      </c>
      <c r="O58" s="13">
        <v>0.62328409550789099</v>
      </c>
      <c r="P58" s="13">
        <v>7.3249696479158202E-2</v>
      </c>
      <c r="Q58" s="13">
        <v>75643</v>
      </c>
      <c r="R58" s="13">
        <v>0.91200000000000003</v>
      </c>
      <c r="S58" s="13">
        <f t="array" ref="S58:T58">VLOOKUP(A58,TOURISM!$A$2:$C$2692,{2,3},0)</f>
        <v>680000000</v>
      </c>
      <c r="T58" s="13">
        <v>448000000</v>
      </c>
      <c r="U58" s="13">
        <f t="array" ref="U58:W58">VLOOKUP(A58,BUSINESS!$A$2:$D$2692,{2,3,4},0)</f>
        <v>0.489669009135628</v>
      </c>
      <c r="V58" s="13">
        <v>0.13500000000000001</v>
      </c>
      <c r="W58" s="13">
        <v>0.68600000000000005</v>
      </c>
      <c r="X58" s="25">
        <f t="shared" si="0"/>
        <v>19250.939227687955</v>
      </c>
      <c r="Y58" s="13">
        <f t="shared" si="1"/>
        <v>6.8347368560210458E-3</v>
      </c>
      <c r="Z58" s="13">
        <f t="shared" si="2"/>
        <v>0.18954827280779452</v>
      </c>
      <c r="AA58" s="13">
        <f t="shared" si="3"/>
        <v>5922.5572756236534</v>
      </c>
    </row>
    <row r="59" spans="1:27" ht="15.75" customHeight="1" x14ac:dyDescent="0.35">
      <c r="A59" s="22" t="s">
        <v>143</v>
      </c>
      <c r="B59" s="22">
        <v>1917948475</v>
      </c>
      <c r="C59" s="7">
        <v>1891</v>
      </c>
      <c r="D59" s="13">
        <v>0.12</v>
      </c>
      <c r="E59" s="23" t="s">
        <v>139</v>
      </c>
      <c r="F59" s="24" t="s">
        <v>74</v>
      </c>
      <c r="G59" s="9" t="s">
        <v>93</v>
      </c>
      <c r="H59" s="13">
        <f t="array" ref="H59:I59">VLOOKUP(A59,ENERGY!$A$2:$C$2692,{2,3},0)</f>
        <v>14338</v>
      </c>
      <c r="I59" s="13">
        <v>539</v>
      </c>
      <c r="J59" s="13">
        <f t="array" ref="J59:R59">VLOOKUP(A59,HUMANRESOURCES!$A$2:$J$2692,{2,3,4,5,6,7,8,9,10},0)</f>
        <v>1.0999999999999999E-2</v>
      </c>
      <c r="K59" s="13">
        <v>3.0000000000000001E-3</v>
      </c>
      <c r="L59" s="13">
        <v>71.105283757338597</v>
      </c>
      <c r="M59" s="13">
        <v>66.415655577299404</v>
      </c>
      <c r="N59" s="13">
        <v>0.30346297045730503</v>
      </c>
      <c r="O59" s="13">
        <v>0.62328409550789099</v>
      </c>
      <c r="P59" s="13">
        <v>7.3249696479158202E-2</v>
      </c>
      <c r="Q59" s="13">
        <v>79060</v>
      </c>
      <c r="R59" s="13">
        <v>0.90800000000000003</v>
      </c>
      <c r="S59" s="13">
        <f t="array" ref="S59:T59">VLOOKUP(A59,TOURISM!$A$2:$C$2692,{2,3},0)</f>
        <v>680000000</v>
      </c>
      <c r="T59" s="13">
        <v>448000000</v>
      </c>
      <c r="U59" s="13">
        <f t="array" ref="U59:W59">VLOOKUP(A59,BUSINESS!$A$2:$D$2692,{2,3,4},0)</f>
        <v>0.489669009135628</v>
      </c>
      <c r="V59" s="13">
        <v>0.26800000000000002</v>
      </c>
      <c r="W59" s="13">
        <v>0.73799999999999999</v>
      </c>
      <c r="X59" s="25">
        <f t="shared" si="0"/>
        <v>24259.403933721223</v>
      </c>
      <c r="Y59" s="13">
        <f t="shared" si="1"/>
        <v>6.8176068808499871E-3</v>
      </c>
      <c r="Z59" s="13">
        <f t="shared" si="2"/>
        <v>0.18135593220338983</v>
      </c>
      <c r="AA59" s="13">
        <f t="shared" si="3"/>
        <v>5666.5823425246645</v>
      </c>
    </row>
    <row r="60" spans="1:27" ht="15.75" customHeight="1" x14ac:dyDescent="0.35">
      <c r="A60" s="22" t="s">
        <v>144</v>
      </c>
      <c r="B60" s="22">
        <v>2322163502</v>
      </c>
      <c r="C60" s="7">
        <v>2193</v>
      </c>
      <c r="D60" s="13">
        <v>0.12</v>
      </c>
      <c r="E60" s="23" t="s">
        <v>139</v>
      </c>
      <c r="F60" s="24" t="s">
        <v>76</v>
      </c>
      <c r="G60" s="9" t="s">
        <v>93</v>
      </c>
      <c r="H60" s="13">
        <f t="array" ref="H60:I60">VLOOKUP(A60,ENERGY!$A$2:$C$2692,{2,3},0)</f>
        <v>14338</v>
      </c>
      <c r="I60" s="13">
        <v>539</v>
      </c>
      <c r="J60" s="13">
        <f t="array" ref="J60:R60">VLOOKUP(A60,HUMANRESOURCES!$A$2:$J$2692,{2,3,4,5,6,7,8,9,10},0)</f>
        <v>1.0999999999999999E-2</v>
      </c>
      <c r="K60" s="13">
        <v>3.0000000000000001E-3</v>
      </c>
      <c r="L60" s="13">
        <v>71.105283757338597</v>
      </c>
      <c r="M60" s="13">
        <v>66.415655577299404</v>
      </c>
      <c r="N60" s="13">
        <v>0.30346297045730503</v>
      </c>
      <c r="O60" s="13">
        <v>0.62328409550789099</v>
      </c>
      <c r="P60" s="13">
        <v>7.3249696479158202E-2</v>
      </c>
      <c r="Q60" s="13">
        <v>81223</v>
      </c>
      <c r="R60" s="13">
        <v>0.90300000000000002</v>
      </c>
      <c r="S60" s="13">
        <f t="array" ref="S60:T60">VLOOKUP(A60,TOURISM!$A$2:$C$2692,{2,3},0)</f>
        <v>680000000</v>
      </c>
      <c r="T60" s="13">
        <v>448000000</v>
      </c>
      <c r="U60" s="13">
        <f t="array" ref="U60:W60">VLOOKUP(A60,BUSINESS!$A$2:$D$2692,{2,3,4},0)</f>
        <v>0.489669009135628</v>
      </c>
      <c r="V60" s="13">
        <v>0.376</v>
      </c>
      <c r="W60" s="13">
        <v>0.79500000000000004</v>
      </c>
      <c r="X60" s="25">
        <f t="shared" si="0"/>
        <v>28589.974539231498</v>
      </c>
      <c r="Y60" s="13">
        <f t="shared" si="1"/>
        <v>6.636051364761213E-3</v>
      </c>
      <c r="Z60" s="13">
        <f t="shared" si="2"/>
        <v>0.17652635337281311</v>
      </c>
      <c r="AA60" s="13">
        <f t="shared" si="3"/>
        <v>5515.679056424904</v>
      </c>
    </row>
    <row r="61" spans="1:27" ht="15.75" customHeight="1" x14ac:dyDescent="0.35">
      <c r="A61" s="22" t="s">
        <v>145</v>
      </c>
      <c r="B61" s="22">
        <v>2539759286</v>
      </c>
      <c r="C61" s="7">
        <v>2356</v>
      </c>
      <c r="D61" s="13">
        <v>0.12</v>
      </c>
      <c r="E61" s="23" t="s">
        <v>139</v>
      </c>
      <c r="F61" s="24" t="s">
        <v>78</v>
      </c>
      <c r="G61" s="9" t="s">
        <v>93</v>
      </c>
      <c r="H61" s="13">
        <f t="array" ref="H61:I61">VLOOKUP(A61,ENERGY!$A$2:$C$2692,{2,3},0)</f>
        <v>14338</v>
      </c>
      <c r="I61" s="13">
        <v>576</v>
      </c>
      <c r="J61" s="13">
        <f t="array" ref="J61:R61">VLOOKUP(A61,HUMANRESOURCES!$A$2:$J$2692,{2,3,4,5,6,7,8,9,10},0)</f>
        <v>1.0999999999999999E-2</v>
      </c>
      <c r="K61" s="13">
        <v>3.0000000000000001E-3</v>
      </c>
      <c r="L61" s="13">
        <v>71.105283757338597</v>
      </c>
      <c r="M61" s="13">
        <v>66.415655577299404</v>
      </c>
      <c r="N61" s="13">
        <v>0.30346297045730503</v>
      </c>
      <c r="O61" s="13">
        <v>0.62328409550789099</v>
      </c>
      <c r="P61" s="13">
        <v>7.3249696479158202E-2</v>
      </c>
      <c r="Q61" s="13">
        <v>81877</v>
      </c>
      <c r="R61" s="13">
        <v>0.89800000000000002</v>
      </c>
      <c r="S61" s="13">
        <f t="array" ref="S61:T61">VLOOKUP(A61,TOURISM!$A$2:$C$2692,{2,3},0)</f>
        <v>680000000</v>
      </c>
      <c r="T61" s="13">
        <v>448000000</v>
      </c>
      <c r="U61" s="13">
        <f t="array" ref="U61:W61">VLOOKUP(A61,BUSINESS!$A$2:$D$2692,{2,3,4},0)</f>
        <v>0.489669009135628</v>
      </c>
      <c r="V61" s="13">
        <v>0.48899999999999999</v>
      </c>
      <c r="W61" s="13">
        <v>0.84299999999999997</v>
      </c>
      <c r="X61" s="25">
        <f t="shared" si="0"/>
        <v>31019.203024048267</v>
      </c>
      <c r="Y61" s="13">
        <f t="shared" si="1"/>
        <v>7.0349426578892732E-3</v>
      </c>
      <c r="Z61" s="13">
        <f t="shared" si="2"/>
        <v>0.17511633303613958</v>
      </c>
      <c r="AA61" s="13">
        <f t="shared" si="3"/>
        <v>5471.6220672472127</v>
      </c>
    </row>
    <row r="62" spans="1:27" ht="15.75" customHeight="1" x14ac:dyDescent="0.35">
      <c r="A62" s="22" t="s">
        <v>146</v>
      </c>
      <c r="B62" s="22">
        <v>2823503853</v>
      </c>
      <c r="C62" s="7">
        <v>2631</v>
      </c>
      <c r="D62" s="13">
        <v>0.12</v>
      </c>
      <c r="E62" s="23" t="s">
        <v>139</v>
      </c>
      <c r="F62" s="24" t="s">
        <v>80</v>
      </c>
      <c r="G62" s="9" t="s">
        <v>93</v>
      </c>
      <c r="H62" s="13">
        <f t="array" ref="H62:I62">VLOOKUP(A62,ENERGY!$A$2:$C$2692,{2,3},0)</f>
        <v>14338</v>
      </c>
      <c r="I62" s="13">
        <v>535</v>
      </c>
      <c r="J62" s="13">
        <f t="array" ref="J62:R62">VLOOKUP(A62,HUMANRESOURCES!$A$2:$J$2692,{2,3,4,5,6,7,8,9,10},0)</f>
        <v>0.01</v>
      </c>
      <c r="K62" s="13">
        <v>3.0000000000000001E-3</v>
      </c>
      <c r="L62" s="13">
        <v>71.105283757338597</v>
      </c>
      <c r="M62" s="13">
        <v>66.415655577299404</v>
      </c>
      <c r="N62" s="13">
        <v>0.30346297045730503</v>
      </c>
      <c r="O62" s="13">
        <v>0.62328409550789099</v>
      </c>
      <c r="P62" s="13">
        <v>7.3249696479158202E-2</v>
      </c>
      <c r="Q62" s="13">
        <v>81292</v>
      </c>
      <c r="R62" s="13">
        <v>0.89400000000000002</v>
      </c>
      <c r="S62" s="13">
        <f t="array" ref="S62:T62">VLOOKUP(A62,TOURISM!$A$2:$C$2692,{2,3},0)</f>
        <v>680000000</v>
      </c>
      <c r="T62" s="13">
        <v>448000000</v>
      </c>
      <c r="U62" s="13">
        <f t="array" ref="U62:W62">VLOOKUP(A62,BUSINESS!$A$2:$D$2692,{2,3,4},0)</f>
        <v>0.489669009135628</v>
      </c>
      <c r="V62" s="13">
        <v>0.70899999999999996</v>
      </c>
      <c r="W62" s="13">
        <v>0.78100000000000003</v>
      </c>
      <c r="X62" s="25">
        <f t="shared" si="0"/>
        <v>34732.862434187868</v>
      </c>
      <c r="Y62" s="13">
        <f t="shared" si="1"/>
        <v>6.581213403532943E-3</v>
      </c>
      <c r="Z62" s="13">
        <f t="shared" si="2"/>
        <v>0.17637651921468286</v>
      </c>
      <c r="AA62" s="13">
        <f t="shared" si="3"/>
        <v>5510.9973921173059</v>
      </c>
    </row>
    <row r="63" spans="1:27" ht="15.75" customHeight="1" x14ac:dyDescent="0.35">
      <c r="A63" s="22" t="s">
        <v>147</v>
      </c>
      <c r="B63" s="22">
        <v>3245411584</v>
      </c>
      <c r="C63" s="7">
        <v>3012</v>
      </c>
      <c r="D63" s="13">
        <v>0.12</v>
      </c>
      <c r="E63" s="23" t="s">
        <v>139</v>
      </c>
      <c r="F63" s="24" t="s">
        <v>82</v>
      </c>
      <c r="G63" s="9" t="s">
        <v>93</v>
      </c>
      <c r="H63" s="13">
        <f t="array" ref="H63:I63">VLOOKUP(A63,ENERGY!$A$2:$C$2692,{2,3},0)</f>
        <v>14338</v>
      </c>
      <c r="I63" s="13">
        <v>524</v>
      </c>
      <c r="J63" s="13">
        <f t="array" ref="J63:R63">VLOOKUP(A63,HUMANRESOURCES!$A$2:$J$2692,{2,3,4,5,6,7,8,9,10},0)</f>
        <v>0.01</v>
      </c>
      <c r="K63" s="13">
        <v>3.0000000000000001E-3</v>
      </c>
      <c r="L63" s="13">
        <v>71.105283757338597</v>
      </c>
      <c r="M63" s="13">
        <v>66.415655577299404</v>
      </c>
      <c r="N63" s="13">
        <v>0.30346297045730503</v>
      </c>
      <c r="O63" s="13">
        <v>0.62328409550789099</v>
      </c>
      <c r="P63" s="13">
        <v>7.3249696479158202E-2</v>
      </c>
      <c r="Q63" s="13">
        <v>79969</v>
      </c>
      <c r="R63" s="13">
        <v>0.88900000000000001</v>
      </c>
      <c r="S63" s="13">
        <f t="array" ref="S63:T63">VLOOKUP(A63,TOURISM!$A$2:$C$2692,{2,3},0)</f>
        <v>680000000</v>
      </c>
      <c r="T63" s="13">
        <v>448000000</v>
      </c>
      <c r="U63" s="13">
        <f t="array" ref="U63:W63">VLOOKUP(A63,BUSINESS!$A$2:$D$2692,{2,3,4},0)</f>
        <v>0.489669009135628</v>
      </c>
      <c r="V63" s="13">
        <v>0.7</v>
      </c>
      <c r="W63" s="13">
        <v>0.80300000000000005</v>
      </c>
      <c r="X63" s="25">
        <f t="shared" si="0"/>
        <v>40583.370856206777</v>
      </c>
      <c r="Y63" s="13">
        <f t="shared" si="1"/>
        <v>6.5525391089047008E-3</v>
      </c>
      <c r="Z63" s="13">
        <f t="shared" si="2"/>
        <v>0.17929447660968625</v>
      </c>
      <c r="AA63" s="13">
        <f t="shared" si="3"/>
        <v>5602.1708412009657</v>
      </c>
    </row>
    <row r="64" spans="1:27" ht="15.75" customHeight="1" x14ac:dyDescent="0.35">
      <c r="A64" s="22" t="s">
        <v>148</v>
      </c>
      <c r="B64" s="22">
        <v>3712034267</v>
      </c>
      <c r="C64" s="7">
        <v>3105</v>
      </c>
      <c r="D64" s="13">
        <v>0.12</v>
      </c>
      <c r="E64" s="23" t="s">
        <v>139</v>
      </c>
      <c r="F64" s="24" t="s">
        <v>84</v>
      </c>
      <c r="G64" s="9" t="s">
        <v>93</v>
      </c>
      <c r="H64" s="13">
        <f t="array" ref="H64:I64">VLOOKUP(A64,ENERGY!$A$2:$C$2692,{2,3},0)</f>
        <v>14338</v>
      </c>
      <c r="I64" s="13">
        <v>546</v>
      </c>
      <c r="J64" s="13">
        <f t="array" ref="J64:R64">VLOOKUP(A64,HUMANRESOURCES!$A$2:$J$2692,{2,3,4,5,6,7,8,9,10},0)</f>
        <v>0.01</v>
      </c>
      <c r="K64" s="13">
        <v>3.0000000000000001E-3</v>
      </c>
      <c r="L64" s="13">
        <v>71.105283757338597</v>
      </c>
      <c r="M64" s="13">
        <v>66.415655577299404</v>
      </c>
      <c r="N64" s="13">
        <v>0.30346297045730503</v>
      </c>
      <c r="O64" s="13">
        <v>0.62328409550789099</v>
      </c>
      <c r="P64" s="13">
        <v>7.3249696479158202E-2</v>
      </c>
      <c r="Q64" s="13">
        <v>78659</v>
      </c>
      <c r="R64" s="13">
        <v>0.88400000000000001</v>
      </c>
      <c r="S64" s="13">
        <f t="array" ref="S64:T64">VLOOKUP(A64,TOURISM!$A$2:$C$2692,{2,3},0)</f>
        <v>680000000</v>
      </c>
      <c r="T64" s="13">
        <v>448000000</v>
      </c>
      <c r="U64" s="13">
        <f t="array" ref="U64:W64">VLOOKUP(A64,BUSINESS!$A$2:$D$2692,{2,3,4},0)</f>
        <v>0.489669009135628</v>
      </c>
      <c r="V64" s="13">
        <v>0.78500000000000003</v>
      </c>
      <c r="W64" s="13">
        <v>0.82099999999999995</v>
      </c>
      <c r="X64" s="25">
        <f t="shared" si="0"/>
        <v>47191.47544464079</v>
      </c>
      <c r="Y64" s="13">
        <f t="shared" si="1"/>
        <v>6.9413544540357745E-3</v>
      </c>
      <c r="Z64" s="13">
        <f t="shared" si="2"/>
        <v>0.18228047648711526</v>
      </c>
      <c r="AA64" s="13">
        <f t="shared" si="3"/>
        <v>5695.4703212601225</v>
      </c>
    </row>
    <row r="65" spans="1:27" ht="15.75" customHeight="1" x14ac:dyDescent="0.35">
      <c r="A65" s="22" t="s">
        <v>149</v>
      </c>
      <c r="B65" s="23">
        <v>15079752557.5</v>
      </c>
      <c r="C65" s="7">
        <v>2762</v>
      </c>
      <c r="D65" s="13">
        <v>0.12</v>
      </c>
      <c r="E65" s="23" t="s">
        <v>139</v>
      </c>
      <c r="F65" s="24" t="s">
        <v>86</v>
      </c>
      <c r="G65" s="9" t="s">
        <v>93</v>
      </c>
      <c r="H65" s="13">
        <f t="array" ref="H65:I65">VLOOKUP(A65,ENERGY!$A$2:$C$2692,{2,3},0)</f>
        <v>14338</v>
      </c>
      <c r="I65" s="13">
        <v>565</v>
      </c>
      <c r="J65" s="13">
        <f t="array" ref="J65:R65">VLOOKUP(A65,HUMANRESOURCES!$A$2:$J$2692,{2,3,4,5,6,7,8,9,10},0)</f>
        <v>0.01</v>
      </c>
      <c r="K65" s="13">
        <v>2E-3</v>
      </c>
      <c r="L65" s="13">
        <v>71.105283757338597</v>
      </c>
      <c r="M65" s="13">
        <v>66.415655577299404</v>
      </c>
      <c r="N65" s="13">
        <v>0.30346297045730503</v>
      </c>
      <c r="O65" s="13">
        <v>0.62328409550789099</v>
      </c>
      <c r="P65" s="13">
        <v>7.3249696479158202E-2</v>
      </c>
      <c r="Q65" s="13">
        <v>77907</v>
      </c>
      <c r="R65" s="13">
        <v>0.878</v>
      </c>
      <c r="S65" s="13">
        <f t="array" ref="S65:T65">VLOOKUP(A65,TOURISM!$A$2:$C$2692,{2,3},0)</f>
        <v>680000000</v>
      </c>
      <c r="T65" s="13">
        <v>448000000</v>
      </c>
      <c r="U65" s="13">
        <f t="array" ref="U65:W65">VLOOKUP(A65,BUSINESS!$A$2:$D$2692,{2,3,4},0)</f>
        <v>0.489669009135628</v>
      </c>
      <c r="V65" s="13">
        <v>0.81</v>
      </c>
      <c r="W65" s="13">
        <v>0.84099999999999997</v>
      </c>
      <c r="X65" s="25">
        <f t="shared" si="0"/>
        <v>193560.94519747904</v>
      </c>
      <c r="Y65" s="13">
        <f t="shared" si="1"/>
        <v>7.2522366411233909E-3</v>
      </c>
      <c r="Z65" s="13">
        <f t="shared" si="2"/>
        <v>0.18403994506270296</v>
      </c>
      <c r="AA65" s="13">
        <f t="shared" si="3"/>
        <v>5750.4460446429721</v>
      </c>
    </row>
    <row r="66" spans="1:27" ht="15.75" customHeight="1" x14ac:dyDescent="0.35">
      <c r="A66" s="22" t="s">
        <v>150</v>
      </c>
      <c r="B66" s="23">
        <v>15079752557.5</v>
      </c>
      <c r="C66" s="7">
        <v>2958</v>
      </c>
      <c r="D66" s="13">
        <v>0.12</v>
      </c>
      <c r="E66" s="23" t="s">
        <v>139</v>
      </c>
      <c r="F66" s="24" t="s">
        <v>88</v>
      </c>
      <c r="G66" s="9" t="s">
        <v>93</v>
      </c>
      <c r="H66" s="13">
        <f t="array" ref="H66:I66">VLOOKUP(A66,ENERGY!$A$2:$C$2692,{2,3},0)</f>
        <v>14338</v>
      </c>
      <c r="I66" s="13">
        <v>524</v>
      </c>
      <c r="J66" s="13">
        <f t="array" ref="J66:R66">VLOOKUP(A66,HUMANRESOURCES!$A$2:$J$2692,{2,3,4,5,6,7,8,9,10},0)</f>
        <v>2.2763996889580199E-2</v>
      </c>
      <c r="K66" s="13">
        <v>2E-3</v>
      </c>
      <c r="L66" s="13">
        <v>71.105283757338597</v>
      </c>
      <c r="M66" s="13">
        <v>66.415655577299404</v>
      </c>
      <c r="N66" s="13">
        <v>0.30346297045730503</v>
      </c>
      <c r="O66" s="13">
        <v>0.62328409550789099</v>
      </c>
      <c r="P66" s="13">
        <v>7.3249696479158202E-2</v>
      </c>
      <c r="Q66" s="13">
        <v>77865</v>
      </c>
      <c r="R66" s="13">
        <v>0.873</v>
      </c>
      <c r="S66" s="13">
        <f t="array" ref="S66:T66">VLOOKUP(A66,TOURISM!$A$2:$C$2692,{2,3},0)</f>
        <v>680000000</v>
      </c>
      <c r="T66" s="13">
        <v>448000000</v>
      </c>
      <c r="U66" s="13">
        <f t="array" ref="U66:W66">VLOOKUP(A66,BUSINESS!$A$2:$D$2692,{2,3,4},0)</f>
        <v>0.489669009135628</v>
      </c>
      <c r="V66" s="13">
        <v>0.81</v>
      </c>
      <c r="W66" s="13">
        <v>0.83499999999999996</v>
      </c>
      <c r="X66" s="25">
        <f t="shared" si="0"/>
        <v>193665.35102420856</v>
      </c>
      <c r="Y66" s="13">
        <f t="shared" si="1"/>
        <v>6.7295960958068451E-3</v>
      </c>
      <c r="Z66" s="13">
        <f t="shared" si="2"/>
        <v>0.18413921530854685</v>
      </c>
      <c r="AA66" s="13">
        <f t="shared" si="3"/>
        <v>5753.5478071020352</v>
      </c>
    </row>
    <row r="67" spans="1:27" ht="15.75" customHeight="1" x14ac:dyDescent="0.35">
      <c r="A67" s="22" t="s">
        <v>151</v>
      </c>
      <c r="B67" s="23">
        <v>15079752557.5</v>
      </c>
      <c r="C67" s="7">
        <v>3053</v>
      </c>
      <c r="D67" s="13">
        <v>0.12</v>
      </c>
      <c r="E67" s="23" t="s">
        <v>139</v>
      </c>
      <c r="F67" s="24" t="s">
        <v>90</v>
      </c>
      <c r="G67" s="9" t="s">
        <v>93</v>
      </c>
      <c r="H67" s="13">
        <f t="array" ref="H67:I67">VLOOKUP(A67,ENERGY!$A$2:$C$2692,{2,3},0)</f>
        <v>14338</v>
      </c>
      <c r="I67" s="13">
        <v>532</v>
      </c>
      <c r="J67" s="13">
        <f t="array" ref="J67:R67">VLOOKUP(A67,HUMANRESOURCES!$A$2:$J$2692,{2,3,4,5,6,7,8,9,10},0)</f>
        <v>0.01</v>
      </c>
      <c r="K67" s="13">
        <v>2E-3</v>
      </c>
      <c r="L67" s="13">
        <v>71.105283757338597</v>
      </c>
      <c r="M67" s="13">
        <v>66.415655577299404</v>
      </c>
      <c r="N67" s="13">
        <v>0.30346297045730503</v>
      </c>
      <c r="O67" s="13">
        <v>0.62328409550789099</v>
      </c>
      <c r="P67" s="13">
        <v>7.3249696479158202E-2</v>
      </c>
      <c r="Q67" s="13">
        <v>78360</v>
      </c>
      <c r="R67" s="13">
        <v>0.86699999999999999</v>
      </c>
      <c r="S67" s="13">
        <f t="array" ref="S67:T67">VLOOKUP(A67,TOURISM!$A$2:$C$2692,{2,3},0)</f>
        <v>680000000</v>
      </c>
      <c r="T67" s="13">
        <v>448000000</v>
      </c>
      <c r="U67" s="13">
        <f t="array" ref="U67:W67">VLOOKUP(A67,BUSINESS!$A$2:$D$2692,{2,3,4},0)</f>
        <v>0.489669009135628</v>
      </c>
      <c r="V67" s="13">
        <v>0.86399999999999999</v>
      </c>
      <c r="W67" s="13">
        <v>0.81499999999999995</v>
      </c>
      <c r="X67" s="25">
        <f t="shared" si="0"/>
        <v>192441.96729836651</v>
      </c>
      <c r="Y67" s="13">
        <f t="shared" si="1"/>
        <v>6.789178152118428E-3</v>
      </c>
      <c r="Z67" s="13">
        <f t="shared" si="2"/>
        <v>0.18297600816743237</v>
      </c>
      <c r="AA67" s="13">
        <f t="shared" si="3"/>
        <v>5717.2026544155178</v>
      </c>
    </row>
    <row r="68" spans="1:27" ht="15.75" customHeight="1" x14ac:dyDescent="0.35">
      <c r="A68" s="22" t="s">
        <v>152</v>
      </c>
      <c r="B68" s="22">
        <v>115000000000</v>
      </c>
      <c r="C68" s="7">
        <v>190</v>
      </c>
      <c r="D68" s="7">
        <v>0.16700000000000001</v>
      </c>
      <c r="E68" s="23" t="s">
        <v>153</v>
      </c>
      <c r="F68" s="24" t="s">
        <v>65</v>
      </c>
      <c r="G68" s="9" t="s">
        <v>108</v>
      </c>
      <c r="H68" s="13">
        <f t="array" ref="H68:I68">VLOOKUP(A68,ENERGY!$A$2:$C$2692,{2,3},0)</f>
        <v>14338</v>
      </c>
      <c r="I68" s="13">
        <v>8529</v>
      </c>
      <c r="J68" s="13">
        <f t="array" ref="J68:R68">VLOOKUP(A68,HUMANRESOURCES!$A$2:$J$2692,{2,3,4,5,6,7,8,9,10},0)</f>
        <v>0.05</v>
      </c>
      <c r="K68" s="13">
        <v>0.128</v>
      </c>
      <c r="L68" s="13">
        <v>47</v>
      </c>
      <c r="M68" s="13">
        <v>44</v>
      </c>
      <c r="N68" s="13">
        <v>0.47599999999999998</v>
      </c>
      <c r="O68" s="13">
        <v>0.499</v>
      </c>
      <c r="P68" s="13">
        <v>2.5000000000000001E-2</v>
      </c>
      <c r="Q68" s="13">
        <v>13924930</v>
      </c>
      <c r="R68" s="13">
        <v>0.32400000000000001</v>
      </c>
      <c r="S68" s="13">
        <f t="array" ref="S68:T68">VLOOKUP(A68,TOURISM!$A$2:$C$2692,{2,3},0)</f>
        <v>34000000</v>
      </c>
      <c r="T68" s="13">
        <v>146000000</v>
      </c>
      <c r="U68" s="13">
        <f t="array" ref="U68:W68">VLOOKUP(A68,BUSINESS!$A$2:$D$2692,{2,3,4},0)</f>
        <v>0.489669009135628</v>
      </c>
      <c r="V68" s="13">
        <v>1E-3</v>
      </c>
      <c r="W68" s="13">
        <v>2E-3</v>
      </c>
      <c r="X68" s="25">
        <f t="shared" si="0"/>
        <v>8258.5693428979539</v>
      </c>
      <c r="Y68" s="13">
        <f t="shared" si="1"/>
        <v>6.1249859065718826E-4</v>
      </c>
      <c r="Z68" s="13">
        <f t="shared" si="2"/>
        <v>1.0296640629432249E-3</v>
      </c>
      <c r="AA68" s="13">
        <f t="shared" si="3"/>
        <v>10.484792383157401</v>
      </c>
    </row>
    <row r="69" spans="1:27" ht="15.75" customHeight="1" x14ac:dyDescent="0.35">
      <c r="A69" s="22" t="s">
        <v>154</v>
      </c>
      <c r="B69" s="22">
        <v>9129594819</v>
      </c>
      <c r="C69" s="7">
        <v>22</v>
      </c>
      <c r="D69" s="7">
        <v>1.032</v>
      </c>
      <c r="E69" s="23" t="s">
        <v>153</v>
      </c>
      <c r="F69" s="24" t="s">
        <v>68</v>
      </c>
      <c r="G69" s="9" t="s">
        <v>108</v>
      </c>
      <c r="H69" s="13">
        <f t="array" ref="H69:I69">VLOOKUP(A69,ENERGY!$A$2:$C$2692,{2,3},0)</f>
        <v>13576</v>
      </c>
      <c r="I69" s="13">
        <v>8529</v>
      </c>
      <c r="J69" s="13">
        <f t="array" ref="J69:R69">VLOOKUP(A69,HUMANRESOURCES!$A$2:$J$2692,{2,3,4,5,6,7,8,9,10},0)</f>
        <v>0.05</v>
      </c>
      <c r="K69" s="13">
        <v>0.127</v>
      </c>
      <c r="L69" s="13">
        <v>47</v>
      </c>
      <c r="M69" s="13">
        <v>45</v>
      </c>
      <c r="N69" s="13">
        <v>0.47699999999999998</v>
      </c>
      <c r="O69" s="13">
        <v>0.499</v>
      </c>
      <c r="P69" s="13">
        <v>2.5000000000000001E-2</v>
      </c>
      <c r="Q69" s="13">
        <v>14385283</v>
      </c>
      <c r="R69" s="13">
        <v>0.33200000000000002</v>
      </c>
      <c r="S69" s="13">
        <f t="array" ref="S69:T69">VLOOKUP(A69,TOURISM!$A$2:$C$2692,{2,3},0)</f>
        <v>35000000</v>
      </c>
      <c r="T69" s="13">
        <v>80000000</v>
      </c>
      <c r="U69" s="13">
        <f t="array" ref="U69:W69">VLOOKUP(A69,BUSINESS!$A$2:$D$2692,{2,3,4},0)</f>
        <v>0.489669009135628</v>
      </c>
      <c r="V69" s="13">
        <v>1E-3</v>
      </c>
      <c r="W69" s="13">
        <v>5.0000000000000001E-3</v>
      </c>
      <c r="X69" s="25">
        <f t="shared" si="0"/>
        <v>634.64825954414664</v>
      </c>
      <c r="Y69" s="13">
        <f t="shared" si="1"/>
        <v>5.9289761626517875E-4</v>
      </c>
      <c r="Z69" s="13">
        <f t="shared" si="2"/>
        <v>9.4374229551132225E-4</v>
      </c>
      <c r="AA69" s="13">
        <f t="shared" si="3"/>
        <v>5.5612392192770903</v>
      </c>
    </row>
    <row r="70" spans="1:27" ht="15.75" customHeight="1" x14ac:dyDescent="0.35">
      <c r="A70" s="22" t="s">
        <v>155</v>
      </c>
      <c r="B70" s="22">
        <v>8936079253</v>
      </c>
      <c r="C70" s="7">
        <v>36</v>
      </c>
      <c r="D70" s="7">
        <v>0.96</v>
      </c>
      <c r="E70" s="23" t="s">
        <v>153</v>
      </c>
      <c r="F70" s="24" t="s">
        <v>70</v>
      </c>
      <c r="G70" s="9" t="s">
        <v>108</v>
      </c>
      <c r="H70" s="13">
        <f t="array" ref="H70:I70">VLOOKUP(A70,ENERGY!$A$2:$C$2692,{2,3},0)</f>
        <v>13378</v>
      </c>
      <c r="I70" s="13">
        <v>30418</v>
      </c>
      <c r="J70" s="13">
        <f t="array" ref="J70:R70">VLOOKUP(A70,HUMANRESOURCES!$A$2:$J$2692,{2,3,4,5,6,7,8,9,10},0)</f>
        <v>0.05</v>
      </c>
      <c r="K70" s="13">
        <v>0.126</v>
      </c>
      <c r="L70" s="13">
        <v>48</v>
      </c>
      <c r="M70" s="13">
        <v>45</v>
      </c>
      <c r="N70" s="13">
        <v>0.47699999999999998</v>
      </c>
      <c r="O70" s="13">
        <v>0.499</v>
      </c>
      <c r="P70" s="13">
        <v>2.5000000000000001E-2</v>
      </c>
      <c r="Q70" s="13">
        <v>14886574</v>
      </c>
      <c r="R70" s="13">
        <v>0.33900000000000002</v>
      </c>
      <c r="S70" s="13">
        <f t="array" ref="S70:T70">VLOOKUP(A70,TOURISM!$A$2:$C$2692,{2,3},0)</f>
        <v>51000000</v>
      </c>
      <c r="T70" s="13">
        <v>52000000</v>
      </c>
      <c r="U70" s="13">
        <f t="array" ref="U70:W70">VLOOKUP(A70,BUSINESS!$A$2:$D$2692,{2,3,4},0)</f>
        <v>0.489669009135628</v>
      </c>
      <c r="V70" s="13">
        <v>3.0000000000000001E-3</v>
      </c>
      <c r="W70" s="13">
        <v>8.9999999999999993E-3</v>
      </c>
      <c r="X70" s="25">
        <f t="shared" si="0"/>
        <v>600.27775719248768</v>
      </c>
      <c r="Y70" s="13">
        <f t="shared" si="1"/>
        <v>2.0433176901549005E-3</v>
      </c>
      <c r="Z70" s="13">
        <f t="shared" si="2"/>
        <v>8.9866210989848977E-4</v>
      </c>
      <c r="AA70" s="13">
        <f t="shared" si="3"/>
        <v>3.4930804092331789</v>
      </c>
    </row>
    <row r="71" spans="1:27" ht="15.75" customHeight="1" x14ac:dyDescent="0.35">
      <c r="A71" s="22" t="s">
        <v>156</v>
      </c>
      <c r="B71" s="22">
        <v>12497346043</v>
      </c>
      <c r="C71" s="7">
        <v>33</v>
      </c>
      <c r="D71" s="7">
        <v>0.97299999999999998</v>
      </c>
      <c r="E71" s="23" t="s">
        <v>153</v>
      </c>
      <c r="F71" s="24" t="s">
        <v>72</v>
      </c>
      <c r="G71" s="9" t="s">
        <v>108</v>
      </c>
      <c r="H71" s="13">
        <f t="array" ref="H71:I71">VLOOKUP(A71,ENERGY!$A$2:$C$2692,{2,3},0)</f>
        <v>12586</v>
      </c>
      <c r="I71" s="13">
        <v>27836</v>
      </c>
      <c r="J71" s="13">
        <f t="array" ref="J71:R71">VLOOKUP(A71,HUMANRESOURCES!$A$2:$J$2692,{2,3,4,5,6,7,8,9,10},0)</f>
        <v>0.05</v>
      </c>
      <c r="K71" s="13">
        <v>0.125</v>
      </c>
      <c r="L71" s="13">
        <v>49</v>
      </c>
      <c r="M71" s="13">
        <v>46</v>
      </c>
      <c r="N71" s="13">
        <v>0.47699999999999998</v>
      </c>
      <c r="O71" s="13">
        <v>0.498</v>
      </c>
      <c r="P71" s="13">
        <v>2.5000000000000001E-2</v>
      </c>
      <c r="Q71" s="13">
        <v>15421075</v>
      </c>
      <c r="R71" s="13">
        <v>0.34599999999999997</v>
      </c>
      <c r="S71" s="13">
        <f t="array" ref="S71:T71">VLOOKUP(A71,TOURISM!$A$2:$C$2692,{2,3},0)</f>
        <v>63000000</v>
      </c>
      <c r="T71" s="13">
        <v>49000000</v>
      </c>
      <c r="U71" s="13">
        <f t="array" ref="U71:W71">VLOOKUP(A71,BUSINESS!$A$2:$D$2692,{2,3,4},0)</f>
        <v>0.489669009135628</v>
      </c>
      <c r="V71" s="13">
        <v>4.0000000000000001E-3</v>
      </c>
      <c r="W71" s="13">
        <v>2.3E-2</v>
      </c>
      <c r="X71" s="25">
        <f t="shared" si="0"/>
        <v>810.40692967254233</v>
      </c>
      <c r="Y71" s="13">
        <f t="shared" si="1"/>
        <v>1.8050622281520581E-3</v>
      </c>
      <c r="Z71" s="13">
        <f t="shared" si="2"/>
        <v>8.1615581274327507E-4</v>
      </c>
      <c r="AA71" s="13">
        <f t="shared" si="3"/>
        <v>3.1774697937724836</v>
      </c>
    </row>
    <row r="72" spans="1:27" ht="15.75" customHeight="1" x14ac:dyDescent="0.35">
      <c r="A72" s="22" t="s">
        <v>157</v>
      </c>
      <c r="B72" s="22">
        <v>14188949240</v>
      </c>
      <c r="C72" s="7">
        <v>45</v>
      </c>
      <c r="D72" s="7">
        <v>0.96099999999999997</v>
      </c>
      <c r="E72" s="23" t="s">
        <v>153</v>
      </c>
      <c r="F72" s="24" t="s">
        <v>74</v>
      </c>
      <c r="G72" s="9" t="s">
        <v>108</v>
      </c>
      <c r="H72" s="13">
        <f t="array" ref="H72:I72">VLOOKUP(A72,ENERGY!$A$2:$C$2692,{2,3},0)</f>
        <v>11584</v>
      </c>
      <c r="I72" s="13">
        <v>26597</v>
      </c>
      <c r="J72" s="13">
        <f t="array" ref="J72:R72">VLOOKUP(A72,HUMANRESOURCES!$A$2:$J$2692,{2,3,4,5,6,7,8,9,10},0)</f>
        <v>0.05</v>
      </c>
      <c r="K72" s="13">
        <v>0.123</v>
      </c>
      <c r="L72" s="13">
        <v>49</v>
      </c>
      <c r="M72" s="13">
        <v>47</v>
      </c>
      <c r="N72" s="13">
        <v>0.47699999999999998</v>
      </c>
      <c r="O72" s="13">
        <v>0.498</v>
      </c>
      <c r="P72" s="13">
        <v>2.5000000000000001E-2</v>
      </c>
      <c r="Q72" s="13">
        <v>15976715</v>
      </c>
      <c r="R72" s="13">
        <v>0.35399999999999998</v>
      </c>
      <c r="S72" s="13">
        <f t="array" ref="S72:T72">VLOOKUP(A72,TOURISM!$A$2:$C$2692,{2,3},0)</f>
        <v>82000000</v>
      </c>
      <c r="T72" s="13">
        <v>86000000</v>
      </c>
      <c r="U72" s="13">
        <f t="array" ref="U72:W72">VLOOKUP(A72,BUSINESS!$A$2:$D$2692,{2,3,4},0)</f>
        <v>0.489669009135628</v>
      </c>
      <c r="V72" s="13">
        <v>5.0000000000000001E-3</v>
      </c>
      <c r="W72" s="13">
        <v>4.5999999999999999E-2</v>
      </c>
      <c r="X72" s="25">
        <f t="shared" si="0"/>
        <v>888.1017931408303</v>
      </c>
      <c r="Y72" s="13">
        <f t="shared" si="1"/>
        <v>1.6647352099602452E-3</v>
      </c>
      <c r="Z72" s="13">
        <f t="shared" si="2"/>
        <v>7.2505518186936424E-4</v>
      </c>
      <c r="AA72" s="13">
        <f t="shared" si="3"/>
        <v>5.3828337051765649</v>
      </c>
    </row>
    <row r="73" spans="1:27" ht="15.75" customHeight="1" x14ac:dyDescent="0.35">
      <c r="A73" s="22" t="s">
        <v>158</v>
      </c>
      <c r="B73" s="22">
        <v>19640862550</v>
      </c>
      <c r="C73" s="7">
        <v>63</v>
      </c>
      <c r="D73" s="7">
        <v>0.82299999999999995</v>
      </c>
      <c r="E73" s="23" t="s">
        <v>153</v>
      </c>
      <c r="F73" s="24" t="s">
        <v>76</v>
      </c>
      <c r="G73" s="9" t="s">
        <v>108</v>
      </c>
      <c r="H73" s="13">
        <f t="array" ref="H73:I73">VLOOKUP(A73,ENERGY!$A$2:$C$2692,{2,3},0)</f>
        <v>10697</v>
      </c>
      <c r="I73" s="13">
        <v>25152</v>
      </c>
      <c r="J73" s="13">
        <f t="array" ref="J73:R73">VLOOKUP(A73,HUMANRESOURCES!$A$2:$J$2692,{2,3,4,5,6,7,8,9,10},0)</f>
        <v>4.9000000000000002E-2</v>
      </c>
      <c r="K73" s="13">
        <v>0.122</v>
      </c>
      <c r="L73" s="13">
        <v>50</v>
      </c>
      <c r="M73" s="13">
        <v>47</v>
      </c>
      <c r="N73" s="13">
        <v>0.47799999999999998</v>
      </c>
      <c r="O73" s="13">
        <v>0.498</v>
      </c>
      <c r="P73" s="13">
        <v>2.5000000000000001E-2</v>
      </c>
      <c r="Q73" s="13">
        <v>16544376</v>
      </c>
      <c r="R73" s="13">
        <v>0.36199999999999999</v>
      </c>
      <c r="S73" s="13">
        <f t="array" ref="S73:T73">VLOOKUP(A73,TOURISM!$A$2:$C$2692,{2,3},0)</f>
        <v>103000000</v>
      </c>
      <c r="T73" s="13">
        <v>135000000</v>
      </c>
      <c r="U73" s="13">
        <f t="array" ref="U73:W73">VLOOKUP(A73,BUSINESS!$A$2:$D$2692,{2,3,4},0)</f>
        <v>0.52100000000000002</v>
      </c>
      <c r="V73" s="13">
        <v>1.0999999999999999E-2</v>
      </c>
      <c r="W73" s="13">
        <v>9.7000000000000003E-2</v>
      </c>
      <c r="X73" s="25">
        <f t="shared" si="0"/>
        <v>1187.162486515055</v>
      </c>
      <c r="Y73" s="13">
        <f t="shared" si="1"/>
        <v>1.5202749260534215E-3</v>
      </c>
      <c r="Z73" s="13">
        <f t="shared" si="2"/>
        <v>6.4656412547683874E-4</v>
      </c>
      <c r="AA73" s="13">
        <f t="shared" si="3"/>
        <v>8.159872575429862</v>
      </c>
    </row>
    <row r="74" spans="1:27" ht="15.75" customHeight="1" x14ac:dyDescent="0.35">
      <c r="A74" s="22" t="s">
        <v>159</v>
      </c>
      <c r="B74" s="22">
        <v>28233699240</v>
      </c>
      <c r="C74" s="7">
        <v>71</v>
      </c>
      <c r="D74" s="7">
        <v>0.67700000000000005</v>
      </c>
      <c r="E74" s="23" t="s">
        <v>153</v>
      </c>
      <c r="F74" s="24" t="s">
        <v>78</v>
      </c>
      <c r="G74" s="9" t="s">
        <v>108</v>
      </c>
      <c r="H74" s="13">
        <f t="array" ref="H74:I74">VLOOKUP(A74,ENERGY!$A$2:$C$2692,{2,3},0)</f>
        <v>9356</v>
      </c>
      <c r="I74" s="13">
        <v>19156</v>
      </c>
      <c r="J74" s="13">
        <f t="array" ref="J74:R74">VLOOKUP(A74,HUMANRESOURCES!$A$2:$J$2692,{2,3,4,5,6,7,8,9,10},0)</f>
        <v>4.9000000000000002E-2</v>
      </c>
      <c r="K74" s="13">
        <v>0.12</v>
      </c>
      <c r="L74" s="13">
        <v>50</v>
      </c>
      <c r="M74" s="13">
        <v>48</v>
      </c>
      <c r="N74" s="13">
        <v>0.47799999999999998</v>
      </c>
      <c r="O74" s="13">
        <v>0.497</v>
      </c>
      <c r="P74" s="13">
        <v>2.4E-2</v>
      </c>
      <c r="Q74" s="13">
        <v>17122409</v>
      </c>
      <c r="R74" s="13">
        <v>0.36899999999999999</v>
      </c>
      <c r="S74" s="13">
        <f t="array" ref="S74:T74">VLOOKUP(A74,TOURISM!$A$2:$C$2692,{2,3},0)</f>
        <v>91000000</v>
      </c>
      <c r="T74" s="13">
        <v>393000000</v>
      </c>
      <c r="U74" s="13">
        <f t="array" ref="U74:W74">VLOOKUP(A74,BUSINESS!$A$2:$D$2692,{2,3,4},0)</f>
        <v>0.52100000000000002</v>
      </c>
      <c r="V74" s="13">
        <v>1.9E-2</v>
      </c>
      <c r="W74" s="13">
        <v>0.17799999999999999</v>
      </c>
      <c r="X74" s="25">
        <f t="shared" si="0"/>
        <v>1648.9326496055548</v>
      </c>
      <c r="Y74" s="13">
        <f t="shared" si="1"/>
        <v>1.118767808898853E-3</v>
      </c>
      <c r="Z74" s="13">
        <f t="shared" si="2"/>
        <v>5.4641843913435313E-4</v>
      </c>
      <c r="AA74" s="13">
        <f t="shared" si="3"/>
        <v>22.95237778749474</v>
      </c>
    </row>
    <row r="75" spans="1:27" ht="15.75" customHeight="1" x14ac:dyDescent="0.35">
      <c r="A75" s="22" t="s">
        <v>160</v>
      </c>
      <c r="B75" s="22">
        <v>41789494462</v>
      </c>
      <c r="C75" s="7">
        <v>111</v>
      </c>
      <c r="D75" s="7">
        <v>0.19500000000000001</v>
      </c>
      <c r="E75" s="23" t="s">
        <v>153</v>
      </c>
      <c r="F75" s="24" t="s">
        <v>80</v>
      </c>
      <c r="G75" s="9" t="s">
        <v>108</v>
      </c>
      <c r="H75" s="13">
        <f t="array" ref="H75:I75">VLOOKUP(A75,ENERGY!$A$2:$C$2692,{2,3},0)</f>
        <v>9004</v>
      </c>
      <c r="I75" s="13">
        <v>9065</v>
      </c>
      <c r="J75" s="13">
        <f t="array" ref="J75:R75">VLOOKUP(A75,HUMANRESOURCES!$A$2:$J$2692,{2,3,4,5,6,7,8,9,10},0)</f>
        <v>4.8000000000000001E-2</v>
      </c>
      <c r="K75" s="13">
        <v>0.11700000000000001</v>
      </c>
      <c r="L75" s="13">
        <v>51</v>
      </c>
      <c r="M75" s="13">
        <v>48</v>
      </c>
      <c r="N75" s="13">
        <v>0.47899999999999998</v>
      </c>
      <c r="O75" s="13">
        <v>0.497</v>
      </c>
      <c r="P75" s="13">
        <v>2.4E-2</v>
      </c>
      <c r="Q75" s="13">
        <v>17712824</v>
      </c>
      <c r="R75" s="13">
        <v>0.377</v>
      </c>
      <c r="S75" s="13">
        <f t="array" ref="S75:T75">VLOOKUP(A75,TOURISM!$A$2:$C$2692,{2,3},0)</f>
        <v>236000000</v>
      </c>
      <c r="T75" s="13">
        <v>473000000</v>
      </c>
      <c r="U75" s="13">
        <f t="array" ref="U75:W75">VLOOKUP(A75,BUSINESS!$A$2:$D$2692,{2,3,4},0)</f>
        <v>0.52100000000000002</v>
      </c>
      <c r="V75" s="13">
        <v>3.2000000000000001E-2</v>
      </c>
      <c r="W75" s="13">
        <v>0.28000000000000003</v>
      </c>
      <c r="X75" s="25">
        <f t="shared" si="0"/>
        <v>2359.2790433642881</v>
      </c>
      <c r="Y75" s="13">
        <f t="shared" si="1"/>
        <v>5.1177610075050714E-4</v>
      </c>
      <c r="Z75" s="13">
        <f t="shared" si="2"/>
        <v>5.0833226819167851E-4</v>
      </c>
      <c r="AA75" s="13">
        <f t="shared" si="3"/>
        <v>26.703816398785424</v>
      </c>
    </row>
    <row r="76" spans="1:27" ht="15.75" customHeight="1" x14ac:dyDescent="0.35">
      <c r="A76" s="22" t="s">
        <v>161</v>
      </c>
      <c r="B76" s="22">
        <v>60448890972</v>
      </c>
      <c r="C76" s="7">
        <v>115</v>
      </c>
      <c r="D76" s="7">
        <v>0.17699999999999999</v>
      </c>
      <c r="E76" s="23" t="s">
        <v>153</v>
      </c>
      <c r="F76" s="24" t="s">
        <v>82</v>
      </c>
      <c r="G76" s="9" t="s">
        <v>108</v>
      </c>
      <c r="H76" s="13">
        <f t="array" ref="H76:I76">VLOOKUP(A76,ENERGY!$A$2:$C$2692,{2,3},0)</f>
        <v>7499</v>
      </c>
      <c r="I76" s="13">
        <v>9542</v>
      </c>
      <c r="J76" s="13">
        <f t="array" ref="J76:R76">VLOOKUP(A76,HUMANRESOURCES!$A$2:$J$2692,{2,3,4,5,6,7,8,9,10},0)</f>
        <v>4.8000000000000001E-2</v>
      </c>
      <c r="K76" s="13">
        <v>0.115</v>
      </c>
      <c r="L76" s="13">
        <v>51</v>
      </c>
      <c r="M76" s="13">
        <v>48</v>
      </c>
      <c r="N76" s="13">
        <v>0.47899999999999998</v>
      </c>
      <c r="O76" s="13">
        <v>0.497</v>
      </c>
      <c r="P76" s="13">
        <v>2.4E-2</v>
      </c>
      <c r="Q76" s="13">
        <v>18314441</v>
      </c>
      <c r="R76" s="13">
        <v>0.38500000000000001</v>
      </c>
      <c r="S76" s="13">
        <f t="array" ref="S76:T76">VLOOKUP(A76,TOURISM!$A$2:$C$2692,{2,3},0)</f>
        <v>293000000</v>
      </c>
      <c r="T76" s="13">
        <v>447000000</v>
      </c>
      <c r="U76" s="13">
        <f t="array" ref="U76:W76">VLOOKUP(A76,BUSINESS!$A$2:$D$2692,{2,3,4},0)</f>
        <v>0.52100000000000002</v>
      </c>
      <c r="V76" s="13">
        <v>4.5999999999999999E-2</v>
      </c>
      <c r="W76" s="13">
        <v>0.37</v>
      </c>
      <c r="X76" s="25">
        <f t="shared" si="0"/>
        <v>3300.6134870291698</v>
      </c>
      <c r="Y76" s="13">
        <f t="shared" si="1"/>
        <v>5.2100962295272891E-4</v>
      </c>
      <c r="Z76" s="13">
        <f t="shared" si="2"/>
        <v>4.0945830669906878E-4</v>
      </c>
      <c r="AA76" s="13">
        <f t="shared" si="3"/>
        <v>24.406969341843411</v>
      </c>
    </row>
    <row r="77" spans="1:27" ht="15.75" customHeight="1" x14ac:dyDescent="0.35">
      <c r="A77" s="22" t="s">
        <v>162</v>
      </c>
      <c r="B77" s="22">
        <v>84178086999</v>
      </c>
      <c r="C77" s="7">
        <v>177</v>
      </c>
      <c r="D77" s="7">
        <v>0.125</v>
      </c>
      <c r="E77" s="23" t="s">
        <v>153</v>
      </c>
      <c r="F77" s="24" t="s">
        <v>84</v>
      </c>
      <c r="G77" s="9" t="s">
        <v>108</v>
      </c>
      <c r="H77" s="13">
        <f t="array" ref="H77:I77">VLOOKUP(A77,ENERGY!$A$2:$C$2692,{2,3},0)</f>
        <v>10006</v>
      </c>
      <c r="I77" s="13">
        <v>22266</v>
      </c>
      <c r="J77" s="13">
        <f t="array" ref="J77:R77">VLOOKUP(A77,HUMANRESOURCES!$A$2:$J$2692,{2,3,4,5,6,7,8,9,10},0)</f>
        <v>4.7E-2</v>
      </c>
      <c r="K77" s="13">
        <v>0.112</v>
      </c>
      <c r="L77" s="13">
        <v>52</v>
      </c>
      <c r="M77" s="13">
        <v>49</v>
      </c>
      <c r="N77" s="13">
        <v>0.47899999999999998</v>
      </c>
      <c r="O77" s="13">
        <v>0.497</v>
      </c>
      <c r="P77" s="13">
        <v>2.4E-2</v>
      </c>
      <c r="Q77" s="13">
        <v>18926650</v>
      </c>
      <c r="R77" s="13">
        <v>0.39300000000000002</v>
      </c>
      <c r="S77" s="13">
        <f t="array" ref="S77:T77">VLOOKUP(A77,TOURISM!$A$2:$C$2692,{2,3},0)</f>
        <v>554000000</v>
      </c>
      <c r="T77" s="13">
        <v>270000000</v>
      </c>
      <c r="U77" s="13">
        <f t="array" ref="U77:W77">VLOOKUP(A77,BUSINESS!$A$2:$D$2692,{2,3,4},0)</f>
        <v>0.52100000000000002</v>
      </c>
      <c r="V77" s="13">
        <v>0.06</v>
      </c>
      <c r="W77" s="13">
        <v>0.42799999999999999</v>
      </c>
      <c r="X77" s="25">
        <f t="shared" si="0"/>
        <v>4447.5956917362555</v>
      </c>
      <c r="Y77" s="13">
        <f t="shared" si="1"/>
        <v>1.1764364005251854E-3</v>
      </c>
      <c r="Z77" s="13">
        <f t="shared" si="2"/>
        <v>5.2867253317412225E-4</v>
      </c>
      <c r="AA77" s="13">
        <f t="shared" si="3"/>
        <v>14.265599036279532</v>
      </c>
    </row>
    <row r="78" spans="1:27" ht="15.75" customHeight="1" x14ac:dyDescent="0.35">
      <c r="A78" s="22" t="s">
        <v>163</v>
      </c>
      <c r="B78" s="22">
        <v>75492417649</v>
      </c>
      <c r="C78" s="7">
        <v>174</v>
      </c>
      <c r="D78" s="7">
        <v>0.157</v>
      </c>
      <c r="E78" s="23" t="s">
        <v>153</v>
      </c>
      <c r="F78" s="24" t="s">
        <v>86</v>
      </c>
      <c r="G78" s="9" t="s">
        <v>108</v>
      </c>
      <c r="H78" s="13">
        <f t="array" ref="H78:I78">VLOOKUP(A78,ENERGY!$A$2:$C$2692,{2,3},0)</f>
        <v>9676</v>
      </c>
      <c r="I78" s="13">
        <v>18793</v>
      </c>
      <c r="J78" s="13">
        <f t="array" ref="J78:R78">VLOOKUP(A78,HUMANRESOURCES!$A$2:$J$2692,{2,3,4,5,6,7,8,9,10},0)</f>
        <v>4.5999999999999999E-2</v>
      </c>
      <c r="K78" s="13">
        <v>0.11</v>
      </c>
      <c r="L78" s="13">
        <v>52</v>
      </c>
      <c r="M78" s="13">
        <v>49</v>
      </c>
      <c r="N78" s="13">
        <v>0.47799999999999998</v>
      </c>
      <c r="O78" s="13">
        <v>0.498</v>
      </c>
      <c r="P78" s="13">
        <v>2.4E-2</v>
      </c>
      <c r="Q78" s="13">
        <v>19549124</v>
      </c>
      <c r="R78" s="13">
        <v>0.40100000000000002</v>
      </c>
      <c r="S78" s="13">
        <f t="array" ref="S78:T78">VLOOKUP(A78,TOURISM!$A$2:$C$2692,{2,3},0)</f>
        <v>726000000</v>
      </c>
      <c r="T78" s="13">
        <v>275000000</v>
      </c>
      <c r="U78" s="13">
        <f t="array" ref="U78:W78">VLOOKUP(A78,BUSINESS!$A$2:$D$2692,{2,3,4},0)</f>
        <v>0.52100000000000002</v>
      </c>
      <c r="V78" s="13">
        <v>0.1</v>
      </c>
      <c r="W78" s="13">
        <v>0.48099999999999998</v>
      </c>
      <c r="X78" s="25">
        <f t="shared" si="0"/>
        <v>3861.6777738480764</v>
      </c>
      <c r="Y78" s="13">
        <f t="shared" si="1"/>
        <v>9.6132184746487877E-4</v>
      </c>
      <c r="Z78" s="13">
        <f t="shared" si="2"/>
        <v>4.9495823956101565E-4</v>
      </c>
      <c r="AA78" s="13">
        <f t="shared" si="3"/>
        <v>14.067126486076818</v>
      </c>
    </row>
    <row r="79" spans="1:27" ht="15.75" customHeight="1" x14ac:dyDescent="0.35">
      <c r="A79" s="22" t="s">
        <v>164</v>
      </c>
      <c r="B79" s="22">
        <v>82470894868</v>
      </c>
      <c r="C79" s="7">
        <v>144</v>
      </c>
      <c r="D79" s="7">
        <v>0.22500000000000001</v>
      </c>
      <c r="E79" s="23" t="s">
        <v>153</v>
      </c>
      <c r="F79" s="24" t="s">
        <v>88</v>
      </c>
      <c r="G79" s="9" t="s">
        <v>108</v>
      </c>
      <c r="H79" s="13">
        <f t="array" ref="H79:I79">VLOOKUP(A79,ENERGY!$A$2:$C$2692,{2,3},0)</f>
        <v>7883</v>
      </c>
      <c r="I79" s="13">
        <v>9732</v>
      </c>
      <c r="J79" s="13">
        <f t="array" ref="J79:R79">VLOOKUP(A79,HUMANRESOURCES!$A$2:$J$2692,{2,3,4,5,6,7,8,9,10},0)</f>
        <v>4.5999999999999999E-2</v>
      </c>
      <c r="K79" s="13">
        <v>0.107</v>
      </c>
      <c r="L79" s="13">
        <v>53</v>
      </c>
      <c r="M79" s="13">
        <v>50</v>
      </c>
      <c r="N79" s="13">
        <v>0.47699999999999998</v>
      </c>
      <c r="O79" s="13">
        <v>0.499</v>
      </c>
      <c r="P79" s="13">
        <v>2.4E-2</v>
      </c>
      <c r="Q79" s="13">
        <v>20180490</v>
      </c>
      <c r="R79" s="13">
        <v>0.40899999999999997</v>
      </c>
      <c r="S79" s="13">
        <f t="array" ref="S79:T79">VLOOKUP(A79,TOURISM!$A$2:$C$2692,{2,3},0)</f>
        <v>653000000</v>
      </c>
      <c r="T79" s="13">
        <v>323000000</v>
      </c>
      <c r="U79" s="13">
        <f t="array" ref="U79:W79">VLOOKUP(A79,BUSINESS!$A$2:$D$2692,{2,3,4},0)</f>
        <v>0.52100000000000002</v>
      </c>
      <c r="V79" s="13">
        <v>0.14799999999999999</v>
      </c>
      <c r="W79" s="13">
        <v>0.53</v>
      </c>
      <c r="X79" s="25">
        <f t="shared" si="0"/>
        <v>4086.6646383710208</v>
      </c>
      <c r="Y79" s="13">
        <f t="shared" si="1"/>
        <v>4.8224795334503773E-4</v>
      </c>
      <c r="Z79" s="13">
        <f t="shared" si="2"/>
        <v>3.9062480643433338E-4</v>
      </c>
      <c r="AA79" s="13">
        <f t="shared" si="3"/>
        <v>16.005557843243647</v>
      </c>
    </row>
    <row r="80" spans="1:27" ht="15.75" customHeight="1" x14ac:dyDescent="0.35">
      <c r="A80" s="22" t="s">
        <v>165</v>
      </c>
      <c r="B80" s="22">
        <v>104000000000</v>
      </c>
      <c r="C80" s="7">
        <v>178</v>
      </c>
      <c r="D80" s="7">
        <v>0.188</v>
      </c>
      <c r="E80" s="23" t="s">
        <v>153</v>
      </c>
      <c r="F80" s="24" t="s">
        <v>90</v>
      </c>
      <c r="G80" s="9" t="s">
        <v>108</v>
      </c>
      <c r="H80" s="13">
        <f t="array" ref="H80:I80">VLOOKUP(A80,ENERGY!$A$2:$C$2692,{2,3},0)</f>
        <v>8304</v>
      </c>
      <c r="I80" s="13">
        <v>12666</v>
      </c>
      <c r="J80" s="13">
        <f t="array" ref="J80:R80">VLOOKUP(A80,HUMANRESOURCES!$A$2:$J$2692,{2,3,4,5,6,7,8,9,10},0)</f>
        <v>4.4999999999999998E-2</v>
      </c>
      <c r="K80" s="13">
        <v>0.104</v>
      </c>
      <c r="L80" s="13">
        <v>53</v>
      </c>
      <c r="M80" s="13">
        <v>50</v>
      </c>
      <c r="N80" s="13">
        <v>0.47599999999999998</v>
      </c>
      <c r="O80" s="13">
        <v>0.5</v>
      </c>
      <c r="P80" s="13">
        <v>2.4E-2</v>
      </c>
      <c r="Q80" s="13">
        <v>20820525</v>
      </c>
      <c r="R80" s="13">
        <v>0.41699999999999998</v>
      </c>
      <c r="S80" s="13">
        <f t="array" ref="S80:T80">VLOOKUP(A80,TOURISM!$A$2:$C$2692,{2,3},0)</f>
        <v>711000000</v>
      </c>
      <c r="T80" s="13">
        <v>292000000</v>
      </c>
      <c r="U80" s="13">
        <f t="array" ref="U80:W80">VLOOKUP(A80,BUSINESS!$A$2:$D$2692,{2,3,4},0)</f>
        <v>0.52100000000000002</v>
      </c>
      <c r="V80" s="13">
        <v>0.16900000000000001</v>
      </c>
      <c r="W80" s="13">
        <v>0.61399999999999999</v>
      </c>
      <c r="X80" s="25">
        <f t="shared" si="0"/>
        <v>4995.0709696321301</v>
      </c>
      <c r="Y80" s="13">
        <f t="shared" si="1"/>
        <v>6.0834200866692839E-4</v>
      </c>
      <c r="Z80" s="13">
        <f t="shared" si="2"/>
        <v>3.9883720511370388E-4</v>
      </c>
      <c r="AA80" s="13">
        <f t="shared" si="3"/>
        <v>14.024622337813287</v>
      </c>
    </row>
    <row r="81" spans="1:27" ht="15.75" customHeight="1" x14ac:dyDescent="0.35">
      <c r="A81" s="22" t="s">
        <v>166</v>
      </c>
      <c r="B81" s="22">
        <v>1194074074</v>
      </c>
      <c r="C81" s="7">
        <v>681</v>
      </c>
      <c r="D81" s="7">
        <v>0.10199999999999999</v>
      </c>
      <c r="E81" s="23" t="s">
        <v>167</v>
      </c>
      <c r="F81" s="24" t="s">
        <v>65</v>
      </c>
      <c r="G81" s="9" t="s">
        <v>168</v>
      </c>
      <c r="H81" s="13">
        <f t="array" ref="H81:I81">VLOOKUP(A81,ENERGY!$A$2:$C$2692,{2,3},0)</f>
        <v>14338</v>
      </c>
      <c r="I81" s="13">
        <v>8529</v>
      </c>
      <c r="J81" s="13">
        <f t="array" ref="J81:R81">VLOOKUP(A81,HUMANRESOURCES!$A$2:$J$2692,{2,3,4,5,6,7,8,9,10},0)</f>
        <v>0.02</v>
      </c>
      <c r="K81" s="13">
        <v>1.4E-2</v>
      </c>
      <c r="L81" s="13">
        <v>76</v>
      </c>
      <c r="M81" s="13">
        <v>71</v>
      </c>
      <c r="N81" s="13">
        <v>0.29199999999999998</v>
      </c>
      <c r="O81" s="13">
        <v>0.63700000000000001</v>
      </c>
      <c r="P81" s="13">
        <v>7.0999999999999994E-2</v>
      </c>
      <c r="Q81" s="13">
        <v>77648</v>
      </c>
      <c r="R81" s="13">
        <v>0.32100000000000001</v>
      </c>
      <c r="S81" s="13">
        <f t="array" ref="S81:T81">VLOOKUP(A81,TOURISM!$A$2:$C$2692,{2,3},0)</f>
        <v>291000000</v>
      </c>
      <c r="T81" s="13">
        <v>31000000</v>
      </c>
      <c r="U81" s="13">
        <f t="array" ref="U81:W81">VLOOKUP(A81,BUSINESS!$A$2:$D$2692,{2,3,4},0)</f>
        <v>0.489669009135628</v>
      </c>
      <c r="V81" s="13">
        <v>6.5000000000000002E-2</v>
      </c>
      <c r="W81" s="13">
        <v>0.28299999999999997</v>
      </c>
      <c r="X81" s="25">
        <f t="shared" si="0"/>
        <v>15378.040310117452</v>
      </c>
      <c r="Y81" s="13">
        <f t="shared" si="1"/>
        <v>0.10984185040181331</v>
      </c>
      <c r="Z81" s="13">
        <f t="shared" si="2"/>
        <v>0.18465382237791056</v>
      </c>
      <c r="AA81" s="13">
        <f t="shared" si="3"/>
        <v>399.23758499896974</v>
      </c>
    </row>
    <row r="82" spans="1:27" ht="15.75" customHeight="1" x14ac:dyDescent="0.35">
      <c r="A82" s="22" t="s">
        <v>169</v>
      </c>
      <c r="B82" s="22">
        <v>787693391</v>
      </c>
      <c r="C82" s="7">
        <v>408</v>
      </c>
      <c r="D82" s="7">
        <v>0.122</v>
      </c>
      <c r="E82" s="23" t="s">
        <v>167</v>
      </c>
      <c r="F82" s="24" t="s">
        <v>68</v>
      </c>
      <c r="G82" s="9" t="s">
        <v>168</v>
      </c>
      <c r="H82" s="13">
        <f t="array" ref="H82:I82">VLOOKUP(A82,ENERGY!$A$2:$C$2692,{2,3},0)</f>
        <v>14338</v>
      </c>
      <c r="I82" s="13">
        <v>8529</v>
      </c>
      <c r="J82" s="13">
        <f t="array" ref="J82:R82">VLOOKUP(A82,HUMANRESOURCES!$A$2:$J$2692,{2,3,4,5,6,7,8,9,10},0)</f>
        <v>0.02</v>
      </c>
      <c r="K82" s="13">
        <v>1.2999999999999999E-2</v>
      </c>
      <c r="L82" s="13">
        <v>76</v>
      </c>
      <c r="M82" s="13">
        <v>71</v>
      </c>
      <c r="N82" s="13">
        <v>0.29099999999999998</v>
      </c>
      <c r="O82" s="13">
        <v>0.63900000000000001</v>
      </c>
      <c r="P82" s="13">
        <v>7.0000000000000007E-2</v>
      </c>
      <c r="Q82" s="13">
        <v>78972</v>
      </c>
      <c r="R82" s="13">
        <v>0.317</v>
      </c>
      <c r="S82" s="13">
        <f t="array" ref="S82:T82">VLOOKUP(A82,TOURISM!$A$2:$C$2692,{2,3},0)</f>
        <v>272000000</v>
      </c>
      <c r="T82" s="13">
        <v>32000000</v>
      </c>
      <c r="U82" s="13">
        <f t="array" ref="U82:W82">VLOOKUP(A82,BUSINESS!$A$2:$D$2692,{2,3,4},0)</f>
        <v>0.489669009135628</v>
      </c>
      <c r="V82" s="13">
        <v>8.8999999999999996E-2</v>
      </c>
      <c r="W82" s="13">
        <v>0.317</v>
      </c>
      <c r="X82" s="25">
        <f t="shared" si="0"/>
        <v>9974.3376259940233</v>
      </c>
      <c r="Y82" s="13">
        <f t="shared" si="1"/>
        <v>0.10800030390518159</v>
      </c>
      <c r="Z82" s="13">
        <f t="shared" si="2"/>
        <v>0.18155802056425063</v>
      </c>
      <c r="AA82" s="13">
        <f t="shared" si="3"/>
        <v>405.20690877779464</v>
      </c>
    </row>
    <row r="83" spans="1:27" ht="15.75" customHeight="1" x14ac:dyDescent="0.35">
      <c r="A83" s="22" t="s">
        <v>170</v>
      </c>
      <c r="B83" s="22">
        <v>778311557</v>
      </c>
      <c r="C83" s="7">
        <v>429</v>
      </c>
      <c r="D83" s="7">
        <v>0.11600000000000001</v>
      </c>
      <c r="E83" s="23" t="s">
        <v>167</v>
      </c>
      <c r="F83" s="24" t="s">
        <v>70</v>
      </c>
      <c r="G83" s="9" t="s">
        <v>168</v>
      </c>
      <c r="H83" s="13">
        <f t="array" ref="H83:I83">VLOOKUP(A83,ENERGY!$A$2:$C$2692,{2,3},0)</f>
        <v>14338</v>
      </c>
      <c r="I83" s="13">
        <v>513</v>
      </c>
      <c r="J83" s="13">
        <f t="array" ref="J83:R83">VLOOKUP(A83,HUMANRESOURCES!$A$2:$J$2692,{2,3,4,5,6,7,8,9,10},0)</f>
        <v>0.02</v>
      </c>
      <c r="K83" s="13">
        <v>1.2E-2</v>
      </c>
      <c r="L83" s="13">
        <v>76</v>
      </c>
      <c r="M83" s="13">
        <v>71</v>
      </c>
      <c r="N83" s="13">
        <v>0.28999999999999998</v>
      </c>
      <c r="O83" s="13">
        <v>0.64</v>
      </c>
      <c r="P83" s="13">
        <v>7.0000000000000007E-2</v>
      </c>
      <c r="Q83" s="13">
        <v>80030</v>
      </c>
      <c r="R83" s="13">
        <v>0.311</v>
      </c>
      <c r="S83" s="13">
        <f t="array" ref="S83:T83">VLOOKUP(A83,TOURISM!$A$2:$C$2692,{2,3},0)</f>
        <v>274000000</v>
      </c>
      <c r="T83" s="13">
        <v>33000000</v>
      </c>
      <c r="U83" s="13">
        <f t="array" ref="U83:W83">VLOOKUP(A83,BUSINESS!$A$2:$D$2692,{2,3,4},0)</f>
        <v>0.489669009135628</v>
      </c>
      <c r="V83" s="13">
        <v>0.125</v>
      </c>
      <c r="W83" s="13">
        <v>0.47699999999999998</v>
      </c>
      <c r="X83" s="25">
        <f t="shared" si="0"/>
        <v>9725.2474946894908</v>
      </c>
      <c r="Y83" s="13">
        <f t="shared" si="1"/>
        <v>6.41009621391978E-3</v>
      </c>
      <c r="Z83" s="13">
        <f t="shared" si="2"/>
        <v>0.17915781581906784</v>
      </c>
      <c r="AA83" s="13">
        <f t="shared" si="3"/>
        <v>412.34537048606774</v>
      </c>
    </row>
    <row r="84" spans="1:27" ht="15.75" customHeight="1" x14ac:dyDescent="0.35">
      <c r="A84" s="22" t="s">
        <v>171</v>
      </c>
      <c r="B84" s="22">
        <v>806505874</v>
      </c>
      <c r="C84" s="7">
        <v>433</v>
      </c>
      <c r="D84" s="7">
        <v>0.114</v>
      </c>
      <c r="E84" s="23" t="s">
        <v>167</v>
      </c>
      <c r="F84" s="24" t="s">
        <v>72</v>
      </c>
      <c r="G84" s="9" t="s">
        <v>168</v>
      </c>
      <c r="H84" s="13">
        <f t="array" ref="H84:I84">VLOOKUP(A84,ENERGY!$A$2:$C$2692,{2,3},0)</f>
        <v>14338</v>
      </c>
      <c r="I84" s="13">
        <v>499</v>
      </c>
      <c r="J84" s="13">
        <f t="array" ref="J84:R84">VLOOKUP(A84,HUMANRESOURCES!$A$2:$J$2692,{2,3,4,5,6,7,8,9,10},0)</f>
        <v>1.9E-2</v>
      </c>
      <c r="K84" s="13">
        <v>1.2E-2</v>
      </c>
      <c r="L84" s="13">
        <v>77</v>
      </c>
      <c r="M84" s="13">
        <v>72</v>
      </c>
      <c r="N84" s="13">
        <v>0.28799999999999998</v>
      </c>
      <c r="O84" s="13">
        <v>0.64</v>
      </c>
      <c r="P84" s="13">
        <v>7.0999999999999994E-2</v>
      </c>
      <c r="Q84" s="13">
        <v>80904</v>
      </c>
      <c r="R84" s="13">
        <v>0.30499999999999999</v>
      </c>
      <c r="S84" s="13">
        <f t="array" ref="S84:T84">VLOOKUP(A84,TOURISM!$A$2:$C$2692,{2,3},0)</f>
        <v>300000000</v>
      </c>
      <c r="T84" s="13">
        <v>35000000</v>
      </c>
      <c r="U84" s="13">
        <f t="array" ref="U84:W84">VLOOKUP(A84,BUSINESS!$A$2:$D$2692,{2,3,4},0)</f>
        <v>0.489669009135628</v>
      </c>
      <c r="V84" s="13">
        <v>0.17199999999999999</v>
      </c>
      <c r="W84" s="13">
        <v>0.56999999999999995</v>
      </c>
      <c r="X84" s="25">
        <f t="shared" si="0"/>
        <v>9968.677370710966</v>
      </c>
      <c r="Y84" s="13">
        <f t="shared" si="1"/>
        <v>6.1678038168693763E-3</v>
      </c>
      <c r="Z84" s="13">
        <f t="shared" si="2"/>
        <v>0.17722238702659943</v>
      </c>
      <c r="AA84" s="13">
        <f t="shared" si="3"/>
        <v>432.61149016117866</v>
      </c>
    </row>
    <row r="85" spans="1:27" ht="15.75" customHeight="1" x14ac:dyDescent="0.35">
      <c r="A85" s="22" t="s">
        <v>172</v>
      </c>
      <c r="B85" s="22">
        <v>849234754</v>
      </c>
      <c r="C85" s="7">
        <v>457</v>
      </c>
      <c r="D85" s="7">
        <v>0.128</v>
      </c>
      <c r="E85" s="23" t="s">
        <v>167</v>
      </c>
      <c r="F85" s="24" t="s">
        <v>74</v>
      </c>
      <c r="G85" s="9" t="s">
        <v>168</v>
      </c>
      <c r="H85" s="13">
        <f t="array" ref="H85:I85">VLOOKUP(A85,ENERGY!$A$2:$C$2692,{2,3},0)</f>
        <v>14338</v>
      </c>
      <c r="I85" s="13">
        <v>458</v>
      </c>
      <c r="J85" s="13">
        <f t="array" ref="J85:R85">VLOOKUP(A85,HUMANRESOURCES!$A$2:$J$2692,{2,3,4,5,6,7,8,9,10},0)</f>
        <v>1.9E-2</v>
      </c>
      <c r="K85" s="13">
        <v>1.0999999999999999E-2</v>
      </c>
      <c r="L85" s="13">
        <v>77</v>
      </c>
      <c r="M85" s="13">
        <v>72</v>
      </c>
      <c r="N85" s="13">
        <v>0.28599999999999998</v>
      </c>
      <c r="O85" s="13">
        <v>0.64200000000000002</v>
      </c>
      <c r="P85" s="13">
        <v>7.1999999999999995E-2</v>
      </c>
      <c r="Q85" s="13">
        <v>81718</v>
      </c>
      <c r="R85" s="13">
        <v>0.29799999999999999</v>
      </c>
      <c r="S85" s="13">
        <f t="array" ref="S85:T85">VLOOKUP(A85,TOURISM!$A$2:$C$2692,{2,3},0)</f>
        <v>337000000</v>
      </c>
      <c r="T85" s="13">
        <v>38000000</v>
      </c>
      <c r="U85" s="13">
        <f t="array" ref="U85:W85">VLOOKUP(A85,BUSINESS!$A$2:$D$2692,{2,3,4},0)</f>
        <v>0.489669009135628</v>
      </c>
      <c r="V85" s="13">
        <v>0.24299999999999999</v>
      </c>
      <c r="W85" s="13">
        <v>0.66100000000000003</v>
      </c>
      <c r="X85" s="25">
        <f t="shared" si="0"/>
        <v>10392.260628013411</v>
      </c>
      <c r="Y85" s="13">
        <f t="shared" si="1"/>
        <v>5.6046403485156271E-3</v>
      </c>
      <c r="Z85" s="13">
        <f t="shared" si="2"/>
        <v>0.17545705964414204</v>
      </c>
      <c r="AA85" s="13">
        <f t="shared" si="3"/>
        <v>465.01382804278126</v>
      </c>
    </row>
    <row r="86" spans="1:27" ht="15.75" customHeight="1" x14ac:dyDescent="0.35">
      <c r="A86" s="22" t="s">
        <v>173</v>
      </c>
      <c r="B86" s="22">
        <v>905113767</v>
      </c>
      <c r="C86" s="7">
        <v>453</v>
      </c>
      <c r="D86" s="7">
        <v>0.12</v>
      </c>
      <c r="E86" s="23" t="s">
        <v>167</v>
      </c>
      <c r="F86" s="24" t="s">
        <v>76</v>
      </c>
      <c r="G86" s="9" t="s">
        <v>168</v>
      </c>
      <c r="H86" s="13">
        <f t="array" ref="H86:I86">VLOOKUP(A86,ENERGY!$A$2:$C$2692,{2,3},0)</f>
        <v>146</v>
      </c>
      <c r="I86" s="13">
        <v>444</v>
      </c>
      <c r="J86" s="13">
        <f t="array" ref="J86:R86">VLOOKUP(A86,HUMANRESOURCES!$A$2:$J$2692,{2,3,4,5,6,7,8,9,10},0)</f>
        <v>1.9E-2</v>
      </c>
      <c r="K86" s="13">
        <v>1.0999999999999999E-2</v>
      </c>
      <c r="L86" s="13">
        <v>77</v>
      </c>
      <c r="M86" s="13">
        <v>72</v>
      </c>
      <c r="N86" s="13">
        <v>0.28299999999999997</v>
      </c>
      <c r="O86" s="13">
        <v>0.64400000000000002</v>
      </c>
      <c r="P86" s="13">
        <v>7.2999999999999995E-2</v>
      </c>
      <c r="Q86" s="13">
        <v>82565</v>
      </c>
      <c r="R86" s="13">
        <v>0.29199999999999998</v>
      </c>
      <c r="S86" s="13">
        <f t="array" ref="S86:T86">VLOOKUP(A86,TOURISM!$A$2:$C$2692,{2,3},0)</f>
        <v>309000000</v>
      </c>
      <c r="T86" s="13">
        <v>40000000</v>
      </c>
      <c r="U86" s="13">
        <f t="array" ref="U86:W86">VLOOKUP(A86,BUSINESS!$A$2:$D$2692,{2,3,4},0)</f>
        <v>0.51500000000000001</v>
      </c>
      <c r="V86" s="13">
        <v>0.27</v>
      </c>
      <c r="W86" s="13">
        <v>1.042</v>
      </c>
      <c r="X86" s="25">
        <f t="shared" si="0"/>
        <v>10962.438890571066</v>
      </c>
      <c r="Y86" s="13">
        <f t="shared" si="1"/>
        <v>5.3775812995821475E-3</v>
      </c>
      <c r="Z86" s="13">
        <f t="shared" si="2"/>
        <v>1.7683037606734087E-3</v>
      </c>
      <c r="AA86" s="13">
        <f t="shared" si="3"/>
        <v>484.46678374613941</v>
      </c>
    </row>
    <row r="87" spans="1:27" ht="15.75" customHeight="1" x14ac:dyDescent="0.35">
      <c r="A87" s="22" t="s">
        <v>174</v>
      </c>
      <c r="B87" s="22">
        <v>1001970945</v>
      </c>
      <c r="C87" s="7">
        <v>544</v>
      </c>
      <c r="D87" s="7">
        <v>0.114</v>
      </c>
      <c r="E87" s="23" t="s">
        <v>167</v>
      </c>
      <c r="F87" s="24" t="s">
        <v>78</v>
      </c>
      <c r="G87" s="9" t="s">
        <v>168</v>
      </c>
      <c r="H87" s="13">
        <f t="array" ref="H87:I87">VLOOKUP(A87,ENERGY!$A$2:$C$2692,{2,3},0)</f>
        <v>137</v>
      </c>
      <c r="I87" s="13">
        <v>411</v>
      </c>
      <c r="J87" s="13">
        <f t="array" ref="J87:R87">VLOOKUP(A87,HUMANRESOURCES!$A$2:$J$2692,{2,3,4,5,6,7,8,9,10},0)</f>
        <v>1.7999999999999999E-2</v>
      </c>
      <c r="K87" s="13">
        <v>0.01</v>
      </c>
      <c r="L87" s="13">
        <v>77</v>
      </c>
      <c r="M87" s="13">
        <v>72</v>
      </c>
      <c r="N87" s="13">
        <v>0.28000000000000003</v>
      </c>
      <c r="O87" s="13">
        <v>0.64700000000000002</v>
      </c>
      <c r="P87" s="13">
        <v>7.2999999999999995E-2</v>
      </c>
      <c r="Q87" s="13">
        <v>83467</v>
      </c>
      <c r="R87" s="13">
        <v>0.28599999999999998</v>
      </c>
      <c r="S87" s="13">
        <f t="array" ref="S87:T87">VLOOKUP(A87,TOURISM!$A$2:$C$2692,{2,3},0)</f>
        <v>327000000</v>
      </c>
      <c r="T87" s="13">
        <v>45000000</v>
      </c>
      <c r="U87" s="13">
        <f t="array" ref="U87:W87">VLOOKUP(A87,BUSINESS!$A$2:$D$2692,{2,3,4},0)</f>
        <v>0.47599999999999998</v>
      </c>
      <c r="V87" s="13">
        <v>0.3</v>
      </c>
      <c r="W87" s="13">
        <v>1.32</v>
      </c>
      <c r="X87" s="25">
        <f t="shared" si="0"/>
        <v>12004.39628835348</v>
      </c>
      <c r="Y87" s="13">
        <f t="shared" si="1"/>
        <v>4.9241017408077443E-3</v>
      </c>
      <c r="Z87" s="13">
        <f t="shared" si="2"/>
        <v>1.6413672469359148E-3</v>
      </c>
      <c r="AA87" s="13">
        <f t="shared" si="3"/>
        <v>539.1352270957384</v>
      </c>
    </row>
    <row r="88" spans="1:27" ht="15.75" customHeight="1" x14ac:dyDescent="0.35">
      <c r="A88" s="22" t="s">
        <v>175</v>
      </c>
      <c r="B88" s="22">
        <v>1141418340</v>
      </c>
      <c r="C88" s="7">
        <v>607</v>
      </c>
      <c r="D88" s="7">
        <v>0.109</v>
      </c>
      <c r="E88" s="23" t="s">
        <v>167</v>
      </c>
      <c r="F88" s="24" t="s">
        <v>80</v>
      </c>
      <c r="G88" s="9" t="s">
        <v>168</v>
      </c>
      <c r="H88" s="13">
        <f t="array" ref="H88:I88">VLOOKUP(A88,ENERGY!$A$2:$C$2692,{2,3},0)</f>
        <v>14338</v>
      </c>
      <c r="I88" s="13">
        <v>389</v>
      </c>
      <c r="J88" s="13">
        <f t="array" ref="J88:R88">VLOOKUP(A88,HUMANRESOURCES!$A$2:$J$2692,{2,3,4,5,6,7,8,9,10},0)</f>
        <v>1.7999999999999999E-2</v>
      </c>
      <c r="K88" s="13">
        <v>0.01</v>
      </c>
      <c r="L88" s="13">
        <v>77</v>
      </c>
      <c r="M88" s="13">
        <v>72</v>
      </c>
      <c r="N88" s="13">
        <v>0.27600000000000002</v>
      </c>
      <c r="O88" s="13">
        <v>0.65100000000000002</v>
      </c>
      <c r="P88" s="13">
        <v>7.2999999999999995E-2</v>
      </c>
      <c r="Q88" s="13">
        <v>84397</v>
      </c>
      <c r="R88" s="13">
        <v>0.28000000000000003</v>
      </c>
      <c r="S88" s="13">
        <f t="array" ref="S88:T88">VLOOKUP(A88,TOURISM!$A$2:$C$2692,{2,3},0)</f>
        <v>338000000</v>
      </c>
      <c r="T88" s="13">
        <v>52000000</v>
      </c>
      <c r="U88" s="13">
        <f t="array" ref="U88:W88">VLOOKUP(A88,BUSINESS!$A$2:$D$2692,{2,3,4},0)</f>
        <v>0.46200000000000002</v>
      </c>
      <c r="V88" s="13">
        <v>0.34</v>
      </c>
      <c r="W88" s="13">
        <v>1.3320000000000001</v>
      </c>
      <c r="X88" s="25">
        <f t="shared" si="0"/>
        <v>13524.394705972962</v>
      </c>
      <c r="Y88" s="13">
        <f t="shared" si="1"/>
        <v>4.6091685723426189E-3</v>
      </c>
      <c r="Z88" s="13">
        <f t="shared" si="2"/>
        <v>0.16988755524485469</v>
      </c>
      <c r="AA88" s="13">
        <f t="shared" si="3"/>
        <v>616.13564463191824</v>
      </c>
    </row>
    <row r="89" spans="1:27" ht="15.75" customHeight="1" x14ac:dyDescent="0.35">
      <c r="A89" s="22" t="s">
        <v>176</v>
      </c>
      <c r="B89" s="22">
        <v>1289259236</v>
      </c>
      <c r="C89" s="7">
        <v>698</v>
      </c>
      <c r="D89" s="7">
        <v>0.104</v>
      </c>
      <c r="E89" s="23" t="s">
        <v>167</v>
      </c>
      <c r="F89" s="24" t="s">
        <v>82</v>
      </c>
      <c r="G89" s="9" t="s">
        <v>168</v>
      </c>
      <c r="H89" s="13">
        <f t="array" ref="H89:I89">VLOOKUP(A89,ENERGY!$A$2:$C$2692,{2,3},0)</f>
        <v>14338</v>
      </c>
      <c r="I89" s="13">
        <v>345</v>
      </c>
      <c r="J89" s="13">
        <f t="array" ref="J89:R89">VLOOKUP(A89,HUMANRESOURCES!$A$2:$J$2692,{2,3,4,5,6,7,8,9,10},0)</f>
        <v>1.7999999999999999E-2</v>
      </c>
      <c r="K89" s="13">
        <v>8.9999999999999993E-3</v>
      </c>
      <c r="L89" s="13">
        <v>77</v>
      </c>
      <c r="M89" s="13">
        <v>73</v>
      </c>
      <c r="N89" s="13">
        <v>0.27100000000000002</v>
      </c>
      <c r="O89" s="13">
        <v>0.65600000000000003</v>
      </c>
      <c r="P89" s="13">
        <v>7.2999999999999995E-2</v>
      </c>
      <c r="Q89" s="13">
        <v>85349</v>
      </c>
      <c r="R89" s="13">
        <v>0.27400000000000002</v>
      </c>
      <c r="S89" s="13">
        <f t="array" ref="S89:T89">VLOOKUP(A89,TOURISM!$A$2:$C$2692,{2,3},0)</f>
        <v>334000000</v>
      </c>
      <c r="T89" s="13">
        <v>58000000</v>
      </c>
      <c r="U89" s="13">
        <f t="array" ref="U89:W89">VLOOKUP(A89,BUSINESS!$A$2:$D$2692,{2,3,4},0)</f>
        <v>0.46200000000000002</v>
      </c>
      <c r="V89" s="13">
        <v>0.38</v>
      </c>
      <c r="W89" s="13">
        <v>1.6</v>
      </c>
      <c r="X89" s="25">
        <f t="shared" si="0"/>
        <v>15105.733353642105</v>
      </c>
      <c r="Y89" s="13">
        <f t="shared" si="1"/>
        <v>4.0422266224560332E-3</v>
      </c>
      <c r="Z89" s="13">
        <f t="shared" si="2"/>
        <v>0.1679925951094916</v>
      </c>
      <c r="AA89" s="13">
        <f t="shared" si="3"/>
        <v>679.56273652884045</v>
      </c>
    </row>
    <row r="90" spans="1:27" ht="15.75" customHeight="1" x14ac:dyDescent="0.35">
      <c r="A90" s="22" t="s">
        <v>177</v>
      </c>
      <c r="B90" s="22">
        <v>1347407407</v>
      </c>
      <c r="C90" s="7">
        <v>702</v>
      </c>
      <c r="D90" s="7">
        <v>0.104</v>
      </c>
      <c r="E90" s="23" t="s">
        <v>167</v>
      </c>
      <c r="F90" s="24" t="s">
        <v>84</v>
      </c>
      <c r="G90" s="9" t="s">
        <v>168</v>
      </c>
      <c r="H90" s="13">
        <f t="array" ref="H90:I90">VLOOKUP(A90,ENERGY!$A$2:$C$2692,{2,3},0)</f>
        <v>143</v>
      </c>
      <c r="I90" s="13">
        <v>425</v>
      </c>
      <c r="J90" s="13">
        <f t="array" ref="J90:R90">VLOOKUP(A90,HUMANRESOURCES!$A$2:$J$2692,{2,3,4,5,6,7,8,9,10},0)</f>
        <v>1.7000000000000001E-2</v>
      </c>
      <c r="K90" s="13">
        <v>8.9999999999999993E-3</v>
      </c>
      <c r="L90" s="13">
        <v>78</v>
      </c>
      <c r="M90" s="13">
        <v>73</v>
      </c>
      <c r="N90" s="13">
        <v>0.26700000000000002</v>
      </c>
      <c r="O90" s="13">
        <v>0.66100000000000003</v>
      </c>
      <c r="P90" s="13">
        <v>7.2999999999999995E-2</v>
      </c>
      <c r="Q90" s="13">
        <v>86300</v>
      </c>
      <c r="R90" s="13">
        <v>0.26800000000000002</v>
      </c>
      <c r="S90" s="13">
        <f t="array" ref="S90:T90">VLOOKUP(A90,TOURISM!$A$2:$C$2692,{2,3},0)</f>
        <v>305000000</v>
      </c>
      <c r="T90" s="13">
        <v>54000000</v>
      </c>
      <c r="U90" s="13">
        <f t="array" ref="U90:W90">VLOOKUP(A90,BUSINESS!$A$2:$D$2692,{2,3,4},0)</f>
        <v>0.41</v>
      </c>
      <c r="V90" s="13">
        <v>0.42</v>
      </c>
      <c r="W90" s="13">
        <v>1.5629999999999999</v>
      </c>
      <c r="X90" s="25">
        <f t="shared" si="0"/>
        <v>15613.063812282735</v>
      </c>
      <c r="Y90" s="13">
        <f t="shared" si="1"/>
        <v>4.9246813441483194E-3</v>
      </c>
      <c r="Z90" s="13">
        <f t="shared" si="2"/>
        <v>1.6570104287369641E-3</v>
      </c>
      <c r="AA90" s="13">
        <f t="shared" si="3"/>
        <v>625.72421784472772</v>
      </c>
    </row>
    <row r="91" spans="1:27" ht="15.75" customHeight="1" x14ac:dyDescent="0.35">
      <c r="A91" s="22" t="s">
        <v>178</v>
      </c>
      <c r="B91" s="22">
        <v>1206296296</v>
      </c>
      <c r="C91" s="7">
        <v>638</v>
      </c>
      <c r="D91" s="7">
        <v>0.10100000000000001</v>
      </c>
      <c r="E91" s="23" t="s">
        <v>167</v>
      </c>
      <c r="F91" s="24" t="s">
        <v>86</v>
      </c>
      <c r="G91" s="9" t="s">
        <v>168</v>
      </c>
      <c r="H91" s="13">
        <f t="array" ref="H91:I91">VLOOKUP(A91,ENERGY!$A$2:$C$2692,{2,3},0)</f>
        <v>14338</v>
      </c>
      <c r="I91" s="13">
        <v>345</v>
      </c>
      <c r="J91" s="13">
        <f t="array" ref="J91:R91">VLOOKUP(A91,HUMANRESOURCES!$A$2:$J$2692,{2,3,4,5,6,7,8,9,10},0)</f>
        <v>1.7000000000000001E-2</v>
      </c>
      <c r="K91" s="13">
        <v>8.9999999999999993E-3</v>
      </c>
      <c r="L91" s="13">
        <v>78</v>
      </c>
      <c r="M91" s="13">
        <v>73</v>
      </c>
      <c r="N91" s="13">
        <v>0.26200000000000001</v>
      </c>
      <c r="O91" s="13">
        <v>0.66500000000000004</v>
      </c>
      <c r="P91" s="13">
        <v>7.1999999999999995E-2</v>
      </c>
      <c r="Q91" s="13">
        <v>87233</v>
      </c>
      <c r="R91" s="13">
        <v>0.26200000000000001</v>
      </c>
      <c r="S91" s="13">
        <f t="array" ref="S91:T91">VLOOKUP(A91,TOURISM!$A$2:$C$2692,{2,3},0)</f>
        <v>298000000</v>
      </c>
      <c r="T91" s="13">
        <v>52000000</v>
      </c>
      <c r="U91" s="13">
        <f t="array" ref="U91:W91">VLOOKUP(A91,BUSINESS!$A$2:$D$2692,{2,3,4},0)</f>
        <v>0.41</v>
      </c>
      <c r="V91" s="13">
        <v>0.47</v>
      </c>
      <c r="W91" s="13">
        <v>1.9259999999999999</v>
      </c>
      <c r="X91" s="25">
        <f t="shared" si="0"/>
        <v>13828.439879403437</v>
      </c>
      <c r="Y91" s="13">
        <f t="shared" si="1"/>
        <v>3.9549253149610813E-3</v>
      </c>
      <c r="Z91" s="13">
        <f t="shared" si="2"/>
        <v>0.16436440337945502</v>
      </c>
      <c r="AA91" s="13">
        <f t="shared" si="3"/>
        <v>596.10468515355433</v>
      </c>
    </row>
    <row r="92" spans="1:27" ht="15.75" customHeight="1" x14ac:dyDescent="0.35">
      <c r="A92" s="22" t="s">
        <v>179</v>
      </c>
      <c r="B92" s="22">
        <v>1135555556</v>
      </c>
      <c r="C92" s="7">
        <v>736</v>
      </c>
      <c r="D92" s="7">
        <v>0.11</v>
      </c>
      <c r="E92" s="23" t="s">
        <v>167</v>
      </c>
      <c r="F92" s="24" t="s">
        <v>88</v>
      </c>
      <c r="G92" s="9" t="s">
        <v>168</v>
      </c>
      <c r="H92" s="13">
        <f t="array" ref="H92:I92">VLOOKUP(A92,ENERGY!$A$2:$C$2692,{2,3},0)</f>
        <v>135</v>
      </c>
      <c r="I92" s="13">
        <v>407</v>
      </c>
      <c r="J92" s="13">
        <f t="array" ref="J92:R92">VLOOKUP(A92,HUMANRESOURCES!$A$2:$J$2692,{2,3,4,5,6,7,8,9,10},0)</f>
        <v>1.7000000000000001E-2</v>
      </c>
      <c r="K92" s="13">
        <v>8.0000000000000002E-3</v>
      </c>
      <c r="L92" s="13">
        <v>78</v>
      </c>
      <c r="M92" s="13">
        <v>73</v>
      </c>
      <c r="N92" s="13">
        <v>0.25800000000000001</v>
      </c>
      <c r="O92" s="13">
        <v>0.67</v>
      </c>
      <c r="P92" s="13">
        <v>7.1999999999999995E-2</v>
      </c>
      <c r="Q92" s="13">
        <v>88152</v>
      </c>
      <c r="R92" s="13">
        <v>0.25700000000000001</v>
      </c>
      <c r="S92" s="13">
        <f t="array" ref="S92:T92">VLOOKUP(A92,TOURISM!$A$2:$C$2692,{2,3},0)</f>
        <v>312000000</v>
      </c>
      <c r="T92" s="13">
        <v>50000000</v>
      </c>
      <c r="U92" s="13">
        <f t="array" ref="U92:W92">VLOOKUP(A92,BUSINESS!$A$2:$D$2692,{2,3,4},0)</f>
        <v>0.41</v>
      </c>
      <c r="V92" s="13">
        <v>0.53</v>
      </c>
      <c r="W92" s="13">
        <v>1.9970000000000001</v>
      </c>
      <c r="X92" s="25">
        <f t="shared" si="0"/>
        <v>12881.790044468646</v>
      </c>
      <c r="Y92" s="13">
        <f t="shared" si="1"/>
        <v>4.6170251383973139E-3</v>
      </c>
      <c r="Z92" s="13">
        <f t="shared" si="2"/>
        <v>1.5314456847263817E-3</v>
      </c>
      <c r="AA92" s="13">
        <f t="shared" si="3"/>
        <v>567.20210545421548</v>
      </c>
    </row>
    <row r="93" spans="1:27" ht="15.75" customHeight="1" x14ac:dyDescent="0.35">
      <c r="A93" s="22" t="s">
        <v>180</v>
      </c>
      <c r="B93" s="22">
        <v>1127037037</v>
      </c>
      <c r="C93" s="7">
        <v>703</v>
      </c>
      <c r="D93" s="7">
        <v>0.109</v>
      </c>
      <c r="E93" s="23" t="s">
        <v>167</v>
      </c>
      <c r="F93" s="24" t="s">
        <v>90</v>
      </c>
      <c r="G93" s="9" t="s">
        <v>168</v>
      </c>
      <c r="H93" s="13">
        <f t="array" ref="H93:I93">VLOOKUP(A93,ENERGY!$A$2:$C$2692,{2,3},0)</f>
        <v>14338</v>
      </c>
      <c r="I93" s="13">
        <v>363</v>
      </c>
      <c r="J93" s="13">
        <f t="array" ref="J93:R93">VLOOKUP(A93,HUMANRESOURCES!$A$2:$J$2692,{2,3,4,5,6,7,8,9,10},0)</f>
        <v>1.7000000000000001E-2</v>
      </c>
      <c r="K93" s="13">
        <v>8.0000000000000002E-3</v>
      </c>
      <c r="L93" s="13">
        <v>78</v>
      </c>
      <c r="M93" s="13">
        <v>73</v>
      </c>
      <c r="N93" s="13">
        <v>0.254</v>
      </c>
      <c r="O93" s="13">
        <v>0.67500000000000004</v>
      </c>
      <c r="P93" s="13">
        <v>7.0999999999999994E-2</v>
      </c>
      <c r="Q93" s="13">
        <v>89069</v>
      </c>
      <c r="R93" s="13">
        <v>0.251</v>
      </c>
      <c r="S93" s="13">
        <f t="array" ref="S93:T93">VLOOKUP(A93,TOURISM!$A$2:$C$2692,{2,3},0)</f>
        <v>680000000</v>
      </c>
      <c r="T93" s="13">
        <v>448000000</v>
      </c>
      <c r="U93" s="13">
        <f t="array" ref="U93:W93">VLOOKUP(A93,BUSINESS!$A$2:$D$2692,{2,3,4},0)</f>
        <v>0.41</v>
      </c>
      <c r="V93" s="13">
        <v>0.59</v>
      </c>
      <c r="W93" s="13">
        <v>1.43</v>
      </c>
      <c r="X93" s="25">
        <f t="shared" si="0"/>
        <v>12653.527456241791</v>
      </c>
      <c r="Y93" s="13">
        <f t="shared" si="1"/>
        <v>4.0754920342655696E-3</v>
      </c>
      <c r="Z93" s="13">
        <f t="shared" si="2"/>
        <v>0.16097632172809845</v>
      </c>
      <c r="AA93" s="13">
        <f t="shared" si="3"/>
        <v>5029.8083508291329</v>
      </c>
    </row>
    <row r="94" spans="1:27" ht="15.75" customHeight="1" x14ac:dyDescent="0.35">
      <c r="A94" s="22" t="s">
        <v>181</v>
      </c>
      <c r="B94" s="22">
        <v>603000000000</v>
      </c>
      <c r="C94" s="7">
        <v>995</v>
      </c>
      <c r="D94" s="7">
        <v>0.14099999999999999</v>
      </c>
      <c r="E94" s="23" t="s">
        <v>182</v>
      </c>
      <c r="F94" s="24" t="s">
        <v>65</v>
      </c>
      <c r="G94" s="9" t="s">
        <v>168</v>
      </c>
      <c r="H94" s="13">
        <f t="array" ref="H94:I94">VLOOKUP(A94,ENERGY!$A$2:$C$2692,{2,3},0)</f>
        <v>14338</v>
      </c>
      <c r="I94" s="13">
        <v>8529</v>
      </c>
      <c r="J94" s="13">
        <f t="array" ref="J94:R94">VLOOKUP(A94,HUMANRESOURCES!$A$2:$J$2692,{2,3,4,5,6,7,8,9,10},0)</f>
        <v>1.9E-2</v>
      </c>
      <c r="K94" s="13">
        <v>1.7999999999999999E-2</v>
      </c>
      <c r="L94" s="13">
        <v>78</v>
      </c>
      <c r="M94" s="13">
        <v>70</v>
      </c>
      <c r="N94" s="13">
        <v>0.27900000000000003</v>
      </c>
      <c r="O94" s="13">
        <v>0.621</v>
      </c>
      <c r="P94" s="13">
        <v>9.9000000000000005E-2</v>
      </c>
      <c r="Q94" s="13">
        <v>36903067</v>
      </c>
      <c r="R94" s="13">
        <v>0.89100000000000001</v>
      </c>
      <c r="S94" s="13">
        <f t="array" ref="S94:T94">VLOOKUP(A94,TOURISM!$A$2:$C$2692,{2,3},0)</f>
        <v>3195000000</v>
      </c>
      <c r="T94" s="13">
        <v>5460000000</v>
      </c>
      <c r="U94" s="13">
        <f t="array" ref="U94:W94">VLOOKUP(A94,BUSINESS!$A$2:$D$2692,{2,3,4},0)</f>
        <v>0.489669009135628</v>
      </c>
      <c r="V94" s="13">
        <v>7.0000000000000007E-2</v>
      </c>
      <c r="W94" s="13">
        <v>0.17599999999999999</v>
      </c>
      <c r="X94" s="25">
        <f t="shared" si="0"/>
        <v>16340.10528176425</v>
      </c>
      <c r="Y94" s="13">
        <f t="shared" si="1"/>
        <v>2.3111900157241674E-4</v>
      </c>
      <c r="Z94" s="13">
        <f t="shared" si="2"/>
        <v>3.8853139225528328E-4</v>
      </c>
      <c r="AA94" s="13">
        <f t="shared" si="3"/>
        <v>147.95518215328823</v>
      </c>
    </row>
    <row r="95" spans="1:27" ht="15.75" customHeight="1" x14ac:dyDescent="0.35">
      <c r="A95" s="22" t="s">
        <v>183</v>
      </c>
      <c r="B95" s="22">
        <v>344000000000</v>
      </c>
      <c r="C95" s="7">
        <v>710</v>
      </c>
      <c r="D95" s="7">
        <v>0.111</v>
      </c>
      <c r="E95" s="23" t="s">
        <v>182</v>
      </c>
      <c r="F95" s="24" t="s">
        <v>68</v>
      </c>
      <c r="G95" s="9" t="s">
        <v>168</v>
      </c>
      <c r="H95" s="13">
        <f t="array" ref="H95:I95">VLOOKUP(A95,ENERGY!$A$2:$C$2692,{2,3},0)</f>
        <v>80112</v>
      </c>
      <c r="I95" s="13">
        <v>8529</v>
      </c>
      <c r="J95" s="13">
        <f t="array" ref="J95:R95">VLOOKUP(A95,HUMANRESOURCES!$A$2:$J$2692,{2,3,4,5,6,7,8,9,10},0)</f>
        <v>1.7999999999999999E-2</v>
      </c>
      <c r="K95" s="13">
        <v>1.7999999999999999E-2</v>
      </c>
      <c r="L95" s="13">
        <v>78</v>
      </c>
      <c r="M95" s="13">
        <v>70</v>
      </c>
      <c r="N95" s="13">
        <v>0.27600000000000002</v>
      </c>
      <c r="O95" s="13">
        <v>0.624</v>
      </c>
      <c r="P95" s="13">
        <v>0.1</v>
      </c>
      <c r="Q95" s="13">
        <v>37273361</v>
      </c>
      <c r="R95" s="13">
        <v>0.89300000000000002</v>
      </c>
      <c r="S95" s="13">
        <f t="array" ref="S95:T95">VLOOKUP(A95,TOURISM!$A$2:$C$2692,{2,3},0)</f>
        <v>2756000000</v>
      </c>
      <c r="T95" s="13">
        <v>4888000000</v>
      </c>
      <c r="U95" s="13">
        <f t="array" ref="U95:W95">VLOOKUP(A95,BUSINESS!$A$2:$D$2692,{2,3,4},0)</f>
        <v>0.489669009135628</v>
      </c>
      <c r="V95" s="13">
        <v>9.8000000000000004E-2</v>
      </c>
      <c r="W95" s="13">
        <v>0.18099999999999999</v>
      </c>
      <c r="X95" s="25">
        <f t="shared" si="0"/>
        <v>9229.1113752795191</v>
      </c>
      <c r="Y95" s="13">
        <f t="shared" si="1"/>
        <v>2.2882293872022972E-4</v>
      </c>
      <c r="Z95" s="13">
        <f t="shared" si="2"/>
        <v>2.1493097979546302E-3</v>
      </c>
      <c r="AA95" s="13">
        <f t="shared" si="3"/>
        <v>131.13923372780897</v>
      </c>
    </row>
    <row r="96" spans="1:27" ht="15.75" customHeight="1" x14ac:dyDescent="0.35">
      <c r="A96" s="22" t="s">
        <v>184</v>
      </c>
      <c r="B96" s="22">
        <v>325000000000</v>
      </c>
      <c r="C96" s="7">
        <v>676</v>
      </c>
      <c r="D96" s="7">
        <v>0.27700000000000002</v>
      </c>
      <c r="E96" s="23" t="s">
        <v>182</v>
      </c>
      <c r="F96" s="24" t="s">
        <v>70</v>
      </c>
      <c r="G96" s="9" t="s">
        <v>168</v>
      </c>
      <c r="H96" s="13">
        <f t="array" ref="H96:I96">VLOOKUP(A96,ENERGY!$A$2:$C$2692,{2,3},0)</f>
        <v>78162</v>
      </c>
      <c r="I96" s="13">
        <v>180512</v>
      </c>
      <c r="J96" s="13">
        <f t="array" ref="J96:R96">VLOOKUP(A96,HUMANRESOURCES!$A$2:$J$2692,{2,3,4,5,6,7,8,9,10},0)</f>
        <v>1.7999999999999999E-2</v>
      </c>
      <c r="K96" s="13">
        <v>1.7000000000000001E-2</v>
      </c>
      <c r="L96" s="13">
        <v>78</v>
      </c>
      <c r="M96" s="13">
        <v>71</v>
      </c>
      <c r="N96" s="13">
        <v>0.27300000000000002</v>
      </c>
      <c r="O96" s="13">
        <v>0.626</v>
      </c>
      <c r="P96" s="13">
        <v>0.10100000000000001</v>
      </c>
      <c r="Q96" s="13">
        <v>37627545</v>
      </c>
      <c r="R96" s="13">
        <v>0.89500000000000002</v>
      </c>
      <c r="S96" s="13">
        <f t="array" ref="S96:T96">VLOOKUP(A96,TOURISM!$A$2:$C$2692,{2,3},0)</f>
        <v>1716000000</v>
      </c>
      <c r="T96" s="13">
        <v>2744000000</v>
      </c>
      <c r="U96" s="13">
        <f t="array" ref="U96:W96">VLOOKUP(A96,BUSINESS!$A$2:$D$2692,{2,3,4},0)</f>
        <v>0.489669009135628</v>
      </c>
      <c r="V96" s="13">
        <v>0.109</v>
      </c>
      <c r="W96" s="13">
        <v>0.17499999999999999</v>
      </c>
      <c r="X96" s="25">
        <f t="shared" si="0"/>
        <v>8637.289517559544</v>
      </c>
      <c r="Y96" s="13">
        <f t="shared" si="1"/>
        <v>4.7973366319806407E-3</v>
      </c>
      <c r="Z96" s="13">
        <f t="shared" si="2"/>
        <v>2.0772548408353507E-3</v>
      </c>
      <c r="AA96" s="13">
        <f t="shared" si="3"/>
        <v>72.925299803641195</v>
      </c>
    </row>
    <row r="97" spans="1:27" ht="15.75" customHeight="1" x14ac:dyDescent="0.35">
      <c r="A97" s="22" t="s">
        <v>185</v>
      </c>
      <c r="B97" s="22">
        <v>124000000000</v>
      </c>
      <c r="C97" s="7">
        <v>225</v>
      </c>
      <c r="D97" s="7">
        <v>0.51700000000000002</v>
      </c>
      <c r="E97" s="23" t="s">
        <v>182</v>
      </c>
      <c r="F97" s="24" t="s">
        <v>72</v>
      </c>
      <c r="G97" s="9" t="s">
        <v>168</v>
      </c>
      <c r="H97" s="13">
        <f t="array" ref="H97:I97">VLOOKUP(A97,ENERGY!$A$2:$C$2692,{2,3},0)</f>
        <v>76075</v>
      </c>
      <c r="I97" s="13">
        <v>179639</v>
      </c>
      <c r="J97" s="13">
        <f t="array" ref="J97:R97">VLOOKUP(A97,HUMANRESOURCES!$A$2:$J$2692,{2,3,4,5,6,7,8,9,10},0)</f>
        <v>1.7999999999999999E-2</v>
      </c>
      <c r="K97" s="13">
        <v>1.7000000000000001E-2</v>
      </c>
      <c r="L97" s="13">
        <v>78</v>
      </c>
      <c r="M97" s="13">
        <v>71</v>
      </c>
      <c r="N97" s="13">
        <v>0.27</v>
      </c>
      <c r="O97" s="13">
        <v>0.629</v>
      </c>
      <c r="P97" s="13">
        <v>0.10100000000000001</v>
      </c>
      <c r="Q97" s="13">
        <v>37970411</v>
      </c>
      <c r="R97" s="13">
        <v>0.89700000000000002</v>
      </c>
      <c r="S97" s="13">
        <f t="array" ref="S97:T97">VLOOKUP(A97,TOURISM!$A$2:$C$2692,{2,3},0)</f>
        <v>2306000000</v>
      </c>
      <c r="T97" s="13">
        <v>2997000000</v>
      </c>
      <c r="U97" s="13">
        <f t="array" ref="U97:W97">VLOOKUP(A97,BUSINESS!$A$2:$D$2692,{2,3,4},0)</f>
        <v>0.489669009135628</v>
      </c>
      <c r="V97" s="13">
        <v>0.11899999999999999</v>
      </c>
      <c r="W97" s="13">
        <v>0.20699999999999999</v>
      </c>
      <c r="X97" s="25">
        <f t="shared" si="0"/>
        <v>3265.7007584142293</v>
      </c>
      <c r="Y97" s="13">
        <f t="shared" si="1"/>
        <v>4.7310259559739821E-3</v>
      </c>
      <c r="Z97" s="13">
        <f t="shared" si="2"/>
        <v>2.0035337515835684E-3</v>
      </c>
      <c r="AA97" s="13">
        <f t="shared" si="3"/>
        <v>78.929880427156817</v>
      </c>
    </row>
    <row r="98" spans="1:27" ht="15.75" customHeight="1" x14ac:dyDescent="0.35">
      <c r="A98" s="22" t="s">
        <v>186</v>
      </c>
      <c r="B98" s="22">
        <v>157000000000</v>
      </c>
      <c r="C98" s="7">
        <v>280</v>
      </c>
      <c r="D98" s="7">
        <v>0.191</v>
      </c>
      <c r="E98" s="23" t="s">
        <v>182</v>
      </c>
      <c r="F98" s="24" t="s">
        <v>74</v>
      </c>
      <c r="G98" s="9" t="s">
        <v>168</v>
      </c>
      <c r="H98" s="13">
        <f t="array" ref="H98:I98">VLOOKUP(A98,ENERGY!$A$2:$C$2692,{2,3},0)</f>
        <v>77794</v>
      </c>
      <c r="I98" s="13">
        <v>190057</v>
      </c>
      <c r="J98" s="13">
        <f t="array" ref="J98:R98">VLOOKUP(A98,HUMANRESOURCES!$A$2:$J$2692,{2,3,4,5,6,7,8,9,10},0)</f>
        <v>1.7999999999999999E-2</v>
      </c>
      <c r="K98" s="13">
        <v>1.6E-2</v>
      </c>
      <c r="L98" s="13">
        <v>78</v>
      </c>
      <c r="M98" s="13">
        <v>71</v>
      </c>
      <c r="N98" s="13">
        <v>0.26600000000000001</v>
      </c>
      <c r="O98" s="13">
        <v>0.63200000000000001</v>
      </c>
      <c r="P98" s="13">
        <v>0.10199999999999999</v>
      </c>
      <c r="Q98" s="13">
        <v>38308779</v>
      </c>
      <c r="R98" s="13">
        <v>0.89900000000000002</v>
      </c>
      <c r="S98" s="13">
        <f t="array" ref="S98:T98">VLOOKUP(A98,TOURISM!$A$2:$C$2692,{2,3},0)</f>
        <v>2660000000</v>
      </c>
      <c r="T98" s="13">
        <v>3208000000</v>
      </c>
      <c r="U98" s="13">
        <f t="array" ref="U98:W98">VLOOKUP(A98,BUSINESS!$A$2:$D$2692,{2,3,4},0)</f>
        <v>0.489669009135628</v>
      </c>
      <c r="V98" s="13">
        <v>0.16</v>
      </c>
      <c r="W98" s="13">
        <v>0.35299999999999998</v>
      </c>
      <c r="X98" s="25">
        <f t="shared" si="0"/>
        <v>4098.2773165388535</v>
      </c>
      <c r="Y98" s="13">
        <f t="shared" si="1"/>
        <v>4.9611865729262735E-3</v>
      </c>
      <c r="Z98" s="13">
        <f t="shared" si="2"/>
        <v>2.0307094621835899E-3</v>
      </c>
      <c r="AA98" s="13">
        <f t="shared" si="3"/>
        <v>83.740596378704737</v>
      </c>
    </row>
    <row r="99" spans="1:27" ht="15.75" customHeight="1" x14ac:dyDescent="0.35">
      <c r="A99" s="22" t="s">
        <v>187</v>
      </c>
      <c r="B99" s="22">
        <v>183000000000</v>
      </c>
      <c r="C99" s="7">
        <v>327</v>
      </c>
      <c r="D99" s="7">
        <v>6.8000000000000005E-2</v>
      </c>
      <c r="E99" s="23" t="s">
        <v>182</v>
      </c>
      <c r="F99" s="24" t="s">
        <v>76</v>
      </c>
      <c r="G99" s="9" t="s">
        <v>168</v>
      </c>
      <c r="H99" s="13">
        <f t="array" ref="H99:I99">VLOOKUP(A99,ENERGY!$A$2:$C$2692,{2,3},0)</f>
        <v>73673</v>
      </c>
      <c r="I99" s="13">
        <v>180416</v>
      </c>
      <c r="J99" s="13">
        <f t="array" ref="J99:R99">VLOOKUP(A99,HUMANRESOURCES!$A$2:$J$2692,{2,3,4,5,6,7,8,9,10},0)</f>
        <v>1.7999999999999999E-2</v>
      </c>
      <c r="K99" s="13">
        <v>1.4999999999999999E-2</v>
      </c>
      <c r="L99" s="13">
        <v>79</v>
      </c>
      <c r="M99" s="13">
        <v>71</v>
      </c>
      <c r="N99" s="13">
        <v>0.26300000000000001</v>
      </c>
      <c r="O99" s="13">
        <v>0.63400000000000001</v>
      </c>
      <c r="P99" s="13">
        <v>0.10199999999999999</v>
      </c>
      <c r="Q99" s="13">
        <v>38647854</v>
      </c>
      <c r="R99" s="13">
        <v>0.90100000000000002</v>
      </c>
      <c r="S99" s="13">
        <f t="array" ref="S99:T99">VLOOKUP(A99,TOURISM!$A$2:$C$2692,{2,3},0)</f>
        <v>3209000000</v>
      </c>
      <c r="T99" s="13">
        <v>3554000000</v>
      </c>
      <c r="U99" s="13">
        <f t="array" ref="U99:W99">VLOOKUP(A99,BUSINESS!$A$2:$D$2692,{2,3,4},0)</f>
        <v>1.075</v>
      </c>
      <c r="V99" s="13">
        <v>0.17699999999999999</v>
      </c>
      <c r="W99" s="13">
        <v>0.57299999999999995</v>
      </c>
      <c r="X99" s="25">
        <f t="shared" si="0"/>
        <v>4735.0623918212896</v>
      </c>
      <c r="Y99" s="13">
        <f t="shared" si="1"/>
        <v>4.6682022758624576E-3</v>
      </c>
      <c r="Z99" s="13">
        <f t="shared" si="2"/>
        <v>1.9062636699051906E-3</v>
      </c>
      <c r="AA99" s="13">
        <f t="shared" si="3"/>
        <v>91.958534101272477</v>
      </c>
    </row>
    <row r="100" spans="1:27" ht="15.75" customHeight="1" x14ac:dyDescent="0.35">
      <c r="A100" s="22" t="s">
        <v>188</v>
      </c>
      <c r="B100" s="22">
        <v>223000000000</v>
      </c>
      <c r="C100" s="7">
        <v>395</v>
      </c>
      <c r="D100" s="7">
        <v>6.2E-2</v>
      </c>
      <c r="E100" s="23" t="s">
        <v>182</v>
      </c>
      <c r="F100" s="24" t="s">
        <v>78</v>
      </c>
      <c r="G100" s="9" t="s">
        <v>168</v>
      </c>
      <c r="H100" s="13">
        <f t="array" ref="H100:I100">VLOOKUP(A100,ENERGY!$A$2:$C$2692,{2,3},0)</f>
        <v>66973</v>
      </c>
      <c r="I100" s="13">
        <v>160952</v>
      </c>
      <c r="J100" s="13">
        <f t="array" ref="J100:R100">VLOOKUP(A100,HUMANRESOURCES!$A$2:$J$2692,{2,3,4,5,6,7,8,9,10},0)</f>
        <v>1.7999999999999999E-2</v>
      </c>
      <c r="K100" s="13">
        <v>1.4999999999999999E-2</v>
      </c>
      <c r="L100" s="13">
        <v>79</v>
      </c>
      <c r="M100" s="13">
        <v>71</v>
      </c>
      <c r="N100" s="13">
        <v>0.26</v>
      </c>
      <c r="O100" s="13">
        <v>0.63700000000000001</v>
      </c>
      <c r="P100" s="13">
        <v>0.10299999999999999</v>
      </c>
      <c r="Q100" s="13">
        <v>38988923</v>
      </c>
      <c r="R100" s="13">
        <v>0.90300000000000002</v>
      </c>
      <c r="S100" s="13">
        <f t="array" ref="S100:T100">VLOOKUP(A100,TOURISM!$A$2:$C$2692,{2,3},0)</f>
        <v>3899000000</v>
      </c>
      <c r="T100" s="13">
        <v>4038000000</v>
      </c>
      <c r="U100" s="13">
        <f t="array" ref="U100:W100">VLOOKUP(A100,BUSINESS!$A$2:$D$2692,{2,3,4},0)</f>
        <v>1.0760000000000001</v>
      </c>
      <c r="V100" s="13">
        <v>0.20899999999999999</v>
      </c>
      <c r="W100" s="13">
        <v>0.80800000000000005</v>
      </c>
      <c r="X100" s="25">
        <f t="shared" si="0"/>
        <v>5719.573223399887</v>
      </c>
      <c r="Y100" s="13">
        <f t="shared" si="1"/>
        <v>4.1281468585321014E-3</v>
      </c>
      <c r="Z100" s="13">
        <f t="shared" si="2"/>
        <v>1.717744293680541E-3</v>
      </c>
      <c r="AA100" s="13">
        <f t="shared" si="3"/>
        <v>103.56787747124997</v>
      </c>
    </row>
    <row r="101" spans="1:27" ht="15.75" customHeight="1" x14ac:dyDescent="0.35">
      <c r="A101" s="22" t="s">
        <v>189</v>
      </c>
      <c r="B101" s="22">
        <v>264000000000</v>
      </c>
      <c r="C101" s="7">
        <v>454</v>
      </c>
      <c r="D101" s="7">
        <v>8.5999999999999993E-2</v>
      </c>
      <c r="E101" s="23" t="s">
        <v>182</v>
      </c>
      <c r="F101" s="24" t="s">
        <v>80</v>
      </c>
      <c r="G101" s="9" t="s">
        <v>168</v>
      </c>
      <c r="H101" s="13">
        <f t="array" ref="H101:I101">VLOOKUP(A101,ENERGY!$A$2:$C$2692,{2,3},0)</f>
        <v>59047</v>
      </c>
      <c r="I101" s="13">
        <v>133127</v>
      </c>
      <c r="J101" s="13">
        <f t="array" ref="J101:R101">VLOOKUP(A101,HUMANRESOURCES!$A$2:$J$2692,{2,3,4,5,6,7,8,9,10},0)</f>
        <v>1.7000000000000001E-2</v>
      </c>
      <c r="K101" s="13">
        <v>1.4E-2</v>
      </c>
      <c r="L101" s="13">
        <v>79</v>
      </c>
      <c r="M101" s="13">
        <v>71</v>
      </c>
      <c r="N101" s="13">
        <v>0.25700000000000001</v>
      </c>
      <c r="O101" s="13">
        <v>0.63900000000000001</v>
      </c>
      <c r="P101" s="13">
        <v>0.104</v>
      </c>
      <c r="Q101" s="13">
        <v>39331357</v>
      </c>
      <c r="R101" s="13">
        <v>0.90400000000000003</v>
      </c>
      <c r="S101" s="13">
        <f t="array" ref="S101:T101">VLOOKUP(A101,TOURISM!$A$2:$C$2692,{2,3},0)</f>
        <v>4984000000</v>
      </c>
      <c r="T101" s="13">
        <v>5063000000</v>
      </c>
      <c r="U101" s="13">
        <f t="array" ref="U101:W101">VLOOKUP(A101,BUSINESS!$A$2:$D$2692,{2,3,4},0)</f>
        <v>1.0760000000000001</v>
      </c>
      <c r="V101" s="13">
        <v>0.25900000000000001</v>
      </c>
      <c r="W101" s="13">
        <v>1.0269999999999999</v>
      </c>
      <c r="X101" s="25">
        <f t="shared" si="0"/>
        <v>6712.2016664718685</v>
      </c>
      <c r="Y101" s="13">
        <f t="shared" si="1"/>
        <v>3.3847548153500017E-3</v>
      </c>
      <c r="Z101" s="13">
        <f t="shared" si="2"/>
        <v>1.5012703477278956E-3</v>
      </c>
      <c r="AA101" s="13">
        <f t="shared" si="3"/>
        <v>128.726806959648</v>
      </c>
    </row>
    <row r="102" spans="1:27" ht="15.75" customHeight="1" x14ac:dyDescent="0.35">
      <c r="A102" s="22" t="s">
        <v>190</v>
      </c>
      <c r="B102" s="22">
        <v>330000000000</v>
      </c>
      <c r="C102" s="7">
        <v>548</v>
      </c>
      <c r="D102" s="7">
        <v>0.111</v>
      </c>
      <c r="E102" s="23" t="s">
        <v>182</v>
      </c>
      <c r="F102" s="24" t="s">
        <v>82</v>
      </c>
      <c r="G102" s="9" t="s">
        <v>168</v>
      </c>
      <c r="H102" s="13">
        <f t="array" ref="H102:I102">VLOOKUP(A102,ENERGY!$A$2:$C$2692,{2,3},0)</f>
        <v>60954</v>
      </c>
      <c r="I102" s="13">
        <v>141077</v>
      </c>
      <c r="J102" s="13">
        <f t="array" ref="J102:R102">VLOOKUP(A102,HUMANRESOURCES!$A$2:$J$2692,{2,3,4,5,6,7,8,9,10},0)</f>
        <v>1.7000000000000001E-2</v>
      </c>
      <c r="K102" s="13">
        <v>1.4E-2</v>
      </c>
      <c r="L102" s="13">
        <v>79</v>
      </c>
      <c r="M102" s="13">
        <v>72</v>
      </c>
      <c r="N102" s="13">
        <v>0.254</v>
      </c>
      <c r="O102" s="13">
        <v>0.64100000000000001</v>
      </c>
      <c r="P102" s="13">
        <v>0.104</v>
      </c>
      <c r="Q102" s="13">
        <v>39676083</v>
      </c>
      <c r="R102" s="13">
        <v>0.90600000000000003</v>
      </c>
      <c r="S102" s="13">
        <f t="array" ref="S102:T102">VLOOKUP(A102,TOURISM!$A$2:$C$2692,{2,3},0)</f>
        <v>5295000000</v>
      </c>
      <c r="T102" s="13">
        <v>5962000000</v>
      </c>
      <c r="U102" s="13">
        <f t="array" ref="U102:W102">VLOOKUP(A102,BUSINESS!$A$2:$D$2692,{2,3,4},0)</f>
        <v>1.0760000000000001</v>
      </c>
      <c r="V102" s="13">
        <v>0.28100000000000003</v>
      </c>
      <c r="W102" s="13">
        <v>1.1719999999999999</v>
      </c>
      <c r="X102" s="25">
        <f t="shared" si="0"/>
        <v>8317.3533032482064</v>
      </c>
      <c r="Y102" s="13">
        <f t="shared" si="1"/>
        <v>3.5557189453404459E-3</v>
      </c>
      <c r="Z102" s="13">
        <f t="shared" si="2"/>
        <v>1.5362907674127005E-3</v>
      </c>
      <c r="AA102" s="13">
        <f t="shared" si="3"/>
        <v>150.26684967868425</v>
      </c>
    </row>
    <row r="103" spans="1:27" ht="15.75" customHeight="1" x14ac:dyDescent="0.35">
      <c r="A103" s="22" t="s">
        <v>191</v>
      </c>
      <c r="B103" s="22">
        <v>406000000000</v>
      </c>
      <c r="C103" s="7">
        <v>686</v>
      </c>
      <c r="D103" s="7">
        <v>0.19500000000000001</v>
      </c>
      <c r="E103" s="23" t="s">
        <v>182</v>
      </c>
      <c r="F103" s="24" t="s">
        <v>84</v>
      </c>
      <c r="G103" s="9" t="s">
        <v>168</v>
      </c>
      <c r="H103" s="13">
        <f t="array" ref="H103:I103">VLOOKUP(A103,ENERGY!$A$2:$C$2692,{2,3},0)</f>
        <v>73128</v>
      </c>
      <c r="I103" s="13">
        <v>174238</v>
      </c>
      <c r="J103" s="13">
        <f t="array" ref="J103:R103">VLOOKUP(A103,HUMANRESOURCES!$A$2:$J$2692,{2,3,4,5,6,7,8,9,10},0)</f>
        <v>1.7000000000000001E-2</v>
      </c>
      <c r="K103" s="13">
        <v>1.2999999999999999E-2</v>
      </c>
      <c r="L103" s="13">
        <v>79</v>
      </c>
      <c r="M103" s="13">
        <v>72</v>
      </c>
      <c r="N103" s="13">
        <v>0.251</v>
      </c>
      <c r="O103" s="13">
        <v>0.64300000000000002</v>
      </c>
      <c r="P103" s="13">
        <v>0.105</v>
      </c>
      <c r="Q103" s="13">
        <v>40023641</v>
      </c>
      <c r="R103" s="13">
        <v>0.90800000000000003</v>
      </c>
      <c r="S103" s="13">
        <f t="array" ref="S103:T103">VLOOKUP(A103,TOURISM!$A$2:$C$2692,{2,3},0)</f>
        <v>4476000000</v>
      </c>
      <c r="T103" s="13">
        <v>5766000000</v>
      </c>
      <c r="U103" s="13">
        <f t="array" ref="U103:W103">VLOOKUP(A103,BUSINESS!$A$2:$D$2692,{2,3,4},0)</f>
        <v>1.0760000000000001</v>
      </c>
      <c r="V103" s="13">
        <v>0.34</v>
      </c>
      <c r="W103" s="13">
        <v>1.3109999999999999</v>
      </c>
      <c r="X103" s="25">
        <f t="shared" si="0"/>
        <v>10144.004639657845</v>
      </c>
      <c r="Y103" s="13">
        <f t="shared" si="1"/>
        <v>4.3533770453317829E-3</v>
      </c>
      <c r="Z103" s="13">
        <f t="shared" si="2"/>
        <v>1.8271201263273375E-3</v>
      </c>
      <c r="AA103" s="13">
        <f t="shared" si="3"/>
        <v>144.06485406962349</v>
      </c>
    </row>
    <row r="104" spans="1:27" ht="15.75" customHeight="1" x14ac:dyDescent="0.35">
      <c r="A104" s="22" t="s">
        <v>192</v>
      </c>
      <c r="B104" s="22">
        <v>378000000000</v>
      </c>
      <c r="C104" s="7">
        <v>726</v>
      </c>
      <c r="D104" s="7">
        <v>0.157</v>
      </c>
      <c r="E104" s="23" t="s">
        <v>182</v>
      </c>
      <c r="F104" s="24" t="s">
        <v>86</v>
      </c>
      <c r="G104" s="9" t="s">
        <v>168</v>
      </c>
      <c r="H104" s="13">
        <f t="array" ref="H104:I104">VLOOKUP(A104,ENERGY!$A$2:$C$2692,{2,3},0)</f>
        <v>57835</v>
      </c>
      <c r="I104" s="13">
        <v>132632</v>
      </c>
      <c r="J104" s="13">
        <f t="array" ref="J104:R104">VLOOKUP(A104,HUMANRESOURCES!$A$2:$J$2692,{2,3,4,5,6,7,8,9,10},0)</f>
        <v>1.7000000000000001E-2</v>
      </c>
      <c r="K104" s="13">
        <v>1.2999999999999999E-2</v>
      </c>
      <c r="L104" s="13">
        <v>79</v>
      </c>
      <c r="M104" s="13">
        <v>72</v>
      </c>
      <c r="N104" s="13">
        <v>0.249</v>
      </c>
      <c r="O104" s="13">
        <v>0.64500000000000002</v>
      </c>
      <c r="P104" s="13">
        <v>0.106</v>
      </c>
      <c r="Q104" s="13">
        <v>40374224</v>
      </c>
      <c r="R104" s="13">
        <v>0.91</v>
      </c>
      <c r="S104" s="13">
        <f t="array" ref="S104:T104">VLOOKUP(A104,TOURISM!$A$2:$C$2692,{2,3},0)</f>
        <v>5629000000</v>
      </c>
      <c r="T104" s="13">
        <v>6375000000</v>
      </c>
      <c r="U104" s="13">
        <f t="array" ref="U104:W104">VLOOKUP(A104,BUSINESS!$A$2:$D$2692,{2,3,4},0)</f>
        <v>1.0760000000000001</v>
      </c>
      <c r="V104" s="13">
        <v>0.45</v>
      </c>
      <c r="W104" s="13">
        <v>1.4139999999999999</v>
      </c>
      <c r="X104" s="25">
        <f t="shared" si="0"/>
        <v>9362.4090459298986</v>
      </c>
      <c r="Y104" s="13">
        <f t="shared" si="1"/>
        <v>3.285066234338027E-3</v>
      </c>
      <c r="Z104" s="13">
        <f t="shared" si="2"/>
        <v>1.4324733523051736E-3</v>
      </c>
      <c r="AA104" s="13">
        <f t="shared" si="3"/>
        <v>157.89777160794472</v>
      </c>
    </row>
    <row r="105" spans="1:27" ht="15.75" customHeight="1" x14ac:dyDescent="0.35">
      <c r="A105" s="22" t="s">
        <v>193</v>
      </c>
      <c r="B105" s="22">
        <v>463000000000</v>
      </c>
      <c r="C105" s="7">
        <v>751</v>
      </c>
      <c r="D105" s="7">
        <v>0.106</v>
      </c>
      <c r="E105" s="23" t="s">
        <v>182</v>
      </c>
      <c r="F105" s="24" t="s">
        <v>88</v>
      </c>
      <c r="G105" s="9" t="s">
        <v>168</v>
      </c>
      <c r="H105" s="13">
        <f t="array" ref="H105:I105">VLOOKUP(A105,ENERGY!$A$2:$C$2692,{2,3},0)</f>
        <v>67303</v>
      </c>
      <c r="I105" s="13">
        <v>156170</v>
      </c>
      <c r="J105" s="13">
        <f t="array" ref="J105:R105">VLOOKUP(A105,HUMANRESOURCES!$A$2:$J$2692,{2,3,4,5,6,7,8,9,10},0)</f>
        <v>1.7000000000000001E-2</v>
      </c>
      <c r="K105" s="13">
        <v>1.2999999999999999E-2</v>
      </c>
      <c r="L105" s="13">
        <v>80</v>
      </c>
      <c r="M105" s="13">
        <v>72</v>
      </c>
      <c r="N105" s="13">
        <v>0.246</v>
      </c>
      <c r="O105" s="13">
        <v>0.64600000000000002</v>
      </c>
      <c r="P105" s="13">
        <v>0.107</v>
      </c>
      <c r="Q105" s="13">
        <v>40728738</v>
      </c>
      <c r="R105" s="13">
        <v>0.91100000000000003</v>
      </c>
      <c r="S105" s="13">
        <f t="array" ref="S105:T105">VLOOKUP(A105,TOURISM!$A$2:$C$2692,{2,3},0)</f>
        <v>6060000000</v>
      </c>
      <c r="T105" s="13">
        <v>7477000000</v>
      </c>
      <c r="U105" s="13">
        <f t="array" ref="U105:W105">VLOOKUP(A105,BUSINESS!$A$2:$D$2692,{2,3,4},0)</f>
        <v>1.077</v>
      </c>
      <c r="V105" s="13">
        <v>0.51</v>
      </c>
      <c r="W105" s="13">
        <v>1.4910000000000001</v>
      </c>
      <c r="X105" s="25">
        <f t="shared" si="0"/>
        <v>11367.894580971304</v>
      </c>
      <c r="Y105" s="13">
        <f t="shared" si="1"/>
        <v>3.8343932974304286E-3</v>
      </c>
      <c r="Z105" s="13">
        <f t="shared" si="2"/>
        <v>1.652469565838254E-3</v>
      </c>
      <c r="AA105" s="13">
        <f t="shared" si="3"/>
        <v>183.58044877305062</v>
      </c>
    </row>
    <row r="106" spans="1:27" ht="15.75" customHeight="1" x14ac:dyDescent="0.35">
      <c r="A106" s="22" t="s">
        <v>194</v>
      </c>
      <c r="B106" s="22">
        <v>558000000000</v>
      </c>
      <c r="C106" s="7">
        <v>866</v>
      </c>
      <c r="D106" s="7">
        <v>0.14099999999999999</v>
      </c>
      <c r="E106" s="23" t="s">
        <v>182</v>
      </c>
      <c r="F106" s="24" t="s">
        <v>90</v>
      </c>
      <c r="G106" s="9" t="s">
        <v>168</v>
      </c>
      <c r="H106" s="13">
        <f t="array" ref="H106:I106">VLOOKUP(A106,ENERGY!$A$2:$C$2692,{2,3},0)</f>
        <v>55386</v>
      </c>
      <c r="I106" s="13">
        <v>123266</v>
      </c>
      <c r="J106" s="13">
        <f t="array" ref="J106:R106">VLOOKUP(A106,HUMANRESOURCES!$A$2:$J$2692,{2,3,4,5,6,7,8,9,10},0)</f>
        <v>1.7000000000000001E-2</v>
      </c>
      <c r="K106" s="13">
        <v>1.2E-2</v>
      </c>
      <c r="L106" s="13">
        <v>80</v>
      </c>
      <c r="M106" s="13">
        <v>72</v>
      </c>
      <c r="N106" s="13">
        <v>0.24399999999999999</v>
      </c>
      <c r="O106" s="13">
        <v>0.64800000000000002</v>
      </c>
      <c r="P106" s="13">
        <v>0.108</v>
      </c>
      <c r="Q106" s="13">
        <v>41086927</v>
      </c>
      <c r="R106" s="13">
        <v>0.91300000000000003</v>
      </c>
      <c r="S106" s="13">
        <f t="array" ref="S106:T106">VLOOKUP(A106,TOURISM!$A$2:$C$2692,{2,3},0)</f>
        <v>5655000000</v>
      </c>
      <c r="T106" s="13">
        <v>8213000000</v>
      </c>
      <c r="U106" s="13">
        <f t="array" ref="U106:W106">VLOOKUP(A106,BUSINESS!$A$2:$D$2692,{2,3,4},0)</f>
        <v>1.0780000000000001</v>
      </c>
      <c r="V106" s="13">
        <v>0.55800000000000005</v>
      </c>
      <c r="W106" s="13">
        <v>1.5660000000000001</v>
      </c>
      <c r="X106" s="25">
        <f t="shared" si="0"/>
        <v>13580.962139125177</v>
      </c>
      <c r="Y106" s="13">
        <f t="shared" si="1"/>
        <v>3.0001270233716917E-3</v>
      </c>
      <c r="Z106" s="13">
        <f t="shared" si="2"/>
        <v>1.3480200161963927E-3</v>
      </c>
      <c r="AA106" s="13">
        <f t="shared" si="3"/>
        <v>199.89326532013456</v>
      </c>
    </row>
    <row r="107" spans="1:27" ht="15.75" customHeight="1" x14ac:dyDescent="0.35">
      <c r="A107" s="22" t="s">
        <v>195</v>
      </c>
      <c r="B107" s="22">
        <v>9958217880</v>
      </c>
      <c r="C107" s="7">
        <v>150</v>
      </c>
      <c r="D107" s="7">
        <v>0.17199999999999999</v>
      </c>
      <c r="E107" s="23" t="s">
        <v>196</v>
      </c>
      <c r="F107" s="24" t="s">
        <v>65</v>
      </c>
      <c r="G107" s="9" t="s">
        <v>66</v>
      </c>
      <c r="H107" s="13">
        <f t="array" ref="H107:I107">VLOOKUP(A107,ENERGY!$A$2:$C$2692,{2,3},0)</f>
        <v>14338</v>
      </c>
      <c r="I107" s="13">
        <v>8529</v>
      </c>
      <c r="J107" s="13">
        <f t="array" ref="J107:R107">VLOOKUP(A107,HUMANRESOURCES!$A$2:$J$2692,{2,3,4,5,6,7,8,9,10},0)</f>
        <v>1.2999999999999999E-2</v>
      </c>
      <c r="K107" s="13">
        <v>2.7E-2</v>
      </c>
      <c r="L107" s="13">
        <v>75</v>
      </c>
      <c r="M107" s="13">
        <v>68</v>
      </c>
      <c r="N107" s="13">
        <v>0.25900000000000001</v>
      </c>
      <c r="O107" s="13">
        <v>0.64100000000000001</v>
      </c>
      <c r="P107" s="13">
        <v>0.1</v>
      </c>
      <c r="Q107" s="13">
        <v>3076098</v>
      </c>
      <c r="R107" s="13">
        <v>0.64700000000000002</v>
      </c>
      <c r="S107" s="13">
        <f t="array" ref="S107:T107">VLOOKUP(A107,TOURISM!$A$2:$C$2692,{2,3},0)</f>
        <v>52000000</v>
      </c>
      <c r="T107" s="13">
        <v>56000000</v>
      </c>
      <c r="U107" s="13">
        <f t="array" ref="U107:W107">VLOOKUP(A107,BUSINESS!$A$2:$D$2692,{2,3,4},0)</f>
        <v>0.489669009135628</v>
      </c>
      <c r="V107" s="13">
        <v>1.2999999999999999E-2</v>
      </c>
      <c r="W107" s="13">
        <v>6.0000000000000001E-3</v>
      </c>
      <c r="X107" s="25">
        <f t="shared" si="0"/>
        <v>3237.2888900158578</v>
      </c>
      <c r="Y107" s="13">
        <f t="shared" si="1"/>
        <v>2.7726684910558768E-3</v>
      </c>
      <c r="Z107" s="13">
        <f t="shared" si="2"/>
        <v>4.6610998739311949E-3</v>
      </c>
      <c r="AA107" s="13">
        <f t="shared" si="3"/>
        <v>18.2048816390115</v>
      </c>
    </row>
    <row r="108" spans="1:27" ht="15.75" customHeight="1" x14ac:dyDescent="0.35">
      <c r="A108" s="22" t="s">
        <v>197</v>
      </c>
      <c r="B108" s="22">
        <v>1911563665</v>
      </c>
      <c r="C108" s="7">
        <v>39</v>
      </c>
      <c r="D108" s="7">
        <v>0.316</v>
      </c>
      <c r="E108" s="23" t="s">
        <v>196</v>
      </c>
      <c r="F108" s="24" t="s">
        <v>68</v>
      </c>
      <c r="G108" s="9" t="s">
        <v>66</v>
      </c>
      <c r="H108" s="13">
        <f t="array" ref="H108:I108">VLOOKUP(A108,ENERGY!$A$2:$C$2692,{2,3},0)</f>
        <v>2716</v>
      </c>
      <c r="I108" s="13">
        <v>8529</v>
      </c>
      <c r="J108" s="13">
        <f t="array" ref="J108:R108">VLOOKUP(A108,HUMANRESOURCES!$A$2:$J$2692,{2,3,4,5,6,7,8,9,10},0)</f>
        <v>1.2999999999999999E-2</v>
      </c>
      <c r="K108" s="13">
        <v>2.5000000000000001E-2</v>
      </c>
      <c r="L108" s="13">
        <v>75</v>
      </c>
      <c r="M108" s="13">
        <v>68</v>
      </c>
      <c r="N108" s="13">
        <v>0.25</v>
      </c>
      <c r="O108" s="13">
        <v>0.64600000000000002</v>
      </c>
      <c r="P108" s="13">
        <v>0.104</v>
      </c>
      <c r="Q108" s="13">
        <v>3059960</v>
      </c>
      <c r="R108" s="13">
        <v>0.64400000000000002</v>
      </c>
      <c r="S108" s="13">
        <f t="array" ref="S108:T108">VLOOKUP(A108,TOURISM!$A$2:$C$2692,{2,3},0)</f>
        <v>81000000</v>
      </c>
      <c r="T108" s="13">
        <v>59000000</v>
      </c>
      <c r="U108" s="13">
        <f t="array" ref="U108:W108">VLOOKUP(A108,BUSINESS!$A$2:$D$2692,{2,3,4},0)</f>
        <v>0.489669009135628</v>
      </c>
      <c r="V108" s="13">
        <v>1.6E-2</v>
      </c>
      <c r="W108" s="13">
        <v>8.0000000000000002E-3</v>
      </c>
      <c r="X108" s="25">
        <f t="shared" si="0"/>
        <v>624.70217421142763</v>
      </c>
      <c r="Y108" s="13">
        <f t="shared" si="1"/>
        <v>2.7872913371416621E-3</v>
      </c>
      <c r="Z108" s="13">
        <f t="shared" si="2"/>
        <v>8.8759330187322715E-4</v>
      </c>
      <c r="AA108" s="13">
        <f t="shared" si="3"/>
        <v>19.281297794742414</v>
      </c>
    </row>
    <row r="109" spans="1:27" ht="15.75" customHeight="1" x14ac:dyDescent="0.35">
      <c r="A109" s="22" t="s">
        <v>198</v>
      </c>
      <c r="B109" s="22">
        <v>2118467913</v>
      </c>
      <c r="C109" s="7">
        <v>41</v>
      </c>
      <c r="D109" s="7">
        <v>0.26700000000000002</v>
      </c>
      <c r="E109" s="23" t="s">
        <v>196</v>
      </c>
      <c r="F109" s="24" t="s">
        <v>70</v>
      </c>
      <c r="G109" s="9" t="s">
        <v>66</v>
      </c>
      <c r="H109" s="13">
        <f t="array" ref="H109:I109">VLOOKUP(A109,ENERGY!$A$2:$C$2692,{2,3},0)</f>
        <v>2483</v>
      </c>
      <c r="I109" s="13">
        <v>4221</v>
      </c>
      <c r="J109" s="13">
        <f t="array" ref="J109:R109">VLOOKUP(A109,HUMANRESOURCES!$A$2:$J$2692,{2,3,4,5,6,7,8,9,10},0)</f>
        <v>1.2999999999999999E-2</v>
      </c>
      <c r="K109" s="13">
        <v>2.4E-2</v>
      </c>
      <c r="L109" s="13">
        <v>76</v>
      </c>
      <c r="M109" s="13">
        <v>69</v>
      </c>
      <c r="N109" s="13">
        <v>0.24099999999999999</v>
      </c>
      <c r="O109" s="13">
        <v>0.65100000000000002</v>
      </c>
      <c r="P109" s="13">
        <v>0.108</v>
      </c>
      <c r="Q109" s="13">
        <v>3047002</v>
      </c>
      <c r="R109" s="13">
        <v>0.64300000000000002</v>
      </c>
      <c r="S109" s="13">
        <f t="array" ref="S109:T109">VLOOKUP(A109,TOURISM!$A$2:$C$2692,{2,3},0)</f>
        <v>81000000</v>
      </c>
      <c r="T109" s="13">
        <v>85000000</v>
      </c>
      <c r="U109" s="13">
        <f t="array" ref="U109:W109">VLOOKUP(A109,BUSINESS!$A$2:$D$2692,{2,3,4},0)</f>
        <v>0.489669009135628</v>
      </c>
      <c r="V109" s="13">
        <v>0.02</v>
      </c>
      <c r="W109" s="13">
        <v>2.3E-2</v>
      </c>
      <c r="X109" s="25">
        <f t="shared" si="0"/>
        <v>695.26305299438593</v>
      </c>
      <c r="Y109" s="13">
        <f t="shared" si="1"/>
        <v>1.3852961041705913E-3</v>
      </c>
      <c r="Z109" s="13">
        <f t="shared" si="2"/>
        <v>8.1489936665614263E-4</v>
      </c>
      <c r="AA109" s="13">
        <f t="shared" si="3"/>
        <v>27.896273123548983</v>
      </c>
    </row>
    <row r="110" spans="1:27" ht="15.75" customHeight="1" x14ac:dyDescent="0.35">
      <c r="A110" s="22" t="s">
        <v>199</v>
      </c>
      <c r="B110" s="22">
        <v>2376335048</v>
      </c>
      <c r="C110" s="7">
        <v>42</v>
      </c>
      <c r="D110" s="7">
        <v>0.21099999999999999</v>
      </c>
      <c r="E110" s="23" t="s">
        <v>196</v>
      </c>
      <c r="F110" s="24" t="s">
        <v>72</v>
      </c>
      <c r="G110" s="9" t="s">
        <v>66</v>
      </c>
      <c r="H110" s="13">
        <f t="array" ref="H110:I110">VLOOKUP(A110,ENERGY!$A$2:$C$2692,{2,3},0)</f>
        <v>2610</v>
      </c>
      <c r="I110" s="13">
        <v>4353</v>
      </c>
      <c r="J110" s="13">
        <f t="array" ref="J110:R110">VLOOKUP(A110,HUMANRESOURCES!$A$2:$J$2692,{2,3,4,5,6,7,8,9,10},0)</f>
        <v>1.4E-2</v>
      </c>
      <c r="K110" s="13">
        <v>2.3E-2</v>
      </c>
      <c r="L110" s="13">
        <v>76</v>
      </c>
      <c r="M110" s="13">
        <v>69</v>
      </c>
      <c r="N110" s="13">
        <v>0.23300000000000001</v>
      </c>
      <c r="O110" s="13">
        <v>0.65500000000000003</v>
      </c>
      <c r="P110" s="13">
        <v>0.112</v>
      </c>
      <c r="Q110" s="13">
        <v>3036032</v>
      </c>
      <c r="R110" s="13">
        <v>0.64300000000000002</v>
      </c>
      <c r="S110" s="13">
        <f t="array" ref="S110:T110">VLOOKUP(A110,TOURISM!$A$2:$C$2692,{2,3},0)</f>
        <v>90000000</v>
      </c>
      <c r="T110" s="13">
        <v>97000000</v>
      </c>
      <c r="U110" s="13">
        <f t="array" ref="U110:W110">VLOOKUP(A110,BUSINESS!$A$2:$D$2692,{2,3,4},0)</f>
        <v>0.489669009135628</v>
      </c>
      <c r="V110" s="13">
        <v>4.5999999999999999E-2</v>
      </c>
      <c r="W110" s="13">
        <v>3.7999999999999999E-2</v>
      </c>
      <c r="X110" s="25">
        <f t="shared" si="0"/>
        <v>782.71080410219656</v>
      </c>
      <c r="Y110" s="13">
        <f t="shared" si="1"/>
        <v>1.4337793541043045E-3</v>
      </c>
      <c r="Z110" s="13">
        <f t="shared" si="2"/>
        <v>8.5967473333614403E-4</v>
      </c>
      <c r="AA110" s="13">
        <f t="shared" si="3"/>
        <v>31.94959736919769</v>
      </c>
    </row>
    <row r="111" spans="1:27" ht="15.75" customHeight="1" x14ac:dyDescent="0.35">
      <c r="A111" s="22" t="s">
        <v>200</v>
      </c>
      <c r="B111" s="22">
        <v>2807061009</v>
      </c>
      <c r="C111" s="7">
        <v>51</v>
      </c>
      <c r="D111" s="7">
        <v>0.20799999999999999</v>
      </c>
      <c r="E111" s="23" t="s">
        <v>196</v>
      </c>
      <c r="F111" s="24" t="s">
        <v>74</v>
      </c>
      <c r="G111" s="9" t="s">
        <v>66</v>
      </c>
      <c r="H111" s="13">
        <f t="array" ref="H111:I111">VLOOKUP(A111,ENERGY!$A$2:$C$2692,{2,3},0)</f>
        <v>3004</v>
      </c>
      <c r="I111" s="13">
        <v>5556</v>
      </c>
      <c r="J111" s="13">
        <f t="array" ref="J111:R111">VLOOKUP(A111,HUMANRESOURCES!$A$2:$J$2692,{2,3,4,5,6,7,8,9,10},0)</f>
        <v>1.4E-2</v>
      </c>
      <c r="K111" s="13">
        <v>2.1999999999999999E-2</v>
      </c>
      <c r="L111" s="13">
        <v>76</v>
      </c>
      <c r="M111" s="13">
        <v>70</v>
      </c>
      <c r="N111" s="13">
        <v>0.22500000000000001</v>
      </c>
      <c r="O111" s="13">
        <v>0.66</v>
      </c>
      <c r="P111" s="13">
        <v>0.115</v>
      </c>
      <c r="Q111" s="13">
        <v>3025652</v>
      </c>
      <c r="R111" s="13">
        <v>0.64200000000000002</v>
      </c>
      <c r="S111" s="13">
        <f t="array" ref="S111:T111">VLOOKUP(A111,TOURISM!$A$2:$C$2692,{2,3},0)</f>
        <v>188000000</v>
      </c>
      <c r="T111" s="13">
        <v>216000000</v>
      </c>
      <c r="U111" s="13">
        <f t="array" ref="U111:W111">VLOOKUP(A111,BUSINESS!$A$2:$D$2692,{2,3,4},0)</f>
        <v>0.489669009135628</v>
      </c>
      <c r="V111" s="13">
        <v>4.9000000000000002E-2</v>
      </c>
      <c r="W111" s="13">
        <v>6.7000000000000004E-2</v>
      </c>
      <c r="X111" s="25">
        <f t="shared" si="0"/>
        <v>927.75408705297241</v>
      </c>
      <c r="Y111" s="13">
        <f t="shared" si="1"/>
        <v>1.836298424273512E-3</v>
      </c>
      <c r="Z111" s="13">
        <f t="shared" si="2"/>
        <v>9.9284385646465612E-4</v>
      </c>
      <c r="AA111" s="13">
        <f t="shared" si="3"/>
        <v>71.389571570028536</v>
      </c>
    </row>
    <row r="112" spans="1:27" ht="15.75" customHeight="1" x14ac:dyDescent="0.35">
      <c r="A112" s="22" t="s">
        <v>201</v>
      </c>
      <c r="B112" s="22">
        <v>3576615240</v>
      </c>
      <c r="C112" s="7">
        <v>65</v>
      </c>
      <c r="D112" s="7">
        <v>0.186</v>
      </c>
      <c r="E112" s="23" t="s">
        <v>196</v>
      </c>
      <c r="F112" s="24" t="s">
        <v>76</v>
      </c>
      <c r="G112" s="9" t="s">
        <v>66</v>
      </c>
      <c r="H112" s="13">
        <f t="array" ref="H112:I112">VLOOKUP(A112,ENERGY!$A$2:$C$2692,{2,3},0)</f>
        <v>2853</v>
      </c>
      <c r="I112" s="13">
        <v>5068</v>
      </c>
      <c r="J112" s="13">
        <f t="array" ref="J112:R112">VLOOKUP(A112,HUMANRESOURCES!$A$2:$J$2692,{2,3,4,5,6,7,8,9,10},0)</f>
        <v>1.4E-2</v>
      </c>
      <c r="K112" s="13">
        <v>2.1000000000000001E-2</v>
      </c>
      <c r="L112" s="13">
        <v>77</v>
      </c>
      <c r="M112" s="13">
        <v>70</v>
      </c>
      <c r="N112" s="13">
        <v>0.219</v>
      </c>
      <c r="O112" s="13">
        <v>0.66500000000000004</v>
      </c>
      <c r="P112" s="13">
        <v>0.11600000000000001</v>
      </c>
      <c r="Q112" s="13">
        <v>3014917</v>
      </c>
      <c r="R112" s="13">
        <v>0.64200000000000002</v>
      </c>
      <c r="S112" s="13">
        <f t="array" ref="S112:T112">VLOOKUP(A112,TOURISM!$A$2:$C$2692,{2,3},0)</f>
        <v>240000000</v>
      </c>
      <c r="T112" s="13">
        <v>284000000</v>
      </c>
      <c r="U112" s="13">
        <f t="array" ref="U112:W112">VLOOKUP(A112,BUSINESS!$A$2:$D$2692,{2,3,4},0)</f>
        <v>0.36599999999999999</v>
      </c>
      <c r="V112" s="13">
        <v>5.2999999999999999E-2</v>
      </c>
      <c r="W112" s="13">
        <v>0.105</v>
      </c>
      <c r="X112" s="25">
        <f t="shared" si="0"/>
        <v>1186.306369296402</v>
      </c>
      <c r="Y112" s="13">
        <f t="shared" si="1"/>
        <v>1.6809749654799783E-3</v>
      </c>
      <c r="Z112" s="13">
        <f t="shared" si="2"/>
        <v>9.462947072838158E-4</v>
      </c>
      <c r="AA112" s="13">
        <f t="shared" si="3"/>
        <v>94.198281412058776</v>
      </c>
    </row>
    <row r="113" spans="1:27" ht="15.75" customHeight="1" x14ac:dyDescent="0.35">
      <c r="A113" s="22" t="s">
        <v>202</v>
      </c>
      <c r="B113" s="22">
        <v>4900436759</v>
      </c>
      <c r="C113" s="7">
        <v>85</v>
      </c>
      <c r="D113" s="7">
        <v>0.18</v>
      </c>
      <c r="E113" s="23" t="s">
        <v>196</v>
      </c>
      <c r="F113" s="24" t="s">
        <v>78</v>
      </c>
      <c r="G113" s="9" t="s">
        <v>66</v>
      </c>
      <c r="H113" s="13">
        <f t="array" ref="H113:I113">VLOOKUP(A113,ENERGY!$A$2:$C$2692,{2,3},0)</f>
        <v>2512</v>
      </c>
      <c r="I113" s="13">
        <v>4360</v>
      </c>
      <c r="J113" s="13">
        <f t="array" ref="J113:R113">VLOOKUP(A113,HUMANRESOURCES!$A$2:$J$2692,{2,3,4,5,6,7,8,9,10},0)</f>
        <v>1.4E-2</v>
      </c>
      <c r="K113" s="13">
        <v>0.02</v>
      </c>
      <c r="L113" s="13">
        <v>77</v>
      </c>
      <c r="M113" s="13">
        <v>70</v>
      </c>
      <c r="N113" s="13">
        <v>0.214</v>
      </c>
      <c r="O113" s="13">
        <v>0.67</v>
      </c>
      <c r="P113" s="13">
        <v>0.11600000000000001</v>
      </c>
      <c r="Q113" s="13">
        <v>3002911</v>
      </c>
      <c r="R113" s="13">
        <v>0.64200000000000002</v>
      </c>
      <c r="S113" s="13">
        <f t="array" ref="S113:T113">VLOOKUP(A113,TOURISM!$A$2:$C$2692,{2,3},0)</f>
        <v>307000000</v>
      </c>
      <c r="T113" s="13">
        <v>321000000</v>
      </c>
      <c r="U113" s="13">
        <f t="array" ref="U113:W113">VLOOKUP(A113,BUSINESS!$A$2:$D$2692,{2,3,4},0)</f>
        <v>0.36599999999999999</v>
      </c>
      <c r="V113" s="13">
        <v>5.6000000000000001E-2</v>
      </c>
      <c r="W113" s="13">
        <v>0.42</v>
      </c>
      <c r="X113" s="25">
        <f t="shared" si="0"/>
        <v>1631.8954371275072</v>
      </c>
      <c r="Y113" s="13">
        <f t="shared" si="1"/>
        <v>1.4519244826103738E-3</v>
      </c>
      <c r="Z113" s="13">
        <f t="shared" si="2"/>
        <v>8.3652162851313272E-4</v>
      </c>
      <c r="AA113" s="13">
        <f t="shared" si="3"/>
        <v>106.8962749811766</v>
      </c>
    </row>
    <row r="114" spans="1:27" ht="15.75" customHeight="1" x14ac:dyDescent="0.35">
      <c r="A114" s="22" t="s">
        <v>203</v>
      </c>
      <c r="B114" s="22">
        <v>6384457744</v>
      </c>
      <c r="C114" s="7">
        <v>97</v>
      </c>
      <c r="D114" s="7">
        <v>0.16500000000000001</v>
      </c>
      <c r="E114" s="23" t="s">
        <v>196</v>
      </c>
      <c r="F114" s="24" t="s">
        <v>80</v>
      </c>
      <c r="G114" s="9" t="s">
        <v>66</v>
      </c>
      <c r="H114" s="13">
        <f t="array" ref="H114:I114">VLOOKUP(A114,ENERGY!$A$2:$C$2692,{2,3},0)</f>
        <v>1981</v>
      </c>
      <c r="I114" s="13">
        <v>3429</v>
      </c>
      <c r="J114" s="13">
        <f t="array" ref="J114:R114">VLOOKUP(A114,HUMANRESOURCES!$A$2:$J$2692,{2,3,4,5,6,7,8,9,10},0)</f>
        <v>1.4E-2</v>
      </c>
      <c r="K114" s="13">
        <v>1.9E-2</v>
      </c>
      <c r="L114" s="13">
        <v>77</v>
      </c>
      <c r="M114" s="13">
        <v>70</v>
      </c>
      <c r="N114" s="13">
        <v>0.21099999999999999</v>
      </c>
      <c r="O114" s="13">
        <v>0.67600000000000005</v>
      </c>
      <c r="P114" s="13">
        <v>0.114</v>
      </c>
      <c r="Q114" s="13">
        <v>2989882</v>
      </c>
      <c r="R114" s="13">
        <v>0.64100000000000001</v>
      </c>
      <c r="S114" s="13">
        <f t="array" ref="S114:T114">VLOOKUP(A114,TOURISM!$A$2:$C$2692,{2,3},0)</f>
        <v>343000000</v>
      </c>
      <c r="T114" s="13">
        <v>345000000</v>
      </c>
      <c r="U114" s="13">
        <f t="array" ref="U114:W114">VLOOKUP(A114,BUSINESS!$A$2:$D$2692,{2,3,4},0)</f>
        <v>0.38800000000000001</v>
      </c>
      <c r="V114" s="13">
        <v>0.06</v>
      </c>
      <c r="W114" s="13">
        <v>0.628</v>
      </c>
      <c r="X114" s="25">
        <f t="shared" si="0"/>
        <v>2135.354420007211</v>
      </c>
      <c r="Y114" s="13">
        <f t="shared" si="1"/>
        <v>1.1468680034864252E-3</v>
      </c>
      <c r="Z114" s="13">
        <f t="shared" si="2"/>
        <v>6.6256795418682078E-4</v>
      </c>
      <c r="AA114" s="13">
        <f t="shared" si="3"/>
        <v>115.38916920467095</v>
      </c>
    </row>
    <row r="115" spans="1:27" ht="15.75" customHeight="1" x14ac:dyDescent="0.35">
      <c r="A115" s="22" t="s">
        <v>204</v>
      </c>
      <c r="B115" s="22">
        <v>9206301700</v>
      </c>
      <c r="C115" s="7">
        <v>133</v>
      </c>
      <c r="D115" s="7">
        <v>0.17499999999999999</v>
      </c>
      <c r="E115" s="23" t="s">
        <v>196</v>
      </c>
      <c r="F115" s="24" t="s">
        <v>82</v>
      </c>
      <c r="G115" s="9" t="s">
        <v>66</v>
      </c>
      <c r="H115" s="13">
        <f t="array" ref="H115:I115">VLOOKUP(A115,ENERGY!$A$2:$C$2692,{2,3},0)</f>
        <v>2015</v>
      </c>
      <c r="I115" s="13">
        <v>3465</v>
      </c>
      <c r="J115" s="13">
        <f t="array" ref="J115:R115">VLOOKUP(A115,HUMANRESOURCES!$A$2:$J$2692,{2,3,4,5,6,7,8,9,10},0)</f>
        <v>1.4E-2</v>
      </c>
      <c r="K115" s="13">
        <v>1.7999999999999999E-2</v>
      </c>
      <c r="L115" s="13">
        <v>77</v>
      </c>
      <c r="M115" s="13">
        <v>71</v>
      </c>
      <c r="N115" s="13">
        <v>0.20799999999999999</v>
      </c>
      <c r="O115" s="13">
        <v>0.68100000000000005</v>
      </c>
      <c r="P115" s="13">
        <v>0.111</v>
      </c>
      <c r="Q115" s="13">
        <v>2977488</v>
      </c>
      <c r="R115" s="13">
        <v>0.64</v>
      </c>
      <c r="S115" s="13">
        <f t="array" ref="S115:T115">VLOOKUP(A115,TOURISM!$A$2:$C$2692,{2,3},0)</f>
        <v>377000000</v>
      </c>
      <c r="T115" s="13">
        <v>383000000</v>
      </c>
      <c r="U115" s="13">
        <f t="array" ref="U115:W115">VLOOKUP(A115,BUSINESS!$A$2:$D$2692,{2,3,4},0)</f>
        <v>0.38600000000000001</v>
      </c>
      <c r="V115" s="13">
        <v>6.2E-2</v>
      </c>
      <c r="W115" s="13">
        <v>0.48399999999999999</v>
      </c>
      <c r="X115" s="25">
        <f t="shared" si="0"/>
        <v>3091.9693714970472</v>
      </c>
      <c r="Y115" s="13">
        <f t="shared" si="1"/>
        <v>1.1637326498041302E-3</v>
      </c>
      <c r="Z115" s="13">
        <f t="shared" si="2"/>
        <v>6.7674496085290685E-4</v>
      </c>
      <c r="AA115" s="13">
        <f t="shared" si="3"/>
        <v>128.63192059884037</v>
      </c>
    </row>
    <row r="116" spans="1:27" ht="15.75" customHeight="1" x14ac:dyDescent="0.35">
      <c r="A116" s="22" t="s">
        <v>205</v>
      </c>
      <c r="B116" s="22">
        <v>11662040714</v>
      </c>
      <c r="C116" s="7">
        <v>149</v>
      </c>
      <c r="D116" s="7">
        <v>0.17</v>
      </c>
      <c r="E116" s="23" t="s">
        <v>196</v>
      </c>
      <c r="F116" s="24" t="s">
        <v>84</v>
      </c>
      <c r="G116" s="9" t="s">
        <v>66</v>
      </c>
      <c r="H116" s="13">
        <f t="array" ref="H116:I116">VLOOKUP(A116,ENERGY!$A$2:$C$2692,{2,3},0)</f>
        <v>2559</v>
      </c>
      <c r="I116" s="13">
        <v>4382</v>
      </c>
      <c r="J116" s="13">
        <f t="array" ref="J116:R116">VLOOKUP(A116,HUMANRESOURCES!$A$2:$J$2692,{2,3,4,5,6,7,8,9,10},0)</f>
        <v>1.4E-2</v>
      </c>
      <c r="K116" s="13">
        <v>1.7000000000000001E-2</v>
      </c>
      <c r="L116" s="13">
        <v>78</v>
      </c>
      <c r="M116" s="13">
        <v>71</v>
      </c>
      <c r="N116" s="13">
        <v>0.20599999999999999</v>
      </c>
      <c r="O116" s="13">
        <v>0.68600000000000005</v>
      </c>
      <c r="P116" s="13">
        <v>0.108</v>
      </c>
      <c r="Q116" s="13">
        <v>2968154</v>
      </c>
      <c r="R116" s="13">
        <v>0.63800000000000001</v>
      </c>
      <c r="S116" s="13">
        <f t="array" ref="S116:T116">VLOOKUP(A116,TOURISM!$A$2:$C$2692,{2,3},0)</f>
        <v>374000000</v>
      </c>
      <c r="T116" s="13">
        <v>379000000</v>
      </c>
      <c r="U116" s="13">
        <f t="array" ref="U116:W116">VLOOKUP(A116,BUSINESS!$A$2:$D$2692,{2,3,4},0)</f>
        <v>0.38600000000000001</v>
      </c>
      <c r="V116" s="13">
        <v>0.153</v>
      </c>
      <c r="W116" s="13">
        <v>0.73799999999999999</v>
      </c>
      <c r="X116" s="25">
        <f t="shared" si="0"/>
        <v>3929.0551346055495</v>
      </c>
      <c r="Y116" s="13">
        <f t="shared" si="1"/>
        <v>1.4763384918707048E-3</v>
      </c>
      <c r="Z116" s="13">
        <f t="shared" si="2"/>
        <v>8.6215203119514687E-4</v>
      </c>
      <c r="AA116" s="13">
        <f t="shared" si="3"/>
        <v>127.68879242788616</v>
      </c>
    </row>
    <row r="117" spans="1:27" ht="15.75" customHeight="1" x14ac:dyDescent="0.35">
      <c r="A117" s="22" t="s">
        <v>206</v>
      </c>
      <c r="B117" s="22">
        <v>8647936748</v>
      </c>
      <c r="C117" s="7">
        <v>132</v>
      </c>
      <c r="D117" s="7">
        <v>0.188</v>
      </c>
      <c r="E117" s="23" t="s">
        <v>196</v>
      </c>
      <c r="F117" s="24" t="s">
        <v>86</v>
      </c>
      <c r="G117" s="9" t="s">
        <v>66</v>
      </c>
      <c r="H117" s="13">
        <f t="array" ref="H117:I117">VLOOKUP(A117,ENERGY!$A$2:$C$2692,{2,3},0)</f>
        <v>2006</v>
      </c>
      <c r="I117" s="13">
        <v>3542</v>
      </c>
      <c r="J117" s="13">
        <f t="array" ref="J117:R117">VLOOKUP(A117,HUMANRESOURCES!$A$2:$J$2692,{2,3,4,5,6,7,8,9,10},0)</f>
        <v>1.4E-2</v>
      </c>
      <c r="K117" s="13">
        <v>1.6E-2</v>
      </c>
      <c r="L117" s="13">
        <v>78</v>
      </c>
      <c r="M117" s="13">
        <v>71</v>
      </c>
      <c r="N117" s="13">
        <v>0.20499999999999999</v>
      </c>
      <c r="O117" s="13">
        <v>0.68899999999999995</v>
      </c>
      <c r="P117" s="13">
        <v>0.105</v>
      </c>
      <c r="Q117" s="13">
        <v>2963496</v>
      </c>
      <c r="R117" s="13">
        <v>0.63600000000000001</v>
      </c>
      <c r="S117" s="13">
        <f t="array" ref="S117:T117">VLOOKUP(A117,TOURISM!$A$2:$C$2692,{2,3},0)</f>
        <v>456000000</v>
      </c>
      <c r="T117" s="13">
        <v>466000000</v>
      </c>
      <c r="U117" s="13">
        <f t="array" ref="U117:W117">VLOOKUP(A117,BUSINESS!$A$2:$D$2692,{2,3,4},0)</f>
        <v>0.38600000000000001</v>
      </c>
      <c r="V117" s="13">
        <v>0.25</v>
      </c>
      <c r="W117" s="13">
        <v>1.304</v>
      </c>
      <c r="X117" s="25">
        <f t="shared" si="0"/>
        <v>2918.1536766035792</v>
      </c>
      <c r="Y117" s="13">
        <f t="shared" si="1"/>
        <v>1.1952099817242878E-3</v>
      </c>
      <c r="Z117" s="13">
        <f t="shared" si="2"/>
        <v>6.7690322510980273E-4</v>
      </c>
      <c r="AA117" s="13">
        <f t="shared" si="3"/>
        <v>157.24671131663413</v>
      </c>
    </row>
    <row r="118" spans="1:27" ht="15.75" customHeight="1" x14ac:dyDescent="0.35">
      <c r="A118" s="22" t="s">
        <v>207</v>
      </c>
      <c r="B118" s="22">
        <v>9260287416</v>
      </c>
      <c r="C118" s="7">
        <v>143</v>
      </c>
      <c r="D118" s="7">
        <v>0.192</v>
      </c>
      <c r="E118" s="23" t="s">
        <v>196</v>
      </c>
      <c r="F118" s="24" t="s">
        <v>88</v>
      </c>
      <c r="G118" s="9" t="s">
        <v>66</v>
      </c>
      <c r="H118" s="13">
        <f t="array" ref="H118:I118">VLOOKUP(A118,ENERGY!$A$2:$C$2692,{2,3},0)</f>
        <v>2095</v>
      </c>
      <c r="I118" s="13">
        <v>3645</v>
      </c>
      <c r="J118" s="13">
        <f t="array" ref="J118:R118">VLOOKUP(A118,HUMANRESOURCES!$A$2:$J$2692,{2,3,4,5,6,7,8,9,10},0)</f>
        <v>1.4E-2</v>
      </c>
      <c r="K118" s="13">
        <v>1.4999999999999999E-2</v>
      </c>
      <c r="L118" s="13">
        <v>78</v>
      </c>
      <c r="M118" s="13">
        <v>71</v>
      </c>
      <c r="N118" s="13">
        <v>0.20399999999999999</v>
      </c>
      <c r="O118" s="13">
        <v>0.69199999999999995</v>
      </c>
      <c r="P118" s="13">
        <v>0.104</v>
      </c>
      <c r="Q118" s="13">
        <v>2964120</v>
      </c>
      <c r="R118" s="13">
        <v>0.63400000000000001</v>
      </c>
      <c r="S118" s="13">
        <f t="array" ref="S118:T118">VLOOKUP(A118,TOURISM!$A$2:$C$2692,{2,3},0)</f>
        <v>486000000</v>
      </c>
      <c r="T118" s="13">
        <v>546000000</v>
      </c>
      <c r="U118" s="13">
        <f t="array" ref="U118:W118">VLOOKUP(A118,BUSINESS!$A$2:$D$2692,{2,3,4},0)</f>
        <v>0.38800000000000001</v>
      </c>
      <c r="V118" s="13">
        <v>0.32</v>
      </c>
      <c r="W118" s="13">
        <v>1.083</v>
      </c>
      <c r="X118" s="25">
        <f t="shared" si="0"/>
        <v>3124.1270312942797</v>
      </c>
      <c r="Y118" s="13">
        <f t="shared" si="1"/>
        <v>1.2297072992996235E-3</v>
      </c>
      <c r="Z118" s="13">
        <f t="shared" si="2"/>
        <v>7.0678649987180003E-4</v>
      </c>
      <c r="AA118" s="13">
        <f t="shared" si="3"/>
        <v>184.20306870167201</v>
      </c>
    </row>
    <row r="119" spans="1:27" ht="15.75" customHeight="1" x14ac:dyDescent="0.35">
      <c r="A119" s="22" t="s">
        <v>208</v>
      </c>
      <c r="B119" s="22">
        <v>10142342770</v>
      </c>
      <c r="C119" s="7">
        <v>127</v>
      </c>
      <c r="D119" s="7">
        <v>0.17799999999999999</v>
      </c>
      <c r="E119" s="23" t="s">
        <v>196</v>
      </c>
      <c r="F119" s="24" t="s">
        <v>90</v>
      </c>
      <c r="G119" s="9" t="s">
        <v>66</v>
      </c>
      <c r="H119" s="13">
        <f t="array" ref="H119:I119">VLOOKUP(A119,ENERGY!$A$2:$C$2692,{2,3},0)</f>
        <v>1876</v>
      </c>
      <c r="I119" s="13">
        <v>3044</v>
      </c>
      <c r="J119" s="13">
        <f t="array" ref="J119:R119">VLOOKUP(A119,HUMANRESOURCES!$A$2:$J$2692,{2,3,4,5,6,7,8,9,10},0)</f>
        <v>1.4E-2</v>
      </c>
      <c r="K119" s="13">
        <v>1.4999999999999999E-2</v>
      </c>
      <c r="L119" s="13">
        <v>78</v>
      </c>
      <c r="M119" s="13">
        <v>71</v>
      </c>
      <c r="N119" s="13">
        <v>0.20300000000000001</v>
      </c>
      <c r="O119" s="13">
        <v>0.69299999999999995</v>
      </c>
      <c r="P119" s="13">
        <v>0.10299999999999999</v>
      </c>
      <c r="Q119" s="13">
        <v>2969081</v>
      </c>
      <c r="R119" s="13">
        <v>0.63200000000000001</v>
      </c>
      <c r="S119" s="13">
        <f t="array" ref="S119:T119">VLOOKUP(A119,TOURISM!$A$2:$C$2692,{2,3},0)</f>
        <v>487000000</v>
      </c>
      <c r="T119" s="13">
        <v>556000000</v>
      </c>
      <c r="U119" s="13">
        <f t="array" ref="U119:W119">VLOOKUP(A119,BUSINESS!$A$2:$D$2692,{2,3,4},0)</f>
        <v>0.38800000000000001</v>
      </c>
      <c r="V119" s="13">
        <v>0.39200000000000002</v>
      </c>
      <c r="W119" s="13">
        <v>1.119</v>
      </c>
      <c r="X119" s="25">
        <f t="shared" si="0"/>
        <v>3415.9872263505104</v>
      </c>
      <c r="Y119" s="13">
        <f t="shared" si="1"/>
        <v>1.0252330603307892E-3</v>
      </c>
      <c r="Z119" s="13">
        <f t="shared" si="2"/>
        <v>6.3184534204354813E-4</v>
      </c>
      <c r="AA119" s="13">
        <f t="shared" si="3"/>
        <v>187.26333165043326</v>
      </c>
    </row>
    <row r="120" spans="1:27" ht="15.75" customHeight="1" x14ac:dyDescent="0.35">
      <c r="A120" s="22" t="s">
        <v>209</v>
      </c>
      <c r="B120" s="23">
        <v>15079752557.5</v>
      </c>
      <c r="C120" s="9">
        <v>193</v>
      </c>
      <c r="D120" s="7">
        <v>9.1999999999999998E-2</v>
      </c>
      <c r="E120" s="23" t="s">
        <v>210</v>
      </c>
      <c r="F120" s="24" t="s">
        <v>65</v>
      </c>
      <c r="G120" s="9" t="s">
        <v>168</v>
      </c>
      <c r="H120" s="13">
        <f t="array" ref="H120:I120">VLOOKUP(A120,ENERGY!$A$2:$C$2692,{2,3},0)</f>
        <v>14338</v>
      </c>
      <c r="I120" s="13">
        <v>8529</v>
      </c>
      <c r="J120" s="13">
        <f t="array" ref="J120:R120">VLOOKUP(A120,HUMANRESOURCES!$A$2:$J$2692,{2,3,4,5,6,7,8,9,10},0)</f>
        <v>1.4E-2</v>
      </c>
      <c r="K120" s="13">
        <v>3.2813011456628703E-2</v>
      </c>
      <c r="L120" s="13">
        <v>76</v>
      </c>
      <c r="M120" s="13">
        <v>71</v>
      </c>
      <c r="N120" s="13">
        <v>0.23200000000000001</v>
      </c>
      <c r="O120" s="13">
        <v>0.69199999999999995</v>
      </c>
      <c r="P120" s="13">
        <v>7.5999999999999998E-2</v>
      </c>
      <c r="Q120" s="13">
        <v>90858</v>
      </c>
      <c r="R120" s="13">
        <v>0.46700000000000003</v>
      </c>
      <c r="S120" s="13">
        <f t="array" ref="S120:T120">VLOOKUP(A120,TOURISM!$A$2:$C$2692,{2,3},0)</f>
        <v>850000000</v>
      </c>
      <c r="T120" s="13">
        <v>163000000</v>
      </c>
      <c r="U120" s="13">
        <f t="array" ref="U120:W120">VLOOKUP(A120,BUSINESS!$A$2:$D$2692,{2,3,4},0)</f>
        <v>0.489669009135628</v>
      </c>
      <c r="V120" s="13">
        <v>0.154</v>
      </c>
      <c r="W120" s="13">
        <v>0.16500000000000001</v>
      </c>
      <c r="X120" s="25">
        <f t="shared" si="0"/>
        <v>165970.553583614</v>
      </c>
      <c r="Y120" s="13">
        <f t="shared" si="1"/>
        <v>9.3871755926830877E-2</v>
      </c>
      <c r="Z120" s="13">
        <f t="shared" si="2"/>
        <v>0.15780668735829537</v>
      </c>
      <c r="AA120" s="13">
        <f t="shared" si="3"/>
        <v>1794.0082326267361</v>
      </c>
    </row>
    <row r="121" spans="1:27" ht="15.75" customHeight="1" x14ac:dyDescent="0.35">
      <c r="A121" s="22" t="s">
        <v>211</v>
      </c>
      <c r="B121" s="22">
        <v>1873452514</v>
      </c>
      <c r="C121" s="9">
        <v>193</v>
      </c>
      <c r="D121" s="7">
        <v>0.121</v>
      </c>
      <c r="E121" s="23" t="s">
        <v>210</v>
      </c>
      <c r="F121" s="24" t="s">
        <v>68</v>
      </c>
      <c r="G121" s="9" t="s">
        <v>168</v>
      </c>
      <c r="H121" s="13">
        <f t="array" ref="H121:I121">VLOOKUP(A121,ENERGY!$A$2:$C$2692,{2,3},0)</f>
        <v>14338</v>
      </c>
      <c r="I121" s="13">
        <v>8529</v>
      </c>
      <c r="J121" s="13">
        <f t="array" ref="J121:R121">VLOOKUP(A121,HUMANRESOURCES!$A$2:$J$2692,{2,3,4,5,6,7,8,9,10},0)</f>
        <v>1.4E-2</v>
      </c>
      <c r="K121" s="13">
        <v>3.2813011456628703E-2</v>
      </c>
      <c r="L121" s="13">
        <v>76</v>
      </c>
      <c r="M121" s="13">
        <v>71</v>
      </c>
      <c r="N121" s="13">
        <v>0.22900000000000001</v>
      </c>
      <c r="O121" s="13">
        <v>0.69399999999999995</v>
      </c>
      <c r="P121" s="13">
        <v>7.8E-2</v>
      </c>
      <c r="Q121" s="13">
        <v>92894</v>
      </c>
      <c r="R121" s="13">
        <v>0.46300000000000002</v>
      </c>
      <c r="S121" s="13">
        <f t="array" ref="S121:T121">VLOOKUP(A121,TOURISM!$A$2:$C$2692,{2,3},0)</f>
        <v>825000000</v>
      </c>
      <c r="T121" s="13">
        <v>156000000</v>
      </c>
      <c r="U121" s="13">
        <f t="array" ref="U121:W121">VLOOKUP(A121,BUSINESS!$A$2:$D$2692,{2,3,4},0)</f>
        <v>0.489669009135628</v>
      </c>
      <c r="V121" s="13">
        <v>0.17100000000000001</v>
      </c>
      <c r="W121" s="13">
        <v>0.57099999999999995</v>
      </c>
      <c r="X121" s="25">
        <f t="shared" si="0"/>
        <v>20167.63745774754</v>
      </c>
      <c r="Y121" s="13">
        <f t="shared" si="1"/>
        <v>9.1814326005985311E-2</v>
      </c>
      <c r="Z121" s="13">
        <f t="shared" si="2"/>
        <v>0.15434796649945098</v>
      </c>
      <c r="AA121" s="13">
        <f t="shared" si="3"/>
        <v>1679.3334338062739</v>
      </c>
    </row>
    <row r="122" spans="1:27" ht="15.75" customHeight="1" x14ac:dyDescent="0.35">
      <c r="A122" s="22" t="s">
        <v>212</v>
      </c>
      <c r="B122" s="22">
        <v>1920262570</v>
      </c>
      <c r="C122" s="9">
        <v>193</v>
      </c>
      <c r="D122" s="7">
        <v>0.121</v>
      </c>
      <c r="E122" s="23" t="s">
        <v>210</v>
      </c>
      <c r="F122" s="24" t="s">
        <v>70</v>
      </c>
      <c r="G122" s="9" t="s">
        <v>168</v>
      </c>
      <c r="H122" s="13">
        <f t="array" ref="H122:I122">VLOOKUP(A122,ENERGY!$A$2:$C$2692,{2,3},0)</f>
        <v>14338</v>
      </c>
      <c r="I122" s="13">
        <v>2321</v>
      </c>
      <c r="J122" s="13">
        <f t="array" ref="J122:R122">VLOOKUP(A122,HUMANRESOURCES!$A$2:$J$2692,{2,3,4,5,6,7,8,9,10},0)</f>
        <v>1.2999999999999999E-2</v>
      </c>
      <c r="K122" s="13">
        <v>3.2813011456628703E-2</v>
      </c>
      <c r="L122" s="13">
        <v>76</v>
      </c>
      <c r="M122" s="13">
        <v>71</v>
      </c>
      <c r="N122" s="13">
        <v>0.22500000000000001</v>
      </c>
      <c r="O122" s="13">
        <v>0.69499999999999995</v>
      </c>
      <c r="P122" s="13">
        <v>7.9000000000000001E-2</v>
      </c>
      <c r="Q122" s="13">
        <v>94995</v>
      </c>
      <c r="R122" s="13">
        <v>0.46</v>
      </c>
      <c r="S122" s="13">
        <f t="array" ref="S122:T122">VLOOKUP(A122,TOURISM!$A$2:$C$2692,{2,3},0)</f>
        <v>835000000</v>
      </c>
      <c r="T122" s="13">
        <v>172000000</v>
      </c>
      <c r="U122" s="13">
        <f t="array" ref="U122:W122">VLOOKUP(A122,BUSINESS!$A$2:$D$2692,{2,3,4},0)</f>
        <v>0.489669009135628</v>
      </c>
      <c r="V122" s="13">
        <v>0.188</v>
      </c>
      <c r="W122" s="13">
        <v>0.65100000000000002</v>
      </c>
      <c r="X122" s="25">
        <f t="shared" si="0"/>
        <v>20214.354123901259</v>
      </c>
      <c r="Y122" s="13">
        <f t="shared" si="1"/>
        <v>2.4432864887625666E-2</v>
      </c>
      <c r="Z122" s="13">
        <f t="shared" si="2"/>
        <v>0.15093425969787883</v>
      </c>
      <c r="AA122" s="13">
        <f t="shared" si="3"/>
        <v>1810.6216116637718</v>
      </c>
    </row>
    <row r="123" spans="1:27" ht="15.75" customHeight="1" x14ac:dyDescent="0.35">
      <c r="A123" s="22" t="s">
        <v>213</v>
      </c>
      <c r="B123" s="22">
        <v>1941094972</v>
      </c>
      <c r="C123" s="9">
        <v>193</v>
      </c>
      <c r="D123" s="7">
        <v>0.13100000000000001</v>
      </c>
      <c r="E123" s="23" t="s">
        <v>210</v>
      </c>
      <c r="F123" s="24" t="s">
        <v>72</v>
      </c>
      <c r="G123" s="9" t="s">
        <v>168</v>
      </c>
      <c r="H123" s="13">
        <f t="array" ref="H123:I123">VLOOKUP(A123,ENERGY!$A$2:$C$2692,{2,3},0)</f>
        <v>14338</v>
      </c>
      <c r="I123" s="13">
        <v>2296</v>
      </c>
      <c r="J123" s="13">
        <f t="array" ref="J123:R123">VLOOKUP(A123,HUMANRESOURCES!$A$2:$J$2692,{2,3,4,5,6,7,8,9,10},0)</f>
        <v>1.2999999999999999E-2</v>
      </c>
      <c r="K123" s="13">
        <v>3.2813011456628703E-2</v>
      </c>
      <c r="L123" s="13">
        <v>76</v>
      </c>
      <c r="M123" s="13">
        <v>72</v>
      </c>
      <c r="N123" s="13">
        <v>0.221</v>
      </c>
      <c r="O123" s="13">
        <v>0.69799999999999995</v>
      </c>
      <c r="P123" s="13">
        <v>8.1000000000000003E-2</v>
      </c>
      <c r="Q123" s="13">
        <v>97015</v>
      </c>
      <c r="R123" s="13">
        <v>0.45600000000000002</v>
      </c>
      <c r="S123" s="13">
        <f t="array" ref="S123:T123">VLOOKUP(A123,TOURISM!$A$2:$C$2692,{2,3},0)</f>
        <v>858000000</v>
      </c>
      <c r="T123" s="13">
        <v>213000000</v>
      </c>
      <c r="U123" s="13">
        <f t="array" ref="U123:W123">VLOOKUP(A123,BUSINESS!$A$2:$D$2692,{2,3,4},0)</f>
        <v>0.489669009135628</v>
      </c>
      <c r="V123" s="13">
        <v>0.20799999999999999</v>
      </c>
      <c r="W123" s="13">
        <v>0.72099999999999997</v>
      </c>
      <c r="X123" s="25">
        <f t="shared" si="0"/>
        <v>20008.194320465907</v>
      </c>
      <c r="Y123" s="13">
        <f t="shared" si="1"/>
        <v>2.3666443333505129E-2</v>
      </c>
      <c r="Z123" s="13">
        <f t="shared" si="2"/>
        <v>0.1477915786218626</v>
      </c>
      <c r="AA123" s="13">
        <f t="shared" si="3"/>
        <v>2195.5367726640211</v>
      </c>
    </row>
    <row r="124" spans="1:27" ht="15.75" customHeight="1" x14ac:dyDescent="0.35">
      <c r="A124" s="22" t="s">
        <v>214</v>
      </c>
      <c r="B124" s="22">
        <v>2021301676</v>
      </c>
      <c r="C124" s="9">
        <v>193</v>
      </c>
      <c r="D124" s="7">
        <v>0.115</v>
      </c>
      <c r="E124" s="23" t="s">
        <v>210</v>
      </c>
      <c r="F124" s="24" t="s">
        <v>74</v>
      </c>
      <c r="G124" s="9" t="s">
        <v>168</v>
      </c>
      <c r="H124" s="13">
        <f t="array" ref="H124:I124">VLOOKUP(A124,ENERGY!$A$2:$C$2692,{2,3},0)</f>
        <v>14338</v>
      </c>
      <c r="I124" s="13">
        <v>2288</v>
      </c>
      <c r="J124" s="13">
        <f t="array" ref="J124:R124">VLOOKUP(A124,HUMANRESOURCES!$A$2:$J$2692,{2,3,4,5,6,7,8,9,10},0)</f>
        <v>1.2999999999999999E-2</v>
      </c>
      <c r="K124" s="13">
        <v>3.2813011456628703E-2</v>
      </c>
      <c r="L124" s="13">
        <v>77</v>
      </c>
      <c r="M124" s="13">
        <v>72</v>
      </c>
      <c r="N124" s="13">
        <v>0.217</v>
      </c>
      <c r="O124" s="13">
        <v>0.69899999999999995</v>
      </c>
      <c r="P124" s="13">
        <v>8.3000000000000004E-2</v>
      </c>
      <c r="Q124" s="13">
        <v>98742</v>
      </c>
      <c r="R124" s="13">
        <v>0.45200000000000001</v>
      </c>
      <c r="S124" s="13">
        <f t="array" ref="S124:T124">VLOOKUP(A124,TOURISM!$A$2:$C$2692,{2,3},0)</f>
        <v>1056000000</v>
      </c>
      <c r="T124" s="13">
        <v>248000000</v>
      </c>
      <c r="U124" s="13">
        <f t="array" ref="U124:W124">VLOOKUP(A124,BUSINESS!$A$2:$D$2692,{2,3,4},0)</f>
        <v>0.489669009135628</v>
      </c>
      <c r="V124" s="13">
        <v>0.23</v>
      </c>
      <c r="W124" s="13">
        <v>0.996</v>
      </c>
      <c r="X124" s="25">
        <f t="shared" si="0"/>
        <v>20470.53610419072</v>
      </c>
      <c r="Y124" s="13">
        <f t="shared" si="1"/>
        <v>2.317149743776711E-2</v>
      </c>
      <c r="Z124" s="13">
        <f t="shared" si="2"/>
        <v>0.14520670028964372</v>
      </c>
      <c r="AA124" s="13">
        <f t="shared" si="3"/>
        <v>2511.5958761216098</v>
      </c>
    </row>
    <row r="125" spans="1:27" ht="15.75" customHeight="1" x14ac:dyDescent="0.35">
      <c r="A125" s="22" t="s">
        <v>215</v>
      </c>
      <c r="B125" s="22">
        <v>2228279330</v>
      </c>
      <c r="C125" s="9">
        <v>193</v>
      </c>
      <c r="D125" s="7">
        <v>0.11600000000000001</v>
      </c>
      <c r="E125" s="23" t="s">
        <v>210</v>
      </c>
      <c r="F125" s="24" t="s">
        <v>76</v>
      </c>
      <c r="G125" s="9" t="s">
        <v>168</v>
      </c>
      <c r="H125" s="13">
        <f t="array" ref="H125:I125">VLOOKUP(A125,ENERGY!$A$2:$C$2692,{2,3},0)</f>
        <v>14338</v>
      </c>
      <c r="I125" s="13">
        <v>2358</v>
      </c>
      <c r="J125" s="13">
        <f t="array" ref="J125:R125">VLOOKUP(A125,HUMANRESOURCES!$A$2:$J$2692,{2,3,4,5,6,7,8,9,10},0)</f>
        <v>1.2E-2</v>
      </c>
      <c r="K125" s="13">
        <v>3.2813011456628703E-2</v>
      </c>
      <c r="L125" s="13">
        <v>77</v>
      </c>
      <c r="M125" s="13">
        <v>72</v>
      </c>
      <c r="N125" s="13">
        <v>0.215</v>
      </c>
      <c r="O125" s="13">
        <v>0.69899999999999995</v>
      </c>
      <c r="P125" s="13">
        <v>8.5999999999999993E-2</v>
      </c>
      <c r="Q125" s="13">
        <v>100031</v>
      </c>
      <c r="R125" s="13">
        <v>0.44900000000000001</v>
      </c>
      <c r="S125" s="13">
        <f t="array" ref="S125:T125">VLOOKUP(A125,TOURISM!$A$2:$C$2692,{2,3},0)</f>
        <v>1097000000</v>
      </c>
      <c r="T125" s="13">
        <v>250000000</v>
      </c>
      <c r="U125" s="13">
        <f t="array" ref="U125:W125">VLOOKUP(A125,BUSINESS!$A$2:$D$2692,{2,3,4},0)</f>
        <v>0.489669009135628</v>
      </c>
      <c r="V125" s="13">
        <v>0.254</v>
      </c>
      <c r="W125" s="13">
        <v>1.034</v>
      </c>
      <c r="X125" s="25">
        <f t="shared" si="0"/>
        <v>22275.887774789815</v>
      </c>
      <c r="Y125" s="13">
        <f t="shared" si="1"/>
        <v>2.3572692465335745E-2</v>
      </c>
      <c r="Z125" s="13">
        <f t="shared" si="2"/>
        <v>0.14333556597454788</v>
      </c>
      <c r="AA125" s="13">
        <f t="shared" si="3"/>
        <v>2499.2252401755454</v>
      </c>
    </row>
    <row r="126" spans="1:27" ht="15.75" customHeight="1" x14ac:dyDescent="0.35">
      <c r="A126" s="22" t="s">
        <v>216</v>
      </c>
      <c r="B126" s="22">
        <v>2331005587</v>
      </c>
      <c r="C126" s="9">
        <v>193</v>
      </c>
      <c r="D126" s="7">
        <v>0.115</v>
      </c>
      <c r="E126" s="23" t="s">
        <v>210</v>
      </c>
      <c r="F126" s="24" t="s">
        <v>78</v>
      </c>
      <c r="G126" s="9" t="s">
        <v>168</v>
      </c>
      <c r="H126" s="13">
        <f t="array" ref="H126:I126">VLOOKUP(A126,ENERGY!$A$2:$C$2692,{2,3},0)</f>
        <v>14338</v>
      </c>
      <c r="I126" s="13">
        <v>2274</v>
      </c>
      <c r="J126" s="13">
        <f t="array" ref="J126:R126">VLOOKUP(A126,HUMANRESOURCES!$A$2:$J$2692,{2,3,4,5,6,7,8,9,10},0)</f>
        <v>1.2E-2</v>
      </c>
      <c r="K126" s="13">
        <v>3.2813011456628703E-2</v>
      </c>
      <c r="L126" s="13">
        <v>77</v>
      </c>
      <c r="M126" s="13">
        <v>72</v>
      </c>
      <c r="N126" s="13">
        <v>0.21299999999999999</v>
      </c>
      <c r="O126" s="13">
        <v>0.69799999999999995</v>
      </c>
      <c r="P126" s="13">
        <v>8.8999999999999996E-2</v>
      </c>
      <c r="Q126" s="13">
        <v>100830</v>
      </c>
      <c r="R126" s="13">
        <v>0.44500000000000001</v>
      </c>
      <c r="S126" s="13">
        <f t="array" ref="S126:T126">VLOOKUP(A126,TOURISM!$A$2:$C$2692,{2,3},0)</f>
        <v>1064000000</v>
      </c>
      <c r="T126" s="13">
        <v>241000000</v>
      </c>
      <c r="U126" s="13">
        <f t="array" ref="U126:W126">VLOOKUP(A126,BUSINESS!$A$2:$D$2692,{2,3,4},0)</f>
        <v>0.489669009135628</v>
      </c>
      <c r="V126" s="13">
        <v>0.28000000000000003</v>
      </c>
      <c r="W126" s="13">
        <v>1.081</v>
      </c>
      <c r="X126" s="25">
        <f t="shared" si="0"/>
        <v>23118.175017355945</v>
      </c>
      <c r="Y126" s="13">
        <f t="shared" si="1"/>
        <v>2.2552811663195477E-2</v>
      </c>
      <c r="Z126" s="13">
        <f t="shared" si="2"/>
        <v>0.14219974214023604</v>
      </c>
      <c r="AA126" s="13">
        <f t="shared" si="3"/>
        <v>2390.161658236636</v>
      </c>
    </row>
    <row r="127" spans="1:27" ht="15.75" customHeight="1" x14ac:dyDescent="0.35">
      <c r="A127" s="22" t="s">
        <v>217</v>
      </c>
      <c r="B127" s="22">
        <v>2421474860</v>
      </c>
      <c r="C127" s="9">
        <v>193</v>
      </c>
      <c r="D127" s="7">
        <v>0.113</v>
      </c>
      <c r="E127" s="23" t="s">
        <v>210</v>
      </c>
      <c r="F127" s="24" t="s">
        <v>80</v>
      </c>
      <c r="G127" s="9" t="s">
        <v>168</v>
      </c>
      <c r="H127" s="13">
        <f t="array" ref="H127:I127">VLOOKUP(A127,ENERGY!$A$2:$C$2692,{2,3},0)</f>
        <v>14338</v>
      </c>
      <c r="I127" s="13">
        <v>2255</v>
      </c>
      <c r="J127" s="13">
        <f t="array" ref="J127:R127">VLOOKUP(A127,HUMANRESOURCES!$A$2:$J$2692,{2,3,4,5,6,7,8,9,10},0)</f>
        <v>1.2E-2</v>
      </c>
      <c r="K127" s="13">
        <v>3.2813011456628703E-2</v>
      </c>
      <c r="L127" s="13">
        <v>77</v>
      </c>
      <c r="M127" s="13">
        <v>72</v>
      </c>
      <c r="N127" s="13">
        <v>0.21199999999999999</v>
      </c>
      <c r="O127" s="13">
        <v>0.69599999999999995</v>
      </c>
      <c r="P127" s="13">
        <v>9.1999999999999998E-2</v>
      </c>
      <c r="Q127" s="13">
        <v>101219</v>
      </c>
      <c r="R127" s="13">
        <v>0.441</v>
      </c>
      <c r="S127" s="13">
        <f t="array" ref="S127:T127">VLOOKUP(A127,TOURISM!$A$2:$C$2692,{2,3},0)</f>
        <v>1213000000</v>
      </c>
      <c r="T127" s="13">
        <v>270000000</v>
      </c>
      <c r="U127" s="13">
        <f t="array" ref="U127:W127">VLOOKUP(A127,BUSINESS!$A$2:$D$2692,{2,3,4},0)</f>
        <v>0.489669009135628</v>
      </c>
      <c r="V127" s="13">
        <v>0.309</v>
      </c>
      <c r="W127" s="13">
        <v>1.1220000000000001</v>
      </c>
      <c r="X127" s="25">
        <f t="shared" si="0"/>
        <v>23923.125697744494</v>
      </c>
      <c r="Y127" s="13">
        <f t="shared" si="1"/>
        <v>2.2278425987215838E-2</v>
      </c>
      <c r="Z127" s="13">
        <f t="shared" si="2"/>
        <v>0.14165324692004466</v>
      </c>
      <c r="AA127" s="13">
        <f t="shared" si="3"/>
        <v>2667.4833776267301</v>
      </c>
    </row>
    <row r="128" spans="1:27" ht="15.75" customHeight="1" x14ac:dyDescent="0.35">
      <c r="A128" s="22" t="s">
        <v>218</v>
      </c>
      <c r="B128" s="22">
        <v>2623726257</v>
      </c>
      <c r="C128" s="9">
        <v>193</v>
      </c>
      <c r="D128" s="7">
        <v>0.11</v>
      </c>
      <c r="E128" s="23" t="s">
        <v>210</v>
      </c>
      <c r="F128" s="24" t="s">
        <v>82</v>
      </c>
      <c r="G128" s="9" t="s">
        <v>168</v>
      </c>
      <c r="H128" s="13">
        <f t="array" ref="H128:I128">VLOOKUP(A128,ENERGY!$A$2:$C$2692,{2,3},0)</f>
        <v>14338</v>
      </c>
      <c r="I128" s="13">
        <v>2233</v>
      </c>
      <c r="J128" s="13">
        <f t="array" ref="J128:R128">VLOOKUP(A128,HUMANRESOURCES!$A$2:$J$2692,{2,3,4,5,6,7,8,9,10},0)</f>
        <v>1.0999999999999999E-2</v>
      </c>
      <c r="K128" s="13">
        <v>3.2813011456628703E-2</v>
      </c>
      <c r="L128" s="13">
        <v>77</v>
      </c>
      <c r="M128" s="13">
        <v>72</v>
      </c>
      <c r="N128" s="13">
        <v>0.21199999999999999</v>
      </c>
      <c r="O128" s="13">
        <v>0.69299999999999995</v>
      </c>
      <c r="P128" s="13">
        <v>9.6000000000000002E-2</v>
      </c>
      <c r="Q128" s="13">
        <v>101344</v>
      </c>
      <c r="R128" s="13">
        <v>0.438</v>
      </c>
      <c r="S128" s="13">
        <f t="array" ref="S128:T128">VLOOKUP(A128,TOURISM!$A$2:$C$2692,{2,3},0)</f>
        <v>1353000000</v>
      </c>
      <c r="T128" s="13">
        <v>273000000</v>
      </c>
      <c r="U128" s="13">
        <f t="array" ref="U128:W128">VLOOKUP(A128,BUSINESS!$A$2:$D$2692,{2,3,4},0)</f>
        <v>0.489669009135628</v>
      </c>
      <c r="V128" s="13">
        <v>0.52</v>
      </c>
      <c r="W128" s="13">
        <v>1.1919999999999999</v>
      </c>
      <c r="X128" s="25">
        <f t="shared" si="0"/>
        <v>25889.310240369436</v>
      </c>
      <c r="Y128" s="13">
        <f t="shared" si="1"/>
        <v>2.2033864856330913E-2</v>
      </c>
      <c r="Z128" s="13">
        <f t="shared" si="2"/>
        <v>0.14147852857593937</v>
      </c>
      <c r="AA128" s="13">
        <f t="shared" si="3"/>
        <v>2693.7953899589515</v>
      </c>
    </row>
    <row r="129" spans="1:27" ht="15.75" customHeight="1" x14ac:dyDescent="0.35">
      <c r="A129" s="22" t="s">
        <v>219</v>
      </c>
      <c r="B129" s="22">
        <v>2791960894</v>
      </c>
      <c r="C129" s="9">
        <v>193</v>
      </c>
      <c r="D129" s="7">
        <v>0.112</v>
      </c>
      <c r="E129" s="23" t="s">
        <v>210</v>
      </c>
      <c r="F129" s="24" t="s">
        <v>84</v>
      </c>
      <c r="G129" s="9" t="s">
        <v>168</v>
      </c>
      <c r="H129" s="13">
        <f t="array" ref="H129:I129">VLOOKUP(A129,ENERGY!$A$2:$C$2692,{2,3},0)</f>
        <v>14338</v>
      </c>
      <c r="I129" s="13">
        <v>2274</v>
      </c>
      <c r="J129" s="13">
        <f t="array" ref="J129:R129">VLOOKUP(A129,HUMANRESOURCES!$A$2:$J$2692,{2,3,4,5,6,7,8,9,10},0)</f>
        <v>1.0999999999999999E-2</v>
      </c>
      <c r="K129" s="13">
        <v>3.2813011456628703E-2</v>
      </c>
      <c r="L129" s="13">
        <v>77</v>
      </c>
      <c r="M129" s="13">
        <v>72</v>
      </c>
      <c r="N129" s="13">
        <v>0.21</v>
      </c>
      <c r="O129" s="13">
        <v>0.69</v>
      </c>
      <c r="P129" s="13">
        <v>9.9000000000000005E-2</v>
      </c>
      <c r="Q129" s="13">
        <v>101418</v>
      </c>
      <c r="R129" s="13">
        <v>0.434</v>
      </c>
      <c r="S129" s="13">
        <f t="array" ref="S129:T129">VLOOKUP(A129,TOURISM!$A$2:$C$2692,{2,3},0)</f>
        <v>1224000000</v>
      </c>
      <c r="T129" s="13">
        <v>265000000</v>
      </c>
      <c r="U129" s="13">
        <f t="array" ref="U129:W129">VLOOKUP(A129,BUSINESS!$A$2:$D$2692,{2,3,4},0)</f>
        <v>0.489669009135628</v>
      </c>
      <c r="V129" s="13">
        <v>0.57999999999999996</v>
      </c>
      <c r="W129" s="13">
        <v>1.262</v>
      </c>
      <c r="X129" s="25">
        <f t="shared" si="0"/>
        <v>27529.244256443628</v>
      </c>
      <c r="Y129" s="13">
        <f t="shared" si="1"/>
        <v>2.242205525646335E-2</v>
      </c>
      <c r="Z129" s="13">
        <f t="shared" si="2"/>
        <v>0.14137529827052397</v>
      </c>
      <c r="AA129" s="13">
        <f t="shared" si="3"/>
        <v>2612.948391804216</v>
      </c>
    </row>
    <row r="130" spans="1:27" ht="15.75" customHeight="1" x14ac:dyDescent="0.35">
      <c r="A130" s="22" t="s">
        <v>220</v>
      </c>
      <c r="B130" s="22">
        <v>2498932961</v>
      </c>
      <c r="C130" s="9">
        <v>193</v>
      </c>
      <c r="D130" s="7">
        <v>0.108</v>
      </c>
      <c r="E130" s="23" t="s">
        <v>210</v>
      </c>
      <c r="F130" s="24" t="s">
        <v>86</v>
      </c>
      <c r="G130" s="9" t="s">
        <v>168</v>
      </c>
      <c r="H130" s="13">
        <f t="array" ref="H130:I130">VLOOKUP(A130,ENERGY!$A$2:$C$2692,{2,3},0)</f>
        <v>14338</v>
      </c>
      <c r="I130" s="13">
        <v>2237</v>
      </c>
      <c r="J130" s="13">
        <f t="array" ref="J130:R130">VLOOKUP(A130,HUMANRESOURCES!$A$2:$J$2692,{2,3,4,5,6,7,8,9,10},0)</f>
        <v>1.0999999999999999E-2</v>
      </c>
      <c r="K130" s="13">
        <v>3.2813011456628703E-2</v>
      </c>
      <c r="L130" s="13">
        <v>77</v>
      </c>
      <c r="M130" s="13">
        <v>73</v>
      </c>
      <c r="N130" s="13">
        <v>0.20799999999999999</v>
      </c>
      <c r="O130" s="13">
        <v>0.68899999999999995</v>
      </c>
      <c r="P130" s="13">
        <v>0.10299999999999999</v>
      </c>
      <c r="Q130" s="13">
        <v>101597</v>
      </c>
      <c r="R130" s="13">
        <v>0.43099999999999999</v>
      </c>
      <c r="S130" s="13">
        <f t="array" ref="S130:T130">VLOOKUP(A130,TOURISM!$A$2:$C$2692,{2,3},0)</f>
        <v>1256000000</v>
      </c>
      <c r="T130" s="13">
        <v>264000000</v>
      </c>
      <c r="U130" s="13">
        <f t="array" ref="U130:W130">VLOOKUP(A130,BUSINESS!$A$2:$D$2692,{2,3,4},0)</f>
        <v>0.489669009135628</v>
      </c>
      <c r="V130" s="13">
        <v>0.62</v>
      </c>
      <c r="W130" s="13">
        <v>1.2969999999999999</v>
      </c>
      <c r="X130" s="25">
        <f t="shared" si="0"/>
        <v>24596.523135525655</v>
      </c>
      <c r="Y130" s="13">
        <f t="shared" si="1"/>
        <v>2.2018366684055633E-2</v>
      </c>
      <c r="Z130" s="13">
        <f t="shared" si="2"/>
        <v>0.14112621435672312</v>
      </c>
      <c r="AA130" s="13">
        <f t="shared" si="3"/>
        <v>2598.5019242694175</v>
      </c>
    </row>
    <row r="131" spans="1:27" ht="15.75" customHeight="1" x14ac:dyDescent="0.35">
      <c r="A131" s="22" t="s">
        <v>221</v>
      </c>
      <c r="B131" s="22">
        <v>2467703911</v>
      </c>
      <c r="C131" s="9">
        <v>193</v>
      </c>
      <c r="D131" s="7">
        <v>0.107</v>
      </c>
      <c r="E131" s="23" t="s">
        <v>210</v>
      </c>
      <c r="F131" s="24" t="s">
        <v>88</v>
      </c>
      <c r="G131" s="9" t="s">
        <v>168</v>
      </c>
      <c r="H131" s="13">
        <f t="array" ref="H131:I131">VLOOKUP(A131,ENERGY!$A$2:$C$2692,{2,3},0)</f>
        <v>14338</v>
      </c>
      <c r="I131" s="13">
        <v>2259</v>
      </c>
      <c r="J131" s="13">
        <f t="array" ref="J131:R131">VLOOKUP(A131,HUMANRESOURCES!$A$2:$J$2692,{2,3,4,5,6,7,8,9,10},0)</f>
        <v>1.0999999999999999E-2</v>
      </c>
      <c r="K131" s="13">
        <v>3.2813011456628703E-2</v>
      </c>
      <c r="L131" s="13">
        <v>78</v>
      </c>
      <c r="M131" s="13">
        <v>73</v>
      </c>
      <c r="N131" s="13">
        <v>0.20399999999999999</v>
      </c>
      <c r="O131" s="13">
        <v>0.68899999999999995</v>
      </c>
      <c r="P131" s="13">
        <v>0.107</v>
      </c>
      <c r="Q131" s="13">
        <v>101932</v>
      </c>
      <c r="R131" s="13">
        <v>0.42699999999999999</v>
      </c>
      <c r="S131" s="13">
        <f t="array" ref="S131:T131">VLOOKUP(A131,TOURISM!$A$2:$C$2692,{2,3},0)</f>
        <v>1360000000</v>
      </c>
      <c r="T131" s="13">
        <v>289000000</v>
      </c>
      <c r="U131" s="13">
        <f t="array" ref="U131:W131">VLOOKUP(A131,BUSINESS!$A$2:$D$2692,{2,3,4},0)</f>
        <v>0.489669009135628</v>
      </c>
      <c r="V131" s="13">
        <v>0.69</v>
      </c>
      <c r="W131" s="13">
        <v>0.57976412485183704</v>
      </c>
      <c r="X131" s="25">
        <f t="shared" si="0"/>
        <v>24209.315141466861</v>
      </c>
      <c r="Y131" s="13">
        <f t="shared" si="1"/>
        <v>2.2161833379115488E-2</v>
      </c>
      <c r="Z131" s="13">
        <f t="shared" si="2"/>
        <v>0.14066240238590433</v>
      </c>
      <c r="AA131" s="13">
        <f t="shared" si="3"/>
        <v>2835.2234823215476</v>
      </c>
    </row>
    <row r="132" spans="1:27" ht="15.75" customHeight="1" x14ac:dyDescent="0.35">
      <c r="A132" s="22" t="s">
        <v>222</v>
      </c>
      <c r="B132" s="22">
        <v>2584463687</v>
      </c>
      <c r="C132" s="9">
        <v>193</v>
      </c>
      <c r="D132" s="7">
        <v>9.7000000000000003E-2</v>
      </c>
      <c r="E132" s="23" t="s">
        <v>210</v>
      </c>
      <c r="F132" s="24" t="s">
        <v>90</v>
      </c>
      <c r="G132" s="9" t="s">
        <v>168</v>
      </c>
      <c r="H132" s="13">
        <f t="array" ref="H132:I132">VLOOKUP(A132,ENERGY!$A$2:$C$2692,{2,3},0)</f>
        <v>14338</v>
      </c>
      <c r="I132" s="13">
        <v>2255</v>
      </c>
      <c r="J132" s="13">
        <f t="array" ref="J132:R132">VLOOKUP(A132,HUMANRESOURCES!$A$2:$J$2692,{2,3,4,5,6,7,8,9,10},0)</f>
        <v>0.01</v>
      </c>
      <c r="K132" s="13">
        <v>3.2813011456628703E-2</v>
      </c>
      <c r="L132" s="13">
        <v>78</v>
      </c>
      <c r="M132" s="13">
        <v>73</v>
      </c>
      <c r="N132" s="13">
        <v>0.19900000000000001</v>
      </c>
      <c r="O132" s="13">
        <v>0.69</v>
      </c>
      <c r="P132" s="13">
        <v>0.11</v>
      </c>
      <c r="Q132" s="13">
        <v>102384</v>
      </c>
      <c r="R132" s="13">
        <v>0.42399999999999999</v>
      </c>
      <c r="S132" s="13">
        <f t="array" ref="S132:T132">VLOOKUP(A132,TOURISM!$A$2:$C$2692,{2,3},0)</f>
        <v>1414000000</v>
      </c>
      <c r="T132" s="13">
        <v>296000000</v>
      </c>
      <c r="U132" s="13">
        <f t="array" ref="U132:W132">VLOOKUP(A132,BUSINESS!$A$2:$D$2692,{2,3,4},0)</f>
        <v>0.489669009135628</v>
      </c>
      <c r="V132" s="13">
        <v>0.74</v>
      </c>
      <c r="W132" s="13">
        <v>1.319</v>
      </c>
      <c r="X132" s="25">
        <f t="shared" si="0"/>
        <v>25242.847388263792</v>
      </c>
      <c r="Y132" s="13">
        <f t="shared" si="1"/>
        <v>2.2024925769651506E-2</v>
      </c>
      <c r="Z132" s="13">
        <f t="shared" si="2"/>
        <v>0.14004141272073761</v>
      </c>
      <c r="AA132" s="13">
        <f t="shared" si="3"/>
        <v>2891.0767307391779</v>
      </c>
    </row>
    <row r="133" spans="1:27" ht="15.75" customHeight="1" x14ac:dyDescent="0.35">
      <c r="A133" s="22" t="s">
        <v>223</v>
      </c>
      <c r="B133" s="22">
        <v>1530000000000</v>
      </c>
      <c r="C133" s="7">
        <v>6140</v>
      </c>
      <c r="D133" s="7">
        <v>7.0000000000000007E-2</v>
      </c>
      <c r="E133" s="23" t="s">
        <v>224</v>
      </c>
      <c r="F133" s="24" t="s">
        <v>65</v>
      </c>
      <c r="G133" s="9" t="s">
        <v>125</v>
      </c>
      <c r="H133" s="13">
        <f t="array" ref="H133:I133">VLOOKUP(A133,ENERGY!$A$2:$C$2692,{2,3},0)</f>
        <v>133681</v>
      </c>
      <c r="I133" s="13">
        <v>8529</v>
      </c>
      <c r="J133" s="13">
        <f t="array" ref="J133:R133">VLOOKUP(A133,HUMANRESOURCES!$A$2:$J$2692,{2,3,4,5,6,7,8,9,10},0)</f>
        <v>1.2999999999999999E-2</v>
      </c>
      <c r="K133" s="13">
        <v>5.0000000000000001E-3</v>
      </c>
      <c r="L133" s="13">
        <v>82</v>
      </c>
      <c r="M133" s="13">
        <v>77</v>
      </c>
      <c r="N133" s="13">
        <v>0.20699999999999999</v>
      </c>
      <c r="O133" s="13">
        <v>0.66900000000000004</v>
      </c>
      <c r="P133" s="13">
        <v>0.124</v>
      </c>
      <c r="Q133" s="13">
        <v>19153000</v>
      </c>
      <c r="R133" s="13">
        <v>0.872</v>
      </c>
      <c r="S133" s="13">
        <f t="array" ref="S133:T133">VLOOKUP(A133,TOURISM!$A$2:$C$2692,{2,3},0)</f>
        <v>13016000000</v>
      </c>
      <c r="T133" s="13">
        <v>8780000000</v>
      </c>
      <c r="U133" s="13">
        <f t="array" ref="U133:W133">VLOOKUP(A133,BUSINESS!$A$2:$D$2692,{2,3,4},0)</f>
        <v>0.489669009135628</v>
      </c>
      <c r="V133" s="13">
        <v>0.46800000000000003</v>
      </c>
      <c r="W133" s="13">
        <v>0.44500000000000001</v>
      </c>
      <c r="X133" s="25">
        <f t="shared" si="0"/>
        <v>79883.047042238817</v>
      </c>
      <c r="Y133" s="13">
        <f t="shared" si="1"/>
        <v>4.4530882890408811E-4</v>
      </c>
      <c r="Z133" s="13">
        <f t="shared" si="2"/>
        <v>6.9796376546755077E-3</v>
      </c>
      <c r="AA133" s="13">
        <f t="shared" si="3"/>
        <v>458.41382551036389</v>
      </c>
    </row>
    <row r="134" spans="1:27" ht="15.75" customHeight="1" x14ac:dyDescent="0.35">
      <c r="A134" s="22" t="s">
        <v>225</v>
      </c>
      <c r="B134" s="22">
        <v>415000000000</v>
      </c>
      <c r="C134" s="7">
        <v>1713</v>
      </c>
      <c r="D134" s="7">
        <v>9.2999999999999999E-2</v>
      </c>
      <c r="E134" s="23" t="s">
        <v>224</v>
      </c>
      <c r="F134" s="24" t="s">
        <v>68</v>
      </c>
      <c r="G134" s="9" t="s">
        <v>125</v>
      </c>
      <c r="H134" s="13">
        <f t="array" ref="H134:I134">VLOOKUP(A134,ENERGY!$A$2:$C$2692,{2,3},0)</f>
        <v>122888</v>
      </c>
      <c r="I134" s="13">
        <v>8529</v>
      </c>
      <c r="J134" s="13">
        <f t="array" ref="J134:R134">VLOOKUP(A134,HUMANRESOURCES!$A$2:$J$2692,{2,3,4,5,6,7,8,9,10},0)</f>
        <v>1.2999999999999999E-2</v>
      </c>
      <c r="K134" s="13">
        <v>5.0000000000000001E-3</v>
      </c>
      <c r="L134" s="13">
        <v>82</v>
      </c>
      <c r="M134" s="13">
        <v>77</v>
      </c>
      <c r="N134" s="13">
        <v>0.20599999999999999</v>
      </c>
      <c r="O134" s="13">
        <v>0.66900000000000004</v>
      </c>
      <c r="P134" s="13">
        <v>0.125</v>
      </c>
      <c r="Q134" s="13">
        <v>19413000</v>
      </c>
      <c r="R134" s="13">
        <v>0.874</v>
      </c>
      <c r="S134" s="13">
        <f t="array" ref="S134:T134">VLOOKUP(A134,TOURISM!$A$2:$C$2692,{2,3},0)</f>
        <v>12804000000</v>
      </c>
      <c r="T134" s="13">
        <v>8053000000</v>
      </c>
      <c r="U134" s="13">
        <f t="array" ref="U134:W134">VLOOKUP(A134,BUSINESS!$A$2:$D$2692,{2,3,4},0)</f>
        <v>0.489669009135628</v>
      </c>
      <c r="V134" s="13">
        <v>0.52700000000000002</v>
      </c>
      <c r="W134" s="13">
        <v>0.57099999999999995</v>
      </c>
      <c r="X134" s="25">
        <f t="shared" si="0"/>
        <v>21377.427497038068</v>
      </c>
      <c r="Y134" s="13">
        <f t="shared" si="1"/>
        <v>4.3934476896924742E-4</v>
      </c>
      <c r="Z134" s="13">
        <f t="shared" si="2"/>
        <v>6.3301911090506363E-3</v>
      </c>
      <c r="AA134" s="13">
        <f t="shared" si="3"/>
        <v>414.82511718951218</v>
      </c>
    </row>
    <row r="135" spans="1:27" ht="15.75" customHeight="1" x14ac:dyDescent="0.35">
      <c r="A135" s="22" t="s">
        <v>226</v>
      </c>
      <c r="B135" s="22">
        <v>379000000000</v>
      </c>
      <c r="C135" s="7">
        <v>1632</v>
      </c>
      <c r="D135" s="7">
        <v>8.6999999999999994E-2</v>
      </c>
      <c r="E135" s="23" t="s">
        <v>224</v>
      </c>
      <c r="F135" s="24" t="s">
        <v>70</v>
      </c>
      <c r="G135" s="9" t="s">
        <v>125</v>
      </c>
      <c r="H135" s="13">
        <f t="array" ref="H135:I135">VLOOKUP(A135,ENERGY!$A$2:$C$2692,{2,3},0)</f>
        <v>122512</v>
      </c>
      <c r="I135" s="13">
        <v>373081</v>
      </c>
      <c r="J135" s="13">
        <f t="array" ref="J135:R135">VLOOKUP(A135,HUMANRESOURCES!$A$2:$J$2692,{2,3,4,5,6,7,8,9,10},0)</f>
        <v>1.2999999999999999E-2</v>
      </c>
      <c r="K135" s="13">
        <v>5.0000000000000001E-3</v>
      </c>
      <c r="L135" s="13">
        <v>83</v>
      </c>
      <c r="M135" s="13">
        <v>77</v>
      </c>
      <c r="N135" s="13">
        <v>0.20399999999999999</v>
      </c>
      <c r="O135" s="13">
        <v>0.67</v>
      </c>
      <c r="P135" s="13">
        <v>0.126</v>
      </c>
      <c r="Q135" s="13">
        <v>19651400</v>
      </c>
      <c r="R135" s="13">
        <v>0.875</v>
      </c>
      <c r="S135" s="13">
        <f t="array" ref="S135:T135">VLOOKUP(A135,TOURISM!$A$2:$C$2692,{2,3},0)</f>
        <v>13624000000</v>
      </c>
      <c r="T135" s="13">
        <v>8494000000</v>
      </c>
      <c r="U135" s="13">
        <f t="array" ref="U135:W135">VLOOKUP(A135,BUSINESS!$A$2:$D$2692,{2,3,4},0)</f>
        <v>0.489669009135628</v>
      </c>
      <c r="V135" s="13">
        <v>0.129</v>
      </c>
      <c r="W135" s="13">
        <v>0.64300000000000002</v>
      </c>
      <c r="X135" s="25">
        <f t="shared" si="0"/>
        <v>19286.157729220311</v>
      </c>
      <c r="Y135" s="13">
        <f t="shared" si="1"/>
        <v>1.8984957814710404E-2</v>
      </c>
      <c r="Z135" s="13">
        <f t="shared" si="2"/>
        <v>6.2342632077103917E-3</v>
      </c>
      <c r="AA135" s="13">
        <f t="shared" si="3"/>
        <v>432.23383575724887</v>
      </c>
    </row>
    <row r="136" spans="1:27" ht="15.75" customHeight="1" x14ac:dyDescent="0.35">
      <c r="A136" s="22" t="s">
        <v>227</v>
      </c>
      <c r="B136" s="22">
        <v>394000000000</v>
      </c>
      <c r="C136" s="7">
        <v>1847</v>
      </c>
      <c r="D136" s="7">
        <v>8.2000000000000003E-2</v>
      </c>
      <c r="E136" s="23" t="s">
        <v>224</v>
      </c>
      <c r="F136" s="24" t="s">
        <v>72</v>
      </c>
      <c r="G136" s="9" t="s">
        <v>125</v>
      </c>
      <c r="H136" s="13">
        <f t="array" ref="H136:I136">VLOOKUP(A136,ENERGY!$A$2:$C$2692,{2,3},0)</f>
        <v>122108</v>
      </c>
      <c r="I136" s="13">
        <v>395094</v>
      </c>
      <c r="J136" s="13">
        <f t="array" ref="J136:R136">VLOOKUP(A136,HUMANRESOURCES!$A$2:$J$2692,{2,3,4,5,6,7,8,9,10},0)</f>
        <v>1.2999999999999999E-2</v>
      </c>
      <c r="K136" s="13">
        <v>5.0000000000000001E-3</v>
      </c>
      <c r="L136" s="13">
        <v>83</v>
      </c>
      <c r="M136" s="13">
        <v>78</v>
      </c>
      <c r="N136" s="13">
        <v>0.20200000000000001</v>
      </c>
      <c r="O136" s="13">
        <v>0.67100000000000004</v>
      </c>
      <c r="P136" s="13">
        <v>0.127</v>
      </c>
      <c r="Q136" s="13">
        <v>19895400</v>
      </c>
      <c r="R136" s="13">
        <v>0.877</v>
      </c>
      <c r="S136" s="13">
        <f t="array" ref="S136:T136">VLOOKUP(A136,TOURISM!$A$2:$C$2692,{2,3},0)</f>
        <v>16647000000</v>
      </c>
      <c r="T136" s="13">
        <v>10135000000</v>
      </c>
      <c r="U136" s="13">
        <f t="array" ref="U136:W136">VLOOKUP(A136,BUSINESS!$A$2:$D$2692,{2,3,4},0)</f>
        <v>0.489669009135628</v>
      </c>
      <c r="V136" s="13">
        <v>0.129</v>
      </c>
      <c r="W136" s="13">
        <v>0.71899999999999997</v>
      </c>
      <c r="X136" s="25">
        <f t="shared" si="0"/>
        <v>19803.572685143299</v>
      </c>
      <c r="Y136" s="13">
        <f t="shared" si="1"/>
        <v>1.9858560270213214E-2</v>
      </c>
      <c r="Z136" s="13">
        <f t="shared" si="2"/>
        <v>6.1374991203996905E-3</v>
      </c>
      <c r="AA136" s="13">
        <f t="shared" si="3"/>
        <v>509.41423645666839</v>
      </c>
    </row>
    <row r="137" spans="1:27" ht="15.75" customHeight="1" x14ac:dyDescent="0.35">
      <c r="A137" s="22" t="s">
        <v>228</v>
      </c>
      <c r="B137" s="22">
        <v>467000000000</v>
      </c>
      <c r="C137" s="7">
        <v>2323</v>
      </c>
      <c r="D137" s="7">
        <v>8.4000000000000005E-2</v>
      </c>
      <c r="E137" s="23" t="s">
        <v>224</v>
      </c>
      <c r="F137" s="24" t="s">
        <v>74</v>
      </c>
      <c r="G137" s="9" t="s">
        <v>125</v>
      </c>
      <c r="H137" s="13">
        <f t="array" ref="H137:I137">VLOOKUP(A137,ENERGY!$A$2:$C$2692,{2,3},0)</f>
        <v>122519</v>
      </c>
      <c r="I137" s="13">
        <v>387635</v>
      </c>
      <c r="J137" s="13">
        <f t="array" ref="J137:R137">VLOOKUP(A137,HUMANRESOURCES!$A$2:$J$2692,{2,3,4,5,6,7,8,9,10},0)</f>
        <v>1.2E-2</v>
      </c>
      <c r="K137" s="13">
        <v>5.0000000000000001E-3</v>
      </c>
      <c r="L137" s="13">
        <v>83</v>
      </c>
      <c r="M137" s="13">
        <v>78</v>
      </c>
      <c r="N137" s="13">
        <v>0.2</v>
      </c>
      <c r="O137" s="13">
        <v>0.67200000000000004</v>
      </c>
      <c r="P137" s="13">
        <v>0.128</v>
      </c>
      <c r="Q137" s="13">
        <v>20127400</v>
      </c>
      <c r="R137" s="13">
        <v>0.878</v>
      </c>
      <c r="S137" s="13">
        <f t="array" ref="S137:T137">VLOOKUP(A137,TOURISM!$A$2:$C$2692,{2,3},0)</f>
        <v>20453000000</v>
      </c>
      <c r="T137" s="13">
        <v>14224000000</v>
      </c>
      <c r="U137" s="13">
        <f t="array" ref="U137:W137">VLOOKUP(A137,BUSINESS!$A$2:$D$2692,{2,3,4},0)</f>
        <v>0.489669009135628</v>
      </c>
      <c r="V137" s="13">
        <v>0.129</v>
      </c>
      <c r="W137" s="13">
        <v>0.81499999999999995</v>
      </c>
      <c r="X137" s="25">
        <f t="shared" si="0"/>
        <v>23202.201973429255</v>
      </c>
      <c r="Y137" s="13">
        <f t="shared" si="1"/>
        <v>1.9259069725846359E-2</v>
      </c>
      <c r="Z137" s="13">
        <f t="shared" si="2"/>
        <v>6.0871746971789698E-3</v>
      </c>
      <c r="AA137" s="13">
        <f t="shared" si="3"/>
        <v>706.69833162753264</v>
      </c>
    </row>
    <row r="138" spans="1:27" ht="15.75" customHeight="1" x14ac:dyDescent="0.35">
      <c r="A138" s="22" t="s">
        <v>229</v>
      </c>
      <c r="B138" s="22">
        <v>613000000000</v>
      </c>
      <c r="C138" s="7">
        <v>2872</v>
      </c>
      <c r="D138" s="7">
        <v>8.8999999999999996E-2</v>
      </c>
      <c r="E138" s="23" t="s">
        <v>224</v>
      </c>
      <c r="F138" s="24" t="s">
        <v>76</v>
      </c>
      <c r="G138" s="9" t="s">
        <v>125</v>
      </c>
      <c r="H138" s="13">
        <f t="array" ref="H138:I138">VLOOKUP(A138,ENERGY!$A$2:$C$2692,{2,3},0)</f>
        <v>118655</v>
      </c>
      <c r="I138" s="13">
        <v>377235</v>
      </c>
      <c r="J138" s="13">
        <f t="array" ref="J138:R138">VLOOKUP(A138,HUMANRESOURCES!$A$2:$J$2692,{2,3,4,5,6,7,8,9,10},0)</f>
        <v>1.2999999999999999E-2</v>
      </c>
      <c r="K138" s="13">
        <v>5.0000000000000001E-3</v>
      </c>
      <c r="L138" s="13">
        <v>83</v>
      </c>
      <c r="M138" s="13">
        <v>79</v>
      </c>
      <c r="N138" s="13">
        <v>0.19800000000000001</v>
      </c>
      <c r="O138" s="13">
        <v>0.67300000000000004</v>
      </c>
      <c r="P138" s="13">
        <v>0.129</v>
      </c>
      <c r="Q138" s="13">
        <v>20394800</v>
      </c>
      <c r="R138" s="13">
        <v>0.88</v>
      </c>
      <c r="S138" s="13">
        <f t="array" ref="S138:T138">VLOOKUP(A138,TOURISM!$A$2:$C$2692,{2,3},0)</f>
        <v>19820000000</v>
      </c>
      <c r="T138" s="13">
        <v>15656000000</v>
      </c>
      <c r="U138" s="13">
        <f t="array" ref="U138:W138">VLOOKUP(A138,BUSINESS!$A$2:$D$2692,{2,3,4},0)</f>
        <v>0.52100000000000002</v>
      </c>
      <c r="V138" s="13">
        <v>0.63</v>
      </c>
      <c r="W138" s="13">
        <v>0.89800000000000002</v>
      </c>
      <c r="X138" s="25">
        <f t="shared" si="0"/>
        <v>30056.681114793966</v>
      </c>
      <c r="Y138" s="13">
        <f t="shared" si="1"/>
        <v>1.8496626591091848E-2</v>
      </c>
      <c r="Z138" s="13">
        <f t="shared" si="2"/>
        <v>5.8179045639084473E-3</v>
      </c>
      <c r="AA138" s="13">
        <f t="shared" si="3"/>
        <v>767.64665502971343</v>
      </c>
    </row>
    <row r="139" spans="1:27" ht="15.75" customHeight="1" x14ac:dyDescent="0.35">
      <c r="A139" s="22" t="s">
        <v>230</v>
      </c>
      <c r="B139" s="22">
        <v>694000000000</v>
      </c>
      <c r="C139" s="7">
        <v>3136</v>
      </c>
      <c r="D139" s="7">
        <v>9.0999999999999998E-2</v>
      </c>
      <c r="E139" s="23" t="s">
        <v>224</v>
      </c>
      <c r="F139" s="24" t="s">
        <v>78</v>
      </c>
      <c r="G139" s="9" t="s">
        <v>125</v>
      </c>
      <c r="H139" s="13">
        <f t="array" ref="H139:I139">VLOOKUP(A139,ENERGY!$A$2:$C$2692,{2,3},0)</f>
        <v>109461</v>
      </c>
      <c r="I139" s="13">
        <v>341002</v>
      </c>
      <c r="J139" s="13">
        <f t="array" ref="J139:R139">VLOOKUP(A139,HUMANRESOURCES!$A$2:$J$2692,{2,3,4,5,6,7,8,9,10},0)</f>
        <v>1.2999999999999999E-2</v>
      </c>
      <c r="K139" s="13">
        <v>5.0000000000000001E-3</v>
      </c>
      <c r="L139" s="13">
        <v>84</v>
      </c>
      <c r="M139" s="13">
        <v>79</v>
      </c>
      <c r="N139" s="13">
        <v>0.19500000000000001</v>
      </c>
      <c r="O139" s="13">
        <v>0.67400000000000004</v>
      </c>
      <c r="P139" s="13">
        <v>0.13</v>
      </c>
      <c r="Q139" s="13">
        <v>20697900</v>
      </c>
      <c r="R139" s="13">
        <v>0.88200000000000001</v>
      </c>
      <c r="S139" s="13">
        <f t="array" ref="S139:T139">VLOOKUP(A139,TOURISM!$A$2:$C$2692,{2,3},0)</f>
        <v>20726000000</v>
      </c>
      <c r="T139" s="13">
        <v>16446000000</v>
      </c>
      <c r="U139" s="13">
        <f t="array" ref="U139:W139">VLOOKUP(A139,BUSINESS!$A$2:$D$2692,{2,3,4},0)</f>
        <v>0.51100000000000001</v>
      </c>
      <c r="V139" s="13">
        <v>0.66</v>
      </c>
      <c r="W139" s="13">
        <v>0.94699999999999995</v>
      </c>
      <c r="X139" s="25">
        <f t="shared" si="0"/>
        <v>33529.971639634939</v>
      </c>
      <c r="Y139" s="13">
        <f t="shared" si="1"/>
        <v>1.6475197966943505E-2</v>
      </c>
      <c r="Z139" s="13">
        <f t="shared" si="2"/>
        <v>5.288507529749395E-3</v>
      </c>
      <c r="AA139" s="13">
        <f t="shared" si="3"/>
        <v>794.57336251503773</v>
      </c>
    </row>
    <row r="140" spans="1:27" ht="15.75" customHeight="1" x14ac:dyDescent="0.35">
      <c r="A140" s="22" t="s">
        <v>231</v>
      </c>
      <c r="B140" s="22">
        <v>747000000000</v>
      </c>
      <c r="C140" s="7">
        <v>3330</v>
      </c>
      <c r="D140" s="7">
        <v>9.4E-2</v>
      </c>
      <c r="E140" s="23" t="s">
        <v>224</v>
      </c>
      <c r="F140" s="24" t="s">
        <v>80</v>
      </c>
      <c r="G140" s="9" t="s">
        <v>125</v>
      </c>
      <c r="H140" s="13">
        <f t="array" ref="H140:I140">VLOOKUP(A140,ENERGY!$A$2:$C$2692,{2,3},0)</f>
        <v>113503</v>
      </c>
      <c r="I140" s="13">
        <v>362685</v>
      </c>
      <c r="J140" s="13">
        <f t="array" ref="J140:R140">VLOOKUP(A140,HUMANRESOURCES!$A$2:$J$2692,{2,3,4,5,6,7,8,9,10},0)</f>
        <v>1.4E-2</v>
      </c>
      <c r="K140" s="13">
        <v>5.0000000000000001E-3</v>
      </c>
      <c r="L140" s="13">
        <v>84</v>
      </c>
      <c r="M140" s="13">
        <v>79</v>
      </c>
      <c r="N140" s="13">
        <v>0.193</v>
      </c>
      <c r="O140" s="13">
        <v>0.67600000000000005</v>
      </c>
      <c r="P140" s="13">
        <v>0.13100000000000001</v>
      </c>
      <c r="Q140" s="13">
        <v>20827600</v>
      </c>
      <c r="R140" s="13">
        <v>0.88300000000000001</v>
      </c>
      <c r="S140" s="13">
        <f t="array" ref="S140:T140">VLOOKUP(A140,TOURISM!$A$2:$C$2692,{2,3},0)</f>
        <v>25624000000</v>
      </c>
      <c r="T140" s="13">
        <v>20429000000</v>
      </c>
      <c r="U140" s="13">
        <f t="array" ref="U140:W140">VLOOKUP(A140,BUSINESS!$A$2:$D$2692,{2,3,4},0)</f>
        <v>0.501</v>
      </c>
      <c r="V140" s="13">
        <v>0.69499999999999995</v>
      </c>
      <c r="W140" s="13">
        <v>1.0009999999999999</v>
      </c>
      <c r="X140" s="25">
        <f t="shared" si="0"/>
        <v>35865.870287503123</v>
      </c>
      <c r="Y140" s="13">
        <f t="shared" si="1"/>
        <v>1.7413672242601163E-2</v>
      </c>
      <c r="Z140" s="13">
        <f t="shared" si="2"/>
        <v>5.4496437419577866E-3</v>
      </c>
      <c r="AA140" s="13">
        <f t="shared" si="3"/>
        <v>980.86193320401776</v>
      </c>
    </row>
    <row r="141" spans="1:27" ht="15.75" customHeight="1" x14ac:dyDescent="0.35">
      <c r="A141" s="22" t="s">
        <v>232</v>
      </c>
      <c r="B141" s="22">
        <v>854000000000</v>
      </c>
      <c r="C141" s="7">
        <v>3956</v>
      </c>
      <c r="D141" s="7">
        <v>8.2000000000000003E-2</v>
      </c>
      <c r="E141" s="23" t="s">
        <v>224</v>
      </c>
      <c r="F141" s="24" t="s">
        <v>82</v>
      </c>
      <c r="G141" s="9" t="s">
        <v>125</v>
      </c>
      <c r="H141" s="13">
        <f t="array" ref="H141:I141">VLOOKUP(A141,ENERGY!$A$2:$C$2692,{2,3},0)</f>
        <v>110814</v>
      </c>
      <c r="I141" s="13">
        <v>346476</v>
      </c>
      <c r="J141" s="13">
        <f t="array" ref="J141:R141">VLOOKUP(A141,HUMANRESOURCES!$A$2:$J$2692,{2,3,4,5,6,7,8,9,10},0)</f>
        <v>1.4E-2</v>
      </c>
      <c r="K141" s="13">
        <v>4.0000000000000001E-3</v>
      </c>
      <c r="L141" s="13">
        <v>84</v>
      </c>
      <c r="M141" s="13">
        <v>79</v>
      </c>
      <c r="N141" s="13">
        <v>0.192</v>
      </c>
      <c r="O141" s="13">
        <v>0.67700000000000005</v>
      </c>
      <c r="P141" s="13">
        <v>0.13200000000000001</v>
      </c>
      <c r="Q141" s="13">
        <v>21249200</v>
      </c>
      <c r="R141" s="13">
        <v>0.88400000000000001</v>
      </c>
      <c r="S141" s="13">
        <f t="array" ref="S141:T141">VLOOKUP(A141,TOURISM!$A$2:$C$2692,{2,3},0)</f>
        <v>28306000000</v>
      </c>
      <c r="T141" s="13">
        <v>24689000000</v>
      </c>
      <c r="U141" s="13">
        <f t="array" ref="U141:W141">VLOOKUP(A141,BUSINESS!$A$2:$D$2692,{2,3,4},0)</f>
        <v>0.499</v>
      </c>
      <c r="V141" s="13">
        <v>0.71699999999999997</v>
      </c>
      <c r="W141" s="13">
        <v>1.022</v>
      </c>
      <c r="X141" s="25">
        <f t="shared" si="0"/>
        <v>40189.748319936749</v>
      </c>
      <c r="Y141" s="13">
        <f t="shared" si="1"/>
        <v>1.6305366790279163E-2</v>
      </c>
      <c r="Z141" s="13">
        <f t="shared" si="2"/>
        <v>5.2149727989759618E-3</v>
      </c>
      <c r="AA141" s="13">
        <f t="shared" si="3"/>
        <v>1161.8790354460402</v>
      </c>
    </row>
    <row r="142" spans="1:27" ht="15.75" customHeight="1" x14ac:dyDescent="0.35">
      <c r="A142" s="22" t="s">
        <v>233</v>
      </c>
      <c r="B142" s="22">
        <v>1060000000000</v>
      </c>
      <c r="C142" s="7">
        <v>4237</v>
      </c>
      <c r="D142" s="7">
        <v>8.8999999999999996E-2</v>
      </c>
      <c r="E142" s="23" t="s">
        <v>224</v>
      </c>
      <c r="F142" s="24" t="s">
        <v>84</v>
      </c>
      <c r="G142" s="9" t="s">
        <v>125</v>
      </c>
      <c r="H142" s="13">
        <f t="array" ref="H142:I142">VLOOKUP(A142,ENERGY!$A$2:$C$2692,{2,3},0)</f>
        <v>108110</v>
      </c>
      <c r="I142" s="13">
        <v>329605</v>
      </c>
      <c r="J142" s="13">
        <f t="array" ref="J142:R142">VLOOKUP(A142,HUMANRESOURCES!$A$2:$J$2692,{2,3,4,5,6,7,8,9,10},0)</f>
        <v>1.4E-2</v>
      </c>
      <c r="K142" s="13">
        <v>4.0000000000000001E-3</v>
      </c>
      <c r="L142" s="13">
        <v>84</v>
      </c>
      <c r="M142" s="13">
        <v>79</v>
      </c>
      <c r="N142" s="13">
        <v>0.19</v>
      </c>
      <c r="O142" s="13">
        <v>0.67700000000000005</v>
      </c>
      <c r="P142" s="13">
        <v>0.13300000000000001</v>
      </c>
      <c r="Q142" s="13">
        <v>21691700</v>
      </c>
      <c r="R142" s="13">
        <v>0.88600000000000001</v>
      </c>
      <c r="S142" s="13">
        <f t="array" ref="S142:T142">VLOOKUP(A142,TOURISM!$A$2:$C$2692,{2,3},0)</f>
        <v>28022000000</v>
      </c>
      <c r="T142" s="13">
        <v>21891000000</v>
      </c>
      <c r="U142" s="13">
        <f t="array" ref="U142:W142">VLOOKUP(A142,BUSINESS!$A$2:$D$2692,{2,3,4},0)</f>
        <v>0.47599999999999998</v>
      </c>
      <c r="V142" s="13">
        <v>0.74299999999999999</v>
      </c>
      <c r="W142" s="13">
        <v>1.0069999999999999</v>
      </c>
      <c r="X142" s="25">
        <f t="shared" si="0"/>
        <v>48866.617185375049</v>
      </c>
      <c r="Y142" s="13">
        <f t="shared" si="1"/>
        <v>1.5194982412627872E-2</v>
      </c>
      <c r="Z142" s="13">
        <f t="shared" si="2"/>
        <v>4.9839339470857521E-3</v>
      </c>
      <c r="AA142" s="13">
        <f t="shared" si="3"/>
        <v>1009.1878460424955</v>
      </c>
    </row>
    <row r="143" spans="1:27" ht="15.75" customHeight="1" x14ac:dyDescent="0.35">
      <c r="A143" s="22" t="s">
        <v>234</v>
      </c>
      <c r="B143" s="22">
        <v>927000000000</v>
      </c>
      <c r="C143" s="7">
        <v>4118</v>
      </c>
      <c r="D143" s="7">
        <v>0.06</v>
      </c>
      <c r="E143" s="23" t="s">
        <v>224</v>
      </c>
      <c r="F143" s="24" t="s">
        <v>86</v>
      </c>
      <c r="G143" s="9" t="s">
        <v>125</v>
      </c>
      <c r="H143" s="13">
        <f t="array" ref="H143:I143">VLOOKUP(A143,ENERGY!$A$2:$C$2692,{2,3},0)</f>
        <v>115020</v>
      </c>
      <c r="I143" s="13">
        <v>371214</v>
      </c>
      <c r="J143" s="13">
        <f t="array" ref="J143:R143">VLOOKUP(A143,HUMANRESOURCES!$A$2:$J$2692,{2,3,4,5,6,7,8,9,10},0)</f>
        <v>1.4E-2</v>
      </c>
      <c r="K143" s="13">
        <v>4.0000000000000001E-3</v>
      </c>
      <c r="L143" s="13">
        <v>84</v>
      </c>
      <c r="M143" s="13">
        <v>80</v>
      </c>
      <c r="N143" s="13">
        <v>0.189</v>
      </c>
      <c r="O143" s="13">
        <v>0.67600000000000005</v>
      </c>
      <c r="P143" s="13">
        <v>0.13400000000000001</v>
      </c>
      <c r="Q143" s="13">
        <v>22031800</v>
      </c>
      <c r="R143" s="13">
        <v>0.88700000000000001</v>
      </c>
      <c r="S143" s="13">
        <f t="array" ref="S143:T143">VLOOKUP(A143,TOURISM!$A$2:$C$2692,{2,3},0)</f>
        <v>32336000000</v>
      </c>
      <c r="T143" s="13">
        <v>27534000000</v>
      </c>
      <c r="U143" s="13">
        <f t="array" ref="U143:W143">VLOOKUP(A143,BUSINESS!$A$2:$D$2692,{2,3,4},0)</f>
        <v>0.47499999999999998</v>
      </c>
      <c r="V143" s="13">
        <v>0.76</v>
      </c>
      <c r="W143" s="13">
        <v>1.004</v>
      </c>
      <c r="X143" s="25">
        <f t="shared" si="0"/>
        <v>42075.545348087762</v>
      </c>
      <c r="Y143" s="13">
        <f t="shared" si="1"/>
        <v>1.684900915948765E-2</v>
      </c>
      <c r="Z143" s="13">
        <f t="shared" si="2"/>
        <v>5.2206356266850645E-3</v>
      </c>
      <c r="AA143" s="13">
        <f t="shared" si="3"/>
        <v>1249.7390136076035</v>
      </c>
    </row>
    <row r="144" spans="1:27" ht="15.75" customHeight="1" x14ac:dyDescent="0.35">
      <c r="A144" s="22" t="s">
        <v>235</v>
      </c>
      <c r="B144" s="22">
        <v>1140000000000</v>
      </c>
      <c r="C144" s="7">
        <v>5138</v>
      </c>
      <c r="D144" s="7">
        <v>7.2999999999999995E-2</v>
      </c>
      <c r="E144" s="23" t="s">
        <v>224</v>
      </c>
      <c r="F144" s="24" t="s">
        <v>88</v>
      </c>
      <c r="G144" s="9" t="s">
        <v>125</v>
      </c>
      <c r="H144" s="13">
        <f t="array" ref="H144:I144">VLOOKUP(A144,ENERGY!$A$2:$C$2692,{2,3},0)</f>
        <v>105751</v>
      </c>
      <c r="I144" s="13">
        <v>324860</v>
      </c>
      <c r="J144" s="13">
        <f t="array" ref="J144:R144">VLOOKUP(A144,HUMANRESOURCES!$A$2:$J$2692,{2,3,4,5,6,7,8,9,10},0)</f>
        <v>1.4E-2</v>
      </c>
      <c r="K144" s="13">
        <v>4.0000000000000001E-3</v>
      </c>
      <c r="L144" s="13">
        <v>84</v>
      </c>
      <c r="M144" s="13">
        <v>80</v>
      </c>
      <c r="N144" s="13">
        <v>0.189</v>
      </c>
      <c r="O144" s="13">
        <v>0.67400000000000004</v>
      </c>
      <c r="P144" s="13">
        <v>0.13700000000000001</v>
      </c>
      <c r="Q144" s="13">
        <v>22340000</v>
      </c>
      <c r="R144" s="13">
        <v>0.88900000000000001</v>
      </c>
      <c r="S144" s="13">
        <f t="array" ref="S144:T144">VLOOKUP(A144,TOURISM!$A$2:$C$2692,{2,3},0)</f>
        <v>34207000000</v>
      </c>
      <c r="T144" s="13">
        <v>33328000000</v>
      </c>
      <c r="U144" s="13">
        <f t="array" ref="U144:W144">VLOOKUP(A144,BUSINESS!$A$2:$D$2692,{2,3,4},0)</f>
        <v>0.47299999999999998</v>
      </c>
      <c r="V144" s="13">
        <v>0.79500000000000004</v>
      </c>
      <c r="W144" s="13">
        <v>1.046</v>
      </c>
      <c r="X144" s="25">
        <f t="shared" si="0"/>
        <v>51029.543419874666</v>
      </c>
      <c r="Y144" s="13">
        <f t="shared" si="1"/>
        <v>1.4541629364368844E-2</v>
      </c>
      <c r="Z144" s="13">
        <f t="shared" si="2"/>
        <v>4.7337063563115487E-3</v>
      </c>
      <c r="AA144" s="13">
        <f t="shared" si="3"/>
        <v>1491.8531781557745</v>
      </c>
    </row>
    <row r="145" spans="1:27" ht="15.75" customHeight="1" x14ac:dyDescent="0.35">
      <c r="A145" s="22" t="s">
        <v>236</v>
      </c>
      <c r="B145" s="22">
        <v>1390000000000</v>
      </c>
      <c r="C145" s="7">
        <v>6114</v>
      </c>
      <c r="D145" s="7">
        <v>7.6999999999999999E-2</v>
      </c>
      <c r="E145" s="23" t="s">
        <v>224</v>
      </c>
      <c r="F145" s="24" t="s">
        <v>90</v>
      </c>
      <c r="G145" s="9" t="s">
        <v>125</v>
      </c>
      <c r="H145" s="13">
        <f t="array" ref="H145:I145">VLOOKUP(A145,ENERGY!$A$2:$C$2692,{2,3},0)</f>
        <v>112696</v>
      </c>
      <c r="I145" s="13">
        <v>348757</v>
      </c>
      <c r="J145" s="13">
        <f t="array" ref="J145:R145">VLOOKUP(A145,HUMANRESOURCES!$A$2:$J$2692,{2,3,4,5,6,7,8,9,10},0)</f>
        <v>1.4E-2</v>
      </c>
      <c r="K145" s="13">
        <v>4.0000000000000001E-3</v>
      </c>
      <c r="L145" s="13">
        <v>84</v>
      </c>
      <c r="M145" s="13">
        <v>80</v>
      </c>
      <c r="N145" s="13">
        <v>0.189</v>
      </c>
      <c r="O145" s="13">
        <v>0.67100000000000004</v>
      </c>
      <c r="P145" s="13">
        <v>0.14000000000000001</v>
      </c>
      <c r="Q145" s="13">
        <v>22723900</v>
      </c>
      <c r="R145" s="13">
        <v>0.89</v>
      </c>
      <c r="S145" s="13">
        <f t="array" ref="S145:T145">VLOOKUP(A145,TOURISM!$A$2:$C$2692,{2,3},0)</f>
        <v>34130000000</v>
      </c>
      <c r="T145" s="13">
        <v>34704000000</v>
      </c>
      <c r="U145" s="13">
        <f t="array" ref="U145:W145">VLOOKUP(A145,BUSINESS!$A$2:$D$2692,{2,3,4},0)</f>
        <v>0.47199999999999998</v>
      </c>
      <c r="V145" s="13">
        <v>0.79</v>
      </c>
      <c r="W145" s="13">
        <v>1.056</v>
      </c>
      <c r="X145" s="25">
        <f t="shared" si="0"/>
        <v>61169.077491099677</v>
      </c>
      <c r="Y145" s="13">
        <f t="shared" si="1"/>
        <v>1.5347585581700324E-2</v>
      </c>
      <c r="Z145" s="13">
        <f t="shared" si="2"/>
        <v>4.9593599690194029E-3</v>
      </c>
      <c r="AA145" s="13">
        <f t="shared" si="3"/>
        <v>1527.2026368713116</v>
      </c>
    </row>
    <row r="146" spans="1:27" ht="15.75" customHeight="1" x14ac:dyDescent="0.35">
      <c r="A146" s="22" t="s">
        <v>237</v>
      </c>
      <c r="B146" s="22">
        <v>394000000000</v>
      </c>
      <c r="C146" s="7">
        <v>5407</v>
      </c>
      <c r="D146" s="13">
        <v>0.12</v>
      </c>
      <c r="E146" s="23" t="s">
        <v>238</v>
      </c>
      <c r="F146" s="24" t="s">
        <v>65</v>
      </c>
      <c r="G146" s="9" t="s">
        <v>93</v>
      </c>
      <c r="H146" s="13">
        <f t="array" ref="H146:I146">VLOOKUP(A146,ENERGY!$A$2:$C$2692,{2,3},0)</f>
        <v>32896</v>
      </c>
      <c r="I146" s="13">
        <v>8529</v>
      </c>
      <c r="J146" s="13">
        <f t="array" ref="J146:R146">VLOOKUP(A146,HUMANRESOURCES!$A$2:$J$2692,{2,3,4,5,6,7,8,9,10},0)</f>
        <v>0.01</v>
      </c>
      <c r="K146" s="13">
        <v>5.0000000000000001E-3</v>
      </c>
      <c r="L146" s="13">
        <v>81</v>
      </c>
      <c r="M146" s="13">
        <v>75</v>
      </c>
      <c r="N146" s="13">
        <v>0.17</v>
      </c>
      <c r="O146" s="13">
        <v>0.67500000000000004</v>
      </c>
      <c r="P146" s="13">
        <v>0.155</v>
      </c>
      <c r="Q146" s="13">
        <v>8011566</v>
      </c>
      <c r="R146" s="13">
        <v>0.65800000000000003</v>
      </c>
      <c r="S146" s="13">
        <f t="array" ref="S146:T146">VLOOKUP(A146,TOURISM!$A$2:$C$2692,{2,3},0)</f>
        <v>11382000000</v>
      </c>
      <c r="T146" s="13">
        <v>7001000000</v>
      </c>
      <c r="U146" s="13">
        <f t="array" ref="U146:W146">VLOOKUP(A146,BUSINESS!$A$2:$D$2692,{2,3,4},0)</f>
        <v>0.489669009135628</v>
      </c>
      <c r="V146" s="13">
        <v>0.33700000000000002</v>
      </c>
      <c r="W146" s="13">
        <v>0.76300000000000001</v>
      </c>
      <c r="X146" s="25">
        <f t="shared" si="0"/>
        <v>49178.899605894774</v>
      </c>
      <c r="Y146" s="13">
        <f t="shared" si="1"/>
        <v>1.0645858749712602E-3</v>
      </c>
      <c r="Z146" s="13">
        <f t="shared" si="2"/>
        <v>4.1060636584657733E-3</v>
      </c>
      <c r="AA146" s="13">
        <f t="shared" si="3"/>
        <v>873.86161457073433</v>
      </c>
    </row>
    <row r="147" spans="1:27" ht="15.75" customHeight="1" x14ac:dyDescent="0.35">
      <c r="A147" s="22" t="s">
        <v>239</v>
      </c>
      <c r="B147" s="22">
        <v>192000000000</v>
      </c>
      <c r="C147" s="7">
        <v>2403</v>
      </c>
      <c r="D147" s="13">
        <v>0.12</v>
      </c>
      <c r="E147" s="23" t="s">
        <v>238</v>
      </c>
      <c r="F147" s="24" t="s">
        <v>68</v>
      </c>
      <c r="G147" s="9" t="s">
        <v>93</v>
      </c>
      <c r="H147" s="13">
        <f t="array" ref="H147:I147">VLOOKUP(A147,ENERGY!$A$2:$C$2692,{2,3},0)</f>
        <v>33019</v>
      </c>
      <c r="I147" s="13">
        <v>8529</v>
      </c>
      <c r="J147" s="13">
        <f t="array" ref="J147:R147">VLOOKUP(A147,HUMANRESOURCES!$A$2:$J$2692,{2,3,4,5,6,7,8,9,10},0)</f>
        <v>8.9999999999999993E-3</v>
      </c>
      <c r="K147" s="13">
        <v>5.0000000000000001E-3</v>
      </c>
      <c r="L147" s="13">
        <v>82</v>
      </c>
      <c r="M147" s="13">
        <v>76</v>
      </c>
      <c r="N147" s="13">
        <v>0.16800000000000001</v>
      </c>
      <c r="O147" s="13">
        <v>0.67600000000000005</v>
      </c>
      <c r="P147" s="13">
        <v>0.156</v>
      </c>
      <c r="Q147" s="13">
        <v>8042293</v>
      </c>
      <c r="R147" s="13">
        <v>0.65800000000000003</v>
      </c>
      <c r="S147" s="13">
        <f t="array" ref="S147:T147">VLOOKUP(A147,TOURISM!$A$2:$C$2692,{2,3},0)</f>
        <v>11511000000</v>
      </c>
      <c r="T147" s="13">
        <v>7408000000</v>
      </c>
      <c r="U147" s="13">
        <f t="array" ref="U147:W147">VLOOKUP(A147,BUSINESS!$A$2:$D$2692,{2,3,4},0)</f>
        <v>0.489669009135628</v>
      </c>
      <c r="V147" s="13">
        <v>0.39200000000000002</v>
      </c>
      <c r="W147" s="13">
        <v>0.81299999999999994</v>
      </c>
      <c r="X147" s="25">
        <f t="shared" si="0"/>
        <v>23873.788234275969</v>
      </c>
      <c r="Y147" s="13">
        <f t="shared" si="1"/>
        <v>1.0605184367194779E-3</v>
      </c>
      <c r="Z147" s="13">
        <f t="shared" si="2"/>
        <v>4.105669863060199E-3</v>
      </c>
      <c r="AA147" s="13">
        <f t="shared" si="3"/>
        <v>921.13032937248124</v>
      </c>
    </row>
    <row r="148" spans="1:27" ht="15.75" customHeight="1" x14ac:dyDescent="0.35">
      <c r="A148" s="22" t="s">
        <v>240</v>
      </c>
      <c r="B148" s="22">
        <v>192000000000</v>
      </c>
      <c r="C148" s="7">
        <v>2406</v>
      </c>
      <c r="D148" s="13">
        <v>0.12</v>
      </c>
      <c r="E148" s="23" t="s">
        <v>238</v>
      </c>
      <c r="F148" s="24" t="s">
        <v>70</v>
      </c>
      <c r="G148" s="9" t="s">
        <v>93</v>
      </c>
      <c r="H148" s="13">
        <f t="array" ref="H148:I148">VLOOKUP(A148,ENERGY!$A$2:$C$2692,{2,3},0)</f>
        <v>34228</v>
      </c>
      <c r="I148" s="13">
        <v>66897</v>
      </c>
      <c r="J148" s="13">
        <f t="array" ref="J148:R148">VLOOKUP(A148,HUMANRESOURCES!$A$2:$J$2692,{2,3,4,5,6,7,8,9,10},0)</f>
        <v>0.01</v>
      </c>
      <c r="K148" s="13">
        <v>4.0000000000000001E-3</v>
      </c>
      <c r="L148" s="13">
        <v>82</v>
      </c>
      <c r="M148" s="13">
        <v>76</v>
      </c>
      <c r="N148" s="13">
        <v>0.16700000000000001</v>
      </c>
      <c r="O148" s="13">
        <v>0.67700000000000005</v>
      </c>
      <c r="P148" s="13">
        <v>0.156</v>
      </c>
      <c r="Q148" s="13">
        <v>8081957</v>
      </c>
      <c r="R148" s="13">
        <v>0.65800000000000003</v>
      </c>
      <c r="S148" s="13">
        <f t="array" ref="S148:T148">VLOOKUP(A148,TOURISM!$A$2:$C$2692,{2,3},0)</f>
        <v>12334000000</v>
      </c>
      <c r="T148" s="13">
        <v>7743000000</v>
      </c>
      <c r="U148" s="13">
        <f t="array" ref="U148:W148">VLOOKUP(A148,BUSINESS!$A$2:$D$2692,{2,3,4},0)</f>
        <v>0.489669009135628</v>
      </c>
      <c r="V148" s="13">
        <v>0.36599999999999999</v>
      </c>
      <c r="W148" s="13">
        <v>0.83199999999999996</v>
      </c>
      <c r="X148" s="25">
        <f t="shared" si="0"/>
        <v>23756.622313135296</v>
      </c>
      <c r="Y148" s="13">
        <f t="shared" si="1"/>
        <v>8.2773268900094375E-3</v>
      </c>
      <c r="Z148" s="13">
        <f t="shared" si="2"/>
        <v>4.2351128569478903E-3</v>
      </c>
      <c r="AA148" s="13">
        <f t="shared" si="3"/>
        <v>958.0600342219094</v>
      </c>
    </row>
    <row r="149" spans="1:27" ht="15.75" customHeight="1" x14ac:dyDescent="0.35">
      <c r="A149" s="22" t="s">
        <v>241</v>
      </c>
      <c r="B149" s="22">
        <v>208000000000</v>
      </c>
      <c r="C149" s="7">
        <v>2599</v>
      </c>
      <c r="D149" s="13">
        <v>0.12</v>
      </c>
      <c r="E149" s="23" t="s">
        <v>238</v>
      </c>
      <c r="F149" s="24" t="s">
        <v>72</v>
      </c>
      <c r="G149" s="9" t="s">
        <v>93</v>
      </c>
      <c r="H149" s="13">
        <f t="array" ref="H149:I149">VLOOKUP(A149,ENERGY!$A$2:$C$2692,{2,3},0)</f>
        <v>31963</v>
      </c>
      <c r="I149" s="13">
        <v>62262</v>
      </c>
      <c r="J149" s="13">
        <f t="array" ref="J149:R149">VLOOKUP(A149,HUMANRESOURCES!$A$2:$J$2692,{2,3,4,5,6,7,8,9,10},0)</f>
        <v>0.01</v>
      </c>
      <c r="K149" s="13">
        <v>4.0000000000000001E-3</v>
      </c>
      <c r="L149" s="13">
        <v>82</v>
      </c>
      <c r="M149" s="13">
        <v>76</v>
      </c>
      <c r="N149" s="13">
        <v>0.16500000000000001</v>
      </c>
      <c r="O149" s="13">
        <v>0.67800000000000005</v>
      </c>
      <c r="P149" s="13">
        <v>0.157</v>
      </c>
      <c r="Q149" s="13">
        <v>8121423</v>
      </c>
      <c r="R149" s="13">
        <v>0.65800000000000003</v>
      </c>
      <c r="S149" s="13">
        <f t="array" ref="S149:T149">VLOOKUP(A149,TOURISM!$A$2:$C$2692,{2,3},0)</f>
        <v>15128000000</v>
      </c>
      <c r="T149" s="13">
        <v>9761000000</v>
      </c>
      <c r="U149" s="13">
        <f t="array" ref="U149:W149">VLOOKUP(A149,BUSINESS!$A$2:$D$2692,{2,3,4},0)</f>
        <v>0.489669009135628</v>
      </c>
      <c r="V149" s="13">
        <v>0.42699999999999999</v>
      </c>
      <c r="W149" s="13">
        <v>0.89300000000000002</v>
      </c>
      <c r="X149" s="25">
        <f t="shared" si="0"/>
        <v>25611.275265430701</v>
      </c>
      <c r="Y149" s="13">
        <f t="shared" si="1"/>
        <v>7.6663904835396453E-3</v>
      </c>
      <c r="Z149" s="13">
        <f t="shared" si="2"/>
        <v>3.9356403428315459E-3</v>
      </c>
      <c r="AA149" s="13">
        <f t="shared" si="3"/>
        <v>1201.8829705089859</v>
      </c>
    </row>
    <row r="150" spans="1:27" ht="15.75" customHeight="1" x14ac:dyDescent="0.35">
      <c r="A150" s="22" t="s">
        <v>242</v>
      </c>
      <c r="B150" s="22">
        <v>254000000000</v>
      </c>
      <c r="C150" s="7">
        <v>3223</v>
      </c>
      <c r="D150" s="13">
        <v>0.12</v>
      </c>
      <c r="E150" s="23" t="s">
        <v>238</v>
      </c>
      <c r="F150" s="24" t="s">
        <v>74</v>
      </c>
      <c r="G150" s="9" t="s">
        <v>93</v>
      </c>
      <c r="H150" s="13">
        <f t="array" ref="H150:I150">VLOOKUP(A150,ENERGY!$A$2:$C$2692,{2,3},0)</f>
        <v>33545</v>
      </c>
      <c r="I150" s="13">
        <v>68269</v>
      </c>
      <c r="J150" s="13">
        <f t="array" ref="J150:R150">VLOOKUP(A150,HUMANRESOURCES!$A$2:$J$2692,{2,3,4,5,6,7,8,9,10},0)</f>
        <v>0.01</v>
      </c>
      <c r="K150" s="13">
        <v>4.0000000000000001E-3</v>
      </c>
      <c r="L150" s="13">
        <v>82</v>
      </c>
      <c r="M150" s="13">
        <v>76</v>
      </c>
      <c r="N150" s="13">
        <v>0.16300000000000001</v>
      </c>
      <c r="O150" s="13">
        <v>0.67900000000000005</v>
      </c>
      <c r="P150" s="13">
        <v>0.158</v>
      </c>
      <c r="Q150" s="13">
        <v>8171966</v>
      </c>
      <c r="R150" s="13">
        <v>0.65800000000000003</v>
      </c>
      <c r="S150" s="13">
        <f t="array" ref="S150:T150">VLOOKUP(A150,TOURISM!$A$2:$C$2692,{2,3},0)</f>
        <v>17251000000</v>
      </c>
      <c r="T150" s="13">
        <v>10812000000</v>
      </c>
      <c r="U150" s="13">
        <f t="array" ref="U150:W150">VLOOKUP(A150,BUSINESS!$A$2:$D$2692,{2,3,4},0)</f>
        <v>0.489669009135628</v>
      </c>
      <c r="V150" s="13">
        <v>0.54300000000000004</v>
      </c>
      <c r="W150" s="13">
        <v>0.97499999999999998</v>
      </c>
      <c r="X150" s="25">
        <f t="shared" si="0"/>
        <v>31081.871853113436</v>
      </c>
      <c r="Y150" s="13">
        <f t="shared" si="1"/>
        <v>8.3540484627566969E-3</v>
      </c>
      <c r="Z150" s="13">
        <f t="shared" si="2"/>
        <v>4.104887367372796E-3</v>
      </c>
      <c r="AA150" s="13">
        <f t="shared" si="3"/>
        <v>1323.0598365191436</v>
      </c>
    </row>
    <row r="151" spans="1:27" ht="15.75" customHeight="1" x14ac:dyDescent="0.35">
      <c r="A151" s="22" t="s">
        <v>243</v>
      </c>
      <c r="B151" s="22">
        <v>291000000000</v>
      </c>
      <c r="C151" s="7">
        <v>3720</v>
      </c>
      <c r="D151" s="13">
        <v>0.12</v>
      </c>
      <c r="E151" s="23" t="s">
        <v>238</v>
      </c>
      <c r="F151" s="24" t="s">
        <v>76</v>
      </c>
      <c r="G151" s="9" t="s">
        <v>93</v>
      </c>
      <c r="H151" s="13">
        <f t="array" ref="H151:I151">VLOOKUP(A151,ENERGY!$A$2:$C$2692,{2,3},0)</f>
        <v>33393</v>
      </c>
      <c r="I151" s="13">
        <v>69141</v>
      </c>
      <c r="J151" s="13">
        <f t="array" ref="J151:R151">VLOOKUP(A151,HUMANRESOURCES!$A$2:$J$2692,{2,3,4,5,6,7,8,9,10},0)</f>
        <v>0.01</v>
      </c>
      <c r="K151" s="13">
        <v>4.0000000000000001E-3</v>
      </c>
      <c r="L151" s="13">
        <v>82</v>
      </c>
      <c r="M151" s="13">
        <v>77</v>
      </c>
      <c r="N151" s="13">
        <v>0.16</v>
      </c>
      <c r="O151" s="13">
        <v>0.67900000000000005</v>
      </c>
      <c r="P151" s="13">
        <v>0.161</v>
      </c>
      <c r="Q151" s="13">
        <v>8227829</v>
      </c>
      <c r="R151" s="13">
        <v>0.65800000000000003</v>
      </c>
      <c r="S151" s="13">
        <f t="array" ref="S151:T151">VLOOKUP(A151,TOURISM!$A$2:$C$2692,{2,3},0)</f>
        <v>18471000000</v>
      </c>
      <c r="T151" s="13">
        <v>11077000000</v>
      </c>
      <c r="U151" s="13">
        <f t="array" ref="U151:W151">VLOOKUP(A151,BUSINESS!$A$2:$D$2692,{2,3,4},0)</f>
        <v>0.58199999999999996</v>
      </c>
      <c r="V151" s="13">
        <v>0.57999999999999996</v>
      </c>
      <c r="W151" s="13">
        <v>1.052</v>
      </c>
      <c r="X151" s="25">
        <f t="shared" si="0"/>
        <v>35367.774415340915</v>
      </c>
      <c r="Y151" s="13">
        <f t="shared" si="1"/>
        <v>8.4033102778387839E-3</v>
      </c>
      <c r="Z151" s="13">
        <f t="shared" si="2"/>
        <v>4.0585432682181408E-3</v>
      </c>
      <c r="AA151" s="13">
        <f t="shared" si="3"/>
        <v>1346.284663913166</v>
      </c>
    </row>
    <row r="152" spans="1:27" ht="15.75" customHeight="1" x14ac:dyDescent="0.35">
      <c r="A152" s="22" t="s">
        <v>244</v>
      </c>
      <c r="B152" s="22">
        <v>305000000000</v>
      </c>
      <c r="C152" s="7">
        <v>3863</v>
      </c>
      <c r="D152" s="13">
        <v>0.12</v>
      </c>
      <c r="E152" s="23" t="s">
        <v>238</v>
      </c>
      <c r="F152" s="24" t="s">
        <v>78</v>
      </c>
      <c r="G152" s="9" t="s">
        <v>93</v>
      </c>
      <c r="H152" s="13">
        <f t="array" ref="H152:I152">VLOOKUP(A152,ENERGY!$A$2:$C$2692,{2,3},0)</f>
        <v>30447</v>
      </c>
      <c r="I152" s="13">
        <v>67179</v>
      </c>
      <c r="J152" s="13">
        <f t="array" ref="J152:R152">VLOOKUP(A152,HUMANRESOURCES!$A$2:$J$2692,{2,3,4,5,6,7,8,9,10},0)</f>
        <v>8.9999999999999993E-3</v>
      </c>
      <c r="K152" s="13">
        <v>4.0000000000000001E-3</v>
      </c>
      <c r="L152" s="13">
        <v>83</v>
      </c>
      <c r="M152" s="13">
        <v>77</v>
      </c>
      <c r="N152" s="13">
        <v>0.158</v>
      </c>
      <c r="O152" s="13">
        <v>0.67900000000000005</v>
      </c>
      <c r="P152" s="13">
        <v>0.16400000000000001</v>
      </c>
      <c r="Q152" s="13">
        <v>8268641</v>
      </c>
      <c r="R152" s="13">
        <v>0.65800000000000003</v>
      </c>
      <c r="S152" s="13">
        <f t="array" ref="S152:T152">VLOOKUP(A152,TOURISM!$A$2:$C$2692,{2,3},0)</f>
        <v>18886000000</v>
      </c>
      <c r="T152" s="13">
        <v>11721000000</v>
      </c>
      <c r="U152" s="13">
        <f t="array" ref="U152:W152">VLOOKUP(A152,BUSINESS!$A$2:$D$2692,{2,3,4},0)</f>
        <v>0.52400000000000002</v>
      </c>
      <c r="V152" s="13">
        <v>0.63600000000000001</v>
      </c>
      <c r="W152" s="13">
        <v>1.121</v>
      </c>
      <c r="X152" s="25">
        <f t="shared" si="0"/>
        <v>36886.351699148625</v>
      </c>
      <c r="Y152" s="13">
        <f t="shared" si="1"/>
        <v>8.1245515435970674E-3</v>
      </c>
      <c r="Z152" s="13">
        <f t="shared" si="2"/>
        <v>3.6822254104392728E-3</v>
      </c>
      <c r="AA152" s="13">
        <f t="shared" si="3"/>
        <v>1417.5243549695772</v>
      </c>
    </row>
    <row r="153" spans="1:27" ht="15.75" customHeight="1" x14ac:dyDescent="0.35">
      <c r="A153" s="22" t="s">
        <v>245</v>
      </c>
      <c r="B153" s="22">
        <v>325000000000</v>
      </c>
      <c r="C153" s="7">
        <v>4016</v>
      </c>
      <c r="D153" s="13">
        <v>0.12</v>
      </c>
      <c r="E153" s="23" t="s">
        <v>238</v>
      </c>
      <c r="F153" s="24" t="s">
        <v>80</v>
      </c>
      <c r="G153" s="9" t="s">
        <v>93</v>
      </c>
      <c r="H153" s="13">
        <f t="array" ref="H153:I153">VLOOKUP(A153,ENERGY!$A$2:$C$2692,{2,3},0)</f>
        <v>33792</v>
      </c>
      <c r="I153" s="13">
        <v>74238</v>
      </c>
      <c r="J153" s="13">
        <f t="array" ref="J153:R153">VLOOKUP(A153,HUMANRESOURCES!$A$2:$J$2692,{2,3,4,5,6,7,8,9,10},0)</f>
        <v>8.9999999999999993E-3</v>
      </c>
      <c r="K153" s="13">
        <v>4.0000000000000001E-3</v>
      </c>
      <c r="L153" s="13">
        <v>83</v>
      </c>
      <c r="M153" s="13">
        <v>77</v>
      </c>
      <c r="N153" s="13">
        <v>0.155</v>
      </c>
      <c r="O153" s="13">
        <v>0.67800000000000005</v>
      </c>
      <c r="P153" s="13">
        <v>0.16700000000000001</v>
      </c>
      <c r="Q153" s="13">
        <v>8300788</v>
      </c>
      <c r="R153" s="13">
        <v>0.65800000000000003</v>
      </c>
      <c r="S153" s="13">
        <f t="array" ref="S153:T153">VLOOKUP(A153,TOURISM!$A$2:$C$2692,{2,3},0)</f>
        <v>21088000000</v>
      </c>
      <c r="T153" s="13">
        <v>12825000000</v>
      </c>
      <c r="U153" s="13">
        <f t="array" ref="U153:W153">VLOOKUP(A153,BUSINESS!$A$2:$D$2692,{2,3,4},0)</f>
        <v>0.52400000000000002</v>
      </c>
      <c r="V153" s="13">
        <v>0.69399999999999995</v>
      </c>
      <c r="W153" s="13">
        <v>1.1930000000000001</v>
      </c>
      <c r="X153" s="25">
        <f t="shared" si="0"/>
        <v>39152.909338245961</v>
      </c>
      <c r="Y153" s="13">
        <f t="shared" si="1"/>
        <v>8.94348825677755E-3</v>
      </c>
      <c r="Z153" s="13">
        <f t="shared" si="2"/>
        <v>4.0709388072554071E-3</v>
      </c>
      <c r="AA153" s="13">
        <f t="shared" si="3"/>
        <v>1545.0340377323214</v>
      </c>
    </row>
    <row r="154" spans="1:27" ht="15.75" customHeight="1" x14ac:dyDescent="0.35">
      <c r="A154" s="22" t="s">
        <v>246</v>
      </c>
      <c r="B154" s="22">
        <v>375000000000</v>
      </c>
      <c r="C154" s="7">
        <v>4636</v>
      </c>
      <c r="D154" s="13">
        <v>0.12</v>
      </c>
      <c r="E154" s="23" t="s">
        <v>238</v>
      </c>
      <c r="F154" s="24" t="s">
        <v>82</v>
      </c>
      <c r="G154" s="9" t="s">
        <v>93</v>
      </c>
      <c r="H154" s="13">
        <f t="array" ref="H154:I154">VLOOKUP(A154,ENERGY!$A$2:$C$2692,{2,3},0)</f>
        <v>32214</v>
      </c>
      <c r="I154" s="13">
        <v>72317</v>
      </c>
      <c r="J154" s="13">
        <f t="array" ref="J154:R154">VLOOKUP(A154,HUMANRESOURCES!$A$2:$J$2692,{2,3,4,5,6,7,8,9,10},0)</f>
        <v>8.9999999999999993E-3</v>
      </c>
      <c r="K154" s="13">
        <v>4.0000000000000001E-3</v>
      </c>
      <c r="L154" s="13">
        <v>83</v>
      </c>
      <c r="M154" s="13">
        <v>78</v>
      </c>
      <c r="N154" s="13">
        <v>0.152</v>
      </c>
      <c r="O154" s="13">
        <v>0.67700000000000005</v>
      </c>
      <c r="P154" s="13">
        <v>0.17100000000000001</v>
      </c>
      <c r="Q154" s="13">
        <v>8336926</v>
      </c>
      <c r="R154" s="13">
        <v>0.65800000000000003</v>
      </c>
      <c r="S154" s="13">
        <f t="array" ref="S154:T154">VLOOKUP(A154,TOURISM!$A$2:$C$2692,{2,3},0)</f>
        <v>24346000000</v>
      </c>
      <c r="T154" s="13">
        <v>13993000000</v>
      </c>
      <c r="U154" s="13">
        <f t="array" ref="U154:W154">VLOOKUP(A154,BUSINESS!$A$2:$D$2692,{2,3,4},0)</f>
        <v>0.52400000000000002</v>
      </c>
      <c r="V154" s="13">
        <v>0.72899999999999998</v>
      </c>
      <c r="W154" s="13">
        <v>1.2969999999999999</v>
      </c>
      <c r="X154" s="25">
        <f t="shared" si="0"/>
        <v>44980.607960296154</v>
      </c>
      <c r="Y154" s="13">
        <f t="shared" si="1"/>
        <v>8.6743003356392987E-3</v>
      </c>
      <c r="Z154" s="13">
        <f t="shared" si="2"/>
        <v>3.864014146221281E-3</v>
      </c>
      <c r="AA154" s="13">
        <f t="shared" si="3"/>
        <v>1678.4363925024643</v>
      </c>
    </row>
    <row r="155" spans="1:27" ht="15.75" customHeight="1" x14ac:dyDescent="0.35">
      <c r="A155" s="22" t="s">
        <v>247</v>
      </c>
      <c r="B155" s="22">
        <v>414000000000</v>
      </c>
      <c r="C155" s="7">
        <v>5211</v>
      </c>
      <c r="D155" s="13">
        <v>0.12</v>
      </c>
      <c r="E155" s="23" t="s">
        <v>238</v>
      </c>
      <c r="F155" s="24" t="s">
        <v>84</v>
      </c>
      <c r="G155" s="9" t="s">
        <v>93</v>
      </c>
      <c r="H155" s="13">
        <f t="array" ref="H155:I155">VLOOKUP(A155,ENERGY!$A$2:$C$2692,{2,3},0)</f>
        <v>28558</v>
      </c>
      <c r="I155" s="13">
        <v>63696</v>
      </c>
      <c r="J155" s="13">
        <f t="array" ref="J155:R155">VLOOKUP(A155,HUMANRESOURCES!$A$2:$J$2692,{2,3,4,5,6,7,8,9,10},0)</f>
        <v>8.9999999999999993E-3</v>
      </c>
      <c r="K155" s="13">
        <v>4.0000000000000001E-3</v>
      </c>
      <c r="L155" s="13">
        <v>83</v>
      </c>
      <c r="M155" s="13">
        <v>77</v>
      </c>
      <c r="N155" s="13">
        <v>0.15</v>
      </c>
      <c r="O155" s="13">
        <v>0.67500000000000004</v>
      </c>
      <c r="P155" s="13">
        <v>0.17499999999999999</v>
      </c>
      <c r="Q155" s="13">
        <v>8365275</v>
      </c>
      <c r="R155" s="13">
        <v>0.65800000000000003</v>
      </c>
      <c r="S155" s="13">
        <f t="array" ref="S155:T155">VLOOKUP(A155,TOURISM!$A$2:$C$2692,{2,3},0)</f>
        <v>21220000000</v>
      </c>
      <c r="T155" s="13">
        <v>12767000000</v>
      </c>
      <c r="U155" s="13">
        <f t="array" ref="U155:W155">VLOOKUP(A155,BUSINESS!$A$2:$D$2692,{2,3,4},0)</f>
        <v>0.53400000000000003</v>
      </c>
      <c r="V155" s="13">
        <v>0.73499999999999999</v>
      </c>
      <c r="W155" s="13">
        <v>1.3660000000000001</v>
      </c>
      <c r="X155" s="25">
        <f t="shared" si="0"/>
        <v>49490.303666048036</v>
      </c>
      <c r="Y155" s="13">
        <f t="shared" si="1"/>
        <v>7.6143342567937099E-3</v>
      </c>
      <c r="Z155" s="13">
        <f t="shared" si="2"/>
        <v>3.4138746185869563E-3</v>
      </c>
      <c r="AA155" s="13">
        <f t="shared" si="3"/>
        <v>1526.1901132957375</v>
      </c>
    </row>
    <row r="156" spans="1:27" ht="15.75" customHeight="1" x14ac:dyDescent="0.35">
      <c r="A156" s="22" t="s">
        <v>248</v>
      </c>
      <c r="B156" s="22">
        <v>384000000000</v>
      </c>
      <c r="C156" s="7">
        <v>5125</v>
      </c>
      <c r="D156" s="13">
        <v>0.12</v>
      </c>
      <c r="E156" s="23" t="s">
        <v>238</v>
      </c>
      <c r="F156" s="24" t="s">
        <v>86</v>
      </c>
      <c r="G156" s="9" t="s">
        <v>93</v>
      </c>
      <c r="H156" s="13">
        <f t="array" ref="H156:I156">VLOOKUP(A156,ENERGY!$A$2:$C$2692,{2,3},0)</f>
        <v>33799</v>
      </c>
      <c r="I156" s="13">
        <v>71565</v>
      </c>
      <c r="J156" s="13">
        <f t="array" ref="J156:R156">VLOOKUP(A156,HUMANRESOURCES!$A$2:$J$2692,{2,3,4,5,6,7,8,9,10},0)</f>
        <v>8.9999999999999993E-3</v>
      </c>
      <c r="K156" s="13">
        <v>4.0000000000000001E-3</v>
      </c>
      <c r="L156" s="13">
        <v>83</v>
      </c>
      <c r="M156" s="13">
        <v>78</v>
      </c>
      <c r="N156" s="13">
        <v>0.14799999999999999</v>
      </c>
      <c r="O156" s="13">
        <v>0.67400000000000004</v>
      </c>
      <c r="P156" s="13">
        <v>0.17799999999999999</v>
      </c>
      <c r="Q156" s="13">
        <v>8389771</v>
      </c>
      <c r="R156" s="13">
        <v>0.65900000000000003</v>
      </c>
      <c r="S156" s="13">
        <f t="array" ref="S156:T156">VLOOKUP(A156,TOURISM!$A$2:$C$2692,{2,3},0)</f>
        <v>20980000000</v>
      </c>
      <c r="T156" s="13">
        <v>12213000000</v>
      </c>
      <c r="U156" s="13">
        <f t="array" ref="U156:W156">VLOOKUP(A156,BUSINESS!$A$2:$D$2692,{2,3,4},0)</f>
        <v>0.53200000000000003</v>
      </c>
      <c r="V156" s="13">
        <v>0.752</v>
      </c>
      <c r="W156" s="13">
        <v>1.4570000000000001</v>
      </c>
      <c r="X156" s="25">
        <f t="shared" si="0"/>
        <v>45770.021613224009</v>
      </c>
      <c r="Y156" s="13">
        <f t="shared" si="1"/>
        <v>8.5300301998707719E-3</v>
      </c>
      <c r="Z156" s="13">
        <f t="shared" si="2"/>
        <v>4.0285962513160372E-3</v>
      </c>
      <c r="AA156" s="13">
        <f t="shared" si="3"/>
        <v>1455.7012342768355</v>
      </c>
    </row>
    <row r="157" spans="1:27" ht="15.75" customHeight="1" x14ac:dyDescent="0.35">
      <c r="A157" s="22" t="s">
        <v>249</v>
      </c>
      <c r="B157" s="22">
        <v>378000000000</v>
      </c>
      <c r="C157" s="7">
        <v>5272</v>
      </c>
      <c r="D157" s="13">
        <v>0.12</v>
      </c>
      <c r="E157" s="23" t="s">
        <v>238</v>
      </c>
      <c r="F157" s="24" t="s">
        <v>88</v>
      </c>
      <c r="G157" s="9" t="s">
        <v>93</v>
      </c>
      <c r="H157" s="13">
        <f t="array" ref="H157:I157">VLOOKUP(A157,ENERGY!$A$2:$C$2692,{2,3},0)</f>
        <v>30177</v>
      </c>
      <c r="I157" s="13">
        <v>65716</v>
      </c>
      <c r="J157" s="13">
        <f t="array" ref="J157:R157">VLOOKUP(A157,HUMANRESOURCES!$A$2:$J$2692,{2,3,4,5,6,7,8,9,10},0)</f>
        <v>8.9999999999999993E-3</v>
      </c>
      <c r="K157" s="13">
        <v>3.0000000000000001E-3</v>
      </c>
      <c r="L157" s="13">
        <v>84</v>
      </c>
      <c r="M157" s="13">
        <v>78</v>
      </c>
      <c r="N157" s="13">
        <v>0.14599999999999999</v>
      </c>
      <c r="O157" s="13">
        <v>0.67300000000000004</v>
      </c>
      <c r="P157" s="13">
        <v>0.18099999999999999</v>
      </c>
      <c r="Q157" s="13">
        <v>8406187</v>
      </c>
      <c r="R157" s="13">
        <v>0.65900000000000003</v>
      </c>
      <c r="S157" s="13">
        <f t="array" ref="S157:T157">VLOOKUP(A157,TOURISM!$A$2:$C$2692,{2,3},0)</f>
        <v>22453000000</v>
      </c>
      <c r="T157" s="13">
        <v>12920000000</v>
      </c>
      <c r="U157" s="13">
        <f t="array" ref="U157:W157">VLOOKUP(A157,BUSINESS!$A$2:$D$2692,{2,3,4},0)</f>
        <v>0.52300000000000002</v>
      </c>
      <c r="V157" s="13">
        <v>0.78700000000000003</v>
      </c>
      <c r="W157" s="13">
        <v>1.544</v>
      </c>
      <c r="X157" s="25">
        <f t="shared" si="0"/>
        <v>44966.879751782821</v>
      </c>
      <c r="Y157" s="13">
        <f t="shared" si="1"/>
        <v>7.8175753168469846E-3</v>
      </c>
      <c r="Z157" s="13">
        <f t="shared" si="2"/>
        <v>3.5898559001839954E-3</v>
      </c>
      <c r="AA157" s="13">
        <f t="shared" si="3"/>
        <v>1536.9631915159632</v>
      </c>
    </row>
    <row r="158" spans="1:27" ht="15.75" customHeight="1" x14ac:dyDescent="0.35">
      <c r="A158" s="22" t="s">
        <v>250</v>
      </c>
      <c r="B158" s="22">
        <v>416000000000</v>
      </c>
      <c r="C158" s="7">
        <v>5643</v>
      </c>
      <c r="D158" s="13">
        <v>0.12</v>
      </c>
      <c r="E158" s="23" t="s">
        <v>238</v>
      </c>
      <c r="F158" s="24" t="s">
        <v>90</v>
      </c>
      <c r="G158" s="9" t="s">
        <v>93</v>
      </c>
      <c r="H158" s="13">
        <f t="array" ref="H158:I158">VLOOKUP(A158,ENERGY!$A$2:$C$2692,{2,3},0)</f>
        <v>32690</v>
      </c>
      <c r="I158" s="13">
        <v>71866</v>
      </c>
      <c r="J158" s="13">
        <f t="array" ref="J158:R158">VLOOKUP(A158,HUMANRESOURCES!$A$2:$J$2692,{2,3,4,5,6,7,8,9,10},0)</f>
        <v>8.9999999999999993E-3</v>
      </c>
      <c r="K158" s="13">
        <v>3.0000000000000001E-3</v>
      </c>
      <c r="L158" s="13">
        <v>84</v>
      </c>
      <c r="M158" s="13">
        <v>78</v>
      </c>
      <c r="N158" s="13">
        <v>0.14499999999999999</v>
      </c>
      <c r="O158" s="13">
        <v>0.67200000000000004</v>
      </c>
      <c r="P158" s="13">
        <v>0.182</v>
      </c>
      <c r="Q158" s="13">
        <v>8429991</v>
      </c>
      <c r="R158" s="13">
        <v>0.65900000000000003</v>
      </c>
      <c r="S158" s="13">
        <f t="array" ref="S158:T158">VLOOKUP(A158,TOURISM!$A$2:$C$2692,{2,3},0)</f>
        <v>21446000000</v>
      </c>
      <c r="T158" s="13">
        <v>12352000000</v>
      </c>
      <c r="U158" s="13">
        <f t="array" ref="U158:W158">VLOOKUP(A158,BUSINESS!$A$2:$D$2692,{2,3,4},0)</f>
        <v>0.52400000000000002</v>
      </c>
      <c r="V158" s="13">
        <v>0.8</v>
      </c>
      <c r="W158" s="13">
        <v>1.605</v>
      </c>
      <c r="X158" s="25">
        <f t="shared" si="0"/>
        <v>49347.62089307094</v>
      </c>
      <c r="Y158" s="13">
        <f t="shared" si="1"/>
        <v>8.5250387574553749E-3</v>
      </c>
      <c r="Z158" s="13">
        <f t="shared" si="2"/>
        <v>3.8778214591213681E-3</v>
      </c>
      <c r="AA158" s="13">
        <f t="shared" si="3"/>
        <v>1465.2447434404141</v>
      </c>
    </row>
    <row r="159" spans="1:27" ht="15.75" customHeight="1" x14ac:dyDescent="0.35">
      <c r="A159" s="22" t="s">
        <v>251</v>
      </c>
      <c r="B159" s="22">
        <v>68730906314</v>
      </c>
      <c r="C159" s="7">
        <v>398</v>
      </c>
      <c r="D159" s="7">
        <v>0.183</v>
      </c>
      <c r="E159" s="23" t="s">
        <v>252</v>
      </c>
      <c r="F159" s="24" t="s">
        <v>65</v>
      </c>
      <c r="G159" s="9" t="s">
        <v>66</v>
      </c>
      <c r="H159" s="13">
        <f t="array" ref="H159:I159">VLOOKUP(A159,ENERGY!$A$2:$C$2692,{2,3},0)</f>
        <v>14338</v>
      </c>
      <c r="I159" s="13">
        <v>8529</v>
      </c>
      <c r="J159" s="13">
        <f t="array" ref="J159:R159">VLOOKUP(A159,HUMANRESOURCES!$A$2:$J$2692,{2,3,4,5,6,7,8,9,10},0)</f>
        <v>1.4999999999999999E-2</v>
      </c>
      <c r="K159" s="13">
        <v>6.0999999999999999E-2</v>
      </c>
      <c r="L159" s="13">
        <v>70</v>
      </c>
      <c r="M159" s="13">
        <v>64</v>
      </c>
      <c r="N159" s="13">
        <v>0.311</v>
      </c>
      <c r="O159" s="13">
        <v>0.63300000000000001</v>
      </c>
      <c r="P159" s="13">
        <v>5.6000000000000001E-2</v>
      </c>
      <c r="Q159" s="13">
        <v>8048600</v>
      </c>
      <c r="R159" s="13">
        <v>0.51400000000000001</v>
      </c>
      <c r="S159" s="13">
        <f t="array" ref="S159:T159">VLOOKUP(A159,TOURISM!$A$2:$C$2692,{2,3},0)</f>
        <v>68000000</v>
      </c>
      <c r="T159" s="13">
        <v>138000000</v>
      </c>
      <c r="U159" s="13">
        <f t="array" ref="U159:W159">VLOOKUP(A159,BUSINESS!$A$2:$D$2692,{2,3,4},0)</f>
        <v>0.489669009135628</v>
      </c>
      <c r="V159" s="13">
        <v>1E-3</v>
      </c>
      <c r="W159" s="13">
        <v>5.1999999999999998E-2</v>
      </c>
      <c r="X159" s="25">
        <f t="shared" si="0"/>
        <v>8539.4859123325805</v>
      </c>
      <c r="Y159" s="13">
        <f t="shared" si="1"/>
        <v>1.0596873990507665E-3</v>
      </c>
      <c r="Z159" s="13">
        <f t="shared" si="2"/>
        <v>1.7814278259573094E-3</v>
      </c>
      <c r="AA159" s="13">
        <f t="shared" si="3"/>
        <v>17.145839027905474</v>
      </c>
    </row>
    <row r="160" spans="1:27" ht="15.75" customHeight="1" x14ac:dyDescent="0.35">
      <c r="A160" s="22" t="s">
        <v>253</v>
      </c>
      <c r="B160" s="22">
        <v>5272617196</v>
      </c>
      <c r="C160" s="7">
        <v>30</v>
      </c>
      <c r="D160" s="7">
        <v>0.19700000000000001</v>
      </c>
      <c r="E160" s="23" t="s">
        <v>252</v>
      </c>
      <c r="F160" s="24" t="s">
        <v>68</v>
      </c>
      <c r="G160" s="9" t="s">
        <v>66</v>
      </c>
      <c r="H160" s="13">
        <f t="array" ref="H160:I160">VLOOKUP(A160,ENERGY!$A$2:$C$2692,{2,3},0)</f>
        <v>12561</v>
      </c>
      <c r="I160" s="13">
        <v>8529</v>
      </c>
      <c r="J160" s="13">
        <f t="array" ref="J160:R160">VLOOKUP(A160,HUMANRESOURCES!$A$2:$J$2692,{2,3,4,5,6,7,8,9,10},0)</f>
        <v>1.4E-2</v>
      </c>
      <c r="K160" s="13">
        <v>5.7000000000000002E-2</v>
      </c>
      <c r="L160" s="13">
        <v>70</v>
      </c>
      <c r="M160" s="13">
        <v>64</v>
      </c>
      <c r="N160" s="13">
        <v>0.30099999999999999</v>
      </c>
      <c r="O160" s="13">
        <v>0.64100000000000001</v>
      </c>
      <c r="P160" s="13">
        <v>5.8000000000000003E-2</v>
      </c>
      <c r="Q160" s="13">
        <v>8111200</v>
      </c>
      <c r="R160" s="13">
        <v>0.51600000000000001</v>
      </c>
      <c r="S160" s="13">
        <f t="array" ref="S160:T160">VLOOKUP(A160,TOURISM!$A$2:$C$2692,{2,3},0)</f>
        <v>57000000</v>
      </c>
      <c r="T160" s="13">
        <v>119000000</v>
      </c>
      <c r="U160" s="13">
        <f t="array" ref="U160:W160">VLOOKUP(A160,BUSINESS!$A$2:$D$2692,{2,3,4},0)</f>
        <v>0.489669009135628</v>
      </c>
      <c r="V160" s="13">
        <v>3.0000000000000001E-3</v>
      </c>
      <c r="W160" s="13">
        <v>8.8999999999999996E-2</v>
      </c>
      <c r="X160" s="25">
        <f t="shared" si="0"/>
        <v>650.04157165400932</v>
      </c>
      <c r="Y160" s="13">
        <f t="shared" si="1"/>
        <v>1.051509024558635E-3</v>
      </c>
      <c r="Z160" s="13">
        <f t="shared" si="2"/>
        <v>1.548599467403097E-3</v>
      </c>
      <c r="AA160" s="13">
        <f t="shared" si="3"/>
        <v>14.671072097840023</v>
      </c>
    </row>
    <row r="161" spans="1:27" ht="15.75" customHeight="1" x14ac:dyDescent="0.35">
      <c r="A161" s="22" t="s">
        <v>254</v>
      </c>
      <c r="B161" s="22">
        <v>5707618247</v>
      </c>
      <c r="C161" s="7">
        <v>31</v>
      </c>
      <c r="D161" s="7">
        <v>0.19700000000000001</v>
      </c>
      <c r="E161" s="23" t="s">
        <v>252</v>
      </c>
      <c r="F161" s="24" t="s">
        <v>70</v>
      </c>
      <c r="G161" s="9" t="s">
        <v>66</v>
      </c>
      <c r="H161" s="13">
        <f t="array" ref="H161:I161">VLOOKUP(A161,ENERGY!$A$2:$C$2692,{2,3},0)</f>
        <v>11586</v>
      </c>
      <c r="I161" s="13">
        <v>45731</v>
      </c>
      <c r="J161" s="13">
        <f t="array" ref="J161:R161">VLOOKUP(A161,HUMANRESOURCES!$A$2:$J$2692,{2,3,4,5,6,7,8,9,10},0)</f>
        <v>1.4E-2</v>
      </c>
      <c r="K161" s="13">
        <v>5.2999999999999999E-2</v>
      </c>
      <c r="L161" s="13">
        <v>70</v>
      </c>
      <c r="M161" s="13">
        <v>65</v>
      </c>
      <c r="N161" s="13">
        <v>0.29099999999999998</v>
      </c>
      <c r="O161" s="13">
        <v>0.64900000000000002</v>
      </c>
      <c r="P161" s="13">
        <v>0.06</v>
      </c>
      <c r="Q161" s="13">
        <v>8171950</v>
      </c>
      <c r="R161" s="13">
        <v>0.51800000000000002</v>
      </c>
      <c r="S161" s="13">
        <f t="array" ref="S161:T161">VLOOKUP(A161,TOURISM!$A$2:$C$2692,{2,3},0)</f>
        <v>63000000</v>
      </c>
      <c r="T161" s="13">
        <v>110000000</v>
      </c>
      <c r="U161" s="13">
        <f t="array" ref="U161:W161">VLOOKUP(A161,BUSINESS!$A$2:$D$2692,{2,3,4},0)</f>
        <v>0.489669009135628</v>
      </c>
      <c r="V161" s="13">
        <v>0.05</v>
      </c>
      <c r="W161" s="13">
        <v>9.6000000000000002E-2</v>
      </c>
      <c r="X161" s="25">
        <f t="shared" si="0"/>
        <v>698.4401822086528</v>
      </c>
      <c r="Y161" s="13">
        <f t="shared" si="1"/>
        <v>5.5960939555430465E-3</v>
      </c>
      <c r="Z161" s="13">
        <f t="shared" si="2"/>
        <v>1.4177766628528075E-3</v>
      </c>
      <c r="AA161" s="13">
        <f t="shared" si="3"/>
        <v>13.460679519576111</v>
      </c>
    </row>
    <row r="162" spans="1:27" ht="15.75" customHeight="1" x14ac:dyDescent="0.35">
      <c r="A162" s="22" t="s">
        <v>255</v>
      </c>
      <c r="B162" s="22">
        <v>6236024951</v>
      </c>
      <c r="C162" s="7">
        <v>34</v>
      </c>
      <c r="D162" s="7">
        <v>0.17399999999999999</v>
      </c>
      <c r="E162" s="23" t="s">
        <v>252</v>
      </c>
      <c r="F162" s="24" t="s">
        <v>72</v>
      </c>
      <c r="G162" s="9" t="s">
        <v>66</v>
      </c>
      <c r="H162" s="13">
        <f t="array" ref="H162:I162">VLOOKUP(A162,ENERGY!$A$2:$C$2692,{2,3},0)</f>
        <v>11937</v>
      </c>
      <c r="I162" s="13">
        <v>42629</v>
      </c>
      <c r="J162" s="13">
        <f t="array" ref="J162:R162">VLOOKUP(A162,HUMANRESOURCES!$A$2:$J$2692,{2,3,4,5,6,7,8,9,10},0)</f>
        <v>1.4E-2</v>
      </c>
      <c r="K162" s="13">
        <v>0.05</v>
      </c>
      <c r="L162" s="13">
        <v>71</v>
      </c>
      <c r="M162" s="13">
        <v>65</v>
      </c>
      <c r="N162" s="13">
        <v>0.28000000000000003</v>
      </c>
      <c r="O162" s="13">
        <v>0.65800000000000003</v>
      </c>
      <c r="P162" s="13">
        <v>6.2E-2</v>
      </c>
      <c r="Q162" s="13">
        <v>8234100</v>
      </c>
      <c r="R162" s="13">
        <v>0.52</v>
      </c>
      <c r="S162" s="13">
        <f t="array" ref="S162:T162">VLOOKUP(A162,TOURISM!$A$2:$C$2692,{2,3},0)</f>
        <v>70000000</v>
      </c>
      <c r="T162" s="13">
        <v>120000000</v>
      </c>
      <c r="U162" s="13">
        <f t="array" ref="U162:W162">VLOOKUP(A162,BUSINESS!$A$2:$D$2692,{2,3,4},0)</f>
        <v>0.489669009135628</v>
      </c>
      <c r="V162" s="13">
        <v>0.129</v>
      </c>
      <c r="W162" s="13">
        <v>0.126</v>
      </c>
      <c r="X162" s="25">
        <f t="shared" si="0"/>
        <v>757.34141569813335</v>
      </c>
      <c r="Y162" s="13">
        <f t="shared" si="1"/>
        <v>5.1771292551705712E-3</v>
      </c>
      <c r="Z162" s="13">
        <f t="shared" si="2"/>
        <v>1.4497030640871498E-3</v>
      </c>
      <c r="AA162" s="13">
        <f t="shared" si="3"/>
        <v>14.573541734980143</v>
      </c>
    </row>
    <row r="163" spans="1:27" ht="15.75" customHeight="1" x14ac:dyDescent="0.35">
      <c r="A163" s="22" t="s">
        <v>256</v>
      </c>
      <c r="B163" s="22">
        <v>7275766111</v>
      </c>
      <c r="C163" s="7">
        <v>57</v>
      </c>
      <c r="D163" s="7">
        <v>0.155</v>
      </c>
      <c r="E163" s="23" t="s">
        <v>252</v>
      </c>
      <c r="F163" s="24" t="s">
        <v>74</v>
      </c>
      <c r="G163" s="9" t="s">
        <v>66</v>
      </c>
      <c r="H163" s="13">
        <f t="array" ref="H163:I163">VLOOKUP(A163,ENERGY!$A$2:$C$2692,{2,3},0)</f>
        <v>13322</v>
      </c>
      <c r="I163" s="13">
        <v>45702</v>
      </c>
      <c r="J163" s="13">
        <f t="array" ref="J163:R163">VLOOKUP(A163,HUMANRESOURCES!$A$2:$J$2692,{2,3,4,5,6,7,8,9,10},0)</f>
        <v>1.6E-2</v>
      </c>
      <c r="K163" s="13">
        <v>4.7E-2</v>
      </c>
      <c r="L163" s="13">
        <v>71</v>
      </c>
      <c r="M163" s="13">
        <v>66</v>
      </c>
      <c r="N163" s="13">
        <v>0.27</v>
      </c>
      <c r="O163" s="13">
        <v>0.66700000000000004</v>
      </c>
      <c r="P163" s="13">
        <v>6.4000000000000001E-2</v>
      </c>
      <c r="Q163" s="13">
        <v>8306500</v>
      </c>
      <c r="R163" s="13">
        <v>0.52200000000000002</v>
      </c>
      <c r="S163" s="13">
        <f t="array" ref="S163:T163">VLOOKUP(A163,TOURISM!$A$2:$C$2692,{2,3},0)</f>
        <v>79000000</v>
      </c>
      <c r="T163" s="13">
        <v>140000000</v>
      </c>
      <c r="U163" s="13">
        <f t="array" ref="U163:W163">VLOOKUP(A163,BUSINESS!$A$2:$D$2692,{2,3,4},0)</f>
        <v>0.489669009135628</v>
      </c>
      <c r="V163" s="13">
        <v>0.129</v>
      </c>
      <c r="W163" s="13">
        <v>0.17199999999999999</v>
      </c>
      <c r="X163" s="25">
        <f t="shared" si="0"/>
        <v>875.91237115511944</v>
      </c>
      <c r="Y163" s="13">
        <f t="shared" si="1"/>
        <v>5.5019562992836939E-3</v>
      </c>
      <c r="Z163" s="13">
        <f t="shared" si="2"/>
        <v>1.6038042496839824E-3</v>
      </c>
      <c r="AA163" s="13">
        <f t="shared" si="3"/>
        <v>16.854270751820863</v>
      </c>
    </row>
    <row r="164" spans="1:27" ht="15.75" customHeight="1" x14ac:dyDescent="0.35">
      <c r="A164" s="22" t="s">
        <v>257</v>
      </c>
      <c r="B164" s="22">
        <v>8680511918</v>
      </c>
      <c r="C164" s="7">
        <v>81</v>
      </c>
      <c r="D164" s="7">
        <v>0.157</v>
      </c>
      <c r="E164" s="23" t="s">
        <v>252</v>
      </c>
      <c r="F164" s="24" t="s">
        <v>76</v>
      </c>
      <c r="G164" s="9" t="s">
        <v>66</v>
      </c>
      <c r="H164" s="13">
        <f t="array" ref="H164:I164">VLOOKUP(A164,ENERGY!$A$2:$C$2692,{2,3},0)</f>
        <v>12113</v>
      </c>
      <c r="I164" s="13">
        <v>41426</v>
      </c>
      <c r="J164" s="13">
        <f t="array" ref="J164:R164">VLOOKUP(A164,HUMANRESOURCES!$A$2:$J$2692,{2,3,4,5,6,7,8,9,10},0)</f>
        <v>1.7000000000000001E-2</v>
      </c>
      <c r="K164" s="13">
        <v>4.3999999999999997E-2</v>
      </c>
      <c r="L164" s="13">
        <v>72</v>
      </c>
      <c r="M164" s="13">
        <v>66</v>
      </c>
      <c r="N164" s="13">
        <v>0.26</v>
      </c>
      <c r="O164" s="13">
        <v>0.67600000000000005</v>
      </c>
      <c r="P164" s="13">
        <v>6.4000000000000001E-2</v>
      </c>
      <c r="Q164" s="13">
        <v>8391850</v>
      </c>
      <c r="R164" s="13">
        <v>0.52400000000000002</v>
      </c>
      <c r="S164" s="13">
        <f t="array" ref="S164:T164">VLOOKUP(A164,TOURISM!$A$2:$C$2692,{2,3},0)</f>
        <v>100000000</v>
      </c>
      <c r="T164" s="13">
        <v>188000000</v>
      </c>
      <c r="U164" s="13">
        <f t="array" ref="U164:W164">VLOOKUP(A164,BUSINESS!$A$2:$D$2692,{2,3,4},0)</f>
        <v>0.46400000000000002</v>
      </c>
      <c r="V164" s="13">
        <v>0.08</v>
      </c>
      <c r="W164" s="13">
        <v>0.26200000000000001</v>
      </c>
      <c r="X164" s="25">
        <f t="shared" si="0"/>
        <v>1034.397888189136</v>
      </c>
      <c r="Y164" s="13">
        <f t="shared" si="1"/>
        <v>4.9364562045317775E-3</v>
      </c>
      <c r="Z164" s="13">
        <f t="shared" si="2"/>
        <v>1.4434242747427563E-3</v>
      </c>
      <c r="AA164" s="13">
        <f t="shared" si="3"/>
        <v>22.402688322598713</v>
      </c>
    </row>
    <row r="165" spans="1:27" ht="15.75" customHeight="1" x14ac:dyDescent="0.35">
      <c r="A165" s="22" t="s">
        <v>258</v>
      </c>
      <c r="B165" s="22">
        <v>13245421881</v>
      </c>
      <c r="C165" s="7">
        <v>122</v>
      </c>
      <c r="D165" s="7">
        <v>0.17</v>
      </c>
      <c r="E165" s="23" t="s">
        <v>252</v>
      </c>
      <c r="F165" s="24" t="s">
        <v>78</v>
      </c>
      <c r="G165" s="9" t="s">
        <v>66</v>
      </c>
      <c r="H165" s="13">
        <f t="array" ref="H165:I165">VLOOKUP(A165,ENERGY!$A$2:$C$2692,{2,3},0)</f>
        <v>11559</v>
      </c>
      <c r="I165" s="13">
        <v>29615</v>
      </c>
      <c r="J165" s="13">
        <f t="array" ref="J165:R165">VLOOKUP(A165,HUMANRESOURCES!$A$2:$J$2692,{2,3,4,5,6,7,8,9,10},0)</f>
        <v>1.7999999999999999E-2</v>
      </c>
      <c r="K165" s="13">
        <v>4.2000000000000003E-2</v>
      </c>
      <c r="L165" s="13">
        <v>72</v>
      </c>
      <c r="M165" s="13">
        <v>67</v>
      </c>
      <c r="N165" s="13">
        <v>0.251</v>
      </c>
      <c r="O165" s="13">
        <v>0.68500000000000005</v>
      </c>
      <c r="P165" s="13">
        <v>6.4000000000000001E-2</v>
      </c>
      <c r="Q165" s="13">
        <v>8484550</v>
      </c>
      <c r="R165" s="13">
        <v>0.52600000000000002</v>
      </c>
      <c r="S165" s="13">
        <f t="array" ref="S165:T165">VLOOKUP(A165,TOURISM!$A$2:$C$2692,{2,3},0)</f>
        <v>201000000</v>
      </c>
      <c r="T165" s="13">
        <v>256000000</v>
      </c>
      <c r="U165" s="13">
        <f t="array" ref="U165:W165">VLOOKUP(A165,BUSINESS!$A$2:$D$2692,{2,3,4},0)</f>
        <v>0.42199999999999999</v>
      </c>
      <c r="V165" s="13">
        <v>0.12</v>
      </c>
      <c r="W165" s="13">
        <v>0.38400000000000001</v>
      </c>
      <c r="X165" s="25">
        <f t="shared" si="0"/>
        <v>1561.1224968914084</v>
      </c>
      <c r="Y165" s="13">
        <f t="shared" si="1"/>
        <v>3.4904620751837162E-3</v>
      </c>
      <c r="Z165" s="13">
        <f t="shared" si="2"/>
        <v>1.362358640116447E-3</v>
      </c>
      <c r="AA165" s="13">
        <f t="shared" si="3"/>
        <v>30.17248999652309</v>
      </c>
    </row>
    <row r="166" spans="1:27" ht="15.75" customHeight="1" x14ac:dyDescent="0.35">
      <c r="A166" s="22" t="s">
        <v>259</v>
      </c>
      <c r="B166" s="22">
        <v>20982270733</v>
      </c>
      <c r="C166" s="7">
        <v>149</v>
      </c>
      <c r="D166" s="7">
        <v>0.17899999999999999</v>
      </c>
      <c r="E166" s="23" t="s">
        <v>252</v>
      </c>
      <c r="F166" s="24" t="s">
        <v>80</v>
      </c>
      <c r="G166" s="9" t="s">
        <v>66</v>
      </c>
      <c r="H166" s="13">
        <f t="array" ref="H166:I166">VLOOKUP(A166,ENERGY!$A$2:$C$2692,{2,3},0)</f>
        <v>13427</v>
      </c>
      <c r="I166" s="13">
        <v>34338</v>
      </c>
      <c r="J166" s="13">
        <f t="array" ref="J166:R166">VLOOKUP(A166,HUMANRESOURCES!$A$2:$J$2692,{2,3,4,5,6,7,8,9,10},0)</f>
        <v>1.7999999999999999E-2</v>
      </c>
      <c r="K166" s="13">
        <v>3.9E-2</v>
      </c>
      <c r="L166" s="13">
        <v>73</v>
      </c>
      <c r="M166" s="13">
        <v>67</v>
      </c>
      <c r="N166" s="13">
        <v>0.24299999999999999</v>
      </c>
      <c r="O166" s="13">
        <v>0.69299999999999995</v>
      </c>
      <c r="P166" s="13">
        <v>6.3E-2</v>
      </c>
      <c r="Q166" s="13">
        <v>8581300</v>
      </c>
      <c r="R166" s="13">
        <v>0.52800000000000002</v>
      </c>
      <c r="S166" s="13">
        <f t="array" ref="S166:T166">VLOOKUP(A166,TOURISM!$A$2:$C$2692,{2,3},0)</f>
        <v>317000000</v>
      </c>
      <c r="T166" s="13">
        <v>381000000</v>
      </c>
      <c r="U166" s="13">
        <f t="array" ref="U166:W166">VLOOKUP(A166,BUSINESS!$A$2:$D$2692,{2,3,4},0)</f>
        <v>0.40899999999999997</v>
      </c>
      <c r="V166" s="13">
        <v>0.14499999999999999</v>
      </c>
      <c r="W166" s="13">
        <v>0.51500000000000001</v>
      </c>
      <c r="X166" s="25">
        <f t="shared" si="0"/>
        <v>2445.1156273524989</v>
      </c>
      <c r="Y166" s="13">
        <f t="shared" si="1"/>
        <v>4.0014916154894947E-3</v>
      </c>
      <c r="Z166" s="13">
        <f t="shared" si="2"/>
        <v>1.5646813419878107E-3</v>
      </c>
      <c r="AA166" s="13">
        <f t="shared" si="3"/>
        <v>44.398867304487666</v>
      </c>
    </row>
    <row r="167" spans="1:27" ht="15.75" customHeight="1" x14ac:dyDescent="0.35">
      <c r="A167" s="22" t="s">
        <v>260</v>
      </c>
      <c r="B167" s="22">
        <v>33050343783</v>
      </c>
      <c r="C167" s="7">
        <v>192</v>
      </c>
      <c r="D167" s="7">
        <v>0.191</v>
      </c>
      <c r="E167" s="23" t="s">
        <v>252</v>
      </c>
      <c r="F167" s="24" t="s">
        <v>82</v>
      </c>
      <c r="G167" s="9" t="s">
        <v>66</v>
      </c>
      <c r="H167" s="13">
        <f t="array" ref="H167:I167">VLOOKUP(A167,ENERGY!$A$2:$C$2692,{2,3},0)</f>
        <v>12158</v>
      </c>
      <c r="I167" s="13">
        <v>30616</v>
      </c>
      <c r="J167" s="13">
        <f t="array" ref="J167:R167">VLOOKUP(A167,HUMANRESOURCES!$A$2:$J$2692,{2,3,4,5,6,7,8,9,10},0)</f>
        <v>1.7000000000000001E-2</v>
      </c>
      <c r="K167" s="13">
        <v>3.6999999999999998E-2</v>
      </c>
      <c r="L167" s="13">
        <v>73</v>
      </c>
      <c r="M167" s="13">
        <v>67</v>
      </c>
      <c r="N167" s="13">
        <v>0.23699999999999999</v>
      </c>
      <c r="O167" s="13">
        <v>0.70099999999999996</v>
      </c>
      <c r="P167" s="13">
        <v>6.2E-2</v>
      </c>
      <c r="Q167" s="13">
        <v>8763400</v>
      </c>
      <c r="R167" s="13">
        <v>0.53</v>
      </c>
      <c r="S167" s="13">
        <f t="array" ref="S167:T167">VLOOKUP(A167,TOURISM!$A$2:$C$2692,{2,3},0)</f>
        <v>382000000</v>
      </c>
      <c r="T167" s="13">
        <v>456000000</v>
      </c>
      <c r="U167" s="13">
        <f t="array" ref="U167:W167">VLOOKUP(A167,BUSINESS!$A$2:$D$2692,{2,3,4},0)</f>
        <v>0.40899999999999997</v>
      </c>
      <c r="V167" s="13">
        <v>0.17100000000000001</v>
      </c>
      <c r="W167" s="13">
        <v>0.73799999999999999</v>
      </c>
      <c r="X167" s="25">
        <f t="shared" si="0"/>
        <v>3771.4065069493577</v>
      </c>
      <c r="Y167" s="13">
        <f t="shared" si="1"/>
        <v>3.4936211972522082E-3</v>
      </c>
      <c r="Z167" s="13">
        <f t="shared" si="2"/>
        <v>1.387361069904375E-3</v>
      </c>
      <c r="AA167" s="13">
        <f t="shared" si="3"/>
        <v>52.034598443526484</v>
      </c>
    </row>
    <row r="168" spans="1:27" ht="15.75" customHeight="1" x14ac:dyDescent="0.35">
      <c r="A168" s="22" t="s">
        <v>261</v>
      </c>
      <c r="B168" s="22">
        <v>48852482960</v>
      </c>
      <c r="C168" s="7">
        <v>241</v>
      </c>
      <c r="D168" s="7">
        <v>0.19800000000000001</v>
      </c>
      <c r="E168" s="23" t="s">
        <v>252</v>
      </c>
      <c r="F168" s="24" t="s">
        <v>84</v>
      </c>
      <c r="G168" s="9" t="s">
        <v>66</v>
      </c>
      <c r="H168" s="13">
        <f t="array" ref="H168:I168">VLOOKUP(A168,ENERGY!$A$2:$C$2692,{2,3},0)</f>
        <v>11296</v>
      </c>
      <c r="I168" s="13">
        <v>29508</v>
      </c>
      <c r="J168" s="13">
        <f t="array" ref="J168:R168">VLOOKUP(A168,HUMANRESOURCES!$A$2:$J$2692,{2,3,4,5,6,7,8,9,10},0)</f>
        <v>1.7000000000000001E-2</v>
      </c>
      <c r="K168" s="13">
        <v>3.5000000000000003E-2</v>
      </c>
      <c r="L168" s="13">
        <v>73</v>
      </c>
      <c r="M168" s="13">
        <v>67</v>
      </c>
      <c r="N168" s="13">
        <v>0.23100000000000001</v>
      </c>
      <c r="O168" s="13">
        <v>0.70799999999999996</v>
      </c>
      <c r="P168" s="13">
        <v>6.0999999999999999E-2</v>
      </c>
      <c r="Q168" s="13">
        <v>8947243</v>
      </c>
      <c r="R168" s="13">
        <v>0.53200000000000003</v>
      </c>
      <c r="S168" s="13">
        <f t="array" ref="S168:T168">VLOOKUP(A168,TOURISM!$A$2:$C$2692,{2,3},0)</f>
        <v>545000000</v>
      </c>
      <c r="T168" s="13">
        <v>488000000</v>
      </c>
      <c r="U168" s="13">
        <f t="array" ref="U168:W168">VLOOKUP(A168,BUSINESS!$A$2:$D$2692,{2,3,4},0)</f>
        <v>0.40899999999999997</v>
      </c>
      <c r="V168" s="13">
        <v>0.27400000000000002</v>
      </c>
      <c r="W168" s="13">
        <v>0.86299999999999999</v>
      </c>
      <c r="X168" s="25">
        <f t="shared" si="0"/>
        <v>5460.0599268400329</v>
      </c>
      <c r="Y168" s="13">
        <f t="shared" si="1"/>
        <v>3.2979991713648553E-3</v>
      </c>
      <c r="Z168" s="13">
        <f t="shared" si="2"/>
        <v>1.2625118150920904E-3</v>
      </c>
      <c r="AA168" s="13">
        <f t="shared" si="3"/>
        <v>54.541941020267359</v>
      </c>
    </row>
    <row r="169" spans="1:27" ht="15.75" customHeight="1" x14ac:dyDescent="0.35">
      <c r="A169" s="22" t="s">
        <v>262</v>
      </c>
      <c r="B169" s="22">
        <v>44291490421</v>
      </c>
      <c r="C169" s="7">
        <v>288</v>
      </c>
      <c r="D169" s="7">
        <v>0.2</v>
      </c>
      <c r="E169" s="23" t="s">
        <v>252</v>
      </c>
      <c r="F169" s="24" t="s">
        <v>86</v>
      </c>
      <c r="G169" s="9" t="s">
        <v>66</v>
      </c>
      <c r="H169" s="13">
        <f t="array" ref="H169:I169">VLOOKUP(A169,ENERGY!$A$2:$C$2692,{2,3},0)</f>
        <v>13232</v>
      </c>
      <c r="I169" s="13">
        <v>39167</v>
      </c>
      <c r="J169" s="13">
        <f t="array" ref="J169:R169">VLOOKUP(A169,HUMANRESOURCES!$A$2:$J$2692,{2,3,4,5,6,7,8,9,10},0)</f>
        <v>1.7999999999999999E-2</v>
      </c>
      <c r="K169" s="13">
        <v>3.4000000000000002E-2</v>
      </c>
      <c r="L169" s="13">
        <v>74</v>
      </c>
      <c r="M169" s="13">
        <v>67</v>
      </c>
      <c r="N169" s="13">
        <v>0.22700000000000001</v>
      </c>
      <c r="O169" s="13">
        <v>0.71399999999999997</v>
      </c>
      <c r="P169" s="13">
        <v>5.8999999999999997E-2</v>
      </c>
      <c r="Q169" s="13">
        <v>9054332</v>
      </c>
      <c r="R169" s="13">
        <v>0.53400000000000003</v>
      </c>
      <c r="S169" s="13">
        <f t="array" ref="S169:T169">VLOOKUP(A169,TOURISM!$A$2:$C$2692,{2,3},0)</f>
        <v>792000000</v>
      </c>
      <c r="T169" s="13">
        <v>856000000</v>
      </c>
      <c r="U169" s="13">
        <f t="array" ref="U169:W169">VLOOKUP(A169,BUSINESS!$A$2:$D$2692,{2,3,4},0)</f>
        <v>0.40899999999999997</v>
      </c>
      <c r="V169" s="13">
        <v>0.46</v>
      </c>
      <c r="W169" s="13">
        <v>1.0009999999999999</v>
      </c>
      <c r="X169" s="25">
        <f t="shared" si="0"/>
        <v>4891.745787651701</v>
      </c>
      <c r="Y169" s="13">
        <f t="shared" si="1"/>
        <v>4.3257746678606436E-3</v>
      </c>
      <c r="Z169" s="13">
        <f t="shared" si="2"/>
        <v>1.4613999133232579E-3</v>
      </c>
      <c r="AA169" s="13">
        <f t="shared" si="3"/>
        <v>94.540381333487659</v>
      </c>
    </row>
    <row r="170" spans="1:27" ht="15.75" customHeight="1" x14ac:dyDescent="0.35">
      <c r="A170" s="22" t="s">
        <v>263</v>
      </c>
      <c r="B170" s="22">
        <v>52902703376</v>
      </c>
      <c r="C170" s="7">
        <v>310</v>
      </c>
      <c r="D170" s="7">
        <v>0.20699999999999999</v>
      </c>
      <c r="E170" s="23" t="s">
        <v>252</v>
      </c>
      <c r="F170" s="24" t="s">
        <v>88</v>
      </c>
      <c r="G170" s="9" t="s">
        <v>66</v>
      </c>
      <c r="H170" s="13">
        <f t="array" ref="H170:I170">VLOOKUP(A170,ENERGY!$A$2:$C$2692,{2,3},0)</f>
        <v>12786</v>
      </c>
      <c r="I170" s="13">
        <v>32090</v>
      </c>
      <c r="J170" s="13">
        <f t="array" ref="J170:R170">VLOOKUP(A170,HUMANRESOURCES!$A$2:$J$2692,{2,3,4,5,6,7,8,9,10},0)</f>
        <v>1.9E-2</v>
      </c>
      <c r="K170" s="13">
        <v>3.2000000000000001E-2</v>
      </c>
      <c r="L170" s="13">
        <v>74</v>
      </c>
      <c r="M170" s="13">
        <v>68</v>
      </c>
      <c r="N170" s="13">
        <v>0.224</v>
      </c>
      <c r="O170" s="13">
        <v>0.71799999999999997</v>
      </c>
      <c r="P170" s="13">
        <v>5.8000000000000003E-2</v>
      </c>
      <c r="Q170" s="13">
        <v>9173082</v>
      </c>
      <c r="R170" s="13">
        <v>0.53600000000000003</v>
      </c>
      <c r="S170" s="13">
        <f t="array" ref="S170:T170">VLOOKUP(A170,TOURISM!$A$2:$C$2692,{2,3},0)</f>
        <v>1500000000</v>
      </c>
      <c r="T170" s="13">
        <v>1778000000</v>
      </c>
      <c r="U170" s="13">
        <f t="array" ref="U170:W170">VLOOKUP(A170,BUSINESS!$A$2:$D$2692,{2,3,4},0)</f>
        <v>0.4</v>
      </c>
      <c r="V170" s="13">
        <v>0.5</v>
      </c>
      <c r="W170" s="13">
        <v>1.1000000000000001</v>
      </c>
      <c r="X170" s="25">
        <f t="shared" si="0"/>
        <v>5767.1678260370945</v>
      </c>
      <c r="Y170" s="13">
        <f t="shared" si="1"/>
        <v>3.4982789862774582E-3</v>
      </c>
      <c r="Z170" s="13">
        <f t="shared" si="2"/>
        <v>1.3938608637751194E-3</v>
      </c>
      <c r="AA170" s="13">
        <f t="shared" si="3"/>
        <v>193.8279849673207</v>
      </c>
    </row>
    <row r="171" spans="1:27" ht="15.75" customHeight="1" x14ac:dyDescent="0.35">
      <c r="A171" s="22" t="s">
        <v>264</v>
      </c>
      <c r="B171" s="22">
        <v>65951627200</v>
      </c>
      <c r="C171" s="7">
        <v>359</v>
      </c>
      <c r="D171" s="7">
        <v>0.19</v>
      </c>
      <c r="E171" s="23" t="s">
        <v>252</v>
      </c>
      <c r="F171" s="24" t="s">
        <v>90</v>
      </c>
      <c r="G171" s="9" t="s">
        <v>66</v>
      </c>
      <c r="H171" s="13">
        <f t="array" ref="H171:I171">VLOOKUP(A171,ENERGY!$A$2:$C$2692,{2,3},0)</f>
        <v>11445</v>
      </c>
      <c r="I171" s="13">
        <v>28771</v>
      </c>
      <c r="J171" s="13">
        <f t="array" ref="J171:R171">VLOOKUP(A171,HUMANRESOURCES!$A$2:$J$2692,{2,3,4,5,6,7,8,9,10},0)</f>
        <v>1.9E-2</v>
      </c>
      <c r="K171" s="13">
        <v>3.1E-2</v>
      </c>
      <c r="L171" s="13">
        <v>74</v>
      </c>
      <c r="M171" s="13">
        <v>68</v>
      </c>
      <c r="N171" s="13">
        <v>0.222</v>
      </c>
      <c r="O171" s="13">
        <v>0.72099999999999997</v>
      </c>
      <c r="P171" s="13">
        <v>5.7000000000000002E-2</v>
      </c>
      <c r="Q171" s="13">
        <v>9295784</v>
      </c>
      <c r="R171" s="13">
        <v>0.53900000000000003</v>
      </c>
      <c r="S171" s="13">
        <f t="array" ref="S171:T171">VLOOKUP(A171,TOURISM!$A$2:$C$2692,{2,3},0)</f>
        <v>2634000000</v>
      </c>
      <c r="T171" s="13">
        <v>2616000000</v>
      </c>
      <c r="U171" s="13">
        <f t="array" ref="U171:W171">VLOOKUP(A171,BUSINESS!$A$2:$D$2692,{2,3,4},0)</f>
        <v>0.4</v>
      </c>
      <c r="V171" s="13">
        <v>0.54200000000000004</v>
      </c>
      <c r="W171" s="13">
        <v>1.0880000000000001</v>
      </c>
      <c r="X171" s="25">
        <f t="shared" si="0"/>
        <v>7094.7891216060962</v>
      </c>
      <c r="Y171" s="13">
        <f t="shared" si="1"/>
        <v>3.0950590073951807E-3</v>
      </c>
      <c r="Z171" s="13">
        <f t="shared" si="2"/>
        <v>1.2312033067894005E-3</v>
      </c>
      <c r="AA171" s="13">
        <f t="shared" si="3"/>
        <v>281.41789869472012</v>
      </c>
    </row>
    <row r="172" spans="1:27" ht="15.75" customHeight="1" x14ac:dyDescent="0.35">
      <c r="A172" s="22" t="s">
        <v>265</v>
      </c>
      <c r="B172" s="22">
        <v>8149004000</v>
      </c>
      <c r="C172" s="7">
        <v>1647</v>
      </c>
      <c r="D172" s="7">
        <v>4.8000000000000001E-2</v>
      </c>
      <c r="E172" s="23" t="s">
        <v>266</v>
      </c>
      <c r="F172" s="24" t="s">
        <v>65</v>
      </c>
      <c r="G172" s="9" t="s">
        <v>168</v>
      </c>
      <c r="H172" s="13">
        <f t="array" ref="H172:I172">VLOOKUP(A172,ENERGY!$A$2:$C$2692,{2,3},0)</f>
        <v>14338</v>
      </c>
      <c r="I172" s="13">
        <v>8529</v>
      </c>
      <c r="J172" s="13">
        <f t="array" ref="J172:R172">VLOOKUP(A172,HUMANRESOURCES!$A$2:$J$2692,{2,3,4,5,6,7,8,9,10},0)</f>
        <v>1.7999999999999999E-2</v>
      </c>
      <c r="K172" s="13">
        <v>1.2999999999999999E-2</v>
      </c>
      <c r="L172" s="13">
        <v>75</v>
      </c>
      <c r="M172" s="13">
        <v>69</v>
      </c>
      <c r="N172" s="13">
        <v>0.29299999999999998</v>
      </c>
      <c r="O172" s="13">
        <v>0.65400000000000003</v>
      </c>
      <c r="P172" s="13">
        <v>5.3999999999999999E-2</v>
      </c>
      <c r="Q172" s="13">
        <v>297759</v>
      </c>
      <c r="R172" s="13">
        <v>0.82</v>
      </c>
      <c r="S172" s="13">
        <f t="array" ref="S172:T172">VLOOKUP(A172,TOURISM!$A$2:$C$2692,{2,3},0)</f>
        <v>1753000000</v>
      </c>
      <c r="T172" s="13">
        <v>348000000</v>
      </c>
      <c r="U172" s="13">
        <f t="array" ref="U172:W172">VLOOKUP(A172,BUSINESS!$A$2:$D$2692,{2,3,4},0)</f>
        <v>0.489669009135628</v>
      </c>
      <c r="V172" s="13">
        <v>0.08</v>
      </c>
      <c r="W172" s="13">
        <v>0.106</v>
      </c>
      <c r="X172" s="25">
        <f t="shared" si="0"/>
        <v>27367.784013245611</v>
      </c>
      <c r="Y172" s="13">
        <f t="shared" si="1"/>
        <v>2.8643970459331203E-2</v>
      </c>
      <c r="Z172" s="13">
        <f t="shared" si="2"/>
        <v>4.8153036516108666E-2</v>
      </c>
      <c r="AA172" s="13">
        <f t="shared" si="3"/>
        <v>1168.7304162090818</v>
      </c>
    </row>
    <row r="173" spans="1:27" ht="15.75" customHeight="1" x14ac:dyDescent="0.35">
      <c r="A173" s="22" t="s">
        <v>267</v>
      </c>
      <c r="B173" s="22">
        <v>6327552000</v>
      </c>
      <c r="C173" s="7">
        <v>1107</v>
      </c>
      <c r="D173" s="7">
        <v>0.06</v>
      </c>
      <c r="E173" s="23" t="s">
        <v>266</v>
      </c>
      <c r="F173" s="24" t="s">
        <v>68</v>
      </c>
      <c r="G173" s="9" t="s">
        <v>168</v>
      </c>
      <c r="H173" s="13">
        <f t="array" ref="H173:I173">VLOOKUP(A173,ENERGY!$A$2:$C$2692,{2,3},0)</f>
        <v>14338</v>
      </c>
      <c r="I173" s="13">
        <v>8529</v>
      </c>
      <c r="J173" s="13">
        <f t="array" ref="J173:R173">VLOOKUP(A173,HUMANRESOURCES!$A$2:$J$2692,{2,3,4,5,6,7,8,9,10},0)</f>
        <v>1.7000000000000001E-2</v>
      </c>
      <c r="K173" s="13">
        <v>1.2999999999999999E-2</v>
      </c>
      <c r="L173" s="13">
        <v>76</v>
      </c>
      <c r="M173" s="13">
        <v>70</v>
      </c>
      <c r="N173" s="13">
        <v>0.28599999999999998</v>
      </c>
      <c r="O173" s="13">
        <v>0.65900000000000003</v>
      </c>
      <c r="P173" s="13">
        <v>5.5E-2</v>
      </c>
      <c r="Q173" s="13">
        <v>303005</v>
      </c>
      <c r="R173" s="13">
        <v>0.82099999999999995</v>
      </c>
      <c r="S173" s="13">
        <f t="array" ref="S173:T173">VLOOKUP(A173,TOURISM!$A$2:$C$2692,{2,3},0)</f>
        <v>1665000000</v>
      </c>
      <c r="T173" s="13">
        <v>342000000</v>
      </c>
      <c r="U173" s="13">
        <f t="array" ref="U173:W173">VLOOKUP(A173,BUSINESS!$A$2:$D$2692,{2,3,4},0)</f>
        <v>0.489669009135628</v>
      </c>
      <c r="V173" s="13">
        <v>0.11799999999999999</v>
      </c>
      <c r="W173" s="13">
        <v>0.2</v>
      </c>
      <c r="X173" s="25">
        <f t="shared" si="0"/>
        <v>20882.665302552763</v>
      </c>
      <c r="Y173" s="13">
        <f t="shared" si="1"/>
        <v>2.8148050362205246E-2</v>
      </c>
      <c r="Z173" s="13">
        <f t="shared" si="2"/>
        <v>4.7319351165822345E-2</v>
      </c>
      <c r="AA173" s="13">
        <f t="shared" si="3"/>
        <v>1128.6942459695385</v>
      </c>
    </row>
    <row r="174" spans="1:27" ht="15.75" customHeight="1" x14ac:dyDescent="0.35">
      <c r="A174" s="22" t="s">
        <v>268</v>
      </c>
      <c r="B174" s="22">
        <v>6516651000</v>
      </c>
      <c r="C174" s="7">
        <v>1107</v>
      </c>
      <c r="D174" s="7">
        <v>0.06</v>
      </c>
      <c r="E174" s="23" t="s">
        <v>266</v>
      </c>
      <c r="F174" s="24" t="s">
        <v>70</v>
      </c>
      <c r="G174" s="9" t="s">
        <v>168</v>
      </c>
      <c r="H174" s="13">
        <f t="array" ref="H174:I174">VLOOKUP(A174,ENERGY!$A$2:$C$2692,{2,3},0)</f>
        <v>14338</v>
      </c>
      <c r="I174" s="13">
        <v>2464</v>
      </c>
      <c r="J174" s="13">
        <f t="array" ref="J174:R174">VLOOKUP(A174,HUMANRESOURCES!$A$2:$J$2692,{2,3,4,5,6,7,8,9,10},0)</f>
        <v>1.6E-2</v>
      </c>
      <c r="K174" s="13">
        <v>1.2999999999999999E-2</v>
      </c>
      <c r="L174" s="13">
        <v>76</v>
      </c>
      <c r="M174" s="13">
        <v>70</v>
      </c>
      <c r="N174" s="13">
        <v>0.27900000000000003</v>
      </c>
      <c r="O174" s="13">
        <v>0.66400000000000003</v>
      </c>
      <c r="P174" s="13">
        <v>5.7000000000000002E-2</v>
      </c>
      <c r="Q174" s="13">
        <v>309039</v>
      </c>
      <c r="R174" s="13">
        <v>0.82099999999999995</v>
      </c>
      <c r="S174" s="13">
        <f t="array" ref="S174:T174">VLOOKUP(A174,TOURISM!$A$2:$C$2692,{2,3},0)</f>
        <v>1773000000</v>
      </c>
      <c r="T174" s="13">
        <v>338000000</v>
      </c>
      <c r="U174" s="13">
        <f t="array" ref="U174:W174">VLOOKUP(A174,BUSINESS!$A$2:$D$2692,{2,3,4},0)</f>
        <v>0.489669009135628</v>
      </c>
      <c r="V174" s="13">
        <v>0.18</v>
      </c>
      <c r="W174" s="13">
        <v>0.39400000000000002</v>
      </c>
      <c r="X174" s="25">
        <f t="shared" si="0"/>
        <v>21086.823993088252</v>
      </c>
      <c r="Y174" s="13">
        <f t="shared" si="1"/>
        <v>7.9731037183009262E-3</v>
      </c>
      <c r="Z174" s="13">
        <f t="shared" si="2"/>
        <v>4.6395438763392326E-2</v>
      </c>
      <c r="AA174" s="13">
        <f t="shared" si="3"/>
        <v>1093.7130912279679</v>
      </c>
    </row>
    <row r="175" spans="1:27" ht="15.75" customHeight="1" x14ac:dyDescent="0.35">
      <c r="A175" s="22" t="s">
        <v>269</v>
      </c>
      <c r="B175" s="22">
        <v>6957996000</v>
      </c>
      <c r="C175" s="7">
        <v>1183</v>
      </c>
      <c r="D175" s="7">
        <v>0.06</v>
      </c>
      <c r="E175" s="23" t="s">
        <v>266</v>
      </c>
      <c r="F175" s="24" t="s">
        <v>72</v>
      </c>
      <c r="G175" s="9" t="s">
        <v>168</v>
      </c>
      <c r="H175" s="13">
        <f t="array" ref="H175:I175">VLOOKUP(A175,ENERGY!$A$2:$C$2692,{2,3},0)</f>
        <v>14338</v>
      </c>
      <c r="I175" s="13">
        <v>1643</v>
      </c>
      <c r="J175" s="13">
        <f t="array" ref="J175:R175">VLOOKUP(A175,HUMANRESOURCES!$A$2:$J$2692,{2,3,4,5,6,7,8,9,10},0)</f>
        <v>1.6E-2</v>
      </c>
      <c r="K175" s="13">
        <v>1.2999999999999999E-2</v>
      </c>
      <c r="L175" s="13">
        <v>76</v>
      </c>
      <c r="M175" s="13">
        <v>70</v>
      </c>
      <c r="N175" s="13">
        <v>0.27100000000000002</v>
      </c>
      <c r="O175" s="13">
        <v>0.67</v>
      </c>
      <c r="P175" s="13">
        <v>5.8999999999999997E-2</v>
      </c>
      <c r="Q175" s="13">
        <v>315624</v>
      </c>
      <c r="R175" s="13">
        <v>0.82199999999999995</v>
      </c>
      <c r="S175" s="13">
        <f t="array" ref="S175:T175">VLOOKUP(A175,TOURISM!$A$2:$C$2692,{2,3},0)</f>
        <v>1770000000</v>
      </c>
      <c r="T175" s="13">
        <v>404000000</v>
      </c>
      <c r="U175" s="13">
        <f t="array" ref="U175:W175">VLOOKUP(A175,BUSINESS!$A$2:$D$2692,{2,3,4},0)</f>
        <v>0.489669009135628</v>
      </c>
      <c r="V175" s="13">
        <v>0.2</v>
      </c>
      <c r="W175" s="13">
        <v>0.38700000000000001</v>
      </c>
      <c r="X175" s="25">
        <f t="shared" si="0"/>
        <v>22045.205687780395</v>
      </c>
      <c r="Y175" s="13">
        <f t="shared" si="1"/>
        <v>5.2055610473221298E-3</v>
      </c>
      <c r="Z175" s="13">
        <f t="shared" si="2"/>
        <v>4.5427470661293184E-2</v>
      </c>
      <c r="AA175" s="13">
        <f t="shared" si="3"/>
        <v>1280.0040554583936</v>
      </c>
    </row>
    <row r="176" spans="1:27" ht="15.75" customHeight="1" x14ac:dyDescent="0.35">
      <c r="A176" s="22" t="s">
        <v>270</v>
      </c>
      <c r="B176" s="22">
        <v>6949317000</v>
      </c>
      <c r="C176" s="7">
        <v>1237</v>
      </c>
      <c r="D176" s="7">
        <v>0.06</v>
      </c>
      <c r="E176" s="23" t="s">
        <v>266</v>
      </c>
      <c r="F176" s="24" t="s">
        <v>74</v>
      </c>
      <c r="G176" s="9" t="s">
        <v>168</v>
      </c>
      <c r="H176" s="13">
        <f t="array" ref="H176:I176">VLOOKUP(A176,ENERGY!$A$2:$C$2692,{2,3},0)</f>
        <v>14338</v>
      </c>
      <c r="I176" s="13">
        <v>1045</v>
      </c>
      <c r="J176" s="13">
        <f t="array" ref="J176:R176">VLOOKUP(A176,HUMANRESOURCES!$A$2:$J$2692,{2,3,4,5,6,7,8,9,10},0)</f>
        <v>1.4999999999999999E-2</v>
      </c>
      <c r="K176" s="13">
        <v>1.2999999999999999E-2</v>
      </c>
      <c r="L176" s="13">
        <v>77</v>
      </c>
      <c r="M176" s="13">
        <v>70</v>
      </c>
      <c r="N176" s="13">
        <v>0.26300000000000001</v>
      </c>
      <c r="O176" s="13">
        <v>0.67600000000000005</v>
      </c>
      <c r="P176" s="13">
        <v>6.0999999999999999E-2</v>
      </c>
      <c r="Q176" s="13">
        <v>322400</v>
      </c>
      <c r="R176" s="13">
        <v>0.82199999999999995</v>
      </c>
      <c r="S176" s="13">
        <f t="array" ref="S176:T176">VLOOKUP(A176,TOURISM!$A$2:$C$2692,{2,3},0)</f>
        <v>1897000000</v>
      </c>
      <c r="T176" s="13">
        <v>469000000</v>
      </c>
      <c r="U176" s="13">
        <f t="array" ref="U176:W176">VLOOKUP(A176,BUSINESS!$A$2:$D$2692,{2,3,4},0)</f>
        <v>0.489669009135628</v>
      </c>
      <c r="V176" s="13">
        <v>0.22</v>
      </c>
      <c r="W176" s="13">
        <v>0.57699999999999996</v>
      </c>
      <c r="X176" s="25">
        <f t="shared" si="0"/>
        <v>21554.95347394541</v>
      </c>
      <c r="Y176" s="13">
        <f t="shared" si="1"/>
        <v>3.2413151364764268E-3</v>
      </c>
      <c r="Z176" s="13">
        <f t="shared" si="2"/>
        <v>4.4472704714640196E-2</v>
      </c>
      <c r="AA176" s="13">
        <f t="shared" si="3"/>
        <v>1454.7146401985112</v>
      </c>
    </row>
    <row r="177" spans="1:27" ht="15.75" customHeight="1" x14ac:dyDescent="0.35">
      <c r="A177" s="22" t="s">
        <v>271</v>
      </c>
      <c r="B177" s="22">
        <v>7094413000</v>
      </c>
      <c r="C177" s="7">
        <v>1326</v>
      </c>
      <c r="D177" s="7">
        <v>0.06</v>
      </c>
      <c r="E177" s="23" t="s">
        <v>266</v>
      </c>
      <c r="F177" s="24" t="s">
        <v>76</v>
      </c>
      <c r="G177" s="9" t="s">
        <v>168</v>
      </c>
      <c r="H177" s="13">
        <f t="array" ref="H177:I177">VLOOKUP(A177,ENERGY!$A$2:$C$2692,{2,3},0)</f>
        <v>709</v>
      </c>
      <c r="I177" s="13">
        <v>1547</v>
      </c>
      <c r="J177" s="13">
        <f t="array" ref="J177:R177">VLOOKUP(A177,HUMANRESOURCES!$A$2:$J$2692,{2,3,4,5,6,7,8,9,10},0)</f>
        <v>1.4999999999999999E-2</v>
      </c>
      <c r="K177" s="13">
        <v>1.2999999999999999E-2</v>
      </c>
      <c r="L177" s="13">
        <v>77</v>
      </c>
      <c r="M177" s="13">
        <v>71</v>
      </c>
      <c r="N177" s="13">
        <v>0.25600000000000001</v>
      </c>
      <c r="O177" s="13">
        <v>0.68200000000000005</v>
      </c>
      <c r="P177" s="13">
        <v>6.2E-2</v>
      </c>
      <c r="Q177" s="13">
        <v>329088</v>
      </c>
      <c r="R177" s="13">
        <v>0.82299999999999995</v>
      </c>
      <c r="S177" s="13">
        <f t="array" ref="S177:T177">VLOOKUP(A177,TOURISM!$A$2:$C$2692,{2,3},0)</f>
        <v>2081000000</v>
      </c>
      <c r="T177" s="13">
        <v>528000000</v>
      </c>
      <c r="U177" s="13">
        <f t="array" ref="U177:W177">VLOOKUP(A177,BUSINESS!$A$2:$D$2692,{2,3,4},0)</f>
        <v>0.489669009135628</v>
      </c>
      <c r="V177" s="13">
        <v>0.25</v>
      </c>
      <c r="W177" s="13">
        <v>0.69199999999999995</v>
      </c>
      <c r="X177" s="25">
        <f t="shared" si="0"/>
        <v>21557.799129716062</v>
      </c>
      <c r="Y177" s="13">
        <f t="shared" si="1"/>
        <v>4.7008702839362116E-3</v>
      </c>
      <c r="Z177" s="13">
        <f t="shared" si="2"/>
        <v>2.1544389342668222E-3</v>
      </c>
      <c r="AA177" s="13">
        <f t="shared" si="3"/>
        <v>1604.4340723453909</v>
      </c>
    </row>
    <row r="178" spans="1:27" ht="15.75" customHeight="1" x14ac:dyDescent="0.35">
      <c r="A178" s="22" t="s">
        <v>272</v>
      </c>
      <c r="B178" s="22">
        <v>7706222000</v>
      </c>
      <c r="C178" s="7">
        <v>1394</v>
      </c>
      <c r="D178" s="7">
        <v>5.5E-2</v>
      </c>
      <c r="E178" s="23" t="s">
        <v>266</v>
      </c>
      <c r="F178" s="24" t="s">
        <v>78</v>
      </c>
      <c r="G178" s="9" t="s">
        <v>168</v>
      </c>
      <c r="H178" s="13">
        <f t="array" ref="H178:I178">VLOOKUP(A178,ENERGY!$A$2:$C$2692,{2,3},0)</f>
        <v>14338</v>
      </c>
      <c r="I178" s="13">
        <v>1577</v>
      </c>
      <c r="J178" s="13">
        <f t="array" ref="J178:R178">VLOOKUP(A178,HUMANRESOURCES!$A$2:$J$2692,{2,3,4,5,6,7,8,9,10},0)</f>
        <v>1.4999999999999999E-2</v>
      </c>
      <c r="K178" s="13">
        <v>1.2E-2</v>
      </c>
      <c r="L178" s="13">
        <v>77</v>
      </c>
      <c r="M178" s="13">
        <v>71</v>
      </c>
      <c r="N178" s="13">
        <v>0.249</v>
      </c>
      <c r="O178" s="13">
        <v>0.68799999999999994</v>
      </c>
      <c r="P178" s="13">
        <v>6.4000000000000001E-2</v>
      </c>
      <c r="Q178" s="13">
        <v>335622</v>
      </c>
      <c r="R178" s="13">
        <v>0.82299999999999995</v>
      </c>
      <c r="S178" s="13">
        <f t="array" ref="S178:T178">VLOOKUP(A178,TOURISM!$A$2:$C$2692,{2,3},0)</f>
        <v>2066000000</v>
      </c>
      <c r="T178" s="13">
        <v>541000000</v>
      </c>
      <c r="U178" s="13">
        <f t="array" ref="U178:W178">VLOOKUP(A178,BUSINESS!$A$2:$D$2692,{2,3,4},0)</f>
        <v>0.489669009135628</v>
      </c>
      <c r="V178" s="13">
        <v>0.26</v>
      </c>
      <c r="W178" s="13">
        <v>0.754</v>
      </c>
      <c r="X178" s="25">
        <f t="shared" si="0"/>
        <v>22961.015666434261</v>
      </c>
      <c r="Y178" s="13">
        <f t="shared" si="1"/>
        <v>4.6987384617218179E-3</v>
      </c>
      <c r="Z178" s="13">
        <f t="shared" si="2"/>
        <v>4.2720679812408006E-2</v>
      </c>
      <c r="AA178" s="13">
        <f t="shared" si="3"/>
        <v>1611.9324716496535</v>
      </c>
    </row>
    <row r="179" spans="1:27" ht="15.75" customHeight="1" x14ac:dyDescent="0.35">
      <c r="A179" s="22" t="s">
        <v>273</v>
      </c>
      <c r="B179" s="22">
        <v>7965588000</v>
      </c>
      <c r="C179" s="7">
        <v>1645</v>
      </c>
      <c r="D179" s="7">
        <v>5.5E-2</v>
      </c>
      <c r="E179" s="23" t="s">
        <v>266</v>
      </c>
      <c r="F179" s="24" t="s">
        <v>80</v>
      </c>
      <c r="G179" s="9" t="s">
        <v>168</v>
      </c>
      <c r="H179" s="13">
        <f t="array" ref="H179:I179">VLOOKUP(A179,ENERGY!$A$2:$C$2692,{2,3},0)</f>
        <v>696</v>
      </c>
      <c r="I179" s="13">
        <v>1599</v>
      </c>
      <c r="J179" s="13">
        <f t="array" ref="J179:R179">VLOOKUP(A179,HUMANRESOURCES!$A$2:$J$2692,{2,3,4,5,6,7,8,9,10},0)</f>
        <v>1.4999999999999999E-2</v>
      </c>
      <c r="K179" s="13">
        <v>1.2E-2</v>
      </c>
      <c r="L179" s="13">
        <v>77</v>
      </c>
      <c r="M179" s="13">
        <v>71</v>
      </c>
      <c r="N179" s="13">
        <v>0.24199999999999999</v>
      </c>
      <c r="O179" s="13">
        <v>0.69299999999999995</v>
      </c>
      <c r="P179" s="13">
        <v>6.5000000000000002E-2</v>
      </c>
      <c r="Q179" s="13">
        <v>342049</v>
      </c>
      <c r="R179" s="13">
        <v>0.82399999999999995</v>
      </c>
      <c r="S179" s="13">
        <f t="array" ref="S179:T179">VLOOKUP(A179,TOURISM!$A$2:$C$2692,{2,3},0)</f>
        <v>2198000000</v>
      </c>
      <c r="T179" s="13">
        <v>538000000</v>
      </c>
      <c r="U179" s="13">
        <f t="array" ref="U179:W179">VLOOKUP(A179,BUSINESS!$A$2:$D$2692,{2,3,4},0)</f>
        <v>0.44900000000000001</v>
      </c>
      <c r="V179" s="13">
        <v>0.27</v>
      </c>
      <c r="W179" s="13">
        <v>1.093</v>
      </c>
      <c r="X179" s="25">
        <f t="shared" si="0"/>
        <v>23287.856418232477</v>
      </c>
      <c r="Y179" s="13">
        <f t="shared" si="1"/>
        <v>4.6747688196720353E-3</v>
      </c>
      <c r="Z179" s="13">
        <f t="shared" si="2"/>
        <v>2.0347961841724431E-3</v>
      </c>
      <c r="AA179" s="13">
        <f t="shared" si="3"/>
        <v>1572.8740619034115</v>
      </c>
    </row>
    <row r="180" spans="1:27" ht="15.75" customHeight="1" x14ac:dyDescent="0.35">
      <c r="A180" s="22" t="s">
        <v>274</v>
      </c>
      <c r="B180" s="22">
        <v>8318996000</v>
      </c>
      <c r="C180" s="7">
        <v>1721</v>
      </c>
      <c r="D180" s="7">
        <v>5.5E-2</v>
      </c>
      <c r="E180" s="23" t="s">
        <v>266</v>
      </c>
      <c r="F180" s="24" t="s">
        <v>82</v>
      </c>
      <c r="G180" s="9" t="s">
        <v>168</v>
      </c>
      <c r="H180" s="13">
        <f t="array" ref="H180:I180">VLOOKUP(A180,ENERGY!$A$2:$C$2692,{2,3},0)</f>
        <v>14338</v>
      </c>
      <c r="I180" s="13">
        <v>1518</v>
      </c>
      <c r="J180" s="13">
        <f t="array" ref="J180:R180">VLOOKUP(A180,HUMANRESOURCES!$A$2:$J$2692,{2,3,4,5,6,7,8,9,10},0)</f>
        <v>1.6E-2</v>
      </c>
      <c r="K180" s="13">
        <v>1.2E-2</v>
      </c>
      <c r="L180" s="13">
        <v>77</v>
      </c>
      <c r="M180" s="13">
        <v>71</v>
      </c>
      <c r="N180" s="13">
        <v>0.23599999999999999</v>
      </c>
      <c r="O180" s="13">
        <v>0.69799999999999995</v>
      </c>
      <c r="P180" s="13">
        <v>6.6000000000000003E-2</v>
      </c>
      <c r="Q180" s="13">
        <v>348340</v>
      </c>
      <c r="R180" s="13">
        <v>0.82399999999999995</v>
      </c>
      <c r="S180" s="13">
        <f t="array" ref="S180:T180">VLOOKUP(A180,TOURISM!$A$2:$C$2692,{2,3},0)</f>
        <v>2155000000</v>
      </c>
      <c r="T180" s="13">
        <v>460000000</v>
      </c>
      <c r="U180" s="13">
        <f t="array" ref="U180:W180">VLOOKUP(A180,BUSINESS!$A$2:$D$2692,{2,3,4},0)</f>
        <v>0.44900000000000001</v>
      </c>
      <c r="V180" s="13">
        <v>0.315</v>
      </c>
      <c r="W180" s="13">
        <v>1.028</v>
      </c>
      <c r="X180" s="25">
        <f t="shared" si="0"/>
        <v>23881.828098983751</v>
      </c>
      <c r="Y180" s="13">
        <f t="shared" si="1"/>
        <v>4.3578113337543779E-3</v>
      </c>
      <c r="Z180" s="13">
        <f t="shared" si="2"/>
        <v>4.1160934718952748E-2</v>
      </c>
      <c r="AA180" s="13">
        <f t="shared" si="3"/>
        <v>1320.5488890164781</v>
      </c>
    </row>
    <row r="181" spans="1:27" ht="15.75" customHeight="1" x14ac:dyDescent="0.35">
      <c r="A181" s="22" t="s">
        <v>275</v>
      </c>
      <c r="B181" s="22">
        <v>8246650000</v>
      </c>
      <c r="C181" s="7">
        <v>1729</v>
      </c>
      <c r="D181" s="7">
        <v>5.5E-2</v>
      </c>
      <c r="E181" s="23" t="s">
        <v>266</v>
      </c>
      <c r="F181" s="24" t="s">
        <v>84</v>
      </c>
      <c r="G181" s="9" t="s">
        <v>168</v>
      </c>
      <c r="H181" s="13">
        <f t="array" ref="H181:I181">VLOOKUP(A181,ENERGY!$A$2:$C$2692,{2,3},0)</f>
        <v>14338</v>
      </c>
      <c r="I181" s="13">
        <v>1668</v>
      </c>
      <c r="J181" s="13">
        <f t="array" ref="J181:R181">VLOOKUP(A181,HUMANRESOURCES!$A$2:$J$2692,{2,3,4,5,6,7,8,9,10},0)</f>
        <v>1.6E-2</v>
      </c>
      <c r="K181" s="13">
        <v>1.2E-2</v>
      </c>
      <c r="L181" s="13">
        <v>78</v>
      </c>
      <c r="M181" s="13">
        <v>71</v>
      </c>
      <c r="N181" s="13">
        <v>0.23</v>
      </c>
      <c r="O181" s="13">
        <v>0.70199999999999996</v>
      </c>
      <c r="P181" s="13">
        <v>6.8000000000000005E-2</v>
      </c>
      <c r="Q181" s="13">
        <v>354492</v>
      </c>
      <c r="R181" s="13">
        <v>0.82499999999999996</v>
      </c>
      <c r="S181" s="13">
        <f t="array" ref="S181:T181">VLOOKUP(A181,TOURISM!$A$2:$C$2692,{2,3},0)</f>
        <v>2025000000</v>
      </c>
      <c r="T181" s="13">
        <v>386000000</v>
      </c>
      <c r="U181" s="13">
        <f t="array" ref="U181:W181">VLOOKUP(A181,BUSINESS!$A$2:$D$2692,{2,3,4},0)</f>
        <v>0.44900000000000001</v>
      </c>
      <c r="V181" s="13">
        <v>0.33900000000000002</v>
      </c>
      <c r="W181" s="13">
        <v>1.012</v>
      </c>
      <c r="X181" s="25">
        <f t="shared" si="0"/>
        <v>23263.289439536013</v>
      </c>
      <c r="Y181" s="13">
        <f t="shared" si="1"/>
        <v>4.7053248028164248E-3</v>
      </c>
      <c r="Z181" s="13">
        <f t="shared" si="2"/>
        <v>4.0446610924929197E-2</v>
      </c>
      <c r="AA181" s="13">
        <f t="shared" si="3"/>
        <v>1088.8821186373741</v>
      </c>
    </row>
    <row r="182" spans="1:27" ht="15.75" customHeight="1" x14ac:dyDescent="0.35">
      <c r="A182" s="22" t="s">
        <v>276</v>
      </c>
      <c r="B182" s="22">
        <v>7820420000</v>
      </c>
      <c r="C182" s="7">
        <v>1640</v>
      </c>
      <c r="D182" s="7">
        <v>5.5E-2</v>
      </c>
      <c r="E182" s="23" t="s">
        <v>266</v>
      </c>
      <c r="F182" s="24" t="s">
        <v>86</v>
      </c>
      <c r="G182" s="9" t="s">
        <v>168</v>
      </c>
      <c r="H182" s="13">
        <f t="array" ref="H182:I182">VLOOKUP(A182,ENERGY!$A$2:$C$2692,{2,3},0)</f>
        <v>706</v>
      </c>
      <c r="I182" s="13">
        <v>1522</v>
      </c>
      <c r="J182" s="13">
        <f t="array" ref="J182:R182">VLOOKUP(A182,HUMANRESOURCES!$A$2:$J$2692,{2,3,4,5,6,7,8,9,10},0)</f>
        <v>1.6E-2</v>
      </c>
      <c r="K182" s="13">
        <v>1.0999999999999999E-2</v>
      </c>
      <c r="L182" s="13">
        <v>78</v>
      </c>
      <c r="M182" s="13">
        <v>72</v>
      </c>
      <c r="N182" s="13">
        <v>0.22500000000000001</v>
      </c>
      <c r="O182" s="13">
        <v>0.70599999999999996</v>
      </c>
      <c r="P182" s="13">
        <v>7.0000000000000007E-2</v>
      </c>
      <c r="Q182" s="13">
        <v>360498</v>
      </c>
      <c r="R182" s="13">
        <v>0.82499999999999996</v>
      </c>
      <c r="S182" s="13">
        <f t="array" ref="S182:T182">VLOOKUP(A182,TOURISM!$A$2:$C$2692,{2,3},0)</f>
        <v>2159000000</v>
      </c>
      <c r="T182" s="13">
        <v>369000000</v>
      </c>
      <c r="U182" s="13">
        <f t="array" ref="U182:W182">VLOOKUP(A182,BUSINESS!$A$2:$D$2692,{2,3,4},0)</f>
        <v>0.44900000000000001</v>
      </c>
      <c r="V182" s="13">
        <v>0.43</v>
      </c>
      <c r="W182" s="13">
        <v>1.1879999999999999</v>
      </c>
      <c r="X182" s="25">
        <f t="shared" si="0"/>
        <v>21693.379713618382</v>
      </c>
      <c r="Y182" s="13">
        <f t="shared" si="1"/>
        <v>4.2219374309982304E-3</v>
      </c>
      <c r="Z182" s="13">
        <f t="shared" si="2"/>
        <v>1.9584019883605456E-3</v>
      </c>
      <c r="AA182" s="13">
        <f t="shared" si="3"/>
        <v>1023.5840420751294</v>
      </c>
    </row>
    <row r="183" spans="1:27" ht="15.75" customHeight="1" x14ac:dyDescent="0.35">
      <c r="A183" s="22" t="s">
        <v>277</v>
      </c>
      <c r="B183" s="22">
        <v>7888087000</v>
      </c>
      <c r="C183" s="7">
        <v>1626</v>
      </c>
      <c r="D183" s="7">
        <v>5.5E-2</v>
      </c>
      <c r="E183" s="23" t="s">
        <v>266</v>
      </c>
      <c r="F183" s="24" t="s">
        <v>88</v>
      </c>
      <c r="G183" s="9" t="s">
        <v>168</v>
      </c>
      <c r="H183" s="13">
        <f t="array" ref="H183:I183">VLOOKUP(A183,ENERGY!$A$2:$C$2692,{2,3},0)</f>
        <v>664</v>
      </c>
      <c r="I183" s="13">
        <v>1723</v>
      </c>
      <c r="J183" s="13">
        <f t="array" ref="J183:R183">VLOOKUP(A183,HUMANRESOURCES!$A$2:$J$2692,{2,3,4,5,6,7,8,9,10},0)</f>
        <v>1.4999999999999999E-2</v>
      </c>
      <c r="K183" s="13">
        <v>1.0999999999999999E-2</v>
      </c>
      <c r="L183" s="13">
        <v>78</v>
      </c>
      <c r="M183" s="13">
        <v>72</v>
      </c>
      <c r="N183" s="13">
        <v>0.22</v>
      </c>
      <c r="O183" s="13">
        <v>0.70799999999999996</v>
      </c>
      <c r="P183" s="13">
        <v>7.1999999999999995E-2</v>
      </c>
      <c r="Q183" s="13">
        <v>366331</v>
      </c>
      <c r="R183" s="13">
        <v>0.82599999999999996</v>
      </c>
      <c r="S183" s="13">
        <f t="array" ref="S183:T183">VLOOKUP(A183,TOURISM!$A$2:$C$2692,{2,3},0)</f>
        <v>2223000000</v>
      </c>
      <c r="T183" s="13">
        <v>347000000</v>
      </c>
      <c r="U183" s="13">
        <f t="array" ref="U183:W183">VLOOKUP(A183,BUSINESS!$A$2:$D$2692,{2,3,4},0)</f>
        <v>0.46600000000000003</v>
      </c>
      <c r="V183" s="13">
        <v>0.65</v>
      </c>
      <c r="W183" s="13">
        <v>0.81599999999999995</v>
      </c>
      <c r="X183" s="25">
        <f t="shared" si="0"/>
        <v>21532.676732244883</v>
      </c>
      <c r="Y183" s="13">
        <f t="shared" si="1"/>
        <v>4.7033966549377476E-3</v>
      </c>
      <c r="Z183" s="13">
        <f t="shared" si="2"/>
        <v>1.8125684149034617E-3</v>
      </c>
      <c r="AA183" s="13">
        <f t="shared" si="3"/>
        <v>947.23078308961021</v>
      </c>
    </row>
    <row r="184" spans="1:27" ht="15.75" customHeight="1" x14ac:dyDescent="0.35">
      <c r="A184" s="22" t="s">
        <v>278</v>
      </c>
      <c r="B184" s="22">
        <v>7872584000</v>
      </c>
      <c r="C184" s="7">
        <v>1622</v>
      </c>
      <c r="D184" s="7">
        <v>5.0999999999999997E-2</v>
      </c>
      <c r="E184" s="23" t="s">
        <v>266</v>
      </c>
      <c r="F184" s="24" t="s">
        <v>90</v>
      </c>
      <c r="G184" s="9" t="s">
        <v>168</v>
      </c>
      <c r="H184" s="13">
        <f t="array" ref="H184:I184">VLOOKUP(A184,ENERGY!$A$2:$C$2692,{2,3},0)</f>
        <v>14338</v>
      </c>
      <c r="I184" s="13">
        <v>1569</v>
      </c>
      <c r="J184" s="13">
        <f t="array" ref="J184:R184">VLOOKUP(A184,HUMANRESOURCES!$A$2:$J$2692,{2,3,4,5,6,7,8,9,10},0)</f>
        <v>1.4999999999999999E-2</v>
      </c>
      <c r="K184" s="13">
        <v>1.0999999999999999E-2</v>
      </c>
      <c r="L184" s="13">
        <v>78</v>
      </c>
      <c r="M184" s="13">
        <v>72</v>
      </c>
      <c r="N184" s="13">
        <v>0.216</v>
      </c>
      <c r="O184" s="13">
        <v>0.71</v>
      </c>
      <c r="P184" s="13">
        <v>7.3999999999999996E-2</v>
      </c>
      <c r="Q184" s="13">
        <v>371960</v>
      </c>
      <c r="R184" s="13">
        <v>0.82699999999999996</v>
      </c>
      <c r="S184" s="13">
        <f t="array" ref="S184:T184">VLOOKUP(A184,TOURISM!$A$2:$C$2692,{2,3},0)</f>
        <v>2415000000</v>
      </c>
      <c r="T184" s="13">
        <v>384000000</v>
      </c>
      <c r="U184" s="13">
        <f t="array" ref="U184:W184">VLOOKUP(A184,BUSINESS!$A$2:$D$2692,{2,3,4},0)</f>
        <v>0.46600000000000003</v>
      </c>
      <c r="V184" s="13">
        <v>0.71699999999999997</v>
      </c>
      <c r="W184" s="13">
        <v>0.80700000000000005</v>
      </c>
      <c r="X184" s="25">
        <f t="shared" si="0"/>
        <v>21165.136036132917</v>
      </c>
      <c r="Y184" s="13">
        <f t="shared" si="1"/>
        <v>4.218195504892999E-3</v>
      </c>
      <c r="Z184" s="13">
        <f t="shared" si="2"/>
        <v>3.8547155608129907E-2</v>
      </c>
      <c r="AA184" s="13">
        <f t="shared" si="3"/>
        <v>1032.3690719432198</v>
      </c>
    </row>
    <row r="185" spans="1:27" ht="15.75" customHeight="1" x14ac:dyDescent="0.35">
      <c r="A185" s="22" t="s">
        <v>279</v>
      </c>
      <c r="B185" s="22">
        <v>30362317939</v>
      </c>
      <c r="C185" s="7">
        <v>895</v>
      </c>
      <c r="D185" s="7">
        <v>0.06</v>
      </c>
      <c r="E185" s="23" t="s">
        <v>280</v>
      </c>
      <c r="F185" s="24" t="s">
        <v>65</v>
      </c>
      <c r="G185" s="9" t="s">
        <v>281</v>
      </c>
      <c r="H185" s="13">
        <f t="array" ref="H185:I185">VLOOKUP(A185,ENERGY!$A$2:$C$2692,{2,3},0)</f>
        <v>14338</v>
      </c>
      <c r="I185" s="13">
        <v>8529</v>
      </c>
      <c r="J185" s="13">
        <f t="array" ref="J185:R185">VLOOKUP(A185,HUMANRESOURCES!$A$2:$J$2692,{2,3,4,5,6,7,8,9,10},0)</f>
        <v>2.1000000000000001E-2</v>
      </c>
      <c r="K185" s="13">
        <v>1.0999999999999999E-2</v>
      </c>
      <c r="L185" s="13">
        <v>76</v>
      </c>
      <c r="M185" s="13">
        <v>74</v>
      </c>
      <c r="N185" s="13">
        <v>0.308</v>
      </c>
      <c r="O185" s="13">
        <v>0.66700000000000004</v>
      </c>
      <c r="P185" s="13">
        <v>2.4E-2</v>
      </c>
      <c r="Q185" s="13">
        <v>668239</v>
      </c>
      <c r="R185" s="13">
        <v>0.88400000000000001</v>
      </c>
      <c r="S185" s="13">
        <f t="array" ref="S185:T185">VLOOKUP(A185,TOURISM!$A$2:$C$2692,{2,3},0)</f>
        <v>854000000</v>
      </c>
      <c r="T185" s="13">
        <v>425000000</v>
      </c>
      <c r="U185" s="13">
        <f t="array" ref="U185:W185">VLOOKUP(A185,BUSINESS!$A$2:$D$2692,{2,3,4},0)</f>
        <v>0.489669009135628</v>
      </c>
      <c r="V185" s="13">
        <v>6.2E-2</v>
      </c>
      <c r="W185" s="13">
        <v>0.308</v>
      </c>
      <c r="X185" s="25">
        <f t="shared" si="0"/>
        <v>45436.315358726446</v>
      </c>
      <c r="Y185" s="13">
        <f t="shared" si="1"/>
        <v>1.2763397526932729E-2</v>
      </c>
      <c r="Z185" s="13">
        <f t="shared" si="2"/>
        <v>2.1456395092175104E-2</v>
      </c>
      <c r="AA185" s="13">
        <f t="shared" si="3"/>
        <v>635.99999401411765</v>
      </c>
    </row>
    <row r="186" spans="1:27" ht="15.75" customHeight="1" x14ac:dyDescent="0.35">
      <c r="A186" s="22" t="s">
        <v>282</v>
      </c>
      <c r="B186" s="22">
        <v>9063147901</v>
      </c>
      <c r="C186" s="7">
        <v>476</v>
      </c>
      <c r="D186" s="7">
        <v>0.11600000000000001</v>
      </c>
      <c r="E186" s="23" t="s">
        <v>280</v>
      </c>
      <c r="F186" s="24" t="s">
        <v>68</v>
      </c>
      <c r="G186" s="9" t="s">
        <v>281</v>
      </c>
      <c r="H186" s="13">
        <f t="array" ref="H186:I186">VLOOKUP(A186,ENERGY!$A$2:$C$2692,{2,3},0)</f>
        <v>9506</v>
      </c>
      <c r="I186" s="13">
        <v>8529</v>
      </c>
      <c r="J186" s="13">
        <f t="array" ref="J186:R186">VLOOKUP(A186,HUMANRESOURCES!$A$2:$J$2692,{2,3,4,5,6,7,8,9,10},0)</f>
        <v>2.1000000000000001E-2</v>
      </c>
      <c r="K186" s="13">
        <v>1.0999999999999999E-2</v>
      </c>
      <c r="L186" s="13">
        <v>76</v>
      </c>
      <c r="M186" s="13">
        <v>74</v>
      </c>
      <c r="N186" s="13">
        <v>0.30499999999999999</v>
      </c>
      <c r="O186" s="13">
        <v>0.67</v>
      </c>
      <c r="P186" s="13">
        <v>2.4E-2</v>
      </c>
      <c r="Q186" s="13">
        <v>698749</v>
      </c>
      <c r="R186" s="13">
        <v>0.88400000000000001</v>
      </c>
      <c r="S186" s="13">
        <f t="array" ref="S186:T186">VLOOKUP(A186,TOURISM!$A$2:$C$2692,{2,3},0)</f>
        <v>886000000</v>
      </c>
      <c r="T186" s="13">
        <v>423000000</v>
      </c>
      <c r="U186" s="13">
        <f t="array" ref="U186:W186">VLOOKUP(A186,BUSINESS!$A$2:$D$2692,{2,3,4},0)</f>
        <v>0.489669009135628</v>
      </c>
      <c r="V186" s="13">
        <v>0.15</v>
      </c>
      <c r="W186" s="13">
        <v>0.42899999999999999</v>
      </c>
      <c r="X186" s="25">
        <f t="shared" si="0"/>
        <v>12970.534342088504</v>
      </c>
      <c r="Y186" s="13">
        <f t="shared" si="1"/>
        <v>1.2206099758282301E-2</v>
      </c>
      <c r="Z186" s="13">
        <f t="shared" si="2"/>
        <v>1.3604312850537174E-2</v>
      </c>
      <c r="AA186" s="13">
        <f t="shared" si="3"/>
        <v>605.36759265487319</v>
      </c>
    </row>
    <row r="187" spans="1:27" ht="15.75" customHeight="1" x14ac:dyDescent="0.35">
      <c r="A187" s="22" t="s">
        <v>283</v>
      </c>
      <c r="B187" s="22">
        <v>8976446420</v>
      </c>
      <c r="C187" s="7">
        <v>488</v>
      </c>
      <c r="D187" s="7">
        <v>0.107</v>
      </c>
      <c r="E187" s="23" t="s">
        <v>280</v>
      </c>
      <c r="F187" s="24" t="s">
        <v>70</v>
      </c>
      <c r="G187" s="9" t="s">
        <v>281</v>
      </c>
      <c r="H187" s="13">
        <f t="array" ref="H187:I187">VLOOKUP(A187,ENERGY!$A$2:$C$2692,{2,3},0)</f>
        <v>9472</v>
      </c>
      <c r="I187" s="13">
        <v>24202</v>
      </c>
      <c r="J187" s="13">
        <f t="array" ref="J187:R187">VLOOKUP(A187,HUMANRESOURCES!$A$2:$J$2692,{2,3,4,5,6,7,8,9,10},0)</f>
        <v>0.02</v>
      </c>
      <c r="K187" s="13">
        <v>0.01</v>
      </c>
      <c r="L187" s="13">
        <v>76</v>
      </c>
      <c r="M187" s="13">
        <v>74</v>
      </c>
      <c r="N187" s="13">
        <v>0.30099999999999999</v>
      </c>
      <c r="O187" s="13">
        <v>0.67500000000000004</v>
      </c>
      <c r="P187" s="13">
        <v>2.4E-2</v>
      </c>
      <c r="Q187" s="13">
        <v>732541</v>
      </c>
      <c r="R187" s="13">
        <v>0.88400000000000001</v>
      </c>
      <c r="S187" s="13">
        <f t="array" ref="S187:T187">VLOOKUP(A187,TOURISM!$A$2:$C$2692,{2,3},0)</f>
        <v>985000000</v>
      </c>
      <c r="T187" s="13">
        <v>550000000</v>
      </c>
      <c r="U187" s="13">
        <f t="array" ref="U187:W187">VLOOKUP(A187,BUSINESS!$A$2:$D$2692,{2,3,4},0)</f>
        <v>0.489669009135628</v>
      </c>
      <c r="V187" s="13">
        <v>0.18099999999999999</v>
      </c>
      <c r="W187" s="13">
        <v>0.53100000000000003</v>
      </c>
      <c r="X187" s="25">
        <f t="shared" si="0"/>
        <v>12253.848480835884</v>
      </c>
      <c r="Y187" s="13">
        <f t="shared" si="1"/>
        <v>3.3038423787883547E-2</v>
      </c>
      <c r="Z187" s="13">
        <f t="shared" si="2"/>
        <v>1.2930334274805097E-2</v>
      </c>
      <c r="AA187" s="13">
        <f t="shared" si="3"/>
        <v>750.81121739261016</v>
      </c>
    </row>
    <row r="188" spans="1:27" ht="15.75" customHeight="1" x14ac:dyDescent="0.35">
      <c r="A188" s="22" t="s">
        <v>284</v>
      </c>
      <c r="B188" s="22">
        <v>9632411109</v>
      </c>
      <c r="C188" s="7">
        <v>510</v>
      </c>
      <c r="D188" s="7">
        <v>8.4000000000000005E-2</v>
      </c>
      <c r="E188" s="23" t="s">
        <v>280</v>
      </c>
      <c r="F188" s="24" t="s">
        <v>72</v>
      </c>
      <c r="G188" s="9" t="s">
        <v>281</v>
      </c>
      <c r="H188" s="13">
        <f t="array" ref="H188:I188">VLOOKUP(A188,ENERGY!$A$2:$C$2692,{2,3},0)</f>
        <v>9340</v>
      </c>
      <c r="I188" s="13">
        <v>24169</v>
      </c>
      <c r="J188" s="13">
        <f t="array" ref="J188:R188">VLOOKUP(A188,HUMANRESOURCES!$A$2:$J$2692,{2,3,4,5,6,7,8,9,10},0)</f>
        <v>0.02</v>
      </c>
      <c r="K188" s="13">
        <v>0.01</v>
      </c>
      <c r="L188" s="13">
        <v>76</v>
      </c>
      <c r="M188" s="13">
        <v>74</v>
      </c>
      <c r="N188" s="13">
        <v>0.29399999999999998</v>
      </c>
      <c r="O188" s="13">
        <v>0.68300000000000005</v>
      </c>
      <c r="P188" s="13">
        <v>2.3E-2</v>
      </c>
      <c r="Q188" s="13">
        <v>772058</v>
      </c>
      <c r="R188" s="13">
        <v>0.88400000000000001</v>
      </c>
      <c r="S188" s="13">
        <f t="array" ref="S188:T188">VLOOKUP(A188,TOURISM!$A$2:$C$2692,{2,3},0)</f>
        <v>1206000000</v>
      </c>
      <c r="T188" s="13">
        <v>492000000</v>
      </c>
      <c r="U188" s="13">
        <f t="array" ref="U188:W188">VLOOKUP(A188,BUSINESS!$A$2:$D$2692,{2,3,4},0)</f>
        <v>0.489669009135628</v>
      </c>
      <c r="V188" s="13">
        <v>0.216</v>
      </c>
      <c r="W188" s="13">
        <v>0.57399999999999995</v>
      </c>
      <c r="X188" s="25">
        <f t="shared" si="0"/>
        <v>12476.279125402496</v>
      </c>
      <c r="Y188" s="13">
        <f t="shared" si="1"/>
        <v>3.1304642915428636E-2</v>
      </c>
      <c r="Z188" s="13">
        <f t="shared" si="2"/>
        <v>1.209753671356297E-2</v>
      </c>
      <c r="AA188" s="13">
        <f t="shared" si="3"/>
        <v>637.25782259882033</v>
      </c>
    </row>
    <row r="189" spans="1:27" ht="15.75" customHeight="1" x14ac:dyDescent="0.35">
      <c r="A189" s="22" t="s">
        <v>285</v>
      </c>
      <c r="B189" s="22">
        <v>11075116594</v>
      </c>
      <c r="C189" s="7">
        <v>536</v>
      </c>
      <c r="D189" s="7">
        <v>8.3000000000000004E-2</v>
      </c>
      <c r="E189" s="23" t="s">
        <v>280</v>
      </c>
      <c r="F189" s="24" t="s">
        <v>74</v>
      </c>
      <c r="G189" s="9" t="s">
        <v>281</v>
      </c>
      <c r="H189" s="13">
        <f t="array" ref="H189:I189">VLOOKUP(A189,ENERGY!$A$2:$C$2692,{2,3},0)</f>
        <v>9771</v>
      </c>
      <c r="I189" s="13">
        <v>24301</v>
      </c>
      <c r="J189" s="13">
        <f t="array" ref="J189:R189">VLOOKUP(A189,HUMANRESOURCES!$A$2:$J$2692,{2,3,4,5,6,7,8,9,10},0)</f>
        <v>1.9E-2</v>
      </c>
      <c r="K189" s="13">
        <v>0.01</v>
      </c>
      <c r="L189" s="13">
        <v>76</v>
      </c>
      <c r="M189" s="13">
        <v>75</v>
      </c>
      <c r="N189" s="13">
        <v>0.28299999999999997</v>
      </c>
      <c r="O189" s="13">
        <v>0.69399999999999995</v>
      </c>
      <c r="P189" s="13">
        <v>2.3E-2</v>
      </c>
      <c r="Q189" s="13">
        <v>820505</v>
      </c>
      <c r="R189" s="13">
        <v>0.88400000000000001</v>
      </c>
      <c r="S189" s="13">
        <f t="array" ref="S189:T189">VLOOKUP(A189,TOURISM!$A$2:$C$2692,{2,3},0)</f>
        <v>1504000000</v>
      </c>
      <c r="T189" s="13">
        <v>528000000</v>
      </c>
      <c r="U189" s="13">
        <f t="array" ref="U189:W189">VLOOKUP(A189,BUSINESS!$A$2:$D$2692,{2,3,4},0)</f>
        <v>0.489669009135628</v>
      </c>
      <c r="V189" s="13">
        <v>0.215</v>
      </c>
      <c r="W189" s="13">
        <v>0.79200000000000004</v>
      </c>
      <c r="X189" s="25">
        <f t="shared" si="0"/>
        <v>13497.92700105423</v>
      </c>
      <c r="Y189" s="13">
        <f t="shared" si="1"/>
        <v>2.9617126038232553E-2</v>
      </c>
      <c r="Z189" s="13">
        <f t="shared" si="2"/>
        <v>1.1908519753078897E-2</v>
      </c>
      <c r="AA189" s="13">
        <f t="shared" si="3"/>
        <v>643.50613341783412</v>
      </c>
    </row>
    <row r="190" spans="1:27" ht="15.75" customHeight="1" x14ac:dyDescent="0.35">
      <c r="A190" s="22" t="s">
        <v>286</v>
      </c>
      <c r="B190" s="22">
        <v>13150516509</v>
      </c>
      <c r="C190" s="7">
        <v>539</v>
      </c>
      <c r="D190" s="7">
        <v>7.9000000000000001E-2</v>
      </c>
      <c r="E190" s="23" t="s">
        <v>280</v>
      </c>
      <c r="F190" s="24" t="s">
        <v>76</v>
      </c>
      <c r="G190" s="9" t="s">
        <v>281</v>
      </c>
      <c r="H190" s="13">
        <f t="array" ref="H190:I190">VLOOKUP(A190,ENERGY!$A$2:$C$2692,{2,3},0)</f>
        <v>8962</v>
      </c>
      <c r="I190" s="13">
        <v>22398</v>
      </c>
      <c r="J190" s="13">
        <f t="array" ref="J190:R190">VLOOKUP(A190,HUMANRESOURCES!$A$2:$J$2692,{2,3,4,5,6,7,8,9,10},0)</f>
        <v>1.9E-2</v>
      </c>
      <c r="K190" s="13">
        <v>8.9999999999999993E-3</v>
      </c>
      <c r="L190" s="13">
        <v>76</v>
      </c>
      <c r="M190" s="13">
        <v>75</v>
      </c>
      <c r="N190" s="13">
        <v>0.26900000000000002</v>
      </c>
      <c r="O190" s="13">
        <v>0.70899999999999996</v>
      </c>
      <c r="P190" s="13">
        <v>2.1999999999999999E-2</v>
      </c>
      <c r="Q190" s="13">
        <v>879534</v>
      </c>
      <c r="R190" s="13">
        <v>0.88400000000000001</v>
      </c>
      <c r="S190" s="13">
        <f t="array" ref="S190:T190">VLOOKUP(A190,TOURISM!$A$2:$C$2692,{2,3},0)</f>
        <v>1603000000</v>
      </c>
      <c r="T190" s="13">
        <v>574000000</v>
      </c>
      <c r="U190" s="13">
        <f t="array" ref="U190:W190">VLOOKUP(A190,BUSINESS!$A$2:$D$2692,{2,3,4},0)</f>
        <v>0.489669009135628</v>
      </c>
      <c r="V190" s="13">
        <v>0.21299999999999999</v>
      </c>
      <c r="W190" s="13">
        <v>0.872</v>
      </c>
      <c r="X190" s="25">
        <f t="shared" si="0"/>
        <v>14951.686357775821</v>
      </c>
      <c r="Y190" s="13">
        <f t="shared" si="1"/>
        <v>2.5465758003670125E-2</v>
      </c>
      <c r="Z190" s="13">
        <f t="shared" si="2"/>
        <v>1.0189486705459936E-2</v>
      </c>
      <c r="AA190" s="13">
        <f t="shared" si="3"/>
        <v>652.61831833675558</v>
      </c>
    </row>
    <row r="191" spans="1:27" ht="15.75" customHeight="1" x14ac:dyDescent="0.35">
      <c r="A191" s="22" t="s">
        <v>287</v>
      </c>
      <c r="B191" s="22">
        <v>15969151306</v>
      </c>
      <c r="C191" s="7">
        <v>573</v>
      </c>
      <c r="D191" s="7">
        <v>7.8E-2</v>
      </c>
      <c r="E191" s="23" t="s">
        <v>280</v>
      </c>
      <c r="F191" s="24" t="s">
        <v>78</v>
      </c>
      <c r="G191" s="9" t="s">
        <v>281</v>
      </c>
      <c r="H191" s="13">
        <f t="array" ref="H191:I191">VLOOKUP(A191,ENERGY!$A$2:$C$2692,{2,3},0)</f>
        <v>6433</v>
      </c>
      <c r="I191" s="13">
        <v>15698</v>
      </c>
      <c r="J191" s="13">
        <f t="array" ref="J191:R191">VLOOKUP(A191,HUMANRESOURCES!$A$2:$J$2692,{2,3,4,5,6,7,8,9,10},0)</f>
        <v>1.7999999999999999E-2</v>
      </c>
      <c r="K191" s="13">
        <v>8.9999999999999993E-3</v>
      </c>
      <c r="L191" s="13">
        <v>76</v>
      </c>
      <c r="M191" s="13">
        <v>75</v>
      </c>
      <c r="N191" s="13">
        <v>0.252</v>
      </c>
      <c r="O191" s="13">
        <v>0.72699999999999998</v>
      </c>
      <c r="P191" s="13">
        <v>2.1999999999999999E-2</v>
      </c>
      <c r="Q191" s="13">
        <v>950951</v>
      </c>
      <c r="R191" s="13">
        <v>0.88400000000000001</v>
      </c>
      <c r="S191" s="13">
        <f t="array" ref="S191:T191">VLOOKUP(A191,TOURISM!$A$2:$C$2692,{2,3},0)</f>
        <v>1786000000</v>
      </c>
      <c r="T191" s="13">
        <v>639000000</v>
      </c>
      <c r="U191" s="13">
        <f t="array" ref="U191:W191">VLOOKUP(A191,BUSINESS!$A$2:$D$2692,{2,3,4},0)</f>
        <v>0.489669009135628</v>
      </c>
      <c r="V191" s="13">
        <v>0.28199999999999997</v>
      </c>
      <c r="W191" s="13">
        <v>0.95399999999999996</v>
      </c>
      <c r="X191" s="25">
        <f t="shared" si="0"/>
        <v>16792.82245457442</v>
      </c>
      <c r="Y191" s="13">
        <f t="shared" si="1"/>
        <v>1.6507685464340435E-2</v>
      </c>
      <c r="Z191" s="13">
        <f t="shared" si="2"/>
        <v>6.7648070194994275E-3</v>
      </c>
      <c r="AA191" s="13">
        <f t="shared" si="3"/>
        <v>671.95891270948766</v>
      </c>
    </row>
    <row r="192" spans="1:27" ht="15.75" customHeight="1" x14ac:dyDescent="0.35">
      <c r="A192" s="22" t="s">
        <v>288</v>
      </c>
      <c r="B192" s="22">
        <v>18505250857</v>
      </c>
      <c r="C192" s="7">
        <v>599</v>
      </c>
      <c r="D192" s="7">
        <v>0.08</v>
      </c>
      <c r="E192" s="23" t="s">
        <v>280</v>
      </c>
      <c r="F192" s="24" t="s">
        <v>80</v>
      </c>
      <c r="G192" s="9" t="s">
        <v>281</v>
      </c>
      <c r="H192" s="13">
        <f t="array" ref="H192:I192">VLOOKUP(A192,ENERGY!$A$2:$C$2692,{2,3},0)</f>
        <v>7332</v>
      </c>
      <c r="I192" s="13">
        <v>19208</v>
      </c>
      <c r="J192" s="13">
        <f t="array" ref="J192:R192">VLOOKUP(A192,HUMANRESOURCES!$A$2:$J$2692,{2,3,4,5,6,7,8,9,10},0)</f>
        <v>1.7999999999999999E-2</v>
      </c>
      <c r="K192" s="13">
        <v>8.9999999999999993E-3</v>
      </c>
      <c r="L192" s="13">
        <v>77</v>
      </c>
      <c r="M192" s="13">
        <v>75</v>
      </c>
      <c r="N192" s="13">
        <v>0.23300000000000001</v>
      </c>
      <c r="O192" s="13">
        <v>0.746</v>
      </c>
      <c r="P192" s="13">
        <v>2.1000000000000001E-2</v>
      </c>
      <c r="Q192" s="13">
        <v>1032353</v>
      </c>
      <c r="R192" s="13">
        <v>0.88400000000000001</v>
      </c>
      <c r="S192" s="13">
        <f t="array" ref="S192:T192">VLOOKUP(A192,TOURISM!$A$2:$C$2692,{2,3},0)</f>
        <v>1854000000</v>
      </c>
      <c r="T192" s="13">
        <v>671000000</v>
      </c>
      <c r="U192" s="13">
        <f t="array" ref="U192:W192">VLOOKUP(A192,BUSINESS!$A$2:$D$2692,{2,3,4},0)</f>
        <v>0.14699999999999999</v>
      </c>
      <c r="V192" s="13">
        <v>0.32900000000000001</v>
      </c>
      <c r="W192" s="13">
        <v>1.081</v>
      </c>
      <c r="X192" s="25">
        <f t="shared" si="0"/>
        <v>17925.313199070471</v>
      </c>
      <c r="Y192" s="13">
        <f t="shared" si="1"/>
        <v>1.8606038825866734E-2</v>
      </c>
      <c r="Z192" s="13">
        <f t="shared" si="2"/>
        <v>7.1022218175372182E-3</v>
      </c>
      <c r="AA192" s="13">
        <f t="shared" si="3"/>
        <v>649.97147293609839</v>
      </c>
    </row>
    <row r="193" spans="1:27" ht="15.75" customHeight="1" x14ac:dyDescent="0.35">
      <c r="A193" s="22" t="s">
        <v>289</v>
      </c>
      <c r="B193" s="22">
        <v>21730590263</v>
      </c>
      <c r="C193" s="7">
        <v>648</v>
      </c>
      <c r="D193" s="7">
        <v>8.3000000000000004E-2</v>
      </c>
      <c r="E193" s="23" t="s">
        <v>280</v>
      </c>
      <c r="F193" s="24" t="s">
        <v>82</v>
      </c>
      <c r="G193" s="9" t="s">
        <v>281</v>
      </c>
      <c r="H193" s="13">
        <f t="array" ref="H193:I193">VLOOKUP(A193,ENERGY!$A$2:$C$2692,{2,3},0)</f>
        <v>6752</v>
      </c>
      <c r="I193" s="13">
        <v>16468</v>
      </c>
      <c r="J193" s="13">
        <f t="array" ref="J193:R193">VLOOKUP(A193,HUMANRESOURCES!$A$2:$J$2692,{2,3,4,5,6,7,8,9,10},0)</f>
        <v>1.7000000000000001E-2</v>
      </c>
      <c r="K193" s="13">
        <v>8.0000000000000002E-3</v>
      </c>
      <c r="L193" s="13">
        <v>77</v>
      </c>
      <c r="M193" s="13">
        <v>75</v>
      </c>
      <c r="N193" s="13">
        <v>0.217</v>
      </c>
      <c r="O193" s="13">
        <v>0.76300000000000001</v>
      </c>
      <c r="P193" s="13">
        <v>2.1000000000000001E-2</v>
      </c>
      <c r="Q193" s="13">
        <v>1116038</v>
      </c>
      <c r="R193" s="13">
        <v>0.88500000000000001</v>
      </c>
      <c r="S193" s="13">
        <f t="array" ref="S193:T193">VLOOKUP(A193,TOURISM!$A$2:$C$2692,{2,3},0)</f>
        <v>1927000000</v>
      </c>
      <c r="T193" s="13">
        <v>704000000</v>
      </c>
      <c r="U193" s="13">
        <f t="array" ref="U193:W193">VLOOKUP(A193,BUSINESS!$A$2:$D$2692,{2,3,4},0)</f>
        <v>0.13500000000000001</v>
      </c>
      <c r="V193" s="13">
        <v>0.52</v>
      </c>
      <c r="W193" s="13">
        <v>1.2909999999999999</v>
      </c>
      <c r="X193" s="25">
        <f t="shared" si="0"/>
        <v>19471.192076793082</v>
      </c>
      <c r="Y193" s="13">
        <f t="shared" si="1"/>
        <v>1.4755769964821986E-2</v>
      </c>
      <c r="Z193" s="13">
        <f t="shared" si="2"/>
        <v>6.0499732087975497E-3</v>
      </c>
      <c r="AA193" s="13">
        <f t="shared" si="3"/>
        <v>630.80289380827537</v>
      </c>
    </row>
    <row r="194" spans="1:27" ht="15.75" customHeight="1" x14ac:dyDescent="0.35">
      <c r="A194" s="22" t="s">
        <v>290</v>
      </c>
      <c r="B194" s="22">
        <v>25711147929</v>
      </c>
      <c r="C194" s="7">
        <v>727</v>
      </c>
      <c r="D194" s="7">
        <v>8.2000000000000003E-2</v>
      </c>
      <c r="E194" s="23" t="s">
        <v>280</v>
      </c>
      <c r="F194" s="24" t="s">
        <v>84</v>
      </c>
      <c r="G194" s="9" t="s">
        <v>281</v>
      </c>
      <c r="H194" s="13">
        <f t="array" ref="H194:I194">VLOOKUP(A194,ENERGY!$A$2:$C$2692,{2,3},0)</f>
        <v>5865</v>
      </c>
      <c r="I194" s="13">
        <v>18643</v>
      </c>
      <c r="J194" s="13">
        <f t="array" ref="J194:R194">VLOOKUP(A194,HUMANRESOURCES!$A$2:$J$2692,{2,3,4,5,6,7,8,9,10},0)</f>
        <v>1.7000000000000001E-2</v>
      </c>
      <c r="K194" s="13">
        <v>7.0000000000000001E-3</v>
      </c>
      <c r="L194" s="13">
        <v>77</v>
      </c>
      <c r="M194" s="13">
        <v>75</v>
      </c>
      <c r="N194" s="13">
        <v>0.20499999999999999</v>
      </c>
      <c r="O194" s="13">
        <v>0.77500000000000002</v>
      </c>
      <c r="P194" s="13">
        <v>0.02</v>
      </c>
      <c r="Q194" s="13">
        <v>1191539</v>
      </c>
      <c r="R194" s="13">
        <v>0.88500000000000001</v>
      </c>
      <c r="S194" s="13">
        <f t="array" ref="S194:T194">VLOOKUP(A194,TOURISM!$A$2:$C$2692,{2,3},0)</f>
        <v>1873000000</v>
      </c>
      <c r="T194" s="13">
        <v>597000000</v>
      </c>
      <c r="U194" s="13">
        <f t="array" ref="U194:W194">VLOOKUP(A194,BUSINESS!$A$2:$D$2692,{2,3,4},0)</f>
        <v>0.13500000000000001</v>
      </c>
      <c r="V194" s="13">
        <v>0.53</v>
      </c>
      <c r="W194" s="13">
        <v>1.177</v>
      </c>
      <c r="X194" s="25">
        <f t="shared" si="0"/>
        <v>21578.100195629351</v>
      </c>
      <c r="Y194" s="13">
        <f t="shared" si="1"/>
        <v>1.5646151741571194E-2</v>
      </c>
      <c r="Z194" s="13">
        <f t="shared" si="2"/>
        <v>4.922205651682404E-3</v>
      </c>
      <c r="AA194" s="13">
        <f t="shared" si="3"/>
        <v>501.0326980484902</v>
      </c>
    </row>
    <row r="195" spans="1:27" ht="15.75" customHeight="1" x14ac:dyDescent="0.35">
      <c r="A195" s="22" t="s">
        <v>291</v>
      </c>
      <c r="B195" s="22">
        <v>22938464723</v>
      </c>
      <c r="C195" s="7">
        <v>729</v>
      </c>
      <c r="D195" s="7">
        <v>7.9000000000000001E-2</v>
      </c>
      <c r="E195" s="23" t="s">
        <v>280</v>
      </c>
      <c r="F195" s="24" t="s">
        <v>86</v>
      </c>
      <c r="G195" s="9" t="s">
        <v>281</v>
      </c>
      <c r="H195" s="13">
        <f t="array" ref="H195:I195">VLOOKUP(A195,ENERGY!$A$2:$C$2692,{2,3},0)</f>
        <v>8093</v>
      </c>
      <c r="I195" s="13">
        <v>19497</v>
      </c>
      <c r="J195" s="13">
        <f t="array" ref="J195:R195">VLOOKUP(A195,HUMANRESOURCES!$A$2:$J$2692,{2,3,4,5,6,7,8,9,10},0)</f>
        <v>1.6E-2</v>
      </c>
      <c r="K195" s="13">
        <v>7.0000000000000001E-3</v>
      </c>
      <c r="L195" s="13">
        <v>77</v>
      </c>
      <c r="M195" s="13">
        <v>76</v>
      </c>
      <c r="N195" s="13">
        <v>0.19900000000000001</v>
      </c>
      <c r="O195" s="13">
        <v>0.78100000000000003</v>
      </c>
      <c r="P195" s="13">
        <v>0.02</v>
      </c>
      <c r="Q195" s="13">
        <v>1251513</v>
      </c>
      <c r="R195" s="13">
        <v>0.88500000000000001</v>
      </c>
      <c r="S195" s="13">
        <f t="array" ref="S195:T195">VLOOKUP(A195,TOURISM!$A$2:$C$2692,{2,3},0)</f>
        <v>2163000000</v>
      </c>
      <c r="T195" s="13">
        <v>684000000</v>
      </c>
      <c r="U195" s="13">
        <f t="array" ref="U195:W195">VLOOKUP(A195,BUSINESS!$A$2:$D$2692,{2,3,4},0)</f>
        <v>0.13500000000000001</v>
      </c>
      <c r="V195" s="13">
        <v>0.55000000000000004</v>
      </c>
      <c r="W195" s="13">
        <v>1.252</v>
      </c>
      <c r="X195" s="25">
        <f t="shared" si="0"/>
        <v>18328.586856868445</v>
      </c>
      <c r="Y195" s="13">
        <f t="shared" si="1"/>
        <v>1.5578743488881058E-2</v>
      </c>
      <c r="Z195" s="13">
        <f t="shared" si="2"/>
        <v>6.4665728602100016E-3</v>
      </c>
      <c r="AA195" s="13">
        <f t="shared" si="3"/>
        <v>546.53846983611038</v>
      </c>
    </row>
    <row r="196" spans="1:27" ht="15.75" customHeight="1" x14ac:dyDescent="0.35">
      <c r="A196" s="22" t="s">
        <v>292</v>
      </c>
      <c r="B196" s="22">
        <v>25713547869</v>
      </c>
      <c r="C196" s="7">
        <v>747</v>
      </c>
      <c r="D196" s="7">
        <v>7.1999999999999995E-2</v>
      </c>
      <c r="E196" s="23" t="s">
        <v>280</v>
      </c>
      <c r="F196" s="24" t="s">
        <v>88</v>
      </c>
      <c r="G196" s="9" t="s">
        <v>281</v>
      </c>
      <c r="H196" s="13">
        <f t="array" ref="H196:I196">VLOOKUP(A196,ENERGY!$A$2:$C$2692,{2,3},0)</f>
        <v>6970</v>
      </c>
      <c r="I196" s="13">
        <v>17510</v>
      </c>
      <c r="J196" s="13">
        <f t="array" ref="J196:R196">VLOOKUP(A196,HUMANRESOURCES!$A$2:$J$2692,{2,3,4,5,6,7,8,9,10},0)</f>
        <v>1.6E-2</v>
      </c>
      <c r="K196" s="13">
        <v>6.0000000000000001E-3</v>
      </c>
      <c r="L196" s="13">
        <v>77</v>
      </c>
      <c r="M196" s="13">
        <v>76</v>
      </c>
      <c r="N196" s="13">
        <v>0.19800000000000001</v>
      </c>
      <c r="O196" s="13">
        <v>0.78100000000000003</v>
      </c>
      <c r="P196" s="13">
        <v>2.1000000000000001E-2</v>
      </c>
      <c r="Q196" s="13">
        <v>1292764</v>
      </c>
      <c r="R196" s="13">
        <v>0.88600000000000001</v>
      </c>
      <c r="S196" s="13">
        <f t="array" ref="S196:T196">VLOOKUP(A196,TOURISM!$A$2:$C$2692,{2,3},0)</f>
        <v>1766000000</v>
      </c>
      <c r="T196" s="13">
        <v>899000000</v>
      </c>
      <c r="U196" s="13">
        <f t="array" ref="U196:W196">VLOOKUP(A196,BUSINESS!$A$2:$D$2692,{2,3,4},0)</f>
        <v>0.13500000000000001</v>
      </c>
      <c r="V196" s="13">
        <v>0.77</v>
      </c>
      <c r="W196" s="13">
        <v>1.31</v>
      </c>
      <c r="X196" s="25">
        <f t="shared" si="0"/>
        <v>19890.365038785116</v>
      </c>
      <c r="Y196" s="13">
        <f t="shared" si="1"/>
        <v>1.3544622220296976E-2</v>
      </c>
      <c r="Z196" s="13">
        <f t="shared" si="2"/>
        <v>5.3915486507978257E-3</v>
      </c>
      <c r="AA196" s="13">
        <f t="shared" si="3"/>
        <v>695.40921622198641</v>
      </c>
    </row>
    <row r="197" spans="1:27" ht="15.75" customHeight="1" x14ac:dyDescent="0.35">
      <c r="A197" s="22" t="s">
        <v>293</v>
      </c>
      <c r="B197" s="22">
        <v>29044378668</v>
      </c>
      <c r="C197" s="7">
        <v>766</v>
      </c>
      <c r="D197" s="7">
        <v>6.8000000000000005E-2</v>
      </c>
      <c r="E197" s="23" t="s">
        <v>280</v>
      </c>
      <c r="F197" s="24" t="s">
        <v>90</v>
      </c>
      <c r="G197" s="9" t="s">
        <v>281</v>
      </c>
      <c r="H197" s="13">
        <f t="array" ref="H197:I197">VLOOKUP(A197,ENERGY!$A$2:$C$2692,{2,3},0)</f>
        <v>6069</v>
      </c>
      <c r="I197" s="13">
        <v>13927</v>
      </c>
      <c r="J197" s="13">
        <f t="array" ref="J197:R197">VLOOKUP(A197,HUMANRESOURCES!$A$2:$J$2692,{2,3,4,5,6,7,8,9,10},0)</f>
        <v>1.6E-2</v>
      </c>
      <c r="K197" s="13">
        <v>6.0000000000000001E-3</v>
      </c>
      <c r="L197" s="13">
        <v>77</v>
      </c>
      <c r="M197" s="13">
        <v>76</v>
      </c>
      <c r="N197" s="13">
        <v>0.20200000000000001</v>
      </c>
      <c r="O197" s="13">
        <v>0.77700000000000002</v>
      </c>
      <c r="P197" s="13">
        <v>2.1000000000000001E-2</v>
      </c>
      <c r="Q197" s="13">
        <v>1317827</v>
      </c>
      <c r="R197" s="13">
        <v>0.88600000000000001</v>
      </c>
      <c r="S197" s="13">
        <f t="array" ref="S197:T197">VLOOKUP(A197,TOURISM!$A$2:$C$2692,{2,3},0)</f>
        <v>1742000000</v>
      </c>
      <c r="T197" s="13">
        <v>889000000</v>
      </c>
      <c r="U197" s="13">
        <f t="array" ref="U197:W197">VLOOKUP(A197,BUSINESS!$A$2:$D$2692,{2,3,4},0)</f>
        <v>0.13500000000000001</v>
      </c>
      <c r="V197" s="13">
        <v>0.88</v>
      </c>
      <c r="W197" s="13">
        <v>1.6120000000000001</v>
      </c>
      <c r="X197" s="25">
        <f t="shared" si="0"/>
        <v>22039.59902779348</v>
      </c>
      <c r="Y197" s="13">
        <f t="shared" si="1"/>
        <v>1.0568155000618442E-2</v>
      </c>
      <c r="Z197" s="13">
        <f t="shared" si="2"/>
        <v>4.6053085875460134E-3</v>
      </c>
      <c r="AA197" s="13">
        <f t="shared" si="3"/>
        <v>674.59537556902387</v>
      </c>
    </row>
    <row r="198" spans="1:27" ht="15.75" customHeight="1" x14ac:dyDescent="0.35">
      <c r="A198" s="22" t="s">
        <v>294</v>
      </c>
      <c r="B198" s="22">
        <v>116000000000</v>
      </c>
      <c r="C198" s="7">
        <v>26</v>
      </c>
      <c r="D198" s="7">
        <v>0.13</v>
      </c>
      <c r="E198" s="23" t="s">
        <v>295</v>
      </c>
      <c r="F198" s="24" t="s">
        <v>65</v>
      </c>
      <c r="G198" s="9" t="s">
        <v>66</v>
      </c>
      <c r="H198" s="13">
        <f t="array" ref="H198:I198">VLOOKUP(A198,ENERGY!$A$2:$C$2692,{2,3},0)</f>
        <v>14338</v>
      </c>
      <c r="I198" s="13">
        <v>8529</v>
      </c>
      <c r="J198" s="13">
        <f t="array" ref="J198:R198">VLOOKUP(A198,HUMANRESOURCES!$A$2:$J$2692,{2,3,4,5,6,7,8,9,10},0)</f>
        <v>2.7E-2</v>
      </c>
      <c r="K198" s="13">
        <v>6.4000000000000001E-2</v>
      </c>
      <c r="L198" s="13">
        <v>66</v>
      </c>
      <c r="M198" s="13">
        <v>65</v>
      </c>
      <c r="N198" s="13">
        <v>0.37</v>
      </c>
      <c r="O198" s="13">
        <v>0.59</v>
      </c>
      <c r="P198" s="13">
        <v>4.1000000000000002E-2</v>
      </c>
      <c r="Q198" s="13">
        <v>132383265</v>
      </c>
      <c r="R198" s="13">
        <v>0.23599999999999999</v>
      </c>
      <c r="S198" s="13">
        <f t="array" ref="S198:T198">VLOOKUP(A198,TOURISM!$A$2:$C$2692,{2,3},0)</f>
        <v>50000000</v>
      </c>
      <c r="T198" s="13">
        <v>471000000</v>
      </c>
      <c r="U198" s="13">
        <f t="array" ref="U198:W198">VLOOKUP(A198,BUSINESS!$A$2:$D$2692,{2,3,4},0)</f>
        <v>0.489669009135628</v>
      </c>
      <c r="V198" s="13">
        <v>1E-3</v>
      </c>
      <c r="W198" s="13">
        <v>2E-3</v>
      </c>
      <c r="X198" s="25">
        <f t="shared" si="0"/>
        <v>876.24368533288555</v>
      </c>
      <c r="Y198" s="13">
        <f t="shared" si="1"/>
        <v>6.4426572346587763E-5</v>
      </c>
      <c r="Z198" s="13">
        <f t="shared" si="2"/>
        <v>1.0830674103709408E-4</v>
      </c>
      <c r="AA198" s="13">
        <f t="shared" si="3"/>
        <v>3.5578515154464578</v>
      </c>
    </row>
    <row r="199" spans="1:27" ht="15.75" customHeight="1" x14ac:dyDescent="0.35">
      <c r="A199" s="22" t="s">
        <v>296</v>
      </c>
      <c r="B199" s="22">
        <v>47124925462</v>
      </c>
      <c r="C199" s="7">
        <v>10</v>
      </c>
      <c r="D199" s="7">
        <v>0.155</v>
      </c>
      <c r="E199" s="23" t="s">
        <v>295</v>
      </c>
      <c r="F199" s="24" t="s">
        <v>68</v>
      </c>
      <c r="G199" s="9" t="s">
        <v>66</v>
      </c>
      <c r="H199" s="13">
        <f t="array" ref="H199:I199">VLOOKUP(A199,ENERGY!$A$2:$C$2692,{2,3},0)</f>
        <v>31294</v>
      </c>
      <c r="I199" s="13">
        <v>8529</v>
      </c>
      <c r="J199" s="13">
        <f t="array" ref="J199:R199">VLOOKUP(A199,HUMANRESOURCES!$A$2:$J$2692,{2,3,4,5,6,7,8,9,10},0)</f>
        <v>2.5999999999999999E-2</v>
      </c>
      <c r="K199" s="13">
        <v>6.2E-2</v>
      </c>
      <c r="L199" s="13">
        <v>66</v>
      </c>
      <c r="M199" s="13">
        <v>66</v>
      </c>
      <c r="N199" s="13">
        <v>0.36399999999999999</v>
      </c>
      <c r="O199" s="13">
        <v>0.59499999999999997</v>
      </c>
      <c r="P199" s="13">
        <v>4.1000000000000002E-2</v>
      </c>
      <c r="Q199" s="13">
        <v>134729503</v>
      </c>
      <c r="R199" s="13">
        <v>0.24099999999999999</v>
      </c>
      <c r="S199" s="13">
        <f t="array" ref="S199:T199">VLOOKUP(A199,TOURISM!$A$2:$C$2692,{2,3},0)</f>
        <v>48000000</v>
      </c>
      <c r="T199" s="13">
        <v>341000000</v>
      </c>
      <c r="U199" s="13">
        <f t="array" ref="U199:W199">VLOOKUP(A199,BUSINESS!$A$2:$D$2692,{2,3,4},0)</f>
        <v>0.489669009135628</v>
      </c>
      <c r="V199" s="13">
        <v>1E-3</v>
      </c>
      <c r="W199" s="13">
        <v>4.0000000000000001E-3</v>
      </c>
      <c r="X199" s="25">
        <f t="shared" si="0"/>
        <v>349.7743583452542</v>
      </c>
      <c r="Y199" s="13">
        <f t="shared" si="1"/>
        <v>6.3304620072709693E-5</v>
      </c>
      <c r="Z199" s="13">
        <f t="shared" si="2"/>
        <v>2.3227280813171262E-4</v>
      </c>
      <c r="AA199" s="13">
        <f t="shared" si="3"/>
        <v>2.5309972382218318</v>
      </c>
    </row>
    <row r="200" spans="1:27" ht="15.75" customHeight="1" x14ac:dyDescent="0.35">
      <c r="A200" s="22" t="s">
        <v>297</v>
      </c>
      <c r="B200" s="22">
        <v>46987842847</v>
      </c>
      <c r="C200" s="7">
        <v>10</v>
      </c>
      <c r="D200" s="7">
        <v>0.158</v>
      </c>
      <c r="E200" s="23" t="s">
        <v>295</v>
      </c>
      <c r="F200" s="24" t="s">
        <v>70</v>
      </c>
      <c r="G200" s="9" t="s">
        <v>66</v>
      </c>
      <c r="H200" s="13">
        <f t="array" ref="H200:I200">VLOOKUP(A200,ENERGY!$A$2:$C$2692,{2,3},0)</f>
        <v>30756</v>
      </c>
      <c r="I200" s="13">
        <v>56153</v>
      </c>
      <c r="J200" s="13">
        <f t="array" ref="J200:R200">VLOOKUP(A200,HUMANRESOURCES!$A$2:$J$2692,{2,3,4,5,6,7,8,9,10},0)</f>
        <v>2.5999999999999999E-2</v>
      </c>
      <c r="K200" s="13">
        <v>5.8999999999999997E-2</v>
      </c>
      <c r="L200" s="13">
        <v>67</v>
      </c>
      <c r="M200" s="13">
        <v>66</v>
      </c>
      <c r="N200" s="13">
        <v>0.35899999999999999</v>
      </c>
      <c r="O200" s="13">
        <v>0.6</v>
      </c>
      <c r="P200" s="13">
        <v>4.1000000000000002E-2</v>
      </c>
      <c r="Q200" s="13">
        <v>137006279</v>
      </c>
      <c r="R200" s="13">
        <v>0.248</v>
      </c>
      <c r="S200" s="13">
        <f t="array" ref="S200:T200">VLOOKUP(A200,TOURISM!$A$2:$C$2692,{2,3},0)</f>
        <v>59000000</v>
      </c>
      <c r="T200" s="13">
        <v>309000000</v>
      </c>
      <c r="U200" s="13">
        <f t="array" ref="U200:W200">VLOOKUP(A200,BUSINESS!$A$2:$D$2692,{2,3,4},0)</f>
        <v>0.489669009135628</v>
      </c>
      <c r="V200" s="13">
        <v>1E-3</v>
      </c>
      <c r="W200" s="13">
        <v>8.0000000000000002E-3</v>
      </c>
      <c r="X200" s="25">
        <f t="shared" si="0"/>
        <v>342.9612364481485</v>
      </c>
      <c r="Y200" s="13">
        <f t="shared" si="1"/>
        <v>4.0985712778901176E-4</v>
      </c>
      <c r="Z200" s="13">
        <f t="shared" si="2"/>
        <v>2.244860616935666E-4</v>
      </c>
      <c r="AA200" s="13">
        <f t="shared" si="3"/>
        <v>2.2553710841238161</v>
      </c>
    </row>
    <row r="201" spans="1:27" ht="15.75" customHeight="1" x14ac:dyDescent="0.35">
      <c r="A201" s="22" t="s">
        <v>298</v>
      </c>
      <c r="B201" s="22">
        <v>47571130071</v>
      </c>
      <c r="C201" s="7">
        <v>11</v>
      </c>
      <c r="D201" s="7">
        <v>0.16</v>
      </c>
      <c r="E201" s="23" t="s">
        <v>295</v>
      </c>
      <c r="F201" s="24" t="s">
        <v>72</v>
      </c>
      <c r="G201" s="9" t="s">
        <v>66</v>
      </c>
      <c r="H201" s="13">
        <f t="array" ref="H201:I201">VLOOKUP(A201,ENERGY!$A$2:$C$2692,{2,3},0)</f>
        <v>29131</v>
      </c>
      <c r="I201" s="13">
        <v>52328</v>
      </c>
      <c r="J201" s="13">
        <f t="array" ref="J201:R201">VLOOKUP(A201,HUMANRESOURCES!$A$2:$J$2692,{2,3,4,5,6,7,8,9,10},0)</f>
        <v>2.5000000000000001E-2</v>
      </c>
      <c r="K201" s="13">
        <v>5.6000000000000001E-2</v>
      </c>
      <c r="L201" s="13">
        <v>67</v>
      </c>
      <c r="M201" s="13">
        <v>66</v>
      </c>
      <c r="N201" s="13">
        <v>0.35399999999999998</v>
      </c>
      <c r="O201" s="13">
        <v>0.60499999999999998</v>
      </c>
      <c r="P201" s="13">
        <v>4.2000000000000003E-2</v>
      </c>
      <c r="Q201" s="13">
        <v>139185986</v>
      </c>
      <c r="R201" s="13">
        <v>0.254</v>
      </c>
      <c r="S201" s="13">
        <f t="array" ref="S201:T201">VLOOKUP(A201,TOURISM!$A$2:$C$2692,{2,3},0)</f>
        <v>59000000</v>
      </c>
      <c r="T201" s="13">
        <v>389000000</v>
      </c>
      <c r="U201" s="13">
        <f t="array" ref="U201:W201">VLOOKUP(A201,BUSINESS!$A$2:$D$2692,{2,3,4},0)</f>
        <v>0.489669009135628</v>
      </c>
      <c r="V201" s="13">
        <v>2E-3</v>
      </c>
      <c r="W201" s="13">
        <v>0.01</v>
      </c>
      <c r="X201" s="25">
        <f t="shared" si="0"/>
        <v>341.78103297698374</v>
      </c>
      <c r="Y201" s="13">
        <f t="shared" si="1"/>
        <v>3.7595738984814173E-4</v>
      </c>
      <c r="Z201" s="13">
        <f t="shared" si="2"/>
        <v>2.0929549617157577E-4</v>
      </c>
      <c r="AA201" s="13">
        <f t="shared" si="3"/>
        <v>2.7948215993526819</v>
      </c>
    </row>
    <row r="202" spans="1:27" ht="15.75" customHeight="1" x14ac:dyDescent="0.35">
      <c r="A202" s="22" t="s">
        <v>299</v>
      </c>
      <c r="B202" s="22">
        <v>51913661485</v>
      </c>
      <c r="C202" s="7">
        <v>11</v>
      </c>
      <c r="D202" s="7">
        <v>0.16</v>
      </c>
      <c r="E202" s="23" t="s">
        <v>295</v>
      </c>
      <c r="F202" s="24" t="s">
        <v>74</v>
      </c>
      <c r="G202" s="9" t="s">
        <v>66</v>
      </c>
      <c r="H202" s="13">
        <f t="array" ref="H202:I202">VLOOKUP(A202,ENERGY!$A$2:$C$2692,{2,3},0)</f>
        <v>27873</v>
      </c>
      <c r="I202" s="13">
        <v>46435</v>
      </c>
      <c r="J202" s="13">
        <f t="array" ref="J202:R202">VLOOKUP(A202,HUMANRESOURCES!$A$2:$J$2692,{2,3,4,5,6,7,8,9,10},0)</f>
        <v>2.4E-2</v>
      </c>
      <c r="K202" s="13">
        <v>5.2999999999999999E-2</v>
      </c>
      <c r="L202" s="13">
        <v>68</v>
      </c>
      <c r="M202" s="13">
        <v>67</v>
      </c>
      <c r="N202" s="13">
        <v>0.34799999999999998</v>
      </c>
      <c r="O202" s="13">
        <v>0.60899999999999999</v>
      </c>
      <c r="P202" s="13">
        <v>4.2000000000000003E-2</v>
      </c>
      <c r="Q202" s="13">
        <v>141235035</v>
      </c>
      <c r="R202" s="13">
        <v>0.26100000000000001</v>
      </c>
      <c r="S202" s="13">
        <f t="array" ref="S202:T202">VLOOKUP(A202,TOURISM!$A$2:$C$2692,{2,3},0)</f>
        <v>76000000</v>
      </c>
      <c r="T202" s="13">
        <v>442000000</v>
      </c>
      <c r="U202" s="13">
        <f t="array" ref="U202:W202">VLOOKUP(A202,BUSINESS!$A$2:$D$2692,{2,3,4},0)</f>
        <v>0.489669009135628</v>
      </c>
      <c r="V202" s="13">
        <v>2E-3</v>
      </c>
      <c r="W202" s="13">
        <v>0.02</v>
      </c>
      <c r="X202" s="25">
        <f t="shared" si="0"/>
        <v>367.56928962420693</v>
      </c>
      <c r="Y202" s="13">
        <f t="shared" si="1"/>
        <v>3.2877819586337061E-4</v>
      </c>
      <c r="Z202" s="13">
        <f t="shared" si="2"/>
        <v>1.9735188227198725E-4</v>
      </c>
      <c r="AA202" s="13">
        <f t="shared" si="3"/>
        <v>3.1295351043740669</v>
      </c>
    </row>
    <row r="203" spans="1:27" ht="15.75" customHeight="1" x14ac:dyDescent="0.35">
      <c r="A203" s="22" t="s">
        <v>300</v>
      </c>
      <c r="B203" s="22">
        <v>56560744012</v>
      </c>
      <c r="C203" s="7">
        <v>12</v>
      </c>
      <c r="D203" s="7">
        <v>0.14799999999999999</v>
      </c>
      <c r="E203" s="23" t="s">
        <v>295</v>
      </c>
      <c r="F203" s="24" t="s">
        <v>76</v>
      </c>
      <c r="G203" s="9" t="s">
        <v>66</v>
      </c>
      <c r="H203" s="13">
        <f t="array" ref="H203:I203">VLOOKUP(A203,ENERGY!$A$2:$C$2692,{2,3},0)</f>
        <v>26626</v>
      </c>
      <c r="I203" s="13">
        <v>48467</v>
      </c>
      <c r="J203" s="13">
        <f t="array" ref="J203:R203">VLOOKUP(A203,HUMANRESOURCES!$A$2:$J$2692,{2,3,4,5,6,7,8,9,10},0)</f>
        <v>2.3E-2</v>
      </c>
      <c r="K203" s="13">
        <v>5.0999999999999997E-2</v>
      </c>
      <c r="L203" s="13">
        <v>68</v>
      </c>
      <c r="M203" s="13">
        <v>67</v>
      </c>
      <c r="N203" s="13">
        <v>0.34300000000000003</v>
      </c>
      <c r="O203" s="13">
        <v>0.61399999999999999</v>
      </c>
      <c r="P203" s="13">
        <v>4.2999999999999997E-2</v>
      </c>
      <c r="Q203" s="13">
        <v>143135180</v>
      </c>
      <c r="R203" s="13">
        <v>0.26800000000000002</v>
      </c>
      <c r="S203" s="13">
        <f t="array" ref="S203:T203">VLOOKUP(A203,TOURISM!$A$2:$C$2692,{2,3},0)</f>
        <v>79000000</v>
      </c>
      <c r="T203" s="13">
        <v>375000000</v>
      </c>
      <c r="U203" s="13">
        <f t="array" ref="U203:W203">VLOOKUP(A203,BUSINESS!$A$2:$D$2692,{2,3,4},0)</f>
        <v>0.35299999999999998</v>
      </c>
      <c r="V203" s="13">
        <v>2E-3</v>
      </c>
      <c r="W203" s="13">
        <v>6.3E-2</v>
      </c>
      <c r="X203" s="25">
        <f t="shared" si="0"/>
        <v>395.15613151148443</v>
      </c>
      <c r="Y203" s="13">
        <f t="shared" si="1"/>
        <v>3.3860997694626854E-4</v>
      </c>
      <c r="Z203" s="13">
        <f t="shared" si="2"/>
        <v>1.860199567988806E-4</v>
      </c>
      <c r="AA203" s="13">
        <f t="shared" si="3"/>
        <v>2.6199009914962903</v>
      </c>
    </row>
    <row r="204" spans="1:27" ht="15.75" customHeight="1" x14ac:dyDescent="0.35">
      <c r="A204" s="22" t="s">
        <v>301</v>
      </c>
      <c r="B204" s="22">
        <v>60277560976</v>
      </c>
      <c r="C204" s="7">
        <v>13</v>
      </c>
      <c r="D204" s="7">
        <v>0.14000000000000001</v>
      </c>
      <c r="E204" s="23" t="s">
        <v>295</v>
      </c>
      <c r="F204" s="24" t="s">
        <v>78</v>
      </c>
      <c r="G204" s="9" t="s">
        <v>66</v>
      </c>
      <c r="H204" s="13">
        <f t="array" ref="H204:I204">VLOOKUP(A204,ENERGY!$A$2:$C$2692,{2,3},0)</f>
        <v>20756</v>
      </c>
      <c r="I204" s="13">
        <v>33707</v>
      </c>
      <c r="J204" s="13">
        <f t="array" ref="J204:R204">VLOOKUP(A204,HUMANRESOURCES!$A$2:$J$2692,{2,3,4,5,6,7,8,9,10},0)</f>
        <v>2.3E-2</v>
      </c>
      <c r="K204" s="13">
        <v>4.8000000000000001E-2</v>
      </c>
      <c r="L204" s="13">
        <v>68</v>
      </c>
      <c r="M204" s="13">
        <v>67</v>
      </c>
      <c r="N204" s="13">
        <v>0.33800000000000002</v>
      </c>
      <c r="O204" s="13">
        <v>0.61899999999999999</v>
      </c>
      <c r="P204" s="13">
        <v>4.3999999999999997E-2</v>
      </c>
      <c r="Q204" s="13">
        <v>144868702</v>
      </c>
      <c r="R204" s="13">
        <v>0.27500000000000002</v>
      </c>
      <c r="S204" s="13">
        <f t="array" ref="S204:T204">VLOOKUP(A204,TOURISM!$A$2:$C$2692,{2,3},0)</f>
        <v>80000000</v>
      </c>
      <c r="T204" s="13">
        <v>444000000</v>
      </c>
      <c r="U204" s="13">
        <f t="array" ref="U204:W204">VLOOKUP(A204,BUSINESS!$A$2:$D$2692,{2,3,4},0)</f>
        <v>0.35299999999999998</v>
      </c>
      <c r="V204" s="13">
        <v>0.01</v>
      </c>
      <c r="W204" s="13">
        <v>0.13200000000000001</v>
      </c>
      <c r="X204" s="25">
        <f t="shared" si="0"/>
        <v>416.08408264747203</v>
      </c>
      <c r="Y204" s="13">
        <f t="shared" si="1"/>
        <v>2.32672754947442E-4</v>
      </c>
      <c r="Z204" s="13">
        <f t="shared" si="2"/>
        <v>1.4327456319723222E-4</v>
      </c>
      <c r="AA204" s="13">
        <f t="shared" si="3"/>
        <v>3.06484419250198</v>
      </c>
    </row>
    <row r="205" spans="1:27" ht="15.75" customHeight="1" x14ac:dyDescent="0.35">
      <c r="A205" s="22" t="s">
        <v>302</v>
      </c>
      <c r="B205" s="22">
        <v>61901116736</v>
      </c>
      <c r="C205" s="7">
        <v>14</v>
      </c>
      <c r="D205" s="7">
        <v>0.153</v>
      </c>
      <c r="E205" s="23" t="s">
        <v>295</v>
      </c>
      <c r="F205" s="24" t="s">
        <v>80</v>
      </c>
      <c r="G205" s="9" t="s">
        <v>66</v>
      </c>
      <c r="H205" s="13">
        <f t="array" ref="H205:I205">VLOOKUP(A205,ENERGY!$A$2:$C$2692,{2,3},0)</f>
        <v>23868</v>
      </c>
      <c r="I205" s="13">
        <v>37554</v>
      </c>
      <c r="J205" s="13">
        <f t="array" ref="J205:R205">VLOOKUP(A205,HUMANRESOURCES!$A$2:$J$2692,{2,3,4,5,6,7,8,9,10},0)</f>
        <v>2.1999999999999999E-2</v>
      </c>
      <c r="K205" s="13">
        <v>4.5999999999999999E-2</v>
      </c>
      <c r="L205" s="13">
        <v>69</v>
      </c>
      <c r="M205" s="13">
        <v>68</v>
      </c>
      <c r="N205" s="13">
        <v>0.33300000000000002</v>
      </c>
      <c r="O205" s="13">
        <v>0.623</v>
      </c>
      <c r="P205" s="13">
        <v>4.3999999999999997E-2</v>
      </c>
      <c r="Q205" s="13">
        <v>146457067</v>
      </c>
      <c r="R205" s="13">
        <v>0.28199999999999997</v>
      </c>
      <c r="S205" s="13">
        <f t="array" ref="S205:T205">VLOOKUP(A205,TOURISM!$A$2:$C$2692,{2,3},0)</f>
        <v>76000000</v>
      </c>
      <c r="T205" s="13">
        <v>530000000</v>
      </c>
      <c r="U205" s="13">
        <f t="array" ref="U205:W205">VLOOKUP(A205,BUSINESS!$A$2:$D$2692,{2,3,4},0)</f>
        <v>0.37</v>
      </c>
      <c r="V205" s="13">
        <v>1.7999999999999999E-2</v>
      </c>
      <c r="W205" s="13">
        <v>0.23499999999999999</v>
      </c>
      <c r="X205" s="25">
        <f t="shared" si="0"/>
        <v>422.65708308906665</v>
      </c>
      <c r="Y205" s="13">
        <f t="shared" si="1"/>
        <v>2.5641644182318631E-4</v>
      </c>
      <c r="Z205" s="13">
        <f t="shared" si="2"/>
        <v>1.6296926115555763E-4</v>
      </c>
      <c r="AA205" s="13">
        <f t="shared" si="3"/>
        <v>3.6188079609705688</v>
      </c>
    </row>
    <row r="206" spans="1:27" ht="15.75" customHeight="1" x14ac:dyDescent="0.35">
      <c r="A206" s="22" t="s">
        <v>303</v>
      </c>
      <c r="B206" s="22">
        <v>68415421373</v>
      </c>
      <c r="C206" s="7">
        <v>16</v>
      </c>
      <c r="D206" s="7">
        <v>0.16</v>
      </c>
      <c r="E206" s="23" t="s">
        <v>295</v>
      </c>
      <c r="F206" s="24" t="s">
        <v>82</v>
      </c>
      <c r="G206" s="9" t="s">
        <v>66</v>
      </c>
      <c r="H206" s="13">
        <f t="array" ref="H206:I206">VLOOKUP(A206,ENERGY!$A$2:$C$2692,{2,3},0)</f>
        <v>21713</v>
      </c>
      <c r="I206" s="13">
        <v>33883</v>
      </c>
      <c r="J206" s="13">
        <f t="array" ref="J206:R206">VLOOKUP(A206,HUMANRESOURCES!$A$2:$J$2692,{2,3,4,5,6,7,8,9,10},0)</f>
        <v>2.1999999999999999E-2</v>
      </c>
      <c r="K206" s="13">
        <v>4.2999999999999997E-2</v>
      </c>
      <c r="L206" s="13">
        <v>69</v>
      </c>
      <c r="M206" s="13">
        <v>68</v>
      </c>
      <c r="N206" s="13">
        <v>0.32700000000000001</v>
      </c>
      <c r="O206" s="13">
        <v>0.628</v>
      </c>
      <c r="P206" s="13">
        <v>4.4999999999999998E-2</v>
      </c>
      <c r="Q206" s="13">
        <v>147969967</v>
      </c>
      <c r="R206" s="13">
        <v>0.28999999999999998</v>
      </c>
      <c r="S206" s="13">
        <f t="array" ref="S206:T206">VLOOKUP(A206,TOURISM!$A$2:$C$2692,{2,3},0)</f>
        <v>75000000</v>
      </c>
      <c r="T206" s="13">
        <v>735000000</v>
      </c>
      <c r="U206" s="13">
        <f t="array" ref="U206:W206">VLOOKUP(A206,BUSINESS!$A$2:$D$2692,{2,3,4},0)</f>
        <v>0.36099999999999999</v>
      </c>
      <c r="V206" s="13">
        <v>2.5000000000000001E-2</v>
      </c>
      <c r="W206" s="13">
        <v>0.30199999999999999</v>
      </c>
      <c r="X206" s="25">
        <f t="shared" si="0"/>
        <v>462.3601853814024</v>
      </c>
      <c r="Y206" s="13">
        <f t="shared" si="1"/>
        <v>2.2898565625820543E-4</v>
      </c>
      <c r="Z206" s="13">
        <f t="shared" si="2"/>
        <v>1.4673923661819835E-4</v>
      </c>
      <c r="AA206" s="13">
        <f t="shared" si="3"/>
        <v>4.9672241935419237</v>
      </c>
    </row>
    <row r="207" spans="1:27" ht="15.75" customHeight="1" x14ac:dyDescent="0.35">
      <c r="A207" s="22" t="s">
        <v>304</v>
      </c>
      <c r="B207" s="22">
        <v>79554350678</v>
      </c>
      <c r="C207" s="7">
        <v>19</v>
      </c>
      <c r="D207" s="7">
        <v>0.16400000000000001</v>
      </c>
      <c r="E207" s="23" t="s">
        <v>295</v>
      </c>
      <c r="F207" s="24" t="s">
        <v>84</v>
      </c>
      <c r="G207" s="9" t="s">
        <v>66</v>
      </c>
      <c r="H207" s="13">
        <f t="array" ref="H207:I207">VLOOKUP(A207,ENERGY!$A$2:$C$2692,{2,3},0)</f>
        <v>18591</v>
      </c>
      <c r="I207" s="13">
        <v>27869</v>
      </c>
      <c r="J207" s="13">
        <f t="array" ref="J207:R207">VLOOKUP(A207,HUMANRESOURCES!$A$2:$J$2692,{2,3,4,5,6,7,8,9,10},0)</f>
        <v>2.1000000000000001E-2</v>
      </c>
      <c r="K207" s="13">
        <v>4.1000000000000002E-2</v>
      </c>
      <c r="L207" s="13">
        <v>70</v>
      </c>
      <c r="M207" s="13">
        <v>68</v>
      </c>
      <c r="N207" s="13">
        <v>0.32200000000000001</v>
      </c>
      <c r="O207" s="13">
        <v>0.63200000000000001</v>
      </c>
      <c r="P207" s="13">
        <v>4.5999999999999999E-2</v>
      </c>
      <c r="Q207" s="13">
        <v>149503100</v>
      </c>
      <c r="R207" s="13">
        <v>0.29699999999999999</v>
      </c>
      <c r="S207" s="13">
        <f t="array" ref="S207:T207">VLOOKUP(A207,TOURISM!$A$2:$C$2692,{2,3},0)</f>
        <v>77000000</v>
      </c>
      <c r="T207" s="13">
        <v>651000000</v>
      </c>
      <c r="U207" s="13">
        <f t="array" ref="U207:W207">VLOOKUP(A207,BUSINESS!$A$2:$D$2692,{2,3,4},0)</f>
        <v>0.35</v>
      </c>
      <c r="V207" s="13">
        <v>3.1E-2</v>
      </c>
      <c r="W207" s="13">
        <v>0.34399999999999997</v>
      </c>
      <c r="X207" s="25">
        <f t="shared" si="0"/>
        <v>532.12509090446952</v>
      </c>
      <c r="Y207" s="13">
        <f t="shared" si="1"/>
        <v>1.8641085034357146E-4</v>
      </c>
      <c r="Z207" s="13">
        <f t="shared" si="2"/>
        <v>1.2435193651502878E-4</v>
      </c>
      <c r="AA207" s="13">
        <f t="shared" si="3"/>
        <v>4.3544247577474984</v>
      </c>
    </row>
    <row r="208" spans="1:27" ht="15.75" customHeight="1" x14ac:dyDescent="0.35">
      <c r="A208" s="22" t="s">
        <v>305</v>
      </c>
      <c r="B208" s="22">
        <v>89356650349</v>
      </c>
      <c r="C208" s="7">
        <v>22</v>
      </c>
      <c r="D208" s="7">
        <v>0.14599999999999999</v>
      </c>
      <c r="E208" s="23" t="s">
        <v>295</v>
      </c>
      <c r="F208" s="24" t="s">
        <v>86</v>
      </c>
      <c r="G208" s="9" t="s">
        <v>66</v>
      </c>
      <c r="H208" s="13">
        <f t="array" ref="H208:I208">VLOOKUP(A208,ENERGY!$A$2:$C$2692,{2,3},0)</f>
        <v>25332</v>
      </c>
      <c r="I208" s="13">
        <v>48137</v>
      </c>
      <c r="J208" s="13">
        <f t="array" ref="J208:R208">VLOOKUP(A208,HUMANRESOURCES!$A$2:$J$2692,{2,3,4,5,6,7,8,9,10},0)</f>
        <v>2.1000000000000001E-2</v>
      </c>
      <c r="K208" s="13">
        <v>3.9E-2</v>
      </c>
      <c r="L208" s="13">
        <v>70</v>
      </c>
      <c r="M208" s="13">
        <v>69</v>
      </c>
      <c r="N208" s="13">
        <v>0.317</v>
      </c>
      <c r="O208" s="13">
        <v>0.63700000000000001</v>
      </c>
      <c r="P208" s="13">
        <v>4.5999999999999999E-2</v>
      </c>
      <c r="Q208" s="13">
        <v>151125475</v>
      </c>
      <c r="R208" s="13">
        <v>0.30499999999999999</v>
      </c>
      <c r="S208" s="13">
        <f t="array" ref="S208:T208">VLOOKUP(A208,TOURISM!$A$2:$C$2692,{2,3},0)</f>
        <v>103000000</v>
      </c>
      <c r="T208" s="13">
        <v>835000000</v>
      </c>
      <c r="U208" s="13">
        <f t="array" ref="U208:W208">VLOOKUP(A208,BUSINESS!$A$2:$D$2692,{2,3,4},0)</f>
        <v>0.35</v>
      </c>
      <c r="V208" s="13">
        <v>3.6999999999999998E-2</v>
      </c>
      <c r="W208" s="13">
        <v>0.44900000000000001</v>
      </c>
      <c r="X208" s="25">
        <f t="shared" si="0"/>
        <v>591.27457067711453</v>
      </c>
      <c r="Y208" s="13">
        <f t="shared" si="1"/>
        <v>3.1852339918203733E-4</v>
      </c>
      <c r="Z208" s="13">
        <f t="shared" si="2"/>
        <v>1.6762230193155721E-4</v>
      </c>
      <c r="AA208" s="13">
        <f t="shared" si="3"/>
        <v>5.5252100944595872</v>
      </c>
    </row>
    <row r="209" spans="1:27" ht="15.75" customHeight="1" x14ac:dyDescent="0.35">
      <c r="A209" s="22" t="s">
        <v>306</v>
      </c>
      <c r="B209" s="22">
        <v>100000000000</v>
      </c>
      <c r="C209" s="7">
        <v>24</v>
      </c>
      <c r="D209" s="7">
        <v>0.13</v>
      </c>
      <c r="E209" s="23" t="s">
        <v>295</v>
      </c>
      <c r="F209" s="24" t="s">
        <v>88</v>
      </c>
      <c r="G209" s="9" t="s">
        <v>66</v>
      </c>
      <c r="H209" s="13">
        <f t="array" ref="H209:I209">VLOOKUP(A209,ENERGY!$A$2:$C$2692,{2,3},0)</f>
        <v>22554</v>
      </c>
      <c r="I209" s="13">
        <v>39750</v>
      </c>
      <c r="J209" s="13">
        <f t="array" ref="J209:R209">VLOOKUP(A209,HUMANRESOURCES!$A$2:$J$2692,{2,3,4,5,6,7,8,9,10},0)</f>
        <v>2.1000000000000001E-2</v>
      </c>
      <c r="K209" s="13">
        <v>3.6999999999999998E-2</v>
      </c>
      <c r="L209" s="13">
        <v>71</v>
      </c>
      <c r="M209" s="13">
        <v>69</v>
      </c>
      <c r="N209" s="13">
        <v>0.311</v>
      </c>
      <c r="O209" s="13">
        <v>0.64200000000000002</v>
      </c>
      <c r="P209" s="13">
        <v>4.7E-2</v>
      </c>
      <c r="Q209" s="13">
        <v>152862431</v>
      </c>
      <c r="R209" s="13">
        <v>0.312</v>
      </c>
      <c r="S209" s="13">
        <f t="array" ref="S209:T209">VLOOKUP(A209,TOURISM!$A$2:$C$2692,{2,3},0)</f>
        <v>97000000</v>
      </c>
      <c r="T209" s="13">
        <v>819000000</v>
      </c>
      <c r="U209" s="13">
        <f t="array" ref="U209:W209">VLOOKUP(A209,BUSINESS!$A$2:$D$2692,{2,3,4},0)</f>
        <v>0.35</v>
      </c>
      <c r="V209" s="13">
        <v>0.05</v>
      </c>
      <c r="W209" s="13">
        <v>0.55200000000000005</v>
      </c>
      <c r="X209" s="25">
        <f t="shared" si="0"/>
        <v>654.18297580260253</v>
      </c>
      <c r="Y209" s="13">
        <f t="shared" si="1"/>
        <v>2.600377328815345E-4</v>
      </c>
      <c r="Z209" s="13">
        <f t="shared" si="2"/>
        <v>1.4754442836251898E-4</v>
      </c>
      <c r="AA209" s="13">
        <f t="shared" si="3"/>
        <v>5.3577585718233145</v>
      </c>
    </row>
    <row r="210" spans="1:27" ht="15.75" customHeight="1" x14ac:dyDescent="0.35">
      <c r="A210" s="22" t="s">
        <v>307</v>
      </c>
      <c r="B210" s="22">
        <v>112000000000</v>
      </c>
      <c r="C210" s="7">
        <v>27</v>
      </c>
      <c r="D210" s="7">
        <v>0.13300000000000001</v>
      </c>
      <c r="E210" s="23" t="s">
        <v>295</v>
      </c>
      <c r="F210" s="24" t="s">
        <v>90</v>
      </c>
      <c r="G210" s="9" t="s">
        <v>66</v>
      </c>
      <c r="H210" s="13">
        <f t="array" ref="H210:I210">VLOOKUP(A210,ENERGY!$A$2:$C$2692,{2,3},0)</f>
        <v>20223</v>
      </c>
      <c r="I210" s="13">
        <v>32457</v>
      </c>
      <c r="J210" s="13">
        <f t="array" ref="J210:R210">VLOOKUP(A210,HUMANRESOURCES!$A$2:$J$2692,{2,3,4,5,6,7,8,9,10},0)</f>
        <v>0.02</v>
      </c>
      <c r="K210" s="13">
        <v>3.5000000000000003E-2</v>
      </c>
      <c r="L210" s="13">
        <v>71</v>
      </c>
      <c r="M210" s="13">
        <v>70</v>
      </c>
      <c r="N210" s="13">
        <v>0.30599999999999999</v>
      </c>
      <c r="O210" s="13">
        <v>0.64700000000000002</v>
      </c>
      <c r="P210" s="13">
        <v>4.7E-2</v>
      </c>
      <c r="Q210" s="13">
        <v>154695368</v>
      </c>
      <c r="R210" s="13">
        <v>0.32</v>
      </c>
      <c r="S210" s="13">
        <f t="array" ref="S210:T210">VLOOKUP(A210,TOURISM!$A$2:$C$2692,{2,3},0)</f>
        <v>110000000</v>
      </c>
      <c r="T210" s="13">
        <v>829000000</v>
      </c>
      <c r="U210" s="13">
        <f t="array" ref="U210:W210">VLOOKUP(A210,BUSINESS!$A$2:$D$2692,{2,3,4},0)</f>
        <v>0.35</v>
      </c>
      <c r="V210" s="13">
        <v>5.8000000000000003E-2</v>
      </c>
      <c r="W210" s="13">
        <v>0.628</v>
      </c>
      <c r="X210" s="25">
        <f t="shared" si="0"/>
        <v>724.00357843940094</v>
      </c>
      <c r="Y210" s="13">
        <f t="shared" si="1"/>
        <v>2.0981235844113962E-4</v>
      </c>
      <c r="Z210" s="13">
        <f t="shared" si="2"/>
        <v>1.3072789613196434E-4</v>
      </c>
      <c r="AA210" s="13">
        <f t="shared" si="3"/>
        <v>5.3589193439844944</v>
      </c>
    </row>
    <row r="211" spans="1:27" ht="15.75" customHeight="1" x14ac:dyDescent="0.35">
      <c r="A211" s="22" t="s">
        <v>308</v>
      </c>
      <c r="B211" s="22">
        <v>4224850000</v>
      </c>
      <c r="C211" s="7">
        <v>938</v>
      </c>
      <c r="D211" s="7">
        <v>8.6999999999999994E-2</v>
      </c>
      <c r="E211" s="23" t="s">
        <v>309</v>
      </c>
      <c r="F211" s="24" t="s">
        <v>65</v>
      </c>
      <c r="G211" s="9" t="s">
        <v>168</v>
      </c>
      <c r="H211" s="13">
        <f t="array" ref="H211:I211">VLOOKUP(A211,ENERGY!$A$2:$C$2692,{2,3},0)</f>
        <v>14338</v>
      </c>
      <c r="I211" s="13">
        <v>8529</v>
      </c>
      <c r="J211" s="13">
        <f t="array" ref="J211:R211">VLOOKUP(A211,HUMANRESOURCES!$A$2:$J$2692,{2,3,4,5,6,7,8,9,10},0)</f>
        <v>1.2999999999999999E-2</v>
      </c>
      <c r="K211" s="13">
        <v>1.4999999999999999E-2</v>
      </c>
      <c r="L211" s="13">
        <v>75</v>
      </c>
      <c r="M211" s="13">
        <v>71</v>
      </c>
      <c r="N211" s="13">
        <v>0.219</v>
      </c>
      <c r="O211" s="13">
        <v>0.66600000000000004</v>
      </c>
      <c r="P211" s="13">
        <v>0.115</v>
      </c>
      <c r="Q211" s="13">
        <v>267190</v>
      </c>
      <c r="R211" s="13">
        <v>0.33800000000000002</v>
      </c>
      <c r="S211" s="13">
        <f t="array" ref="S211:T211">VLOOKUP(A211,TOURISM!$A$2:$C$2692,{2,3},0)</f>
        <v>733000000</v>
      </c>
      <c r="T211" s="13">
        <v>141000000</v>
      </c>
      <c r="U211" s="13">
        <f t="array" ref="U211:W211">VLOOKUP(A211,BUSINESS!$A$2:$D$2692,{2,3,4},0)</f>
        <v>0.489669009135628</v>
      </c>
      <c r="V211" s="13">
        <v>0.04</v>
      </c>
      <c r="W211" s="13">
        <v>0.107</v>
      </c>
      <c r="X211" s="25">
        <f t="shared" si="0"/>
        <v>15812.156143568247</v>
      </c>
      <c r="Y211" s="13">
        <f t="shared" si="1"/>
        <v>3.1921104831767654E-2</v>
      </c>
      <c r="Z211" s="13">
        <f t="shared" si="2"/>
        <v>5.366218795613608E-2</v>
      </c>
      <c r="AA211" s="13">
        <f t="shared" si="3"/>
        <v>527.71436056738651</v>
      </c>
    </row>
    <row r="212" spans="1:27" ht="15.75" customHeight="1" x14ac:dyDescent="0.35">
      <c r="A212" s="22" t="s">
        <v>310</v>
      </c>
      <c r="B212" s="22">
        <v>3119500000</v>
      </c>
      <c r="C212" s="7">
        <v>602</v>
      </c>
      <c r="D212" s="7">
        <v>0.10199999999999999</v>
      </c>
      <c r="E212" s="23" t="s">
        <v>309</v>
      </c>
      <c r="F212" s="24" t="s">
        <v>68</v>
      </c>
      <c r="G212" s="9" t="s">
        <v>168</v>
      </c>
      <c r="H212" s="13">
        <f t="array" ref="H212:I212">VLOOKUP(A212,ENERGY!$A$2:$C$2692,{2,3},0)</f>
        <v>14338</v>
      </c>
      <c r="I212" s="13">
        <v>8529</v>
      </c>
      <c r="J212" s="13">
        <f t="array" ref="J212:R212">VLOOKUP(A212,HUMANRESOURCES!$A$2:$J$2692,{2,3,4,5,6,7,8,9,10},0)</f>
        <v>1.2999999999999999E-2</v>
      </c>
      <c r="K212" s="13">
        <v>1.4999999999999999E-2</v>
      </c>
      <c r="L212" s="13">
        <v>76</v>
      </c>
      <c r="M212" s="13">
        <v>71</v>
      </c>
      <c r="N212" s="13">
        <v>0.217</v>
      </c>
      <c r="O212" s="13">
        <v>0.66900000000000004</v>
      </c>
      <c r="P212" s="13">
        <v>0.115</v>
      </c>
      <c r="Q212" s="13">
        <v>268296</v>
      </c>
      <c r="R212" s="13">
        <v>0.33700000000000002</v>
      </c>
      <c r="S212" s="13">
        <f t="array" ref="S212:T212">VLOOKUP(A212,TOURISM!$A$2:$C$2692,{2,3},0)</f>
        <v>706000000</v>
      </c>
      <c r="T212" s="13">
        <v>149000000</v>
      </c>
      <c r="U212" s="13">
        <f t="array" ref="U212:W212">VLOOKUP(A212,BUSINESS!$A$2:$D$2692,{2,3,4},0)</f>
        <v>0.489669009135628</v>
      </c>
      <c r="V212" s="13">
        <v>0.11899999999999999</v>
      </c>
      <c r="W212" s="13">
        <v>0.19800000000000001</v>
      </c>
      <c r="X212" s="25">
        <f t="shared" si="0"/>
        <v>11627.083519694666</v>
      </c>
      <c r="Y212" s="13">
        <f t="shared" si="1"/>
        <v>3.178951605689239E-2</v>
      </c>
      <c r="Z212" s="13">
        <f t="shared" si="2"/>
        <v>5.3440975638846644E-2</v>
      </c>
      <c r="AA212" s="13">
        <f t="shared" si="3"/>
        <v>555.35677013447832</v>
      </c>
    </row>
    <row r="213" spans="1:27" ht="15.75" customHeight="1" x14ac:dyDescent="0.35">
      <c r="A213" s="22" t="s">
        <v>311</v>
      </c>
      <c r="B213" s="22">
        <v>3112350000</v>
      </c>
      <c r="C213" s="7">
        <v>635</v>
      </c>
      <c r="D213" s="7">
        <v>9.6000000000000002E-2</v>
      </c>
      <c r="E213" s="23" t="s">
        <v>309</v>
      </c>
      <c r="F213" s="24" t="s">
        <v>70</v>
      </c>
      <c r="G213" s="9" t="s">
        <v>168</v>
      </c>
      <c r="H213" s="13">
        <f t="array" ref="H213:I213">VLOOKUP(A213,ENERGY!$A$2:$C$2692,{2,3},0)</f>
        <v>14338</v>
      </c>
      <c r="I213" s="13">
        <v>1503</v>
      </c>
      <c r="J213" s="13">
        <f t="array" ref="J213:R213">VLOOKUP(A213,HUMANRESOURCES!$A$2:$J$2692,{2,3,4,5,6,7,8,9,10},0)</f>
        <v>1.2999999999999999E-2</v>
      </c>
      <c r="K213" s="13">
        <v>1.4999999999999999E-2</v>
      </c>
      <c r="L213" s="13">
        <v>76</v>
      </c>
      <c r="M213" s="13">
        <v>71</v>
      </c>
      <c r="N213" s="13">
        <v>0.214</v>
      </c>
      <c r="O213" s="13">
        <v>0.67200000000000004</v>
      </c>
      <c r="P213" s="13">
        <v>0.114</v>
      </c>
      <c r="Q213" s="13">
        <v>269524</v>
      </c>
      <c r="R213" s="13">
        <v>0.33500000000000002</v>
      </c>
      <c r="S213" s="13">
        <f t="array" ref="S213:T213">VLOOKUP(A213,TOURISM!$A$2:$C$2692,{2,3},0)</f>
        <v>666000000</v>
      </c>
      <c r="T213" s="13">
        <v>146000000</v>
      </c>
      <c r="U213" s="13">
        <f t="array" ref="U213:W213">VLOOKUP(A213,BUSINESS!$A$2:$D$2692,{2,3,4},0)</f>
        <v>0.489669009135628</v>
      </c>
      <c r="V213" s="13">
        <v>0.27800000000000002</v>
      </c>
      <c r="W213" s="13">
        <v>0.36099999999999999</v>
      </c>
      <c r="X213" s="25">
        <f t="shared" si="0"/>
        <v>11547.580178388567</v>
      </c>
      <c r="Y213" s="13">
        <f t="shared" si="1"/>
        <v>5.5764978257965897E-3</v>
      </c>
      <c r="Z213" s="13">
        <f t="shared" si="2"/>
        <v>5.3197488906368266E-2</v>
      </c>
      <c r="AA213" s="13">
        <f t="shared" si="3"/>
        <v>541.69573025036732</v>
      </c>
    </row>
    <row r="214" spans="1:27" ht="15.75" customHeight="1" x14ac:dyDescent="0.35">
      <c r="A214" s="22" t="s">
        <v>312</v>
      </c>
      <c r="B214" s="22">
        <v>3168600000</v>
      </c>
      <c r="C214" s="7">
        <v>677</v>
      </c>
      <c r="D214" s="7">
        <v>8.5000000000000006E-2</v>
      </c>
      <c r="E214" s="23" t="s">
        <v>309</v>
      </c>
      <c r="F214" s="24" t="s">
        <v>72</v>
      </c>
      <c r="G214" s="9" t="s">
        <v>168</v>
      </c>
      <c r="H214" s="13">
        <f t="array" ref="H214:I214">VLOOKUP(A214,ENERGY!$A$2:$C$2692,{2,3},0)</f>
        <v>14338</v>
      </c>
      <c r="I214" s="13">
        <v>1624</v>
      </c>
      <c r="J214" s="13">
        <f t="array" ref="J214:R214">VLOOKUP(A214,HUMANRESOURCES!$A$2:$J$2692,{2,3,4,5,6,7,8,9,10},0)</f>
        <v>1.2999999999999999E-2</v>
      </c>
      <c r="K214" s="13">
        <v>1.4999999999999999E-2</v>
      </c>
      <c r="L214" s="13">
        <v>76</v>
      </c>
      <c r="M214" s="13">
        <v>71</v>
      </c>
      <c r="N214" s="13">
        <v>0.21099999999999999</v>
      </c>
      <c r="O214" s="13">
        <v>0.67700000000000005</v>
      </c>
      <c r="P214" s="13">
        <v>0.112</v>
      </c>
      <c r="Q214" s="13">
        <v>270844</v>
      </c>
      <c r="R214" s="13">
        <v>0.33300000000000002</v>
      </c>
      <c r="S214" s="13">
        <f t="array" ref="S214:T214">VLOOKUP(A214,TOURISM!$A$2:$C$2692,{2,3},0)</f>
        <v>767000000</v>
      </c>
      <c r="T214" s="13">
        <v>153000000</v>
      </c>
      <c r="U214" s="13">
        <f t="array" ref="U214:W214">VLOOKUP(A214,BUSINESS!$A$2:$D$2692,{2,3,4},0)</f>
        <v>0.489669009135628</v>
      </c>
      <c r="V214" s="13">
        <v>0.39700000000000002</v>
      </c>
      <c r="W214" s="13">
        <v>0.51700000000000002</v>
      </c>
      <c r="X214" s="25">
        <f t="shared" si="0"/>
        <v>11698.985393806028</v>
      </c>
      <c r="Y214" s="13">
        <f t="shared" si="1"/>
        <v>5.9960715393362965E-3</v>
      </c>
      <c r="Z214" s="13">
        <f t="shared" si="2"/>
        <v>5.29382227407659E-2</v>
      </c>
      <c r="AA214" s="13">
        <f t="shared" si="3"/>
        <v>564.9008285212152</v>
      </c>
    </row>
    <row r="215" spans="1:27" ht="15.75" customHeight="1" x14ac:dyDescent="0.35">
      <c r="A215" s="22" t="s">
        <v>313</v>
      </c>
      <c r="B215" s="22">
        <v>3271200000</v>
      </c>
      <c r="C215" s="7">
        <v>702</v>
      </c>
      <c r="D215" s="7">
        <v>8.5000000000000006E-2</v>
      </c>
      <c r="E215" s="23" t="s">
        <v>309</v>
      </c>
      <c r="F215" s="24" t="s">
        <v>74</v>
      </c>
      <c r="G215" s="9" t="s">
        <v>168</v>
      </c>
      <c r="H215" s="13">
        <f t="array" ref="H215:I215">VLOOKUP(A215,ENERGY!$A$2:$C$2692,{2,3},0)</f>
        <v>14338</v>
      </c>
      <c r="I215" s="13">
        <v>1635</v>
      </c>
      <c r="J215" s="13">
        <f t="array" ref="J215:R215">VLOOKUP(A215,HUMANRESOURCES!$A$2:$J$2692,{2,3,4,5,6,7,8,9,10},0)</f>
        <v>1.2999999999999999E-2</v>
      </c>
      <c r="K215" s="13">
        <v>1.4999999999999999E-2</v>
      </c>
      <c r="L215" s="13">
        <v>76</v>
      </c>
      <c r="M215" s="13">
        <v>71</v>
      </c>
      <c r="N215" s="13">
        <v>0.20899999999999999</v>
      </c>
      <c r="O215" s="13">
        <v>0.68100000000000005</v>
      </c>
      <c r="P215" s="13">
        <v>0.11</v>
      </c>
      <c r="Q215" s="13">
        <v>272205</v>
      </c>
      <c r="R215" s="13">
        <v>0.33100000000000002</v>
      </c>
      <c r="S215" s="13">
        <f t="array" ref="S215:T215">VLOOKUP(A215,TOURISM!$A$2:$C$2692,{2,3},0)</f>
        <v>784000000</v>
      </c>
      <c r="T215" s="13">
        <v>163000000</v>
      </c>
      <c r="U215" s="13">
        <f t="array" ref="U215:W215">VLOOKUP(A215,BUSINESS!$A$2:$D$2692,{2,3,4},0)</f>
        <v>0.489669009135628</v>
      </c>
      <c r="V215" s="13">
        <v>0.498</v>
      </c>
      <c r="W215" s="13">
        <v>0.73499999999999999</v>
      </c>
      <c r="X215" s="25">
        <f t="shared" si="0"/>
        <v>12017.41334655866</v>
      </c>
      <c r="Y215" s="13">
        <f t="shared" si="1"/>
        <v>6.0065024521959555E-3</v>
      </c>
      <c r="Z215" s="13">
        <f t="shared" si="2"/>
        <v>5.2673536489043181E-2</v>
      </c>
      <c r="AA215" s="13">
        <f t="shared" si="3"/>
        <v>598.81339431678327</v>
      </c>
    </row>
    <row r="216" spans="1:27" ht="15.75" customHeight="1" x14ac:dyDescent="0.35">
      <c r="A216" s="22" t="s">
        <v>314</v>
      </c>
      <c r="B216" s="22">
        <v>3509700000</v>
      </c>
      <c r="C216" s="7">
        <v>737</v>
      </c>
      <c r="D216" s="7">
        <v>8.3000000000000004E-2</v>
      </c>
      <c r="E216" s="23" t="s">
        <v>309</v>
      </c>
      <c r="F216" s="24" t="s">
        <v>76</v>
      </c>
      <c r="G216" s="9" t="s">
        <v>168</v>
      </c>
      <c r="H216" s="13">
        <f t="array" ref="H216:I216">VLOOKUP(A216,ENERGY!$A$2:$C$2692,{2,3},0)</f>
        <v>401</v>
      </c>
      <c r="I216" s="13">
        <v>1426</v>
      </c>
      <c r="J216" s="13">
        <f t="array" ref="J216:R216">VLOOKUP(A216,HUMANRESOURCES!$A$2:$J$2692,{2,3,4,5,6,7,8,9,10},0)</f>
        <v>1.2999999999999999E-2</v>
      </c>
      <c r="K216" s="13">
        <v>1.4999999999999999E-2</v>
      </c>
      <c r="L216" s="13">
        <v>76</v>
      </c>
      <c r="M216" s="13">
        <v>72</v>
      </c>
      <c r="N216" s="13">
        <v>0.20599999999999999</v>
      </c>
      <c r="O216" s="13">
        <v>0.68600000000000005</v>
      </c>
      <c r="P216" s="13">
        <v>0.108</v>
      </c>
      <c r="Q216" s="13">
        <v>273568</v>
      </c>
      <c r="R216" s="13">
        <v>0.32900000000000001</v>
      </c>
      <c r="S216" s="13">
        <f t="array" ref="S216:T216">VLOOKUP(A216,TOURISM!$A$2:$C$2692,{2,3},0)</f>
        <v>1081000000</v>
      </c>
      <c r="T216" s="13">
        <v>274000000</v>
      </c>
      <c r="U216" s="13">
        <f t="array" ref="U216:W216">VLOOKUP(A216,BUSINESS!$A$2:$D$2692,{2,3,4},0)</f>
        <v>0.489669009135628</v>
      </c>
      <c r="V216" s="13">
        <v>0.52500000000000002</v>
      </c>
      <c r="W216" s="13">
        <v>0.754</v>
      </c>
      <c r="X216" s="25">
        <f t="shared" si="0"/>
        <v>12829.351386127033</v>
      </c>
      <c r="Y216" s="13">
        <f t="shared" si="1"/>
        <v>5.2125979646742305E-3</v>
      </c>
      <c r="Z216" s="13">
        <f t="shared" si="2"/>
        <v>1.465814715171365E-3</v>
      </c>
      <c r="AA216" s="13">
        <f t="shared" si="3"/>
        <v>1001.5791320622295</v>
      </c>
    </row>
    <row r="217" spans="1:27" ht="15.75" customHeight="1" x14ac:dyDescent="0.35">
      <c r="A217" s="22" t="s">
        <v>315</v>
      </c>
      <c r="B217" s="22">
        <v>3891500000</v>
      </c>
      <c r="C217" s="7">
        <v>765</v>
      </c>
      <c r="D217" s="7">
        <v>9.1999999999999998E-2</v>
      </c>
      <c r="E217" s="23" t="s">
        <v>309</v>
      </c>
      <c r="F217" s="24" t="s">
        <v>78</v>
      </c>
      <c r="G217" s="9" t="s">
        <v>168</v>
      </c>
      <c r="H217" s="13">
        <f t="array" ref="H217:I217">VLOOKUP(A217,ENERGY!$A$2:$C$2692,{2,3},0)</f>
        <v>14338</v>
      </c>
      <c r="I217" s="13">
        <v>1228</v>
      </c>
      <c r="J217" s="13">
        <f t="array" ref="J217:R217">VLOOKUP(A217,HUMANRESOURCES!$A$2:$J$2692,{2,3,4,5,6,7,8,9,10},0)</f>
        <v>1.2999999999999999E-2</v>
      </c>
      <c r="K217" s="13">
        <v>1.4E-2</v>
      </c>
      <c r="L217" s="13">
        <v>77</v>
      </c>
      <c r="M217" s="13">
        <v>72</v>
      </c>
      <c r="N217" s="13">
        <v>0.20300000000000001</v>
      </c>
      <c r="O217" s="13">
        <v>0.69</v>
      </c>
      <c r="P217" s="13">
        <v>0.107</v>
      </c>
      <c r="Q217" s="13">
        <v>274923</v>
      </c>
      <c r="R217" s="13">
        <v>0.32800000000000001</v>
      </c>
      <c r="S217" s="13">
        <f t="array" ref="S217:T217">VLOOKUP(A217,TOURISM!$A$2:$C$2692,{2,3},0)</f>
        <v>1235000000</v>
      </c>
      <c r="T217" s="13">
        <v>284000000</v>
      </c>
      <c r="U217" s="13">
        <f t="array" ref="U217:W217">VLOOKUP(A217,BUSINESS!$A$2:$D$2692,{2,3,4},0)</f>
        <v>0.489669009135628</v>
      </c>
      <c r="V217" s="13">
        <v>0.55300000000000005</v>
      </c>
      <c r="W217" s="13">
        <v>0.86199999999999999</v>
      </c>
      <c r="X217" s="25">
        <f t="shared" si="0"/>
        <v>14154.872455196546</v>
      </c>
      <c r="Y217" s="13">
        <f t="shared" si="1"/>
        <v>4.4667052229169623E-3</v>
      </c>
      <c r="Z217" s="13">
        <f t="shared" si="2"/>
        <v>5.215278459786922E-2</v>
      </c>
      <c r="AA217" s="13">
        <f t="shared" si="3"/>
        <v>1033.0165173521314</v>
      </c>
    </row>
    <row r="218" spans="1:27" ht="15.75" customHeight="1" x14ac:dyDescent="0.35">
      <c r="A218" s="22" t="s">
        <v>316</v>
      </c>
      <c r="B218" s="22">
        <v>4314050000</v>
      </c>
      <c r="C218" s="7">
        <v>826</v>
      </c>
      <c r="D218" s="7">
        <v>0.10299999999999999</v>
      </c>
      <c r="E218" s="23" t="s">
        <v>309</v>
      </c>
      <c r="F218" s="24" t="s">
        <v>80</v>
      </c>
      <c r="G218" s="9" t="s">
        <v>168</v>
      </c>
      <c r="H218" s="13">
        <f t="array" ref="H218:I218">VLOOKUP(A218,ENERGY!$A$2:$C$2692,{2,3},0)</f>
        <v>390</v>
      </c>
      <c r="I218" s="13">
        <v>1353</v>
      </c>
      <c r="J218" s="13">
        <f t="array" ref="J218:R218">VLOOKUP(A218,HUMANRESOURCES!$A$2:$J$2692,{2,3,4,5,6,7,8,9,10},0)</f>
        <v>1.2999999999999999E-2</v>
      </c>
      <c r="K218" s="13">
        <v>1.4E-2</v>
      </c>
      <c r="L218" s="13">
        <v>77</v>
      </c>
      <c r="M218" s="13">
        <v>72</v>
      </c>
      <c r="N218" s="13">
        <v>0.2</v>
      </c>
      <c r="O218" s="13">
        <v>0.69399999999999995</v>
      </c>
      <c r="P218" s="13">
        <v>0.106</v>
      </c>
      <c r="Q218" s="13">
        <v>276277</v>
      </c>
      <c r="R218" s="13">
        <v>0.32600000000000001</v>
      </c>
      <c r="S218" s="13">
        <f t="array" ref="S218:T218">VLOOKUP(A218,TOURISM!$A$2:$C$2692,{2,3},0)</f>
        <v>1224000000</v>
      </c>
      <c r="T218" s="13">
        <v>290000000</v>
      </c>
      <c r="U218" s="13">
        <f t="array" ref="U218:W218">VLOOKUP(A218,BUSINESS!$A$2:$D$2692,{2,3,4},0)</f>
        <v>0.489669009135628</v>
      </c>
      <c r="V218" s="13">
        <v>0.58199999999999996</v>
      </c>
      <c r="W218" s="13">
        <v>0.93200000000000005</v>
      </c>
      <c r="X218" s="25">
        <f t="shared" si="0"/>
        <v>15614.944421721679</v>
      </c>
      <c r="Y218" s="13">
        <f t="shared" si="1"/>
        <v>4.8972589104413324E-3</v>
      </c>
      <c r="Z218" s="13">
        <f t="shared" si="2"/>
        <v>1.4116267369343087E-3</v>
      </c>
      <c r="AA218" s="13">
        <f t="shared" si="3"/>
        <v>1049.6711633614091</v>
      </c>
    </row>
    <row r="219" spans="1:27" ht="15.75" customHeight="1" x14ac:dyDescent="0.35">
      <c r="A219" s="22" t="s">
        <v>317</v>
      </c>
      <c r="B219" s="22">
        <v>4513250000</v>
      </c>
      <c r="C219" s="7">
        <v>928</v>
      </c>
      <c r="D219" s="7">
        <v>0.108</v>
      </c>
      <c r="E219" s="23" t="s">
        <v>309</v>
      </c>
      <c r="F219" s="24" t="s">
        <v>82</v>
      </c>
      <c r="G219" s="9" t="s">
        <v>168</v>
      </c>
      <c r="H219" s="13">
        <f t="array" ref="H219:I219">VLOOKUP(A219,ENERGY!$A$2:$C$2692,{2,3},0)</f>
        <v>14338</v>
      </c>
      <c r="I219" s="13">
        <v>1269</v>
      </c>
      <c r="J219" s="13">
        <f t="array" ref="J219:R219">VLOOKUP(A219,HUMANRESOURCES!$A$2:$J$2692,{2,3,4,5,6,7,8,9,10},0)</f>
        <v>1.2999999999999999E-2</v>
      </c>
      <c r="K219" s="13">
        <v>1.4E-2</v>
      </c>
      <c r="L219" s="13">
        <v>77</v>
      </c>
      <c r="M219" s="13">
        <v>72</v>
      </c>
      <c r="N219" s="13">
        <v>0.19800000000000001</v>
      </c>
      <c r="O219" s="13">
        <v>0.69799999999999995</v>
      </c>
      <c r="P219" s="13">
        <v>0.105</v>
      </c>
      <c r="Q219" s="13">
        <v>277634</v>
      </c>
      <c r="R219" s="13">
        <v>0.32400000000000001</v>
      </c>
      <c r="S219" s="13">
        <f t="array" ref="S219:T219">VLOOKUP(A219,TOURISM!$A$2:$C$2692,{2,3},0)</f>
        <v>1244000000</v>
      </c>
      <c r="T219" s="13">
        <v>279000000</v>
      </c>
      <c r="U219" s="13">
        <f t="array" ref="U219:W219">VLOOKUP(A219,BUSINESS!$A$2:$D$2692,{2,3,4},0)</f>
        <v>0.489669009135628</v>
      </c>
      <c r="V219" s="13">
        <v>0.61399999999999999</v>
      </c>
      <c r="W219" s="13">
        <v>1.04</v>
      </c>
      <c r="X219" s="25">
        <f t="shared" si="0"/>
        <v>16256.114164691644</v>
      </c>
      <c r="Y219" s="13">
        <f t="shared" si="1"/>
        <v>4.5707658283927763E-3</v>
      </c>
      <c r="Z219" s="13">
        <f t="shared" si="2"/>
        <v>5.164353069148591E-2</v>
      </c>
      <c r="AA219" s="13">
        <f t="shared" si="3"/>
        <v>1004.9201466679153</v>
      </c>
    </row>
    <row r="220" spans="1:27" ht="15.75" customHeight="1" x14ac:dyDescent="0.35">
      <c r="A220" s="22" t="s">
        <v>318</v>
      </c>
      <c r="B220" s="22">
        <v>4541550000</v>
      </c>
      <c r="C220" s="7">
        <v>996</v>
      </c>
      <c r="D220" s="7">
        <v>0.1</v>
      </c>
      <c r="E220" s="23" t="s">
        <v>309</v>
      </c>
      <c r="F220" s="24" t="s">
        <v>84</v>
      </c>
      <c r="G220" s="9" t="s">
        <v>168</v>
      </c>
      <c r="H220" s="13">
        <f t="array" ref="H220:I220">VLOOKUP(A220,ENERGY!$A$2:$C$2692,{2,3},0)</f>
        <v>14338</v>
      </c>
      <c r="I220" s="13">
        <v>1188</v>
      </c>
      <c r="J220" s="13">
        <f t="array" ref="J220:R220">VLOOKUP(A220,HUMANRESOURCES!$A$2:$J$2692,{2,3,4,5,6,7,8,9,10},0)</f>
        <v>1.2999999999999999E-2</v>
      </c>
      <c r="K220" s="13">
        <v>1.4E-2</v>
      </c>
      <c r="L220" s="13">
        <v>77</v>
      </c>
      <c r="M220" s="13">
        <v>72</v>
      </c>
      <c r="N220" s="13">
        <v>0.19500000000000001</v>
      </c>
      <c r="O220" s="13">
        <v>0.70099999999999996</v>
      </c>
      <c r="P220" s="13">
        <v>0.104</v>
      </c>
      <c r="Q220" s="13">
        <v>279006</v>
      </c>
      <c r="R220" s="13">
        <v>0.32200000000000001</v>
      </c>
      <c r="S220" s="13">
        <f t="array" ref="S220:T220">VLOOKUP(A220,TOURISM!$A$2:$C$2692,{2,3},0)</f>
        <v>1122000000</v>
      </c>
      <c r="T220" s="13">
        <v>293000000</v>
      </c>
      <c r="U220" s="13">
        <f t="array" ref="U220:W220">VLOOKUP(A220,BUSINESS!$A$2:$D$2692,{2,3,4},0)</f>
        <v>0.489669009135628</v>
      </c>
      <c r="V220" s="13">
        <v>0.64700000000000002</v>
      </c>
      <c r="W220" s="13">
        <v>1.208</v>
      </c>
      <c r="X220" s="25">
        <f t="shared" si="0"/>
        <v>16277.606933184232</v>
      </c>
      <c r="Y220" s="13">
        <f t="shared" si="1"/>
        <v>4.2579729468183482E-3</v>
      </c>
      <c r="Z220" s="13">
        <f t="shared" si="2"/>
        <v>5.1389575851415382E-2</v>
      </c>
      <c r="AA220" s="13">
        <f t="shared" si="3"/>
        <v>1050.1566274560403</v>
      </c>
    </row>
    <row r="221" spans="1:27" ht="15.75" customHeight="1" x14ac:dyDescent="0.35">
      <c r="A221" s="22" t="s">
        <v>319</v>
      </c>
      <c r="B221" s="22">
        <v>4592650000</v>
      </c>
      <c r="C221" s="7">
        <v>1025</v>
      </c>
      <c r="D221" s="7">
        <v>9.1999999999999998E-2</v>
      </c>
      <c r="E221" s="23" t="s">
        <v>309</v>
      </c>
      <c r="F221" s="24" t="s">
        <v>86</v>
      </c>
      <c r="G221" s="9" t="s">
        <v>168</v>
      </c>
      <c r="H221" s="13">
        <f t="array" ref="H221:I221">VLOOKUP(A221,ENERGY!$A$2:$C$2692,{2,3},0)</f>
        <v>398</v>
      </c>
      <c r="I221" s="13">
        <v>1371</v>
      </c>
      <c r="J221" s="13">
        <f t="array" ref="J221:R221">VLOOKUP(A221,HUMANRESOURCES!$A$2:$J$2692,{2,3,4,5,6,7,8,9,10},0)</f>
        <v>1.2999999999999999E-2</v>
      </c>
      <c r="K221" s="13">
        <v>1.4E-2</v>
      </c>
      <c r="L221" s="13">
        <v>77</v>
      </c>
      <c r="M221" s="13">
        <v>72</v>
      </c>
      <c r="N221" s="13">
        <v>0.193</v>
      </c>
      <c r="O221" s="13">
        <v>0.70299999999999996</v>
      </c>
      <c r="P221" s="13">
        <v>0.104</v>
      </c>
      <c r="Q221" s="13">
        <v>280396</v>
      </c>
      <c r="R221" s="13">
        <v>0.32100000000000001</v>
      </c>
      <c r="S221" s="13">
        <f t="array" ref="S221:T221">VLOOKUP(A221,TOURISM!$A$2:$C$2692,{2,3},0)</f>
        <v>1074000000</v>
      </c>
      <c r="T221" s="13">
        <v>351000000</v>
      </c>
      <c r="U221" s="13">
        <f t="array" ref="U221:W221">VLOOKUP(A221,BUSINESS!$A$2:$D$2692,{2,3,4},0)</f>
        <v>0.489669009135628</v>
      </c>
      <c r="V221" s="13">
        <v>0.68100000000000005</v>
      </c>
      <c r="W221" s="13">
        <v>1.248</v>
      </c>
      <c r="X221" s="25">
        <f t="shared" si="0"/>
        <v>16379.156621349804</v>
      </c>
      <c r="Y221" s="13">
        <f t="shared" si="1"/>
        <v>4.8895134024736445E-3</v>
      </c>
      <c r="Z221" s="13">
        <f t="shared" si="2"/>
        <v>1.4194211044380092E-3</v>
      </c>
      <c r="AA221" s="13">
        <f t="shared" si="3"/>
        <v>1251.8010242656815</v>
      </c>
    </row>
    <row r="222" spans="1:27" ht="15.75" customHeight="1" x14ac:dyDescent="0.35">
      <c r="A222" s="22" t="s">
        <v>320</v>
      </c>
      <c r="B222" s="22">
        <v>4433700000</v>
      </c>
      <c r="C222" s="7">
        <v>978</v>
      </c>
      <c r="D222" s="7">
        <v>8.6999999999999994E-2</v>
      </c>
      <c r="E222" s="23" t="s">
        <v>309</v>
      </c>
      <c r="F222" s="24" t="s">
        <v>88</v>
      </c>
      <c r="G222" s="9" t="s">
        <v>168</v>
      </c>
      <c r="H222" s="13">
        <f t="array" ref="H222:I222">VLOOKUP(A222,ENERGY!$A$2:$C$2692,{2,3},0)</f>
        <v>375</v>
      </c>
      <c r="I222" s="13">
        <v>1294</v>
      </c>
      <c r="J222" s="13">
        <f t="array" ref="J222:R222">VLOOKUP(A222,HUMANRESOURCES!$A$2:$J$2692,{2,3,4,5,6,7,8,9,10},0)</f>
        <v>1.2999999999999999E-2</v>
      </c>
      <c r="K222" s="13">
        <v>1.4E-2</v>
      </c>
      <c r="L222" s="13">
        <v>77</v>
      </c>
      <c r="M222" s="13">
        <v>73</v>
      </c>
      <c r="N222" s="13">
        <v>0.191</v>
      </c>
      <c r="O222" s="13">
        <v>0.70399999999999996</v>
      </c>
      <c r="P222" s="13">
        <v>0.105</v>
      </c>
      <c r="Q222" s="13">
        <v>281804</v>
      </c>
      <c r="R222" s="13">
        <v>0.31900000000000001</v>
      </c>
      <c r="S222" s="13">
        <f t="array" ref="S222:T222">VLOOKUP(A222,TOURISM!$A$2:$C$2692,{2,3},0)</f>
        <v>680000000</v>
      </c>
      <c r="T222" s="13">
        <v>448000000</v>
      </c>
      <c r="U222" s="13">
        <f t="array" ref="U222:W222">VLOOKUP(A222,BUSINESS!$A$2:$D$2692,{2,3,4},0)</f>
        <v>0.41099999999999998</v>
      </c>
      <c r="V222" s="13">
        <v>0.71799999999999997</v>
      </c>
      <c r="W222" s="13">
        <v>1.2350000000000001</v>
      </c>
      <c r="X222" s="25">
        <f t="shared" si="0"/>
        <v>15733.275609998438</v>
      </c>
      <c r="Y222" s="13">
        <f t="shared" si="1"/>
        <v>4.5918439766646319E-3</v>
      </c>
      <c r="Z222" s="13">
        <f t="shared" si="2"/>
        <v>1.3307121261586067E-3</v>
      </c>
      <c r="AA222" s="13">
        <f t="shared" si="3"/>
        <v>1589.7574200508154</v>
      </c>
    </row>
    <row r="223" spans="1:27" ht="15.75" customHeight="1" x14ac:dyDescent="0.35">
      <c r="A223" s="22" t="s">
        <v>321</v>
      </c>
      <c r="B223" s="22">
        <v>4368900000</v>
      </c>
      <c r="C223" s="7">
        <v>935</v>
      </c>
      <c r="D223" s="7">
        <v>8.6999999999999994E-2</v>
      </c>
      <c r="E223" s="23" t="s">
        <v>309</v>
      </c>
      <c r="F223" s="24" t="s">
        <v>90</v>
      </c>
      <c r="G223" s="9" t="s">
        <v>168</v>
      </c>
      <c r="H223" s="13">
        <f t="array" ref="H223:I223">VLOOKUP(A223,ENERGY!$A$2:$C$2692,{2,3},0)</f>
        <v>14338</v>
      </c>
      <c r="I223" s="13">
        <v>1221</v>
      </c>
      <c r="J223" s="13">
        <f t="array" ref="J223:R223">VLOOKUP(A223,HUMANRESOURCES!$A$2:$J$2692,{2,3,4,5,6,7,8,9,10},0)</f>
        <v>1.2999999999999999E-2</v>
      </c>
      <c r="K223" s="13">
        <v>1.4E-2</v>
      </c>
      <c r="L223" s="13">
        <v>78</v>
      </c>
      <c r="M223" s="13">
        <v>73</v>
      </c>
      <c r="N223" s="13">
        <v>0.19</v>
      </c>
      <c r="O223" s="13">
        <v>0.70399999999999996</v>
      </c>
      <c r="P223" s="13">
        <v>0.106</v>
      </c>
      <c r="Q223" s="13">
        <v>283221</v>
      </c>
      <c r="R223" s="13">
        <v>0.318</v>
      </c>
      <c r="S223" s="13">
        <f t="array" ref="S223:T223">VLOOKUP(A223,TOURISM!$A$2:$C$2692,{2,3},0)</f>
        <v>680000000</v>
      </c>
      <c r="T223" s="13">
        <v>448000000</v>
      </c>
      <c r="U223" s="13">
        <f t="array" ref="U223:W223">VLOOKUP(A223,BUSINESS!$A$2:$D$2692,{2,3,4},0)</f>
        <v>0.40799999999999997</v>
      </c>
      <c r="V223" s="13">
        <v>0.73299999999999998</v>
      </c>
      <c r="W223" s="13">
        <v>1.2330000000000001</v>
      </c>
      <c r="X223" s="25">
        <f t="shared" si="0"/>
        <v>15425.762920122448</v>
      </c>
      <c r="Y223" s="13">
        <f t="shared" si="1"/>
        <v>4.3111209973836686E-3</v>
      </c>
      <c r="Z223" s="13">
        <f t="shared" si="2"/>
        <v>5.0624777117516007E-2</v>
      </c>
      <c r="AA223" s="13">
        <f t="shared" si="3"/>
        <v>1581.8036091956458</v>
      </c>
    </row>
    <row r="224" spans="1:27" ht="15.75" customHeight="1" x14ac:dyDescent="0.35">
      <c r="A224" s="22" t="s">
        <v>322</v>
      </c>
      <c r="B224" s="22">
        <v>63615445567</v>
      </c>
      <c r="C224" s="7">
        <v>339</v>
      </c>
      <c r="D224" s="7">
        <v>0.19500000000000001</v>
      </c>
      <c r="E224" s="23" t="s">
        <v>323</v>
      </c>
      <c r="F224" s="24" t="s">
        <v>65</v>
      </c>
      <c r="G224" s="9" t="s">
        <v>93</v>
      </c>
      <c r="H224" s="13">
        <f t="array" ref="H224:I224">VLOOKUP(A224,ENERGY!$A$2:$C$2692,{2,3},0)</f>
        <v>14338</v>
      </c>
      <c r="I224" s="13">
        <v>8529</v>
      </c>
      <c r="J224" s="13">
        <f t="array" ref="J224:R224">VLOOKUP(A224,HUMANRESOURCES!$A$2:$J$2692,{2,3,4,5,6,7,8,9,10},0)</f>
        <v>8.9999999999999993E-3</v>
      </c>
      <c r="K224" s="13">
        <v>1.0999999999999999E-2</v>
      </c>
      <c r="L224" s="13">
        <v>75</v>
      </c>
      <c r="M224" s="13">
        <v>63</v>
      </c>
      <c r="N224" s="13">
        <v>0.186</v>
      </c>
      <c r="O224" s="13">
        <v>0.67900000000000005</v>
      </c>
      <c r="P224" s="13">
        <v>0.13400000000000001</v>
      </c>
      <c r="Q224" s="13">
        <v>10005000</v>
      </c>
      <c r="R224" s="13">
        <v>0.7</v>
      </c>
      <c r="S224" s="13">
        <f t="array" ref="S224:T224">VLOOKUP(A224,TOURISM!$A$2:$C$2692,{2,3},0)</f>
        <v>188000000</v>
      </c>
      <c r="T224" s="13">
        <v>247000000</v>
      </c>
      <c r="U224" s="13">
        <f t="array" ref="U224:W224">VLOOKUP(A224,BUSINESS!$A$2:$D$2692,{2,3,4},0)</f>
        <v>0.489669009135628</v>
      </c>
      <c r="V224" s="13">
        <v>1.9E-2</v>
      </c>
      <c r="W224" s="13">
        <v>5.0000000000000001E-3</v>
      </c>
      <c r="X224" s="25">
        <f t="shared" si="0"/>
        <v>6358.3653740129939</v>
      </c>
      <c r="Y224" s="13">
        <f t="shared" si="1"/>
        <v>8.524737631184408E-4</v>
      </c>
      <c r="Z224" s="13">
        <f t="shared" si="2"/>
        <v>1.4330834582708645E-3</v>
      </c>
      <c r="AA224" s="13">
        <f t="shared" si="3"/>
        <v>24.687656171914043</v>
      </c>
    </row>
    <row r="225" spans="1:27" ht="15.75" customHeight="1" x14ac:dyDescent="0.35">
      <c r="A225" s="22" t="s">
        <v>324</v>
      </c>
      <c r="B225" s="22">
        <v>12736856485</v>
      </c>
      <c r="C225" s="7">
        <v>64</v>
      </c>
      <c r="D225" s="7">
        <v>0.67700000000000005</v>
      </c>
      <c r="E225" s="23" t="s">
        <v>323</v>
      </c>
      <c r="F225" s="24" t="s">
        <v>68</v>
      </c>
      <c r="G225" s="9" t="s">
        <v>93</v>
      </c>
      <c r="H225" s="13">
        <f t="array" ref="H225:I225">VLOOKUP(A225,ENERGY!$A$2:$C$2692,{2,3},0)</f>
        <v>29501</v>
      </c>
      <c r="I225" s="13">
        <v>8529</v>
      </c>
      <c r="J225" s="13">
        <f t="array" ref="J225:R225">VLOOKUP(A225,HUMANRESOURCES!$A$2:$J$2692,{2,3,4,5,6,7,8,9,10},0)</f>
        <v>8.9999999999999993E-3</v>
      </c>
      <c r="K225" s="13">
        <v>0.01</v>
      </c>
      <c r="L225" s="13">
        <v>75</v>
      </c>
      <c r="M225" s="13">
        <v>63</v>
      </c>
      <c r="N225" s="13">
        <v>0.17899999999999999</v>
      </c>
      <c r="O225" s="13">
        <v>0.68400000000000005</v>
      </c>
      <c r="P225" s="13">
        <v>0.13700000000000001</v>
      </c>
      <c r="Q225" s="13">
        <v>9928000</v>
      </c>
      <c r="R225" s="13">
        <v>0.70499999999999996</v>
      </c>
      <c r="S225" s="13">
        <f t="array" ref="S225:T225">VLOOKUP(A225,TOURISM!$A$2:$C$2692,{2,3},0)</f>
        <v>272000000</v>
      </c>
      <c r="T225" s="13">
        <v>486000000</v>
      </c>
      <c r="U225" s="13">
        <f t="array" ref="U225:W225">VLOOKUP(A225,BUSINESS!$A$2:$D$2692,{2,3,4},0)</f>
        <v>0.489669009135628</v>
      </c>
      <c r="V225" s="13">
        <v>4.2999999999999997E-2</v>
      </c>
      <c r="W225" s="13">
        <v>1.4E-2</v>
      </c>
      <c r="X225" s="25">
        <f t="shared" si="0"/>
        <v>1282.9226918815471</v>
      </c>
      <c r="Y225" s="13">
        <f t="shared" si="1"/>
        <v>8.5908541498791295E-4</v>
      </c>
      <c r="Z225" s="13">
        <f t="shared" si="2"/>
        <v>2.971494762288477E-3</v>
      </c>
      <c r="AA225" s="13">
        <f t="shared" si="3"/>
        <v>48.952457695406927</v>
      </c>
    </row>
    <row r="226" spans="1:27" ht="15.75" customHeight="1" x14ac:dyDescent="0.35">
      <c r="A226" s="22" t="s">
        <v>325</v>
      </c>
      <c r="B226" s="22">
        <v>12354820144</v>
      </c>
      <c r="C226" s="7">
        <v>83</v>
      </c>
      <c r="D226" s="7">
        <v>0.47</v>
      </c>
      <c r="E226" s="23" t="s">
        <v>323</v>
      </c>
      <c r="F226" s="24" t="s">
        <v>70</v>
      </c>
      <c r="G226" s="9" t="s">
        <v>93</v>
      </c>
      <c r="H226" s="13">
        <f t="array" ref="H226:I226">VLOOKUP(A226,ENERGY!$A$2:$C$2692,{2,3},0)</f>
        <v>27686</v>
      </c>
      <c r="I226" s="13">
        <v>62222</v>
      </c>
      <c r="J226" s="13">
        <f t="array" ref="J226:R226">VLOOKUP(A226,HUMANRESOURCES!$A$2:$J$2692,{2,3,4,5,6,7,8,9,10},0)</f>
        <v>8.9999999999999993E-3</v>
      </c>
      <c r="K226" s="13">
        <v>8.9999999999999993E-3</v>
      </c>
      <c r="L226" s="13">
        <v>74</v>
      </c>
      <c r="M226" s="13">
        <v>62</v>
      </c>
      <c r="N226" s="13">
        <v>0.17199999999999999</v>
      </c>
      <c r="O226" s="13">
        <v>0.68700000000000006</v>
      </c>
      <c r="P226" s="13">
        <v>0.14000000000000001</v>
      </c>
      <c r="Q226" s="13">
        <v>9865000</v>
      </c>
      <c r="R226" s="13">
        <v>0.70899999999999996</v>
      </c>
      <c r="S226" s="13">
        <f t="array" ref="S226:T226">VLOOKUP(A226,TOURISM!$A$2:$C$2692,{2,3},0)</f>
        <v>295000000</v>
      </c>
      <c r="T226" s="13">
        <v>527000000</v>
      </c>
      <c r="U226" s="13">
        <f t="array" ref="U226:W226">VLOOKUP(A226,BUSINESS!$A$2:$D$2692,{2,3,4},0)</f>
        <v>0.489669009135628</v>
      </c>
      <c r="V226" s="13">
        <v>0.09</v>
      </c>
      <c r="W226" s="13">
        <v>4.7E-2</v>
      </c>
      <c r="X226" s="25">
        <f t="shared" si="0"/>
        <v>1252.3892695387735</v>
      </c>
      <c r="Y226" s="13">
        <f t="shared" si="1"/>
        <v>6.3073492143943238E-3</v>
      </c>
      <c r="Z226" s="13">
        <f t="shared" si="2"/>
        <v>2.8064875823618856E-3</v>
      </c>
      <c r="AA226" s="13">
        <f t="shared" si="3"/>
        <v>53.421186011150532</v>
      </c>
    </row>
    <row r="227" spans="1:27" ht="15.75" customHeight="1" x14ac:dyDescent="0.35">
      <c r="A227" s="22" t="s">
        <v>326</v>
      </c>
      <c r="B227" s="22">
        <v>14594925393</v>
      </c>
      <c r="C227" s="7">
        <v>96</v>
      </c>
      <c r="D227" s="7">
        <v>0.36899999999999999</v>
      </c>
      <c r="E227" s="23" t="s">
        <v>323</v>
      </c>
      <c r="F227" s="24" t="s">
        <v>72</v>
      </c>
      <c r="G227" s="9" t="s">
        <v>93</v>
      </c>
      <c r="H227" s="13">
        <f t="array" ref="H227:I227">VLOOKUP(A227,ENERGY!$A$2:$C$2692,{2,3},0)</f>
        <v>26737</v>
      </c>
      <c r="I227" s="13">
        <v>60293</v>
      </c>
      <c r="J227" s="13">
        <f t="array" ref="J227:R227">VLOOKUP(A227,HUMANRESOURCES!$A$2:$J$2692,{2,3,4,5,6,7,8,9,10},0)</f>
        <v>8.9999999999999993E-3</v>
      </c>
      <c r="K227" s="13">
        <v>8.9999999999999993E-3</v>
      </c>
      <c r="L227" s="13">
        <v>75</v>
      </c>
      <c r="M227" s="13">
        <v>63</v>
      </c>
      <c r="N227" s="13">
        <v>0.16600000000000001</v>
      </c>
      <c r="O227" s="13">
        <v>0.69099999999999995</v>
      </c>
      <c r="P227" s="13">
        <v>0.14299999999999999</v>
      </c>
      <c r="Q227" s="13">
        <v>9797000</v>
      </c>
      <c r="R227" s="13">
        <v>0.71399999999999997</v>
      </c>
      <c r="S227" s="13">
        <f t="array" ref="S227:T227">VLOOKUP(A227,TOURISM!$A$2:$C$2692,{2,3},0)</f>
        <v>339000000</v>
      </c>
      <c r="T227" s="13">
        <v>436000000</v>
      </c>
      <c r="U227" s="13">
        <f t="array" ref="U227:W227">VLOOKUP(A227,BUSINESS!$A$2:$D$2692,{2,3,4},0)</f>
        <v>0.489669009135628</v>
      </c>
      <c r="V227" s="13">
        <v>0.129</v>
      </c>
      <c r="W227" s="13">
        <v>0.114</v>
      </c>
      <c r="X227" s="25">
        <f t="shared" si="0"/>
        <v>1489.7341423905277</v>
      </c>
      <c r="Y227" s="13">
        <f t="shared" si="1"/>
        <v>6.1542308870062264E-3</v>
      </c>
      <c r="Z227" s="13">
        <f t="shared" si="2"/>
        <v>2.7291007451260589E-3</v>
      </c>
      <c r="AA227" s="13">
        <f t="shared" si="3"/>
        <v>44.503419414106361</v>
      </c>
    </row>
    <row r="228" spans="1:27" ht="15.75" customHeight="1" x14ac:dyDescent="0.35">
      <c r="A228" s="22" t="s">
        <v>327</v>
      </c>
      <c r="B228" s="22">
        <v>17825436035</v>
      </c>
      <c r="C228" s="7">
        <v>120</v>
      </c>
      <c r="D228" s="7">
        <v>0.24</v>
      </c>
      <c r="E228" s="23" t="s">
        <v>323</v>
      </c>
      <c r="F228" s="24" t="s">
        <v>74</v>
      </c>
      <c r="G228" s="9" t="s">
        <v>93</v>
      </c>
      <c r="H228" s="13">
        <f t="array" ref="H228:I228">VLOOKUP(A228,ENERGY!$A$2:$C$2692,{2,3},0)</f>
        <v>28098</v>
      </c>
      <c r="I228" s="13">
        <v>62816</v>
      </c>
      <c r="J228" s="13">
        <f t="array" ref="J228:R228">VLOOKUP(A228,HUMANRESOURCES!$A$2:$J$2692,{2,3,4,5,6,7,8,9,10},0)</f>
        <v>8.9999999999999993E-3</v>
      </c>
      <c r="K228" s="13">
        <v>8.0000000000000002E-3</v>
      </c>
      <c r="L228" s="13">
        <v>75</v>
      </c>
      <c r="M228" s="13">
        <v>63</v>
      </c>
      <c r="N228" s="13">
        <v>0.16</v>
      </c>
      <c r="O228" s="13">
        <v>0.69399999999999995</v>
      </c>
      <c r="P228" s="13">
        <v>0.14599999999999999</v>
      </c>
      <c r="Q228" s="13">
        <v>9730000</v>
      </c>
      <c r="R228" s="13">
        <v>0.71899999999999997</v>
      </c>
      <c r="S228" s="13">
        <f t="array" ref="S228:T228">VLOOKUP(A228,TOURISM!$A$2:$C$2692,{2,3},0)</f>
        <v>362000000</v>
      </c>
      <c r="T228" s="13">
        <v>500000000</v>
      </c>
      <c r="U228" s="13">
        <f t="array" ref="U228:W228">VLOOKUP(A228,BUSINESS!$A$2:$D$2692,{2,3,4},0)</f>
        <v>0.489669009135628</v>
      </c>
      <c r="V228" s="13">
        <v>0.129</v>
      </c>
      <c r="W228" s="13">
        <v>0.23</v>
      </c>
      <c r="X228" s="25">
        <f t="shared" si="0"/>
        <v>1832.0078144912641</v>
      </c>
      <c r="Y228" s="13">
        <f t="shared" si="1"/>
        <v>6.4559095580678317E-3</v>
      </c>
      <c r="Z228" s="13">
        <f t="shared" si="2"/>
        <v>2.8877697841726618E-3</v>
      </c>
      <c r="AA228" s="13">
        <f t="shared" si="3"/>
        <v>51.387461459403909</v>
      </c>
    </row>
    <row r="229" spans="1:27" ht="15.75" customHeight="1" x14ac:dyDescent="0.35">
      <c r="A229" s="22" t="s">
        <v>328</v>
      </c>
      <c r="B229" s="22">
        <v>23141587718</v>
      </c>
      <c r="C229" s="7">
        <v>157</v>
      </c>
      <c r="D229" s="7">
        <v>0.16900000000000001</v>
      </c>
      <c r="E229" s="23" t="s">
        <v>323</v>
      </c>
      <c r="F229" s="24" t="s">
        <v>76</v>
      </c>
      <c r="G229" s="9" t="s">
        <v>93</v>
      </c>
      <c r="H229" s="13">
        <f t="array" ref="H229:I229">VLOOKUP(A229,ENERGY!$A$2:$C$2692,{2,3},0)</f>
        <v>28039</v>
      </c>
      <c r="I229" s="13">
        <v>60282</v>
      </c>
      <c r="J229" s="13">
        <f t="array" ref="J229:R229">VLOOKUP(A229,HUMANRESOURCES!$A$2:$J$2692,{2,3,4,5,6,7,8,9,10},0)</f>
        <v>8.9999999999999993E-3</v>
      </c>
      <c r="K229" s="13">
        <v>7.0000000000000001E-3</v>
      </c>
      <c r="L229" s="13">
        <v>75</v>
      </c>
      <c r="M229" s="13">
        <v>63</v>
      </c>
      <c r="N229" s="13">
        <v>0.155</v>
      </c>
      <c r="O229" s="13">
        <v>0.69799999999999995</v>
      </c>
      <c r="P229" s="13">
        <v>0.14699999999999999</v>
      </c>
      <c r="Q229" s="13">
        <v>9663000</v>
      </c>
      <c r="R229" s="13">
        <v>0.72399999999999998</v>
      </c>
      <c r="S229" s="13">
        <f t="array" ref="S229:T229">VLOOKUP(A229,TOURISM!$A$2:$C$2692,{2,3},0)</f>
        <v>346000000</v>
      </c>
      <c r="T229" s="13">
        <v>516000000</v>
      </c>
      <c r="U229" s="13">
        <f t="array" ref="U229:W229">VLOOKUP(A229,BUSINESS!$A$2:$D$2692,{2,3,4},0)</f>
        <v>1.373</v>
      </c>
      <c r="V229" s="13">
        <v>0.129</v>
      </c>
      <c r="W229" s="13">
        <v>0.42399999999999999</v>
      </c>
      <c r="X229" s="25">
        <f t="shared" si="0"/>
        <v>2394.8657474904276</v>
      </c>
      <c r="Y229" s="13">
        <f t="shared" si="1"/>
        <v>6.2384352685501401E-3</v>
      </c>
      <c r="Z229" s="13">
        <f t="shared" si="2"/>
        <v>2.9016868467349683E-3</v>
      </c>
      <c r="AA229" s="13">
        <f t="shared" si="3"/>
        <v>53.399565352375042</v>
      </c>
    </row>
    <row r="230" spans="1:27" ht="15.75" customHeight="1" x14ac:dyDescent="0.35">
      <c r="A230" s="22" t="s">
        <v>329</v>
      </c>
      <c r="B230" s="22">
        <v>30210091837</v>
      </c>
      <c r="C230" s="7">
        <v>215</v>
      </c>
      <c r="D230" s="7">
        <v>0.114</v>
      </c>
      <c r="E230" s="23" t="s">
        <v>323</v>
      </c>
      <c r="F230" s="24" t="s">
        <v>78</v>
      </c>
      <c r="G230" s="9" t="s">
        <v>93</v>
      </c>
      <c r="H230" s="13">
        <f t="array" ref="H230:I230">VLOOKUP(A230,ENERGY!$A$2:$C$2692,{2,3},0)</f>
        <v>25262</v>
      </c>
      <c r="I230" s="13">
        <v>52390</v>
      </c>
      <c r="J230" s="13">
        <f t="array" ref="J230:R230">VLOOKUP(A230,HUMANRESOURCES!$A$2:$J$2692,{2,3,4,5,6,7,8,9,10},0)</f>
        <v>0.01</v>
      </c>
      <c r="K230" s="13">
        <v>7.0000000000000001E-3</v>
      </c>
      <c r="L230" s="13">
        <v>76</v>
      </c>
      <c r="M230" s="13">
        <v>64</v>
      </c>
      <c r="N230" s="13">
        <v>0.152</v>
      </c>
      <c r="O230" s="13">
        <v>0.70199999999999996</v>
      </c>
      <c r="P230" s="13">
        <v>0.14699999999999999</v>
      </c>
      <c r="Q230" s="13">
        <v>9604000</v>
      </c>
      <c r="R230" s="13">
        <v>0.72799999999999998</v>
      </c>
      <c r="S230" s="13">
        <f t="array" ref="S230:T230">VLOOKUP(A230,TOURISM!$A$2:$C$2692,{2,3},0)</f>
        <v>401000000</v>
      </c>
      <c r="T230" s="13">
        <v>675000000</v>
      </c>
      <c r="U230" s="13">
        <f t="array" ref="U230:W230">VLOOKUP(A230,BUSINESS!$A$2:$D$2692,{2,3,4},0)</f>
        <v>1.373</v>
      </c>
      <c r="V230" s="13">
        <v>0.16200000000000001</v>
      </c>
      <c r="W230" s="13">
        <v>0.62</v>
      </c>
      <c r="X230" s="25">
        <f t="shared" si="0"/>
        <v>3145.5739105581006</v>
      </c>
      <c r="Y230" s="13">
        <f t="shared" si="1"/>
        <v>5.455018742190754E-3</v>
      </c>
      <c r="Z230" s="13">
        <f t="shared" si="2"/>
        <v>2.630362349021241E-3</v>
      </c>
      <c r="AA230" s="13">
        <f t="shared" si="3"/>
        <v>70.283215326947101</v>
      </c>
    </row>
    <row r="231" spans="1:27" ht="15.75" customHeight="1" x14ac:dyDescent="0.35">
      <c r="A231" s="22" t="s">
        <v>330</v>
      </c>
      <c r="B231" s="22">
        <v>36961918859</v>
      </c>
      <c r="C231" s="7">
        <v>243</v>
      </c>
      <c r="D231" s="7">
        <v>8.7999999999999995E-2</v>
      </c>
      <c r="E231" s="23" t="s">
        <v>323</v>
      </c>
      <c r="F231" s="24" t="s">
        <v>80</v>
      </c>
      <c r="G231" s="9" t="s">
        <v>93</v>
      </c>
      <c r="H231" s="13">
        <f t="array" ref="H231:I231">VLOOKUP(A231,ENERGY!$A$2:$C$2692,{2,3},0)</f>
        <v>26874</v>
      </c>
      <c r="I231" s="13">
        <v>59064</v>
      </c>
      <c r="J231" s="13">
        <f t="array" ref="J231:R231">VLOOKUP(A231,HUMANRESOURCES!$A$2:$J$2692,{2,3,4,5,6,7,8,9,10},0)</f>
        <v>1.0999999999999999E-2</v>
      </c>
      <c r="K231" s="13">
        <v>6.0000000000000001E-3</v>
      </c>
      <c r="L231" s="13">
        <v>76</v>
      </c>
      <c r="M231" s="13">
        <v>65</v>
      </c>
      <c r="N231" s="13">
        <v>0.15</v>
      </c>
      <c r="O231" s="13">
        <v>0.70499999999999996</v>
      </c>
      <c r="P231" s="13">
        <v>0.14499999999999999</v>
      </c>
      <c r="Q231" s="13">
        <v>9560000</v>
      </c>
      <c r="R231" s="13">
        <v>0.73299999999999998</v>
      </c>
      <c r="S231" s="13">
        <f t="array" ref="S231:T231">VLOOKUP(A231,TOURISM!$A$2:$C$2692,{2,3},0)</f>
        <v>479000000</v>
      </c>
      <c r="T231" s="13">
        <v>724000000</v>
      </c>
      <c r="U231" s="13">
        <f t="array" ref="U231:W231">VLOOKUP(A231,BUSINESS!$A$2:$D$2692,{2,3,4},0)</f>
        <v>1.208</v>
      </c>
      <c r="V231" s="13">
        <v>0.19700000000000001</v>
      </c>
      <c r="W231" s="13">
        <v>0.72599999999999998</v>
      </c>
      <c r="X231" s="25">
        <f t="shared" si="0"/>
        <v>3866.3095040794979</v>
      </c>
      <c r="Y231" s="13">
        <f t="shared" si="1"/>
        <v>6.1782426778242677E-3</v>
      </c>
      <c r="Z231" s="13">
        <f t="shared" si="2"/>
        <v>2.8110878661087866E-3</v>
      </c>
      <c r="AA231" s="13">
        <f t="shared" si="3"/>
        <v>75.73221757322176</v>
      </c>
    </row>
    <row r="232" spans="1:27" ht="15.75" customHeight="1" x14ac:dyDescent="0.35">
      <c r="A232" s="22" t="s">
        <v>331</v>
      </c>
      <c r="B232" s="22">
        <v>45275711996</v>
      </c>
      <c r="C232" s="7">
        <v>304</v>
      </c>
      <c r="D232" s="7">
        <v>8.5999999999999993E-2</v>
      </c>
      <c r="E232" s="23" t="s">
        <v>323</v>
      </c>
      <c r="F232" s="24" t="s">
        <v>82</v>
      </c>
      <c r="G232" s="9" t="s">
        <v>93</v>
      </c>
      <c r="H232" s="13">
        <f t="array" ref="H232:I232">VLOOKUP(A232,ENERGY!$A$2:$C$2692,{2,3},0)</f>
        <v>26009</v>
      </c>
      <c r="I232" s="13">
        <v>53722</v>
      </c>
      <c r="J232" s="13">
        <f t="array" ref="J232:R232">VLOOKUP(A232,HUMANRESOURCES!$A$2:$J$2692,{2,3,4,5,6,7,8,9,10},0)</f>
        <v>1.0999999999999999E-2</v>
      </c>
      <c r="K232" s="13">
        <v>6.0000000000000001E-3</v>
      </c>
      <c r="L232" s="13">
        <v>77</v>
      </c>
      <c r="M232" s="13">
        <v>65</v>
      </c>
      <c r="N232" s="13">
        <v>0.14799999999999999</v>
      </c>
      <c r="O232" s="13">
        <v>0.70799999999999996</v>
      </c>
      <c r="P232" s="13">
        <v>0.14299999999999999</v>
      </c>
      <c r="Q232" s="13">
        <v>9528000</v>
      </c>
      <c r="R232" s="13">
        <v>0.73699999999999999</v>
      </c>
      <c r="S232" s="13">
        <f t="array" ref="S232:T232">VLOOKUP(A232,TOURISM!$A$2:$C$2692,{2,3},0)</f>
        <v>585000000</v>
      </c>
      <c r="T232" s="13">
        <v>860000000</v>
      </c>
      <c r="U232" s="13">
        <f t="array" ref="U232:W232">VLOOKUP(A232,BUSINESS!$A$2:$D$2692,{2,3,4},0)</f>
        <v>1.175</v>
      </c>
      <c r="V232" s="13">
        <v>0.23</v>
      </c>
      <c r="W232" s="13">
        <v>0.85099999999999998</v>
      </c>
      <c r="X232" s="25">
        <f t="shared" si="0"/>
        <v>4751.8589416456762</v>
      </c>
      <c r="Y232" s="13">
        <f t="shared" si="1"/>
        <v>5.6383291351805205E-3</v>
      </c>
      <c r="Z232" s="13">
        <f t="shared" si="2"/>
        <v>2.7297439126784213E-3</v>
      </c>
      <c r="AA232" s="13">
        <f t="shared" si="3"/>
        <v>90.260285474391267</v>
      </c>
    </row>
    <row r="233" spans="1:27" ht="15.75" customHeight="1" x14ac:dyDescent="0.35">
      <c r="A233" s="22" t="s">
        <v>332</v>
      </c>
      <c r="B233" s="22">
        <v>60763483146</v>
      </c>
      <c r="C233" s="7">
        <v>378</v>
      </c>
      <c r="D233" s="7">
        <v>8.5999999999999993E-2</v>
      </c>
      <c r="E233" s="23" t="s">
        <v>323</v>
      </c>
      <c r="F233" s="24" t="s">
        <v>84</v>
      </c>
      <c r="G233" s="9" t="s">
        <v>93</v>
      </c>
      <c r="H233" s="13">
        <f t="array" ref="H233:I233">VLOOKUP(A233,ENERGY!$A$2:$C$2692,{2,3},0)</f>
        <v>24695</v>
      </c>
      <c r="I233" s="13">
        <v>53469</v>
      </c>
      <c r="J233" s="13">
        <f t="array" ref="J233:R233">VLOOKUP(A233,HUMANRESOURCES!$A$2:$J$2692,{2,3,4,5,6,7,8,9,10},0)</f>
        <v>1.0999999999999999E-2</v>
      </c>
      <c r="K233" s="13">
        <v>5.0000000000000001E-3</v>
      </c>
      <c r="L233" s="13">
        <v>76</v>
      </c>
      <c r="M233" s="13">
        <v>65</v>
      </c>
      <c r="N233" s="13">
        <v>0.14799999999999999</v>
      </c>
      <c r="O233" s="13">
        <v>0.71099999999999997</v>
      </c>
      <c r="P233" s="13">
        <v>0.14099999999999999</v>
      </c>
      <c r="Q233" s="13">
        <v>9507000</v>
      </c>
      <c r="R233" s="13">
        <v>0.74199999999999999</v>
      </c>
      <c r="S233" s="13">
        <f t="array" ref="S233:T233">VLOOKUP(A233,TOURISM!$A$2:$C$2692,{2,3},0)</f>
        <v>563000000</v>
      </c>
      <c r="T233" s="13">
        <v>752000000</v>
      </c>
      <c r="U233" s="13">
        <f t="array" ref="U233:W233">VLOOKUP(A233,BUSINESS!$A$2:$D$2692,{2,3,4},0)</f>
        <v>0.997</v>
      </c>
      <c r="V233" s="13">
        <v>0.27400000000000002</v>
      </c>
      <c r="W233" s="13">
        <v>1.0169999999999999</v>
      </c>
      <c r="X233" s="25">
        <f t="shared" si="0"/>
        <v>6391.4466336383721</v>
      </c>
      <c r="Y233" s="13">
        <f t="shared" si="1"/>
        <v>5.6241716629851692E-3</v>
      </c>
      <c r="Z233" s="13">
        <f t="shared" si="2"/>
        <v>2.597559692857894E-3</v>
      </c>
      <c r="AA233" s="13">
        <f t="shared" si="3"/>
        <v>79.099610813085093</v>
      </c>
    </row>
    <row r="234" spans="1:27" ht="15.75" customHeight="1" x14ac:dyDescent="0.35">
      <c r="A234" s="22" t="s">
        <v>333</v>
      </c>
      <c r="B234" s="22">
        <v>49208656976</v>
      </c>
      <c r="C234" s="7">
        <v>314</v>
      </c>
      <c r="D234" s="7">
        <v>0.11700000000000001</v>
      </c>
      <c r="E234" s="23" t="s">
        <v>323</v>
      </c>
      <c r="F234" s="24" t="s">
        <v>86</v>
      </c>
      <c r="G234" s="9" t="s">
        <v>93</v>
      </c>
      <c r="H234" s="13">
        <f t="array" ref="H234:I234">VLOOKUP(A234,ENERGY!$A$2:$C$2692,{2,3},0)</f>
        <v>28621</v>
      </c>
      <c r="I234" s="13">
        <v>61829</v>
      </c>
      <c r="J234" s="13">
        <f t="array" ref="J234:R234">VLOOKUP(A234,HUMANRESOURCES!$A$2:$J$2692,{2,3,4,5,6,7,8,9,10},0)</f>
        <v>1.0999999999999999E-2</v>
      </c>
      <c r="K234" s="13">
        <v>5.0000000000000001E-3</v>
      </c>
      <c r="L234" s="13">
        <v>77</v>
      </c>
      <c r="M234" s="13">
        <v>65</v>
      </c>
      <c r="N234" s="13">
        <v>0.14799999999999999</v>
      </c>
      <c r="O234" s="13">
        <v>0.71199999999999997</v>
      </c>
      <c r="P234" s="13">
        <v>0.13900000000000001</v>
      </c>
      <c r="Q234" s="13">
        <v>9490000</v>
      </c>
      <c r="R234" s="13">
        <v>0.746</v>
      </c>
      <c r="S234" s="13">
        <f t="array" ref="S234:T234">VLOOKUP(A234,TOURISM!$A$2:$C$2692,{2,3},0)</f>
        <v>665000000</v>
      </c>
      <c r="T234" s="13">
        <v>748000000</v>
      </c>
      <c r="U234" s="13">
        <f t="array" ref="U234:W234">VLOOKUP(A234,BUSINESS!$A$2:$D$2692,{2,3,4},0)</f>
        <v>0.80500000000000005</v>
      </c>
      <c r="V234" s="13">
        <v>0.318</v>
      </c>
      <c r="W234" s="13">
        <v>1.089</v>
      </c>
      <c r="X234" s="25">
        <f t="shared" si="0"/>
        <v>5185.316857323498</v>
      </c>
      <c r="Y234" s="13">
        <f t="shared" si="1"/>
        <v>6.5151738672286621E-3</v>
      </c>
      <c r="Z234" s="13">
        <f t="shared" si="2"/>
        <v>3.0159114857744996E-3</v>
      </c>
      <c r="AA234" s="13">
        <f t="shared" si="3"/>
        <v>78.819810326659635</v>
      </c>
    </row>
    <row r="235" spans="1:27" ht="15.75" customHeight="1" x14ac:dyDescent="0.35">
      <c r="A235" s="22" t="s">
        <v>334</v>
      </c>
      <c r="B235" s="22">
        <v>55220932614</v>
      </c>
      <c r="C235" s="7">
        <v>323</v>
      </c>
      <c r="D235" s="7">
        <v>9.1999999999999998E-2</v>
      </c>
      <c r="E235" s="23" t="s">
        <v>323</v>
      </c>
      <c r="F235" s="24" t="s">
        <v>88</v>
      </c>
      <c r="G235" s="9" t="s">
        <v>93</v>
      </c>
      <c r="H235" s="13">
        <f t="array" ref="H235:I235">VLOOKUP(A235,ENERGY!$A$2:$C$2692,{2,3},0)</f>
        <v>26888</v>
      </c>
      <c r="I235" s="13">
        <v>58038</v>
      </c>
      <c r="J235" s="13">
        <f t="array" ref="J235:R235">VLOOKUP(A235,HUMANRESOURCES!$A$2:$J$2692,{2,3,4,5,6,7,8,9,10},0)</f>
        <v>1.2E-2</v>
      </c>
      <c r="K235" s="13">
        <v>4.0000000000000001E-3</v>
      </c>
      <c r="L235" s="13">
        <v>77</v>
      </c>
      <c r="M235" s="13">
        <v>65</v>
      </c>
      <c r="N235" s="13">
        <v>0.14899999999999999</v>
      </c>
      <c r="O235" s="13">
        <v>0.71199999999999997</v>
      </c>
      <c r="P235" s="13">
        <v>0.13800000000000001</v>
      </c>
      <c r="Q235" s="13">
        <v>9473000</v>
      </c>
      <c r="R235" s="13">
        <v>0.75</v>
      </c>
      <c r="S235" s="13">
        <f t="array" ref="S235:T235">VLOOKUP(A235,TOURISM!$A$2:$C$2692,{2,3},0)</f>
        <v>747000000</v>
      </c>
      <c r="T235" s="13">
        <v>729000000</v>
      </c>
      <c r="U235" s="13">
        <f t="array" ref="U235:W235">VLOOKUP(A235,BUSINESS!$A$2:$D$2692,{2,3,4},0)</f>
        <v>0.623</v>
      </c>
      <c r="V235" s="13">
        <v>0.39600000000000002</v>
      </c>
      <c r="W235" s="13">
        <v>1.1319999999999999</v>
      </c>
      <c r="X235" s="25">
        <f t="shared" si="0"/>
        <v>5829.2972251662623</v>
      </c>
      <c r="Y235" s="13">
        <f t="shared" si="1"/>
        <v>6.1266758154755619E-3</v>
      </c>
      <c r="Z235" s="13">
        <f t="shared" si="2"/>
        <v>2.8383827720890953E-3</v>
      </c>
      <c r="AA235" s="13">
        <f t="shared" si="3"/>
        <v>76.955557901403992</v>
      </c>
    </row>
    <row r="236" spans="1:27" ht="15.75" customHeight="1" x14ac:dyDescent="0.35">
      <c r="A236" s="22" t="s">
        <v>335</v>
      </c>
      <c r="B236" s="22">
        <v>59734593905</v>
      </c>
      <c r="C236" s="7">
        <v>311</v>
      </c>
      <c r="D236" s="7">
        <v>0.13600000000000001</v>
      </c>
      <c r="E236" s="23" t="s">
        <v>323</v>
      </c>
      <c r="F236" s="24" t="s">
        <v>90</v>
      </c>
      <c r="G236" s="9" t="s">
        <v>93</v>
      </c>
      <c r="H236" s="13">
        <f t="array" ref="H236:I236">VLOOKUP(A236,ENERGY!$A$2:$C$2692,{2,3},0)</f>
        <v>24785</v>
      </c>
      <c r="I236" s="13">
        <v>52596</v>
      </c>
      <c r="J236" s="13">
        <f t="array" ref="J236:R236">VLOOKUP(A236,HUMANRESOURCES!$A$2:$J$2692,{2,3,4,5,6,7,8,9,10},0)</f>
        <v>1.2E-2</v>
      </c>
      <c r="K236" s="13">
        <v>4.0000000000000001E-3</v>
      </c>
      <c r="L236" s="13">
        <v>78</v>
      </c>
      <c r="M236" s="13">
        <v>67</v>
      </c>
      <c r="N236" s="13">
        <v>0.151</v>
      </c>
      <c r="O236" s="13">
        <v>0.71099999999999997</v>
      </c>
      <c r="P236" s="13">
        <v>0.13800000000000001</v>
      </c>
      <c r="Q236" s="13">
        <v>9464000</v>
      </c>
      <c r="R236" s="13">
        <v>0.755</v>
      </c>
      <c r="S236" s="13">
        <f t="array" ref="S236:T236">VLOOKUP(A236,TOURISM!$A$2:$C$2692,{2,3},0)</f>
        <v>986000000</v>
      </c>
      <c r="T236" s="13">
        <v>781000000</v>
      </c>
      <c r="U236" s="13">
        <f t="array" ref="U236:W236">VLOOKUP(A236,BUSINESS!$A$2:$D$2692,{2,3,4},0)</f>
        <v>0.60499999999999998</v>
      </c>
      <c r="V236" s="13">
        <v>0.46899999999999997</v>
      </c>
      <c r="W236" s="13">
        <v>1.135</v>
      </c>
      <c r="X236" s="25">
        <f t="shared" si="0"/>
        <v>6311.7702773668643</v>
      </c>
      <c r="Y236" s="13">
        <f t="shared" si="1"/>
        <v>5.557480980557904E-3</v>
      </c>
      <c r="Z236" s="13">
        <f t="shared" si="2"/>
        <v>2.6188715131022825E-3</v>
      </c>
      <c r="AA236" s="13">
        <f t="shared" si="3"/>
        <v>82.523245984784452</v>
      </c>
    </row>
    <row r="237" spans="1:27" ht="15.75" customHeight="1" x14ac:dyDescent="0.35">
      <c r="A237" s="22" t="s">
        <v>336</v>
      </c>
      <c r="B237" s="22">
        <v>483000000000</v>
      </c>
      <c r="C237" s="7">
        <v>4711</v>
      </c>
      <c r="D237" s="13">
        <v>0.12</v>
      </c>
      <c r="E237" s="23" t="s">
        <v>337</v>
      </c>
      <c r="F237" s="24" t="s">
        <v>65</v>
      </c>
      <c r="G237" s="9" t="s">
        <v>93</v>
      </c>
      <c r="H237" s="13">
        <f t="array" ref="H237:I237">VLOOKUP(A237,ENERGY!$A$2:$C$2692,{2,3},0)</f>
        <v>57286</v>
      </c>
      <c r="I237" s="13">
        <v>8529</v>
      </c>
      <c r="J237" s="13">
        <f t="array" ref="J237:R237">VLOOKUP(A237,HUMANRESOURCES!$A$2:$J$2692,{2,3,4,5,6,7,8,9,10},0)</f>
        <v>1.0999999999999999E-2</v>
      </c>
      <c r="K237" s="13">
        <v>5.0000000000000001E-3</v>
      </c>
      <c r="L237" s="13">
        <v>81</v>
      </c>
      <c r="M237" s="13">
        <v>75</v>
      </c>
      <c r="N237" s="13">
        <v>0.17599999999999999</v>
      </c>
      <c r="O237" s="13">
        <v>0.65500000000000003</v>
      </c>
      <c r="P237" s="13">
        <v>0.16900000000000001</v>
      </c>
      <c r="Q237" s="13">
        <v>10251250</v>
      </c>
      <c r="R237" s="13">
        <v>0.97099999999999997</v>
      </c>
      <c r="S237" s="13">
        <f t="array" ref="S237:T237">VLOOKUP(A237,TOURISM!$A$2:$C$2692,{2,3},0)</f>
        <v>6592000000</v>
      </c>
      <c r="T237" s="13">
        <v>9429000000</v>
      </c>
      <c r="U237" s="13">
        <f t="array" ref="U237:W237">VLOOKUP(A237,BUSINESS!$A$2:$D$2692,{2,3,4},0)</f>
        <v>0.489669009135628</v>
      </c>
      <c r="V237" s="13">
        <v>0.29399999999999998</v>
      </c>
      <c r="W237" s="13">
        <v>0.54800000000000004</v>
      </c>
      <c r="X237" s="25">
        <f t="shared" si="0"/>
        <v>47116.205340812099</v>
      </c>
      <c r="Y237" s="13">
        <f t="shared" si="1"/>
        <v>8.3199609803682475E-4</v>
      </c>
      <c r="Z237" s="13">
        <f t="shared" si="2"/>
        <v>5.5881965613949515E-3</v>
      </c>
      <c r="AA237" s="13">
        <f t="shared" si="3"/>
        <v>919.79026947933176</v>
      </c>
    </row>
    <row r="238" spans="1:27" ht="15.75" customHeight="1" x14ac:dyDescent="0.35">
      <c r="A238" s="22" t="s">
        <v>338</v>
      </c>
      <c r="B238" s="22">
        <v>233000000000</v>
      </c>
      <c r="C238" s="7">
        <v>1845</v>
      </c>
      <c r="D238" s="7">
        <v>0.08</v>
      </c>
      <c r="E238" s="23" t="s">
        <v>337</v>
      </c>
      <c r="F238" s="24" t="s">
        <v>68</v>
      </c>
      <c r="G238" s="9" t="s">
        <v>93</v>
      </c>
      <c r="H238" s="13">
        <f t="array" ref="H238:I238">VLOOKUP(A238,ENERGY!$A$2:$C$2692,{2,3},0)</f>
        <v>59094</v>
      </c>
      <c r="I238" s="13">
        <v>8529</v>
      </c>
      <c r="J238" s="13">
        <f t="array" ref="J238:R238">VLOOKUP(A238,HUMANRESOURCES!$A$2:$J$2692,{2,3,4,5,6,7,8,9,10},0)</f>
        <v>1.0999999999999999E-2</v>
      </c>
      <c r="K238" s="13">
        <v>5.0000000000000001E-3</v>
      </c>
      <c r="L238" s="13">
        <v>81</v>
      </c>
      <c r="M238" s="13">
        <v>75</v>
      </c>
      <c r="N238" s="13">
        <v>0.17499999999999999</v>
      </c>
      <c r="O238" s="13">
        <v>0.65500000000000003</v>
      </c>
      <c r="P238" s="13">
        <v>0.17</v>
      </c>
      <c r="Q238" s="13">
        <v>10286570</v>
      </c>
      <c r="R238" s="13">
        <v>0.97199999999999998</v>
      </c>
      <c r="S238" s="13">
        <f t="array" ref="S238:T238">VLOOKUP(A238,TOURISM!$A$2:$C$2692,{2,3},0)</f>
        <v>8304000000</v>
      </c>
      <c r="T238" s="13">
        <v>10878000000</v>
      </c>
      <c r="U238" s="13">
        <f t="array" ref="U238:W238">VLOOKUP(A238,BUSINESS!$A$2:$D$2692,{2,3,4},0)</f>
        <v>0.489669009135628</v>
      </c>
      <c r="V238" s="13">
        <v>0.313</v>
      </c>
      <c r="W238" s="13">
        <v>0.747</v>
      </c>
      <c r="X238" s="25">
        <f t="shared" si="0"/>
        <v>22650.893349289414</v>
      </c>
      <c r="Y238" s="13">
        <f t="shared" si="1"/>
        <v>8.2913935354544813E-4</v>
      </c>
      <c r="Z238" s="13">
        <f t="shared" si="2"/>
        <v>5.7447720668794356E-3</v>
      </c>
      <c r="AA238" s="13">
        <f t="shared" si="3"/>
        <v>1057.495355594722</v>
      </c>
    </row>
    <row r="239" spans="1:27" ht="15.75" customHeight="1" x14ac:dyDescent="0.35">
      <c r="A239" s="22" t="s">
        <v>339</v>
      </c>
      <c r="B239" s="22">
        <v>232000000000</v>
      </c>
      <c r="C239" s="7">
        <v>1878</v>
      </c>
      <c r="D239" s="7">
        <v>8.5000000000000006E-2</v>
      </c>
      <c r="E239" s="23" t="s">
        <v>337</v>
      </c>
      <c r="F239" s="24" t="s">
        <v>70</v>
      </c>
      <c r="G239" s="9" t="s">
        <v>93</v>
      </c>
      <c r="H239" s="13">
        <f t="array" ref="H239:I239">VLOOKUP(A239,ENERGY!$A$2:$C$2692,{2,3},0)</f>
        <v>60892</v>
      </c>
      <c r="I239" s="13">
        <v>108947</v>
      </c>
      <c r="J239" s="13">
        <f t="array" ref="J239:R239">VLOOKUP(A239,HUMANRESOURCES!$A$2:$J$2692,{2,3,4,5,6,7,8,9,10},0)</f>
        <v>1.0999999999999999E-2</v>
      </c>
      <c r="K239" s="13">
        <v>4.0000000000000001E-3</v>
      </c>
      <c r="L239" s="13">
        <v>81</v>
      </c>
      <c r="M239" s="13">
        <v>75</v>
      </c>
      <c r="N239" s="13">
        <v>0.17399999999999999</v>
      </c>
      <c r="O239" s="13">
        <v>0.65500000000000003</v>
      </c>
      <c r="P239" s="13">
        <v>0.17100000000000001</v>
      </c>
      <c r="Q239" s="13">
        <v>10332785</v>
      </c>
      <c r="R239" s="13">
        <v>0.97199999999999998</v>
      </c>
      <c r="S239" s="13">
        <f t="array" ref="S239:T239">VLOOKUP(A239,TOURISM!$A$2:$C$2692,{2,3},0)</f>
        <v>7598000000</v>
      </c>
      <c r="T239" s="13">
        <v>11270000000</v>
      </c>
      <c r="U239" s="13">
        <f t="array" ref="U239:W239">VLOOKUP(A239,BUSINESS!$A$2:$D$2692,{2,3,4},0)</f>
        <v>0.489669009135628</v>
      </c>
      <c r="V239" s="13">
        <v>0.46300000000000002</v>
      </c>
      <c r="W239" s="13">
        <v>0.78400000000000003</v>
      </c>
      <c r="X239" s="25">
        <f t="shared" si="0"/>
        <v>22452.804350424401</v>
      </c>
      <c r="Y239" s="13">
        <f t="shared" si="1"/>
        <v>1.054381756709348E-2</v>
      </c>
      <c r="Z239" s="13">
        <f t="shared" si="2"/>
        <v>5.893086907353632E-3</v>
      </c>
      <c r="AA239" s="13">
        <f t="shared" si="3"/>
        <v>1090.7030389193233</v>
      </c>
    </row>
    <row r="240" spans="1:27" ht="15.75" customHeight="1" x14ac:dyDescent="0.35">
      <c r="A240" s="22" t="s">
        <v>340</v>
      </c>
      <c r="B240" s="22">
        <v>253000000000</v>
      </c>
      <c r="C240" s="7">
        <v>2075</v>
      </c>
      <c r="D240" s="7">
        <v>7.6999999999999999E-2</v>
      </c>
      <c r="E240" s="23" t="s">
        <v>337</v>
      </c>
      <c r="F240" s="24" t="s">
        <v>72</v>
      </c>
      <c r="G240" s="9" t="s">
        <v>93</v>
      </c>
      <c r="H240" s="13">
        <f t="array" ref="H240:I240">VLOOKUP(A240,ENERGY!$A$2:$C$2692,{2,3},0)</f>
        <v>57096</v>
      </c>
      <c r="I240" s="13">
        <v>104194</v>
      </c>
      <c r="J240" s="13">
        <f t="array" ref="J240:R240">VLOOKUP(A240,HUMANRESOURCES!$A$2:$J$2692,{2,3,4,5,6,7,8,9,10},0)</f>
        <v>1.0999999999999999E-2</v>
      </c>
      <c r="K240" s="13">
        <v>4.0000000000000001E-3</v>
      </c>
      <c r="L240" s="13">
        <v>81</v>
      </c>
      <c r="M240" s="13">
        <v>75</v>
      </c>
      <c r="N240" s="13">
        <v>0.17299999999999999</v>
      </c>
      <c r="O240" s="13">
        <v>0.65500000000000003</v>
      </c>
      <c r="P240" s="13">
        <v>0.17199999999999999</v>
      </c>
      <c r="Q240" s="13">
        <v>10376133</v>
      </c>
      <c r="R240" s="13">
        <v>0.97299999999999998</v>
      </c>
      <c r="S240" s="13">
        <f t="array" ref="S240:T240">VLOOKUP(A240,TOURISM!$A$2:$C$2692,{2,3},0)</f>
        <v>8848000000</v>
      </c>
      <c r="T240" s="13">
        <v>13402000000</v>
      </c>
      <c r="U240" s="13">
        <f t="array" ref="U240:W240">VLOOKUP(A240,BUSINESS!$A$2:$D$2692,{2,3,4},0)</f>
        <v>0.489669009135628</v>
      </c>
      <c r="V240" s="13">
        <v>0.5</v>
      </c>
      <c r="W240" s="13">
        <v>0.82899999999999996</v>
      </c>
      <c r="X240" s="25">
        <f t="shared" si="0"/>
        <v>24382.879440731918</v>
      </c>
      <c r="Y240" s="13">
        <f t="shared" si="1"/>
        <v>1.0041698578844354E-2</v>
      </c>
      <c r="Z240" s="13">
        <f t="shared" si="2"/>
        <v>5.5026280021661248E-3</v>
      </c>
      <c r="AA240" s="13">
        <f t="shared" si="3"/>
        <v>1291.6179852359255</v>
      </c>
    </row>
    <row r="241" spans="1:27" ht="15.75" customHeight="1" x14ac:dyDescent="0.35">
      <c r="A241" s="22" t="s">
        <v>341</v>
      </c>
      <c r="B241" s="22">
        <v>312000000000</v>
      </c>
      <c r="C241" s="7">
        <v>3000</v>
      </c>
      <c r="D241" s="7">
        <v>6.9000000000000006E-2</v>
      </c>
      <c r="E241" s="23" t="s">
        <v>337</v>
      </c>
      <c r="F241" s="24" t="s">
        <v>74</v>
      </c>
      <c r="G241" s="9" t="s">
        <v>93</v>
      </c>
      <c r="H241" s="13">
        <f t="array" ref="H241:I241">VLOOKUP(A241,ENERGY!$A$2:$C$2692,{2,3},0)</f>
        <v>58600</v>
      </c>
      <c r="I241" s="13">
        <v>103882</v>
      </c>
      <c r="J241" s="13">
        <f t="array" ref="J241:R241">VLOOKUP(A241,HUMANRESOURCES!$A$2:$J$2692,{2,3,4,5,6,7,8,9,10},0)</f>
        <v>1.0999999999999999E-2</v>
      </c>
      <c r="K241" s="13">
        <v>4.0000000000000001E-3</v>
      </c>
      <c r="L241" s="13">
        <v>82</v>
      </c>
      <c r="M241" s="13">
        <v>76</v>
      </c>
      <c r="N241" s="13">
        <v>0.17199999999999999</v>
      </c>
      <c r="O241" s="13">
        <v>0.65600000000000003</v>
      </c>
      <c r="P241" s="13">
        <v>0.17299999999999999</v>
      </c>
      <c r="Q241" s="13">
        <v>10421137</v>
      </c>
      <c r="R241" s="13">
        <v>0.97299999999999998</v>
      </c>
      <c r="S241" s="13">
        <f t="array" ref="S241:T241">VLOOKUP(A241,TOURISM!$A$2:$C$2692,{2,3},0)</f>
        <v>10089000000</v>
      </c>
      <c r="T241" s="13">
        <v>15456000000</v>
      </c>
      <c r="U241" s="13">
        <f t="array" ref="U241:W241">VLOOKUP(A241,BUSINESS!$A$2:$D$2692,{2,3,4},0)</f>
        <v>0.489669009135628</v>
      </c>
      <c r="V241" s="13">
        <v>0.53900000000000003</v>
      </c>
      <c r="W241" s="13">
        <v>0.875</v>
      </c>
      <c r="X241" s="25">
        <f t="shared" si="0"/>
        <v>29939.151553232627</v>
      </c>
      <c r="Y241" s="13">
        <f t="shared" si="1"/>
        <v>9.9683940437593332E-3</v>
      </c>
      <c r="Z241" s="13">
        <f t="shared" si="2"/>
        <v>5.6231867981392045E-3</v>
      </c>
      <c r="AA241" s="13">
        <f t="shared" si="3"/>
        <v>1483.1395077139855</v>
      </c>
    </row>
    <row r="242" spans="1:27" ht="15.75" customHeight="1" x14ac:dyDescent="0.35">
      <c r="A242" s="22" t="s">
        <v>342</v>
      </c>
      <c r="B242" s="22">
        <v>362000000000</v>
      </c>
      <c r="C242" s="7">
        <v>3482</v>
      </c>
      <c r="D242" s="7">
        <v>6.7000000000000004E-2</v>
      </c>
      <c r="E242" s="23" t="s">
        <v>337</v>
      </c>
      <c r="F242" s="24" t="s">
        <v>76</v>
      </c>
      <c r="G242" s="9" t="s">
        <v>93</v>
      </c>
      <c r="H242" s="13">
        <f t="array" ref="H242:I242">VLOOKUP(A242,ENERGY!$A$2:$C$2692,{2,3},0)</f>
        <v>56375</v>
      </c>
      <c r="I242" s="13">
        <v>107531</v>
      </c>
      <c r="J242" s="13">
        <f t="array" ref="J242:R242">VLOOKUP(A242,HUMANRESOURCES!$A$2:$J$2692,{2,3,4,5,6,7,8,9,10},0)</f>
        <v>1.0999999999999999E-2</v>
      </c>
      <c r="K242" s="13">
        <v>4.0000000000000001E-3</v>
      </c>
      <c r="L242" s="13">
        <v>82</v>
      </c>
      <c r="M242" s="13">
        <v>76</v>
      </c>
      <c r="N242" s="13">
        <v>0.17100000000000001</v>
      </c>
      <c r="O242" s="13">
        <v>0.65700000000000003</v>
      </c>
      <c r="P242" s="13">
        <v>0.17299999999999999</v>
      </c>
      <c r="Q242" s="13">
        <v>10478617</v>
      </c>
      <c r="R242" s="13">
        <v>0.97399999999999998</v>
      </c>
      <c r="S242" s="13">
        <f t="array" ref="S242:T242">VLOOKUP(A242,TOURISM!$A$2:$C$2692,{2,3},0)</f>
        <v>10881000000</v>
      </c>
      <c r="T242" s="13">
        <v>16771000000</v>
      </c>
      <c r="U242" s="13">
        <f t="array" ref="U242:W242">VLOOKUP(A242,BUSINESS!$A$2:$D$2692,{2,3,4},0)</f>
        <v>0.59499999999999997</v>
      </c>
      <c r="V242" s="13">
        <v>0.55800000000000005</v>
      </c>
      <c r="W242" s="13">
        <v>0.91400000000000003</v>
      </c>
      <c r="X242" s="25">
        <f t="shared" si="0"/>
        <v>34546.543689878155</v>
      </c>
      <c r="Y242" s="13">
        <f t="shared" si="1"/>
        <v>1.0261945827393062E-2</v>
      </c>
      <c r="Z242" s="13">
        <f t="shared" si="2"/>
        <v>5.3800038688311637E-3</v>
      </c>
      <c r="AA242" s="13">
        <f t="shared" si="3"/>
        <v>1600.4974702291343</v>
      </c>
    </row>
    <row r="243" spans="1:27" ht="15.75" customHeight="1" x14ac:dyDescent="0.35">
      <c r="A243" s="22" t="s">
        <v>343</v>
      </c>
      <c r="B243" s="22">
        <v>377000000000</v>
      </c>
      <c r="C243" s="7">
        <v>3606</v>
      </c>
      <c r="D243" s="7">
        <v>6.7000000000000004E-2</v>
      </c>
      <c r="E243" s="23" t="s">
        <v>337</v>
      </c>
      <c r="F243" s="24" t="s">
        <v>78</v>
      </c>
      <c r="G243" s="9" t="s">
        <v>93</v>
      </c>
      <c r="H243" s="13">
        <f t="array" ref="H243:I243">VLOOKUP(A243,ENERGY!$A$2:$C$2692,{2,3},0)</f>
        <v>57019</v>
      </c>
      <c r="I243" s="13">
        <v>103215</v>
      </c>
      <c r="J243" s="13">
        <f t="array" ref="J243:R243">VLOOKUP(A243,HUMANRESOURCES!$A$2:$J$2692,{2,3,4,5,6,7,8,9,10},0)</f>
        <v>1.2E-2</v>
      </c>
      <c r="K243" s="13">
        <v>4.0000000000000001E-3</v>
      </c>
      <c r="L243" s="13">
        <v>82</v>
      </c>
      <c r="M243" s="13">
        <v>77</v>
      </c>
      <c r="N243" s="13">
        <v>0.17</v>
      </c>
      <c r="O243" s="13">
        <v>0.65800000000000003</v>
      </c>
      <c r="P243" s="13">
        <v>0.17199999999999999</v>
      </c>
      <c r="Q243" s="13">
        <v>10547958</v>
      </c>
      <c r="R243" s="13">
        <v>0.97399999999999998</v>
      </c>
      <c r="S243" s="13">
        <f t="array" ref="S243:T243">VLOOKUP(A243,TOURISM!$A$2:$C$2692,{2,3},0)</f>
        <v>11625000000</v>
      </c>
      <c r="T243" s="13">
        <v>17891000000</v>
      </c>
      <c r="U243" s="13">
        <f t="array" ref="U243:W243">VLOOKUP(A243,BUSINESS!$A$2:$D$2692,{2,3,4},0)</f>
        <v>0.59299999999999997</v>
      </c>
      <c r="V243" s="13">
        <v>0.59699999999999998</v>
      </c>
      <c r="W243" s="13">
        <v>0.93</v>
      </c>
      <c r="X243" s="25">
        <f t="shared" si="0"/>
        <v>35741.515087564818</v>
      </c>
      <c r="Y243" s="13">
        <f t="shared" si="1"/>
        <v>9.7853063123687061E-3</v>
      </c>
      <c r="Z243" s="13">
        <f t="shared" si="2"/>
        <v>5.4056908455646108E-3</v>
      </c>
      <c r="AA243" s="13">
        <f t="shared" si="3"/>
        <v>1696.1576828424991</v>
      </c>
    </row>
    <row r="244" spans="1:27" ht="15.75" customHeight="1" x14ac:dyDescent="0.35">
      <c r="A244" s="22" t="s">
        <v>344</v>
      </c>
      <c r="B244" s="22">
        <v>400000000000</v>
      </c>
      <c r="C244" s="7">
        <v>3608</v>
      </c>
      <c r="D244" s="7">
        <v>7.4999999999999997E-2</v>
      </c>
      <c r="E244" s="23" t="s">
        <v>337</v>
      </c>
      <c r="F244" s="24" t="s">
        <v>80</v>
      </c>
      <c r="G244" s="9" t="s">
        <v>93</v>
      </c>
      <c r="H244" s="13">
        <f t="array" ref="H244:I244">VLOOKUP(A244,ENERGY!$A$2:$C$2692,{2,3},0)</f>
        <v>58688</v>
      </c>
      <c r="I244" s="13">
        <v>108525</v>
      </c>
      <c r="J244" s="13">
        <f t="array" ref="J244:R244">VLOOKUP(A244,HUMANRESOURCES!$A$2:$J$2692,{2,3,4,5,6,7,8,9,10},0)</f>
        <v>1.2E-2</v>
      </c>
      <c r="K244" s="13">
        <v>4.0000000000000001E-3</v>
      </c>
      <c r="L244" s="13">
        <v>83</v>
      </c>
      <c r="M244" s="13">
        <v>77</v>
      </c>
      <c r="N244" s="13">
        <v>0.16900000000000001</v>
      </c>
      <c r="O244" s="13">
        <v>0.65900000000000003</v>
      </c>
      <c r="P244" s="13">
        <v>0.17199999999999999</v>
      </c>
      <c r="Q244" s="13">
        <v>10625700</v>
      </c>
      <c r="R244" s="13">
        <v>0.97499999999999998</v>
      </c>
      <c r="S244" s="13">
        <f t="array" ref="S244:T244">VLOOKUP(A244,TOURISM!$A$2:$C$2692,{2,3},0)</f>
        <v>12371000000</v>
      </c>
      <c r="T244" s="13">
        <v>19215000000</v>
      </c>
      <c r="U244" s="13">
        <f t="array" ref="U244:W244">VLOOKUP(A244,BUSINESS!$A$2:$D$2692,{2,3,4},0)</f>
        <v>0.57299999999999995</v>
      </c>
      <c r="V244" s="13">
        <v>0.64400000000000002</v>
      </c>
      <c r="W244" s="13">
        <v>1.006</v>
      </c>
      <c r="X244" s="25">
        <f t="shared" si="0"/>
        <v>37644.578710108508</v>
      </c>
      <c r="Y244" s="13">
        <f t="shared" si="1"/>
        <v>1.0213444761286316E-2</v>
      </c>
      <c r="Z244" s="13">
        <f t="shared" si="2"/>
        <v>5.5232125883471206E-3</v>
      </c>
      <c r="AA244" s="13">
        <f t="shared" si="3"/>
        <v>1808.3514497868375</v>
      </c>
    </row>
    <row r="245" spans="1:27" ht="15.75" customHeight="1" x14ac:dyDescent="0.35">
      <c r="A245" s="22" t="s">
        <v>345</v>
      </c>
      <c r="B245" s="22">
        <v>460000000000</v>
      </c>
      <c r="C245" s="7">
        <v>4136</v>
      </c>
      <c r="D245" s="7">
        <v>8.5999999999999993E-2</v>
      </c>
      <c r="E245" s="23" t="s">
        <v>337</v>
      </c>
      <c r="F245" s="24" t="s">
        <v>82</v>
      </c>
      <c r="G245" s="9" t="s">
        <v>93</v>
      </c>
      <c r="H245" s="13">
        <f t="array" ref="H245:I245">VLOOKUP(A245,ENERGY!$A$2:$C$2692,{2,3},0)</f>
        <v>59242</v>
      </c>
      <c r="I245" s="13">
        <v>114836</v>
      </c>
      <c r="J245" s="13">
        <f t="array" ref="J245:R245">VLOOKUP(A245,HUMANRESOURCES!$A$2:$J$2692,{2,3,4,5,6,7,8,9,10},0)</f>
        <v>1.2E-2</v>
      </c>
      <c r="K245" s="13">
        <v>4.0000000000000001E-3</v>
      </c>
      <c r="L245" s="13">
        <v>83</v>
      </c>
      <c r="M245" s="13">
        <v>77</v>
      </c>
      <c r="N245" s="13">
        <v>0.16800000000000001</v>
      </c>
      <c r="O245" s="13">
        <v>0.66100000000000003</v>
      </c>
      <c r="P245" s="13">
        <v>0.17100000000000001</v>
      </c>
      <c r="Q245" s="13">
        <v>10709973</v>
      </c>
      <c r="R245" s="13">
        <v>0.97499999999999998</v>
      </c>
      <c r="S245" s="13">
        <f t="array" ref="S245:T245">VLOOKUP(A245,TOURISM!$A$2:$C$2692,{2,3},0)</f>
        <v>13106000000</v>
      </c>
      <c r="T245" s="13">
        <v>21445000000</v>
      </c>
      <c r="U245" s="13">
        <f t="array" ref="U245:W245">VLOOKUP(A245,BUSINESS!$A$2:$D$2692,{2,3,4},0)</f>
        <v>0.55200000000000005</v>
      </c>
      <c r="V245" s="13">
        <v>0.66</v>
      </c>
      <c r="W245" s="13">
        <v>1.0529999999999999</v>
      </c>
      <c r="X245" s="25">
        <f t="shared" si="0"/>
        <v>42950.621817627361</v>
      </c>
      <c r="Y245" s="13">
        <f t="shared" si="1"/>
        <v>1.0722342624019688E-2</v>
      </c>
      <c r="Z245" s="13">
        <f t="shared" si="2"/>
        <v>5.5314798646084358E-3</v>
      </c>
      <c r="AA245" s="13">
        <f t="shared" si="3"/>
        <v>2002.3393149543888</v>
      </c>
    </row>
    <row r="246" spans="1:27" ht="15.75" customHeight="1" x14ac:dyDescent="0.35">
      <c r="A246" s="22" t="s">
        <v>346</v>
      </c>
      <c r="B246" s="22">
        <v>507000000000</v>
      </c>
      <c r="C246" s="7">
        <v>4715</v>
      </c>
      <c r="D246" s="7">
        <v>9.1999999999999998E-2</v>
      </c>
      <c r="E246" s="23" t="s">
        <v>337</v>
      </c>
      <c r="F246" s="24" t="s">
        <v>84</v>
      </c>
      <c r="G246" s="9" t="s">
        <v>93</v>
      </c>
      <c r="H246" s="13">
        <f t="array" ref="H246:I246">VLOOKUP(A246,ENERGY!$A$2:$C$2692,{2,3},0)</f>
        <v>58508</v>
      </c>
      <c r="I246" s="13">
        <v>115709</v>
      </c>
      <c r="J246" s="13">
        <f t="array" ref="J246:R246">VLOOKUP(A246,HUMANRESOURCES!$A$2:$J$2692,{2,3,4,5,6,7,8,9,10},0)</f>
        <v>1.2E-2</v>
      </c>
      <c r="K246" s="13">
        <v>4.0000000000000001E-3</v>
      </c>
      <c r="L246" s="13">
        <v>83</v>
      </c>
      <c r="M246" s="13">
        <v>77</v>
      </c>
      <c r="N246" s="13">
        <v>0.16800000000000001</v>
      </c>
      <c r="O246" s="13">
        <v>0.66100000000000003</v>
      </c>
      <c r="P246" s="13">
        <v>0.17100000000000001</v>
      </c>
      <c r="Q246" s="13">
        <v>10796493</v>
      </c>
      <c r="R246" s="13">
        <v>0.97599999999999998</v>
      </c>
      <c r="S246" s="13">
        <f t="array" ref="S246:T246">VLOOKUP(A246,TOURISM!$A$2:$C$2692,{2,3},0)</f>
        <v>11500000000</v>
      </c>
      <c r="T246" s="13">
        <v>22292000000</v>
      </c>
      <c r="U246" s="13">
        <f t="array" ref="U246:W246">VLOOKUP(A246,BUSINESS!$A$2:$D$2692,{2,3,4},0)</f>
        <v>0.54500000000000004</v>
      </c>
      <c r="V246" s="13">
        <v>0.7</v>
      </c>
      <c r="W246" s="13">
        <v>1.0840000000000001</v>
      </c>
      <c r="X246" s="25">
        <f t="shared" si="0"/>
        <v>46959.693300407824</v>
      </c>
      <c r="Y246" s="13">
        <f t="shared" si="1"/>
        <v>1.0717276434116152E-2</v>
      </c>
      <c r="Z246" s="13">
        <f t="shared" si="2"/>
        <v>5.4191671314009092E-3</v>
      </c>
      <c r="AA246" s="13">
        <f t="shared" si="3"/>
        <v>2064.7445425102392</v>
      </c>
    </row>
    <row r="247" spans="1:27" ht="15.75" customHeight="1" x14ac:dyDescent="0.35">
      <c r="A247" s="22" t="s">
        <v>347</v>
      </c>
      <c r="B247" s="22">
        <v>473000000000</v>
      </c>
      <c r="C247" s="7">
        <v>4664</v>
      </c>
      <c r="D247" s="7">
        <v>9.5000000000000001E-2</v>
      </c>
      <c r="E247" s="23" t="s">
        <v>337</v>
      </c>
      <c r="F247" s="24" t="s">
        <v>86</v>
      </c>
      <c r="G247" s="9" t="s">
        <v>93</v>
      </c>
      <c r="H247" s="13">
        <f t="array" ref="H247:I247">VLOOKUP(A247,ENERGY!$A$2:$C$2692,{2,3},0)</f>
        <v>58111</v>
      </c>
      <c r="I247" s="13">
        <v>106834</v>
      </c>
      <c r="J247" s="13">
        <f t="array" ref="J247:R247">VLOOKUP(A247,HUMANRESOURCES!$A$2:$J$2692,{2,3,4,5,6,7,8,9,10},0)</f>
        <v>1.2E-2</v>
      </c>
      <c r="K247" s="13">
        <v>4.0000000000000001E-3</v>
      </c>
      <c r="L247" s="13">
        <v>83</v>
      </c>
      <c r="M247" s="13">
        <v>78</v>
      </c>
      <c r="N247" s="13">
        <v>0.16800000000000001</v>
      </c>
      <c r="O247" s="13">
        <v>0.66100000000000003</v>
      </c>
      <c r="P247" s="13">
        <v>0.17199999999999999</v>
      </c>
      <c r="Q247" s="13">
        <v>10920272</v>
      </c>
      <c r="R247" s="13">
        <v>0.97599999999999998</v>
      </c>
      <c r="S247" s="13">
        <f t="array" ref="S247:T247">VLOOKUP(A247,TOURISM!$A$2:$C$2692,{2,3},0)</f>
        <v>11624000000</v>
      </c>
      <c r="T247" s="13">
        <v>20876000000</v>
      </c>
      <c r="U247" s="13">
        <f t="array" ref="U247:W247">VLOOKUP(A247,BUSINESS!$A$2:$D$2692,{2,3,4},0)</f>
        <v>0.56699999999999995</v>
      </c>
      <c r="V247" s="13">
        <v>0.75</v>
      </c>
      <c r="W247" s="13">
        <v>1.111</v>
      </c>
      <c r="X247" s="25">
        <f t="shared" si="0"/>
        <v>43313.939433010462</v>
      </c>
      <c r="Y247" s="13">
        <f t="shared" si="1"/>
        <v>9.7830896519793646E-3</v>
      </c>
      <c r="Z247" s="13">
        <f t="shared" si="2"/>
        <v>5.3213875991367249E-3</v>
      </c>
      <c r="AA247" s="13">
        <f t="shared" si="3"/>
        <v>1911.6739949334594</v>
      </c>
    </row>
    <row r="248" spans="1:27" ht="15.75" customHeight="1" x14ac:dyDescent="0.35">
      <c r="A248" s="22" t="s">
        <v>348</v>
      </c>
      <c r="B248" s="22">
        <v>471000000000</v>
      </c>
      <c r="C248" s="7">
        <v>4570</v>
      </c>
      <c r="D248" s="13">
        <v>0.12</v>
      </c>
      <c r="E248" s="23" t="s">
        <v>337</v>
      </c>
      <c r="F248" s="24" t="s">
        <v>88</v>
      </c>
      <c r="G248" s="9" t="s">
        <v>93</v>
      </c>
      <c r="H248" s="13">
        <f t="array" ref="H248:I248">VLOOKUP(A248,ENERGY!$A$2:$C$2692,{2,3},0)</f>
        <v>58895</v>
      </c>
      <c r="I248" s="13">
        <v>111282</v>
      </c>
      <c r="J248" s="13">
        <f t="array" ref="J248:R248">VLOOKUP(A248,HUMANRESOURCES!$A$2:$J$2692,{2,3,4,5,6,7,8,9,10},0)</f>
        <v>1.2E-2</v>
      </c>
      <c r="K248" s="13">
        <v>4.0000000000000001E-3</v>
      </c>
      <c r="L248" s="13">
        <v>83</v>
      </c>
      <c r="M248" s="13">
        <v>78</v>
      </c>
      <c r="N248" s="13">
        <v>0.16800000000000001</v>
      </c>
      <c r="O248" s="13">
        <v>0.65800000000000003</v>
      </c>
      <c r="P248" s="13">
        <v>0.17399999999999999</v>
      </c>
      <c r="Q248" s="13">
        <v>11047744</v>
      </c>
      <c r="R248" s="13">
        <v>0.97699999999999998</v>
      </c>
      <c r="S248" s="13">
        <f t="array" ref="S248:T248">VLOOKUP(A248,TOURISM!$A$2:$C$2692,{2,3},0)</f>
        <v>13008000000</v>
      </c>
      <c r="T248" s="13">
        <v>24215000000</v>
      </c>
      <c r="U248" s="13">
        <f t="array" ref="U248:W248">VLOOKUP(A248,BUSINESS!$A$2:$D$2692,{2,3,4},0)</f>
        <v>0.56999999999999995</v>
      </c>
      <c r="V248" s="13">
        <v>0.81599999999999995</v>
      </c>
      <c r="W248" s="13">
        <v>1.135</v>
      </c>
      <c r="X248" s="25">
        <f t="shared" si="0"/>
        <v>42633.13849415772</v>
      </c>
      <c r="Y248" s="13">
        <f t="shared" si="1"/>
        <v>1.0072825728040042E-2</v>
      </c>
      <c r="Z248" s="13">
        <f t="shared" si="2"/>
        <v>5.3309526361219085E-3</v>
      </c>
      <c r="AA248" s="13">
        <f t="shared" si="3"/>
        <v>2191.8502094183209</v>
      </c>
    </row>
    <row r="249" spans="1:27" ht="15.75" customHeight="1" x14ac:dyDescent="0.35">
      <c r="A249" s="22" t="s">
        <v>349</v>
      </c>
      <c r="B249" s="22">
        <v>513000000000</v>
      </c>
      <c r="C249" s="7">
        <v>4914</v>
      </c>
      <c r="D249" s="13">
        <v>0.12</v>
      </c>
      <c r="E249" s="23" t="s">
        <v>337</v>
      </c>
      <c r="F249" s="24" t="s">
        <v>90</v>
      </c>
      <c r="G249" s="9" t="s">
        <v>93</v>
      </c>
      <c r="H249" s="13">
        <f t="array" ref="H249:I249">VLOOKUP(A249,ENERGY!$A$2:$C$2692,{2,3},0)</f>
        <v>58391</v>
      </c>
      <c r="I249" s="13">
        <v>114766</v>
      </c>
      <c r="J249" s="13">
        <f t="array" ref="J249:R249">VLOOKUP(A249,HUMANRESOURCES!$A$2:$J$2692,{2,3,4,5,6,7,8,9,10},0)</f>
        <v>1.0999999999999999E-2</v>
      </c>
      <c r="K249" s="13">
        <v>4.0000000000000001E-3</v>
      </c>
      <c r="L249" s="13">
        <v>83</v>
      </c>
      <c r="M249" s="13">
        <v>78</v>
      </c>
      <c r="N249" s="13">
        <v>0.16900000000000001</v>
      </c>
      <c r="O249" s="13">
        <v>0.65500000000000003</v>
      </c>
      <c r="P249" s="13">
        <v>0.17599999999999999</v>
      </c>
      <c r="Q249" s="13">
        <v>11128246</v>
      </c>
      <c r="R249" s="13">
        <v>0.97699999999999998</v>
      </c>
      <c r="S249" s="13">
        <f t="array" ref="S249:T249">VLOOKUP(A249,TOURISM!$A$2:$C$2692,{2,3},0)</f>
        <v>12659000000</v>
      </c>
      <c r="T249" s="13">
        <v>23784000000</v>
      </c>
      <c r="U249" s="13">
        <f t="array" ref="U249:W249">VLOOKUP(A249,BUSINESS!$A$2:$D$2692,{2,3,4},0)</f>
        <v>0.57599999999999996</v>
      </c>
      <c r="V249" s="13">
        <v>0.80700000000000005</v>
      </c>
      <c r="W249" s="13">
        <v>1.113</v>
      </c>
      <c r="X249" s="25">
        <f t="shared" si="0"/>
        <v>46098.909028430899</v>
      </c>
      <c r="Y249" s="13">
        <f t="shared" si="1"/>
        <v>1.0313035854886745E-2</v>
      </c>
      <c r="Z249" s="13">
        <f t="shared" si="2"/>
        <v>5.2470982399202898E-3</v>
      </c>
      <c r="AA249" s="13">
        <f t="shared" si="3"/>
        <v>2137.2640396339189</v>
      </c>
    </row>
    <row r="250" spans="1:27" ht="15.75" customHeight="1" x14ac:dyDescent="0.35">
      <c r="A250" s="22" t="s">
        <v>350</v>
      </c>
      <c r="B250" s="22">
        <v>1572500000</v>
      </c>
      <c r="C250" s="7">
        <v>259</v>
      </c>
      <c r="D250" s="7">
        <v>0.124</v>
      </c>
      <c r="E250" s="23" t="s">
        <v>351</v>
      </c>
      <c r="F250" s="24" t="s">
        <v>65</v>
      </c>
      <c r="G250" s="9" t="s">
        <v>168</v>
      </c>
      <c r="H250" s="13">
        <f t="array" ref="H250:I250">VLOOKUP(A250,ENERGY!$A$2:$C$2692,{2,3},0)</f>
        <v>14338</v>
      </c>
      <c r="I250" s="13">
        <v>8529</v>
      </c>
      <c r="J250" s="13">
        <f t="array" ref="J250:R250">VLOOKUP(A250,HUMANRESOURCES!$A$2:$J$2692,{2,3,4,5,6,7,8,9,10},0)</f>
        <v>2.9000000000000001E-2</v>
      </c>
      <c r="K250" s="13">
        <v>2.1000000000000001E-2</v>
      </c>
      <c r="L250" s="13">
        <v>74</v>
      </c>
      <c r="M250" s="13">
        <v>67</v>
      </c>
      <c r="N250" s="13">
        <v>0.40200000000000002</v>
      </c>
      <c r="O250" s="13">
        <v>0.55500000000000005</v>
      </c>
      <c r="P250" s="13">
        <v>4.2999999999999997E-2</v>
      </c>
      <c r="Q250" s="13">
        <v>238586</v>
      </c>
      <c r="R250" s="13">
        <v>0.47699999999999998</v>
      </c>
      <c r="S250" s="13">
        <f t="array" ref="S250:T250">VLOOKUP(A250,TOURISM!$A$2:$C$2692,{2,3},0)</f>
        <v>111000000</v>
      </c>
      <c r="T250" s="13">
        <v>44000000</v>
      </c>
      <c r="U250" s="13">
        <f t="array" ref="U250:W250">VLOOKUP(A250,BUSINESS!$A$2:$D$2692,{2,3,4},0)</f>
        <v>0.489669009135628</v>
      </c>
      <c r="V250" s="13">
        <v>0.06</v>
      </c>
      <c r="W250" s="13">
        <v>7.0000000000000007E-2</v>
      </c>
      <c r="X250" s="25">
        <f t="shared" si="0"/>
        <v>6590.914806401046</v>
      </c>
      <c r="Y250" s="13">
        <f t="shared" si="1"/>
        <v>3.5748115983335146E-2</v>
      </c>
      <c r="Z250" s="13">
        <f t="shared" si="2"/>
        <v>6.0095730679922542E-2</v>
      </c>
      <c r="AA250" s="13">
        <f t="shared" si="3"/>
        <v>184.41987375621369</v>
      </c>
    </row>
    <row r="251" spans="1:27" ht="15.75" customHeight="1" x14ac:dyDescent="0.35">
      <c r="A251" s="22" t="s">
        <v>352</v>
      </c>
      <c r="B251" s="22">
        <v>831750000</v>
      </c>
      <c r="C251" s="7">
        <v>139</v>
      </c>
      <c r="D251" s="7">
        <v>0.16</v>
      </c>
      <c r="E251" s="23" t="s">
        <v>351</v>
      </c>
      <c r="F251" s="24" t="s">
        <v>68</v>
      </c>
      <c r="G251" s="9" t="s">
        <v>168</v>
      </c>
      <c r="H251" s="13">
        <f t="array" ref="H251:I251">VLOOKUP(A251,ENERGY!$A$2:$C$2692,{2,3},0)</f>
        <v>14338</v>
      </c>
      <c r="I251" s="13">
        <v>8529</v>
      </c>
      <c r="J251" s="13">
        <f t="array" ref="J251:R251">VLOOKUP(A251,HUMANRESOURCES!$A$2:$J$2692,{2,3,4,5,6,7,8,9,10},0)</f>
        <v>2.9000000000000001E-2</v>
      </c>
      <c r="K251" s="13">
        <v>2.1000000000000001E-2</v>
      </c>
      <c r="L251" s="13">
        <v>74</v>
      </c>
      <c r="M251" s="13">
        <v>67</v>
      </c>
      <c r="N251" s="13">
        <v>0.39700000000000002</v>
      </c>
      <c r="O251" s="13">
        <v>0.56000000000000005</v>
      </c>
      <c r="P251" s="13">
        <v>4.2000000000000003E-2</v>
      </c>
      <c r="Q251" s="13">
        <v>245198</v>
      </c>
      <c r="R251" s="13">
        <v>0.47399999999999998</v>
      </c>
      <c r="S251" s="13">
        <f t="array" ref="S251:T251">VLOOKUP(A251,TOURISM!$A$2:$C$2692,{2,3},0)</f>
        <v>111000000</v>
      </c>
      <c r="T251" s="13">
        <v>45000000</v>
      </c>
      <c r="U251" s="13">
        <f t="array" ref="U251:W251">VLOOKUP(A251,BUSINESS!$A$2:$D$2692,{2,3,4},0)</f>
        <v>0.489669009135628</v>
      </c>
      <c r="V251" s="13">
        <v>0.129</v>
      </c>
      <c r="W251" s="13">
        <v>0.16</v>
      </c>
      <c r="X251" s="25">
        <f t="shared" si="0"/>
        <v>3392.1565428755534</v>
      </c>
      <c r="Y251" s="13">
        <f t="shared" si="1"/>
        <v>3.4784133638936697E-2</v>
      </c>
      <c r="Z251" s="13">
        <f t="shared" si="2"/>
        <v>5.8475191477907647E-2</v>
      </c>
      <c r="AA251" s="13">
        <f t="shared" si="3"/>
        <v>183.52515110237439</v>
      </c>
    </row>
    <row r="252" spans="1:27" ht="15.75" customHeight="1" x14ac:dyDescent="0.35">
      <c r="A252" s="22" t="s">
        <v>353</v>
      </c>
      <c r="B252" s="22">
        <v>871840755</v>
      </c>
      <c r="C252" s="7">
        <v>160</v>
      </c>
      <c r="D252" s="7">
        <v>0.155</v>
      </c>
      <c r="E252" s="23" t="s">
        <v>351</v>
      </c>
      <c r="F252" s="24" t="s">
        <v>70</v>
      </c>
      <c r="G252" s="9" t="s">
        <v>168</v>
      </c>
      <c r="H252" s="13">
        <f t="array" ref="H252:I252">VLOOKUP(A252,ENERGY!$A$2:$C$2692,{2,3},0)</f>
        <v>14338</v>
      </c>
      <c r="I252" s="13">
        <v>422</v>
      </c>
      <c r="J252" s="13">
        <f t="array" ref="J252:R252">VLOOKUP(A252,HUMANRESOURCES!$A$2:$J$2692,{2,3,4,5,6,7,8,9,10},0)</f>
        <v>2.8000000000000001E-2</v>
      </c>
      <c r="K252" s="13">
        <v>0.02</v>
      </c>
      <c r="L252" s="13">
        <v>75</v>
      </c>
      <c r="M252" s="13">
        <v>68</v>
      </c>
      <c r="N252" s="13">
        <v>0.39300000000000002</v>
      </c>
      <c r="O252" s="13">
        <v>0.56499999999999995</v>
      </c>
      <c r="P252" s="13">
        <v>4.2000000000000003E-2</v>
      </c>
      <c r="Q252" s="13">
        <v>251766</v>
      </c>
      <c r="R252" s="13">
        <v>0.47099999999999997</v>
      </c>
      <c r="S252" s="13">
        <f t="array" ref="S252:T252">VLOOKUP(A252,TOURISM!$A$2:$C$2692,{2,3},0)</f>
        <v>121000000</v>
      </c>
      <c r="T252" s="13">
        <v>48000000</v>
      </c>
      <c r="U252" s="13">
        <f t="array" ref="U252:W252">VLOOKUP(A252,BUSINESS!$A$2:$D$2692,{2,3,4},0)</f>
        <v>0.489669009135628</v>
      </c>
      <c r="V252" s="13">
        <v>5.7000000000000002E-2</v>
      </c>
      <c r="W252" s="13">
        <v>0.20499999999999999</v>
      </c>
      <c r="X252" s="25">
        <f t="shared" si="0"/>
        <v>3462.901086723386</v>
      </c>
      <c r="Y252" s="13">
        <f t="shared" si="1"/>
        <v>1.6761596085253768E-3</v>
      </c>
      <c r="Z252" s="13">
        <f t="shared" si="2"/>
        <v>5.6949707267859841E-2</v>
      </c>
      <c r="AA252" s="13">
        <f t="shared" si="3"/>
        <v>190.65322561426086</v>
      </c>
    </row>
    <row r="253" spans="1:27" ht="15.75" customHeight="1" x14ac:dyDescent="0.35">
      <c r="A253" s="22" t="s">
        <v>354</v>
      </c>
      <c r="B253" s="22">
        <v>932676403</v>
      </c>
      <c r="C253" s="7">
        <v>162</v>
      </c>
      <c r="D253" s="7">
        <v>0.14799999999999999</v>
      </c>
      <c r="E253" s="23" t="s">
        <v>351</v>
      </c>
      <c r="F253" s="24" t="s">
        <v>72</v>
      </c>
      <c r="G253" s="9" t="s">
        <v>168</v>
      </c>
      <c r="H253" s="13">
        <f t="array" ref="H253:I253">VLOOKUP(A253,ENERGY!$A$2:$C$2692,{2,3},0)</f>
        <v>14338</v>
      </c>
      <c r="I253" s="13">
        <v>414</v>
      </c>
      <c r="J253" s="13">
        <f t="array" ref="J253:R253">VLOOKUP(A253,HUMANRESOURCES!$A$2:$J$2692,{2,3,4,5,6,7,8,9,10},0)</f>
        <v>2.8000000000000001E-2</v>
      </c>
      <c r="K253" s="13">
        <v>1.9E-2</v>
      </c>
      <c r="L253" s="13">
        <v>75</v>
      </c>
      <c r="M253" s="13">
        <v>68</v>
      </c>
      <c r="N253" s="13">
        <v>0.38800000000000001</v>
      </c>
      <c r="O253" s="13">
        <v>0.56999999999999995</v>
      </c>
      <c r="P253" s="13">
        <v>4.2000000000000003E-2</v>
      </c>
      <c r="Q253" s="13">
        <v>258346</v>
      </c>
      <c r="R253" s="13">
        <v>0.46899999999999997</v>
      </c>
      <c r="S253" s="13">
        <f t="array" ref="S253:T253">VLOOKUP(A253,TOURISM!$A$2:$C$2692,{2,3},0)</f>
        <v>150000000</v>
      </c>
      <c r="T253" s="13">
        <v>50000000</v>
      </c>
      <c r="U253" s="13">
        <f t="array" ref="U253:W253">VLOOKUP(A253,BUSINESS!$A$2:$D$2692,{2,3,4},0)</f>
        <v>0.489669009135628</v>
      </c>
      <c r="V253" s="13">
        <v>0.129</v>
      </c>
      <c r="W253" s="13">
        <v>0.23400000000000001</v>
      </c>
      <c r="X253" s="25">
        <f t="shared" si="0"/>
        <v>3610.1832542404372</v>
      </c>
      <c r="Y253" s="13">
        <f t="shared" si="1"/>
        <v>1.6025020708662027E-3</v>
      </c>
      <c r="Z253" s="13">
        <f t="shared" si="2"/>
        <v>5.5499214232076363E-2</v>
      </c>
      <c r="AA253" s="13">
        <f t="shared" si="3"/>
        <v>193.53889744760903</v>
      </c>
    </row>
    <row r="254" spans="1:27" ht="15.75" customHeight="1" x14ac:dyDescent="0.35">
      <c r="A254" s="22" t="s">
        <v>355</v>
      </c>
      <c r="B254" s="22">
        <v>990350000</v>
      </c>
      <c r="C254" s="7">
        <v>174</v>
      </c>
      <c r="D254" s="7">
        <v>0.14299999999999999</v>
      </c>
      <c r="E254" s="23" t="s">
        <v>351</v>
      </c>
      <c r="F254" s="24" t="s">
        <v>74</v>
      </c>
      <c r="G254" s="9" t="s">
        <v>168</v>
      </c>
      <c r="H254" s="13">
        <f t="array" ref="H254:I254">VLOOKUP(A254,ENERGY!$A$2:$C$2692,{2,3},0)</f>
        <v>14338</v>
      </c>
      <c r="I254" s="13">
        <v>407</v>
      </c>
      <c r="J254" s="13">
        <f t="array" ref="J254:R254">VLOOKUP(A254,HUMANRESOURCES!$A$2:$J$2692,{2,3,4,5,6,7,8,9,10},0)</f>
        <v>2.7E-2</v>
      </c>
      <c r="K254" s="13">
        <v>1.9E-2</v>
      </c>
      <c r="L254" s="13">
        <v>75</v>
      </c>
      <c r="M254" s="13">
        <v>69</v>
      </c>
      <c r="N254" s="13">
        <v>0.38400000000000001</v>
      </c>
      <c r="O254" s="13">
        <v>0.57499999999999996</v>
      </c>
      <c r="P254" s="13">
        <v>4.1000000000000002E-2</v>
      </c>
      <c r="Q254" s="13">
        <v>265040</v>
      </c>
      <c r="R254" s="13">
        <v>0.46600000000000003</v>
      </c>
      <c r="S254" s="13">
        <f t="array" ref="S254:T254">VLOOKUP(A254,TOURISM!$A$2:$C$2692,{2,3},0)</f>
        <v>168000000</v>
      </c>
      <c r="T254" s="13">
        <v>47000000</v>
      </c>
      <c r="U254" s="13">
        <f t="array" ref="U254:W254">VLOOKUP(A254,BUSINESS!$A$2:$D$2692,{2,3,4},0)</f>
        <v>0.489669009135628</v>
      </c>
      <c r="V254" s="13">
        <v>5.8000000000000003E-2</v>
      </c>
      <c r="W254" s="13">
        <v>0.28299999999999997</v>
      </c>
      <c r="X254" s="25">
        <f t="shared" si="0"/>
        <v>3736.6057953516452</v>
      </c>
      <c r="Y254" s="13">
        <f t="shared" si="1"/>
        <v>1.5356172653184425E-3</v>
      </c>
      <c r="Z254" s="13">
        <f t="shared" si="2"/>
        <v>5.4097494717778451E-2</v>
      </c>
      <c r="AA254" s="13">
        <f t="shared" si="3"/>
        <v>177.33172351343194</v>
      </c>
    </row>
    <row r="255" spans="1:27" ht="15.75" customHeight="1" x14ac:dyDescent="0.35">
      <c r="A255" s="22" t="s">
        <v>356</v>
      </c>
      <c r="B255" s="22">
        <v>1057850000</v>
      </c>
      <c r="C255" s="7">
        <v>175</v>
      </c>
      <c r="D255" s="7">
        <v>0.13900000000000001</v>
      </c>
      <c r="E255" s="23" t="s">
        <v>351</v>
      </c>
      <c r="F255" s="24" t="s">
        <v>76</v>
      </c>
      <c r="G255" s="9" t="s">
        <v>168</v>
      </c>
      <c r="H255" s="13">
        <f t="array" ref="H255:I255">VLOOKUP(A255,ENERGY!$A$2:$C$2692,{2,3},0)</f>
        <v>14338</v>
      </c>
      <c r="I255" s="13">
        <v>359</v>
      </c>
      <c r="J255" s="13">
        <f t="array" ref="J255:R255">VLOOKUP(A255,HUMANRESOURCES!$A$2:$J$2692,{2,3,4,5,6,7,8,9,10},0)</f>
        <v>2.7E-2</v>
      </c>
      <c r="K255" s="13">
        <v>1.7999999999999999E-2</v>
      </c>
      <c r="L255" s="13">
        <v>75</v>
      </c>
      <c r="M255" s="13">
        <v>69</v>
      </c>
      <c r="N255" s="13">
        <v>0.379</v>
      </c>
      <c r="O255" s="13">
        <v>0.57999999999999996</v>
      </c>
      <c r="P255" s="13">
        <v>4.1000000000000002E-2</v>
      </c>
      <c r="Q255" s="13">
        <v>271920</v>
      </c>
      <c r="R255" s="13">
        <v>0.46300000000000002</v>
      </c>
      <c r="S255" s="13">
        <f t="array" ref="S255:T255">VLOOKUP(A255,TOURISM!$A$2:$C$2692,{2,3},0)</f>
        <v>214000000</v>
      </c>
      <c r="T255" s="13">
        <v>45000000</v>
      </c>
      <c r="U255" s="13">
        <f t="array" ref="U255:W255">VLOOKUP(A255,BUSINESS!$A$2:$D$2692,{2,3,4},0)</f>
        <v>0.34699999999999998</v>
      </c>
      <c r="V255" s="13">
        <v>9.1999999999999998E-2</v>
      </c>
      <c r="W255" s="13">
        <v>0.35299999999999998</v>
      </c>
      <c r="X255" s="25">
        <f t="shared" si="0"/>
        <v>3890.2986172403648</v>
      </c>
      <c r="Y255" s="13">
        <f t="shared" si="1"/>
        <v>1.3202412474257134E-3</v>
      </c>
      <c r="Z255" s="13">
        <f t="shared" si="2"/>
        <v>5.2728743748161222E-2</v>
      </c>
      <c r="AA255" s="13">
        <f t="shared" si="3"/>
        <v>165.48984995586937</v>
      </c>
    </row>
    <row r="256" spans="1:27" ht="15.75" customHeight="1" x14ac:dyDescent="0.35">
      <c r="A256" s="22" t="s">
        <v>357</v>
      </c>
      <c r="B256" s="22">
        <v>1114200000</v>
      </c>
      <c r="C256" s="7">
        <v>182</v>
      </c>
      <c r="D256" s="7">
        <v>0.14299999999999999</v>
      </c>
      <c r="E256" s="23" t="s">
        <v>351</v>
      </c>
      <c r="F256" s="24" t="s">
        <v>78</v>
      </c>
      <c r="G256" s="9" t="s">
        <v>168</v>
      </c>
      <c r="H256" s="13">
        <f t="array" ref="H256:I256">VLOOKUP(A256,ENERGY!$A$2:$C$2692,{2,3},0)</f>
        <v>178</v>
      </c>
      <c r="I256" s="13">
        <v>425</v>
      </c>
      <c r="J256" s="13">
        <f t="array" ref="J256:R256">VLOOKUP(A256,HUMANRESOURCES!$A$2:$J$2692,{2,3,4,5,6,7,8,9,10},0)</f>
        <v>2.5999999999999999E-2</v>
      </c>
      <c r="K256" s="13">
        <v>1.7999999999999999E-2</v>
      </c>
      <c r="L256" s="13">
        <v>75</v>
      </c>
      <c r="M256" s="13">
        <v>69</v>
      </c>
      <c r="N256" s="13">
        <v>0.374</v>
      </c>
      <c r="O256" s="13">
        <v>0.58499999999999996</v>
      </c>
      <c r="P256" s="13">
        <v>0.04</v>
      </c>
      <c r="Q256" s="13">
        <v>278985</v>
      </c>
      <c r="R256" s="13">
        <v>0.46</v>
      </c>
      <c r="S256" s="13">
        <f t="array" ref="S256:T256">VLOOKUP(A256,TOURISM!$A$2:$C$2692,{2,3},0)</f>
        <v>260000000</v>
      </c>
      <c r="T256" s="13">
        <v>43000000</v>
      </c>
      <c r="U256" s="13">
        <f t="array" ref="U256:W256">VLOOKUP(A256,BUSINESS!$A$2:$D$2692,{2,3,4},0)</f>
        <v>0.34799999999999998</v>
      </c>
      <c r="V256" s="13">
        <v>0.104</v>
      </c>
      <c r="W256" s="13">
        <v>0.42299999999999999</v>
      </c>
      <c r="X256" s="25">
        <f t="shared" si="0"/>
        <v>3993.7631055433089</v>
      </c>
      <c r="Y256" s="13">
        <f t="shared" si="1"/>
        <v>1.5233793931573381E-3</v>
      </c>
      <c r="Z256" s="13">
        <f t="shared" si="2"/>
        <v>6.3802713407530868E-4</v>
      </c>
      <c r="AA256" s="13">
        <f t="shared" si="3"/>
        <v>154.13015036650717</v>
      </c>
    </row>
    <row r="257" spans="1:27" ht="15.75" customHeight="1" x14ac:dyDescent="0.35">
      <c r="A257" s="22" t="s">
        <v>358</v>
      </c>
      <c r="B257" s="22">
        <v>1217450000</v>
      </c>
      <c r="C257" s="7">
        <v>192</v>
      </c>
      <c r="D257" s="7">
        <v>0.14199999999999999</v>
      </c>
      <c r="E257" s="23" t="s">
        <v>351</v>
      </c>
      <c r="F257" s="24" t="s">
        <v>80</v>
      </c>
      <c r="G257" s="9" t="s">
        <v>168</v>
      </c>
      <c r="H257" s="13">
        <f t="array" ref="H257:I257">VLOOKUP(A257,ENERGY!$A$2:$C$2692,{2,3},0)</f>
        <v>161</v>
      </c>
      <c r="I257" s="13">
        <v>396</v>
      </c>
      <c r="J257" s="13">
        <f t="array" ref="J257:R257">VLOOKUP(A257,HUMANRESOURCES!$A$2:$J$2692,{2,3,4,5,6,7,8,9,10},0)</f>
        <v>2.5999999999999999E-2</v>
      </c>
      <c r="K257" s="13">
        <v>1.7000000000000001E-2</v>
      </c>
      <c r="L257" s="13">
        <v>76</v>
      </c>
      <c r="M257" s="13">
        <v>70</v>
      </c>
      <c r="N257" s="13">
        <v>0.37</v>
      </c>
      <c r="O257" s="13">
        <v>0.59</v>
      </c>
      <c r="P257" s="13">
        <v>0.04</v>
      </c>
      <c r="Q257" s="13">
        <v>286196</v>
      </c>
      <c r="R257" s="13">
        <v>0.45800000000000002</v>
      </c>
      <c r="S257" s="13">
        <f t="array" ref="S257:T257">VLOOKUP(A257,TOURISM!$A$2:$C$2692,{2,3},0)</f>
        <v>289000000</v>
      </c>
      <c r="T257" s="13">
        <v>46000000</v>
      </c>
      <c r="U257" s="13">
        <f t="array" ref="U257:W257">VLOOKUP(A257,BUSINESS!$A$2:$D$2692,{2,3,4},0)</f>
        <v>0.34799999999999998</v>
      </c>
      <c r="V257" s="13">
        <v>0.109</v>
      </c>
      <c r="W257" s="13">
        <v>0.41299999999999998</v>
      </c>
      <c r="X257" s="25">
        <f t="shared" ref="X257:X511" si="4">B257/Q257</f>
        <v>4253.9029196774236</v>
      </c>
      <c r="Y257" s="13">
        <f t="shared" ref="Y257:Y511" si="5">I257/Q257</f>
        <v>1.3836671372066695E-3</v>
      </c>
      <c r="Z257" s="13">
        <f t="shared" ref="Z257:Z511" si="6">H257/Q257</f>
        <v>5.6255153810675198E-4</v>
      </c>
      <c r="AA257" s="13">
        <f t="shared" ref="AA257:AA511" si="7">T257/Q257</f>
        <v>160.72901088764343</v>
      </c>
    </row>
    <row r="258" spans="1:27" ht="15.75" customHeight="1" x14ac:dyDescent="0.35">
      <c r="A258" s="22" t="s">
        <v>359</v>
      </c>
      <c r="B258" s="22">
        <v>1290500000</v>
      </c>
      <c r="C258" s="7">
        <v>215</v>
      </c>
      <c r="D258" s="7">
        <v>0.14299999999999999</v>
      </c>
      <c r="E258" s="23" t="s">
        <v>351</v>
      </c>
      <c r="F258" s="24" t="s">
        <v>82</v>
      </c>
      <c r="G258" s="9" t="s">
        <v>168</v>
      </c>
      <c r="H258" s="13">
        <f t="array" ref="H258:I258">VLOOKUP(A258,ENERGY!$A$2:$C$2692,{2,3},0)</f>
        <v>14338</v>
      </c>
      <c r="I258" s="13">
        <v>374</v>
      </c>
      <c r="J258" s="13">
        <f t="array" ref="J258:R258">VLOOKUP(A258,HUMANRESOURCES!$A$2:$J$2692,{2,3,4,5,6,7,8,9,10},0)</f>
        <v>2.5000000000000001E-2</v>
      </c>
      <c r="K258" s="13">
        <v>1.7000000000000001E-2</v>
      </c>
      <c r="L258" s="13">
        <v>76</v>
      </c>
      <c r="M258" s="13">
        <v>70</v>
      </c>
      <c r="N258" s="13">
        <v>0.36499999999999999</v>
      </c>
      <c r="O258" s="13">
        <v>0.59599999999999997</v>
      </c>
      <c r="P258" s="13">
        <v>3.9E-2</v>
      </c>
      <c r="Q258" s="13">
        <v>293544</v>
      </c>
      <c r="R258" s="13">
        <v>0.45500000000000002</v>
      </c>
      <c r="S258" s="13">
        <f t="array" ref="S258:T258">VLOOKUP(A258,TOURISM!$A$2:$C$2692,{2,3},0)</f>
        <v>278000000</v>
      </c>
      <c r="T258" s="13">
        <v>44000000</v>
      </c>
      <c r="U258" s="13">
        <f t="array" ref="U258:W258">VLOOKUP(A258,BUSINESS!$A$2:$D$2692,{2,3,4},0)</f>
        <v>0.33200000000000002</v>
      </c>
      <c r="V258" s="13">
        <v>0.113</v>
      </c>
      <c r="W258" s="13">
        <v>0.54500000000000004</v>
      </c>
      <c r="X258" s="25">
        <f t="shared" si="4"/>
        <v>4396.2744937726538</v>
      </c>
      <c r="Y258" s="13">
        <f t="shared" si="5"/>
        <v>1.2740849753358951E-3</v>
      </c>
      <c r="Z258" s="13">
        <f t="shared" si="6"/>
        <v>4.8844466246968088E-2</v>
      </c>
      <c r="AA258" s="13">
        <f t="shared" si="7"/>
        <v>149.89235003951708</v>
      </c>
    </row>
    <row r="259" spans="1:27" ht="15.75" customHeight="1" x14ac:dyDescent="0.35">
      <c r="A259" s="22" t="s">
        <v>360</v>
      </c>
      <c r="B259" s="22">
        <v>1369500000</v>
      </c>
      <c r="C259" s="7">
        <v>237</v>
      </c>
      <c r="D259" s="7">
        <v>0.14099999999999999</v>
      </c>
      <c r="E259" s="23" t="s">
        <v>351</v>
      </c>
      <c r="F259" s="24" t="s">
        <v>84</v>
      </c>
      <c r="G259" s="9" t="s">
        <v>168</v>
      </c>
      <c r="H259" s="13">
        <f t="array" ref="H259:I259">VLOOKUP(A259,ENERGY!$A$2:$C$2692,{2,3},0)</f>
        <v>14338</v>
      </c>
      <c r="I259" s="13">
        <v>689</v>
      </c>
      <c r="J259" s="13">
        <f t="array" ref="J259:R259">VLOOKUP(A259,HUMANRESOURCES!$A$2:$J$2692,{2,3,4,5,6,7,8,9,10},0)</f>
        <v>2.5000000000000001E-2</v>
      </c>
      <c r="K259" s="13">
        <v>1.6E-2</v>
      </c>
      <c r="L259" s="13">
        <v>76</v>
      </c>
      <c r="M259" s="13">
        <v>70</v>
      </c>
      <c r="N259" s="13">
        <v>0.36</v>
      </c>
      <c r="O259" s="13">
        <v>0.60099999999999998</v>
      </c>
      <c r="P259" s="13">
        <v>3.9E-2</v>
      </c>
      <c r="Q259" s="13">
        <v>301016</v>
      </c>
      <c r="R259" s="13">
        <v>0.45200000000000001</v>
      </c>
      <c r="S259" s="13">
        <f t="array" ref="S259:T259">VLOOKUP(A259,TOURISM!$A$2:$C$2692,{2,3},0)</f>
        <v>256000000</v>
      </c>
      <c r="T259" s="13">
        <v>43000000</v>
      </c>
      <c r="U259" s="13">
        <f t="array" ref="U259:W259">VLOOKUP(A259,BUSINESS!$A$2:$D$2692,{2,3,4},0)</f>
        <v>0.33200000000000002</v>
      </c>
      <c r="V259" s="13">
        <v>0.11700000000000001</v>
      </c>
      <c r="W259" s="13">
        <v>0.53700000000000003</v>
      </c>
      <c r="X259" s="25">
        <f t="shared" si="4"/>
        <v>4549.5920482632155</v>
      </c>
      <c r="Y259" s="13">
        <f t="shared" si="5"/>
        <v>2.2889148749568131E-3</v>
      </c>
      <c r="Z259" s="13">
        <f t="shared" si="6"/>
        <v>4.763201956042204E-2</v>
      </c>
      <c r="AA259" s="13">
        <f t="shared" si="7"/>
        <v>142.84954952560662</v>
      </c>
    </row>
    <row r="260" spans="1:27" ht="15.75" customHeight="1" x14ac:dyDescent="0.35">
      <c r="A260" s="22" t="s">
        <v>361</v>
      </c>
      <c r="B260" s="22">
        <v>1338500000</v>
      </c>
      <c r="C260" s="7">
        <v>259</v>
      </c>
      <c r="D260" s="7">
        <v>0.14099999999999999</v>
      </c>
      <c r="E260" s="23" t="s">
        <v>351</v>
      </c>
      <c r="F260" s="24" t="s">
        <v>86</v>
      </c>
      <c r="G260" s="9" t="s">
        <v>168</v>
      </c>
      <c r="H260" s="13">
        <f t="array" ref="H260:I260">VLOOKUP(A260,ENERGY!$A$2:$C$2692,{2,3},0)</f>
        <v>172</v>
      </c>
      <c r="I260" s="13">
        <v>407</v>
      </c>
      <c r="J260" s="13">
        <f t="array" ref="J260:R260">VLOOKUP(A260,HUMANRESOURCES!$A$2:$J$2692,{2,3,4,5,6,7,8,9,10},0)</f>
        <v>2.4E-2</v>
      </c>
      <c r="K260" s="13">
        <v>1.6E-2</v>
      </c>
      <c r="L260" s="13">
        <v>76</v>
      </c>
      <c r="M260" s="13">
        <v>70</v>
      </c>
      <c r="N260" s="13">
        <v>0.35499999999999998</v>
      </c>
      <c r="O260" s="13">
        <v>0.60599999999999998</v>
      </c>
      <c r="P260" s="13">
        <v>3.9E-2</v>
      </c>
      <c r="Q260" s="13">
        <v>308595</v>
      </c>
      <c r="R260" s="13">
        <v>0.45</v>
      </c>
      <c r="S260" s="13">
        <f t="array" ref="S260:T260">VLOOKUP(A260,TOURISM!$A$2:$C$2692,{2,3},0)</f>
        <v>264000000</v>
      </c>
      <c r="T260" s="13">
        <v>39000000</v>
      </c>
      <c r="U260" s="13">
        <f t="array" ref="U260:W260">VLOOKUP(A260,BUSINESS!$A$2:$D$2692,{2,3,4},0)</f>
        <v>0.33200000000000002</v>
      </c>
      <c r="V260" s="13">
        <v>0.14000000000000001</v>
      </c>
      <c r="W260" s="13">
        <v>0.629</v>
      </c>
      <c r="X260" s="25">
        <f t="shared" si="4"/>
        <v>4337.4001523031802</v>
      </c>
      <c r="Y260" s="13">
        <f t="shared" si="5"/>
        <v>1.3188807336476612E-3</v>
      </c>
      <c r="Z260" s="13">
        <f t="shared" si="6"/>
        <v>5.5736483092726718E-4</v>
      </c>
      <c r="AA260" s="13">
        <f t="shared" si="7"/>
        <v>126.37923491955476</v>
      </c>
    </row>
    <row r="261" spans="1:27" ht="15.75" customHeight="1" x14ac:dyDescent="0.35">
      <c r="A261" s="22" t="s">
        <v>362</v>
      </c>
      <c r="B261" s="22">
        <v>1398500000</v>
      </c>
      <c r="C261" s="7">
        <v>265</v>
      </c>
      <c r="D261" s="7">
        <v>0.13900000000000001</v>
      </c>
      <c r="E261" s="23" t="s">
        <v>351</v>
      </c>
      <c r="F261" s="24" t="s">
        <v>88</v>
      </c>
      <c r="G261" s="9" t="s">
        <v>168</v>
      </c>
      <c r="H261" s="13">
        <f t="array" ref="H261:I261">VLOOKUP(A261,ENERGY!$A$2:$C$2692,{2,3},0)</f>
        <v>155</v>
      </c>
      <c r="I261" s="13">
        <v>381</v>
      </c>
      <c r="J261" s="13">
        <f t="array" ref="J261:R261">VLOOKUP(A261,HUMANRESOURCES!$A$2:$J$2692,{2,3,4,5,6,7,8,9,10},0)</f>
        <v>2.4E-2</v>
      </c>
      <c r="K261" s="13">
        <v>1.4999999999999999E-2</v>
      </c>
      <c r="L261" s="13">
        <v>77</v>
      </c>
      <c r="M261" s="13">
        <v>71</v>
      </c>
      <c r="N261" s="13">
        <v>0.34899999999999998</v>
      </c>
      <c r="O261" s="13">
        <v>0.61199999999999999</v>
      </c>
      <c r="P261" s="13">
        <v>3.9E-2</v>
      </c>
      <c r="Q261" s="13">
        <v>316280</v>
      </c>
      <c r="R261" s="13">
        <v>0.44700000000000001</v>
      </c>
      <c r="S261" s="13">
        <f t="array" ref="S261:T261">VLOOKUP(A261,TOURISM!$A$2:$C$2692,{2,3},0)</f>
        <v>248000000</v>
      </c>
      <c r="T261" s="13">
        <v>37000000</v>
      </c>
      <c r="U261" s="13">
        <f t="array" ref="U261:W261">VLOOKUP(A261,BUSINESS!$A$2:$D$2692,{2,3,4},0)</f>
        <v>0.33200000000000002</v>
      </c>
      <c r="V261" s="13">
        <v>0.187</v>
      </c>
      <c r="W261" s="13">
        <v>0.70299999999999996</v>
      </c>
      <c r="X261" s="25">
        <f t="shared" si="4"/>
        <v>4421.714936132541</v>
      </c>
      <c r="Y261" s="13">
        <f t="shared" si="5"/>
        <v>1.204628809915265E-3</v>
      </c>
      <c r="Z261" s="13">
        <f t="shared" si="6"/>
        <v>4.9007208802327056E-4</v>
      </c>
      <c r="AA261" s="13">
        <f t="shared" si="7"/>
        <v>116.98495004426458</v>
      </c>
    </row>
    <row r="262" spans="1:27" ht="15.75" customHeight="1" x14ac:dyDescent="0.35">
      <c r="A262" s="22" t="s">
        <v>363</v>
      </c>
      <c r="B262" s="22">
        <v>1489000000</v>
      </c>
      <c r="C262" s="7">
        <v>264</v>
      </c>
      <c r="D262" s="7">
        <v>0.13400000000000001</v>
      </c>
      <c r="E262" s="23" t="s">
        <v>351</v>
      </c>
      <c r="F262" s="24" t="s">
        <v>90</v>
      </c>
      <c r="G262" s="9" t="s">
        <v>168</v>
      </c>
      <c r="H262" s="13">
        <f t="array" ref="H262:I262">VLOOKUP(A262,ENERGY!$A$2:$C$2692,{2,3},0)</f>
        <v>14338</v>
      </c>
      <c r="I262" s="13">
        <v>711</v>
      </c>
      <c r="J262" s="13">
        <f t="array" ref="J262:R262">VLOOKUP(A262,HUMANRESOURCES!$A$2:$J$2692,{2,3,4,5,6,7,8,9,10},0)</f>
        <v>2.4E-2</v>
      </c>
      <c r="K262" s="13">
        <v>1.4999999999999999E-2</v>
      </c>
      <c r="L262" s="13">
        <v>77</v>
      </c>
      <c r="M262" s="13">
        <v>71</v>
      </c>
      <c r="N262" s="13">
        <v>0.34399999999999997</v>
      </c>
      <c r="O262" s="13">
        <v>0.61699999999999999</v>
      </c>
      <c r="P262" s="13">
        <v>3.9E-2</v>
      </c>
      <c r="Q262" s="13">
        <v>324060</v>
      </c>
      <c r="R262" s="13">
        <v>0.44500000000000001</v>
      </c>
      <c r="S262" s="13">
        <f t="array" ref="S262:T262">VLOOKUP(A262,TOURISM!$A$2:$C$2692,{2,3},0)</f>
        <v>299000000</v>
      </c>
      <c r="T262" s="13">
        <v>40000000</v>
      </c>
      <c r="U262" s="13">
        <f t="array" ref="U262:W262">VLOOKUP(A262,BUSINESS!$A$2:$D$2692,{2,3,4},0)</f>
        <v>0.33200000000000002</v>
      </c>
      <c r="V262" s="13">
        <v>0.25</v>
      </c>
      <c r="W262" s="13">
        <v>0.53200000000000003</v>
      </c>
      <c r="X262" s="25">
        <f t="shared" si="4"/>
        <v>4594.8281182497067</v>
      </c>
      <c r="Y262" s="13">
        <f t="shared" si="5"/>
        <v>2.1940381410849841E-3</v>
      </c>
      <c r="Z262" s="13">
        <f t="shared" si="6"/>
        <v>4.4244892921064004E-2</v>
      </c>
      <c r="AA262" s="13">
        <f t="shared" si="7"/>
        <v>123.43393198790348</v>
      </c>
    </row>
    <row r="263" spans="1:27" ht="15.75" customHeight="1" x14ac:dyDescent="0.35">
      <c r="A263" s="22" t="s">
        <v>364</v>
      </c>
      <c r="B263" s="22">
        <v>7543183759</v>
      </c>
      <c r="C263" s="7">
        <v>33</v>
      </c>
      <c r="D263" s="13">
        <v>0.12</v>
      </c>
      <c r="E263" s="23" t="s">
        <v>365</v>
      </c>
      <c r="F263" s="24" t="s">
        <v>65</v>
      </c>
      <c r="G263" s="9" t="s">
        <v>108</v>
      </c>
      <c r="H263" s="13">
        <f t="array" ref="H263:I263">VLOOKUP(A263,ENERGY!$A$2:$C$2692,{2,3},0)</f>
        <v>14338</v>
      </c>
      <c r="I263" s="13">
        <v>8529</v>
      </c>
      <c r="J263" s="13">
        <f t="array" ref="J263:R263">VLOOKUP(A263,HUMANRESOURCES!$A$2:$J$2692,{2,3,4,5,6,7,8,9,10},0)</f>
        <v>4.2999999999999997E-2</v>
      </c>
      <c r="K263" s="13">
        <v>0.09</v>
      </c>
      <c r="L263" s="13">
        <v>57</v>
      </c>
      <c r="M263" s="13">
        <v>53</v>
      </c>
      <c r="N263" s="13">
        <v>0.45400000000000001</v>
      </c>
      <c r="O263" s="13">
        <v>0.51700000000000002</v>
      </c>
      <c r="P263" s="13">
        <v>2.9000000000000001E-2</v>
      </c>
      <c r="Q263" s="13">
        <v>6949366</v>
      </c>
      <c r="R263" s="13">
        <v>0.38300000000000001</v>
      </c>
      <c r="S263" s="13">
        <f t="array" ref="S263:T263">VLOOKUP(A263,TOURISM!$A$2:$C$2692,{2,3},0)</f>
        <v>77000000</v>
      </c>
      <c r="T263" s="13">
        <v>50000000</v>
      </c>
      <c r="U263" s="13">
        <f t="array" ref="U263:W263">VLOOKUP(A263,BUSINESS!$A$2:$D$2692,{2,3,4},0)</f>
        <v>0.489669009135628</v>
      </c>
      <c r="V263" s="13">
        <v>2E-3</v>
      </c>
      <c r="W263" s="13">
        <v>8.0000000000000002E-3</v>
      </c>
      <c r="X263" s="25">
        <f t="shared" si="4"/>
        <v>1085.4491991067962</v>
      </c>
      <c r="Y263" s="13">
        <f t="shared" si="5"/>
        <v>1.2273062031845784E-3</v>
      </c>
      <c r="Z263" s="13">
        <f t="shared" si="6"/>
        <v>2.0632097949654688E-3</v>
      </c>
      <c r="AA263" s="13">
        <f t="shared" si="7"/>
        <v>7.1949009449207306</v>
      </c>
    </row>
    <row r="264" spans="1:27" ht="15.75" customHeight="1" x14ac:dyDescent="0.35">
      <c r="A264" s="22" t="s">
        <v>366</v>
      </c>
      <c r="B264" s="22">
        <v>2359122303</v>
      </c>
      <c r="C264" s="7">
        <v>15</v>
      </c>
      <c r="D264" s="13">
        <v>0.12</v>
      </c>
      <c r="E264" s="23" t="s">
        <v>365</v>
      </c>
      <c r="F264" s="24" t="s">
        <v>68</v>
      </c>
      <c r="G264" s="9" t="s">
        <v>108</v>
      </c>
      <c r="H264" s="13">
        <f t="array" ref="H264:I264">VLOOKUP(A264,ENERGY!$A$2:$C$2692,{2,3},0)</f>
        <v>3761</v>
      </c>
      <c r="I264" s="13">
        <v>8529</v>
      </c>
      <c r="J264" s="13">
        <f t="array" ref="J264:R264">VLOOKUP(A264,HUMANRESOURCES!$A$2:$J$2692,{2,3,4,5,6,7,8,9,10},0)</f>
        <v>4.2000000000000003E-2</v>
      </c>
      <c r="K264" s="13">
        <v>8.7999999999999995E-2</v>
      </c>
      <c r="L264" s="13">
        <v>57</v>
      </c>
      <c r="M264" s="13">
        <v>54</v>
      </c>
      <c r="N264" s="13">
        <v>0.45300000000000001</v>
      </c>
      <c r="O264" s="13">
        <v>0.51800000000000002</v>
      </c>
      <c r="P264" s="13">
        <v>2.9000000000000001E-2</v>
      </c>
      <c r="Q264" s="13">
        <v>7174911</v>
      </c>
      <c r="R264" s="13">
        <v>0.38700000000000001</v>
      </c>
      <c r="S264" s="13">
        <f t="array" ref="S264:T264">VLOOKUP(A264,TOURISM!$A$2:$C$2692,{2,3},0)</f>
        <v>86000000</v>
      </c>
      <c r="T264" s="13">
        <v>48000000</v>
      </c>
      <c r="U264" s="13">
        <f t="array" ref="U264:W264">VLOOKUP(A264,BUSINESS!$A$2:$D$2692,{2,3,4},0)</f>
        <v>0.489669009135628</v>
      </c>
      <c r="V264" s="13">
        <v>4.0000000000000001E-3</v>
      </c>
      <c r="W264" s="13">
        <v>1.7000000000000001E-2</v>
      </c>
      <c r="X264" s="25">
        <f t="shared" si="4"/>
        <v>328.80161203393322</v>
      </c>
      <c r="Y264" s="13">
        <f t="shared" si="5"/>
        <v>1.1887255465607867E-3</v>
      </c>
      <c r="Z264" s="13">
        <f t="shared" si="6"/>
        <v>5.2418768678803125E-4</v>
      </c>
      <c r="AA264" s="13">
        <f t="shared" si="7"/>
        <v>6.6899784540881413</v>
      </c>
    </row>
    <row r="265" spans="1:27" ht="15.75" customHeight="1" x14ac:dyDescent="0.35">
      <c r="A265" s="22" t="s">
        <v>367</v>
      </c>
      <c r="B265" s="22">
        <v>2499269391</v>
      </c>
      <c r="C265" s="7">
        <v>16</v>
      </c>
      <c r="D265" s="13">
        <v>0.12</v>
      </c>
      <c r="E265" s="23" t="s">
        <v>365</v>
      </c>
      <c r="F265" s="24" t="s">
        <v>70</v>
      </c>
      <c r="G265" s="9" t="s">
        <v>108</v>
      </c>
      <c r="H265" s="13">
        <f t="array" ref="H265:I265">VLOOKUP(A265,ENERGY!$A$2:$C$2692,{2,3},0)</f>
        <v>3653</v>
      </c>
      <c r="I265" s="13">
        <v>5189</v>
      </c>
      <c r="J265" s="13">
        <f t="array" ref="J265:R265">VLOOKUP(A265,HUMANRESOURCES!$A$2:$J$2692,{2,3,4,5,6,7,8,9,10},0)</f>
        <v>4.2000000000000003E-2</v>
      </c>
      <c r="K265" s="13">
        <v>8.5000000000000006E-2</v>
      </c>
      <c r="L265" s="13">
        <v>58</v>
      </c>
      <c r="M265" s="13">
        <v>54</v>
      </c>
      <c r="N265" s="13">
        <v>0.45100000000000001</v>
      </c>
      <c r="O265" s="13">
        <v>0.52</v>
      </c>
      <c r="P265" s="13">
        <v>2.8000000000000001E-2</v>
      </c>
      <c r="Q265" s="13">
        <v>7414744</v>
      </c>
      <c r="R265" s="13">
        <v>0.39</v>
      </c>
      <c r="S265" s="13">
        <f t="array" ref="S265:T265">VLOOKUP(A265,TOURISM!$A$2:$C$2692,{2,3},0)</f>
        <v>95000000</v>
      </c>
      <c r="T265" s="13">
        <v>49000000</v>
      </c>
      <c r="U265" s="13">
        <f t="array" ref="U265:W265">VLOOKUP(A265,BUSINESS!$A$2:$D$2692,{2,3,4},0)</f>
        <v>0.489669009135628</v>
      </c>
      <c r="V265" s="13">
        <v>7.0000000000000001E-3</v>
      </c>
      <c r="W265" s="13">
        <v>0.03</v>
      </c>
      <c r="X265" s="25">
        <f t="shared" si="4"/>
        <v>337.06752262788842</v>
      </c>
      <c r="Y265" s="13">
        <f t="shared" si="5"/>
        <v>6.9982186842863358E-4</v>
      </c>
      <c r="Z265" s="13">
        <f t="shared" si="6"/>
        <v>4.9266704285407556E-4</v>
      </c>
      <c r="AA265" s="13">
        <f t="shared" si="7"/>
        <v>6.608454722105038</v>
      </c>
    </row>
    <row r="266" spans="1:27" ht="15.75" customHeight="1" x14ac:dyDescent="0.35">
      <c r="A266" s="22" t="s">
        <v>368</v>
      </c>
      <c r="B266" s="22">
        <v>2807657386</v>
      </c>
      <c r="C266" s="7">
        <v>16</v>
      </c>
      <c r="D266" s="13">
        <v>0.12</v>
      </c>
      <c r="E266" s="23" t="s">
        <v>365</v>
      </c>
      <c r="F266" s="24" t="s">
        <v>72</v>
      </c>
      <c r="G266" s="9" t="s">
        <v>108</v>
      </c>
      <c r="H266" s="13">
        <f t="array" ref="H266:I266">VLOOKUP(A266,ENERGY!$A$2:$C$2692,{2,3},0)</f>
        <v>3439</v>
      </c>
      <c r="I266" s="13">
        <v>4756</v>
      </c>
      <c r="J266" s="13">
        <f t="array" ref="J266:R266">VLOOKUP(A266,HUMANRESOURCES!$A$2:$J$2692,{2,3,4,5,6,7,8,9,10},0)</f>
        <v>4.1000000000000002E-2</v>
      </c>
      <c r="K266" s="13">
        <v>8.2000000000000003E-2</v>
      </c>
      <c r="L266" s="13">
        <v>58</v>
      </c>
      <c r="M266" s="13">
        <v>55</v>
      </c>
      <c r="N266" s="13">
        <v>0.44900000000000001</v>
      </c>
      <c r="O266" s="13">
        <v>0.52200000000000002</v>
      </c>
      <c r="P266" s="13">
        <v>2.8000000000000001E-2</v>
      </c>
      <c r="Q266" s="13">
        <v>7665681</v>
      </c>
      <c r="R266" s="13">
        <v>0.39300000000000002</v>
      </c>
      <c r="S266" s="13">
        <f t="array" ref="S266:T266">VLOOKUP(A266,TOURISM!$A$2:$C$2692,{2,3},0)</f>
        <v>108000000</v>
      </c>
      <c r="T266" s="13">
        <v>53000000</v>
      </c>
      <c r="U266" s="13">
        <f t="array" ref="U266:W266">VLOOKUP(A266,BUSINESS!$A$2:$D$2692,{2,3,4},0)</f>
        <v>0.489669009135628</v>
      </c>
      <c r="V266" s="13">
        <v>0.01</v>
      </c>
      <c r="W266" s="13">
        <v>3.1E-2</v>
      </c>
      <c r="X266" s="25">
        <f t="shared" si="4"/>
        <v>366.26326949947435</v>
      </c>
      <c r="Y266" s="13">
        <f t="shared" si="5"/>
        <v>6.2042759149513261E-4</v>
      </c>
      <c r="Z266" s="13">
        <f t="shared" si="6"/>
        <v>4.4862289469128707E-4</v>
      </c>
      <c r="AA266" s="13">
        <f t="shared" si="7"/>
        <v>6.9139323694789807</v>
      </c>
    </row>
    <row r="267" spans="1:27" ht="15.75" customHeight="1" x14ac:dyDescent="0.35">
      <c r="A267" s="22" t="s">
        <v>369</v>
      </c>
      <c r="B267" s="22">
        <v>3557229702</v>
      </c>
      <c r="C267" s="7">
        <v>21</v>
      </c>
      <c r="D267" s="13">
        <v>0.12</v>
      </c>
      <c r="E267" s="23" t="s">
        <v>365</v>
      </c>
      <c r="F267" s="24" t="s">
        <v>74</v>
      </c>
      <c r="G267" s="9" t="s">
        <v>108</v>
      </c>
      <c r="H267" s="13">
        <f t="array" ref="H267:I267">VLOOKUP(A267,ENERGY!$A$2:$C$2692,{2,3},0)</f>
        <v>3278</v>
      </c>
      <c r="I267" s="13">
        <v>4492</v>
      </c>
      <c r="J267" s="13">
        <f t="array" ref="J267:R267">VLOOKUP(A267,HUMANRESOURCES!$A$2:$J$2692,{2,3,4,5,6,7,8,9,10},0)</f>
        <v>4.1000000000000002E-2</v>
      </c>
      <c r="K267" s="13">
        <v>7.8E-2</v>
      </c>
      <c r="L267" s="13">
        <v>58</v>
      </c>
      <c r="M267" s="13">
        <v>55</v>
      </c>
      <c r="N267" s="13">
        <v>0.44700000000000001</v>
      </c>
      <c r="O267" s="13">
        <v>0.52500000000000002</v>
      </c>
      <c r="P267" s="13">
        <v>2.8000000000000001E-2</v>
      </c>
      <c r="Q267" s="13">
        <v>7922796</v>
      </c>
      <c r="R267" s="13">
        <v>0.39600000000000002</v>
      </c>
      <c r="S267" s="13">
        <f t="array" ref="S267:T267">VLOOKUP(A267,TOURISM!$A$2:$C$2692,{2,3},0)</f>
        <v>121000000</v>
      </c>
      <c r="T267" s="13">
        <v>59000000</v>
      </c>
      <c r="U267" s="13">
        <f t="array" ref="U267:W267">VLOOKUP(A267,BUSINESS!$A$2:$D$2692,{2,3,4},0)</f>
        <v>0.489669009135628</v>
      </c>
      <c r="V267" s="13">
        <v>1.2E-2</v>
      </c>
      <c r="W267" s="13">
        <v>5.8000000000000003E-2</v>
      </c>
      <c r="X267" s="25">
        <f t="shared" si="4"/>
        <v>448.98665849783333</v>
      </c>
      <c r="Y267" s="13">
        <f t="shared" si="5"/>
        <v>5.6697155903042307E-4</v>
      </c>
      <c r="Z267" s="13">
        <f t="shared" si="6"/>
        <v>4.1374282513395523E-4</v>
      </c>
      <c r="AA267" s="13">
        <f t="shared" si="7"/>
        <v>7.4468659801413537</v>
      </c>
    </row>
    <row r="268" spans="1:27" ht="15.75" customHeight="1" x14ac:dyDescent="0.35">
      <c r="A268" s="22" t="s">
        <v>370</v>
      </c>
      <c r="B268" s="22">
        <v>4050869968</v>
      </c>
      <c r="C268" s="7">
        <v>23</v>
      </c>
      <c r="D268" s="13">
        <v>0.12</v>
      </c>
      <c r="E268" s="23" t="s">
        <v>365</v>
      </c>
      <c r="F268" s="24" t="s">
        <v>76</v>
      </c>
      <c r="G268" s="9" t="s">
        <v>108</v>
      </c>
      <c r="H268" s="13">
        <f t="array" ref="H268:I268">VLOOKUP(A268,ENERGY!$A$2:$C$2692,{2,3},0)</f>
        <v>2262</v>
      </c>
      <c r="I268" s="13">
        <v>2054</v>
      </c>
      <c r="J268" s="13">
        <f t="array" ref="J268:R268">VLOOKUP(A268,HUMANRESOURCES!$A$2:$J$2692,{2,3,4,5,6,7,8,9,10},0)</f>
        <v>0.04</v>
      </c>
      <c r="K268" s="13">
        <v>7.4999999999999997E-2</v>
      </c>
      <c r="L268" s="13">
        <v>59</v>
      </c>
      <c r="M268" s="13">
        <v>56</v>
      </c>
      <c r="N268" s="13">
        <v>0.44500000000000001</v>
      </c>
      <c r="O268" s="13">
        <v>0.52700000000000002</v>
      </c>
      <c r="P268" s="13">
        <v>2.8000000000000001E-2</v>
      </c>
      <c r="Q268" s="13">
        <v>8182362</v>
      </c>
      <c r="R268" s="13">
        <v>0.4</v>
      </c>
      <c r="S268" s="13">
        <f t="array" ref="S268:T268">VLOOKUP(A268,TOURISM!$A$2:$C$2692,{2,3},0)</f>
        <v>108000000</v>
      </c>
      <c r="T268" s="13">
        <v>58000000</v>
      </c>
      <c r="U268" s="13">
        <f t="array" ref="U268:W268">VLOOKUP(A268,BUSINESS!$A$2:$D$2692,{2,3,4},0)</f>
        <v>0.75700000000000001</v>
      </c>
      <c r="V268" s="13">
        <v>1.2999999999999999E-2</v>
      </c>
      <c r="W268" s="13">
        <v>7.2999999999999995E-2</v>
      </c>
      <c r="X268" s="25">
        <f t="shared" si="4"/>
        <v>495.07342354200415</v>
      </c>
      <c r="Y268" s="13">
        <f t="shared" si="5"/>
        <v>2.5102775946603191E-4</v>
      </c>
      <c r="Z268" s="13">
        <f t="shared" si="6"/>
        <v>2.7644829207018709E-4</v>
      </c>
      <c r="AA268" s="13">
        <f t="shared" si="7"/>
        <v>7.0884177453894122</v>
      </c>
    </row>
    <row r="269" spans="1:27" ht="15.75" customHeight="1" x14ac:dyDescent="0.35">
      <c r="A269" s="22" t="s">
        <v>371</v>
      </c>
      <c r="B269" s="22">
        <v>4358015993</v>
      </c>
      <c r="C269" s="7">
        <v>25</v>
      </c>
      <c r="D269" s="13">
        <v>0.12</v>
      </c>
      <c r="E269" s="23" t="s">
        <v>365</v>
      </c>
      <c r="F269" s="24" t="s">
        <v>78</v>
      </c>
      <c r="G269" s="9" t="s">
        <v>108</v>
      </c>
      <c r="H269" s="13">
        <f t="array" ref="H269:I269">VLOOKUP(A269,ENERGY!$A$2:$C$2692,{2,3},0)</f>
        <v>3206</v>
      </c>
      <c r="I269" s="13">
        <v>4499</v>
      </c>
      <c r="J269" s="13">
        <f t="array" ref="J269:R269">VLOOKUP(A269,HUMANRESOURCES!$A$2:$J$2692,{2,3,4,5,6,7,8,9,10},0)</f>
        <v>0.04</v>
      </c>
      <c r="K269" s="13">
        <v>7.1999999999999995E-2</v>
      </c>
      <c r="L269" s="13">
        <v>59</v>
      </c>
      <c r="M269" s="13">
        <v>56</v>
      </c>
      <c r="N269" s="13">
        <v>0.443</v>
      </c>
      <c r="O269" s="13">
        <v>0.52900000000000003</v>
      </c>
      <c r="P269" s="13">
        <v>2.8000000000000001E-2</v>
      </c>
      <c r="Q269" s="13">
        <v>8443671</v>
      </c>
      <c r="R269" s="13">
        <v>0.40300000000000002</v>
      </c>
      <c r="S269" s="13">
        <f t="array" ref="S269:T269">VLOOKUP(A269,TOURISM!$A$2:$C$2692,{2,3},0)</f>
        <v>122000000</v>
      </c>
      <c r="T269" s="13">
        <v>71000000</v>
      </c>
      <c r="U269" s="13">
        <f t="array" ref="U269:W269">VLOOKUP(A269,BUSINESS!$A$2:$D$2692,{2,3,4},0)</f>
        <v>0.75700000000000001</v>
      </c>
      <c r="V269" s="13">
        <v>1.4999999999999999E-2</v>
      </c>
      <c r="W269" s="13">
        <v>0.125</v>
      </c>
      <c r="X269" s="25">
        <f t="shared" si="4"/>
        <v>516.12811453691177</v>
      </c>
      <c r="Y269" s="13">
        <f t="shared" si="5"/>
        <v>5.3282511836380173E-4</v>
      </c>
      <c r="Z269" s="13">
        <f t="shared" si="6"/>
        <v>3.7969267158798585E-4</v>
      </c>
      <c r="AA269" s="13">
        <f t="shared" si="7"/>
        <v>8.4086649041631301</v>
      </c>
    </row>
    <row r="270" spans="1:27" ht="15.75" customHeight="1" x14ac:dyDescent="0.35">
      <c r="A270" s="22" t="s">
        <v>372</v>
      </c>
      <c r="B270" s="22">
        <v>4705087452</v>
      </c>
      <c r="C270" s="7">
        <v>26</v>
      </c>
      <c r="D270" s="13">
        <v>0.12</v>
      </c>
      <c r="E270" s="23" t="s">
        <v>365</v>
      </c>
      <c r="F270" s="24" t="s">
        <v>80</v>
      </c>
      <c r="G270" s="9" t="s">
        <v>108</v>
      </c>
      <c r="H270" s="13">
        <f t="array" ref="H270:I270">VLOOKUP(A270,ENERGY!$A$2:$C$2692,{2,3},0)</f>
        <v>2499</v>
      </c>
      <c r="I270" s="13">
        <v>2398</v>
      </c>
      <c r="J270" s="13">
        <f t="array" ref="J270:R270">VLOOKUP(A270,HUMANRESOURCES!$A$2:$J$2692,{2,3,4,5,6,7,8,9,10},0)</f>
        <v>3.9E-2</v>
      </c>
      <c r="K270" s="13">
        <v>6.9000000000000006E-2</v>
      </c>
      <c r="L270" s="13">
        <v>59</v>
      </c>
      <c r="M270" s="13">
        <v>57</v>
      </c>
      <c r="N270" s="13">
        <v>0.441</v>
      </c>
      <c r="O270" s="13">
        <v>0.53100000000000003</v>
      </c>
      <c r="P270" s="13">
        <v>2.8000000000000001E-2</v>
      </c>
      <c r="Q270" s="13">
        <v>8707490</v>
      </c>
      <c r="R270" s="13">
        <v>0.40699999999999997</v>
      </c>
      <c r="S270" s="13">
        <f t="array" ref="S270:T270">VLOOKUP(A270,TOURISM!$A$2:$C$2692,{2,3},0)</f>
        <v>206000000</v>
      </c>
      <c r="T270" s="13">
        <v>107000000</v>
      </c>
      <c r="U270" s="13">
        <f t="array" ref="U270:W270">VLOOKUP(A270,BUSINESS!$A$2:$D$2692,{2,3,4},0)</f>
        <v>0.73199999999999998</v>
      </c>
      <c r="V270" s="13">
        <v>1.7999999999999999E-2</v>
      </c>
      <c r="W270" s="13">
        <v>0.23599999999999999</v>
      </c>
      <c r="X270" s="25">
        <f t="shared" si="4"/>
        <v>540.34945225317517</v>
      </c>
      <c r="Y270" s="13">
        <f t="shared" si="5"/>
        <v>2.7539509089301279E-4</v>
      </c>
      <c r="Z270" s="13">
        <f t="shared" si="6"/>
        <v>2.8699430030927397E-4</v>
      </c>
      <c r="AA270" s="13">
        <f t="shared" si="7"/>
        <v>12.288271361781639</v>
      </c>
    </row>
    <row r="271" spans="1:27" ht="15.75" customHeight="1" x14ac:dyDescent="0.35">
      <c r="A271" s="22" t="s">
        <v>373</v>
      </c>
      <c r="B271" s="22">
        <v>5506275948</v>
      </c>
      <c r="C271" s="7">
        <v>29</v>
      </c>
      <c r="D271" s="13">
        <v>0.12</v>
      </c>
      <c r="E271" s="23" t="s">
        <v>365</v>
      </c>
      <c r="F271" s="24" t="s">
        <v>82</v>
      </c>
      <c r="G271" s="9" t="s">
        <v>108</v>
      </c>
      <c r="H271" s="13">
        <f t="array" ref="H271:I271">VLOOKUP(A271,ENERGY!$A$2:$C$2692,{2,3},0)</f>
        <v>2386</v>
      </c>
      <c r="I271" s="13">
        <v>2321</v>
      </c>
      <c r="J271" s="13">
        <f t="array" ref="J271:R271">VLOOKUP(A271,HUMANRESOURCES!$A$2:$J$2692,{2,3,4,5,6,7,8,9,10},0)</f>
        <v>3.9E-2</v>
      </c>
      <c r="K271" s="13">
        <v>6.6000000000000003E-2</v>
      </c>
      <c r="L271" s="13">
        <v>60</v>
      </c>
      <c r="M271" s="13">
        <v>57</v>
      </c>
      <c r="N271" s="13">
        <v>0.439</v>
      </c>
      <c r="O271" s="13">
        <v>0.53300000000000003</v>
      </c>
      <c r="P271" s="13">
        <v>2.9000000000000001E-2</v>
      </c>
      <c r="Q271" s="13">
        <v>8973293</v>
      </c>
      <c r="R271" s="13">
        <v>0.41099999999999998</v>
      </c>
      <c r="S271" s="13">
        <f t="array" ref="S271:T271">VLOOKUP(A271,TOURISM!$A$2:$C$2692,{2,3},0)</f>
        <v>236000000</v>
      </c>
      <c r="T271" s="13">
        <v>102000000</v>
      </c>
      <c r="U271" s="13">
        <f t="array" ref="U271:W271">VLOOKUP(A271,BUSINESS!$A$2:$D$2692,{2,3,4},0)</f>
        <v>0.73199999999999998</v>
      </c>
      <c r="V271" s="13">
        <v>1.9E-2</v>
      </c>
      <c r="W271" s="13">
        <v>0.40400000000000003</v>
      </c>
      <c r="X271" s="25">
        <f t="shared" si="4"/>
        <v>613.62934967129684</v>
      </c>
      <c r="Y271" s="13">
        <f t="shared" si="5"/>
        <v>2.5865643749736024E-4</v>
      </c>
      <c r="Z271" s="13">
        <f t="shared" si="6"/>
        <v>2.6590015504898815E-4</v>
      </c>
      <c r="AA271" s="13">
        <f t="shared" si="7"/>
        <v>11.367064465631513</v>
      </c>
    </row>
    <row r="272" spans="1:27" ht="15.75" customHeight="1" x14ac:dyDescent="0.35">
      <c r="A272" s="22" t="s">
        <v>374</v>
      </c>
      <c r="B272" s="22">
        <v>6633561835</v>
      </c>
      <c r="C272" s="7">
        <v>31</v>
      </c>
      <c r="D272" s="13">
        <v>0.12</v>
      </c>
      <c r="E272" s="23" t="s">
        <v>365</v>
      </c>
      <c r="F272" s="24" t="s">
        <v>84</v>
      </c>
      <c r="G272" s="9" t="s">
        <v>108</v>
      </c>
      <c r="H272" s="13">
        <f t="array" ref="H272:I272">VLOOKUP(A272,ENERGY!$A$2:$C$2692,{2,3},0)</f>
        <v>1983</v>
      </c>
      <c r="I272" s="13">
        <v>1617</v>
      </c>
      <c r="J272" s="13">
        <f t="array" ref="J272:R272">VLOOKUP(A272,HUMANRESOURCES!$A$2:$J$2692,{2,3,4,5,6,7,8,9,10},0)</f>
        <v>3.7999999999999999E-2</v>
      </c>
      <c r="K272" s="13">
        <v>6.4000000000000001E-2</v>
      </c>
      <c r="L272" s="13">
        <v>60</v>
      </c>
      <c r="M272" s="13">
        <v>57</v>
      </c>
      <c r="N272" s="13">
        <v>0.436</v>
      </c>
      <c r="O272" s="13">
        <v>0.53500000000000003</v>
      </c>
      <c r="P272" s="13">
        <v>2.9000000000000001E-2</v>
      </c>
      <c r="Q272" s="13">
        <v>9240783</v>
      </c>
      <c r="R272" s="13">
        <v>0.41499999999999998</v>
      </c>
      <c r="S272" s="13">
        <f t="array" ref="S272:T272">VLOOKUP(A272,TOURISM!$A$2:$C$2692,{2,3},0)</f>
        <v>131000000</v>
      </c>
      <c r="T272" s="13">
        <v>88000000</v>
      </c>
      <c r="U272" s="13">
        <f t="array" ref="U272:W272">VLOOKUP(A272,BUSINESS!$A$2:$D$2692,{2,3,4},0)</f>
        <v>0.73199999999999998</v>
      </c>
      <c r="V272" s="13">
        <v>2.1999999999999999E-2</v>
      </c>
      <c r="W272" s="13">
        <v>0.54500000000000004</v>
      </c>
      <c r="X272" s="25">
        <f t="shared" si="4"/>
        <v>717.85711611234672</v>
      </c>
      <c r="Y272" s="13">
        <f t="shared" si="5"/>
        <v>1.749851717110985E-4</v>
      </c>
      <c r="Z272" s="13">
        <f t="shared" si="6"/>
        <v>2.1459220501119871E-4</v>
      </c>
      <c r="AA272" s="13">
        <f t="shared" si="7"/>
        <v>9.523002542100599</v>
      </c>
    </row>
    <row r="273" spans="1:27" ht="15.75" customHeight="1" x14ac:dyDescent="0.35">
      <c r="A273" s="22" t="s">
        <v>375</v>
      </c>
      <c r="B273" s="22">
        <v>6585134688</v>
      </c>
      <c r="C273" s="7">
        <v>32</v>
      </c>
      <c r="D273" s="13">
        <v>0.12</v>
      </c>
      <c r="E273" s="23" t="s">
        <v>365</v>
      </c>
      <c r="F273" s="24" t="s">
        <v>86</v>
      </c>
      <c r="G273" s="9" t="s">
        <v>108</v>
      </c>
      <c r="H273" s="13">
        <f t="array" ref="H273:I273">VLOOKUP(A273,ENERGY!$A$2:$C$2692,{2,3},0)</f>
        <v>2949</v>
      </c>
      <c r="I273" s="13">
        <v>3876</v>
      </c>
      <c r="J273" s="13">
        <f t="array" ref="J273:R273">VLOOKUP(A273,HUMANRESOURCES!$A$2:$J$2692,{2,3,4,5,6,7,8,9,10},0)</f>
        <v>3.7999999999999999E-2</v>
      </c>
      <c r="K273" s="13">
        <v>6.2E-2</v>
      </c>
      <c r="L273" s="13">
        <v>60</v>
      </c>
      <c r="M273" s="13">
        <v>57</v>
      </c>
      <c r="N273" s="13">
        <v>0.434</v>
      </c>
      <c r="O273" s="13">
        <v>0.53700000000000003</v>
      </c>
      <c r="P273" s="13">
        <v>2.9000000000000001E-2</v>
      </c>
      <c r="Q273" s="13">
        <v>9509798</v>
      </c>
      <c r="R273" s="13">
        <v>0.41899999999999998</v>
      </c>
      <c r="S273" s="13">
        <f t="array" ref="S273:T273">VLOOKUP(A273,TOURISM!$A$2:$C$2692,{2,3},0)</f>
        <v>149000000</v>
      </c>
      <c r="T273" s="13">
        <v>91000000</v>
      </c>
      <c r="U273" s="13">
        <f t="array" ref="U273:W273">VLOOKUP(A273,BUSINESS!$A$2:$D$2692,{2,3,4},0)</f>
        <v>0.65900000000000003</v>
      </c>
      <c r="V273" s="13">
        <v>3.1E-2</v>
      </c>
      <c r="W273" s="13">
        <v>0.74399999999999999</v>
      </c>
      <c r="X273" s="25">
        <f t="shared" si="4"/>
        <v>692.45789321707991</v>
      </c>
      <c r="Y273" s="13">
        <f t="shared" si="5"/>
        <v>4.0757963523515434E-4</v>
      </c>
      <c r="Z273" s="13">
        <f t="shared" si="6"/>
        <v>3.101012240217931E-4</v>
      </c>
      <c r="AA273" s="13">
        <f t="shared" si="7"/>
        <v>9.5690781234259656</v>
      </c>
    </row>
    <row r="274" spans="1:27" ht="15.75" customHeight="1" x14ac:dyDescent="0.35">
      <c r="A274" s="22" t="s">
        <v>376</v>
      </c>
      <c r="B274" s="22">
        <v>6558416322</v>
      </c>
      <c r="C274" s="7">
        <v>30</v>
      </c>
      <c r="D274" s="13">
        <v>0.12</v>
      </c>
      <c r="E274" s="23" t="s">
        <v>365</v>
      </c>
      <c r="F274" s="24" t="s">
        <v>88</v>
      </c>
      <c r="G274" s="9" t="s">
        <v>108</v>
      </c>
      <c r="H274" s="13">
        <f t="array" ref="H274:I274">VLOOKUP(A274,ENERGY!$A$2:$C$2692,{2,3},0)</f>
        <v>2491</v>
      </c>
      <c r="I274" s="13">
        <v>2512</v>
      </c>
      <c r="J274" s="13">
        <f t="array" ref="J274:R274">VLOOKUP(A274,HUMANRESOURCES!$A$2:$J$2692,{2,3,4,5,6,7,8,9,10},0)</f>
        <v>3.6999999999999998E-2</v>
      </c>
      <c r="K274" s="13">
        <v>0.06</v>
      </c>
      <c r="L274" s="13">
        <v>60</v>
      </c>
      <c r="M274" s="13">
        <v>58</v>
      </c>
      <c r="N274" s="13">
        <v>0.432</v>
      </c>
      <c r="O274" s="13">
        <v>0.53900000000000003</v>
      </c>
      <c r="P274" s="13">
        <v>2.9000000000000001E-2</v>
      </c>
      <c r="Q274" s="13">
        <v>9779795</v>
      </c>
      <c r="R274" s="13">
        <v>0.42299999999999999</v>
      </c>
      <c r="S274" s="13">
        <f t="array" ref="S274:T274">VLOOKUP(A274,TOURISM!$A$2:$C$2692,{2,3},0)</f>
        <v>188000000</v>
      </c>
      <c r="T274" s="13">
        <v>448000000</v>
      </c>
      <c r="U274" s="13">
        <f t="array" ref="U274:W274">VLOOKUP(A274,BUSINESS!$A$2:$D$2692,{2,3,4},0)</f>
        <v>0.65900000000000003</v>
      </c>
      <c r="V274" s="13">
        <v>4.1000000000000002E-2</v>
      </c>
      <c r="W274" s="13">
        <v>0.79400000000000004</v>
      </c>
      <c r="X274" s="25">
        <f t="shared" si="4"/>
        <v>670.60877267877288</v>
      </c>
      <c r="Y274" s="13">
        <f t="shared" si="5"/>
        <v>2.5685609974442205E-4</v>
      </c>
      <c r="Z274" s="13">
        <f t="shared" si="6"/>
        <v>2.5470881547108094E-4</v>
      </c>
      <c r="AA274" s="13">
        <f t="shared" si="7"/>
        <v>45.8087311646103</v>
      </c>
    </row>
    <row r="275" spans="1:27" ht="15.75" customHeight="1" x14ac:dyDescent="0.35">
      <c r="A275" s="22" t="s">
        <v>377</v>
      </c>
      <c r="B275" s="22">
        <v>7294900431</v>
      </c>
      <c r="C275" s="7">
        <v>34</v>
      </c>
      <c r="D275" s="13">
        <v>0.12</v>
      </c>
      <c r="E275" s="23" t="s">
        <v>365</v>
      </c>
      <c r="F275" s="24" t="s">
        <v>90</v>
      </c>
      <c r="G275" s="9" t="s">
        <v>108</v>
      </c>
      <c r="H275" s="13">
        <f t="array" ref="H275:I275">VLOOKUP(A275,ENERGY!$A$2:$C$2692,{2,3},0)</f>
        <v>2109</v>
      </c>
      <c r="I275" s="13">
        <v>1738</v>
      </c>
      <c r="J275" s="13">
        <f t="array" ref="J275:R275">VLOOKUP(A275,HUMANRESOURCES!$A$2:$J$2692,{2,3,4,5,6,7,8,9,10},0)</f>
        <v>3.6999999999999998E-2</v>
      </c>
      <c r="K275" s="13">
        <v>5.8000000000000003E-2</v>
      </c>
      <c r="L275" s="13">
        <v>61</v>
      </c>
      <c r="M275" s="13">
        <v>58</v>
      </c>
      <c r="N275" s="13">
        <v>0.43</v>
      </c>
      <c r="O275" s="13">
        <v>0.54200000000000004</v>
      </c>
      <c r="P275" s="13">
        <v>2.9000000000000001E-2</v>
      </c>
      <c r="Q275" s="13">
        <v>10050702</v>
      </c>
      <c r="R275" s="13">
        <v>0.42699999999999999</v>
      </c>
      <c r="S275" s="13">
        <f t="array" ref="S275:T275">VLOOKUP(A275,TOURISM!$A$2:$C$2692,{2,3},0)</f>
        <v>192000000</v>
      </c>
      <c r="T275" s="13">
        <v>448000000</v>
      </c>
      <c r="U275" s="13">
        <f t="array" ref="U275:W275">VLOOKUP(A275,BUSINESS!$A$2:$D$2692,{2,3,4},0)</f>
        <v>0.65900000000000003</v>
      </c>
      <c r="V275" s="13">
        <v>4.4999999999999998E-2</v>
      </c>
      <c r="W275" s="13">
        <v>0.83699999999999997</v>
      </c>
      <c r="X275" s="25">
        <f t="shared" si="4"/>
        <v>725.81004102996985</v>
      </c>
      <c r="Y275" s="13">
        <f t="shared" si="5"/>
        <v>1.7292324456540448E-4</v>
      </c>
      <c r="Z275" s="13">
        <f t="shared" si="6"/>
        <v>2.098360890612417E-4</v>
      </c>
      <c r="AA275" s="13">
        <f t="shared" si="7"/>
        <v>44.574000900633607</v>
      </c>
    </row>
    <row r="276" spans="1:27" ht="15.75" customHeight="1" x14ac:dyDescent="0.35">
      <c r="A276" s="22" t="s">
        <v>378</v>
      </c>
      <c r="B276" s="22">
        <v>5473536000</v>
      </c>
      <c r="C276" s="9">
        <v>193</v>
      </c>
      <c r="D276" s="13">
        <v>0.12</v>
      </c>
      <c r="E276" s="23" t="s">
        <v>379</v>
      </c>
      <c r="F276" s="24" t="s">
        <v>65</v>
      </c>
      <c r="G276" s="9" t="s">
        <v>168</v>
      </c>
      <c r="H276" s="13">
        <f t="array" ref="H276:I276">VLOOKUP(A276,ENERGY!$A$2:$C$2692,{2,3},0)</f>
        <v>14338</v>
      </c>
      <c r="I276" s="13">
        <v>8529</v>
      </c>
      <c r="J276" s="13">
        <f t="array" ref="J276:R276">VLOOKUP(A276,HUMANRESOURCES!$A$2:$J$2692,{2,3,4,5,6,7,8,9,10},0)</f>
        <v>1.4E-2</v>
      </c>
      <c r="K276" s="13">
        <v>3.2813011456628703E-2</v>
      </c>
      <c r="L276" s="13">
        <v>81</v>
      </c>
      <c r="M276" s="13">
        <v>75</v>
      </c>
      <c r="N276" s="13">
        <v>0.30346297045730503</v>
      </c>
      <c r="O276" s="13">
        <v>0.62328409550789099</v>
      </c>
      <c r="P276" s="13">
        <v>7.3249696479158202E-2</v>
      </c>
      <c r="Q276" s="13">
        <v>61833</v>
      </c>
      <c r="R276" s="13">
        <v>1</v>
      </c>
      <c r="S276" s="13">
        <f t="array" ref="S276:T276">VLOOKUP(A276,TOURISM!$A$2:$C$2692,{2,3},0)</f>
        <v>431000000</v>
      </c>
      <c r="T276" s="13">
        <v>448000000</v>
      </c>
      <c r="U276" s="13">
        <f t="array" ref="U276:W276">VLOOKUP(A276,BUSINESS!$A$2:$D$2692,{2,3,4},0)</f>
        <v>0.489669009135628</v>
      </c>
      <c r="V276" s="13">
        <v>0.42899999999999999</v>
      </c>
      <c r="W276" s="13">
        <v>0.20699999999999999</v>
      </c>
      <c r="X276" s="25">
        <f t="shared" si="4"/>
        <v>88521.275047304836</v>
      </c>
      <c r="Y276" s="13">
        <f t="shared" si="5"/>
        <v>0.13793605356363106</v>
      </c>
      <c r="Z276" s="13">
        <f t="shared" si="6"/>
        <v>0.2318826516584995</v>
      </c>
      <c r="AA276" s="13">
        <f t="shared" si="7"/>
        <v>7245.322077207963</v>
      </c>
    </row>
    <row r="277" spans="1:27" ht="15.75" customHeight="1" x14ac:dyDescent="0.35">
      <c r="A277" s="22" t="s">
        <v>380</v>
      </c>
      <c r="B277" s="22">
        <v>3480219000</v>
      </c>
      <c r="C277" s="9">
        <v>193</v>
      </c>
      <c r="D277" s="13">
        <v>0.12</v>
      </c>
      <c r="E277" s="23" t="s">
        <v>379</v>
      </c>
      <c r="F277" s="24" t="s">
        <v>68</v>
      </c>
      <c r="G277" s="9" t="s">
        <v>168</v>
      </c>
      <c r="H277" s="13">
        <f t="array" ref="H277:I277">VLOOKUP(A277,ENERGY!$A$2:$C$2692,{2,3},0)</f>
        <v>14338</v>
      </c>
      <c r="I277" s="13">
        <v>8529</v>
      </c>
      <c r="J277" s="13">
        <f t="array" ref="J277:R277">VLOOKUP(A277,HUMANRESOURCES!$A$2:$J$2692,{2,3,4,5,6,7,8,9,10},0)</f>
        <v>1.2999999999999999E-2</v>
      </c>
      <c r="K277" s="13">
        <v>3.2813011456628703E-2</v>
      </c>
      <c r="L277" s="13">
        <v>81</v>
      </c>
      <c r="M277" s="13">
        <v>75</v>
      </c>
      <c r="N277" s="13">
        <v>0.30346297045730503</v>
      </c>
      <c r="O277" s="13">
        <v>0.62328409550789099</v>
      </c>
      <c r="P277" s="13">
        <v>7.3249696479158202E-2</v>
      </c>
      <c r="Q277" s="13">
        <v>62504</v>
      </c>
      <c r="R277" s="13">
        <v>1</v>
      </c>
      <c r="S277" s="13">
        <f t="array" ref="S277:T277">VLOOKUP(A277,TOURISM!$A$2:$C$2692,{2,3},0)</f>
        <v>351000000</v>
      </c>
      <c r="T277" s="13">
        <v>448000000</v>
      </c>
      <c r="U277" s="13">
        <f t="array" ref="U277:W277">VLOOKUP(A277,BUSINESS!$A$2:$D$2692,{2,3,4},0)</f>
        <v>0.489669009135628</v>
      </c>
      <c r="V277" s="13">
        <v>0.47499999999999998</v>
      </c>
      <c r="W277" s="13">
        <v>0.21099999999999999</v>
      </c>
      <c r="X277" s="25">
        <f t="shared" si="4"/>
        <v>55679.940483809034</v>
      </c>
      <c r="Y277" s="13">
        <f t="shared" si="5"/>
        <v>0.13645526686292078</v>
      </c>
      <c r="Z277" s="13">
        <f t="shared" si="6"/>
        <v>0.22939331882759503</v>
      </c>
      <c r="AA277" s="13">
        <f t="shared" si="7"/>
        <v>7167.5412773582493</v>
      </c>
    </row>
    <row r="278" spans="1:27" ht="15.75" customHeight="1" x14ac:dyDescent="0.35">
      <c r="A278" s="22" t="s">
        <v>381</v>
      </c>
      <c r="B278" s="22">
        <v>3680483000</v>
      </c>
      <c r="C278" s="9">
        <v>193</v>
      </c>
      <c r="D278" s="13">
        <v>0.12</v>
      </c>
      <c r="E278" s="23" t="s">
        <v>379</v>
      </c>
      <c r="F278" s="24" t="s">
        <v>70</v>
      </c>
      <c r="G278" s="9" t="s">
        <v>168</v>
      </c>
      <c r="H278" s="13">
        <f t="array" ref="H278:I278">VLOOKUP(A278,ENERGY!$A$2:$C$2692,{2,3},0)</f>
        <v>14338</v>
      </c>
      <c r="I278" s="13">
        <v>477</v>
      </c>
      <c r="J278" s="13">
        <f t="array" ref="J278:R278">VLOOKUP(A278,HUMANRESOURCES!$A$2:$J$2692,{2,3,4,5,6,7,8,9,10},0)</f>
        <v>1.2999999999999999E-2</v>
      </c>
      <c r="K278" s="13">
        <v>3.2813011456628703E-2</v>
      </c>
      <c r="L278" s="13">
        <v>81</v>
      </c>
      <c r="M278" s="13">
        <v>76</v>
      </c>
      <c r="N278" s="13">
        <v>0.30346297045730503</v>
      </c>
      <c r="O278" s="13">
        <v>0.62328409550789099</v>
      </c>
      <c r="P278" s="13">
        <v>7.3249696479158202E-2</v>
      </c>
      <c r="Q278" s="13">
        <v>62912</v>
      </c>
      <c r="R278" s="13">
        <v>1</v>
      </c>
      <c r="S278" s="13">
        <f t="array" ref="S278:T278">VLOOKUP(A278,TOURISM!$A$2:$C$2692,{2,3},0)</f>
        <v>378000000</v>
      </c>
      <c r="T278" s="13">
        <v>243000000</v>
      </c>
      <c r="U278" s="13">
        <f t="array" ref="U278:W278">VLOOKUP(A278,BUSINESS!$A$2:$D$2692,{2,3,4},0)</f>
        <v>0.489669009135628</v>
      </c>
      <c r="V278" s="13">
        <v>0.52</v>
      </c>
      <c r="W278" s="13">
        <v>0.47299999999999998</v>
      </c>
      <c r="X278" s="25">
        <f t="shared" si="4"/>
        <v>58502.082273652086</v>
      </c>
      <c r="Y278" s="13">
        <f t="shared" si="5"/>
        <v>7.5820193285859611E-3</v>
      </c>
      <c r="Z278" s="13">
        <f t="shared" si="6"/>
        <v>0.22790564598168872</v>
      </c>
      <c r="AA278" s="13">
        <f t="shared" si="7"/>
        <v>3862.5381485249236</v>
      </c>
    </row>
    <row r="279" spans="1:27" ht="15.75" customHeight="1" x14ac:dyDescent="0.35">
      <c r="A279" s="22" t="s">
        <v>382</v>
      </c>
      <c r="B279" s="22">
        <v>3937228000</v>
      </c>
      <c r="C279" s="9">
        <v>193</v>
      </c>
      <c r="D279" s="13">
        <v>0.12</v>
      </c>
      <c r="E279" s="23" t="s">
        <v>379</v>
      </c>
      <c r="F279" s="24" t="s">
        <v>72</v>
      </c>
      <c r="G279" s="9" t="s">
        <v>168</v>
      </c>
      <c r="H279" s="13">
        <f t="array" ref="H279:I279">VLOOKUP(A279,ENERGY!$A$2:$C$2692,{2,3},0)</f>
        <v>14338</v>
      </c>
      <c r="I279" s="13">
        <v>466</v>
      </c>
      <c r="J279" s="13">
        <f t="array" ref="J279:R279">VLOOKUP(A279,HUMANRESOURCES!$A$2:$J$2692,{2,3,4,5,6,7,8,9,10},0)</f>
        <v>1.2999999999999999E-2</v>
      </c>
      <c r="K279" s="13">
        <v>3.2813011456628703E-2</v>
      </c>
      <c r="L279" s="13">
        <v>81</v>
      </c>
      <c r="M279" s="13">
        <v>76</v>
      </c>
      <c r="N279" s="13">
        <v>0.30346297045730503</v>
      </c>
      <c r="O279" s="13">
        <v>0.62328409550789099</v>
      </c>
      <c r="P279" s="13">
        <v>7.3249696479158202E-2</v>
      </c>
      <c r="Q279" s="13">
        <v>63325</v>
      </c>
      <c r="R279" s="13">
        <v>1</v>
      </c>
      <c r="S279" s="13">
        <f t="array" ref="S279:T279">VLOOKUP(A279,TOURISM!$A$2:$C$2692,{2,3},0)</f>
        <v>348000000</v>
      </c>
      <c r="T279" s="13">
        <v>248000000</v>
      </c>
      <c r="U279" s="13">
        <f t="array" ref="U279:W279">VLOOKUP(A279,BUSINESS!$A$2:$D$2692,{2,3,4},0)</f>
        <v>0.489669009135628</v>
      </c>
      <c r="V279" s="13">
        <v>0.56499999999999995</v>
      </c>
      <c r="W279" s="13">
        <v>0.628</v>
      </c>
      <c r="X279" s="25">
        <f t="shared" si="4"/>
        <v>62174.938807737861</v>
      </c>
      <c r="Y279" s="13">
        <f t="shared" si="5"/>
        <v>7.3588630082905646E-3</v>
      </c>
      <c r="Z279" s="13">
        <f t="shared" si="6"/>
        <v>0.22641926569285431</v>
      </c>
      <c r="AA279" s="13">
        <f t="shared" si="7"/>
        <v>3916.3047769443347</v>
      </c>
    </row>
    <row r="280" spans="1:27" ht="15.75" customHeight="1" x14ac:dyDescent="0.35">
      <c r="A280" s="22" t="s">
        <v>383</v>
      </c>
      <c r="B280" s="22">
        <v>4186525000</v>
      </c>
      <c r="C280" s="9">
        <v>193</v>
      </c>
      <c r="D280" s="13">
        <v>0.12</v>
      </c>
      <c r="E280" s="23" t="s">
        <v>379</v>
      </c>
      <c r="F280" s="24" t="s">
        <v>74</v>
      </c>
      <c r="G280" s="9" t="s">
        <v>168</v>
      </c>
      <c r="H280" s="13">
        <f t="array" ref="H280:I280">VLOOKUP(A280,ENERGY!$A$2:$C$2692,{2,3},0)</f>
        <v>14338</v>
      </c>
      <c r="I280" s="13">
        <v>389</v>
      </c>
      <c r="J280" s="13">
        <f t="array" ref="J280:R280">VLOOKUP(A280,HUMANRESOURCES!$A$2:$J$2692,{2,3,4,5,6,7,8,9,10},0)</f>
        <v>1.2999999999999999E-2</v>
      </c>
      <c r="K280" s="13">
        <v>3.2813011456628703E-2</v>
      </c>
      <c r="L280" s="13">
        <v>81</v>
      </c>
      <c r="M280" s="13">
        <v>76</v>
      </c>
      <c r="N280" s="13">
        <v>0.30346297045730503</v>
      </c>
      <c r="O280" s="13">
        <v>0.62328409550789099</v>
      </c>
      <c r="P280" s="13">
        <v>7.3249696479158202E-2</v>
      </c>
      <c r="Q280" s="13">
        <v>63740</v>
      </c>
      <c r="R280" s="13">
        <v>1</v>
      </c>
      <c r="S280" s="13">
        <f t="array" ref="S280:T280">VLOOKUP(A280,TOURISM!$A$2:$C$2692,{2,3},0)</f>
        <v>426000000</v>
      </c>
      <c r="T280" s="13">
        <v>217000000</v>
      </c>
      <c r="U280" s="13">
        <f t="array" ref="U280:W280">VLOOKUP(A280,BUSINESS!$A$2:$D$2692,{2,3,4},0)</f>
        <v>0.489669009135628</v>
      </c>
      <c r="V280" s="13">
        <v>0.61</v>
      </c>
      <c r="W280" s="13">
        <v>0.76700000000000002</v>
      </c>
      <c r="X280" s="25">
        <f t="shared" si="4"/>
        <v>65681.283338562906</v>
      </c>
      <c r="Y280" s="13">
        <f t="shared" si="5"/>
        <v>6.1029181048007529E-3</v>
      </c>
      <c r="Z280" s="13">
        <f t="shared" si="6"/>
        <v>0.22494508942579228</v>
      </c>
      <c r="AA280" s="13">
        <f t="shared" si="7"/>
        <v>3404.4556008785694</v>
      </c>
    </row>
    <row r="281" spans="1:27" ht="15.75" customHeight="1" x14ac:dyDescent="0.35">
      <c r="A281" s="22" t="s">
        <v>384</v>
      </c>
      <c r="B281" s="22">
        <v>4484703000</v>
      </c>
      <c r="C281" s="9">
        <v>193</v>
      </c>
      <c r="D281" s="13">
        <v>0.12</v>
      </c>
      <c r="E281" s="23" t="s">
        <v>379</v>
      </c>
      <c r="F281" s="24" t="s">
        <v>76</v>
      </c>
      <c r="G281" s="9" t="s">
        <v>168</v>
      </c>
      <c r="H281" s="13">
        <f t="array" ref="H281:I281">VLOOKUP(A281,ENERGY!$A$2:$C$2692,{2,3},0)</f>
        <v>14338</v>
      </c>
      <c r="I281" s="13">
        <v>524</v>
      </c>
      <c r="J281" s="13">
        <f t="array" ref="J281:R281">VLOOKUP(A281,HUMANRESOURCES!$A$2:$J$2692,{2,3,4,5,6,7,8,9,10},0)</f>
        <v>1.2999999999999999E-2</v>
      </c>
      <c r="K281" s="13">
        <v>3.2813011456628703E-2</v>
      </c>
      <c r="L281" s="13">
        <v>81</v>
      </c>
      <c r="M281" s="13">
        <v>76</v>
      </c>
      <c r="N281" s="13">
        <v>0.30346297045730503</v>
      </c>
      <c r="O281" s="13">
        <v>0.62328409550789099</v>
      </c>
      <c r="P281" s="13">
        <v>7.3249696479158202E-2</v>
      </c>
      <c r="Q281" s="13">
        <v>64154</v>
      </c>
      <c r="R281" s="13">
        <v>1</v>
      </c>
      <c r="S281" s="13">
        <f t="array" ref="S281:T281">VLOOKUP(A281,TOURISM!$A$2:$C$2692,{2,3},0)</f>
        <v>429000000</v>
      </c>
      <c r="T281" s="13">
        <v>239000000</v>
      </c>
      <c r="U281" s="13">
        <f t="array" ref="U281:W281">VLOOKUP(A281,BUSINESS!$A$2:$D$2692,{2,3,4},0)</f>
        <v>0.489669009135628</v>
      </c>
      <c r="V281" s="13">
        <v>0.65400000000000003</v>
      </c>
      <c r="W281" s="13">
        <v>0.82199999999999995</v>
      </c>
      <c r="X281" s="25">
        <f t="shared" si="4"/>
        <v>69905.274807494468</v>
      </c>
      <c r="Y281" s="13">
        <f t="shared" si="5"/>
        <v>8.167846120273093E-3</v>
      </c>
      <c r="Z281" s="13">
        <f t="shared" si="6"/>
        <v>0.22349346884060231</v>
      </c>
      <c r="AA281" s="13">
        <f t="shared" si="7"/>
        <v>3725.4107304299032</v>
      </c>
    </row>
    <row r="282" spans="1:27" ht="15.75" customHeight="1" x14ac:dyDescent="0.35">
      <c r="A282" s="22" t="s">
        <v>385</v>
      </c>
      <c r="B282" s="22">
        <v>4868136000</v>
      </c>
      <c r="C282" s="9">
        <v>193</v>
      </c>
      <c r="D282" s="13">
        <v>0.12</v>
      </c>
      <c r="E282" s="23" t="s">
        <v>379</v>
      </c>
      <c r="F282" s="24" t="s">
        <v>78</v>
      </c>
      <c r="G282" s="9" t="s">
        <v>168</v>
      </c>
      <c r="H282" s="13">
        <f t="array" ref="H282:I282">VLOOKUP(A282,ENERGY!$A$2:$C$2692,{2,3},0)</f>
        <v>14338</v>
      </c>
      <c r="I282" s="13">
        <v>517</v>
      </c>
      <c r="J282" s="13">
        <f t="array" ref="J282:R282">VLOOKUP(A282,HUMANRESOURCES!$A$2:$J$2692,{2,3,4,5,6,7,8,9,10},0)</f>
        <v>1.2999999999999999E-2</v>
      </c>
      <c r="K282" s="13">
        <v>3.2813011456628703E-2</v>
      </c>
      <c r="L282" s="13">
        <v>82</v>
      </c>
      <c r="M282" s="13">
        <v>76</v>
      </c>
      <c r="N282" s="13">
        <v>0.30346297045730503</v>
      </c>
      <c r="O282" s="13">
        <v>0.62328409550789099</v>
      </c>
      <c r="P282" s="13">
        <v>7.3249696479158202E-2</v>
      </c>
      <c r="Q282" s="13">
        <v>64523</v>
      </c>
      <c r="R282" s="13">
        <v>1</v>
      </c>
      <c r="S282" s="13">
        <f t="array" ref="S282:T282">VLOOKUP(A282,TOURISM!$A$2:$C$2692,{2,3},0)</f>
        <v>495000000</v>
      </c>
      <c r="T282" s="13">
        <v>394000000</v>
      </c>
      <c r="U282" s="13">
        <f t="array" ref="U282:W282">VLOOKUP(A282,BUSINESS!$A$2:$D$2692,{2,3,4},0)</f>
        <v>0.489669009135628</v>
      </c>
      <c r="V282" s="13">
        <v>0.69899999999999995</v>
      </c>
      <c r="W282" s="13">
        <v>0.93400000000000005</v>
      </c>
      <c r="X282" s="25">
        <f t="shared" si="4"/>
        <v>75448.072780248898</v>
      </c>
      <c r="Y282" s="13">
        <f t="shared" si="5"/>
        <v>8.0126466531314413E-3</v>
      </c>
      <c r="Z282" s="13">
        <f t="shared" si="6"/>
        <v>0.22221533406692187</v>
      </c>
      <c r="AA282" s="13">
        <f t="shared" si="7"/>
        <v>6106.3496737597443</v>
      </c>
    </row>
    <row r="283" spans="1:27" ht="15.75" customHeight="1" x14ac:dyDescent="0.35">
      <c r="A283" s="22" t="s">
        <v>386</v>
      </c>
      <c r="B283" s="22">
        <v>5414299000</v>
      </c>
      <c r="C283" s="9">
        <v>193</v>
      </c>
      <c r="D283" s="13">
        <v>0.12</v>
      </c>
      <c r="E283" s="23" t="s">
        <v>379</v>
      </c>
      <c r="F283" s="24" t="s">
        <v>80</v>
      </c>
      <c r="G283" s="9" t="s">
        <v>168</v>
      </c>
      <c r="H283" s="13">
        <f t="array" ref="H283:I283">VLOOKUP(A283,ENERGY!$A$2:$C$2692,{2,3},0)</f>
        <v>14338</v>
      </c>
      <c r="I283" s="13">
        <v>444</v>
      </c>
      <c r="J283" s="13">
        <f t="array" ref="J283:R283">VLOOKUP(A283,HUMANRESOURCES!$A$2:$J$2692,{2,3,4,5,6,7,8,9,10},0)</f>
        <v>1.2999999999999999E-2</v>
      </c>
      <c r="K283" s="13">
        <v>3.2813011456628703E-2</v>
      </c>
      <c r="L283" s="13">
        <v>82</v>
      </c>
      <c r="M283" s="13">
        <v>76</v>
      </c>
      <c r="N283" s="13">
        <v>0.30346297045730503</v>
      </c>
      <c r="O283" s="13">
        <v>0.62328409550789099</v>
      </c>
      <c r="P283" s="13">
        <v>7.3249696479158202E-2</v>
      </c>
      <c r="Q283" s="13">
        <v>64888</v>
      </c>
      <c r="R283" s="13">
        <v>1</v>
      </c>
      <c r="S283" s="13">
        <f t="array" ref="S283:T283">VLOOKUP(A283,TOURISM!$A$2:$C$2692,{2,3},0)</f>
        <v>569000000</v>
      </c>
      <c r="T283" s="13">
        <v>453000000</v>
      </c>
      <c r="U283" s="13">
        <f t="array" ref="U283:W283">VLOOKUP(A283,BUSINESS!$A$2:$D$2692,{2,3,4},0)</f>
        <v>0.489669009135628</v>
      </c>
      <c r="V283" s="13">
        <v>0.74399999999999999</v>
      </c>
      <c r="W283" s="13">
        <v>1.07</v>
      </c>
      <c r="X283" s="25">
        <f t="shared" si="4"/>
        <v>83440.682406608306</v>
      </c>
      <c r="Y283" s="13">
        <f t="shared" si="5"/>
        <v>6.8425594871162621E-3</v>
      </c>
      <c r="Z283" s="13">
        <f t="shared" si="6"/>
        <v>0.22096535568980397</v>
      </c>
      <c r="AA283" s="13">
        <f t="shared" si="7"/>
        <v>6981.2600172605107</v>
      </c>
    </row>
    <row r="284" spans="1:27" ht="15.75" customHeight="1" x14ac:dyDescent="0.35">
      <c r="A284" s="22" t="s">
        <v>387</v>
      </c>
      <c r="B284" s="22">
        <v>5895048000</v>
      </c>
      <c r="C284" s="9">
        <v>193</v>
      </c>
      <c r="D284" s="13">
        <v>0.12</v>
      </c>
      <c r="E284" s="23" t="s">
        <v>379</v>
      </c>
      <c r="F284" s="24" t="s">
        <v>82</v>
      </c>
      <c r="G284" s="9" t="s">
        <v>168</v>
      </c>
      <c r="H284" s="13">
        <f t="array" ref="H284:I284">VLOOKUP(A284,ENERGY!$A$2:$C$2692,{2,3},0)</f>
        <v>14338</v>
      </c>
      <c r="I284" s="13">
        <v>510</v>
      </c>
      <c r="J284" s="13">
        <f t="array" ref="J284:R284">VLOOKUP(A284,HUMANRESOURCES!$A$2:$J$2692,{2,3,4,5,6,7,8,9,10},0)</f>
        <v>1.2999999999999999E-2</v>
      </c>
      <c r="K284" s="13">
        <v>3.2813011456628703E-2</v>
      </c>
      <c r="L284" s="13">
        <v>82</v>
      </c>
      <c r="M284" s="13">
        <v>77</v>
      </c>
      <c r="N284" s="13">
        <v>0.30346297045730503</v>
      </c>
      <c r="O284" s="13">
        <v>0.62328409550789099</v>
      </c>
      <c r="P284" s="13">
        <v>7.3249696479158202E-2</v>
      </c>
      <c r="Q284" s="13">
        <v>65273</v>
      </c>
      <c r="R284" s="13">
        <v>1</v>
      </c>
      <c r="S284" s="13">
        <f t="array" ref="S284:T284">VLOOKUP(A284,TOURISM!$A$2:$C$2692,{2,3},0)</f>
        <v>431000000</v>
      </c>
      <c r="T284" s="13">
        <v>459000000</v>
      </c>
      <c r="U284" s="13">
        <f t="array" ref="U284:W284">VLOOKUP(A284,BUSINESS!$A$2:$D$2692,{2,3,4},0)</f>
        <v>0.489669009135628</v>
      </c>
      <c r="V284" s="13">
        <v>0.82299999999999995</v>
      </c>
      <c r="W284" s="13">
        <v>1.222</v>
      </c>
      <c r="X284" s="25">
        <f t="shared" si="4"/>
        <v>90313.728494170631</v>
      </c>
      <c r="Y284" s="13">
        <f t="shared" si="5"/>
        <v>7.8133378272792729E-3</v>
      </c>
      <c r="Z284" s="13">
        <f t="shared" si="6"/>
        <v>0.21966203483829455</v>
      </c>
      <c r="AA284" s="13">
        <f t="shared" si="7"/>
        <v>7032.0040445513459</v>
      </c>
    </row>
    <row r="285" spans="1:27" ht="15.75" customHeight="1" x14ac:dyDescent="0.35">
      <c r="A285" s="22" t="s">
        <v>388</v>
      </c>
      <c r="B285" s="22">
        <v>6109928000</v>
      </c>
      <c r="C285" s="9">
        <v>193</v>
      </c>
      <c r="D285" s="13">
        <v>0.12</v>
      </c>
      <c r="E285" s="23" t="s">
        <v>379</v>
      </c>
      <c r="F285" s="24" t="s">
        <v>84</v>
      </c>
      <c r="G285" s="9" t="s">
        <v>168</v>
      </c>
      <c r="H285" s="13">
        <f t="array" ref="H285:I285">VLOOKUP(A285,ENERGY!$A$2:$C$2692,{2,3},0)</f>
        <v>14338</v>
      </c>
      <c r="I285" s="13">
        <v>495</v>
      </c>
      <c r="J285" s="13">
        <f t="array" ref="J285:R285">VLOOKUP(A285,HUMANRESOURCES!$A$2:$J$2692,{2,3,4,5,6,7,8,9,10},0)</f>
        <v>1.2E-2</v>
      </c>
      <c r="K285" s="13">
        <v>3.2813011456628703E-2</v>
      </c>
      <c r="L285" s="13">
        <v>82</v>
      </c>
      <c r="M285" s="13">
        <v>77</v>
      </c>
      <c r="N285" s="13">
        <v>0.30346297045730503</v>
      </c>
      <c r="O285" s="13">
        <v>0.62328409550789099</v>
      </c>
      <c r="P285" s="13">
        <v>7.3249696479158202E-2</v>
      </c>
      <c r="Q285" s="13">
        <v>65636</v>
      </c>
      <c r="R285" s="13">
        <v>1</v>
      </c>
      <c r="S285" s="13">
        <f t="array" ref="S285:T285">VLOOKUP(A285,TOURISM!$A$2:$C$2692,{2,3},0)</f>
        <v>366000000</v>
      </c>
      <c r="T285" s="13">
        <v>407000000</v>
      </c>
      <c r="U285" s="13">
        <f t="array" ref="U285:W285">VLOOKUP(A285,BUSINESS!$A$2:$D$2692,{2,3,4},0)</f>
        <v>0.489669009135628</v>
      </c>
      <c r="V285" s="13">
        <v>0.83299999999999996</v>
      </c>
      <c r="W285" s="13">
        <v>1.3109999999999999</v>
      </c>
      <c r="X285" s="25">
        <f t="shared" si="4"/>
        <v>93088.061429703215</v>
      </c>
      <c r="Y285" s="13">
        <f t="shared" si="5"/>
        <v>7.5415930282162228E-3</v>
      </c>
      <c r="Z285" s="13">
        <f t="shared" si="6"/>
        <v>0.21844719361326101</v>
      </c>
      <c r="AA285" s="13">
        <f t="shared" si="7"/>
        <v>6200.8653787555613</v>
      </c>
    </row>
    <row r="286" spans="1:27" ht="15.75" customHeight="1" x14ac:dyDescent="0.35">
      <c r="A286" s="22" t="s">
        <v>389</v>
      </c>
      <c r="B286" s="22">
        <v>5806378000</v>
      </c>
      <c r="C286" s="9">
        <v>193</v>
      </c>
      <c r="D286" s="13">
        <v>0.12</v>
      </c>
      <c r="E286" s="23" t="s">
        <v>379</v>
      </c>
      <c r="F286" s="24" t="s">
        <v>86</v>
      </c>
      <c r="G286" s="9" t="s">
        <v>168</v>
      </c>
      <c r="H286" s="13">
        <f t="array" ref="H286:I286">VLOOKUP(A286,ENERGY!$A$2:$C$2692,{2,3},0)</f>
        <v>14338</v>
      </c>
      <c r="I286" s="13">
        <v>521</v>
      </c>
      <c r="J286" s="13">
        <f t="array" ref="J286:R286">VLOOKUP(A286,HUMANRESOURCES!$A$2:$J$2692,{2,3,4,5,6,7,8,9,10},0)</f>
        <v>1.2E-2</v>
      </c>
      <c r="K286" s="13">
        <v>3.2813011456628703E-2</v>
      </c>
      <c r="L286" s="13">
        <v>82</v>
      </c>
      <c r="M286" s="13">
        <v>77</v>
      </c>
      <c r="N286" s="13">
        <v>0.30346297045730503</v>
      </c>
      <c r="O286" s="13">
        <v>0.62328409550789099</v>
      </c>
      <c r="P286" s="13">
        <v>7.3249696479158202E-2</v>
      </c>
      <c r="Q286" s="13">
        <v>65124</v>
      </c>
      <c r="R286" s="13">
        <v>1</v>
      </c>
      <c r="S286" s="13">
        <f t="array" ref="S286:T286">VLOOKUP(A286,TOURISM!$A$2:$C$2692,{2,3},0)</f>
        <v>442000000</v>
      </c>
      <c r="T286" s="13">
        <v>417000000</v>
      </c>
      <c r="U286" s="13">
        <f t="array" ref="U286:W286">VLOOKUP(A286,BUSINESS!$A$2:$D$2692,{2,3,4},0)</f>
        <v>0.489669009135628</v>
      </c>
      <c r="V286" s="13">
        <v>0.84199999999999997</v>
      </c>
      <c r="W286" s="13">
        <v>1.3580000000000001</v>
      </c>
      <c r="X286" s="25">
        <f t="shared" si="4"/>
        <v>89158.804741723477</v>
      </c>
      <c r="Y286" s="13">
        <f t="shared" si="5"/>
        <v>8.0001228425772373E-3</v>
      </c>
      <c r="Z286" s="13">
        <f t="shared" si="6"/>
        <v>0.22016460905349794</v>
      </c>
      <c r="AA286" s="13">
        <f t="shared" si="7"/>
        <v>6403.1693384927212</v>
      </c>
    </row>
    <row r="287" spans="1:27" ht="15.75" customHeight="1" x14ac:dyDescent="0.35">
      <c r="A287" s="22" t="s">
        <v>390</v>
      </c>
      <c r="B287" s="22">
        <v>5744414000</v>
      </c>
      <c r="C287" s="9">
        <v>193</v>
      </c>
      <c r="D287" s="13">
        <v>0.12</v>
      </c>
      <c r="E287" s="23" t="s">
        <v>379</v>
      </c>
      <c r="F287" s="24" t="s">
        <v>88</v>
      </c>
      <c r="G287" s="9" t="s">
        <v>168</v>
      </c>
      <c r="H287" s="13">
        <f t="array" ref="H287:I287">VLOOKUP(A287,ENERGY!$A$2:$C$2692,{2,3},0)</f>
        <v>14338</v>
      </c>
      <c r="I287" s="13">
        <v>671</v>
      </c>
      <c r="J287" s="13">
        <f t="array" ref="J287:R287">VLOOKUP(A287,HUMANRESOURCES!$A$2:$J$2692,{2,3,4,5,6,7,8,9,10},0)</f>
        <v>1.2E-2</v>
      </c>
      <c r="K287" s="13">
        <v>3.2813011456628703E-2</v>
      </c>
      <c r="L287" s="13">
        <v>82</v>
      </c>
      <c r="M287" s="13">
        <v>77</v>
      </c>
      <c r="N287" s="13">
        <v>0.30346297045730503</v>
      </c>
      <c r="O287" s="13">
        <v>0.62328409550789099</v>
      </c>
      <c r="P287" s="13">
        <v>7.3249696479158202E-2</v>
      </c>
      <c r="Q287" s="13">
        <v>64564</v>
      </c>
      <c r="R287" s="13">
        <v>1</v>
      </c>
      <c r="S287" s="13">
        <f t="array" ref="S287:T287">VLOOKUP(A287,TOURISM!$A$2:$C$2692,{2,3},0)</f>
        <v>472000000</v>
      </c>
      <c r="T287" s="13">
        <v>413000000</v>
      </c>
      <c r="U287" s="13">
        <f t="array" ref="U287:W287">VLOOKUP(A287,BUSINESS!$A$2:$D$2692,{2,3,4},0)</f>
        <v>0.489669009135628</v>
      </c>
      <c r="V287" s="13">
        <v>0.88300000000000001</v>
      </c>
      <c r="W287" s="13">
        <v>0.57976412485183704</v>
      </c>
      <c r="X287" s="25">
        <f t="shared" si="4"/>
        <v>88972.399479586151</v>
      </c>
      <c r="Y287" s="13">
        <f t="shared" si="5"/>
        <v>1.0392788550895236E-2</v>
      </c>
      <c r="Z287" s="13">
        <f t="shared" si="6"/>
        <v>0.22207422092807136</v>
      </c>
      <c r="AA287" s="13">
        <f t="shared" si="7"/>
        <v>6396.7536088222541</v>
      </c>
    </row>
    <row r="288" spans="1:27" ht="15.75" customHeight="1" x14ac:dyDescent="0.35">
      <c r="A288" s="22" t="s">
        <v>391</v>
      </c>
      <c r="B288" s="22">
        <v>5550771000</v>
      </c>
      <c r="C288" s="9">
        <v>193</v>
      </c>
      <c r="D288" s="13">
        <v>0.12</v>
      </c>
      <c r="E288" s="23" t="s">
        <v>379</v>
      </c>
      <c r="F288" s="24" t="s">
        <v>90</v>
      </c>
      <c r="G288" s="9" t="s">
        <v>168</v>
      </c>
      <c r="H288" s="13">
        <f t="array" ref="H288:I288">VLOOKUP(A288,ENERGY!$A$2:$C$2692,{2,3},0)</f>
        <v>14338</v>
      </c>
      <c r="I288" s="13">
        <v>495</v>
      </c>
      <c r="J288" s="13">
        <f t="array" ref="J288:R288">VLOOKUP(A288,HUMANRESOURCES!$A$2:$J$2692,{2,3,4,5,6,7,8,9,10},0)</f>
        <v>1.2E-2</v>
      </c>
      <c r="K288" s="13">
        <v>3.2813011456628703E-2</v>
      </c>
      <c r="L288" s="13">
        <v>82</v>
      </c>
      <c r="M288" s="13">
        <v>77</v>
      </c>
      <c r="N288" s="13">
        <v>0.30346297045730503</v>
      </c>
      <c r="O288" s="13">
        <v>0.62328409550789099</v>
      </c>
      <c r="P288" s="13">
        <v>7.3249696479158202E-2</v>
      </c>
      <c r="Q288" s="13">
        <v>64798</v>
      </c>
      <c r="R288" s="13">
        <v>1</v>
      </c>
      <c r="S288" s="13">
        <f t="array" ref="S288:T288">VLOOKUP(A288,TOURISM!$A$2:$C$2692,{2,3},0)</f>
        <v>461000000</v>
      </c>
      <c r="T288" s="13">
        <v>411000000</v>
      </c>
      <c r="U288" s="13">
        <f t="array" ref="U288:W288">VLOOKUP(A288,BUSINESS!$A$2:$D$2692,{2,3,4},0)</f>
        <v>0.489669009135628</v>
      </c>
      <c r="V288" s="13">
        <v>0.91300000000000003</v>
      </c>
      <c r="W288" s="13">
        <v>1.395</v>
      </c>
      <c r="X288" s="25">
        <f t="shared" si="4"/>
        <v>85662.690206487852</v>
      </c>
      <c r="Y288" s="13">
        <f t="shared" si="5"/>
        <v>7.6391246643414921E-3</v>
      </c>
      <c r="Z288" s="13">
        <f t="shared" si="6"/>
        <v>0.22127226148955215</v>
      </c>
      <c r="AA288" s="13">
        <f t="shared" si="7"/>
        <v>6342.7883576653603</v>
      </c>
    </row>
    <row r="289" spans="1:27" ht="15.75" customHeight="1" x14ac:dyDescent="0.35">
      <c r="A289" s="22" t="s">
        <v>392</v>
      </c>
      <c r="B289" s="22">
        <v>1861157558</v>
      </c>
      <c r="C289" s="7">
        <v>90</v>
      </c>
      <c r="D289" s="7">
        <v>0.14000000000000001</v>
      </c>
      <c r="E289" s="23" t="s">
        <v>393</v>
      </c>
      <c r="F289" s="24" t="s">
        <v>65</v>
      </c>
      <c r="G289" s="9" t="s">
        <v>66</v>
      </c>
      <c r="H289" s="13">
        <f t="array" ref="H289:I289">VLOOKUP(A289,ENERGY!$A$2:$C$2692,{2,3},0)</f>
        <v>14338</v>
      </c>
      <c r="I289" s="13">
        <v>8529</v>
      </c>
      <c r="J289" s="13">
        <f t="array" ref="J289:R289">VLOOKUP(A289,HUMANRESOURCES!$A$2:$J$2692,{2,3,4,5,6,7,8,9,10},0)</f>
        <v>2.8000000000000001E-2</v>
      </c>
      <c r="K289" s="13">
        <v>5.8999999999999997E-2</v>
      </c>
      <c r="L289" s="13">
        <v>60</v>
      </c>
      <c r="M289" s="13">
        <v>60</v>
      </c>
      <c r="N289" s="13">
        <v>0.40600000000000003</v>
      </c>
      <c r="O289" s="13">
        <v>0.55600000000000005</v>
      </c>
      <c r="P289" s="13">
        <v>3.7999999999999999E-2</v>
      </c>
      <c r="Q289" s="13">
        <v>564350</v>
      </c>
      <c r="R289" s="13">
        <v>0.254</v>
      </c>
      <c r="S289" s="13">
        <f t="array" ref="S289:T289">VLOOKUP(A289,TOURISM!$A$2:$C$2692,{2,3},0)</f>
        <v>10000000</v>
      </c>
      <c r="T289" s="13">
        <v>448000000</v>
      </c>
      <c r="U289" s="13">
        <f t="array" ref="U289:W289">VLOOKUP(A289,BUSINESS!$A$2:$D$2692,{2,3,4},0)</f>
        <v>0.489669009135628</v>
      </c>
      <c r="V289" s="13">
        <v>4.0000000000000001E-3</v>
      </c>
      <c r="W289" s="13">
        <v>0.57976412485183704</v>
      </c>
      <c r="X289" s="25">
        <f t="shared" si="4"/>
        <v>3297.8781926109682</v>
      </c>
      <c r="Y289" s="13">
        <f t="shared" si="5"/>
        <v>1.5112961814476833E-2</v>
      </c>
      <c r="Z289" s="13">
        <f t="shared" si="6"/>
        <v>2.5406219544608841E-2</v>
      </c>
      <c r="AA289" s="13">
        <f t="shared" si="7"/>
        <v>793.83361389208824</v>
      </c>
    </row>
    <row r="290" spans="1:27" ht="15.75" customHeight="1" x14ac:dyDescent="0.35">
      <c r="A290" s="22" t="s">
        <v>394</v>
      </c>
      <c r="B290" s="22">
        <v>439158233</v>
      </c>
      <c r="C290" s="7">
        <v>52</v>
      </c>
      <c r="D290" s="7">
        <v>0.16</v>
      </c>
      <c r="E290" s="23" t="s">
        <v>393</v>
      </c>
      <c r="F290" s="24" t="s">
        <v>68</v>
      </c>
      <c r="G290" s="9" t="s">
        <v>66</v>
      </c>
      <c r="H290" s="13">
        <f t="array" ref="H290:I290">VLOOKUP(A290,ENERGY!$A$2:$C$2692,{2,3},0)</f>
        <v>14338</v>
      </c>
      <c r="I290" s="13">
        <v>8529</v>
      </c>
      <c r="J290" s="13">
        <f t="array" ref="J290:R290">VLOOKUP(A290,HUMANRESOURCES!$A$2:$J$2692,{2,3,4,5,6,7,8,9,10},0)</f>
        <v>2.7E-2</v>
      </c>
      <c r="K290" s="13">
        <v>5.6000000000000001E-2</v>
      </c>
      <c r="L290" s="13">
        <v>61</v>
      </c>
      <c r="M290" s="13">
        <v>61</v>
      </c>
      <c r="N290" s="13">
        <v>0.39300000000000002</v>
      </c>
      <c r="O290" s="13">
        <v>0.56799999999999995</v>
      </c>
      <c r="P290" s="13">
        <v>3.9E-2</v>
      </c>
      <c r="Q290" s="13">
        <v>580888</v>
      </c>
      <c r="R290" s="13">
        <v>0.26500000000000001</v>
      </c>
      <c r="S290" s="13">
        <f t="array" ref="S290:T290">VLOOKUP(A290,TOURISM!$A$2:$C$2692,{2,3},0)</f>
        <v>9000000</v>
      </c>
      <c r="T290" s="13">
        <v>448000000</v>
      </c>
      <c r="U290" s="13">
        <f t="array" ref="U290:W290">VLOOKUP(A290,BUSINESS!$A$2:$D$2692,{2,3,4},0)</f>
        <v>0.489669009135628</v>
      </c>
      <c r="V290" s="13">
        <v>8.9999999999999993E-3</v>
      </c>
      <c r="W290" s="13">
        <v>0.57976412485183704</v>
      </c>
      <c r="X290" s="25">
        <f t="shared" si="4"/>
        <v>756.01188697304815</v>
      </c>
      <c r="Y290" s="13">
        <f t="shared" si="5"/>
        <v>1.4682692704962058E-2</v>
      </c>
      <c r="Z290" s="13">
        <f t="shared" si="6"/>
        <v>2.4682899285232266E-2</v>
      </c>
      <c r="AA290" s="13">
        <f t="shared" si="7"/>
        <v>771.23300877277552</v>
      </c>
    </row>
    <row r="291" spans="1:27" ht="15.75" customHeight="1" x14ac:dyDescent="0.35">
      <c r="A291" s="22" t="s">
        <v>395</v>
      </c>
      <c r="B291" s="22">
        <v>476360697</v>
      </c>
      <c r="C291" s="7">
        <v>51</v>
      </c>
      <c r="D291" s="7">
        <v>0.158</v>
      </c>
      <c r="E291" s="23" t="s">
        <v>393</v>
      </c>
      <c r="F291" s="24" t="s">
        <v>70</v>
      </c>
      <c r="G291" s="9" t="s">
        <v>66</v>
      </c>
      <c r="H291" s="13">
        <f t="array" ref="H291:I291">VLOOKUP(A291,ENERGY!$A$2:$C$2692,{2,3},0)</f>
        <v>14338</v>
      </c>
      <c r="I291" s="13">
        <v>477</v>
      </c>
      <c r="J291" s="13">
        <f t="array" ref="J291:R291">VLOOKUP(A291,HUMANRESOURCES!$A$2:$J$2692,{2,3,4,5,6,7,8,9,10},0)</f>
        <v>2.5999999999999999E-2</v>
      </c>
      <c r="K291" s="13">
        <v>5.2999999999999999E-2</v>
      </c>
      <c r="L291" s="13">
        <v>62</v>
      </c>
      <c r="M291" s="13">
        <v>62</v>
      </c>
      <c r="N291" s="13">
        <v>0.38</v>
      </c>
      <c r="O291" s="13">
        <v>0.58099999999999996</v>
      </c>
      <c r="P291" s="13">
        <v>3.9E-2</v>
      </c>
      <c r="Q291" s="13">
        <v>598455</v>
      </c>
      <c r="R291" s="13">
        <v>0.27600000000000002</v>
      </c>
      <c r="S291" s="13">
        <f t="array" ref="S291:T291">VLOOKUP(A291,TOURISM!$A$2:$C$2692,{2,3},0)</f>
        <v>8000000</v>
      </c>
      <c r="T291" s="13">
        <v>448000000</v>
      </c>
      <c r="U291" s="13">
        <f t="array" ref="U291:W291">VLOOKUP(A291,BUSINESS!$A$2:$D$2692,{2,3,4},0)</f>
        <v>0.489669009135628</v>
      </c>
      <c r="V291" s="13">
        <v>1.7000000000000001E-2</v>
      </c>
      <c r="W291" s="13">
        <v>0.57976412485183704</v>
      </c>
      <c r="X291" s="25">
        <f t="shared" si="4"/>
        <v>795.98415419705748</v>
      </c>
      <c r="Y291" s="13">
        <f t="shared" si="5"/>
        <v>7.9705240995563576E-4</v>
      </c>
      <c r="Z291" s="13">
        <f t="shared" si="6"/>
        <v>2.3958359442230411E-2</v>
      </c>
      <c r="AA291" s="13">
        <f t="shared" si="7"/>
        <v>748.59429698139377</v>
      </c>
    </row>
    <row r="292" spans="1:27" ht="15.75" customHeight="1" x14ac:dyDescent="0.35">
      <c r="A292" s="22" t="s">
        <v>396</v>
      </c>
      <c r="B292" s="22">
        <v>537050133</v>
      </c>
      <c r="C292" s="7">
        <v>71</v>
      </c>
      <c r="D292" s="7">
        <v>0.153</v>
      </c>
      <c r="E292" s="23" t="s">
        <v>393</v>
      </c>
      <c r="F292" s="24" t="s">
        <v>72</v>
      </c>
      <c r="G292" s="9" t="s">
        <v>66</v>
      </c>
      <c r="H292" s="13">
        <f t="array" ref="H292:I292">VLOOKUP(A292,ENERGY!$A$2:$C$2692,{2,3},0)</f>
        <v>14338</v>
      </c>
      <c r="I292" s="13">
        <v>389</v>
      </c>
      <c r="J292" s="13">
        <f t="array" ref="J292:R292">VLOOKUP(A292,HUMANRESOURCES!$A$2:$J$2692,{2,3,4,5,6,7,8,9,10},0)</f>
        <v>2.5000000000000001E-2</v>
      </c>
      <c r="K292" s="13">
        <v>5.0999999999999997E-2</v>
      </c>
      <c r="L292" s="13">
        <v>63</v>
      </c>
      <c r="M292" s="13">
        <v>62</v>
      </c>
      <c r="N292" s="13">
        <v>0.36499999999999999</v>
      </c>
      <c r="O292" s="13">
        <v>0.59499999999999997</v>
      </c>
      <c r="P292" s="13">
        <v>0.04</v>
      </c>
      <c r="Q292" s="13">
        <v>616383</v>
      </c>
      <c r="R292" s="13">
        <v>0.28699999999999998</v>
      </c>
      <c r="S292" s="13">
        <f t="array" ref="S292:T292">VLOOKUP(A292,TOURISM!$A$2:$C$2692,{2,3},0)</f>
        <v>8000000</v>
      </c>
      <c r="T292" s="13">
        <v>448000000</v>
      </c>
      <c r="U292" s="13">
        <f t="array" ref="U292:W292">VLOOKUP(A292,BUSINESS!$A$2:$D$2692,{2,3,4},0)</f>
        <v>0.489669009135628</v>
      </c>
      <c r="V292" s="13">
        <v>2.4E-2</v>
      </c>
      <c r="W292" s="13">
        <v>4.0000000000000001E-3</v>
      </c>
      <c r="X292" s="25">
        <f t="shared" si="4"/>
        <v>871.29290230262677</v>
      </c>
      <c r="Y292" s="13">
        <f t="shared" si="5"/>
        <v>6.3110111732478022E-4</v>
      </c>
      <c r="Z292" s="13">
        <f t="shared" si="6"/>
        <v>2.3261511105919532E-2</v>
      </c>
      <c r="AA292" s="13">
        <f t="shared" si="7"/>
        <v>726.82082406555662</v>
      </c>
    </row>
    <row r="293" spans="1:27" ht="15.75" customHeight="1" x14ac:dyDescent="0.35">
      <c r="A293" s="22" t="s">
        <v>397</v>
      </c>
      <c r="B293" s="22">
        <v>622026107</v>
      </c>
      <c r="C293" s="7">
        <v>51</v>
      </c>
      <c r="D293" s="7">
        <v>0.15</v>
      </c>
      <c r="E293" s="23" t="s">
        <v>393</v>
      </c>
      <c r="F293" s="24" t="s">
        <v>74</v>
      </c>
      <c r="G293" s="9" t="s">
        <v>66</v>
      </c>
      <c r="H293" s="13">
        <f t="array" ref="H293:I293">VLOOKUP(A293,ENERGY!$A$2:$C$2692,{2,3},0)</f>
        <v>14338</v>
      </c>
      <c r="I293" s="13">
        <v>422</v>
      </c>
      <c r="J293" s="13">
        <f t="array" ref="J293:R293">VLOOKUP(A293,HUMANRESOURCES!$A$2:$J$2692,{2,3,4,5,6,7,8,9,10},0)</f>
        <v>2.4E-2</v>
      </c>
      <c r="K293" s="13">
        <v>4.8000000000000001E-2</v>
      </c>
      <c r="L293" s="13">
        <v>63</v>
      </c>
      <c r="M293" s="13">
        <v>63</v>
      </c>
      <c r="N293" s="13">
        <v>0.35199999999999998</v>
      </c>
      <c r="O293" s="13">
        <v>0.60799999999999998</v>
      </c>
      <c r="P293" s="13">
        <v>0.04</v>
      </c>
      <c r="Q293" s="13">
        <v>633893</v>
      </c>
      <c r="R293" s="13">
        <v>0.29799999999999999</v>
      </c>
      <c r="S293" s="13">
        <f t="array" ref="S293:T293">VLOOKUP(A293,TOURISM!$A$2:$C$2692,{2,3},0)</f>
        <v>13000000</v>
      </c>
      <c r="T293" s="13">
        <v>448000000</v>
      </c>
      <c r="U293" s="13">
        <f t="array" ref="U293:W293">VLOOKUP(A293,BUSINESS!$A$2:$D$2692,{2,3,4},0)</f>
        <v>0.489669009135628</v>
      </c>
      <c r="V293" s="13">
        <v>3.2000000000000001E-2</v>
      </c>
      <c r="W293" s="13">
        <v>0.03</v>
      </c>
      <c r="X293" s="25">
        <f t="shared" si="4"/>
        <v>981.27934367472108</v>
      </c>
      <c r="Y293" s="13">
        <f t="shared" si="5"/>
        <v>6.6572749659642876E-4</v>
      </c>
      <c r="Z293" s="13">
        <f t="shared" si="6"/>
        <v>2.2618959351183875E-2</v>
      </c>
      <c r="AA293" s="13">
        <f t="shared" si="7"/>
        <v>706.74388264265417</v>
      </c>
    </row>
    <row r="294" spans="1:27" ht="15.75" customHeight="1" x14ac:dyDescent="0.35">
      <c r="A294" s="22" t="s">
        <v>398</v>
      </c>
      <c r="B294" s="22">
        <v>702682018</v>
      </c>
      <c r="C294" s="7">
        <v>49</v>
      </c>
      <c r="D294" s="7">
        <v>0.15</v>
      </c>
      <c r="E294" s="23" t="s">
        <v>393</v>
      </c>
      <c r="F294" s="24" t="s">
        <v>76</v>
      </c>
      <c r="G294" s="9" t="s">
        <v>66</v>
      </c>
      <c r="H294" s="13">
        <f t="array" ref="H294:I294">VLOOKUP(A294,ENERGY!$A$2:$C$2692,{2,3},0)</f>
        <v>14338</v>
      </c>
      <c r="I294" s="13">
        <v>418</v>
      </c>
      <c r="J294" s="13">
        <f t="array" ref="J294:R294">VLOOKUP(A294,HUMANRESOURCES!$A$2:$J$2692,{2,3,4,5,6,7,8,9,10},0)</f>
        <v>2.3E-2</v>
      </c>
      <c r="K294" s="13">
        <v>4.4999999999999998E-2</v>
      </c>
      <c r="L294" s="13">
        <v>64</v>
      </c>
      <c r="M294" s="13">
        <v>64</v>
      </c>
      <c r="N294" s="13">
        <v>0.34</v>
      </c>
      <c r="O294" s="13">
        <v>0.61899999999999999</v>
      </c>
      <c r="P294" s="13">
        <v>4.1000000000000002E-2</v>
      </c>
      <c r="Q294" s="13">
        <v>650417</v>
      </c>
      <c r="R294" s="13">
        <v>0.31</v>
      </c>
      <c r="S294" s="13">
        <f t="array" ref="S294:T294">VLOOKUP(A294,TOURISM!$A$2:$C$2692,{2,3},0)</f>
        <v>19000000</v>
      </c>
      <c r="T294" s="13">
        <v>448000000</v>
      </c>
      <c r="U294" s="13">
        <f t="array" ref="U294:W294">VLOOKUP(A294,BUSINESS!$A$2:$D$2692,{2,3,4},0)</f>
        <v>0.40799999999999997</v>
      </c>
      <c r="V294" s="13">
        <v>3.7999999999999999E-2</v>
      </c>
      <c r="W294" s="13">
        <v>5.5E-2</v>
      </c>
      <c r="X294" s="25">
        <f t="shared" si="4"/>
        <v>1080.356168427332</v>
      </c>
      <c r="Y294" s="13">
        <f t="shared" si="5"/>
        <v>6.4266462899954953E-4</v>
      </c>
      <c r="Z294" s="13">
        <f t="shared" si="6"/>
        <v>2.2044319259797943E-2</v>
      </c>
      <c r="AA294" s="13">
        <f t="shared" si="7"/>
        <v>688.7888846693736</v>
      </c>
    </row>
    <row r="295" spans="1:27" ht="15.75" customHeight="1" x14ac:dyDescent="0.35">
      <c r="A295" s="22" t="s">
        <v>399</v>
      </c>
      <c r="B295" s="22">
        <v>818869146</v>
      </c>
      <c r="C295" s="7">
        <v>55</v>
      </c>
      <c r="D295" s="7">
        <v>0.14000000000000001</v>
      </c>
      <c r="E295" s="23" t="s">
        <v>393</v>
      </c>
      <c r="F295" s="24" t="s">
        <v>78</v>
      </c>
      <c r="G295" s="9" t="s">
        <v>66</v>
      </c>
      <c r="H295" s="13">
        <f t="array" ref="H295:I295">VLOOKUP(A295,ENERGY!$A$2:$C$2692,{2,3},0)</f>
        <v>244</v>
      </c>
      <c r="I295" s="13">
        <v>392</v>
      </c>
      <c r="J295" s="13">
        <f t="array" ref="J295:R295">VLOOKUP(A295,HUMANRESOURCES!$A$2:$J$2692,{2,3,4,5,6,7,8,9,10},0)</f>
        <v>2.1999999999999999E-2</v>
      </c>
      <c r="K295" s="13">
        <v>4.2999999999999997E-2</v>
      </c>
      <c r="L295" s="13">
        <v>65</v>
      </c>
      <c r="M295" s="13">
        <v>65</v>
      </c>
      <c r="N295" s="13">
        <v>0.32900000000000001</v>
      </c>
      <c r="O295" s="13">
        <v>0.629</v>
      </c>
      <c r="P295" s="13">
        <v>4.1000000000000002E-2</v>
      </c>
      <c r="Q295" s="13">
        <v>665568</v>
      </c>
      <c r="R295" s="13">
        <v>0.317</v>
      </c>
      <c r="S295" s="13">
        <f t="array" ref="S295:T295">VLOOKUP(A295,TOURISM!$A$2:$C$2692,{2,3},0)</f>
        <v>36000000</v>
      </c>
      <c r="T295" s="13">
        <v>22000000</v>
      </c>
      <c r="U295" s="13">
        <f t="array" ref="U295:W295">VLOOKUP(A295,BUSINESS!$A$2:$D$2692,{2,3,4},0)</f>
        <v>0.40799999999999997</v>
      </c>
      <c r="V295" s="13">
        <v>4.4999999999999998E-2</v>
      </c>
      <c r="W295" s="13">
        <v>0.123</v>
      </c>
      <c r="X295" s="25">
        <f t="shared" si="4"/>
        <v>1230.3313049906246</v>
      </c>
      <c r="Y295" s="13">
        <f t="shared" si="5"/>
        <v>5.8897062358767246E-4</v>
      </c>
      <c r="Z295" s="13">
        <f t="shared" si="6"/>
        <v>3.6660416366171453E-4</v>
      </c>
      <c r="AA295" s="13">
        <f t="shared" si="7"/>
        <v>33.054473772777534</v>
      </c>
    </row>
    <row r="296" spans="1:27" ht="15.75" customHeight="1" x14ac:dyDescent="0.35">
      <c r="A296" s="22" t="s">
        <v>400</v>
      </c>
      <c r="B296" s="22">
        <v>897672086</v>
      </c>
      <c r="C296" s="7">
        <v>59</v>
      </c>
      <c r="D296" s="7">
        <v>0.14000000000000001</v>
      </c>
      <c r="E296" s="23" t="s">
        <v>393</v>
      </c>
      <c r="F296" s="24" t="s">
        <v>80</v>
      </c>
      <c r="G296" s="9" t="s">
        <v>66</v>
      </c>
      <c r="H296" s="13">
        <f t="array" ref="H296:I296">VLOOKUP(A296,ENERGY!$A$2:$C$2692,{2,3},0)</f>
        <v>204</v>
      </c>
      <c r="I296" s="13">
        <v>396</v>
      </c>
      <c r="J296" s="13">
        <f t="array" ref="J296:R296">VLOOKUP(A296,HUMANRESOURCES!$A$2:$J$2692,{2,3,4,5,6,7,8,9,10},0)</f>
        <v>2.1999999999999999E-2</v>
      </c>
      <c r="K296" s="13">
        <v>4.1000000000000002E-2</v>
      </c>
      <c r="L296" s="13">
        <v>66</v>
      </c>
      <c r="M296" s="13">
        <v>65</v>
      </c>
      <c r="N296" s="13">
        <v>0.32</v>
      </c>
      <c r="O296" s="13">
        <v>0.63800000000000001</v>
      </c>
      <c r="P296" s="13">
        <v>4.2000000000000003E-2</v>
      </c>
      <c r="Q296" s="13">
        <v>679365</v>
      </c>
      <c r="R296" s="13">
        <v>0.32500000000000001</v>
      </c>
      <c r="S296" s="13">
        <f t="array" ref="S296:T296">VLOOKUP(A296,TOURISM!$A$2:$C$2692,{2,3},0)</f>
        <v>47000000</v>
      </c>
      <c r="T296" s="13">
        <v>26000000</v>
      </c>
      <c r="U296" s="13">
        <f t="array" ref="U296:W296">VLOOKUP(A296,BUSINESS!$A$2:$D$2692,{2,3,4},0)</f>
        <v>0.40799999999999997</v>
      </c>
      <c r="V296" s="13">
        <v>5.8999999999999997E-2</v>
      </c>
      <c r="W296" s="13">
        <v>0.22</v>
      </c>
      <c r="X296" s="25">
        <f t="shared" si="4"/>
        <v>1321.3399071191479</v>
      </c>
      <c r="Y296" s="13">
        <f t="shared" si="5"/>
        <v>5.8289726435715701E-4</v>
      </c>
      <c r="Z296" s="13">
        <f t="shared" si="6"/>
        <v>3.002804089112627E-4</v>
      </c>
      <c r="AA296" s="13">
        <f t="shared" si="7"/>
        <v>38.271032508298191</v>
      </c>
    </row>
    <row r="297" spans="1:27" ht="15.75" customHeight="1" x14ac:dyDescent="0.35">
      <c r="A297" s="22" t="s">
        <v>401</v>
      </c>
      <c r="B297" s="22">
        <v>1196091806</v>
      </c>
      <c r="C297" s="7">
        <v>88</v>
      </c>
      <c r="D297" s="7">
        <v>0.14000000000000001</v>
      </c>
      <c r="E297" s="23" t="s">
        <v>393</v>
      </c>
      <c r="F297" s="24" t="s">
        <v>82</v>
      </c>
      <c r="G297" s="9" t="s">
        <v>66</v>
      </c>
      <c r="H297" s="13">
        <f t="array" ref="H297:I297">VLOOKUP(A297,ENERGY!$A$2:$C$2692,{2,3},0)</f>
        <v>14338</v>
      </c>
      <c r="I297" s="13">
        <v>378</v>
      </c>
      <c r="J297" s="13">
        <f t="array" ref="J297:R297">VLOOKUP(A297,HUMANRESOURCES!$A$2:$J$2692,{2,3,4,5,6,7,8,9,10},0)</f>
        <v>2.1000000000000001E-2</v>
      </c>
      <c r="K297" s="13">
        <v>3.7999999999999999E-2</v>
      </c>
      <c r="L297" s="13">
        <v>66</v>
      </c>
      <c r="M297" s="13">
        <v>66</v>
      </c>
      <c r="N297" s="13">
        <v>0.312</v>
      </c>
      <c r="O297" s="13">
        <v>0.64500000000000002</v>
      </c>
      <c r="P297" s="13">
        <v>4.2999999999999997E-2</v>
      </c>
      <c r="Q297" s="13">
        <v>692159</v>
      </c>
      <c r="R297" s="13">
        <v>0.33200000000000002</v>
      </c>
      <c r="S297" s="13">
        <f t="array" ref="S297:T297">VLOOKUP(A297,TOURISM!$A$2:$C$2692,{2,3},0)</f>
        <v>46000000</v>
      </c>
      <c r="T297" s="13">
        <v>66000000</v>
      </c>
      <c r="U297" s="13">
        <f t="array" ref="U297:W297">VLOOKUP(A297,BUSINESS!$A$2:$D$2692,{2,3,4},0)</f>
        <v>0.40799999999999997</v>
      </c>
      <c r="V297" s="13">
        <v>6.6000000000000003E-2</v>
      </c>
      <c r="W297" s="13">
        <v>0.36599999999999999</v>
      </c>
      <c r="X297" s="25">
        <f t="shared" si="4"/>
        <v>1728.0593129613283</v>
      </c>
      <c r="Y297" s="13">
        <f t="shared" si="5"/>
        <v>5.4611729385878099E-4</v>
      </c>
      <c r="Z297" s="13">
        <f t="shared" si="6"/>
        <v>2.0714893543246567E-2</v>
      </c>
      <c r="AA297" s="13">
        <f t="shared" si="7"/>
        <v>95.353813213437959</v>
      </c>
    </row>
    <row r="298" spans="1:27" ht="15.75" customHeight="1" x14ac:dyDescent="0.35">
      <c r="A298" s="22" t="s">
        <v>402</v>
      </c>
      <c r="B298" s="22">
        <v>1258193519</v>
      </c>
      <c r="C298" s="7">
        <v>95</v>
      </c>
      <c r="D298" s="7">
        <v>0.13800000000000001</v>
      </c>
      <c r="E298" s="23" t="s">
        <v>393</v>
      </c>
      <c r="F298" s="24" t="s">
        <v>84</v>
      </c>
      <c r="G298" s="9" t="s">
        <v>66</v>
      </c>
      <c r="H298" s="13">
        <f t="array" ref="H298:I298">VLOOKUP(A298,ENERGY!$A$2:$C$2692,{2,3},0)</f>
        <v>14338</v>
      </c>
      <c r="I298" s="13">
        <v>400</v>
      </c>
      <c r="J298" s="13">
        <f t="array" ref="J298:R298">VLOOKUP(A298,HUMANRESOURCES!$A$2:$J$2692,{2,3,4,5,6,7,8,9,10},0)</f>
        <v>2.1000000000000001E-2</v>
      </c>
      <c r="K298" s="13">
        <v>3.5999999999999997E-2</v>
      </c>
      <c r="L298" s="13">
        <v>67</v>
      </c>
      <c r="M298" s="13">
        <v>66</v>
      </c>
      <c r="N298" s="13">
        <v>0.30499999999999999</v>
      </c>
      <c r="O298" s="13">
        <v>0.65100000000000002</v>
      </c>
      <c r="P298" s="13">
        <v>4.3999999999999997E-2</v>
      </c>
      <c r="Q298" s="13">
        <v>704542</v>
      </c>
      <c r="R298" s="13">
        <v>0.34</v>
      </c>
      <c r="S298" s="13">
        <f t="array" ref="S298:T298">VLOOKUP(A298,TOURISM!$A$2:$C$2692,{2,3},0)</f>
        <v>51000000</v>
      </c>
      <c r="T298" s="13">
        <v>34000000</v>
      </c>
      <c r="U298" s="13">
        <f t="array" ref="U298:W298">VLOOKUP(A298,BUSINESS!$A$2:$D$2692,{2,3,4},0)</f>
        <v>0.40799999999999997</v>
      </c>
      <c r="V298" s="13">
        <v>7.1999999999999995E-2</v>
      </c>
      <c r="W298" s="13">
        <v>0.48099999999999998</v>
      </c>
      <c r="X298" s="25">
        <f t="shared" si="4"/>
        <v>1785.8318155624504</v>
      </c>
      <c r="Y298" s="13">
        <f t="shared" si="5"/>
        <v>5.6774471926442993E-4</v>
      </c>
      <c r="Z298" s="13">
        <f t="shared" si="6"/>
        <v>2.0350809462033492E-2</v>
      </c>
      <c r="AA298" s="13">
        <f t="shared" si="7"/>
        <v>48.258301137476543</v>
      </c>
    </row>
    <row r="299" spans="1:27" ht="15.75" customHeight="1" x14ac:dyDescent="0.35">
      <c r="A299" s="22" t="s">
        <v>403</v>
      </c>
      <c r="B299" s="22">
        <v>1264758198</v>
      </c>
      <c r="C299" s="7">
        <v>82</v>
      </c>
      <c r="D299" s="7">
        <v>0.13800000000000001</v>
      </c>
      <c r="E299" s="23" t="s">
        <v>393</v>
      </c>
      <c r="F299" s="24" t="s">
        <v>86</v>
      </c>
      <c r="G299" s="9" t="s">
        <v>66</v>
      </c>
      <c r="H299" s="13">
        <f t="array" ref="H299:I299">VLOOKUP(A299,ENERGY!$A$2:$C$2692,{2,3},0)</f>
        <v>211</v>
      </c>
      <c r="I299" s="13">
        <v>392</v>
      </c>
      <c r="J299" s="13">
        <f t="array" ref="J299:R299">VLOOKUP(A299,HUMANRESOURCES!$A$2:$J$2692,{2,3,4,5,6,7,8,9,10},0)</f>
        <v>2.1000000000000001E-2</v>
      </c>
      <c r="K299" s="13">
        <v>3.4000000000000002E-2</v>
      </c>
      <c r="L299" s="13">
        <v>67</v>
      </c>
      <c r="M299" s="13">
        <v>67</v>
      </c>
      <c r="N299" s="13">
        <v>0.29799999999999999</v>
      </c>
      <c r="O299" s="13">
        <v>0.65700000000000003</v>
      </c>
      <c r="P299" s="13">
        <v>4.4999999999999998E-2</v>
      </c>
      <c r="Q299" s="13">
        <v>716939</v>
      </c>
      <c r="R299" s="13">
        <v>0.34799999999999998</v>
      </c>
      <c r="S299" s="13">
        <f t="array" ref="S299:T299">VLOOKUP(A299,TOURISM!$A$2:$C$2692,{2,3},0)</f>
        <v>64000000</v>
      </c>
      <c r="T299" s="13">
        <v>43000000</v>
      </c>
      <c r="U299" s="13">
        <f t="array" ref="U299:W299">VLOOKUP(A299,BUSINESS!$A$2:$D$2692,{2,3,4},0)</f>
        <v>0.40799999999999997</v>
      </c>
      <c r="V299" s="13">
        <v>0.13600000000000001</v>
      </c>
      <c r="W299" s="13">
        <v>0.55000000000000004</v>
      </c>
      <c r="X299" s="25">
        <f t="shared" si="4"/>
        <v>1764.1085196927493</v>
      </c>
      <c r="Y299" s="13">
        <f t="shared" si="5"/>
        <v>5.4676897197669541E-4</v>
      </c>
      <c r="Z299" s="13">
        <f t="shared" si="6"/>
        <v>2.9430676807929264E-4</v>
      </c>
      <c r="AA299" s="13">
        <f t="shared" si="7"/>
        <v>59.977208660708932</v>
      </c>
    </row>
    <row r="300" spans="1:27" ht="15.75" customHeight="1" x14ac:dyDescent="0.35">
      <c r="A300" s="22" t="s">
        <v>404</v>
      </c>
      <c r="B300" s="22">
        <v>1585396256</v>
      </c>
      <c r="C300" s="7">
        <v>90</v>
      </c>
      <c r="D300" s="7">
        <v>0.14000000000000001</v>
      </c>
      <c r="E300" s="23" t="s">
        <v>393</v>
      </c>
      <c r="F300" s="24" t="s">
        <v>88</v>
      </c>
      <c r="G300" s="9" t="s">
        <v>66</v>
      </c>
      <c r="H300" s="13">
        <f t="array" ref="H300:I300">VLOOKUP(A300,ENERGY!$A$2:$C$2692,{2,3},0)</f>
        <v>180</v>
      </c>
      <c r="I300" s="13">
        <v>308</v>
      </c>
      <c r="J300" s="13">
        <f t="array" ref="J300:R300">VLOOKUP(A300,HUMANRESOURCES!$A$2:$J$2692,{2,3,4,5,6,7,8,9,10},0)</f>
        <v>0.02</v>
      </c>
      <c r="K300" s="13">
        <v>3.3000000000000002E-2</v>
      </c>
      <c r="L300" s="13">
        <v>68</v>
      </c>
      <c r="M300" s="13">
        <v>67</v>
      </c>
      <c r="N300" s="13">
        <v>0.29099999999999998</v>
      </c>
      <c r="O300" s="13">
        <v>0.66300000000000003</v>
      </c>
      <c r="P300" s="13">
        <v>4.5999999999999999E-2</v>
      </c>
      <c r="Q300" s="13">
        <v>729429</v>
      </c>
      <c r="R300" s="13">
        <v>0.35599999999999998</v>
      </c>
      <c r="S300" s="13">
        <f t="array" ref="S300:T300">VLOOKUP(A300,TOURISM!$A$2:$C$2692,{2,3},0)</f>
        <v>76000000</v>
      </c>
      <c r="T300" s="13">
        <v>58000000</v>
      </c>
      <c r="U300" s="13">
        <f t="array" ref="U300:W300">VLOOKUP(A300,BUSINESS!$A$2:$D$2692,{2,3,4},0)</f>
        <v>0.40799999999999997</v>
      </c>
      <c r="V300" s="13">
        <v>0.21</v>
      </c>
      <c r="W300" s="13">
        <v>0.66400000000000003</v>
      </c>
      <c r="X300" s="25">
        <f t="shared" si="4"/>
        <v>2173.4757680322555</v>
      </c>
      <c r="Y300" s="13">
        <f t="shared" si="5"/>
        <v>4.2224808720245561E-4</v>
      </c>
      <c r="Z300" s="13">
        <f t="shared" si="6"/>
        <v>2.4676836265078578E-4</v>
      </c>
      <c r="AA300" s="13">
        <f t="shared" si="7"/>
        <v>79.514250187475412</v>
      </c>
    </row>
    <row r="301" spans="1:27" ht="15.75" customHeight="1" x14ac:dyDescent="0.35">
      <c r="A301" s="22" t="s">
        <v>405</v>
      </c>
      <c r="B301" s="22">
        <v>1840841618</v>
      </c>
      <c r="C301" s="7">
        <v>94</v>
      </c>
      <c r="D301" s="7">
        <v>0.14000000000000001</v>
      </c>
      <c r="E301" s="23" t="s">
        <v>393</v>
      </c>
      <c r="F301" s="24" t="s">
        <v>90</v>
      </c>
      <c r="G301" s="9" t="s">
        <v>66</v>
      </c>
      <c r="H301" s="13">
        <f t="array" ref="H301:I301">VLOOKUP(A301,ENERGY!$A$2:$C$2692,{2,3},0)</f>
        <v>14338</v>
      </c>
      <c r="I301" s="13">
        <v>389</v>
      </c>
      <c r="J301" s="13">
        <f t="array" ref="J301:R301">VLOOKUP(A301,HUMANRESOURCES!$A$2:$J$2692,{2,3,4,5,6,7,8,9,10},0)</f>
        <v>0.02</v>
      </c>
      <c r="K301" s="13">
        <v>3.1E-2</v>
      </c>
      <c r="L301" s="13">
        <v>68</v>
      </c>
      <c r="M301" s="13">
        <v>68</v>
      </c>
      <c r="N301" s="13">
        <v>0.28499999999999998</v>
      </c>
      <c r="O301" s="13">
        <v>0.66800000000000004</v>
      </c>
      <c r="P301" s="13">
        <v>4.7E-2</v>
      </c>
      <c r="Q301" s="13">
        <v>741822</v>
      </c>
      <c r="R301" s="13">
        <v>0.36399999999999999</v>
      </c>
      <c r="S301" s="13">
        <f t="array" ref="S301:T301">VLOOKUP(A301,TOURISM!$A$2:$C$2692,{2,3},0)</f>
        <v>94000000</v>
      </c>
      <c r="T301" s="13">
        <v>71000000</v>
      </c>
      <c r="U301" s="13">
        <f t="array" ref="U301:W301">VLOOKUP(A301,BUSINESS!$A$2:$D$2692,{2,3,4},0)</f>
        <v>0.40799999999999997</v>
      </c>
      <c r="V301" s="13">
        <v>0.254</v>
      </c>
      <c r="W301" s="13">
        <v>0.75600000000000001</v>
      </c>
      <c r="X301" s="25">
        <f t="shared" si="4"/>
        <v>2481.5139184332629</v>
      </c>
      <c r="Y301" s="13">
        <f t="shared" si="5"/>
        <v>5.2438455586380564E-4</v>
      </c>
      <c r="Z301" s="13">
        <f t="shared" si="6"/>
        <v>1.932808679171014E-2</v>
      </c>
      <c r="AA301" s="13">
        <f t="shared" si="7"/>
        <v>95.710291687224156</v>
      </c>
    </row>
    <row r="302" spans="1:27" ht="15.75" customHeight="1" x14ac:dyDescent="0.35">
      <c r="A302" s="22" t="s">
        <v>406</v>
      </c>
      <c r="B302" s="22">
        <v>27035110130</v>
      </c>
      <c r="C302" s="7">
        <v>149</v>
      </c>
      <c r="D302" s="7">
        <v>0.111</v>
      </c>
      <c r="E302" s="23" t="s">
        <v>407</v>
      </c>
      <c r="F302" s="24" t="s">
        <v>65</v>
      </c>
      <c r="G302" s="9" t="s">
        <v>168</v>
      </c>
      <c r="H302" s="13">
        <f t="array" ref="H302:I302">VLOOKUP(A302,ENERGY!$A$2:$C$2692,{2,3},0)</f>
        <v>14338</v>
      </c>
      <c r="I302" s="13">
        <v>8529</v>
      </c>
      <c r="J302" s="13">
        <f t="array" ref="J302:R302">VLOOKUP(A302,HUMANRESOURCES!$A$2:$J$2692,{2,3,4,5,6,7,8,9,10},0)</f>
        <v>3.1E-2</v>
      </c>
      <c r="K302" s="13">
        <v>5.7000000000000002E-2</v>
      </c>
      <c r="L302" s="13">
        <v>65</v>
      </c>
      <c r="M302" s="13">
        <v>61</v>
      </c>
      <c r="N302" s="13">
        <v>0.39800000000000002</v>
      </c>
      <c r="O302" s="13">
        <v>0.56000000000000005</v>
      </c>
      <c r="P302" s="13">
        <v>4.2000000000000003E-2</v>
      </c>
      <c r="Q302" s="13">
        <v>8495271</v>
      </c>
      <c r="R302" s="13">
        <v>0.61799999999999999</v>
      </c>
      <c r="S302" s="13">
        <f t="array" ref="S302:T302">VLOOKUP(A302,TOURISM!$A$2:$C$2692,{2,3},0)</f>
        <v>101000000</v>
      </c>
      <c r="T302" s="13">
        <v>116000000</v>
      </c>
      <c r="U302" s="13">
        <f t="array" ref="U302:W302">VLOOKUP(A302,BUSINESS!$A$2:$D$2692,{2,3,4},0)</f>
        <v>0.489669009135628</v>
      </c>
      <c r="V302" s="13">
        <v>1.4E-2</v>
      </c>
      <c r="W302" s="13">
        <v>6.9000000000000006E-2</v>
      </c>
      <c r="X302" s="25">
        <f t="shared" si="4"/>
        <v>3182.3717136274995</v>
      </c>
      <c r="Y302" s="13">
        <f t="shared" si="5"/>
        <v>1.0039703265499122E-3</v>
      </c>
      <c r="Z302" s="13">
        <f t="shared" si="6"/>
        <v>1.6877625210543607E-3</v>
      </c>
      <c r="AA302" s="13">
        <f t="shared" si="7"/>
        <v>13.654655631350666</v>
      </c>
    </row>
    <row r="303" spans="1:27" ht="15.75" customHeight="1" x14ac:dyDescent="0.35">
      <c r="A303" s="22" t="s">
        <v>408</v>
      </c>
      <c r="B303" s="22">
        <v>8397858185</v>
      </c>
      <c r="C303" s="7">
        <v>60</v>
      </c>
      <c r="D303" s="7">
        <v>0.34599999999999997</v>
      </c>
      <c r="E303" s="23" t="s">
        <v>407</v>
      </c>
      <c r="F303" s="24" t="s">
        <v>68</v>
      </c>
      <c r="G303" s="9" t="s">
        <v>168</v>
      </c>
      <c r="H303" s="13">
        <f t="array" ref="H303:I303">VLOOKUP(A303,ENERGY!$A$2:$C$2692,{2,3},0)</f>
        <v>7704</v>
      </c>
      <c r="I303" s="13">
        <v>8529</v>
      </c>
      <c r="J303" s="13">
        <f t="array" ref="J303:R303">VLOOKUP(A303,HUMANRESOURCES!$A$2:$J$2692,{2,3,4,5,6,7,8,9,10},0)</f>
        <v>3.1E-2</v>
      </c>
      <c r="K303" s="13">
        <v>5.3999999999999999E-2</v>
      </c>
      <c r="L303" s="13">
        <v>65</v>
      </c>
      <c r="M303" s="13">
        <v>61</v>
      </c>
      <c r="N303" s="13">
        <v>0.39600000000000002</v>
      </c>
      <c r="O303" s="13">
        <v>0.56200000000000006</v>
      </c>
      <c r="P303" s="13">
        <v>4.2000000000000003E-2</v>
      </c>
      <c r="Q303" s="13">
        <v>8669066</v>
      </c>
      <c r="R303" s="13">
        <v>0.623</v>
      </c>
      <c r="S303" s="13">
        <f t="array" ref="S303:T303">VLOOKUP(A303,TOURISM!$A$2:$C$2692,{2,3},0)</f>
        <v>119000000</v>
      </c>
      <c r="T303" s="13">
        <v>114000000</v>
      </c>
      <c r="U303" s="13">
        <f t="array" ref="U303:W303">VLOOKUP(A303,BUSINESS!$A$2:$D$2692,{2,3,4},0)</f>
        <v>0.489669009135628</v>
      </c>
      <c r="V303" s="13">
        <v>2.1000000000000001E-2</v>
      </c>
      <c r="W303" s="13">
        <v>0.09</v>
      </c>
      <c r="X303" s="25">
        <f t="shared" si="4"/>
        <v>968.71545158382696</v>
      </c>
      <c r="Y303" s="13">
        <f t="shared" si="5"/>
        <v>9.8384301146167306E-4</v>
      </c>
      <c r="Z303" s="13">
        <f t="shared" si="6"/>
        <v>8.8867705009974547E-4</v>
      </c>
      <c r="AA303" s="13">
        <f t="shared" si="7"/>
        <v>13.15020557001181</v>
      </c>
    </row>
    <row r="304" spans="1:27" ht="15.75" customHeight="1" x14ac:dyDescent="0.35">
      <c r="A304" s="22" t="s">
        <v>409</v>
      </c>
      <c r="B304" s="22">
        <v>8141513292</v>
      </c>
      <c r="C304" s="7">
        <v>59</v>
      </c>
      <c r="D304" s="7">
        <v>0.20100000000000001</v>
      </c>
      <c r="E304" s="23" t="s">
        <v>407</v>
      </c>
      <c r="F304" s="24" t="s">
        <v>70</v>
      </c>
      <c r="G304" s="9" t="s">
        <v>168</v>
      </c>
      <c r="H304" s="13">
        <f t="array" ref="H304:I304">VLOOKUP(A304,ENERGY!$A$2:$C$2692,{2,3},0)</f>
        <v>7341</v>
      </c>
      <c r="I304" s="13">
        <v>15456</v>
      </c>
      <c r="J304" s="13">
        <f t="array" ref="J304:R304">VLOOKUP(A304,HUMANRESOURCES!$A$2:$J$2692,{2,3,4,5,6,7,8,9,10},0)</f>
        <v>0.03</v>
      </c>
      <c r="K304" s="13">
        <v>5.1999999999999998E-2</v>
      </c>
      <c r="L304" s="13">
        <v>66</v>
      </c>
      <c r="M304" s="13">
        <v>62</v>
      </c>
      <c r="N304" s="13">
        <v>0.39300000000000002</v>
      </c>
      <c r="O304" s="13">
        <v>0.56399999999999995</v>
      </c>
      <c r="P304" s="13">
        <v>4.2999999999999997E-2</v>
      </c>
      <c r="Q304" s="13">
        <v>8843350</v>
      </c>
      <c r="R304" s="13">
        <v>0.628</v>
      </c>
      <c r="S304" s="13">
        <f t="array" ref="S304:T304">VLOOKUP(A304,TOURISM!$A$2:$C$2692,{2,3},0)</f>
        <v>143000000</v>
      </c>
      <c r="T304" s="13">
        <v>114000000</v>
      </c>
      <c r="U304" s="13">
        <f t="array" ref="U304:W304">VLOOKUP(A304,BUSINESS!$A$2:$D$2692,{2,3,4},0)</f>
        <v>0.489669009135628</v>
      </c>
      <c r="V304" s="13">
        <v>3.1E-2</v>
      </c>
      <c r="W304" s="13">
        <v>0.11600000000000001</v>
      </c>
      <c r="X304" s="25">
        <f t="shared" si="4"/>
        <v>920.63678266720194</v>
      </c>
      <c r="Y304" s="13">
        <f t="shared" si="5"/>
        <v>1.7477539620166566E-3</v>
      </c>
      <c r="Z304" s="13">
        <f t="shared" si="6"/>
        <v>8.301152843662187E-4</v>
      </c>
      <c r="AA304" s="13">
        <f t="shared" si="7"/>
        <v>12.891042421706706</v>
      </c>
    </row>
    <row r="305" spans="1:27" ht="15.75" customHeight="1" x14ac:dyDescent="0.35">
      <c r="A305" s="22" t="s">
        <v>410</v>
      </c>
      <c r="B305" s="22">
        <v>7905485216</v>
      </c>
      <c r="C305" s="7">
        <v>58</v>
      </c>
      <c r="D305" s="7">
        <v>0.20599999999999999</v>
      </c>
      <c r="E305" s="23" t="s">
        <v>407</v>
      </c>
      <c r="F305" s="24" t="s">
        <v>72</v>
      </c>
      <c r="G305" s="9" t="s">
        <v>168</v>
      </c>
      <c r="H305" s="13">
        <f t="array" ref="H305:I305">VLOOKUP(A305,ENERGY!$A$2:$C$2692,{2,3},0)</f>
        <v>6203</v>
      </c>
      <c r="I305" s="13">
        <v>14408</v>
      </c>
      <c r="J305" s="13">
        <f t="array" ref="J305:R305">VLOOKUP(A305,HUMANRESOURCES!$A$2:$J$2692,{2,3,4,5,6,7,8,9,10},0)</f>
        <v>0.03</v>
      </c>
      <c r="K305" s="13">
        <v>4.9000000000000002E-2</v>
      </c>
      <c r="L305" s="13">
        <v>66</v>
      </c>
      <c r="M305" s="13">
        <v>62</v>
      </c>
      <c r="N305" s="13">
        <v>0.39</v>
      </c>
      <c r="O305" s="13">
        <v>0.56699999999999995</v>
      </c>
      <c r="P305" s="13">
        <v>4.2999999999999997E-2</v>
      </c>
      <c r="Q305" s="13">
        <v>9016787</v>
      </c>
      <c r="R305" s="13">
        <v>0.63300000000000001</v>
      </c>
      <c r="S305" s="13">
        <f t="array" ref="S305:T305">VLOOKUP(A305,TOURISM!$A$2:$C$2692,{2,3},0)</f>
        <v>243000000</v>
      </c>
      <c r="T305" s="13">
        <v>197000000</v>
      </c>
      <c r="U305" s="13">
        <f t="array" ref="U305:W305">VLOOKUP(A305,BUSINESS!$A$2:$D$2692,{2,3,4},0)</f>
        <v>0.489669009135628</v>
      </c>
      <c r="V305" s="13">
        <v>3.5000000000000003E-2</v>
      </c>
      <c r="W305" s="13">
        <v>0.14199999999999999</v>
      </c>
      <c r="X305" s="25">
        <f t="shared" si="4"/>
        <v>876.75190907803415</v>
      </c>
      <c r="Y305" s="13">
        <f t="shared" si="5"/>
        <v>1.5979084345676569E-3</v>
      </c>
      <c r="Z305" s="13">
        <f t="shared" si="6"/>
        <v>6.8793906299439034E-4</v>
      </c>
      <c r="AA305" s="13">
        <f t="shared" si="7"/>
        <v>21.84813725776155</v>
      </c>
    </row>
    <row r="306" spans="1:27" ht="15.75" customHeight="1" x14ac:dyDescent="0.35">
      <c r="A306" s="22" t="s">
        <v>411</v>
      </c>
      <c r="B306" s="22">
        <v>8082396526</v>
      </c>
      <c r="C306" s="7">
        <v>50</v>
      </c>
      <c r="D306" s="7">
        <v>0.17699999999999999</v>
      </c>
      <c r="E306" s="23" t="s">
        <v>407</v>
      </c>
      <c r="F306" s="24" t="s">
        <v>74</v>
      </c>
      <c r="G306" s="9" t="s">
        <v>168</v>
      </c>
      <c r="H306" s="13">
        <f t="array" ref="H306:I306">VLOOKUP(A306,ENERGY!$A$2:$C$2692,{2,3},0)</f>
        <v>5973</v>
      </c>
      <c r="I306" s="13">
        <v>13773</v>
      </c>
      <c r="J306" s="13">
        <f t="array" ref="J306:R306">VLOOKUP(A306,HUMANRESOURCES!$A$2:$J$2692,{2,3,4,5,6,7,8,9,10},0)</f>
        <v>2.9000000000000001E-2</v>
      </c>
      <c r="K306" s="13">
        <v>4.5999999999999999E-2</v>
      </c>
      <c r="L306" s="13">
        <v>67</v>
      </c>
      <c r="M306" s="13">
        <v>62</v>
      </c>
      <c r="N306" s="13">
        <v>0.38700000000000001</v>
      </c>
      <c r="O306" s="13">
        <v>0.56899999999999995</v>
      </c>
      <c r="P306" s="13">
        <v>4.3999999999999997E-2</v>
      </c>
      <c r="Q306" s="13">
        <v>9187610</v>
      </c>
      <c r="R306" s="13">
        <v>0.63700000000000001</v>
      </c>
      <c r="S306" s="13">
        <f t="array" ref="S306:T306">VLOOKUP(A306,TOURISM!$A$2:$C$2692,{2,3},0)</f>
        <v>283000000</v>
      </c>
      <c r="T306" s="13">
        <v>232000000</v>
      </c>
      <c r="U306" s="13">
        <f t="array" ref="U306:W306">VLOOKUP(A306,BUSINESS!$A$2:$D$2692,{2,3,4},0)</f>
        <v>0.489669009135628</v>
      </c>
      <c r="V306" s="13">
        <v>4.3999999999999997E-2</v>
      </c>
      <c r="W306" s="13">
        <v>0.19600000000000001</v>
      </c>
      <c r="X306" s="25">
        <f t="shared" si="4"/>
        <v>879.70609614469925</v>
      </c>
      <c r="Y306" s="13">
        <f t="shared" si="5"/>
        <v>1.4990840925986192E-3</v>
      </c>
      <c r="Z306" s="13">
        <f t="shared" si="6"/>
        <v>6.5011466529380326E-4</v>
      </c>
      <c r="AA306" s="13">
        <f t="shared" si="7"/>
        <v>25.251398350604781</v>
      </c>
    </row>
    <row r="307" spans="1:27" ht="15.75" customHeight="1" x14ac:dyDescent="0.35">
      <c r="A307" s="22" t="s">
        <v>412</v>
      </c>
      <c r="B307" s="22">
        <v>8773451739</v>
      </c>
      <c r="C307" s="7">
        <v>51</v>
      </c>
      <c r="D307" s="7">
        <v>0.14499999999999999</v>
      </c>
      <c r="E307" s="23" t="s">
        <v>407</v>
      </c>
      <c r="F307" s="24" t="s">
        <v>76</v>
      </c>
      <c r="G307" s="9" t="s">
        <v>168</v>
      </c>
      <c r="H307" s="13">
        <f t="array" ref="H307:I307">VLOOKUP(A307,ENERGY!$A$2:$C$2692,{2,3},0)</f>
        <v>5372</v>
      </c>
      <c r="I307" s="13">
        <v>12757</v>
      </c>
      <c r="J307" s="13">
        <f t="array" ref="J307:R307">VLOOKUP(A307,HUMANRESOURCES!$A$2:$J$2692,{2,3,4,5,6,7,8,9,10},0)</f>
        <v>2.9000000000000001E-2</v>
      </c>
      <c r="K307" s="13">
        <v>4.3999999999999997E-2</v>
      </c>
      <c r="L307" s="13">
        <v>67</v>
      </c>
      <c r="M307" s="13">
        <v>63</v>
      </c>
      <c r="N307" s="13">
        <v>0.38300000000000001</v>
      </c>
      <c r="O307" s="13">
        <v>0.57299999999999995</v>
      </c>
      <c r="P307" s="13">
        <v>4.3999999999999997E-2</v>
      </c>
      <c r="Q307" s="13">
        <v>9354709</v>
      </c>
      <c r="R307" s="13">
        <v>0.64200000000000002</v>
      </c>
      <c r="S307" s="13">
        <f t="array" ref="S307:T307">VLOOKUP(A307,TOURISM!$A$2:$C$2692,{2,3},0)</f>
        <v>345000000</v>
      </c>
      <c r="T307" s="13">
        <v>257000000</v>
      </c>
      <c r="U307" s="13">
        <f t="array" ref="U307:W307">VLOOKUP(A307,BUSINESS!$A$2:$D$2692,{2,3,4},0)</f>
        <v>0.8</v>
      </c>
      <c r="V307" s="13">
        <v>5.1999999999999998E-2</v>
      </c>
      <c r="W307" s="13">
        <v>0.25900000000000001</v>
      </c>
      <c r="X307" s="25">
        <f t="shared" si="4"/>
        <v>937.86474159698605</v>
      </c>
      <c r="Y307" s="13">
        <f t="shared" si="5"/>
        <v>1.3636982187259913E-3</v>
      </c>
      <c r="Z307" s="13">
        <f t="shared" si="6"/>
        <v>5.74256238221841E-4</v>
      </c>
      <c r="AA307" s="13">
        <f t="shared" si="7"/>
        <v>27.472794717612274</v>
      </c>
    </row>
    <row r="308" spans="1:27" ht="15.75" customHeight="1" x14ac:dyDescent="0.35">
      <c r="A308" s="22" t="s">
        <v>413</v>
      </c>
      <c r="B308" s="22">
        <v>9549196256</v>
      </c>
      <c r="C308" s="7">
        <v>57</v>
      </c>
      <c r="D308" s="7">
        <v>0.16600000000000001</v>
      </c>
      <c r="E308" s="23" t="s">
        <v>407</v>
      </c>
      <c r="F308" s="24" t="s">
        <v>78</v>
      </c>
      <c r="G308" s="9" t="s">
        <v>168</v>
      </c>
      <c r="H308" s="13">
        <f t="array" ref="H308:I308">VLOOKUP(A308,ENERGY!$A$2:$C$2692,{2,3},0)</f>
        <v>5183</v>
      </c>
      <c r="I308" s="13">
        <v>12325</v>
      </c>
      <c r="J308" s="13">
        <f t="array" ref="J308:R308">VLOOKUP(A308,HUMANRESOURCES!$A$2:$J$2692,{2,3,4,5,6,7,8,9,10},0)</f>
        <v>2.8000000000000001E-2</v>
      </c>
      <c r="K308" s="13">
        <v>4.2000000000000003E-2</v>
      </c>
      <c r="L308" s="13">
        <v>67</v>
      </c>
      <c r="M308" s="13">
        <v>63</v>
      </c>
      <c r="N308" s="13">
        <v>0.379</v>
      </c>
      <c r="O308" s="13">
        <v>0.57599999999999996</v>
      </c>
      <c r="P308" s="13">
        <v>4.4999999999999998E-2</v>
      </c>
      <c r="Q308" s="13">
        <v>9517395</v>
      </c>
      <c r="R308" s="13">
        <v>0.64700000000000002</v>
      </c>
      <c r="S308" s="13">
        <f t="array" ref="S308:T308">VLOOKUP(A308,TOURISM!$A$2:$C$2692,{2,3},0)</f>
        <v>330000000</v>
      </c>
      <c r="T308" s="13">
        <v>360000000</v>
      </c>
      <c r="U308" s="13">
        <f t="array" ref="U308:W308">VLOOKUP(A308,BUSINESS!$A$2:$D$2692,{2,3,4},0)</f>
        <v>0.8</v>
      </c>
      <c r="V308" s="13">
        <v>6.2E-2</v>
      </c>
      <c r="W308" s="13">
        <v>0.30199999999999999</v>
      </c>
      <c r="X308" s="25">
        <f t="shared" si="4"/>
        <v>1003.3413823845706</v>
      </c>
      <c r="Y308" s="13">
        <f t="shared" si="5"/>
        <v>1.2949972129978843E-3</v>
      </c>
      <c r="Z308" s="13">
        <f t="shared" si="6"/>
        <v>5.4458178944973912E-4</v>
      </c>
      <c r="AA308" s="13">
        <f t="shared" si="7"/>
        <v>37.825476403994998</v>
      </c>
    </row>
    <row r="309" spans="1:27" ht="15.75" customHeight="1" x14ac:dyDescent="0.35">
      <c r="A309" s="22" t="s">
        <v>414</v>
      </c>
      <c r="B309" s="22">
        <v>11451845341</v>
      </c>
      <c r="C309" s="7">
        <v>58</v>
      </c>
      <c r="D309" s="7">
        <v>0.11899999999999999</v>
      </c>
      <c r="E309" s="23" t="s">
        <v>407</v>
      </c>
      <c r="F309" s="24" t="s">
        <v>80</v>
      </c>
      <c r="G309" s="9" t="s">
        <v>168</v>
      </c>
      <c r="H309" s="13">
        <f t="array" ref="H309:I309">VLOOKUP(A309,ENERGY!$A$2:$C$2692,{2,3},0)</f>
        <v>3527</v>
      </c>
      <c r="I309" s="13">
        <v>9567</v>
      </c>
      <c r="J309" s="13">
        <f t="array" ref="J309:R309">VLOOKUP(A309,HUMANRESOURCES!$A$2:$J$2692,{2,3,4,5,6,7,8,9,10},0)</f>
        <v>2.8000000000000001E-2</v>
      </c>
      <c r="K309" s="13">
        <v>0.04</v>
      </c>
      <c r="L309" s="13">
        <v>68</v>
      </c>
      <c r="M309" s="13">
        <v>63</v>
      </c>
      <c r="N309" s="13">
        <v>0.374</v>
      </c>
      <c r="O309" s="13">
        <v>0.57999999999999996</v>
      </c>
      <c r="P309" s="13">
        <v>4.4999999999999998E-2</v>
      </c>
      <c r="Q309" s="13">
        <v>9676456</v>
      </c>
      <c r="R309" s="13">
        <v>0.65100000000000002</v>
      </c>
      <c r="S309" s="13">
        <f t="array" ref="S309:T309">VLOOKUP(A309,TOURISM!$A$2:$C$2692,{2,3},0)</f>
        <v>326000000</v>
      </c>
      <c r="T309" s="13">
        <v>385000000</v>
      </c>
      <c r="U309" s="13">
        <f t="array" ref="U309:W309">VLOOKUP(A309,BUSINESS!$A$2:$D$2692,{2,3,4},0)</f>
        <v>0.8</v>
      </c>
      <c r="V309" s="13">
        <v>0.105</v>
      </c>
      <c r="W309" s="13">
        <v>0.33600000000000002</v>
      </c>
      <c r="X309" s="25">
        <f t="shared" si="4"/>
        <v>1183.4751629108839</v>
      </c>
      <c r="Y309" s="13">
        <f t="shared" si="5"/>
        <v>9.8868842063664633E-4</v>
      </c>
      <c r="Z309" s="13">
        <f t="shared" si="6"/>
        <v>3.6449295072493482E-4</v>
      </c>
      <c r="AA309" s="13">
        <f t="shared" si="7"/>
        <v>39.78729402582929</v>
      </c>
    </row>
    <row r="310" spans="1:27" ht="15.75" customHeight="1" x14ac:dyDescent="0.35">
      <c r="A310" s="22" t="s">
        <v>415</v>
      </c>
      <c r="B310" s="22">
        <v>13120183157</v>
      </c>
      <c r="C310" s="7">
        <v>64</v>
      </c>
      <c r="D310" s="7">
        <v>0.129</v>
      </c>
      <c r="E310" s="23" t="s">
        <v>407</v>
      </c>
      <c r="F310" s="24" t="s">
        <v>82</v>
      </c>
      <c r="G310" s="9" t="s">
        <v>168</v>
      </c>
      <c r="H310" s="13">
        <f t="array" ref="H310:I310">VLOOKUP(A310,ENERGY!$A$2:$C$2692,{2,3},0)</f>
        <v>3688</v>
      </c>
      <c r="I310" s="13">
        <v>14129</v>
      </c>
      <c r="J310" s="13">
        <f t="array" ref="J310:R310">VLOOKUP(A310,HUMANRESOURCES!$A$2:$J$2692,{2,3,4,5,6,7,8,9,10},0)</f>
        <v>2.7E-2</v>
      </c>
      <c r="K310" s="13">
        <v>3.7999999999999999E-2</v>
      </c>
      <c r="L310" s="13">
        <v>68</v>
      </c>
      <c r="M310" s="13">
        <v>64</v>
      </c>
      <c r="N310" s="13">
        <v>0.37</v>
      </c>
      <c r="O310" s="13">
        <v>0.58499999999999996</v>
      </c>
      <c r="P310" s="13">
        <v>4.5999999999999999E-2</v>
      </c>
      <c r="Q310" s="13">
        <v>9834098</v>
      </c>
      <c r="R310" s="13">
        <v>0.65600000000000003</v>
      </c>
      <c r="S310" s="13">
        <f t="array" ref="S310:T310">VLOOKUP(A310,TOURISM!$A$2:$C$2692,{2,3},0)</f>
        <v>302000000</v>
      </c>
      <c r="T310" s="13">
        <v>381000000</v>
      </c>
      <c r="U310" s="13">
        <f t="array" ref="U310:W310">VLOOKUP(A310,BUSINESS!$A$2:$D$2692,{2,3,4},0)</f>
        <v>0.8</v>
      </c>
      <c r="V310" s="13">
        <v>0.125</v>
      </c>
      <c r="W310" s="13">
        <v>0.51200000000000001</v>
      </c>
      <c r="X310" s="25">
        <f t="shared" si="4"/>
        <v>1334.1521669806423</v>
      </c>
      <c r="Y310" s="13">
        <f t="shared" si="5"/>
        <v>1.4367357331602755E-3</v>
      </c>
      <c r="Z310" s="13">
        <f t="shared" si="6"/>
        <v>3.7502168475441264E-4</v>
      </c>
      <c r="AA310" s="13">
        <f t="shared" si="7"/>
        <v>38.742749970561611</v>
      </c>
    </row>
    <row r="311" spans="1:27" ht="15.75" customHeight="1" x14ac:dyDescent="0.35">
      <c r="A311" s="22" t="s">
        <v>416</v>
      </c>
      <c r="B311" s="22">
        <v>16674324634</v>
      </c>
      <c r="C311" s="7">
        <v>84</v>
      </c>
      <c r="D311" s="7">
        <v>0.13900000000000001</v>
      </c>
      <c r="E311" s="23" t="s">
        <v>407</v>
      </c>
      <c r="F311" s="24" t="s">
        <v>84</v>
      </c>
      <c r="G311" s="9" t="s">
        <v>168</v>
      </c>
      <c r="H311" s="13">
        <f t="array" ref="H311:I311">VLOOKUP(A311,ENERGY!$A$2:$C$2692,{2,3},0)</f>
        <v>3737</v>
      </c>
      <c r="I311" s="13">
        <v>10224</v>
      </c>
      <c r="J311" s="13">
        <f t="array" ref="J311:R311">VLOOKUP(A311,HUMANRESOURCES!$A$2:$J$2692,{2,3,4,5,6,7,8,9,10},0)</f>
        <v>2.7E-2</v>
      </c>
      <c r="K311" s="13">
        <v>3.5999999999999997E-2</v>
      </c>
      <c r="L311" s="13">
        <v>68</v>
      </c>
      <c r="M311" s="13">
        <v>64</v>
      </c>
      <c r="N311" s="13">
        <v>0.36499999999999999</v>
      </c>
      <c r="O311" s="13">
        <v>0.58899999999999997</v>
      </c>
      <c r="P311" s="13">
        <v>4.5999999999999999E-2</v>
      </c>
      <c r="Q311" s="13">
        <v>9993406</v>
      </c>
      <c r="R311" s="13">
        <v>0.66</v>
      </c>
      <c r="S311" s="13">
        <f t="array" ref="S311:T311">VLOOKUP(A311,TOURISM!$A$2:$C$2692,{2,3},0)</f>
        <v>306000000</v>
      </c>
      <c r="T311" s="13">
        <v>388000000</v>
      </c>
      <c r="U311" s="13">
        <f t="array" ref="U311:W311">VLOOKUP(A311,BUSINESS!$A$2:$D$2692,{2,3,4},0)</f>
        <v>0.8</v>
      </c>
      <c r="V311" s="13">
        <v>0.16800000000000001</v>
      </c>
      <c r="W311" s="13">
        <v>0.64700000000000002</v>
      </c>
      <c r="X311" s="25">
        <f t="shared" si="4"/>
        <v>1668.5326938583303</v>
      </c>
      <c r="Y311" s="13">
        <f t="shared" si="5"/>
        <v>1.0230746154013958E-3</v>
      </c>
      <c r="Z311" s="13">
        <f t="shared" si="6"/>
        <v>3.7394658037509933E-4</v>
      </c>
      <c r="AA311" s="13">
        <f t="shared" si="7"/>
        <v>38.825601601696157</v>
      </c>
    </row>
    <row r="312" spans="1:27" ht="15.75" customHeight="1" x14ac:dyDescent="0.35">
      <c r="A312" s="22" t="s">
        <v>417</v>
      </c>
      <c r="B312" s="22">
        <v>17339992165</v>
      </c>
      <c r="C312" s="7">
        <v>100</v>
      </c>
      <c r="D312" s="7">
        <v>0.124</v>
      </c>
      <c r="E312" s="23" t="s">
        <v>407</v>
      </c>
      <c r="F312" s="24" t="s">
        <v>86</v>
      </c>
      <c r="G312" s="9" t="s">
        <v>168</v>
      </c>
      <c r="H312" s="13">
        <f t="array" ref="H312:I312">VLOOKUP(A312,ENERGY!$A$2:$C$2692,{2,3},0)</f>
        <v>6439</v>
      </c>
      <c r="I312" s="13">
        <v>14910</v>
      </c>
      <c r="J312" s="13">
        <f t="array" ref="J312:R312">VLOOKUP(A312,HUMANRESOURCES!$A$2:$J$2692,{2,3,4,5,6,7,8,9,10},0)</f>
        <v>2.5999999999999999E-2</v>
      </c>
      <c r="K312" s="13">
        <v>3.5000000000000003E-2</v>
      </c>
      <c r="L312" s="13">
        <v>69</v>
      </c>
      <c r="M312" s="13">
        <v>64</v>
      </c>
      <c r="N312" s="13">
        <v>0.36</v>
      </c>
      <c r="O312" s="13">
        <v>0.59299999999999997</v>
      </c>
      <c r="P312" s="13">
        <v>4.7E-2</v>
      </c>
      <c r="Q312" s="13">
        <v>10156601</v>
      </c>
      <c r="R312" s="13">
        <v>0.66400000000000003</v>
      </c>
      <c r="S312" s="13">
        <f t="array" ref="S312:T312">VLOOKUP(A312,TOURISM!$A$2:$C$2692,{2,3},0)</f>
        <v>339000000</v>
      </c>
      <c r="T312" s="13">
        <v>421000000</v>
      </c>
      <c r="U312" s="13">
        <f t="array" ref="U312:W312">VLOOKUP(A312,BUSINESS!$A$2:$D$2692,{2,3,4},0)</f>
        <v>0.8</v>
      </c>
      <c r="V312" s="13">
        <v>0.224</v>
      </c>
      <c r="W312" s="13">
        <v>0.70699999999999996</v>
      </c>
      <c r="X312" s="25">
        <f t="shared" si="4"/>
        <v>1707.2633024571901</v>
      </c>
      <c r="Y312" s="13">
        <f t="shared" si="5"/>
        <v>1.468010804008152E-3</v>
      </c>
      <c r="Z312" s="13">
        <f t="shared" si="6"/>
        <v>6.3397193608373515E-4</v>
      </c>
      <c r="AA312" s="13">
        <f t="shared" si="7"/>
        <v>41.450875150062508</v>
      </c>
    </row>
    <row r="313" spans="1:27" ht="15.75" customHeight="1" x14ac:dyDescent="0.35">
      <c r="A313" s="22" t="s">
        <v>418</v>
      </c>
      <c r="B313" s="22">
        <v>19649631308</v>
      </c>
      <c r="C313" s="7">
        <v>106</v>
      </c>
      <c r="D313" s="7">
        <v>9.9000000000000005E-2</v>
      </c>
      <c r="E313" s="23" t="s">
        <v>407</v>
      </c>
      <c r="F313" s="24" t="s">
        <v>88</v>
      </c>
      <c r="G313" s="9" t="s">
        <v>168</v>
      </c>
      <c r="H313" s="13">
        <f t="array" ref="H313:I313">VLOOKUP(A313,ENERGY!$A$2:$C$2692,{2,3},0)</f>
        <v>3622</v>
      </c>
      <c r="I313" s="13">
        <v>13084</v>
      </c>
      <c r="J313" s="13">
        <f t="array" ref="J313:R313">VLOOKUP(A313,HUMANRESOURCES!$A$2:$J$2692,{2,3,4,5,6,7,8,9,10},0)</f>
        <v>2.5999999999999999E-2</v>
      </c>
      <c r="K313" s="13">
        <v>3.3000000000000002E-2</v>
      </c>
      <c r="L313" s="13">
        <v>69</v>
      </c>
      <c r="M313" s="13">
        <v>65</v>
      </c>
      <c r="N313" s="13">
        <v>0.35599999999999998</v>
      </c>
      <c r="O313" s="13">
        <v>0.59599999999999997</v>
      </c>
      <c r="P313" s="13">
        <v>4.8000000000000001E-2</v>
      </c>
      <c r="Q313" s="13">
        <v>10324445</v>
      </c>
      <c r="R313" s="13">
        <v>0.66900000000000004</v>
      </c>
      <c r="S313" s="13">
        <f t="array" ref="S313:T313">VLOOKUP(A313,TOURISM!$A$2:$C$2692,{2,3},0)</f>
        <v>499000000</v>
      </c>
      <c r="T313" s="13">
        <v>410000000</v>
      </c>
      <c r="U313" s="13">
        <f t="array" ref="U313:W313">VLOOKUP(A313,BUSINESS!$A$2:$D$2692,{2,3,4},0)</f>
        <v>0.8</v>
      </c>
      <c r="V313" s="13">
        <v>0.3</v>
      </c>
      <c r="W313" s="13">
        <v>0.80900000000000005</v>
      </c>
      <c r="X313" s="25">
        <f t="shared" si="4"/>
        <v>1903.214294618258</v>
      </c>
      <c r="Y313" s="13">
        <f t="shared" si="5"/>
        <v>1.2672836166980404E-3</v>
      </c>
      <c r="Z313" s="13">
        <f t="shared" si="6"/>
        <v>3.5081788900032882E-4</v>
      </c>
      <c r="AA313" s="13">
        <f t="shared" si="7"/>
        <v>39.711577716768311</v>
      </c>
    </row>
    <row r="314" spans="1:27" ht="15.75" customHeight="1" x14ac:dyDescent="0.35">
      <c r="A314" s="22" t="s">
        <v>419</v>
      </c>
      <c r="B314" s="22">
        <v>23948541156</v>
      </c>
      <c r="C314" s="7">
        <v>115</v>
      </c>
      <c r="D314" s="7">
        <v>0.109</v>
      </c>
      <c r="E314" s="23" t="s">
        <v>407</v>
      </c>
      <c r="F314" s="24" t="s">
        <v>90</v>
      </c>
      <c r="G314" s="9" t="s">
        <v>168</v>
      </c>
      <c r="H314" s="13">
        <f t="array" ref="H314:I314">VLOOKUP(A314,ENERGY!$A$2:$C$2692,{2,3},0)</f>
        <v>2903</v>
      </c>
      <c r="I314" s="13">
        <v>9824</v>
      </c>
      <c r="J314" s="13">
        <f t="array" ref="J314:R314">VLOOKUP(A314,HUMANRESOURCES!$A$2:$J$2692,{2,3,4,5,6,7,8,9,10},0)</f>
        <v>2.5999999999999999E-2</v>
      </c>
      <c r="K314" s="13">
        <v>3.2000000000000001E-2</v>
      </c>
      <c r="L314" s="13">
        <v>69</v>
      </c>
      <c r="M314" s="13">
        <v>65</v>
      </c>
      <c r="N314" s="13">
        <v>0.35199999999999998</v>
      </c>
      <c r="O314" s="13">
        <v>0.59899999999999998</v>
      </c>
      <c r="P314" s="13">
        <v>4.8000000000000001E-2</v>
      </c>
      <c r="Q314" s="13">
        <v>10496285</v>
      </c>
      <c r="R314" s="13">
        <v>0.67300000000000004</v>
      </c>
      <c r="S314" s="13">
        <f t="array" ref="S314:T314">VLOOKUP(A314,TOURISM!$A$2:$C$2692,{2,3},0)</f>
        <v>581000000</v>
      </c>
      <c r="T314" s="13">
        <v>559000000</v>
      </c>
      <c r="U314" s="13">
        <f t="array" ref="U314:W314">VLOOKUP(A314,BUSINESS!$A$2:$D$2692,{2,3,4},0)</f>
        <v>0.83399999999999996</v>
      </c>
      <c r="V314" s="13">
        <v>0.35499999999999998</v>
      </c>
      <c r="W314" s="13">
        <v>0.90400000000000003</v>
      </c>
      <c r="X314" s="25">
        <f t="shared" si="4"/>
        <v>2281.6207025628592</v>
      </c>
      <c r="Y314" s="13">
        <f t="shared" si="5"/>
        <v>9.3595019571210197E-4</v>
      </c>
      <c r="Z314" s="13">
        <f t="shared" si="6"/>
        <v>2.7657404500735258E-4</v>
      </c>
      <c r="AA314" s="13">
        <f t="shared" si="7"/>
        <v>53.25693804998626</v>
      </c>
    </row>
    <row r="315" spans="1:27" ht="15.75" customHeight="1" x14ac:dyDescent="0.35">
      <c r="A315" s="22" t="s">
        <v>420</v>
      </c>
      <c r="B315" s="22">
        <v>16853238733</v>
      </c>
      <c r="C315" s="7">
        <v>447</v>
      </c>
      <c r="D315" s="7">
        <v>6.9000000000000006E-2</v>
      </c>
      <c r="E315" s="23" t="s">
        <v>421</v>
      </c>
      <c r="F315" s="24" t="s">
        <v>65</v>
      </c>
      <c r="G315" s="9" t="s">
        <v>93</v>
      </c>
      <c r="H315" s="13">
        <f t="array" ref="H315:I315">VLOOKUP(A315,ENERGY!$A$2:$C$2692,{2,3},0)</f>
        <v>14338</v>
      </c>
      <c r="I315" s="13">
        <v>8529</v>
      </c>
      <c r="J315" s="13">
        <f t="array" ref="J315:R315">VLOOKUP(A315,HUMANRESOURCES!$A$2:$J$2692,{2,3,4,5,6,7,8,9,10},0)</f>
        <v>0.01</v>
      </c>
      <c r="K315" s="13">
        <v>8.0000000000000002E-3</v>
      </c>
      <c r="L315" s="13">
        <v>77</v>
      </c>
      <c r="M315" s="13">
        <v>72</v>
      </c>
      <c r="N315" s="13">
        <v>0.20200000000000001</v>
      </c>
      <c r="O315" s="13">
        <v>0.69099999999999995</v>
      </c>
      <c r="P315" s="13">
        <v>0.107</v>
      </c>
      <c r="Q315" s="13">
        <v>3834364</v>
      </c>
      <c r="R315" s="13">
        <v>0.39300000000000002</v>
      </c>
      <c r="S315" s="13">
        <f t="array" ref="S315:T315">VLOOKUP(A315,TOURISM!$A$2:$C$2692,{2,3},0)</f>
        <v>246000000</v>
      </c>
      <c r="T315" s="13">
        <v>92000000</v>
      </c>
      <c r="U315" s="13">
        <f t="array" ref="U315:W315">VLOOKUP(A315,BUSINESS!$A$2:$D$2692,{2,3,4},0)</f>
        <v>0.489669009135628</v>
      </c>
      <c r="V315" s="13">
        <v>1.0999999999999999E-2</v>
      </c>
      <c r="W315" s="13">
        <v>2.4E-2</v>
      </c>
      <c r="X315" s="25">
        <f t="shared" si="4"/>
        <v>4395.3152942704446</v>
      </c>
      <c r="Y315" s="13">
        <f t="shared" si="5"/>
        <v>2.2243584594472511E-3</v>
      </c>
      <c r="Z315" s="13">
        <f t="shared" si="6"/>
        <v>3.7393424307134117E-3</v>
      </c>
      <c r="AA315" s="13">
        <f t="shared" si="7"/>
        <v>23.993548864948661</v>
      </c>
    </row>
    <row r="316" spans="1:27" ht="15.75" customHeight="1" x14ac:dyDescent="0.35">
      <c r="A316" s="22" t="s">
        <v>422</v>
      </c>
      <c r="B316" s="22">
        <v>5505984456</v>
      </c>
      <c r="C316" s="7">
        <v>103</v>
      </c>
      <c r="D316" s="7">
        <v>0.30499999999999999</v>
      </c>
      <c r="E316" s="23" t="s">
        <v>421</v>
      </c>
      <c r="F316" s="24" t="s">
        <v>68</v>
      </c>
      <c r="G316" s="9" t="s">
        <v>93</v>
      </c>
      <c r="H316" s="13">
        <f t="array" ref="H316:I316">VLOOKUP(A316,ENERGY!$A$2:$C$2692,{2,3},0)</f>
        <v>7095</v>
      </c>
      <c r="I316" s="13">
        <v>8529</v>
      </c>
      <c r="J316" s="13">
        <f t="array" ref="J316:R316">VLOOKUP(A316,HUMANRESOURCES!$A$2:$J$2692,{2,3,4,5,6,7,8,9,10},0)</f>
        <v>0.01</v>
      </c>
      <c r="K316" s="13">
        <v>8.0000000000000002E-3</v>
      </c>
      <c r="L316" s="13">
        <v>77</v>
      </c>
      <c r="M316" s="13">
        <v>73</v>
      </c>
      <c r="N316" s="13">
        <v>0.19900000000000001</v>
      </c>
      <c r="O316" s="13">
        <v>0.68899999999999995</v>
      </c>
      <c r="P316" s="13">
        <v>0.112</v>
      </c>
      <c r="Q316" s="13">
        <v>3879353</v>
      </c>
      <c r="R316" s="13">
        <v>0.39300000000000002</v>
      </c>
      <c r="S316" s="13">
        <f t="array" ref="S316:T316">VLOOKUP(A316,TOURISM!$A$2:$C$2692,{2,3},0)</f>
        <v>279000000</v>
      </c>
      <c r="T316" s="13">
        <v>96000000</v>
      </c>
      <c r="U316" s="13">
        <f t="array" ref="U316:W316">VLOOKUP(A316,BUSINESS!$A$2:$D$2692,{2,3,4},0)</f>
        <v>0.489669009135628</v>
      </c>
      <c r="V316" s="13">
        <v>1.2E-2</v>
      </c>
      <c r="W316" s="13">
        <v>0.115</v>
      </c>
      <c r="X316" s="25">
        <f t="shared" si="4"/>
        <v>1419.3048315015417</v>
      </c>
      <c r="Y316" s="13">
        <f t="shared" si="5"/>
        <v>2.1985624922506407E-3</v>
      </c>
      <c r="Z316" s="13">
        <f t="shared" si="6"/>
        <v>1.8289132234163789E-3</v>
      </c>
      <c r="AA316" s="13">
        <f t="shared" si="7"/>
        <v>24.746394566310414</v>
      </c>
    </row>
    <row r="317" spans="1:27" ht="15.75" customHeight="1" x14ac:dyDescent="0.35">
      <c r="A317" s="22" t="s">
        <v>423</v>
      </c>
      <c r="B317" s="22">
        <v>5748990555</v>
      </c>
      <c r="C317" s="7">
        <v>108</v>
      </c>
      <c r="D317" s="13">
        <v>0.12</v>
      </c>
      <c r="E317" s="23" t="s">
        <v>421</v>
      </c>
      <c r="F317" s="24" t="s">
        <v>70</v>
      </c>
      <c r="G317" s="9" t="s">
        <v>93</v>
      </c>
      <c r="H317" s="13">
        <f t="array" ref="H317:I317">VLOOKUP(A317,ENERGY!$A$2:$C$2692,{2,3},0)</f>
        <v>6451</v>
      </c>
      <c r="I317" s="13">
        <v>31125</v>
      </c>
      <c r="J317" s="13">
        <f t="array" ref="J317:R317">VLOOKUP(A317,HUMANRESOURCES!$A$2:$J$2692,{2,3,4,5,6,7,8,9,10},0)</f>
        <v>8.9999999999999993E-3</v>
      </c>
      <c r="K317" s="13">
        <v>7.0000000000000001E-3</v>
      </c>
      <c r="L317" s="13">
        <v>77</v>
      </c>
      <c r="M317" s="13">
        <v>73</v>
      </c>
      <c r="N317" s="13">
        <v>0.19700000000000001</v>
      </c>
      <c r="O317" s="13">
        <v>0.68600000000000005</v>
      </c>
      <c r="P317" s="13">
        <v>0.11700000000000001</v>
      </c>
      <c r="Q317" s="13">
        <v>3897579</v>
      </c>
      <c r="R317" s="13">
        <v>0.39300000000000002</v>
      </c>
      <c r="S317" s="13">
        <f t="array" ref="S317:T317">VLOOKUP(A317,TOURISM!$A$2:$C$2692,{2,3},0)</f>
        <v>307000000</v>
      </c>
      <c r="T317" s="13">
        <v>112000000</v>
      </c>
      <c r="U317" s="13">
        <f t="array" ref="U317:W317">VLOOKUP(A317,BUSINESS!$A$2:$D$2692,{2,3,4},0)</f>
        <v>0.489669009135628</v>
      </c>
      <c r="V317" s="13">
        <v>2.5999999999999999E-2</v>
      </c>
      <c r="W317" s="13">
        <v>0.192</v>
      </c>
      <c r="X317" s="25">
        <f t="shared" si="4"/>
        <v>1475.0157867229889</v>
      </c>
      <c r="Y317" s="13">
        <f t="shared" si="5"/>
        <v>7.9857265240807183E-3</v>
      </c>
      <c r="Z317" s="13">
        <f t="shared" si="6"/>
        <v>1.6551300178905932E-3</v>
      </c>
      <c r="AA317" s="13">
        <f t="shared" si="7"/>
        <v>28.73578701034668</v>
      </c>
    </row>
    <row r="318" spans="1:27" ht="15.75" customHeight="1" x14ac:dyDescent="0.35">
      <c r="A318" s="22" t="s">
        <v>424</v>
      </c>
      <c r="B318" s="22">
        <v>6651226179</v>
      </c>
      <c r="C318" s="7">
        <v>122</v>
      </c>
      <c r="D318" s="7">
        <v>0.127</v>
      </c>
      <c r="E318" s="23" t="s">
        <v>421</v>
      </c>
      <c r="F318" s="24" t="s">
        <v>72</v>
      </c>
      <c r="G318" s="9" t="s">
        <v>93</v>
      </c>
      <c r="H318" s="13">
        <f t="array" ref="H318:I318">VLOOKUP(A318,ENERGY!$A$2:$C$2692,{2,3},0)</f>
        <v>6161</v>
      </c>
      <c r="I318" s="13">
        <v>30590</v>
      </c>
      <c r="J318" s="13">
        <f t="array" ref="J318:R318">VLOOKUP(A318,HUMANRESOURCES!$A$2:$J$2692,{2,3,4,5,6,7,8,9,10},0)</f>
        <v>8.9999999999999993E-3</v>
      </c>
      <c r="K318" s="13">
        <v>7.0000000000000001E-3</v>
      </c>
      <c r="L318" s="13">
        <v>78</v>
      </c>
      <c r="M318" s="13">
        <v>73</v>
      </c>
      <c r="N318" s="13">
        <v>0.19400000000000001</v>
      </c>
      <c r="O318" s="13">
        <v>0.68400000000000005</v>
      </c>
      <c r="P318" s="13">
        <v>0.122</v>
      </c>
      <c r="Q318" s="13">
        <v>3895779</v>
      </c>
      <c r="R318" s="13">
        <v>0.39200000000000002</v>
      </c>
      <c r="S318" s="13">
        <f t="array" ref="S318:T318">VLOOKUP(A318,TOURISM!$A$2:$C$2692,{2,3},0)</f>
        <v>404000000</v>
      </c>
      <c r="T318" s="13">
        <v>145000000</v>
      </c>
      <c r="U318" s="13">
        <f t="array" ref="U318:W318">VLOOKUP(A318,BUSINESS!$A$2:$D$2692,{2,3,4},0)</f>
        <v>0.489669009135628</v>
      </c>
      <c r="V318" s="13">
        <v>0.04</v>
      </c>
      <c r="W318" s="13">
        <v>0.27600000000000002</v>
      </c>
      <c r="X318" s="25">
        <f t="shared" si="4"/>
        <v>1707.2904235584206</v>
      </c>
      <c r="Y318" s="13">
        <f t="shared" si="5"/>
        <v>7.8520881189615734E-3</v>
      </c>
      <c r="Z318" s="13">
        <f t="shared" si="6"/>
        <v>1.581455210883369E-3</v>
      </c>
      <c r="AA318" s="13">
        <f t="shared" si="7"/>
        <v>37.219770423322267</v>
      </c>
    </row>
    <row r="319" spans="1:27" ht="15.75" customHeight="1" x14ac:dyDescent="0.35">
      <c r="A319" s="22" t="s">
        <v>425</v>
      </c>
      <c r="B319" s="22">
        <v>8370020196</v>
      </c>
      <c r="C319" s="7">
        <v>174</v>
      </c>
      <c r="D319" s="7">
        <v>0.109</v>
      </c>
      <c r="E319" s="23" t="s">
        <v>421</v>
      </c>
      <c r="F319" s="24" t="s">
        <v>74</v>
      </c>
      <c r="G319" s="9" t="s">
        <v>93</v>
      </c>
      <c r="H319" s="13">
        <f t="array" ref="H319:I319">VLOOKUP(A319,ENERGY!$A$2:$C$2692,{2,3},0)</f>
        <v>5954</v>
      </c>
      <c r="I319" s="13">
        <v>30997</v>
      </c>
      <c r="J319" s="13">
        <f t="array" ref="J319:R319">VLOOKUP(A319,HUMANRESOURCES!$A$2:$J$2692,{2,3,4,5,6,7,8,9,10},0)</f>
        <v>8.0000000000000002E-3</v>
      </c>
      <c r="K319" s="13">
        <v>7.0000000000000001E-3</v>
      </c>
      <c r="L319" s="13">
        <v>78</v>
      </c>
      <c r="M319" s="13">
        <v>73</v>
      </c>
      <c r="N319" s="13">
        <v>0.192</v>
      </c>
      <c r="O319" s="13">
        <v>0.68200000000000005</v>
      </c>
      <c r="P319" s="13">
        <v>0.127</v>
      </c>
      <c r="Q319" s="13">
        <v>3886723</v>
      </c>
      <c r="R319" s="13">
        <v>0.39200000000000002</v>
      </c>
      <c r="S319" s="13">
        <f t="array" ref="S319:T319">VLOOKUP(A319,TOURISM!$A$2:$C$2692,{2,3},0)</f>
        <v>507000000</v>
      </c>
      <c r="T319" s="13">
        <v>162000000</v>
      </c>
      <c r="U319" s="13">
        <f t="array" ref="U319:W319">VLOOKUP(A319,BUSINESS!$A$2:$D$2692,{2,3,4},0)</f>
        <v>0.489669009135628</v>
      </c>
      <c r="V319" s="13">
        <v>0.155</v>
      </c>
      <c r="W319" s="13">
        <v>0.36199999999999999</v>
      </c>
      <c r="X319" s="25">
        <f t="shared" si="4"/>
        <v>2153.4902785714339</v>
      </c>
      <c r="Y319" s="13">
        <f t="shared" si="5"/>
        <v>7.9750988171783787E-3</v>
      </c>
      <c r="Z319" s="13">
        <f t="shared" si="6"/>
        <v>1.5318817420227786E-3</v>
      </c>
      <c r="AA319" s="13">
        <f t="shared" si="7"/>
        <v>41.68035643394191</v>
      </c>
    </row>
    <row r="320" spans="1:27" ht="15.75" customHeight="1" x14ac:dyDescent="0.35">
      <c r="A320" s="22" t="s">
        <v>426</v>
      </c>
      <c r="B320" s="22">
        <v>10022840635</v>
      </c>
      <c r="C320" s="7">
        <v>236</v>
      </c>
      <c r="D320" s="7">
        <v>0.10299999999999999</v>
      </c>
      <c r="E320" s="23" t="s">
        <v>421</v>
      </c>
      <c r="F320" s="24" t="s">
        <v>76</v>
      </c>
      <c r="G320" s="9" t="s">
        <v>93</v>
      </c>
      <c r="H320" s="13">
        <f t="array" ref="H320:I320">VLOOKUP(A320,ENERGY!$A$2:$C$2692,{2,3},0)</f>
        <v>5305</v>
      </c>
      <c r="I320" s="13">
        <v>27884</v>
      </c>
      <c r="J320" s="13">
        <f t="array" ref="J320:R320">VLOOKUP(A320,HUMANRESOURCES!$A$2:$J$2692,{2,3,4,5,6,7,8,9,10},0)</f>
        <v>8.0000000000000002E-3</v>
      </c>
      <c r="K320" s="13">
        <v>7.0000000000000001E-3</v>
      </c>
      <c r="L320" s="13">
        <v>78</v>
      </c>
      <c r="M320" s="13">
        <v>73</v>
      </c>
      <c r="N320" s="13">
        <v>0.189</v>
      </c>
      <c r="O320" s="13">
        <v>0.68</v>
      </c>
      <c r="P320" s="13">
        <v>0.13100000000000001</v>
      </c>
      <c r="Q320" s="13">
        <v>3879828</v>
      </c>
      <c r="R320" s="13">
        <v>0.39200000000000002</v>
      </c>
      <c r="S320" s="13">
        <f t="array" ref="S320:T320">VLOOKUP(A320,TOURISM!$A$2:$C$2692,{2,3},0)</f>
        <v>557000000</v>
      </c>
      <c r="T320" s="13">
        <v>158000000</v>
      </c>
      <c r="U320" s="13">
        <f t="array" ref="U320:W320">VLOOKUP(A320,BUSINESS!$A$2:$D$2692,{2,3,4},0)</f>
        <v>0.42799999999999999</v>
      </c>
      <c r="V320" s="13">
        <v>0.21299999999999999</v>
      </c>
      <c r="W320" s="13">
        <v>0.41099999999999998</v>
      </c>
      <c r="X320" s="25">
        <f t="shared" si="4"/>
        <v>2583.3208675745418</v>
      </c>
      <c r="Y320" s="13">
        <f t="shared" si="5"/>
        <v>7.1869165334133367E-3</v>
      </c>
      <c r="Z320" s="13">
        <f t="shared" si="6"/>
        <v>1.3673286547754178E-3</v>
      </c>
      <c r="AA320" s="13">
        <f t="shared" si="7"/>
        <v>40.723454751086905</v>
      </c>
    </row>
    <row r="321" spans="1:27" ht="15.75" customHeight="1" x14ac:dyDescent="0.35">
      <c r="A321" s="22" t="s">
        <v>427</v>
      </c>
      <c r="B321" s="22">
        <v>10948051122</v>
      </c>
      <c r="C321" s="7">
        <v>246</v>
      </c>
      <c r="D321" s="7">
        <v>9.6000000000000002E-2</v>
      </c>
      <c r="E321" s="23" t="s">
        <v>421</v>
      </c>
      <c r="F321" s="24" t="s">
        <v>78</v>
      </c>
      <c r="G321" s="9" t="s">
        <v>93</v>
      </c>
      <c r="H321" s="13">
        <f t="array" ref="H321:I321">VLOOKUP(A321,ENERGY!$A$2:$C$2692,{2,3},0)</f>
        <v>5042</v>
      </c>
      <c r="I321" s="13">
        <v>25618</v>
      </c>
      <c r="J321" s="13">
        <f t="array" ref="J321:R321">VLOOKUP(A321,HUMANRESOURCES!$A$2:$J$2692,{2,3,4,5,6,7,8,9,10},0)</f>
        <v>8.0000000000000002E-3</v>
      </c>
      <c r="K321" s="13">
        <v>7.0000000000000001E-3</v>
      </c>
      <c r="L321" s="13">
        <v>78</v>
      </c>
      <c r="M321" s="13">
        <v>73</v>
      </c>
      <c r="N321" s="13">
        <v>0.186</v>
      </c>
      <c r="O321" s="13">
        <v>0.67800000000000005</v>
      </c>
      <c r="P321" s="13">
        <v>0.13600000000000001</v>
      </c>
      <c r="Q321" s="13">
        <v>3875157</v>
      </c>
      <c r="R321" s="13">
        <v>0.39200000000000002</v>
      </c>
      <c r="S321" s="13">
        <f t="array" ref="S321:T321">VLOOKUP(A321,TOURISM!$A$2:$C$2692,{2,3},0)</f>
        <v>658000000</v>
      </c>
      <c r="T321" s="13">
        <v>210000000</v>
      </c>
      <c r="U321" s="13">
        <f t="array" ref="U321:W321">VLOOKUP(A321,BUSINESS!$A$2:$D$2692,{2,3,4},0)</f>
        <v>0.42699999999999999</v>
      </c>
      <c r="V321" s="13">
        <v>0.251</v>
      </c>
      <c r="W321" s="13">
        <v>0.48699999999999999</v>
      </c>
      <c r="X321" s="25">
        <f t="shared" si="4"/>
        <v>2825.1890496307633</v>
      </c>
      <c r="Y321" s="13">
        <f t="shared" si="5"/>
        <v>6.6108289289956513E-3</v>
      </c>
      <c r="Z321" s="13">
        <f t="shared" si="6"/>
        <v>1.3011085744396938E-3</v>
      </c>
      <c r="AA321" s="13">
        <f t="shared" si="7"/>
        <v>54.191352763255786</v>
      </c>
    </row>
    <row r="322" spans="1:27" ht="15.75" customHeight="1" x14ac:dyDescent="0.35">
      <c r="A322" s="22" t="s">
        <v>428</v>
      </c>
      <c r="B322" s="22">
        <v>12400102623</v>
      </c>
      <c r="C322" s="7">
        <v>275</v>
      </c>
      <c r="D322" s="7">
        <v>0.08</v>
      </c>
      <c r="E322" s="23" t="s">
        <v>421</v>
      </c>
      <c r="F322" s="24" t="s">
        <v>80</v>
      </c>
      <c r="G322" s="9" t="s">
        <v>93</v>
      </c>
      <c r="H322" s="13">
        <f t="array" ref="H322:I322">VLOOKUP(A322,ENERGY!$A$2:$C$2692,{2,3},0)</f>
        <v>4407</v>
      </c>
      <c r="I322" s="13">
        <v>22919</v>
      </c>
      <c r="J322" s="13">
        <f t="array" ref="J322:R322">VLOOKUP(A322,HUMANRESOURCES!$A$2:$J$2692,{2,3,4,5,6,7,8,9,10},0)</f>
        <v>8.0000000000000002E-3</v>
      </c>
      <c r="K322" s="13">
        <v>7.0000000000000001E-3</v>
      </c>
      <c r="L322" s="13">
        <v>78</v>
      </c>
      <c r="M322" s="13">
        <v>73</v>
      </c>
      <c r="N322" s="13">
        <v>0.184</v>
      </c>
      <c r="O322" s="13">
        <v>0.67600000000000005</v>
      </c>
      <c r="P322" s="13">
        <v>0.14000000000000001</v>
      </c>
      <c r="Q322" s="13">
        <v>3868665</v>
      </c>
      <c r="R322" s="13">
        <v>0.39200000000000002</v>
      </c>
      <c r="S322" s="13">
        <f t="array" ref="S322:T322">VLOOKUP(A322,TOURISM!$A$2:$C$2692,{2,3},0)</f>
        <v>804000000</v>
      </c>
      <c r="T322" s="13">
        <v>264000000</v>
      </c>
      <c r="U322" s="13">
        <f t="array" ref="U322:W322">VLOOKUP(A322,BUSINESS!$A$2:$D$2692,{2,3,4},0)</f>
        <v>0.42799999999999999</v>
      </c>
      <c r="V322" s="13">
        <v>0.27900000000000003</v>
      </c>
      <c r="W322" s="13">
        <v>0.63300000000000001</v>
      </c>
      <c r="X322" s="25">
        <f t="shared" si="4"/>
        <v>3205.2665772301298</v>
      </c>
      <c r="Y322" s="13">
        <f t="shared" si="5"/>
        <v>5.924265864322706E-3</v>
      </c>
      <c r="Z322" s="13">
        <f t="shared" si="6"/>
        <v>1.139152653434712E-3</v>
      </c>
      <c r="AA322" s="13">
        <f t="shared" si="7"/>
        <v>68.240594623726793</v>
      </c>
    </row>
    <row r="323" spans="1:27" ht="15.75" customHeight="1" x14ac:dyDescent="0.35">
      <c r="A323" s="22" t="s">
        <v>429</v>
      </c>
      <c r="B323" s="22">
        <v>15280615815</v>
      </c>
      <c r="C323" s="7">
        <v>341</v>
      </c>
      <c r="D323" s="7">
        <v>7.1999999999999995E-2</v>
      </c>
      <c r="E323" s="23" t="s">
        <v>421</v>
      </c>
      <c r="F323" s="24" t="s">
        <v>82</v>
      </c>
      <c r="G323" s="9" t="s">
        <v>93</v>
      </c>
      <c r="H323" s="13">
        <f t="array" ref="H323:I323">VLOOKUP(A323,ENERGY!$A$2:$C$2692,{2,3},0)</f>
        <v>4400</v>
      </c>
      <c r="I323" s="13">
        <v>23238</v>
      </c>
      <c r="J323" s="13">
        <f t="array" ref="J323:R323">VLOOKUP(A323,HUMANRESOURCES!$A$2:$J$2692,{2,3,4,5,6,7,8,9,10},0)</f>
        <v>8.0000000000000002E-3</v>
      </c>
      <c r="K323" s="13">
        <v>7.0000000000000001E-3</v>
      </c>
      <c r="L323" s="13">
        <v>78</v>
      </c>
      <c r="M323" s="13">
        <v>73</v>
      </c>
      <c r="N323" s="13">
        <v>0.18099999999999999</v>
      </c>
      <c r="O323" s="13">
        <v>0.67400000000000004</v>
      </c>
      <c r="P323" s="13">
        <v>0.14399999999999999</v>
      </c>
      <c r="Q323" s="13">
        <v>3861201</v>
      </c>
      <c r="R323" s="13">
        <v>0.39200000000000002</v>
      </c>
      <c r="S323" s="13">
        <f t="array" ref="S323:T323">VLOOKUP(A323,TOURISM!$A$2:$C$2692,{2,3},0)</f>
        <v>913000000</v>
      </c>
      <c r="T323" s="13">
        <v>345000000</v>
      </c>
      <c r="U323" s="13">
        <f t="array" ref="U323:W323">VLOOKUP(A323,BUSINESS!$A$2:$D$2692,{2,3,4},0)</f>
        <v>0.42799999999999999</v>
      </c>
      <c r="V323" s="13">
        <v>0.34699999999999998</v>
      </c>
      <c r="W323" s="13">
        <v>0.82299999999999995</v>
      </c>
      <c r="X323" s="25">
        <f t="shared" si="4"/>
        <v>3957.477431244838</v>
      </c>
      <c r="Y323" s="13">
        <f t="shared" si="5"/>
        <v>6.0183347098480494E-3</v>
      </c>
      <c r="Z323" s="13">
        <f t="shared" si="6"/>
        <v>1.13954181613441E-3</v>
      </c>
      <c r="AA323" s="13">
        <f t="shared" si="7"/>
        <v>89.350437855993505</v>
      </c>
    </row>
    <row r="324" spans="1:27" ht="15.75" customHeight="1" x14ac:dyDescent="0.35">
      <c r="A324" s="22" t="s">
        <v>430</v>
      </c>
      <c r="B324" s="22">
        <v>18543289395</v>
      </c>
      <c r="C324" s="7">
        <v>425</v>
      </c>
      <c r="D324" s="7">
        <v>7.0000000000000007E-2</v>
      </c>
      <c r="E324" s="23" t="s">
        <v>421</v>
      </c>
      <c r="F324" s="24" t="s">
        <v>84</v>
      </c>
      <c r="G324" s="9" t="s">
        <v>93</v>
      </c>
      <c r="H324" s="13">
        <f t="array" ref="H324:I324">VLOOKUP(A324,ENERGY!$A$2:$C$2692,{2,3},0)</f>
        <v>4346</v>
      </c>
      <c r="I324" s="13">
        <v>23223</v>
      </c>
      <c r="J324" s="13">
        <f t="array" ref="J324:R324">VLOOKUP(A324,HUMANRESOURCES!$A$2:$J$2692,{2,3,4,5,6,7,8,9,10},0)</f>
        <v>8.9999999999999993E-3</v>
      </c>
      <c r="K324" s="13">
        <v>7.0000000000000001E-3</v>
      </c>
      <c r="L324" s="13">
        <v>78</v>
      </c>
      <c r="M324" s="13">
        <v>73</v>
      </c>
      <c r="N324" s="13">
        <v>0.17799999999999999</v>
      </c>
      <c r="O324" s="13">
        <v>0.67400000000000004</v>
      </c>
      <c r="P324" s="13">
        <v>0.14799999999999999</v>
      </c>
      <c r="Q324" s="13">
        <v>3853446</v>
      </c>
      <c r="R324" s="13">
        <v>0.39200000000000002</v>
      </c>
      <c r="S324" s="13">
        <f t="array" ref="S324:T324">VLOOKUP(A324,TOURISM!$A$2:$C$2692,{2,3},0)</f>
        <v>753000000</v>
      </c>
      <c r="T324" s="13">
        <v>285000000</v>
      </c>
      <c r="U324" s="13">
        <f t="array" ref="U324:W324">VLOOKUP(A324,BUSINESS!$A$2:$D$2692,{2,3,4},0)</f>
        <v>0.25900000000000001</v>
      </c>
      <c r="V324" s="13">
        <v>0.377</v>
      </c>
      <c r="W324" s="13">
        <v>0.84499999999999997</v>
      </c>
      <c r="X324" s="25">
        <f t="shared" si="4"/>
        <v>4812.1316336079444</v>
      </c>
      <c r="Y324" s="13">
        <f t="shared" si="5"/>
        <v>6.0265538948774677E-3</v>
      </c>
      <c r="Z324" s="13">
        <f t="shared" si="6"/>
        <v>1.1278216951788088E-3</v>
      </c>
      <c r="AA324" s="13">
        <f t="shared" si="7"/>
        <v>73.959775224565234</v>
      </c>
    </row>
    <row r="325" spans="1:27" ht="15.75" customHeight="1" x14ac:dyDescent="0.35">
      <c r="A325" s="22" t="s">
        <v>431</v>
      </c>
      <c r="B325" s="22">
        <v>17082889410</v>
      </c>
      <c r="C325" s="7">
        <v>440</v>
      </c>
      <c r="D325" s="7">
        <v>7.9000000000000001E-2</v>
      </c>
      <c r="E325" s="23" t="s">
        <v>421</v>
      </c>
      <c r="F325" s="24" t="s">
        <v>86</v>
      </c>
      <c r="G325" s="9" t="s">
        <v>93</v>
      </c>
      <c r="H325" s="13">
        <f t="array" ref="H325:I325">VLOOKUP(A325,ENERGY!$A$2:$C$2692,{2,3},0)</f>
        <v>5301</v>
      </c>
      <c r="I325" s="13">
        <v>27169</v>
      </c>
      <c r="J325" s="13">
        <f t="array" ref="J325:R325">VLOOKUP(A325,HUMANRESOURCES!$A$2:$J$2692,{2,3,4,5,6,7,8,9,10},0)</f>
        <v>8.9999999999999993E-3</v>
      </c>
      <c r="K325" s="13">
        <v>7.0000000000000001E-3</v>
      </c>
      <c r="L325" s="13">
        <v>78</v>
      </c>
      <c r="M325" s="13">
        <v>73</v>
      </c>
      <c r="N325" s="13">
        <v>0.17399999999999999</v>
      </c>
      <c r="O325" s="13">
        <v>0.67500000000000004</v>
      </c>
      <c r="P325" s="13">
        <v>0.151</v>
      </c>
      <c r="Q325" s="13">
        <v>3845929</v>
      </c>
      <c r="R325" s="13">
        <v>0.39200000000000002</v>
      </c>
      <c r="S325" s="13">
        <f t="array" ref="S325:T325">VLOOKUP(A325,TOURISM!$A$2:$C$2692,{2,3},0)</f>
        <v>662000000</v>
      </c>
      <c r="T325" s="13">
        <v>247000000</v>
      </c>
      <c r="U325" s="13">
        <f t="array" ref="U325:W325">VLOOKUP(A325,BUSINESS!$A$2:$D$2692,{2,3,4},0)</f>
        <v>0.222</v>
      </c>
      <c r="V325" s="13">
        <v>0.52</v>
      </c>
      <c r="W325" s="13">
        <v>0.80900000000000005</v>
      </c>
      <c r="X325" s="25">
        <f t="shared" si="4"/>
        <v>4441.8109148660833</v>
      </c>
      <c r="Y325" s="13">
        <f t="shared" si="5"/>
        <v>7.064352982075332E-3</v>
      </c>
      <c r="Z325" s="13">
        <f t="shared" si="6"/>
        <v>1.3783405777901777E-3</v>
      </c>
      <c r="AA325" s="13">
        <f t="shared" si="7"/>
        <v>64.223754520689283</v>
      </c>
    </row>
    <row r="326" spans="1:27" ht="15.75" customHeight="1" x14ac:dyDescent="0.35">
      <c r="A326" s="22" t="s">
        <v>432</v>
      </c>
      <c r="B326" s="22">
        <v>16775919279</v>
      </c>
      <c r="C326" s="7">
        <v>427</v>
      </c>
      <c r="D326" s="7">
        <v>7.9000000000000001E-2</v>
      </c>
      <c r="E326" s="23" t="s">
        <v>421</v>
      </c>
      <c r="F326" s="24" t="s">
        <v>88</v>
      </c>
      <c r="G326" s="9" t="s">
        <v>93</v>
      </c>
      <c r="H326" s="13">
        <f t="array" ref="H326:I326">VLOOKUP(A326,ENERGY!$A$2:$C$2692,{2,3},0)</f>
        <v>4811</v>
      </c>
      <c r="I326" s="13">
        <v>24617</v>
      </c>
      <c r="J326" s="13">
        <f t="array" ref="J326:R326">VLOOKUP(A326,HUMANRESOURCES!$A$2:$J$2692,{2,3,4,5,6,7,8,9,10},0)</f>
        <v>8.9999999999999993E-3</v>
      </c>
      <c r="K326" s="13">
        <v>6.0000000000000001E-3</v>
      </c>
      <c r="L326" s="13">
        <v>79</v>
      </c>
      <c r="M326" s="13">
        <v>73</v>
      </c>
      <c r="N326" s="13">
        <v>0.16900000000000001</v>
      </c>
      <c r="O326" s="13">
        <v>0.67800000000000005</v>
      </c>
      <c r="P326" s="13">
        <v>0.153</v>
      </c>
      <c r="Q326" s="13">
        <v>3839322</v>
      </c>
      <c r="R326" s="13">
        <v>0.39300000000000002</v>
      </c>
      <c r="S326" s="13">
        <f t="array" ref="S326:T326">VLOOKUP(A326,TOURISM!$A$2:$C$2692,{2,3},0)</f>
        <v>734000000</v>
      </c>
      <c r="T326" s="13">
        <v>238000000</v>
      </c>
      <c r="U326" s="13">
        <f t="array" ref="U326:W326">VLOOKUP(A326,BUSINESS!$A$2:$D$2692,{2,3,4},0)</f>
        <v>0.23699999999999999</v>
      </c>
      <c r="V326" s="13">
        <v>0.6</v>
      </c>
      <c r="W326" s="13">
        <v>0.82599999999999996</v>
      </c>
      <c r="X326" s="25">
        <f t="shared" si="4"/>
        <v>4369.5004688327781</v>
      </c>
      <c r="Y326" s="13">
        <f t="shared" si="5"/>
        <v>6.411809168389627E-3</v>
      </c>
      <c r="Z326" s="13">
        <f t="shared" si="6"/>
        <v>1.2530858313004223E-3</v>
      </c>
      <c r="AA326" s="13">
        <f t="shared" si="7"/>
        <v>61.990111795780606</v>
      </c>
    </row>
    <row r="327" spans="1:27" ht="15.75" customHeight="1" x14ac:dyDescent="0.35">
      <c r="A327" s="22" t="s">
        <v>433</v>
      </c>
      <c r="B327" s="22">
        <v>18252896439</v>
      </c>
      <c r="C327" s="7">
        <v>471</v>
      </c>
      <c r="D327" s="7">
        <v>7.3999999999999996E-2</v>
      </c>
      <c r="E327" s="23" t="s">
        <v>421</v>
      </c>
      <c r="F327" s="24" t="s">
        <v>90</v>
      </c>
      <c r="G327" s="9" t="s">
        <v>93</v>
      </c>
      <c r="H327" s="13">
        <f t="array" ref="H327:I327">VLOOKUP(A327,ENERGY!$A$2:$C$2692,{2,3},0)</f>
        <v>4201</v>
      </c>
      <c r="I327" s="13">
        <v>20700</v>
      </c>
      <c r="J327" s="13">
        <f t="array" ref="J327:R327">VLOOKUP(A327,HUMANRESOURCES!$A$2:$J$2692,{2,3,4,5,6,7,8,9,10},0)</f>
        <v>8.9999999999999993E-3</v>
      </c>
      <c r="K327" s="13">
        <v>6.0000000000000001E-3</v>
      </c>
      <c r="L327" s="13">
        <v>79</v>
      </c>
      <c r="M327" s="13">
        <v>74</v>
      </c>
      <c r="N327" s="13">
        <v>0.16300000000000001</v>
      </c>
      <c r="O327" s="13">
        <v>0.68200000000000005</v>
      </c>
      <c r="P327" s="13">
        <v>0.155</v>
      </c>
      <c r="Q327" s="13">
        <v>3833916</v>
      </c>
      <c r="R327" s="13">
        <v>0.39400000000000002</v>
      </c>
      <c r="S327" s="13">
        <f t="array" ref="S327:T327">VLOOKUP(A327,TOURISM!$A$2:$C$2692,{2,3},0)</f>
        <v>665000000</v>
      </c>
      <c r="T327" s="13">
        <v>194000000</v>
      </c>
      <c r="U327" s="13">
        <f t="array" ref="U327:W327">VLOOKUP(A327,BUSINESS!$A$2:$D$2692,{2,3,4},0)</f>
        <v>0.23699999999999999</v>
      </c>
      <c r="V327" s="13">
        <v>0.65400000000000003</v>
      </c>
      <c r="W327" s="13">
        <v>0.876</v>
      </c>
      <c r="X327" s="25">
        <f t="shared" si="4"/>
        <v>4760.9015009718523</v>
      </c>
      <c r="Y327" s="13">
        <f t="shared" si="5"/>
        <v>5.3991793247426395E-3</v>
      </c>
      <c r="Z327" s="13">
        <f t="shared" si="6"/>
        <v>1.0957464900117791E-3</v>
      </c>
      <c r="AA327" s="13">
        <f t="shared" si="7"/>
        <v>50.601004299520383</v>
      </c>
    </row>
    <row r="328" spans="1:27" ht="15.75" customHeight="1" x14ac:dyDescent="0.35">
      <c r="A328" s="22" t="s">
        <v>434</v>
      </c>
      <c r="B328" s="22">
        <v>14537490553</v>
      </c>
      <c r="C328" s="7">
        <v>384</v>
      </c>
      <c r="D328" s="7">
        <v>0.11</v>
      </c>
      <c r="E328" s="23" t="s">
        <v>435</v>
      </c>
      <c r="F328" s="24" t="s">
        <v>65</v>
      </c>
      <c r="G328" s="9" t="s">
        <v>108</v>
      </c>
      <c r="H328" s="13">
        <f t="array" ref="H328:I328">VLOOKUP(A328,ENERGY!$A$2:$C$2692,{2,3},0)</f>
        <v>14338</v>
      </c>
      <c r="I328" s="13">
        <v>8529</v>
      </c>
      <c r="J328" s="13">
        <f t="array" ref="J328:R328">VLOOKUP(A328,HUMANRESOURCES!$A$2:$J$2692,{2,3,4,5,6,7,8,9,10},0)</f>
        <v>2.7E-2</v>
      </c>
      <c r="K328" s="13">
        <v>5.3999999999999999E-2</v>
      </c>
      <c r="L328" s="13">
        <v>52</v>
      </c>
      <c r="M328" s="13">
        <v>49</v>
      </c>
      <c r="N328" s="13">
        <v>0.38300000000000001</v>
      </c>
      <c r="O328" s="13">
        <v>0.58699999999999997</v>
      </c>
      <c r="P328" s="13">
        <v>2.9000000000000001E-2</v>
      </c>
      <c r="Q328" s="13">
        <v>1755375</v>
      </c>
      <c r="R328" s="13">
        <v>0.53200000000000003</v>
      </c>
      <c r="S328" s="13">
        <f t="array" ref="S328:T328">VLOOKUP(A328,TOURISM!$A$2:$C$2692,{2,3},0)</f>
        <v>227000000</v>
      </c>
      <c r="T328" s="13">
        <v>209000000</v>
      </c>
      <c r="U328" s="13">
        <f t="array" ref="U328:W328">VLOOKUP(A328,BUSINESS!$A$2:$D$2692,{2,3,4},0)</f>
        <v>0.489669009135628</v>
      </c>
      <c r="V328" s="13">
        <v>2.9000000000000001E-2</v>
      </c>
      <c r="W328" s="13">
        <v>0.127</v>
      </c>
      <c r="X328" s="25">
        <f t="shared" si="4"/>
        <v>8281.7008063804024</v>
      </c>
      <c r="Y328" s="13">
        <f t="shared" si="5"/>
        <v>4.8587908566545606E-3</v>
      </c>
      <c r="Z328" s="13">
        <f t="shared" si="6"/>
        <v>8.1680552588478238E-3</v>
      </c>
      <c r="AA328" s="13">
        <f t="shared" si="7"/>
        <v>119.06287830235705</v>
      </c>
    </row>
    <row r="329" spans="1:27" ht="15.75" customHeight="1" x14ac:dyDescent="0.35">
      <c r="A329" s="22" t="s">
        <v>436</v>
      </c>
      <c r="B329" s="22">
        <v>5788311645</v>
      </c>
      <c r="C329" s="7">
        <v>152</v>
      </c>
      <c r="D329" s="7">
        <v>0.155</v>
      </c>
      <c r="E329" s="23" t="s">
        <v>435</v>
      </c>
      <c r="F329" s="24" t="s">
        <v>68</v>
      </c>
      <c r="G329" s="9" t="s">
        <v>108</v>
      </c>
      <c r="H329" s="13">
        <f t="array" ref="H329:I329">VLOOKUP(A329,ENERGY!$A$2:$C$2692,{2,3},0)</f>
        <v>2215</v>
      </c>
      <c r="I329" s="13">
        <v>8529</v>
      </c>
      <c r="J329" s="13">
        <f t="array" ref="J329:R329">VLOOKUP(A329,HUMANRESOURCES!$A$2:$J$2692,{2,3,4,5,6,7,8,9,10},0)</f>
        <v>2.7E-2</v>
      </c>
      <c r="K329" s="13">
        <v>5.3999999999999999E-2</v>
      </c>
      <c r="L329" s="13">
        <v>51</v>
      </c>
      <c r="M329" s="13">
        <v>48</v>
      </c>
      <c r="N329" s="13">
        <v>0.377</v>
      </c>
      <c r="O329" s="13">
        <v>0.59299999999999997</v>
      </c>
      <c r="P329" s="13">
        <v>0.03</v>
      </c>
      <c r="Q329" s="13">
        <v>1783349</v>
      </c>
      <c r="R329" s="13">
        <v>0.54100000000000004</v>
      </c>
      <c r="S329" s="13">
        <f t="array" ref="S329:T329">VLOOKUP(A329,TOURISM!$A$2:$C$2692,{2,3},0)</f>
        <v>235000000</v>
      </c>
      <c r="T329" s="13">
        <v>215000000</v>
      </c>
      <c r="U329" s="13">
        <f t="array" ref="U329:W329">VLOOKUP(A329,BUSINESS!$A$2:$D$2692,{2,3,4},0)</f>
        <v>0.489669009135628</v>
      </c>
      <c r="V329" s="13">
        <v>3.4000000000000002E-2</v>
      </c>
      <c r="W329" s="13">
        <v>0.186</v>
      </c>
      <c r="X329" s="25">
        <f t="shared" si="4"/>
        <v>3245.7537167430492</v>
      </c>
      <c r="Y329" s="13">
        <f t="shared" si="5"/>
        <v>4.7825748072867396E-3</v>
      </c>
      <c r="Z329" s="13">
        <f t="shared" si="6"/>
        <v>1.2420451633415558E-3</v>
      </c>
      <c r="AA329" s="13">
        <f t="shared" si="7"/>
        <v>120.55968854105394</v>
      </c>
    </row>
    <row r="330" spans="1:27" ht="15.75" customHeight="1" x14ac:dyDescent="0.35">
      <c r="A330" s="22" t="s">
        <v>437</v>
      </c>
      <c r="B330" s="22">
        <v>5489646903</v>
      </c>
      <c r="C330" s="7">
        <v>175</v>
      </c>
      <c r="D330" s="7">
        <v>0.158</v>
      </c>
      <c r="E330" s="23" t="s">
        <v>435</v>
      </c>
      <c r="F330" s="24" t="s">
        <v>70</v>
      </c>
      <c r="G330" s="9" t="s">
        <v>108</v>
      </c>
      <c r="H330" s="13">
        <f t="array" ref="H330:I330">VLOOKUP(A330,ENERGY!$A$2:$C$2692,{2,3},0)</f>
        <v>2263</v>
      </c>
      <c r="I330" s="13">
        <v>5233</v>
      </c>
      <c r="J330" s="13">
        <f t="array" ref="J330:R330">VLOOKUP(A330,HUMANRESOURCES!$A$2:$J$2692,{2,3,4,5,6,7,8,9,10},0)</f>
        <v>2.5999999999999999E-2</v>
      </c>
      <c r="K330" s="13">
        <v>5.3999999999999999E-2</v>
      </c>
      <c r="L330" s="13">
        <v>49</v>
      </c>
      <c r="M330" s="13">
        <v>48</v>
      </c>
      <c r="N330" s="13">
        <v>0.372</v>
      </c>
      <c r="O330" s="13">
        <v>0.59799999999999998</v>
      </c>
      <c r="P330" s="13">
        <v>0.03</v>
      </c>
      <c r="Q330" s="13">
        <v>1808976</v>
      </c>
      <c r="R330" s="13">
        <v>0.54400000000000004</v>
      </c>
      <c r="S330" s="13">
        <f t="array" ref="S330:T330">VLOOKUP(A330,TOURISM!$A$2:$C$2692,{2,3},0)</f>
        <v>324000000</v>
      </c>
      <c r="T330" s="13">
        <v>197000000</v>
      </c>
      <c r="U330" s="13">
        <f t="array" ref="U330:W330">VLOOKUP(A330,BUSINESS!$A$2:$D$2692,{2,3,4},0)</f>
        <v>0.489669009135628</v>
      </c>
      <c r="V330" s="13">
        <v>3.4000000000000002E-2</v>
      </c>
      <c r="W330" s="13">
        <v>0.184</v>
      </c>
      <c r="X330" s="25">
        <f t="shared" si="4"/>
        <v>3034.6709425664021</v>
      </c>
      <c r="Y330" s="13">
        <f t="shared" si="5"/>
        <v>2.8927968088023281E-3</v>
      </c>
      <c r="Z330" s="13">
        <f t="shared" si="6"/>
        <v>1.2509839820981593E-3</v>
      </c>
      <c r="AA330" s="13">
        <f t="shared" si="7"/>
        <v>108.90138951539434</v>
      </c>
    </row>
    <row r="331" spans="1:27" ht="15.75" customHeight="1" x14ac:dyDescent="0.35">
      <c r="A331" s="22" t="s">
        <v>438</v>
      </c>
      <c r="B331" s="22">
        <v>5438856515</v>
      </c>
      <c r="C331" s="7">
        <v>193</v>
      </c>
      <c r="D331" s="7">
        <v>0.16200000000000001</v>
      </c>
      <c r="E331" s="23" t="s">
        <v>435</v>
      </c>
      <c r="F331" s="24" t="s">
        <v>72</v>
      </c>
      <c r="G331" s="9" t="s">
        <v>108</v>
      </c>
      <c r="H331" s="13">
        <f t="array" ref="H331:I331">VLOOKUP(A331,ENERGY!$A$2:$C$2692,{2,3},0)</f>
        <v>2023</v>
      </c>
      <c r="I331" s="13">
        <v>4397</v>
      </c>
      <c r="J331" s="13">
        <f t="array" ref="J331:R331">VLOOKUP(A331,HUMANRESOURCES!$A$2:$J$2692,{2,3,4,5,6,7,8,9,10},0)</f>
        <v>2.5999999999999999E-2</v>
      </c>
      <c r="K331" s="13">
        <v>5.0999999999999997E-2</v>
      </c>
      <c r="L331" s="13">
        <v>48</v>
      </c>
      <c r="M331" s="13">
        <v>47</v>
      </c>
      <c r="N331" s="13">
        <v>0.36699999999999999</v>
      </c>
      <c r="O331" s="13">
        <v>0.60199999999999998</v>
      </c>
      <c r="P331" s="13">
        <v>3.1E-2</v>
      </c>
      <c r="Q331" s="13">
        <v>1832602</v>
      </c>
      <c r="R331" s="13">
        <v>0.54600000000000004</v>
      </c>
      <c r="S331" s="13">
        <f t="array" ref="S331:T331">VLOOKUP(A331,TOURISM!$A$2:$C$2692,{2,3},0)</f>
        <v>459000000</v>
      </c>
      <c r="T331" s="13">
        <v>235000000</v>
      </c>
      <c r="U331" s="13">
        <f t="array" ref="U331:W331">VLOOKUP(A331,BUSINESS!$A$2:$D$2692,{2,3,4},0)</f>
        <v>0.489669009135628</v>
      </c>
      <c r="V331" s="13">
        <v>3.3000000000000002E-2</v>
      </c>
      <c r="W331" s="13">
        <v>0.24299999999999999</v>
      </c>
      <c r="X331" s="25">
        <f t="shared" si="4"/>
        <v>2967.8329037074063</v>
      </c>
      <c r="Y331" s="13">
        <f t="shared" si="5"/>
        <v>2.3993207472217098E-3</v>
      </c>
      <c r="Z331" s="13">
        <f t="shared" si="6"/>
        <v>1.1038948991652306E-3</v>
      </c>
      <c r="AA331" s="13">
        <f t="shared" si="7"/>
        <v>128.23297147989581</v>
      </c>
    </row>
    <row r="332" spans="1:27" ht="15.75" customHeight="1" x14ac:dyDescent="0.35">
      <c r="A332" s="22" t="s">
        <v>439</v>
      </c>
      <c r="B332" s="22">
        <v>7511538765</v>
      </c>
      <c r="C332" s="7">
        <v>190</v>
      </c>
      <c r="D332" s="7">
        <v>0.16400000000000001</v>
      </c>
      <c r="E332" s="23" t="s">
        <v>435</v>
      </c>
      <c r="F332" s="24" t="s">
        <v>74</v>
      </c>
      <c r="G332" s="9" t="s">
        <v>108</v>
      </c>
      <c r="H332" s="13">
        <f t="array" ref="H332:I332">VLOOKUP(A332,ENERGY!$A$2:$C$2692,{2,3},0)</f>
        <v>2151</v>
      </c>
      <c r="I332" s="13">
        <v>4980</v>
      </c>
      <c r="J332" s="13">
        <f t="array" ref="J332:R332">VLOOKUP(A332,HUMANRESOURCES!$A$2:$J$2692,{2,3,4,5,6,7,8,9,10},0)</f>
        <v>2.5999999999999999E-2</v>
      </c>
      <c r="K332" s="13">
        <v>4.5999999999999999E-2</v>
      </c>
      <c r="L332" s="13">
        <v>48</v>
      </c>
      <c r="M332" s="13">
        <v>47</v>
      </c>
      <c r="N332" s="13">
        <v>0.36199999999999999</v>
      </c>
      <c r="O332" s="13">
        <v>0.60699999999999998</v>
      </c>
      <c r="P332" s="13">
        <v>3.2000000000000001E-2</v>
      </c>
      <c r="Q332" s="13">
        <v>1854739</v>
      </c>
      <c r="R332" s="13">
        <v>0.54800000000000004</v>
      </c>
      <c r="S332" s="13">
        <f t="array" ref="S332:T332">VLOOKUP(A332,TOURISM!$A$2:$C$2692,{2,3},0)</f>
        <v>582000000</v>
      </c>
      <c r="T332" s="13">
        <v>280000000</v>
      </c>
      <c r="U332" s="13">
        <f t="array" ref="U332:W332">VLOOKUP(A332,BUSINESS!$A$2:$D$2692,{2,3,4},0)</f>
        <v>0.489669009135628</v>
      </c>
      <c r="V332" s="13">
        <v>3.3000000000000002E-2</v>
      </c>
      <c r="W332" s="13">
        <v>0.28199999999999997</v>
      </c>
      <c r="X332" s="25">
        <f t="shared" si="4"/>
        <v>4049.9168697051177</v>
      </c>
      <c r="Y332" s="13">
        <f t="shared" si="5"/>
        <v>2.6850139022255963E-3</v>
      </c>
      <c r="Z332" s="13">
        <f t="shared" si="6"/>
        <v>1.1597319083709351E-3</v>
      </c>
      <c r="AA332" s="13">
        <f t="shared" si="7"/>
        <v>150.96463707292509</v>
      </c>
    </row>
    <row r="333" spans="1:27" ht="15.75" customHeight="1" x14ac:dyDescent="0.35">
      <c r="A333" s="22" t="s">
        <v>440</v>
      </c>
      <c r="B333" s="22">
        <v>8957491785</v>
      </c>
      <c r="C333" s="7">
        <v>268</v>
      </c>
      <c r="D333" s="7">
        <v>0.158</v>
      </c>
      <c r="E333" s="23" t="s">
        <v>435</v>
      </c>
      <c r="F333" s="24" t="s">
        <v>76</v>
      </c>
      <c r="G333" s="9" t="s">
        <v>108</v>
      </c>
      <c r="H333" s="13">
        <f t="array" ref="H333:I333">VLOOKUP(A333,ENERGY!$A$2:$C$2692,{2,3},0)</f>
        <v>2033</v>
      </c>
      <c r="I333" s="13">
        <v>4701</v>
      </c>
      <c r="J333" s="13">
        <f t="array" ref="J333:R333">VLOOKUP(A333,HUMANRESOURCES!$A$2:$J$2692,{2,3,4,5,6,7,8,9,10},0)</f>
        <v>2.5000000000000001E-2</v>
      </c>
      <c r="K333" s="13">
        <v>4.2999999999999997E-2</v>
      </c>
      <c r="L333" s="13">
        <v>47</v>
      </c>
      <c r="M333" s="13">
        <v>46</v>
      </c>
      <c r="N333" s="13">
        <v>0.35799999999999998</v>
      </c>
      <c r="O333" s="13">
        <v>0.61</v>
      </c>
      <c r="P333" s="13">
        <v>3.2000000000000001E-2</v>
      </c>
      <c r="Q333" s="13">
        <v>1875805</v>
      </c>
      <c r="R333" s="13">
        <v>0.55100000000000005</v>
      </c>
      <c r="S333" s="13">
        <f t="array" ref="S333:T333">VLOOKUP(A333,TOURISM!$A$2:$C$2692,{2,3},0)</f>
        <v>563000000</v>
      </c>
      <c r="T333" s="13">
        <v>301000000</v>
      </c>
      <c r="U333" s="13">
        <f t="array" ref="U333:W333">VLOOKUP(A333,BUSINESS!$A$2:$D$2692,{2,3,4},0)</f>
        <v>0.17100000000000001</v>
      </c>
      <c r="V333" s="13">
        <v>3.3000000000000002E-2</v>
      </c>
      <c r="W333" s="13">
        <v>0.30099999999999999</v>
      </c>
      <c r="X333" s="25">
        <f t="shared" si="4"/>
        <v>4775.2787656499477</v>
      </c>
      <c r="Y333" s="13">
        <f t="shared" si="5"/>
        <v>2.5061240374132706E-3</v>
      </c>
      <c r="Z333" s="13">
        <f t="shared" si="6"/>
        <v>1.0838013546184172E-3</v>
      </c>
      <c r="AA333" s="13">
        <f t="shared" si="7"/>
        <v>160.46444060016898</v>
      </c>
    </row>
    <row r="334" spans="1:27" ht="15.75" customHeight="1" x14ac:dyDescent="0.35">
      <c r="A334" s="22" t="s">
        <v>441</v>
      </c>
      <c r="B334" s="22">
        <v>9931223496</v>
      </c>
      <c r="C334" s="7">
        <v>298</v>
      </c>
      <c r="D334" s="7">
        <v>0.157</v>
      </c>
      <c r="E334" s="23" t="s">
        <v>435</v>
      </c>
      <c r="F334" s="24" t="s">
        <v>78</v>
      </c>
      <c r="G334" s="9" t="s">
        <v>108</v>
      </c>
      <c r="H334" s="13">
        <f t="array" ref="H334:I334">VLOOKUP(A334,ENERGY!$A$2:$C$2692,{2,3},0)</f>
        <v>1929</v>
      </c>
      <c r="I334" s="13">
        <v>4613</v>
      </c>
      <c r="J334" s="13">
        <f t="array" ref="J334:R334">VLOOKUP(A334,HUMANRESOURCES!$A$2:$J$2692,{2,3,4,5,6,7,8,9,10},0)</f>
        <v>2.5000000000000001E-2</v>
      </c>
      <c r="K334" s="13">
        <v>4.2999999999999997E-2</v>
      </c>
      <c r="L334" s="13">
        <v>47</v>
      </c>
      <c r="M334" s="13">
        <v>46</v>
      </c>
      <c r="N334" s="13">
        <v>0.35399999999999998</v>
      </c>
      <c r="O334" s="13">
        <v>0.61299999999999999</v>
      </c>
      <c r="P334" s="13">
        <v>3.3000000000000002E-2</v>
      </c>
      <c r="Q334" s="13">
        <v>1895944</v>
      </c>
      <c r="R334" s="13">
        <v>0.55300000000000005</v>
      </c>
      <c r="S334" s="13">
        <f t="array" ref="S334:T334">VLOOKUP(A334,TOURISM!$A$2:$C$2692,{2,3},0)</f>
        <v>539000000</v>
      </c>
      <c r="T334" s="13">
        <v>285000000</v>
      </c>
      <c r="U334" s="13">
        <f t="array" ref="U334:W334">VLOOKUP(A334,BUSINESS!$A$2:$D$2692,{2,3,4},0)</f>
        <v>0.17100000000000001</v>
      </c>
      <c r="V334" s="13">
        <v>4.2999999999999997E-2</v>
      </c>
      <c r="W334" s="13">
        <v>0.434</v>
      </c>
      <c r="X334" s="25">
        <f t="shared" si="4"/>
        <v>5238.1417889979875</v>
      </c>
      <c r="Y334" s="13">
        <f t="shared" si="5"/>
        <v>2.4330887410176673E-3</v>
      </c>
      <c r="Z334" s="13">
        <f t="shared" si="6"/>
        <v>1.0174351141172945E-3</v>
      </c>
      <c r="AA334" s="13">
        <f t="shared" si="7"/>
        <v>150.32089555387711</v>
      </c>
    </row>
    <row r="335" spans="1:27" ht="15.75" customHeight="1" x14ac:dyDescent="0.35">
      <c r="A335" s="22" t="s">
        <v>442</v>
      </c>
      <c r="B335" s="22">
        <v>10126990488</v>
      </c>
      <c r="C335" s="7">
        <v>263</v>
      </c>
      <c r="D335" s="7">
        <v>0.16500000000000001</v>
      </c>
      <c r="E335" s="23" t="s">
        <v>435</v>
      </c>
      <c r="F335" s="24" t="s">
        <v>80</v>
      </c>
      <c r="G335" s="9" t="s">
        <v>108</v>
      </c>
      <c r="H335" s="13">
        <f t="array" ref="H335:I335">VLOOKUP(A335,ENERGY!$A$2:$C$2692,{2,3},0)</f>
        <v>1916</v>
      </c>
      <c r="I335" s="13">
        <v>4485</v>
      </c>
      <c r="J335" s="13">
        <f t="array" ref="J335:R335">VLOOKUP(A335,HUMANRESOURCES!$A$2:$J$2692,{2,3,4,5,6,7,8,9,10},0)</f>
        <v>2.5000000000000001E-2</v>
      </c>
      <c r="K335" s="13">
        <v>4.2999999999999997E-2</v>
      </c>
      <c r="L335" s="13">
        <v>46</v>
      </c>
      <c r="M335" s="13">
        <v>46</v>
      </c>
      <c r="N335" s="13">
        <v>0.35099999999999998</v>
      </c>
      <c r="O335" s="13">
        <v>0.61599999999999999</v>
      </c>
      <c r="P335" s="13">
        <v>3.3000000000000002E-2</v>
      </c>
      <c r="Q335" s="13">
        <v>1915187</v>
      </c>
      <c r="R335" s="13">
        <v>0.55500000000000005</v>
      </c>
      <c r="S335" s="13">
        <f t="array" ref="S335:T335">VLOOKUP(A335,TOURISM!$A$2:$C$2692,{2,3},0)</f>
        <v>548000000</v>
      </c>
      <c r="T335" s="13">
        <v>284000000</v>
      </c>
      <c r="U335" s="13">
        <f t="array" ref="U335:W335">VLOOKUP(A335,BUSINESS!$A$2:$D$2692,{2,3,4},0)</f>
        <v>0.17100000000000001</v>
      </c>
      <c r="V335" s="13">
        <v>5.2999999999999999E-2</v>
      </c>
      <c r="W335" s="13">
        <v>0.60099999999999998</v>
      </c>
      <c r="X335" s="25">
        <f t="shared" si="4"/>
        <v>5287.7293381795098</v>
      </c>
      <c r="Y335" s="13">
        <f t="shared" si="5"/>
        <v>2.341807875680025E-3</v>
      </c>
      <c r="Z335" s="13">
        <f t="shared" si="6"/>
        <v>1.0004245016283005E-3</v>
      </c>
      <c r="AA335" s="13">
        <f t="shared" si="7"/>
        <v>148.28839168185667</v>
      </c>
    </row>
    <row r="336" spans="1:27" ht="15.75" customHeight="1" x14ac:dyDescent="0.35">
      <c r="A336" s="22" t="s">
        <v>443</v>
      </c>
      <c r="B336" s="22">
        <v>10939028155</v>
      </c>
      <c r="C336" s="7">
        <v>269</v>
      </c>
      <c r="D336" s="7">
        <v>0.16200000000000001</v>
      </c>
      <c r="E336" s="23" t="s">
        <v>435</v>
      </c>
      <c r="F336" s="24" t="s">
        <v>82</v>
      </c>
      <c r="G336" s="9" t="s">
        <v>108</v>
      </c>
      <c r="H336" s="13">
        <f t="array" ref="H336:I336">VLOOKUP(A336,ENERGY!$A$2:$C$2692,{2,3},0)</f>
        <v>1836</v>
      </c>
      <c r="I336" s="13">
        <v>4276</v>
      </c>
      <c r="J336" s="13">
        <f t="array" ref="J336:R336">VLOOKUP(A336,HUMANRESOURCES!$A$2:$J$2692,{2,3,4,5,6,7,8,9,10},0)</f>
        <v>2.5000000000000001E-2</v>
      </c>
      <c r="K336" s="13">
        <v>4.2999999999999997E-2</v>
      </c>
      <c r="L336" s="13">
        <v>46</v>
      </c>
      <c r="M336" s="13">
        <v>46</v>
      </c>
      <c r="N336" s="13">
        <v>0.34799999999999998</v>
      </c>
      <c r="O336" s="13">
        <v>0.61799999999999999</v>
      </c>
      <c r="P336" s="13">
        <v>3.4000000000000002E-2</v>
      </c>
      <c r="Q336" s="13">
        <v>1933719</v>
      </c>
      <c r="R336" s="13">
        <v>0.55800000000000005</v>
      </c>
      <c r="S336" s="13">
        <f t="array" ref="S336:T336">VLOOKUP(A336,TOURISM!$A$2:$C$2692,{2,3},0)</f>
        <v>59000000</v>
      </c>
      <c r="T336" s="13">
        <v>54000000</v>
      </c>
      <c r="U336" s="13">
        <f t="array" ref="U336:W336">VLOOKUP(A336,BUSINESS!$A$2:$D$2692,{2,3,4},0)</f>
        <v>0.17100000000000001</v>
      </c>
      <c r="V336" s="13">
        <v>6.3E-2</v>
      </c>
      <c r="W336" s="13">
        <v>0.76800000000000002</v>
      </c>
      <c r="X336" s="25">
        <f t="shared" si="4"/>
        <v>5656.9895393281031</v>
      </c>
      <c r="Y336" s="13">
        <f t="shared" si="5"/>
        <v>2.2112830250930978E-3</v>
      </c>
      <c r="Z336" s="13">
        <f t="shared" si="6"/>
        <v>9.4946577036270519E-4</v>
      </c>
      <c r="AA336" s="13">
        <f t="shared" si="7"/>
        <v>27.925463834197213</v>
      </c>
    </row>
    <row r="337" spans="1:27" ht="15.75" customHeight="1" x14ac:dyDescent="0.35">
      <c r="A337" s="22" t="s">
        <v>444</v>
      </c>
      <c r="B337" s="22">
        <v>11113042238</v>
      </c>
      <c r="C337" s="7">
        <v>307</v>
      </c>
      <c r="D337" s="7">
        <v>0.16500000000000001</v>
      </c>
      <c r="E337" s="23" t="s">
        <v>435</v>
      </c>
      <c r="F337" s="24" t="s">
        <v>84</v>
      </c>
      <c r="G337" s="9" t="s">
        <v>108</v>
      </c>
      <c r="H337" s="13">
        <f t="array" ref="H337:I337">VLOOKUP(A337,ENERGY!$A$2:$C$2692,{2,3},0)</f>
        <v>1907</v>
      </c>
      <c r="I337" s="13">
        <v>4265</v>
      </c>
      <c r="J337" s="13">
        <f t="array" ref="J337:R337">VLOOKUP(A337,HUMANRESOURCES!$A$2:$J$2692,{2,3,4,5,6,7,8,9,10},0)</f>
        <v>2.5000000000000001E-2</v>
      </c>
      <c r="K337" s="13">
        <v>4.1000000000000002E-2</v>
      </c>
      <c r="L337" s="13">
        <v>46</v>
      </c>
      <c r="M337" s="13">
        <v>47</v>
      </c>
      <c r="N337" s="13">
        <v>0.34499999999999997</v>
      </c>
      <c r="O337" s="13">
        <v>0.621</v>
      </c>
      <c r="P337" s="13">
        <v>3.4000000000000002E-2</v>
      </c>
      <c r="Q337" s="13">
        <v>1951715</v>
      </c>
      <c r="R337" s="13">
        <v>0.56000000000000005</v>
      </c>
      <c r="S337" s="13">
        <f t="array" ref="S337:T337">VLOOKUP(A337,TOURISM!$A$2:$C$2692,{2,3},0)</f>
        <v>53000000</v>
      </c>
      <c r="T337" s="13">
        <v>80000000</v>
      </c>
      <c r="U337" s="13">
        <f t="array" ref="U337:W337">VLOOKUP(A337,BUSINESS!$A$2:$D$2692,{2,3,4},0)</f>
        <v>0.17</v>
      </c>
      <c r="V337" s="13">
        <v>6.2E-2</v>
      </c>
      <c r="W337" s="13">
        <v>0.96</v>
      </c>
      <c r="X337" s="25">
        <f t="shared" si="4"/>
        <v>5693.9882298388857</v>
      </c>
      <c r="Y337" s="13">
        <f t="shared" si="5"/>
        <v>2.1852575811529859E-3</v>
      </c>
      <c r="Z337" s="13">
        <f t="shared" si="6"/>
        <v>9.7708938036547349E-4</v>
      </c>
      <c r="AA337" s="13">
        <f t="shared" si="7"/>
        <v>40.989591205683205</v>
      </c>
    </row>
    <row r="338" spans="1:27" ht="15.75" customHeight="1" x14ac:dyDescent="0.35">
      <c r="A338" s="22" t="s">
        <v>445</v>
      </c>
      <c r="B338" s="22">
        <v>10106837286</v>
      </c>
      <c r="C338" s="7">
        <v>318</v>
      </c>
      <c r="D338" s="7">
        <v>0.13800000000000001</v>
      </c>
      <c r="E338" s="23" t="s">
        <v>435</v>
      </c>
      <c r="F338" s="24" t="s">
        <v>86</v>
      </c>
      <c r="G338" s="9" t="s">
        <v>108</v>
      </c>
      <c r="H338" s="13">
        <f t="array" ref="H338:I338">VLOOKUP(A338,ENERGY!$A$2:$C$2692,{2,3},0)</f>
        <v>1956</v>
      </c>
      <c r="I338" s="13">
        <v>4646</v>
      </c>
      <c r="J338" s="13">
        <f t="array" ref="J338:R338">VLOOKUP(A338,HUMANRESOURCES!$A$2:$J$2692,{2,3,4,5,6,7,8,9,10},0)</f>
        <v>2.4E-2</v>
      </c>
      <c r="K338" s="13">
        <v>0.04</v>
      </c>
      <c r="L338" s="13">
        <v>46</v>
      </c>
      <c r="M338" s="13">
        <v>47</v>
      </c>
      <c r="N338" s="13">
        <v>0.34300000000000003</v>
      </c>
      <c r="O338" s="13">
        <v>0.623</v>
      </c>
      <c r="P338" s="13">
        <v>3.5000000000000003E-2</v>
      </c>
      <c r="Q338" s="13">
        <v>1969341</v>
      </c>
      <c r="R338" s="13">
        <v>0.56200000000000006</v>
      </c>
      <c r="S338" s="13">
        <f t="array" ref="S338:T338">VLOOKUP(A338,TOURISM!$A$2:$C$2692,{2,3},0)</f>
        <v>80000000</v>
      </c>
      <c r="T338" s="13">
        <v>89000000</v>
      </c>
      <c r="U338" s="13">
        <f t="array" ref="U338:W338">VLOOKUP(A338,BUSINESS!$A$2:$D$2692,{2,3,4},0)</f>
        <v>0.19500000000000001</v>
      </c>
      <c r="V338" s="13">
        <v>0.06</v>
      </c>
      <c r="W338" s="13">
        <v>1.2</v>
      </c>
      <c r="X338" s="25">
        <f t="shared" si="4"/>
        <v>5132.0910324824399</v>
      </c>
      <c r="Y338" s="13">
        <f t="shared" si="5"/>
        <v>2.3591648170631697E-3</v>
      </c>
      <c r="Z338" s="13">
        <f t="shared" si="6"/>
        <v>9.9322565264217829E-4</v>
      </c>
      <c r="AA338" s="13">
        <f t="shared" si="7"/>
        <v>45.192782763371099</v>
      </c>
    </row>
    <row r="339" spans="1:27" ht="15.75" customHeight="1" x14ac:dyDescent="0.35">
      <c r="A339" s="22" t="s">
        <v>446</v>
      </c>
      <c r="B339" s="22">
        <v>13746712706</v>
      </c>
      <c r="C339" s="7">
        <v>394</v>
      </c>
      <c r="D339" s="7">
        <v>0.115</v>
      </c>
      <c r="E339" s="23" t="s">
        <v>435</v>
      </c>
      <c r="F339" s="24" t="s">
        <v>88</v>
      </c>
      <c r="G339" s="9" t="s">
        <v>108</v>
      </c>
      <c r="H339" s="13">
        <f t="array" ref="H339:I339">VLOOKUP(A339,ENERGY!$A$2:$C$2692,{2,3},0)</f>
        <v>1857</v>
      </c>
      <c r="I339" s="13">
        <v>4378</v>
      </c>
      <c r="J339" s="13">
        <f t="array" ref="J339:R339">VLOOKUP(A339,HUMANRESOURCES!$A$2:$J$2692,{2,3,4,5,6,7,8,9,10},0)</f>
        <v>2.4E-2</v>
      </c>
      <c r="K339" s="13">
        <v>3.9E-2</v>
      </c>
      <c r="L339" s="13">
        <v>46</v>
      </c>
      <c r="M339" s="13">
        <v>47</v>
      </c>
      <c r="N339" s="13">
        <v>0.34</v>
      </c>
      <c r="O339" s="13">
        <v>0.625</v>
      </c>
      <c r="P339" s="13">
        <v>3.5000000000000003E-2</v>
      </c>
      <c r="Q339" s="13">
        <v>1986701</v>
      </c>
      <c r="R339" s="13">
        <v>0.56499999999999995</v>
      </c>
      <c r="S339" s="13">
        <f t="array" ref="S339:T339">VLOOKUP(A339,TOURISM!$A$2:$C$2692,{2,3},0)</f>
        <v>36000000</v>
      </c>
      <c r="T339" s="13">
        <v>82000000</v>
      </c>
      <c r="U339" s="13">
        <f t="array" ref="U339:W339">VLOOKUP(A339,BUSINESS!$A$2:$D$2692,{2,3,4},0)</f>
        <v>0.19500000000000001</v>
      </c>
      <c r="V339" s="13">
        <v>0.08</v>
      </c>
      <c r="W339" s="13">
        <v>1.46</v>
      </c>
      <c r="X339" s="25">
        <f t="shared" si="4"/>
        <v>6919.366681750299</v>
      </c>
      <c r="Y339" s="13">
        <f t="shared" si="5"/>
        <v>2.2036531918995361E-3</v>
      </c>
      <c r="Z339" s="13">
        <f t="shared" si="6"/>
        <v>9.3471538998570998E-4</v>
      </c>
      <c r="AA339" s="13">
        <f t="shared" si="7"/>
        <v>41.274454485098666</v>
      </c>
    </row>
    <row r="340" spans="1:27" ht="15.75" customHeight="1" x14ac:dyDescent="0.35">
      <c r="A340" s="22" t="s">
        <v>447</v>
      </c>
      <c r="B340" s="22">
        <v>15292424757</v>
      </c>
      <c r="C340" s="7">
        <v>404</v>
      </c>
      <c r="D340" s="7">
        <v>0.11</v>
      </c>
      <c r="E340" s="23" t="s">
        <v>435</v>
      </c>
      <c r="F340" s="24" t="s">
        <v>90</v>
      </c>
      <c r="G340" s="9" t="s">
        <v>108</v>
      </c>
      <c r="H340" s="13">
        <f t="array" ref="H340:I340">VLOOKUP(A340,ENERGY!$A$2:$C$2692,{2,3},0)</f>
        <v>1868</v>
      </c>
      <c r="I340" s="13">
        <v>4334</v>
      </c>
      <c r="J340" s="13">
        <f t="array" ref="J340:R340">VLOOKUP(A340,HUMANRESOURCES!$A$2:$J$2692,{2,3,4,5,6,7,8,9,10},0)</f>
        <v>2.4E-2</v>
      </c>
      <c r="K340" s="13">
        <v>3.6999999999999998E-2</v>
      </c>
      <c r="L340" s="13">
        <v>46</v>
      </c>
      <c r="M340" s="13">
        <v>48</v>
      </c>
      <c r="N340" s="13">
        <v>0.33800000000000002</v>
      </c>
      <c r="O340" s="13">
        <v>0.627</v>
      </c>
      <c r="P340" s="13">
        <v>3.5999999999999997E-2</v>
      </c>
      <c r="Q340" s="13">
        <v>2003910</v>
      </c>
      <c r="R340" s="13">
        <v>0.56699999999999995</v>
      </c>
      <c r="S340" s="13">
        <f t="array" ref="S340:T340">VLOOKUP(A340,TOURISM!$A$2:$C$2692,{2,3},0)</f>
        <v>30000000</v>
      </c>
      <c r="T340" s="13">
        <v>100000000</v>
      </c>
      <c r="U340" s="13">
        <f t="array" ref="U340:W340">VLOOKUP(A340,BUSINESS!$A$2:$D$2692,{2,3,4},0)</f>
        <v>0.254</v>
      </c>
      <c r="V340" s="13">
        <v>0.115</v>
      </c>
      <c r="W340" s="13">
        <v>1.538</v>
      </c>
      <c r="X340" s="25">
        <f t="shared" si="4"/>
        <v>7631.2932002934267</v>
      </c>
      <c r="Y340" s="13">
        <f t="shared" si="5"/>
        <v>2.162771781167817E-3</v>
      </c>
      <c r="Z340" s="13">
        <f t="shared" si="6"/>
        <v>9.3217759280606418E-4</v>
      </c>
      <c r="AA340" s="13">
        <f t="shared" si="7"/>
        <v>49.902440728376028</v>
      </c>
    </row>
    <row r="341" spans="1:27" ht="15.75" customHeight="1" x14ac:dyDescent="0.35">
      <c r="A341" s="22" t="s">
        <v>448</v>
      </c>
      <c r="B341" s="22">
        <v>2250000000000</v>
      </c>
      <c r="C341" s="7">
        <v>1056</v>
      </c>
      <c r="D341" s="7">
        <v>0.36599999999999999</v>
      </c>
      <c r="E341" s="23" t="s">
        <v>449</v>
      </c>
      <c r="F341" s="24" t="s">
        <v>65</v>
      </c>
      <c r="G341" s="9" t="s">
        <v>168</v>
      </c>
      <c r="H341" s="13">
        <f t="array" ref="H341:I341">VLOOKUP(A341,ENERGY!$A$2:$C$2692,{2,3},0)</f>
        <v>14338</v>
      </c>
      <c r="I341" s="13">
        <v>8529</v>
      </c>
      <c r="J341" s="13">
        <f t="array" ref="J341:R341">VLOOKUP(A341,HUMANRESOURCES!$A$2:$J$2692,{2,3,4,5,6,7,8,9,10},0)</f>
        <v>2.1000000000000001E-2</v>
      </c>
      <c r="K341" s="13">
        <v>2.9000000000000001E-2</v>
      </c>
      <c r="L341" s="13">
        <v>74</v>
      </c>
      <c r="M341" s="13">
        <v>67</v>
      </c>
      <c r="N341" s="13">
        <v>0.29599999999999999</v>
      </c>
      <c r="O341" s="13">
        <v>0.64900000000000002</v>
      </c>
      <c r="P341" s="13">
        <v>5.5E-2</v>
      </c>
      <c r="Q341" s="13">
        <v>174504898</v>
      </c>
      <c r="R341" s="13">
        <v>0.81200000000000006</v>
      </c>
      <c r="S341" s="13">
        <f t="array" ref="S341:T341">VLOOKUP(A341,TOURISM!$A$2:$C$2692,{2,3},0)</f>
        <v>1969000000</v>
      </c>
      <c r="T341" s="13">
        <v>4548000000</v>
      </c>
      <c r="U341" s="13">
        <f t="array" ref="U341:W341">VLOOKUP(A341,BUSINESS!$A$2:$D$2692,{2,3,4},0)</f>
        <v>0.489669009135628</v>
      </c>
      <c r="V341" s="13">
        <v>2.9000000000000001E-2</v>
      </c>
      <c r="W341" s="13">
        <v>0.13300000000000001</v>
      </c>
      <c r="X341" s="25">
        <f t="shared" si="4"/>
        <v>12893.620899970383</v>
      </c>
      <c r="Y341" s="13">
        <f t="shared" si="5"/>
        <v>4.8875418958154399E-5</v>
      </c>
      <c r="Z341" s="13">
        <f t="shared" si="6"/>
        <v>8.2163882872789043E-5</v>
      </c>
      <c r="AA341" s="13">
        <f t="shared" si="7"/>
        <v>26.062305712473467</v>
      </c>
    </row>
    <row r="342" spans="1:27" ht="15.75" customHeight="1" x14ac:dyDescent="0.35">
      <c r="A342" s="22" t="s">
        <v>450</v>
      </c>
      <c r="B342" s="22">
        <v>645000000000</v>
      </c>
      <c r="C342" s="7">
        <v>265</v>
      </c>
      <c r="D342" s="7">
        <v>0.56799999999999995</v>
      </c>
      <c r="E342" s="23" t="s">
        <v>449</v>
      </c>
      <c r="F342" s="24" t="s">
        <v>68</v>
      </c>
      <c r="G342" s="9" t="s">
        <v>168</v>
      </c>
      <c r="H342" s="13">
        <f t="array" ref="H342:I342">VLOOKUP(A342,ENERGY!$A$2:$C$2692,{2,3},0)</f>
        <v>270028</v>
      </c>
      <c r="I342" s="13">
        <v>8529</v>
      </c>
      <c r="J342" s="13">
        <f t="array" ref="J342:R342">VLOOKUP(A342,HUMANRESOURCES!$A$2:$J$2692,{2,3,4,5,6,7,8,9,10},0)</f>
        <v>0.02</v>
      </c>
      <c r="K342" s="13">
        <v>2.7E-2</v>
      </c>
      <c r="L342" s="13">
        <v>74</v>
      </c>
      <c r="M342" s="13">
        <v>67</v>
      </c>
      <c r="N342" s="13">
        <v>0.29099999999999998</v>
      </c>
      <c r="O342" s="13">
        <v>0.65300000000000002</v>
      </c>
      <c r="P342" s="13">
        <v>5.6000000000000001E-2</v>
      </c>
      <c r="Q342" s="13">
        <v>176968205</v>
      </c>
      <c r="R342" s="13">
        <v>0.81599999999999995</v>
      </c>
      <c r="S342" s="13">
        <f t="array" ref="S342:T342">VLOOKUP(A342,TOURISM!$A$2:$C$2692,{2,3},0)</f>
        <v>1844000000</v>
      </c>
      <c r="T342" s="13">
        <v>3765000000</v>
      </c>
      <c r="U342" s="13">
        <f t="array" ref="U342:W342">VLOOKUP(A342,BUSINESS!$A$2:$D$2692,{2,3,4},0)</f>
        <v>0.489669009135628</v>
      </c>
      <c r="V342" s="13">
        <v>4.4999999999999998E-2</v>
      </c>
      <c r="W342" s="13">
        <v>0.16200000000000001</v>
      </c>
      <c r="X342" s="25">
        <f t="shared" si="4"/>
        <v>3644.7225082042278</v>
      </c>
      <c r="Y342" s="13">
        <f t="shared" si="5"/>
        <v>4.8195098096858695E-5</v>
      </c>
      <c r="Z342" s="13">
        <f t="shared" si="6"/>
        <v>1.5258560146439865E-3</v>
      </c>
      <c r="AA342" s="13">
        <f t="shared" si="7"/>
        <v>21.275008129285144</v>
      </c>
    </row>
    <row r="343" spans="1:27" ht="15.75" customHeight="1" x14ac:dyDescent="0.35">
      <c r="A343" s="22" t="s">
        <v>451</v>
      </c>
      <c r="B343" s="22">
        <v>554000000000</v>
      </c>
      <c r="C343" s="7">
        <v>228</v>
      </c>
      <c r="D343" s="7">
        <v>0.57599999999999996</v>
      </c>
      <c r="E343" s="23" t="s">
        <v>449</v>
      </c>
      <c r="F343" s="24" t="s">
        <v>70</v>
      </c>
      <c r="G343" s="9" t="s">
        <v>168</v>
      </c>
      <c r="H343" s="13">
        <f t="array" ref="H343:I343">VLOOKUP(A343,ENERGY!$A$2:$C$2692,{2,3},0)</f>
        <v>265887</v>
      </c>
      <c r="I343" s="13">
        <v>419754</v>
      </c>
      <c r="J343" s="13">
        <f t="array" ref="J343:R343">VLOOKUP(A343,HUMANRESOURCES!$A$2:$J$2692,{2,3,4,5,6,7,8,9,10},0)</f>
        <v>0.02</v>
      </c>
      <c r="K343" s="13">
        <v>2.5000000000000001E-2</v>
      </c>
      <c r="L343" s="13">
        <v>75</v>
      </c>
      <c r="M343" s="13">
        <v>67</v>
      </c>
      <c r="N343" s="13">
        <v>0.28699999999999998</v>
      </c>
      <c r="O343" s="13">
        <v>0.65500000000000003</v>
      </c>
      <c r="P343" s="13">
        <v>5.7000000000000002E-2</v>
      </c>
      <c r="Q343" s="13">
        <v>179393768</v>
      </c>
      <c r="R343" s="13">
        <v>0.81899999999999995</v>
      </c>
      <c r="S343" s="13">
        <f t="array" ref="S343:T343">VLOOKUP(A343,TOURISM!$A$2:$C$2692,{2,3},0)</f>
        <v>2142000000</v>
      </c>
      <c r="T343" s="13">
        <v>2929000000</v>
      </c>
      <c r="U343" s="13">
        <f t="array" ref="U343:W343">VLOOKUP(A343,BUSINESS!$A$2:$D$2692,{2,3,4},0)</f>
        <v>0.489669009135628</v>
      </c>
      <c r="V343" s="13">
        <v>9.0999999999999998E-2</v>
      </c>
      <c r="W343" s="13">
        <v>0.19400000000000001</v>
      </c>
      <c r="X343" s="25">
        <f t="shared" si="4"/>
        <v>3088.1786261382281</v>
      </c>
      <c r="Y343" s="13">
        <f t="shared" si="5"/>
        <v>2.3398471679350647E-3</v>
      </c>
      <c r="Z343" s="13">
        <f t="shared" si="6"/>
        <v>1.4821417876678972E-3</v>
      </c>
      <c r="AA343" s="13">
        <f t="shared" si="7"/>
        <v>16.327211545052112</v>
      </c>
    </row>
    <row r="344" spans="1:27" ht="15.75" customHeight="1" x14ac:dyDescent="0.35">
      <c r="A344" s="22" t="s">
        <v>452</v>
      </c>
      <c r="B344" s="22">
        <v>504000000000</v>
      </c>
      <c r="C344" s="7">
        <v>203</v>
      </c>
      <c r="D344" s="7">
        <v>0.629</v>
      </c>
      <c r="E344" s="23" t="s">
        <v>449</v>
      </c>
      <c r="F344" s="24" t="s">
        <v>72</v>
      </c>
      <c r="G344" s="9" t="s">
        <v>168</v>
      </c>
      <c r="H344" s="13">
        <f t="array" ref="H344:I344">VLOOKUP(A344,ENERGY!$A$2:$C$2692,{2,3},0)</f>
        <v>240464</v>
      </c>
      <c r="I344" s="13">
        <v>367147</v>
      </c>
      <c r="J344" s="13">
        <f t="array" ref="J344:R344">VLOOKUP(A344,HUMANRESOURCES!$A$2:$J$2692,{2,3,4,5,6,7,8,9,10},0)</f>
        <v>1.9E-2</v>
      </c>
      <c r="K344" s="13">
        <v>2.4E-2</v>
      </c>
      <c r="L344" s="13">
        <v>75</v>
      </c>
      <c r="M344" s="13">
        <v>67</v>
      </c>
      <c r="N344" s="13">
        <v>0.28299999999999997</v>
      </c>
      <c r="O344" s="13">
        <v>0.65800000000000003</v>
      </c>
      <c r="P344" s="13">
        <v>5.8999999999999997E-2</v>
      </c>
      <c r="Q344" s="13">
        <v>181752951</v>
      </c>
      <c r="R344" s="13">
        <v>0.82199999999999995</v>
      </c>
      <c r="S344" s="13">
        <f t="array" ref="S344:T344">VLOOKUP(A344,TOURISM!$A$2:$C$2692,{2,3},0)</f>
        <v>2673000000</v>
      </c>
      <c r="T344" s="13">
        <v>2874000000</v>
      </c>
      <c r="U344" s="13">
        <f t="array" ref="U344:W344">VLOOKUP(A344,BUSINESS!$A$2:$D$2692,{2,3,4},0)</f>
        <v>0.489669009135628</v>
      </c>
      <c r="V344" s="13">
        <v>0.13200000000000001</v>
      </c>
      <c r="W344" s="13">
        <v>0.255</v>
      </c>
      <c r="X344" s="25">
        <f t="shared" si="4"/>
        <v>2772.9948659815709</v>
      </c>
      <c r="Y344" s="13">
        <f t="shared" si="5"/>
        <v>2.0200332263105867E-3</v>
      </c>
      <c r="Z344" s="13">
        <f t="shared" si="6"/>
        <v>1.3230266616138739E-3</v>
      </c>
      <c r="AA344" s="13">
        <f t="shared" si="7"/>
        <v>15.812673104823482</v>
      </c>
    </row>
    <row r="345" spans="1:27" ht="15.75" customHeight="1" x14ac:dyDescent="0.35">
      <c r="A345" s="22" t="s">
        <v>453</v>
      </c>
      <c r="B345" s="22">
        <v>552000000000</v>
      </c>
      <c r="C345" s="7">
        <v>214</v>
      </c>
      <c r="D345" s="7">
        <v>0.67100000000000004</v>
      </c>
      <c r="E345" s="23" t="s">
        <v>449</v>
      </c>
      <c r="F345" s="24" t="s">
        <v>74</v>
      </c>
      <c r="G345" s="9" t="s">
        <v>168</v>
      </c>
      <c r="H345" s="13">
        <f t="array" ref="H345:I345">VLOOKUP(A345,ENERGY!$A$2:$C$2692,{2,3},0)</f>
        <v>248594</v>
      </c>
      <c r="I345" s="13">
        <v>387675</v>
      </c>
      <c r="J345" s="13">
        <f t="array" ref="J345:R345">VLOOKUP(A345,HUMANRESOURCES!$A$2:$J$2692,{2,3,4,5,6,7,8,9,10},0)</f>
        <v>1.9E-2</v>
      </c>
      <c r="K345" s="13">
        <v>2.1999999999999999E-2</v>
      </c>
      <c r="L345" s="13">
        <v>75</v>
      </c>
      <c r="M345" s="13">
        <v>68</v>
      </c>
      <c r="N345" s="13">
        <v>0.28000000000000003</v>
      </c>
      <c r="O345" s="13">
        <v>0.66</v>
      </c>
      <c r="P345" s="13">
        <v>0.06</v>
      </c>
      <c r="Q345" s="13">
        <v>184010283</v>
      </c>
      <c r="R345" s="13">
        <v>0.82499999999999996</v>
      </c>
      <c r="S345" s="13">
        <f t="array" ref="S345:T345">VLOOKUP(A345,TOURISM!$A$2:$C$2692,{2,3},0)</f>
        <v>3389000000</v>
      </c>
      <c r="T345" s="13">
        <v>3752000000</v>
      </c>
      <c r="U345" s="13">
        <f t="array" ref="U345:W345">VLOOKUP(A345,BUSINESS!$A$2:$D$2692,{2,3,4},0)</f>
        <v>0.489669009135628</v>
      </c>
      <c r="V345" s="13">
        <v>0.191</v>
      </c>
      <c r="W345" s="13">
        <v>0.35699999999999998</v>
      </c>
      <c r="X345" s="25">
        <f t="shared" si="4"/>
        <v>2999.8323517604722</v>
      </c>
      <c r="Y345" s="13">
        <f t="shared" si="5"/>
        <v>2.1068116068274291E-3</v>
      </c>
      <c r="Z345" s="13">
        <f t="shared" si="6"/>
        <v>1.3509788471984471E-3</v>
      </c>
      <c r="AA345" s="13">
        <f t="shared" si="7"/>
        <v>20.390164825734221</v>
      </c>
    </row>
    <row r="346" spans="1:27" ht="15.75" customHeight="1" x14ac:dyDescent="0.35">
      <c r="A346" s="22" t="s">
        <v>454</v>
      </c>
      <c r="B346" s="22">
        <v>664000000000</v>
      </c>
      <c r="C346" s="7">
        <v>257</v>
      </c>
      <c r="D346" s="7">
        <v>0.54900000000000004</v>
      </c>
      <c r="E346" s="23" t="s">
        <v>449</v>
      </c>
      <c r="F346" s="24" t="s">
        <v>76</v>
      </c>
      <c r="G346" s="9" t="s">
        <v>168</v>
      </c>
      <c r="H346" s="13">
        <f t="array" ref="H346:I346">VLOOKUP(A346,ENERGY!$A$2:$C$2692,{2,3},0)</f>
        <v>235460</v>
      </c>
      <c r="I346" s="13">
        <v>363213</v>
      </c>
      <c r="J346" s="13">
        <f t="array" ref="J346:R346">VLOOKUP(A346,HUMANRESOURCES!$A$2:$J$2692,{2,3,4,5,6,7,8,9,10},0)</f>
        <v>1.7999999999999999E-2</v>
      </c>
      <c r="K346" s="13">
        <v>0.02</v>
      </c>
      <c r="L346" s="13">
        <v>76</v>
      </c>
      <c r="M346" s="13">
        <v>68</v>
      </c>
      <c r="N346" s="13">
        <v>0.27600000000000002</v>
      </c>
      <c r="O346" s="13">
        <v>0.66300000000000003</v>
      </c>
      <c r="P346" s="13">
        <v>6.2E-2</v>
      </c>
      <c r="Q346" s="13">
        <v>186142403</v>
      </c>
      <c r="R346" s="13">
        <v>0.82799999999999996</v>
      </c>
      <c r="S346" s="13">
        <f t="array" ref="S346:T346">VLOOKUP(A346,TOURISM!$A$2:$C$2692,{2,3},0)</f>
        <v>4168000000</v>
      </c>
      <c r="T346" s="13">
        <v>5905000000</v>
      </c>
      <c r="U346" s="13">
        <f t="array" ref="U346:W346">VLOOKUP(A346,BUSINESS!$A$2:$D$2692,{2,3,4},0)</f>
        <v>0.69</v>
      </c>
      <c r="V346" s="13">
        <v>0.21</v>
      </c>
      <c r="W346" s="13">
        <v>0.46300000000000002</v>
      </c>
      <c r="X346" s="25">
        <f t="shared" si="4"/>
        <v>3567.1614274797989</v>
      </c>
      <c r="Y346" s="13">
        <f t="shared" si="5"/>
        <v>1.9512641619867774E-3</v>
      </c>
      <c r="Z346" s="13">
        <f t="shared" si="6"/>
        <v>1.2649455266783034E-3</v>
      </c>
      <c r="AA346" s="13">
        <f t="shared" si="7"/>
        <v>31.723024441668993</v>
      </c>
    </row>
    <row r="347" spans="1:27" ht="15.75" customHeight="1" x14ac:dyDescent="0.35">
      <c r="A347" s="22" t="s">
        <v>455</v>
      </c>
      <c r="B347" s="22">
        <v>882000000000</v>
      </c>
      <c r="C347" s="7">
        <v>387</v>
      </c>
      <c r="D347" s="7">
        <v>0.55400000000000005</v>
      </c>
      <c r="E347" s="23" t="s">
        <v>449</v>
      </c>
      <c r="F347" s="24" t="s">
        <v>78</v>
      </c>
      <c r="G347" s="9" t="s">
        <v>168</v>
      </c>
      <c r="H347" s="13">
        <f t="array" ref="H347:I347">VLOOKUP(A347,ENERGY!$A$2:$C$2692,{2,3},0)</f>
        <v>215332</v>
      </c>
      <c r="I347" s="13">
        <v>347309</v>
      </c>
      <c r="J347" s="13">
        <f t="array" ref="J347:R347">VLOOKUP(A347,HUMANRESOURCES!$A$2:$J$2692,{2,3,4,5,6,7,8,9,10},0)</f>
        <v>1.7000000000000001E-2</v>
      </c>
      <c r="K347" s="13">
        <v>1.9E-2</v>
      </c>
      <c r="L347" s="13">
        <v>76</v>
      </c>
      <c r="M347" s="13">
        <v>68</v>
      </c>
      <c r="N347" s="13">
        <v>0.27200000000000002</v>
      </c>
      <c r="O347" s="13">
        <v>0.66500000000000004</v>
      </c>
      <c r="P347" s="13">
        <v>6.3E-2</v>
      </c>
      <c r="Q347" s="13">
        <v>188134315</v>
      </c>
      <c r="R347" s="13">
        <v>0.83099999999999996</v>
      </c>
      <c r="S347" s="13">
        <f t="array" ref="S347:T347">VLOOKUP(A347,TOURISM!$A$2:$C$2692,{2,3},0)</f>
        <v>4577000000</v>
      </c>
      <c r="T347" s="13">
        <v>7501000000</v>
      </c>
      <c r="U347" s="13">
        <f t="array" ref="U347:W347">VLOOKUP(A347,BUSINESS!$A$2:$D$2692,{2,3,4},0)</f>
        <v>0.69</v>
      </c>
      <c r="V347" s="13">
        <v>0.28199999999999997</v>
      </c>
      <c r="W347" s="13">
        <v>0.53100000000000003</v>
      </c>
      <c r="X347" s="25">
        <f t="shared" si="4"/>
        <v>4688.1399600067643</v>
      </c>
      <c r="Y347" s="13">
        <f t="shared" si="5"/>
        <v>1.8460693893083779E-3</v>
      </c>
      <c r="Z347" s="13">
        <f t="shared" si="6"/>
        <v>1.1445652538187943E-3</v>
      </c>
      <c r="AA347" s="13">
        <f t="shared" si="7"/>
        <v>39.87045106577181</v>
      </c>
    </row>
    <row r="348" spans="1:27" ht="15.75" customHeight="1" x14ac:dyDescent="0.35">
      <c r="A348" s="22" t="s">
        <v>456</v>
      </c>
      <c r="B348" s="22">
        <v>1090000000000</v>
      </c>
      <c r="C348" s="7">
        <v>491</v>
      </c>
      <c r="D348" s="7">
        <v>0.50800000000000001</v>
      </c>
      <c r="E348" s="23" t="s">
        <v>449</v>
      </c>
      <c r="F348" s="24" t="s">
        <v>80</v>
      </c>
      <c r="G348" s="9" t="s">
        <v>168</v>
      </c>
      <c r="H348" s="13">
        <f t="array" ref="H348:I348">VLOOKUP(A348,ENERGY!$A$2:$C$2692,{2,3},0)</f>
        <v>195759</v>
      </c>
      <c r="I348" s="13">
        <v>332267</v>
      </c>
      <c r="J348" s="13">
        <f t="array" ref="J348:R348">VLOOKUP(A348,HUMANRESOURCES!$A$2:$J$2692,{2,3,4,5,6,7,8,9,10},0)</f>
        <v>1.7000000000000001E-2</v>
      </c>
      <c r="K348" s="13">
        <v>1.7999999999999999E-2</v>
      </c>
      <c r="L348" s="13">
        <v>76</v>
      </c>
      <c r="M348" s="13">
        <v>69</v>
      </c>
      <c r="N348" s="13">
        <v>0.26800000000000002</v>
      </c>
      <c r="O348" s="13">
        <v>0.66800000000000004</v>
      </c>
      <c r="P348" s="13">
        <v>6.4000000000000001E-2</v>
      </c>
      <c r="Q348" s="13">
        <v>189996976</v>
      </c>
      <c r="R348" s="13">
        <v>0.83399999999999996</v>
      </c>
      <c r="S348" s="13">
        <f t="array" ref="S348:T348">VLOOKUP(A348,TOURISM!$A$2:$C$2692,{2,3},0)</f>
        <v>5284000000</v>
      </c>
      <c r="T348" s="13">
        <v>10434000000</v>
      </c>
      <c r="U348" s="13">
        <f t="array" ref="U348:W348">VLOOKUP(A348,BUSINESS!$A$2:$D$2692,{2,3,4},0)</f>
        <v>0.69</v>
      </c>
      <c r="V348" s="13">
        <v>0.309</v>
      </c>
      <c r="W348" s="13">
        <v>0.63700000000000001</v>
      </c>
      <c r="X348" s="25">
        <f t="shared" si="4"/>
        <v>5736.933413087585</v>
      </c>
      <c r="Y348" s="13">
        <f t="shared" si="5"/>
        <v>1.7488015177673144E-3</v>
      </c>
      <c r="Z348" s="13">
        <f t="shared" si="6"/>
        <v>1.0303269247822133E-3</v>
      </c>
      <c r="AA348" s="13">
        <f t="shared" si="7"/>
        <v>54.916663515739323</v>
      </c>
    </row>
    <row r="349" spans="1:27" ht="15.75" customHeight="1" x14ac:dyDescent="0.35">
      <c r="A349" s="22" t="s">
        <v>457</v>
      </c>
      <c r="B349" s="22">
        <v>1370000000000</v>
      </c>
      <c r="C349" s="7">
        <v>609</v>
      </c>
      <c r="D349" s="7">
        <v>0.437</v>
      </c>
      <c r="E349" s="23" t="s">
        <v>449</v>
      </c>
      <c r="F349" s="24" t="s">
        <v>82</v>
      </c>
      <c r="G349" s="9" t="s">
        <v>168</v>
      </c>
      <c r="H349" s="13">
        <f t="array" ref="H349:I349">VLOOKUP(A349,ENERGY!$A$2:$C$2692,{2,3},0)</f>
        <v>187442</v>
      </c>
      <c r="I349" s="13">
        <v>327984</v>
      </c>
      <c r="J349" s="13">
        <f t="array" ref="J349:R349">VLOOKUP(A349,HUMANRESOURCES!$A$2:$J$2692,{2,3,4,5,6,7,8,9,10},0)</f>
        <v>1.6E-2</v>
      </c>
      <c r="K349" s="13">
        <v>1.7000000000000001E-2</v>
      </c>
      <c r="L349" s="13">
        <v>76</v>
      </c>
      <c r="M349" s="13">
        <v>69</v>
      </c>
      <c r="N349" s="13">
        <v>0.26400000000000001</v>
      </c>
      <c r="O349" s="13">
        <v>0.67100000000000004</v>
      </c>
      <c r="P349" s="13">
        <v>6.6000000000000003E-2</v>
      </c>
      <c r="Q349" s="13">
        <v>191765567</v>
      </c>
      <c r="R349" s="13">
        <v>0.83699999999999997</v>
      </c>
      <c r="S349" s="13">
        <f t="array" ref="S349:T349">VLOOKUP(A349,TOURISM!$A$2:$C$2692,{2,3},0)</f>
        <v>6109000000</v>
      </c>
      <c r="T349" s="13">
        <v>13269000000</v>
      </c>
      <c r="U349" s="13">
        <f t="array" ref="U349:W349">VLOOKUP(A349,BUSINESS!$A$2:$D$2692,{2,3,4},0)</f>
        <v>0.68400000000000005</v>
      </c>
      <c r="V349" s="13">
        <v>0.33800000000000002</v>
      </c>
      <c r="W349" s="13">
        <v>0.78600000000000003</v>
      </c>
      <c r="X349" s="25">
        <f t="shared" si="4"/>
        <v>7144.1396984475323</v>
      </c>
      <c r="Y349" s="13">
        <f t="shared" si="5"/>
        <v>1.710338332011398E-3</v>
      </c>
      <c r="Z349" s="13">
        <f t="shared" si="6"/>
        <v>9.7745389296087764E-4</v>
      </c>
      <c r="AA349" s="13">
        <f t="shared" si="7"/>
        <v>69.193861064744752</v>
      </c>
    </row>
    <row r="350" spans="1:27" ht="15.75" customHeight="1" x14ac:dyDescent="0.35">
      <c r="A350" s="22" t="s">
        <v>458</v>
      </c>
      <c r="B350" s="22">
        <v>1650000000000</v>
      </c>
      <c r="C350" s="7">
        <v>714</v>
      </c>
      <c r="D350" s="7">
        <v>0.47299999999999998</v>
      </c>
      <c r="E350" s="23" t="s">
        <v>449</v>
      </c>
      <c r="F350" s="24" t="s">
        <v>84</v>
      </c>
      <c r="G350" s="9" t="s">
        <v>168</v>
      </c>
      <c r="H350" s="13">
        <f t="array" ref="H350:I350">VLOOKUP(A350,ENERGY!$A$2:$C$2692,{2,3},0)</f>
        <v>198976</v>
      </c>
      <c r="I350" s="13">
        <v>321622</v>
      </c>
      <c r="J350" s="13">
        <f t="array" ref="J350:R350">VLOOKUP(A350,HUMANRESOURCES!$A$2:$J$2692,{2,3,4,5,6,7,8,9,10},0)</f>
        <v>1.6E-2</v>
      </c>
      <c r="K350" s="13">
        <v>1.6E-2</v>
      </c>
      <c r="L350" s="13">
        <v>77</v>
      </c>
      <c r="M350" s="13">
        <v>69</v>
      </c>
      <c r="N350" s="13">
        <v>0.25900000000000001</v>
      </c>
      <c r="O350" s="13">
        <v>0.67300000000000004</v>
      </c>
      <c r="P350" s="13">
        <v>6.7000000000000004E-2</v>
      </c>
      <c r="Q350" s="13">
        <v>193490922</v>
      </c>
      <c r="R350" s="13">
        <v>0.84</v>
      </c>
      <c r="S350" s="13">
        <f t="array" ref="S350:T350">VLOOKUP(A350,TOURISM!$A$2:$C$2692,{2,3},0)</f>
        <v>5635000000</v>
      </c>
      <c r="T350" s="13">
        <v>12897000000</v>
      </c>
      <c r="U350" s="13">
        <f t="array" ref="U350:W350">VLOOKUP(A350,BUSINESS!$A$2:$D$2692,{2,3,4},0)</f>
        <v>0.65600000000000003</v>
      </c>
      <c r="V350" s="13">
        <v>0.39200000000000002</v>
      </c>
      <c r="W350" s="13">
        <v>0.875</v>
      </c>
      <c r="X350" s="25">
        <f t="shared" si="4"/>
        <v>8527.5318497887984</v>
      </c>
      <c r="Y350" s="13">
        <f t="shared" si="5"/>
        <v>1.6622071809653169E-3</v>
      </c>
      <c r="Z350" s="13">
        <f t="shared" si="6"/>
        <v>1.0283479862688339E-3</v>
      </c>
      <c r="AA350" s="13">
        <f t="shared" si="7"/>
        <v>66.654289858621894</v>
      </c>
    </row>
    <row r="351" spans="1:27" ht="15.75" customHeight="1" x14ac:dyDescent="0.35">
      <c r="A351" s="22" t="s">
        <v>459</v>
      </c>
      <c r="B351" s="22">
        <v>1620000000000</v>
      </c>
      <c r="C351" s="7">
        <v>733</v>
      </c>
      <c r="D351" s="7">
        <v>0.44700000000000001</v>
      </c>
      <c r="E351" s="23" t="s">
        <v>449</v>
      </c>
      <c r="F351" s="24" t="s">
        <v>86</v>
      </c>
      <c r="G351" s="9" t="s">
        <v>168</v>
      </c>
      <c r="H351" s="13">
        <f t="array" ref="H351:I351">VLOOKUP(A351,ENERGY!$A$2:$C$2692,{2,3},0)</f>
        <v>222818</v>
      </c>
      <c r="I351" s="13">
        <v>347668</v>
      </c>
      <c r="J351" s="13">
        <f t="array" ref="J351:R351">VLOOKUP(A351,HUMANRESOURCES!$A$2:$J$2692,{2,3,4,5,6,7,8,9,10},0)</f>
        <v>1.6E-2</v>
      </c>
      <c r="K351" s="13">
        <v>1.4999999999999999E-2</v>
      </c>
      <c r="L351" s="13">
        <v>77</v>
      </c>
      <c r="M351" s="13">
        <v>70</v>
      </c>
      <c r="N351" s="13">
        <v>0.255</v>
      </c>
      <c r="O351" s="13">
        <v>0.67600000000000005</v>
      </c>
      <c r="P351" s="13">
        <v>6.9000000000000006E-2</v>
      </c>
      <c r="Q351" s="13">
        <v>195210154</v>
      </c>
      <c r="R351" s="13">
        <v>0.84299999999999997</v>
      </c>
      <c r="S351" s="13">
        <f t="array" ref="S351:T351">VLOOKUP(A351,TOURISM!$A$2:$C$2692,{2,3},0)</f>
        <v>6180000000</v>
      </c>
      <c r="T351" s="13">
        <v>19340000000</v>
      </c>
      <c r="U351" s="13">
        <f t="array" ref="U351:W351">VLOOKUP(A351,BUSINESS!$A$2:$D$2692,{2,3,4},0)</f>
        <v>0.66300000000000003</v>
      </c>
      <c r="V351" s="13">
        <v>0.40699999999999997</v>
      </c>
      <c r="W351" s="13">
        <v>1.0089999999999999</v>
      </c>
      <c r="X351" s="25">
        <f t="shared" si="4"/>
        <v>8298.7486398888868</v>
      </c>
      <c r="Y351" s="13">
        <f t="shared" si="5"/>
        <v>1.7809934210696848E-3</v>
      </c>
      <c r="Z351" s="13">
        <f t="shared" si="6"/>
        <v>1.1414262805202234E-3</v>
      </c>
      <c r="AA351" s="13">
        <f t="shared" si="7"/>
        <v>99.072715244105595</v>
      </c>
    </row>
    <row r="352" spans="1:27" ht="15.75" customHeight="1" x14ac:dyDescent="0.35">
      <c r="A352" s="22" t="s">
        <v>460</v>
      </c>
      <c r="B352" s="22">
        <v>2140000000000</v>
      </c>
      <c r="C352" s="7">
        <v>989</v>
      </c>
      <c r="D352" s="7">
        <v>0.4</v>
      </c>
      <c r="E352" s="23" t="s">
        <v>449</v>
      </c>
      <c r="F352" s="24" t="s">
        <v>88</v>
      </c>
      <c r="G352" s="9" t="s">
        <v>168</v>
      </c>
      <c r="H352" s="13">
        <f t="array" ref="H352:I352">VLOOKUP(A352,ENERGY!$A$2:$C$2692,{2,3},0)</f>
        <v>210042</v>
      </c>
      <c r="I352" s="13">
        <v>337826</v>
      </c>
      <c r="J352" s="13">
        <f t="array" ref="J352:R352">VLOOKUP(A352,HUMANRESOURCES!$A$2:$J$2692,{2,3,4,5,6,7,8,9,10},0)</f>
        <v>1.4999999999999999E-2</v>
      </c>
      <c r="K352" s="13">
        <v>1.4E-2</v>
      </c>
      <c r="L352" s="13">
        <v>77</v>
      </c>
      <c r="M352" s="13">
        <v>70</v>
      </c>
      <c r="N352" s="13">
        <v>0.25</v>
      </c>
      <c r="O352" s="13">
        <v>0.67900000000000005</v>
      </c>
      <c r="P352" s="13">
        <v>7.0999999999999994E-2</v>
      </c>
      <c r="Q352" s="13">
        <v>196935134</v>
      </c>
      <c r="R352" s="13">
        <v>0.84599999999999997</v>
      </c>
      <c r="S352" s="13">
        <f t="array" ref="S352:T352">VLOOKUP(A352,TOURISM!$A$2:$C$2692,{2,3},0)</f>
        <v>6830000000</v>
      </c>
      <c r="T352" s="13">
        <v>25070000000</v>
      </c>
      <c r="U352" s="13">
        <f t="array" ref="U352:W352">VLOOKUP(A352,BUSINESS!$A$2:$D$2692,{2,3,4},0)</f>
        <v>0.66300000000000003</v>
      </c>
      <c r="V352" s="13">
        <v>0.45700000000000002</v>
      </c>
      <c r="W352" s="13">
        <v>1.19</v>
      </c>
      <c r="X352" s="25">
        <f t="shared" si="4"/>
        <v>10866.522171711626</v>
      </c>
      <c r="Y352" s="13">
        <f t="shared" si="5"/>
        <v>1.7154176257853512E-3</v>
      </c>
      <c r="Z352" s="13">
        <f t="shared" si="6"/>
        <v>1.066554228967595E-3</v>
      </c>
      <c r="AA352" s="13">
        <f t="shared" si="7"/>
        <v>127.3007994601918</v>
      </c>
    </row>
    <row r="353" spans="1:27" ht="15.75" customHeight="1" x14ac:dyDescent="0.35">
      <c r="A353" s="22" t="s">
        <v>461</v>
      </c>
      <c r="B353" s="22">
        <v>2480000000000</v>
      </c>
      <c r="C353" s="7">
        <v>1119</v>
      </c>
      <c r="D353" s="7">
        <v>0.439</v>
      </c>
      <c r="E353" s="23" t="s">
        <v>449</v>
      </c>
      <c r="F353" s="24" t="s">
        <v>90</v>
      </c>
      <c r="G353" s="9" t="s">
        <v>168</v>
      </c>
      <c r="H353" s="13">
        <f t="array" ref="H353:I353">VLOOKUP(A353,ENERGY!$A$2:$C$2692,{2,3},0)</f>
        <v>190712</v>
      </c>
      <c r="I353" s="13">
        <v>337434</v>
      </c>
      <c r="J353" s="13">
        <f t="array" ref="J353:R353">VLOOKUP(A353,HUMANRESOURCES!$A$2:$J$2692,{2,3,4,5,6,7,8,9,10},0)</f>
        <v>1.4999999999999999E-2</v>
      </c>
      <c r="K353" s="13">
        <v>1.2999999999999999E-2</v>
      </c>
      <c r="L353" s="13">
        <v>77</v>
      </c>
      <c r="M353" s="13">
        <v>70</v>
      </c>
      <c r="N353" s="13">
        <v>0.246</v>
      </c>
      <c r="O353" s="13">
        <v>0.68100000000000005</v>
      </c>
      <c r="P353" s="13">
        <v>7.2999999999999995E-2</v>
      </c>
      <c r="Q353" s="13">
        <v>198656019</v>
      </c>
      <c r="R353" s="13">
        <v>0.84899999999999998</v>
      </c>
      <c r="S353" s="13">
        <f t="array" ref="S353:T353">VLOOKUP(A353,TOURISM!$A$2:$C$2692,{2,3},0)</f>
        <v>6890000000</v>
      </c>
      <c r="T353" s="13">
        <v>26202000000</v>
      </c>
      <c r="U353" s="13">
        <f t="array" ref="U353:W353">VLOOKUP(A353,BUSINESS!$A$2:$D$2692,{2,3,4},0)</f>
        <v>0.68500000000000005</v>
      </c>
      <c r="V353" s="13">
        <v>0.48599999999999999</v>
      </c>
      <c r="W353" s="13">
        <v>1.25</v>
      </c>
      <c r="X353" s="25">
        <f t="shared" si="4"/>
        <v>12483.890558584082</v>
      </c>
      <c r="Y353" s="13">
        <f t="shared" si="5"/>
        <v>1.6985843253005085E-3</v>
      </c>
      <c r="Z353" s="13">
        <f t="shared" si="6"/>
        <v>9.6001118395511588E-4</v>
      </c>
      <c r="AA353" s="13">
        <f t="shared" si="7"/>
        <v>131.89633081291134</v>
      </c>
    </row>
    <row r="354" spans="1:27" ht="15.75" customHeight="1" x14ac:dyDescent="0.35">
      <c r="A354" s="22" t="s">
        <v>462</v>
      </c>
      <c r="B354" s="22">
        <v>16953952625</v>
      </c>
      <c r="C354" s="7">
        <v>939</v>
      </c>
      <c r="D354" s="7">
        <v>5.5E-2</v>
      </c>
      <c r="E354" s="23" t="s">
        <v>463</v>
      </c>
      <c r="F354" s="24" t="s">
        <v>65</v>
      </c>
      <c r="G354" s="9" t="s">
        <v>66</v>
      </c>
      <c r="H354" s="13">
        <f t="array" ref="H354:I354">VLOOKUP(A354,ENERGY!$A$2:$C$2692,{2,3},0)</f>
        <v>14338</v>
      </c>
      <c r="I354" s="13">
        <v>8529</v>
      </c>
      <c r="J354" s="13">
        <f t="array" ref="J354:R354">VLOOKUP(A354,HUMANRESOURCES!$A$2:$J$2692,{2,3,4,5,6,7,8,9,10},0)</f>
        <v>2.3E-2</v>
      </c>
      <c r="K354" s="13">
        <v>8.0000000000000002E-3</v>
      </c>
      <c r="L354" s="13">
        <v>78</v>
      </c>
      <c r="M354" s="13">
        <v>74</v>
      </c>
      <c r="N354" s="13">
        <v>0.30399999999999999</v>
      </c>
      <c r="O354" s="13">
        <v>0.66800000000000004</v>
      </c>
      <c r="P354" s="13">
        <v>2.8000000000000001E-2</v>
      </c>
      <c r="Q354" s="13">
        <v>331801</v>
      </c>
      <c r="R354" s="13">
        <v>0.71199999999999997</v>
      </c>
      <c r="S354" s="13">
        <f t="array" ref="S354:T354">VLOOKUP(A354,TOURISM!$A$2:$C$2692,{2,3},0)</f>
        <v>680000000</v>
      </c>
      <c r="T354" s="13">
        <v>448000000</v>
      </c>
      <c r="U354" s="13">
        <f t="array" ref="U354:W354">VLOOKUP(A354,BUSINESS!$A$2:$D$2692,{2,3,4},0)</f>
        <v>0.489669009135628</v>
      </c>
      <c r="V354" s="13">
        <v>0.09</v>
      </c>
      <c r="W354" s="13">
        <v>0.28599999999999998</v>
      </c>
      <c r="X354" s="25">
        <f t="shared" si="4"/>
        <v>51096.749633063191</v>
      </c>
      <c r="Y354" s="13">
        <f t="shared" si="5"/>
        <v>2.5705166651095086E-2</v>
      </c>
      <c r="Z354" s="13">
        <f t="shared" si="6"/>
        <v>4.3212648545363032E-2</v>
      </c>
      <c r="AA354" s="13">
        <f t="shared" si="7"/>
        <v>1350.2069011244691</v>
      </c>
    </row>
    <row r="355" spans="1:27" ht="15.75" customHeight="1" x14ac:dyDescent="0.35">
      <c r="A355" s="22" t="s">
        <v>464</v>
      </c>
      <c r="B355" s="22">
        <v>6001153318</v>
      </c>
      <c r="C355" s="7">
        <v>543</v>
      </c>
      <c r="D355" s="7">
        <v>5.5E-2</v>
      </c>
      <c r="E355" s="23" t="s">
        <v>463</v>
      </c>
      <c r="F355" s="24" t="s">
        <v>68</v>
      </c>
      <c r="G355" s="9" t="s">
        <v>66</v>
      </c>
      <c r="H355" s="13">
        <f t="array" ref="H355:I355">VLOOKUP(A355,ENERGY!$A$2:$C$2692,{2,3},0)</f>
        <v>3832</v>
      </c>
      <c r="I355" s="13">
        <v>8529</v>
      </c>
      <c r="J355" s="13">
        <f t="array" ref="J355:R355">VLOOKUP(A355,HUMANRESOURCES!$A$2:$J$2692,{2,3,4,5,6,7,8,9,10},0)</f>
        <v>2.1999999999999999E-2</v>
      </c>
      <c r="K355" s="13">
        <v>8.0000000000000002E-3</v>
      </c>
      <c r="L355" s="13">
        <v>78</v>
      </c>
      <c r="M355" s="13">
        <v>74</v>
      </c>
      <c r="N355" s="13">
        <v>0.30099999999999999</v>
      </c>
      <c r="O355" s="13">
        <v>0.67100000000000004</v>
      </c>
      <c r="P355" s="13">
        <v>2.8000000000000001E-2</v>
      </c>
      <c r="Q355" s="13">
        <v>339114</v>
      </c>
      <c r="R355" s="13">
        <v>0.71699999999999997</v>
      </c>
      <c r="S355" s="13">
        <f t="array" ref="S355:T355">VLOOKUP(A355,TOURISM!$A$2:$C$2692,{2,3},0)</f>
        <v>155000000</v>
      </c>
      <c r="T355" s="13">
        <v>456000000</v>
      </c>
      <c r="U355" s="13">
        <f t="array" ref="U355:W355">VLOOKUP(A355,BUSINESS!$A$2:$D$2692,{2,3,4},0)</f>
        <v>0.489669009135628</v>
      </c>
      <c r="V355" s="13">
        <v>0.129</v>
      </c>
      <c r="W355" s="13">
        <v>0.42199999999999999</v>
      </c>
      <c r="X355" s="25">
        <f t="shared" si="4"/>
        <v>17696.566104613787</v>
      </c>
      <c r="Y355" s="13">
        <f t="shared" si="5"/>
        <v>2.5150834232735893E-2</v>
      </c>
      <c r="Z355" s="13">
        <f t="shared" si="6"/>
        <v>1.1300034796558089E-2</v>
      </c>
      <c r="AA355" s="13">
        <f t="shared" si="7"/>
        <v>1344.6805499035722</v>
      </c>
    </row>
    <row r="356" spans="1:27" ht="15.75" customHeight="1" x14ac:dyDescent="0.35">
      <c r="A356" s="22" t="s">
        <v>465</v>
      </c>
      <c r="B356" s="22">
        <v>5601090584</v>
      </c>
      <c r="C356" s="7">
        <v>525</v>
      </c>
      <c r="D356" s="7">
        <v>5.5E-2</v>
      </c>
      <c r="E356" s="23" t="s">
        <v>463</v>
      </c>
      <c r="F356" s="24" t="s">
        <v>70</v>
      </c>
      <c r="G356" s="9" t="s">
        <v>66</v>
      </c>
      <c r="H356" s="13">
        <f t="array" ref="H356:I356">VLOOKUP(A356,ENERGY!$A$2:$C$2692,{2,3},0)</f>
        <v>3240</v>
      </c>
      <c r="I356" s="13">
        <v>9160</v>
      </c>
      <c r="J356" s="13">
        <f t="array" ref="J356:R356">VLOOKUP(A356,HUMANRESOURCES!$A$2:$J$2692,{2,3,4,5,6,7,8,9,10},0)</f>
        <v>2.1999999999999999E-2</v>
      </c>
      <c r="K356" s="13">
        <v>8.0000000000000002E-3</v>
      </c>
      <c r="L356" s="13">
        <v>78</v>
      </c>
      <c r="M356" s="13">
        <v>75</v>
      </c>
      <c r="N356" s="13">
        <v>0.29799999999999999</v>
      </c>
      <c r="O356" s="13">
        <v>0.67300000000000004</v>
      </c>
      <c r="P356" s="13">
        <v>2.9000000000000001E-2</v>
      </c>
      <c r="Q356" s="13">
        <v>346407</v>
      </c>
      <c r="R356" s="13">
        <v>0.72099999999999997</v>
      </c>
      <c r="S356" s="13">
        <f t="array" ref="S356:T356">VLOOKUP(A356,TOURISM!$A$2:$C$2692,{2,3},0)</f>
        <v>113000000</v>
      </c>
      <c r="T356" s="13">
        <v>398000000</v>
      </c>
      <c r="U356" s="13">
        <f t="array" ref="U356:W356">VLOOKUP(A356,BUSINESS!$A$2:$D$2692,{2,3,4},0)</f>
        <v>0.489669009135628</v>
      </c>
      <c r="V356" s="13">
        <v>0.153</v>
      </c>
      <c r="W356" s="13">
        <v>0.44400000000000001</v>
      </c>
      <c r="X356" s="25">
        <f t="shared" si="4"/>
        <v>16169.103349528155</v>
      </c>
      <c r="Y356" s="13">
        <f t="shared" si="5"/>
        <v>2.644288365997223E-2</v>
      </c>
      <c r="Z356" s="13">
        <f t="shared" si="6"/>
        <v>9.3531597225229284E-3</v>
      </c>
      <c r="AA356" s="13">
        <f t="shared" si="7"/>
        <v>1148.9375214704091</v>
      </c>
    </row>
    <row r="357" spans="1:27" ht="15.75" customHeight="1" x14ac:dyDescent="0.35">
      <c r="A357" s="22" t="s">
        <v>466</v>
      </c>
      <c r="B357" s="22">
        <v>5843329102</v>
      </c>
      <c r="C357" s="7">
        <v>526</v>
      </c>
      <c r="D357" s="7">
        <v>5.5E-2</v>
      </c>
      <c r="E357" s="23" t="s">
        <v>463</v>
      </c>
      <c r="F357" s="24" t="s">
        <v>72</v>
      </c>
      <c r="G357" s="9" t="s">
        <v>66</v>
      </c>
      <c r="H357" s="13">
        <f t="array" ref="H357:I357">VLOOKUP(A357,ENERGY!$A$2:$C$2692,{2,3},0)</f>
        <v>3043</v>
      </c>
      <c r="I357" s="13">
        <v>9094</v>
      </c>
      <c r="J357" s="13">
        <f t="array" ref="J357:R357">VLOOKUP(A357,HUMANRESOURCES!$A$2:$J$2692,{2,3,4,5,6,7,8,9,10},0)</f>
        <v>2.1000000000000001E-2</v>
      </c>
      <c r="K357" s="13">
        <v>8.0000000000000002E-3</v>
      </c>
      <c r="L357" s="13">
        <v>79</v>
      </c>
      <c r="M357" s="13">
        <v>75</v>
      </c>
      <c r="N357" s="13">
        <v>0.29499999999999998</v>
      </c>
      <c r="O357" s="13">
        <v>0.67500000000000004</v>
      </c>
      <c r="P357" s="13">
        <v>0.03</v>
      </c>
      <c r="Q357" s="13">
        <v>353649</v>
      </c>
      <c r="R357" s="13">
        <v>0.72599999999999998</v>
      </c>
      <c r="S357" s="13">
        <f t="array" ref="S357:T357">VLOOKUP(A357,TOURISM!$A$2:$C$2692,{2,3},0)</f>
        <v>124000000</v>
      </c>
      <c r="T357" s="13">
        <v>469000000</v>
      </c>
      <c r="U357" s="13">
        <f t="array" ref="U357:W357">VLOOKUP(A357,BUSINESS!$A$2:$D$2692,{2,3,4},0)</f>
        <v>0.489669009135628</v>
      </c>
      <c r="V357" s="13">
        <v>0.19600000000000001</v>
      </c>
      <c r="W357" s="13">
        <v>0.502</v>
      </c>
      <c r="X357" s="25">
        <f t="shared" si="4"/>
        <v>16522.962321397768</v>
      </c>
      <c r="Y357" s="13">
        <f t="shared" si="5"/>
        <v>2.5714762377385486E-2</v>
      </c>
      <c r="Z357" s="13">
        <f t="shared" si="6"/>
        <v>8.6045768544517308E-3</v>
      </c>
      <c r="AA357" s="13">
        <f t="shared" si="7"/>
        <v>1326.1736919940392</v>
      </c>
    </row>
    <row r="358" spans="1:27" ht="15.75" customHeight="1" x14ac:dyDescent="0.35">
      <c r="A358" s="22" t="s">
        <v>467</v>
      </c>
      <c r="B358" s="22">
        <v>6557333067</v>
      </c>
      <c r="C358" s="7">
        <v>575</v>
      </c>
      <c r="D358" s="7">
        <v>5.5E-2</v>
      </c>
      <c r="E358" s="23" t="s">
        <v>463</v>
      </c>
      <c r="F358" s="24" t="s">
        <v>74</v>
      </c>
      <c r="G358" s="9" t="s">
        <v>66</v>
      </c>
      <c r="H358" s="13">
        <f t="array" ref="H358:I358">VLOOKUP(A358,ENERGY!$A$2:$C$2692,{2,3},0)</f>
        <v>3542</v>
      </c>
      <c r="I358" s="13">
        <v>10583</v>
      </c>
      <c r="J358" s="13">
        <f t="array" ref="J358:R358">VLOOKUP(A358,HUMANRESOURCES!$A$2:$J$2692,{2,3,4,5,6,7,8,9,10},0)</f>
        <v>0.02</v>
      </c>
      <c r="K358" s="13">
        <v>8.0000000000000002E-3</v>
      </c>
      <c r="L358" s="13">
        <v>79</v>
      </c>
      <c r="M358" s="13">
        <v>75</v>
      </c>
      <c r="N358" s="13">
        <v>0.29199999999999998</v>
      </c>
      <c r="O358" s="13">
        <v>0.67700000000000005</v>
      </c>
      <c r="P358" s="13">
        <v>3.1E-2</v>
      </c>
      <c r="Q358" s="13">
        <v>360797</v>
      </c>
      <c r="R358" s="13">
        <v>0.73099999999999998</v>
      </c>
      <c r="S358" s="13">
        <f t="array" ref="S358:T358">VLOOKUP(A358,TOURISM!$A$2:$C$2692,{2,3},0)</f>
        <v>181000000</v>
      </c>
      <c r="T358" s="13">
        <v>382000000</v>
      </c>
      <c r="U358" s="13">
        <f t="array" ref="U358:W358">VLOOKUP(A358,BUSINESS!$A$2:$D$2692,{2,3,4},0)</f>
        <v>0.489669009135628</v>
      </c>
      <c r="V358" s="13">
        <v>0.29699999999999999</v>
      </c>
      <c r="W358" s="13">
        <v>0.56100000000000005</v>
      </c>
      <c r="X358" s="25">
        <f t="shared" si="4"/>
        <v>18174.577579636196</v>
      </c>
      <c r="Y358" s="13">
        <f t="shared" si="5"/>
        <v>2.9332283805020551E-2</v>
      </c>
      <c r="Z358" s="13">
        <f t="shared" si="6"/>
        <v>9.8171547989589717E-3</v>
      </c>
      <c r="AA358" s="13">
        <f t="shared" si="7"/>
        <v>1058.767118351871</v>
      </c>
    </row>
    <row r="359" spans="1:27" ht="15.75" customHeight="1" x14ac:dyDescent="0.35">
      <c r="A359" s="22" t="s">
        <v>468</v>
      </c>
      <c r="B359" s="22">
        <v>7872333197</v>
      </c>
      <c r="C359" s="7">
        <v>658</v>
      </c>
      <c r="D359" s="7">
        <v>5.5E-2</v>
      </c>
      <c r="E359" s="23" t="s">
        <v>463</v>
      </c>
      <c r="F359" s="24" t="s">
        <v>76</v>
      </c>
      <c r="G359" s="9" t="s">
        <v>66</v>
      </c>
      <c r="H359" s="13">
        <f t="array" ref="H359:I359">VLOOKUP(A359,ENERGY!$A$2:$C$2692,{2,3},0)</f>
        <v>2208</v>
      </c>
      <c r="I359" s="13">
        <v>6197</v>
      </c>
      <c r="J359" s="13">
        <f t="array" ref="J359:R359">VLOOKUP(A359,HUMANRESOURCES!$A$2:$J$2692,{2,3,4,5,6,7,8,9,10},0)</f>
        <v>0.02</v>
      </c>
      <c r="K359" s="13">
        <v>7.0000000000000001E-3</v>
      </c>
      <c r="L359" s="13">
        <v>79</v>
      </c>
      <c r="M359" s="13">
        <v>75</v>
      </c>
      <c r="N359" s="13">
        <v>0.28899999999999998</v>
      </c>
      <c r="O359" s="13">
        <v>0.67900000000000005</v>
      </c>
      <c r="P359" s="13">
        <v>3.2000000000000001E-2</v>
      </c>
      <c r="Q359" s="13">
        <v>367815</v>
      </c>
      <c r="R359" s="13">
        <v>0.73499999999999999</v>
      </c>
      <c r="S359" s="13">
        <f t="array" ref="S359:T359">VLOOKUP(A359,TOURISM!$A$2:$C$2692,{2,3},0)</f>
        <v>191000000</v>
      </c>
      <c r="T359" s="13">
        <v>374000000</v>
      </c>
      <c r="U359" s="13">
        <f t="array" ref="U359:W359">VLOOKUP(A359,BUSINESS!$A$2:$D$2692,{2,3,4},0)</f>
        <v>0.489669009135628</v>
      </c>
      <c r="V359" s="13">
        <v>0.36499999999999999</v>
      </c>
      <c r="W359" s="13">
        <v>0.63300000000000001</v>
      </c>
      <c r="X359" s="25">
        <f t="shared" si="4"/>
        <v>21402.969419409215</v>
      </c>
      <c r="Y359" s="13">
        <f t="shared" si="5"/>
        <v>1.6848143767926812E-2</v>
      </c>
      <c r="Z359" s="13">
        <f t="shared" si="6"/>
        <v>6.0030178214591579E-3</v>
      </c>
      <c r="AA359" s="13">
        <f t="shared" si="7"/>
        <v>1016.815518671071</v>
      </c>
    </row>
    <row r="360" spans="1:27" ht="15.75" customHeight="1" x14ac:dyDescent="0.35">
      <c r="A360" s="22" t="s">
        <v>469</v>
      </c>
      <c r="B360" s="22">
        <v>9531402830</v>
      </c>
      <c r="C360" s="7">
        <v>671</v>
      </c>
      <c r="D360" s="7">
        <v>5.5E-2</v>
      </c>
      <c r="E360" s="23" t="s">
        <v>463</v>
      </c>
      <c r="F360" s="24" t="s">
        <v>78</v>
      </c>
      <c r="G360" s="9" t="s">
        <v>66</v>
      </c>
      <c r="H360" s="13">
        <f t="array" ref="H360:I360">VLOOKUP(A360,ENERGY!$A$2:$C$2692,{2,3},0)</f>
        <v>3227</v>
      </c>
      <c r="I360" s="13">
        <v>10176</v>
      </c>
      <c r="J360" s="13">
        <f t="array" ref="J360:R360">VLOOKUP(A360,HUMANRESOURCES!$A$2:$J$2692,{2,3,4,5,6,7,8,9,10},0)</f>
        <v>1.9E-2</v>
      </c>
      <c r="K360" s="13">
        <v>7.0000000000000001E-3</v>
      </c>
      <c r="L360" s="13">
        <v>79</v>
      </c>
      <c r="M360" s="13">
        <v>75</v>
      </c>
      <c r="N360" s="13">
        <v>0.28499999999999998</v>
      </c>
      <c r="O360" s="13">
        <v>0.68300000000000005</v>
      </c>
      <c r="P360" s="13">
        <v>3.3000000000000002E-2</v>
      </c>
      <c r="Q360" s="13">
        <v>374697</v>
      </c>
      <c r="R360" s="13">
        <v>0.73899999999999999</v>
      </c>
      <c r="S360" s="13">
        <f t="array" ref="S360:T360">VLOOKUP(A360,TOURISM!$A$2:$C$2692,{2,3},0)</f>
        <v>224000000</v>
      </c>
      <c r="T360" s="13">
        <v>408000000</v>
      </c>
      <c r="U360" s="13">
        <f t="array" ref="U360:W360">VLOOKUP(A360,BUSINESS!$A$2:$D$2692,{2,3,4},0)</f>
        <v>0.374</v>
      </c>
      <c r="V360" s="13">
        <v>0.42199999999999999</v>
      </c>
      <c r="W360" s="13">
        <v>0.80400000000000005</v>
      </c>
      <c r="X360" s="25">
        <f t="shared" si="4"/>
        <v>25437.627816609154</v>
      </c>
      <c r="Y360" s="13">
        <f t="shared" si="5"/>
        <v>2.7157943618443703E-2</v>
      </c>
      <c r="Z360" s="13">
        <f t="shared" si="6"/>
        <v>8.6122920653221129E-3</v>
      </c>
      <c r="AA360" s="13">
        <f t="shared" si="7"/>
        <v>1088.8798148904314</v>
      </c>
    </row>
    <row r="361" spans="1:27" ht="15.75" customHeight="1" x14ac:dyDescent="0.35">
      <c r="A361" s="22" t="s">
        <v>470</v>
      </c>
      <c r="B361" s="22">
        <v>11470703002</v>
      </c>
      <c r="C361" s="7">
        <v>680</v>
      </c>
      <c r="D361" s="7">
        <v>5.5E-2</v>
      </c>
      <c r="E361" s="23" t="s">
        <v>463</v>
      </c>
      <c r="F361" s="24" t="s">
        <v>80</v>
      </c>
      <c r="G361" s="9" t="s">
        <v>66</v>
      </c>
      <c r="H361" s="13">
        <f t="array" ref="H361:I361">VLOOKUP(A361,ENERGY!$A$2:$C$2692,{2,3},0)</f>
        <v>2217</v>
      </c>
      <c r="I361" s="13">
        <v>5126</v>
      </c>
      <c r="J361" s="13">
        <f t="array" ref="J361:R361">VLOOKUP(A361,HUMANRESOURCES!$A$2:$J$2692,{2,3,4,5,6,7,8,9,10},0)</f>
        <v>1.7999999999999999E-2</v>
      </c>
      <c r="K361" s="13">
        <v>8.0000000000000002E-3</v>
      </c>
      <c r="L361" s="13">
        <v>79</v>
      </c>
      <c r="M361" s="13">
        <v>76</v>
      </c>
      <c r="N361" s="13">
        <v>0.28000000000000003</v>
      </c>
      <c r="O361" s="13">
        <v>0.68600000000000005</v>
      </c>
      <c r="P361" s="13">
        <v>3.3000000000000002E-2</v>
      </c>
      <c r="Q361" s="13">
        <v>381440</v>
      </c>
      <c r="R361" s="13">
        <v>0.74299999999999999</v>
      </c>
      <c r="S361" s="13">
        <f t="array" ref="S361:T361">VLOOKUP(A361,TOURISM!$A$2:$C$2692,{2,3},0)</f>
        <v>233000000</v>
      </c>
      <c r="T361" s="13">
        <v>430000000</v>
      </c>
      <c r="U361" s="13">
        <f t="array" ref="U361:W361">VLOOKUP(A361,BUSINESS!$A$2:$D$2692,{2,3,4},0)</f>
        <v>0.374</v>
      </c>
      <c r="V361" s="13">
        <v>0.44700000000000001</v>
      </c>
      <c r="W361" s="13">
        <v>0.96</v>
      </c>
      <c r="X361" s="25">
        <f t="shared" si="4"/>
        <v>30072.103088296979</v>
      </c>
      <c r="Y361" s="13">
        <f t="shared" si="5"/>
        <v>1.3438548657718121E-2</v>
      </c>
      <c r="Z361" s="13">
        <f t="shared" si="6"/>
        <v>5.8121854026845637E-3</v>
      </c>
      <c r="AA361" s="13">
        <f t="shared" si="7"/>
        <v>1127.3070469798658</v>
      </c>
    </row>
    <row r="362" spans="1:27" ht="15.75" customHeight="1" x14ac:dyDescent="0.35">
      <c r="A362" s="22" t="s">
        <v>471</v>
      </c>
      <c r="B362" s="22">
        <v>12247694247</v>
      </c>
      <c r="C362" s="7">
        <v>738</v>
      </c>
      <c r="D362" s="7">
        <v>5.5E-2</v>
      </c>
      <c r="E362" s="23" t="s">
        <v>463</v>
      </c>
      <c r="F362" s="24" t="s">
        <v>82</v>
      </c>
      <c r="G362" s="9" t="s">
        <v>66</v>
      </c>
      <c r="H362" s="13">
        <f t="array" ref="H362:I362">VLOOKUP(A362,ENERGY!$A$2:$C$2692,{2,3},0)</f>
        <v>2157</v>
      </c>
      <c r="I362" s="13">
        <v>5321</v>
      </c>
      <c r="J362" s="13">
        <f t="array" ref="J362:R362">VLOOKUP(A362,HUMANRESOURCES!$A$2:$J$2692,{2,3,4,5,6,7,8,9,10},0)</f>
        <v>1.7999999999999999E-2</v>
      </c>
      <c r="K362" s="13">
        <v>8.0000000000000002E-3</v>
      </c>
      <c r="L362" s="13">
        <v>80</v>
      </c>
      <c r="M362" s="13">
        <v>76</v>
      </c>
      <c r="N362" s="13">
        <v>0.27500000000000002</v>
      </c>
      <c r="O362" s="13">
        <v>0.69099999999999995</v>
      </c>
      <c r="P362" s="13">
        <v>3.4000000000000002E-2</v>
      </c>
      <c r="Q362" s="13">
        <v>388017</v>
      </c>
      <c r="R362" s="13">
        <v>0.747</v>
      </c>
      <c r="S362" s="13">
        <f t="array" ref="S362:T362">VLOOKUP(A362,TOURISM!$A$2:$C$2692,{2,3},0)</f>
        <v>242000000</v>
      </c>
      <c r="T362" s="13">
        <v>459000000</v>
      </c>
      <c r="U362" s="13">
        <f t="array" ref="U362:W362">VLOOKUP(A362,BUSINESS!$A$2:$D$2692,{2,3,4},0)</f>
        <v>0.374</v>
      </c>
      <c r="V362" s="13">
        <v>0.46</v>
      </c>
      <c r="W362" s="13">
        <v>1.028</v>
      </c>
      <c r="X362" s="25">
        <f t="shared" si="4"/>
        <v>31564.839290546548</v>
      </c>
      <c r="Y362" s="13">
        <f t="shared" si="5"/>
        <v>1.3713316684578253E-2</v>
      </c>
      <c r="Z362" s="13">
        <f t="shared" si="6"/>
        <v>5.5590347845584087E-3</v>
      </c>
      <c r="AA362" s="13">
        <f t="shared" si="7"/>
        <v>1182.9378609700091</v>
      </c>
    </row>
    <row r="363" spans="1:27" ht="15.75" customHeight="1" x14ac:dyDescent="0.35">
      <c r="A363" s="22" t="s">
        <v>472</v>
      </c>
      <c r="B363" s="22">
        <v>14393099069</v>
      </c>
      <c r="C363" s="7">
        <v>821</v>
      </c>
      <c r="D363" s="7">
        <v>5.5E-2</v>
      </c>
      <c r="E363" s="23" t="s">
        <v>463</v>
      </c>
      <c r="F363" s="24" t="s">
        <v>84</v>
      </c>
      <c r="G363" s="9" t="s">
        <v>66</v>
      </c>
      <c r="H363" s="13">
        <f t="array" ref="H363:I363">VLOOKUP(A363,ENERGY!$A$2:$C$2692,{2,3},0)</f>
        <v>2385</v>
      </c>
      <c r="I363" s="13">
        <v>6527</v>
      </c>
      <c r="J363" s="13">
        <f t="array" ref="J363:R363">VLOOKUP(A363,HUMANRESOURCES!$A$2:$J$2692,{2,3,4,5,6,7,8,9,10},0)</f>
        <v>1.7000000000000001E-2</v>
      </c>
      <c r="K363" s="13">
        <v>8.0000000000000002E-3</v>
      </c>
      <c r="L363" s="13">
        <v>80</v>
      </c>
      <c r="M363" s="13">
        <v>76</v>
      </c>
      <c r="N363" s="13">
        <v>0.27100000000000002</v>
      </c>
      <c r="O363" s="13">
        <v>0.69399999999999995</v>
      </c>
      <c r="P363" s="13">
        <v>3.5000000000000003E-2</v>
      </c>
      <c r="Q363" s="13">
        <v>394400</v>
      </c>
      <c r="R363" s="13">
        <v>0.751</v>
      </c>
      <c r="S363" s="13">
        <f t="array" ref="S363:T363">VLOOKUP(A363,TOURISM!$A$2:$C$2692,{2,3},0)</f>
        <v>254000000</v>
      </c>
      <c r="T363" s="13">
        <v>477000000</v>
      </c>
      <c r="U363" s="13">
        <f t="array" ref="U363:W363">VLOOKUP(A363,BUSINESS!$A$2:$D$2692,{2,3,4},0)</f>
        <v>0.30299999999999999</v>
      </c>
      <c r="V363" s="13">
        <v>0.49</v>
      </c>
      <c r="W363" s="13">
        <v>1.0469999999999999</v>
      </c>
      <c r="X363" s="25">
        <f t="shared" si="4"/>
        <v>36493.65889705882</v>
      </c>
      <c r="Y363" s="13">
        <f t="shared" si="5"/>
        <v>1.6549188640973631E-2</v>
      </c>
      <c r="Z363" s="13">
        <f t="shared" si="6"/>
        <v>6.0471602434077083E-3</v>
      </c>
      <c r="AA363" s="13">
        <f t="shared" si="7"/>
        <v>1209.4320486815416</v>
      </c>
    </row>
    <row r="364" spans="1:27" ht="15.75" customHeight="1" x14ac:dyDescent="0.35">
      <c r="A364" s="22" t="s">
        <v>473</v>
      </c>
      <c r="B364" s="22">
        <v>10732366286</v>
      </c>
      <c r="C364" s="7">
        <v>766</v>
      </c>
      <c r="D364" s="7">
        <v>5.5E-2</v>
      </c>
      <c r="E364" s="23" t="s">
        <v>463</v>
      </c>
      <c r="F364" s="24" t="s">
        <v>86</v>
      </c>
      <c r="G364" s="9" t="s">
        <v>66</v>
      </c>
      <c r="H364" s="13">
        <f t="array" ref="H364:I364">VLOOKUP(A364,ENERGY!$A$2:$C$2692,{2,3},0)</f>
        <v>2505</v>
      </c>
      <c r="I364" s="13">
        <v>5357</v>
      </c>
      <c r="J364" s="13">
        <f t="array" ref="J364:R364">VLOOKUP(A364,HUMANRESOURCES!$A$2:$J$2692,{2,3,4,5,6,7,8,9,10},0)</f>
        <v>1.7000000000000001E-2</v>
      </c>
      <c r="K364" s="13">
        <v>8.0000000000000002E-3</v>
      </c>
      <c r="L364" s="13">
        <v>80</v>
      </c>
      <c r="M364" s="13">
        <v>76</v>
      </c>
      <c r="N364" s="13">
        <v>0.26600000000000001</v>
      </c>
      <c r="O364" s="13">
        <v>0.69699999999999995</v>
      </c>
      <c r="P364" s="13">
        <v>3.6999999999999998E-2</v>
      </c>
      <c r="Q364" s="13">
        <v>400569</v>
      </c>
      <c r="R364" s="13">
        <v>0.755</v>
      </c>
      <c r="S364" s="13">
        <f t="array" ref="S364:T364">VLOOKUP(A364,TOURISM!$A$2:$C$2692,{2,3},0)</f>
        <v>680000000</v>
      </c>
      <c r="T364" s="13">
        <v>448000000</v>
      </c>
      <c r="U364" s="13">
        <f t="array" ref="U364:W364">VLOOKUP(A364,BUSINESS!$A$2:$D$2692,{2,3,4},0)</f>
        <v>0.17299999999999999</v>
      </c>
      <c r="V364" s="13">
        <v>0.53</v>
      </c>
      <c r="W364" s="13">
        <v>1.0860000000000001</v>
      </c>
      <c r="X364" s="25">
        <f t="shared" si="4"/>
        <v>26792.802952799644</v>
      </c>
      <c r="Y364" s="13">
        <f t="shared" si="5"/>
        <v>1.3373476230062735E-2</v>
      </c>
      <c r="Z364" s="13">
        <f t="shared" si="6"/>
        <v>6.2536042479572809E-3</v>
      </c>
      <c r="AA364" s="13">
        <f t="shared" si="7"/>
        <v>1118.4090631077293</v>
      </c>
    </row>
    <row r="365" spans="1:27" ht="15.75" customHeight="1" x14ac:dyDescent="0.35">
      <c r="A365" s="22" t="s">
        <v>474</v>
      </c>
      <c r="B365" s="22">
        <v>12369708859</v>
      </c>
      <c r="C365" s="7">
        <v>844</v>
      </c>
      <c r="D365" s="7">
        <v>5.5E-2</v>
      </c>
      <c r="E365" s="23" t="s">
        <v>463</v>
      </c>
      <c r="F365" s="24" t="s">
        <v>88</v>
      </c>
      <c r="G365" s="9" t="s">
        <v>66</v>
      </c>
      <c r="H365" s="13">
        <f t="array" ref="H365:I365">VLOOKUP(A365,ENERGY!$A$2:$C$2692,{2,3},0)</f>
        <v>3152</v>
      </c>
      <c r="I365" s="13">
        <v>4822</v>
      </c>
      <c r="J365" s="13">
        <f t="array" ref="J365:R365">VLOOKUP(A365,HUMANRESOURCES!$A$2:$J$2692,{2,3,4,5,6,7,8,9,10},0)</f>
        <v>1.6E-2</v>
      </c>
      <c r="K365" s="13">
        <v>8.0000000000000002E-3</v>
      </c>
      <c r="L365" s="13">
        <v>80</v>
      </c>
      <c r="M365" s="13">
        <v>76</v>
      </c>
      <c r="N365" s="13">
        <v>0.26200000000000001</v>
      </c>
      <c r="O365" s="13">
        <v>0.7</v>
      </c>
      <c r="P365" s="13">
        <v>3.7999999999999999E-2</v>
      </c>
      <c r="Q365" s="13">
        <v>406512</v>
      </c>
      <c r="R365" s="13">
        <v>0.75900000000000001</v>
      </c>
      <c r="S365" s="13">
        <f t="array" ref="S365:T365">VLOOKUP(A365,TOURISM!$A$2:$C$2692,{2,3},0)</f>
        <v>680000000</v>
      </c>
      <c r="T365" s="13">
        <v>448000000</v>
      </c>
      <c r="U365" s="13">
        <f t="array" ref="U365:W365">VLOOKUP(A365,BUSINESS!$A$2:$D$2692,{2,3,4},0)</f>
        <v>0.16800000000000001</v>
      </c>
      <c r="V365" s="13">
        <v>0.56000000000000005</v>
      </c>
      <c r="W365" s="13">
        <v>1.0900000000000001</v>
      </c>
      <c r="X365" s="25">
        <f t="shared" si="4"/>
        <v>30428.889821210691</v>
      </c>
      <c r="Y365" s="13">
        <f t="shared" si="5"/>
        <v>1.1861888455937341E-2</v>
      </c>
      <c r="Z365" s="13">
        <f t="shared" si="6"/>
        <v>7.7537686464360213E-3</v>
      </c>
      <c r="AA365" s="13">
        <f t="shared" si="7"/>
        <v>1102.0584878183179</v>
      </c>
    </row>
    <row r="366" spans="1:27" ht="15.75" customHeight="1" x14ac:dyDescent="0.35">
      <c r="A366" s="22" t="s">
        <v>475</v>
      </c>
      <c r="B366" s="22">
        <v>16691360399</v>
      </c>
      <c r="C366" s="7">
        <v>917</v>
      </c>
      <c r="D366" s="7">
        <v>5.5E-2</v>
      </c>
      <c r="E366" s="23" t="s">
        <v>463</v>
      </c>
      <c r="F366" s="24" t="s">
        <v>90</v>
      </c>
      <c r="G366" s="9" t="s">
        <v>66</v>
      </c>
      <c r="H366" s="13">
        <f t="array" ref="H366:I366">VLOOKUP(A366,ENERGY!$A$2:$C$2692,{2,3},0)</f>
        <v>2296</v>
      </c>
      <c r="I366" s="13">
        <v>5361</v>
      </c>
      <c r="J366" s="13">
        <f t="array" ref="J366:R366">VLOOKUP(A366,HUMANRESOURCES!$A$2:$J$2692,{2,3,4,5,6,7,8,9,10},0)</f>
        <v>1.6E-2</v>
      </c>
      <c r="K366" s="13">
        <v>8.0000000000000002E-3</v>
      </c>
      <c r="L366" s="13">
        <v>80</v>
      </c>
      <c r="M366" s="13">
        <v>77</v>
      </c>
      <c r="N366" s="13">
        <v>0.25800000000000001</v>
      </c>
      <c r="O366" s="13">
        <v>0.70199999999999996</v>
      </c>
      <c r="P366" s="13">
        <v>0.04</v>
      </c>
      <c r="Q366" s="13">
        <v>412238</v>
      </c>
      <c r="R366" s="13">
        <v>0.76200000000000001</v>
      </c>
      <c r="S366" s="13">
        <f t="array" ref="S366:T366">VLOOKUP(A366,TOURISM!$A$2:$C$2692,{2,3},0)</f>
        <v>680000000</v>
      </c>
      <c r="T366" s="13">
        <v>448000000</v>
      </c>
      <c r="U366" s="13">
        <f t="array" ref="U366:W366">VLOOKUP(A366,BUSINESS!$A$2:$D$2692,{2,3,4},0)</f>
        <v>0.16800000000000001</v>
      </c>
      <c r="V366" s="13">
        <v>0.60299999999999998</v>
      </c>
      <c r="W366" s="13">
        <v>1.139</v>
      </c>
      <c r="X366" s="25">
        <f t="shared" si="4"/>
        <v>40489.621041728322</v>
      </c>
      <c r="Y366" s="13">
        <f t="shared" si="5"/>
        <v>1.3004623542710763E-2</v>
      </c>
      <c r="Z366" s="13">
        <f t="shared" si="6"/>
        <v>5.5695981447610359E-3</v>
      </c>
      <c r="AA366" s="13">
        <f t="shared" si="7"/>
        <v>1086.7508575143486</v>
      </c>
    </row>
    <row r="367" spans="1:27" ht="15.75" customHeight="1" x14ac:dyDescent="0.35">
      <c r="A367" s="22" t="s">
        <v>476</v>
      </c>
      <c r="B367" s="22">
        <v>51303659418</v>
      </c>
      <c r="C367" s="7">
        <v>516</v>
      </c>
      <c r="D367" s="7">
        <v>9.7000000000000003E-2</v>
      </c>
      <c r="E367" s="23" t="s">
        <v>477</v>
      </c>
      <c r="F367" s="24" t="s">
        <v>65</v>
      </c>
      <c r="G367" s="9" t="s">
        <v>93</v>
      </c>
      <c r="H367" s="13">
        <f t="array" ref="H367:I367">VLOOKUP(A367,ENERGY!$A$2:$C$2692,{2,3},0)</f>
        <v>14338</v>
      </c>
      <c r="I367" s="13">
        <v>8529</v>
      </c>
      <c r="J367" s="13">
        <f t="array" ref="J367:R367">VLOOKUP(A367,HUMANRESOURCES!$A$2:$J$2692,{2,3,4,5,6,7,8,9,10},0)</f>
        <v>8.9999999999999993E-3</v>
      </c>
      <c r="K367" s="13">
        <v>1.7999999999999999E-2</v>
      </c>
      <c r="L367" s="13">
        <v>75</v>
      </c>
      <c r="M367" s="13">
        <v>68</v>
      </c>
      <c r="N367" s="13">
        <v>0.157</v>
      </c>
      <c r="O367" s="13">
        <v>0.67700000000000005</v>
      </c>
      <c r="P367" s="13">
        <v>0.16600000000000001</v>
      </c>
      <c r="Q367" s="13">
        <v>8170172</v>
      </c>
      <c r="R367" s="13">
        <v>0.68899999999999995</v>
      </c>
      <c r="S367" s="13">
        <f t="array" ref="S367:T367">VLOOKUP(A367,TOURISM!$A$2:$C$2692,{2,3},0)</f>
        <v>1364000000</v>
      </c>
      <c r="T367" s="13">
        <v>764000000</v>
      </c>
      <c r="U367" s="13">
        <f t="array" ref="U367:W367">VLOOKUP(A367,BUSINESS!$A$2:$D$2692,{2,3,4},0)</f>
        <v>0.489669009135628</v>
      </c>
      <c r="V367" s="13">
        <v>5.3999999999999999E-2</v>
      </c>
      <c r="W367" s="13">
        <v>9.1999999999999998E-2</v>
      </c>
      <c r="X367" s="25">
        <f t="shared" si="4"/>
        <v>6279.385479032755</v>
      </c>
      <c r="Y367" s="13">
        <f t="shared" si="5"/>
        <v>1.043919271222197E-3</v>
      </c>
      <c r="Z367" s="13">
        <f t="shared" si="6"/>
        <v>1.7549202146539876E-3</v>
      </c>
      <c r="AA367" s="13">
        <f t="shared" si="7"/>
        <v>93.510883247011208</v>
      </c>
    </row>
    <row r="368" spans="1:27" ht="15.75" customHeight="1" x14ac:dyDescent="0.35">
      <c r="A368" s="22" t="s">
        <v>478</v>
      </c>
      <c r="B368" s="22">
        <v>12903546765</v>
      </c>
      <c r="C368" s="7">
        <v>98</v>
      </c>
      <c r="D368" s="7">
        <v>0.113</v>
      </c>
      <c r="E368" s="23" t="s">
        <v>477</v>
      </c>
      <c r="F368" s="24" t="s">
        <v>68</v>
      </c>
      <c r="G368" s="9" t="s">
        <v>93</v>
      </c>
      <c r="H368" s="13">
        <f t="array" ref="H368:I368">VLOOKUP(A368,ENERGY!$A$2:$C$2692,{2,3},0)</f>
        <v>19216</v>
      </c>
      <c r="I368" s="13">
        <v>8529</v>
      </c>
      <c r="J368" s="13">
        <f t="array" ref="J368:R368">VLOOKUP(A368,HUMANRESOURCES!$A$2:$J$2692,{2,3,4,5,6,7,8,9,10},0)</f>
        <v>8.9999999999999993E-3</v>
      </c>
      <c r="K368" s="13">
        <v>1.7000000000000001E-2</v>
      </c>
      <c r="L368" s="13">
        <v>75</v>
      </c>
      <c r="M368" s="13">
        <v>69</v>
      </c>
      <c r="N368" s="13">
        <v>0.152</v>
      </c>
      <c r="O368" s="13">
        <v>0.68</v>
      </c>
      <c r="P368" s="13">
        <v>0.16800000000000001</v>
      </c>
      <c r="Q368" s="13">
        <v>8020282</v>
      </c>
      <c r="R368" s="13">
        <v>0.69199999999999995</v>
      </c>
      <c r="S368" s="13">
        <f t="array" ref="S368:T368">VLOOKUP(A368,TOURISM!$A$2:$C$2692,{2,3},0)</f>
        <v>1262000000</v>
      </c>
      <c r="T368" s="13">
        <v>836000000</v>
      </c>
      <c r="U368" s="13">
        <f t="array" ref="U368:W368">VLOOKUP(A368,BUSINESS!$A$2:$D$2692,{2,3,4},0)</f>
        <v>0.489669009135628</v>
      </c>
      <c r="V368" s="13">
        <v>7.5999999999999998E-2</v>
      </c>
      <c r="W368" s="13">
        <v>0.19500000000000001</v>
      </c>
      <c r="X368" s="25">
        <f t="shared" si="4"/>
        <v>1608.8644719724318</v>
      </c>
      <c r="Y368" s="13">
        <f t="shared" si="5"/>
        <v>1.063428941775364E-3</v>
      </c>
      <c r="Z368" s="13">
        <f t="shared" si="6"/>
        <v>2.3959257292948052E-3</v>
      </c>
      <c r="AA368" s="13">
        <f t="shared" si="7"/>
        <v>104.23573634942014</v>
      </c>
    </row>
    <row r="369" spans="1:27" ht="15.75" customHeight="1" x14ac:dyDescent="0.35">
      <c r="A369" s="22" t="s">
        <v>479</v>
      </c>
      <c r="B369" s="22">
        <v>13868600710</v>
      </c>
      <c r="C369" s="7">
        <v>129</v>
      </c>
      <c r="D369" s="7">
        <v>0.111</v>
      </c>
      <c r="E369" s="23" t="s">
        <v>477</v>
      </c>
      <c r="F369" s="24" t="s">
        <v>70</v>
      </c>
      <c r="G369" s="9" t="s">
        <v>93</v>
      </c>
      <c r="H369" s="13">
        <f t="array" ref="H369:I369">VLOOKUP(A369,ENERGY!$A$2:$C$2692,{2,3},0)</f>
        <v>17897</v>
      </c>
      <c r="I369" s="13">
        <v>44679</v>
      </c>
      <c r="J369" s="13">
        <f t="array" ref="J369:R369">VLOOKUP(A369,HUMANRESOURCES!$A$2:$J$2692,{2,3,4,5,6,7,8,9,10},0)</f>
        <v>8.9999999999999993E-3</v>
      </c>
      <c r="K369" s="13">
        <v>1.6E-2</v>
      </c>
      <c r="L369" s="13">
        <v>75</v>
      </c>
      <c r="M369" s="13">
        <v>69</v>
      </c>
      <c r="N369" s="13">
        <v>0.14799999999999999</v>
      </c>
      <c r="O369" s="13">
        <v>0.68300000000000005</v>
      </c>
      <c r="P369" s="13">
        <v>0.17</v>
      </c>
      <c r="Q369" s="13">
        <v>7868468</v>
      </c>
      <c r="R369" s="13">
        <v>0.69499999999999995</v>
      </c>
      <c r="S369" s="13">
        <f t="array" ref="S369:T369">VLOOKUP(A369,TOURISM!$A$2:$C$2692,{2,3},0)</f>
        <v>1392000000</v>
      </c>
      <c r="T369" s="13">
        <v>1018000000</v>
      </c>
      <c r="U369" s="13">
        <f t="array" ref="U369:W369">VLOOKUP(A369,BUSINESS!$A$2:$D$2692,{2,3,4},0)</f>
        <v>0.489669009135628</v>
      </c>
      <c r="V369" s="13">
        <v>9.0999999999999998E-2</v>
      </c>
      <c r="W369" s="13">
        <v>0.33</v>
      </c>
      <c r="X369" s="25">
        <f t="shared" si="4"/>
        <v>1762.5541223526614</v>
      </c>
      <c r="Y369" s="13">
        <f t="shared" si="5"/>
        <v>5.6782336790338348E-3</v>
      </c>
      <c r="Z369" s="13">
        <f t="shared" si="6"/>
        <v>2.2745215459985348E-3</v>
      </c>
      <c r="AA369" s="13">
        <f t="shared" si="7"/>
        <v>129.37715448547291</v>
      </c>
    </row>
    <row r="370" spans="1:27" ht="15.75" customHeight="1" x14ac:dyDescent="0.35">
      <c r="A370" s="22" t="s">
        <v>480</v>
      </c>
      <c r="B370" s="22">
        <v>15979194511</v>
      </c>
      <c r="C370" s="7">
        <v>154</v>
      </c>
      <c r="D370" s="7">
        <v>9.1999999999999998E-2</v>
      </c>
      <c r="E370" s="23" t="s">
        <v>477</v>
      </c>
      <c r="F370" s="24" t="s">
        <v>72</v>
      </c>
      <c r="G370" s="9" t="s">
        <v>93</v>
      </c>
      <c r="H370" s="13">
        <f t="array" ref="H370:I370">VLOOKUP(A370,ENERGY!$A$2:$C$2692,{2,3},0)</f>
        <v>17512</v>
      </c>
      <c r="I370" s="13">
        <v>42805</v>
      </c>
      <c r="J370" s="13">
        <f t="array" ref="J370:R370">VLOOKUP(A370,HUMANRESOURCES!$A$2:$J$2692,{2,3,4,5,6,7,8,9,10},0)</f>
        <v>8.9999999999999993E-3</v>
      </c>
      <c r="K370" s="13">
        <v>1.6E-2</v>
      </c>
      <c r="L370" s="13">
        <v>76</v>
      </c>
      <c r="M370" s="13">
        <v>69</v>
      </c>
      <c r="N370" s="13">
        <v>0.14299999999999999</v>
      </c>
      <c r="O370" s="13">
        <v>0.68500000000000005</v>
      </c>
      <c r="P370" s="13">
        <v>0.17100000000000001</v>
      </c>
      <c r="Q370" s="13">
        <v>7823557</v>
      </c>
      <c r="R370" s="13">
        <v>0.69899999999999995</v>
      </c>
      <c r="S370" s="13">
        <f t="array" ref="S370:T370">VLOOKUP(A370,TOURISM!$A$2:$C$2692,{2,3},0)</f>
        <v>2051000000</v>
      </c>
      <c r="T370" s="13">
        <v>1467000000</v>
      </c>
      <c r="U370" s="13">
        <f t="array" ref="U370:W370">VLOOKUP(A370,BUSINESS!$A$2:$D$2692,{2,3,4},0)</f>
        <v>0.489669009135628</v>
      </c>
      <c r="V370" s="13">
        <v>0.12</v>
      </c>
      <c r="W370" s="13">
        <v>0.44800000000000001</v>
      </c>
      <c r="X370" s="25">
        <f t="shared" si="4"/>
        <v>2042.4462314264472</v>
      </c>
      <c r="Y370" s="13">
        <f t="shared" si="5"/>
        <v>5.471296495954462E-3</v>
      </c>
      <c r="Z370" s="13">
        <f t="shared" si="6"/>
        <v>2.2383680466570386E-3</v>
      </c>
      <c r="AA370" s="13">
        <f t="shared" si="7"/>
        <v>187.5106169738394</v>
      </c>
    </row>
    <row r="371" spans="1:27" ht="15.75" customHeight="1" x14ac:dyDescent="0.35">
      <c r="A371" s="22" t="s">
        <v>481</v>
      </c>
      <c r="B371" s="22">
        <v>20668176834</v>
      </c>
      <c r="C371" s="7">
        <v>201</v>
      </c>
      <c r="D371" s="7">
        <v>8.5000000000000006E-2</v>
      </c>
      <c r="E371" s="23" t="s">
        <v>477</v>
      </c>
      <c r="F371" s="24" t="s">
        <v>74</v>
      </c>
      <c r="G371" s="9" t="s">
        <v>93</v>
      </c>
      <c r="H371" s="13">
        <f t="array" ref="H371:I371">VLOOKUP(A371,ENERGY!$A$2:$C$2692,{2,3},0)</f>
        <v>19815</v>
      </c>
      <c r="I371" s="13">
        <v>50792</v>
      </c>
      <c r="J371" s="13">
        <f t="array" ref="J371:R371">VLOOKUP(A371,HUMANRESOURCES!$A$2:$J$2692,{2,3,4,5,6,7,8,9,10},0)</f>
        <v>8.9999999999999993E-3</v>
      </c>
      <c r="K371" s="13">
        <v>1.4999999999999999E-2</v>
      </c>
      <c r="L371" s="13">
        <v>76</v>
      </c>
      <c r="M371" s="13">
        <v>69</v>
      </c>
      <c r="N371" s="13">
        <v>0.14000000000000001</v>
      </c>
      <c r="O371" s="13">
        <v>0.68799999999999994</v>
      </c>
      <c r="P371" s="13">
        <v>0.17299999999999999</v>
      </c>
      <c r="Q371" s="13">
        <v>7781161</v>
      </c>
      <c r="R371" s="13">
        <v>0.70199999999999996</v>
      </c>
      <c r="S371" s="13">
        <f t="array" ref="S371:T371">VLOOKUP(A371,TOURISM!$A$2:$C$2692,{2,3},0)</f>
        <v>2796000000</v>
      </c>
      <c r="T371" s="13">
        <v>1935000000</v>
      </c>
      <c r="U371" s="13">
        <f t="array" ref="U371:W371">VLOOKUP(A371,BUSINESS!$A$2:$D$2692,{2,3,4},0)</f>
        <v>0.489669009135628</v>
      </c>
      <c r="V371" s="13">
        <v>0.18099999999999999</v>
      </c>
      <c r="W371" s="13">
        <v>0.61099999999999999</v>
      </c>
      <c r="X371" s="25">
        <f t="shared" si="4"/>
        <v>2656.1816204548395</v>
      </c>
      <c r="Y371" s="13">
        <f t="shared" si="5"/>
        <v>6.5275606043879572E-3</v>
      </c>
      <c r="Z371" s="13">
        <f t="shared" si="6"/>
        <v>2.5465351507313627E-3</v>
      </c>
      <c r="AA371" s="13">
        <f t="shared" si="7"/>
        <v>248.67754310699908</v>
      </c>
    </row>
    <row r="372" spans="1:27" ht="15.75" customHeight="1" x14ac:dyDescent="0.35">
      <c r="A372" s="22" t="s">
        <v>482</v>
      </c>
      <c r="B372" s="22">
        <v>25283228366</v>
      </c>
      <c r="C372" s="7">
        <v>238</v>
      </c>
      <c r="D372" s="7">
        <v>8.8999999999999996E-2</v>
      </c>
      <c r="E372" s="23" t="s">
        <v>477</v>
      </c>
      <c r="F372" s="24" t="s">
        <v>76</v>
      </c>
      <c r="G372" s="9" t="s">
        <v>93</v>
      </c>
      <c r="H372" s="13">
        <f t="array" ref="H372:I372">VLOOKUP(A372,ENERGY!$A$2:$C$2692,{2,3},0)</f>
        <v>19416</v>
      </c>
      <c r="I372" s="13">
        <v>46454</v>
      </c>
      <c r="J372" s="13">
        <f t="array" ref="J372:R372">VLOOKUP(A372,HUMANRESOURCES!$A$2:$J$2692,{2,3,4,5,6,7,8,9,10},0)</f>
        <v>8.9999999999999993E-3</v>
      </c>
      <c r="K372" s="13">
        <v>1.4E-2</v>
      </c>
      <c r="L372" s="13">
        <v>76</v>
      </c>
      <c r="M372" s="13">
        <v>69</v>
      </c>
      <c r="N372" s="13">
        <v>0.13700000000000001</v>
      </c>
      <c r="O372" s="13">
        <v>0.68899999999999995</v>
      </c>
      <c r="P372" s="13">
        <v>0.17399999999999999</v>
      </c>
      <c r="Q372" s="13">
        <v>7739900</v>
      </c>
      <c r="R372" s="13">
        <v>0.70599999999999996</v>
      </c>
      <c r="S372" s="13">
        <f t="array" ref="S372:T372">VLOOKUP(A372,TOURISM!$A$2:$C$2692,{2,3},0)</f>
        <v>3063000000</v>
      </c>
      <c r="T372" s="13">
        <v>1858000000</v>
      </c>
      <c r="U372" s="13">
        <f t="array" ref="U372:W372">VLOOKUP(A372,BUSINESS!$A$2:$D$2692,{2,3,4},0)</f>
        <v>0.45200000000000001</v>
      </c>
      <c r="V372" s="13">
        <v>0.2</v>
      </c>
      <c r="W372" s="13">
        <v>0.81299999999999994</v>
      </c>
      <c r="X372" s="25">
        <f t="shared" si="4"/>
        <v>3266.6091766043487</v>
      </c>
      <c r="Y372" s="13">
        <f t="shared" si="5"/>
        <v>6.0018863292807404E-3</v>
      </c>
      <c r="Z372" s="13">
        <f t="shared" si="6"/>
        <v>2.508559542112947E-3</v>
      </c>
      <c r="AA372" s="13">
        <f t="shared" si="7"/>
        <v>240.05478106952287</v>
      </c>
    </row>
    <row r="373" spans="1:27" ht="15.75" customHeight="1" x14ac:dyDescent="0.35">
      <c r="A373" s="22" t="s">
        <v>483</v>
      </c>
      <c r="B373" s="22">
        <v>28895083540</v>
      </c>
      <c r="C373" s="7">
        <v>274</v>
      </c>
      <c r="D373" s="7">
        <v>8.6999999999999994E-2</v>
      </c>
      <c r="E373" s="23" t="s">
        <v>477</v>
      </c>
      <c r="F373" s="24" t="s">
        <v>78</v>
      </c>
      <c r="G373" s="9" t="s">
        <v>93</v>
      </c>
      <c r="H373" s="13">
        <f t="array" ref="H373:I373">VLOOKUP(A373,ENERGY!$A$2:$C$2692,{2,3},0)</f>
        <v>20117</v>
      </c>
      <c r="I373" s="13">
        <v>52812</v>
      </c>
      <c r="J373" s="13">
        <f t="array" ref="J373:R373">VLOOKUP(A373,HUMANRESOURCES!$A$2:$J$2692,{2,3,4,5,6,7,8,9,10},0)</f>
        <v>0.01</v>
      </c>
      <c r="K373" s="13">
        <v>1.2999999999999999E-2</v>
      </c>
      <c r="L373" s="13">
        <v>76</v>
      </c>
      <c r="M373" s="13">
        <v>69</v>
      </c>
      <c r="N373" s="13">
        <v>0.13500000000000001</v>
      </c>
      <c r="O373" s="13">
        <v>0.69</v>
      </c>
      <c r="P373" s="13">
        <v>0.17599999999999999</v>
      </c>
      <c r="Q373" s="13">
        <v>7699020</v>
      </c>
      <c r="R373" s="13">
        <v>0.70899999999999996</v>
      </c>
      <c r="S373" s="13">
        <f t="array" ref="S373:T373">VLOOKUP(A373,TOURISM!$A$2:$C$2692,{2,3},0)</f>
        <v>3317000000</v>
      </c>
      <c r="T373" s="13">
        <v>2099000000</v>
      </c>
      <c r="U373" s="13">
        <f t="array" ref="U373:W373">VLOOKUP(A373,BUSINESS!$A$2:$D$2692,{2,3,4},0)</f>
        <v>0.41599999999999998</v>
      </c>
      <c r="V373" s="13">
        <v>0.27100000000000002</v>
      </c>
      <c r="W373" s="13">
        <v>1.083</v>
      </c>
      <c r="X373" s="25">
        <f t="shared" si="4"/>
        <v>3753.0859174284519</v>
      </c>
      <c r="Y373" s="13">
        <f t="shared" si="5"/>
        <v>6.8595743354348997E-3</v>
      </c>
      <c r="Z373" s="13">
        <f t="shared" si="6"/>
        <v>2.6129299573192434E-3</v>
      </c>
      <c r="AA373" s="13">
        <f t="shared" si="7"/>
        <v>272.63210122846806</v>
      </c>
    </row>
    <row r="374" spans="1:27" ht="15.75" customHeight="1" x14ac:dyDescent="0.35">
      <c r="A374" s="22" t="s">
        <v>484</v>
      </c>
      <c r="B374" s="22">
        <v>33209188739</v>
      </c>
      <c r="C374" s="7">
        <v>297</v>
      </c>
      <c r="D374" s="7">
        <v>8.8999999999999996E-2</v>
      </c>
      <c r="E374" s="23" t="s">
        <v>477</v>
      </c>
      <c r="F374" s="24" t="s">
        <v>80</v>
      </c>
      <c r="G374" s="9" t="s">
        <v>93</v>
      </c>
      <c r="H374" s="13">
        <f t="array" ref="H374:I374">VLOOKUP(A374,ENERGY!$A$2:$C$2692,{2,3},0)</f>
        <v>19898</v>
      </c>
      <c r="I374" s="13">
        <v>47909</v>
      </c>
      <c r="J374" s="13">
        <f t="array" ref="J374:R374">VLOOKUP(A374,HUMANRESOURCES!$A$2:$J$2692,{2,3,4,5,6,7,8,9,10},0)</f>
        <v>0.01</v>
      </c>
      <c r="K374" s="13">
        <v>1.2E-2</v>
      </c>
      <c r="L374" s="13">
        <v>76</v>
      </c>
      <c r="M374" s="13">
        <v>69</v>
      </c>
      <c r="N374" s="13">
        <v>0.13300000000000001</v>
      </c>
      <c r="O374" s="13">
        <v>0.68899999999999995</v>
      </c>
      <c r="P374" s="13">
        <v>0.17699999999999999</v>
      </c>
      <c r="Q374" s="13">
        <v>7545338</v>
      </c>
      <c r="R374" s="13">
        <v>0.71299999999999997</v>
      </c>
      <c r="S374" s="13">
        <f t="array" ref="S374:T374">VLOOKUP(A374,TOURISM!$A$2:$C$2692,{2,3},0)</f>
        <v>4181000000</v>
      </c>
      <c r="T374" s="13">
        <v>2142000000</v>
      </c>
      <c r="U374" s="13">
        <f t="array" ref="U374:W374">VLOOKUP(A374,BUSINESS!$A$2:$D$2692,{2,3,4},0)</f>
        <v>0.35799999999999998</v>
      </c>
      <c r="V374" s="13">
        <v>0.33600000000000002</v>
      </c>
      <c r="W374" s="13">
        <v>1.3089999999999999</v>
      </c>
      <c r="X374" s="25">
        <f t="shared" si="4"/>
        <v>4401.2857659921929</v>
      </c>
      <c r="Y374" s="13">
        <f t="shared" si="5"/>
        <v>6.3494836149155945E-3</v>
      </c>
      <c r="Z374" s="13">
        <f t="shared" si="6"/>
        <v>2.6371250698113192E-3</v>
      </c>
      <c r="AA374" s="13">
        <f t="shared" si="7"/>
        <v>283.88390288148787</v>
      </c>
    </row>
    <row r="375" spans="1:27" ht="15.75" customHeight="1" x14ac:dyDescent="0.35">
      <c r="A375" s="22" t="s">
        <v>485</v>
      </c>
      <c r="B375" s="22">
        <v>42113656147</v>
      </c>
      <c r="C375" s="7">
        <v>375</v>
      </c>
      <c r="D375" s="7">
        <v>0.1</v>
      </c>
      <c r="E375" s="23" t="s">
        <v>477</v>
      </c>
      <c r="F375" s="24" t="s">
        <v>82</v>
      </c>
      <c r="G375" s="9" t="s">
        <v>93</v>
      </c>
      <c r="H375" s="13">
        <f t="array" ref="H375:I375">VLOOKUP(A375,ENERGY!$A$2:$C$2692,{2,3},0)</f>
        <v>18861</v>
      </c>
      <c r="I375" s="13">
        <v>44635</v>
      </c>
      <c r="J375" s="13">
        <f t="array" ref="J375:R375">VLOOKUP(A375,HUMANRESOURCES!$A$2:$J$2692,{2,3,4,5,6,7,8,9,10},0)</f>
        <v>0.01</v>
      </c>
      <c r="K375" s="13">
        <v>1.2E-2</v>
      </c>
      <c r="L375" s="13">
        <v>77</v>
      </c>
      <c r="M375" s="13">
        <v>70</v>
      </c>
      <c r="N375" s="13">
        <v>0.13300000000000001</v>
      </c>
      <c r="O375" s="13">
        <v>0.68799999999999994</v>
      </c>
      <c r="P375" s="13">
        <v>0.17899999999999999</v>
      </c>
      <c r="Q375" s="13">
        <v>7492561</v>
      </c>
      <c r="R375" s="13">
        <v>0.71599999999999997</v>
      </c>
      <c r="S375" s="13">
        <f t="array" ref="S375:T375">VLOOKUP(A375,TOURISM!$A$2:$C$2692,{2,3},0)</f>
        <v>4852000000</v>
      </c>
      <c r="T375" s="13">
        <v>2602000000</v>
      </c>
      <c r="U375" s="13">
        <f t="array" ref="U375:W375">VLOOKUP(A375,BUSINESS!$A$2:$D$2692,{2,3,4},0)</f>
        <v>0.33900000000000002</v>
      </c>
      <c r="V375" s="13">
        <v>0.39700000000000002</v>
      </c>
      <c r="W375" s="13">
        <v>1.39</v>
      </c>
      <c r="X375" s="25">
        <f t="shared" si="4"/>
        <v>5620.7291668362795</v>
      </c>
      <c r="Y375" s="13">
        <f t="shared" si="5"/>
        <v>5.9572421232206184E-3</v>
      </c>
      <c r="Z375" s="13">
        <f t="shared" si="6"/>
        <v>2.5172968228086498E-3</v>
      </c>
      <c r="AA375" s="13">
        <f t="shared" si="7"/>
        <v>347.27778659392965</v>
      </c>
    </row>
    <row r="376" spans="1:27" ht="15.75" customHeight="1" x14ac:dyDescent="0.35">
      <c r="A376" s="22" t="s">
        <v>486</v>
      </c>
      <c r="B376" s="22">
        <v>51824892678</v>
      </c>
      <c r="C376" s="7">
        <v>474</v>
      </c>
      <c r="D376" s="7">
        <v>0.109</v>
      </c>
      <c r="E376" s="23" t="s">
        <v>477</v>
      </c>
      <c r="F376" s="24" t="s">
        <v>84</v>
      </c>
      <c r="G376" s="9" t="s">
        <v>93</v>
      </c>
      <c r="H376" s="13">
        <f t="array" ref="H376:I376">VLOOKUP(A376,ENERGY!$A$2:$C$2692,{2,3},0)</f>
        <v>18688</v>
      </c>
      <c r="I376" s="13">
        <v>43531</v>
      </c>
      <c r="J376" s="13">
        <f t="array" ref="J376:R376">VLOOKUP(A376,HUMANRESOURCES!$A$2:$J$2692,{2,3,4,5,6,7,8,9,10},0)</f>
        <v>1.0999999999999999E-2</v>
      </c>
      <c r="K376" s="13">
        <v>1.2E-2</v>
      </c>
      <c r="L376" s="13">
        <v>77</v>
      </c>
      <c r="M376" s="13">
        <v>70</v>
      </c>
      <c r="N376" s="13">
        <v>0.13300000000000001</v>
      </c>
      <c r="O376" s="13">
        <v>0.68600000000000005</v>
      </c>
      <c r="P376" s="13">
        <v>0.18099999999999999</v>
      </c>
      <c r="Q376" s="13">
        <v>7444443</v>
      </c>
      <c r="R376" s="13">
        <v>0.72</v>
      </c>
      <c r="S376" s="13">
        <f t="array" ref="S376:T376">VLOOKUP(A376,TOURISM!$A$2:$C$2692,{2,3},0)</f>
        <v>4273000000</v>
      </c>
      <c r="T376" s="13">
        <v>1955000000</v>
      </c>
      <c r="U376" s="13">
        <f t="array" ref="U376:W376">VLOOKUP(A376,BUSINESS!$A$2:$D$2692,{2,3,4},0)</f>
        <v>0.30399999999999999</v>
      </c>
      <c r="V376" s="13">
        <v>0.45</v>
      </c>
      <c r="W376" s="13">
        <v>1.4039999999999999</v>
      </c>
      <c r="X376" s="25">
        <f t="shared" si="4"/>
        <v>6961.5540985403477</v>
      </c>
      <c r="Y376" s="13">
        <f t="shared" si="5"/>
        <v>5.8474488957736661E-3</v>
      </c>
      <c r="Z376" s="13">
        <f t="shared" si="6"/>
        <v>2.5103288452876862E-3</v>
      </c>
      <c r="AA376" s="13">
        <f t="shared" si="7"/>
        <v>262.61199125307292</v>
      </c>
    </row>
    <row r="377" spans="1:27" ht="15.75" customHeight="1" x14ac:dyDescent="0.35">
      <c r="A377" s="22" t="s">
        <v>487</v>
      </c>
      <c r="B377" s="22">
        <v>48568714012</v>
      </c>
      <c r="C377" s="7">
        <v>463</v>
      </c>
      <c r="D377" s="7">
        <v>0.113</v>
      </c>
      <c r="E377" s="23" t="s">
        <v>477</v>
      </c>
      <c r="F377" s="24" t="s">
        <v>86</v>
      </c>
      <c r="G377" s="9" t="s">
        <v>93</v>
      </c>
      <c r="H377" s="13">
        <f t="array" ref="H377:I377">VLOOKUP(A377,ENERGY!$A$2:$C$2692,{2,3},0)</f>
        <v>19399</v>
      </c>
      <c r="I377" s="13">
        <v>47308</v>
      </c>
      <c r="J377" s="13">
        <f t="array" ref="J377:R377">VLOOKUP(A377,HUMANRESOURCES!$A$2:$J$2692,{2,3,4,5,6,7,8,9,10},0)</f>
        <v>0.01</v>
      </c>
      <c r="K377" s="13">
        <v>1.0999999999999999E-2</v>
      </c>
      <c r="L377" s="13">
        <v>77</v>
      </c>
      <c r="M377" s="13">
        <v>70</v>
      </c>
      <c r="N377" s="13">
        <v>0.13300000000000001</v>
      </c>
      <c r="O377" s="13">
        <v>0.68300000000000005</v>
      </c>
      <c r="P377" s="13">
        <v>0.183</v>
      </c>
      <c r="Q377" s="13">
        <v>7395599</v>
      </c>
      <c r="R377" s="13">
        <v>0.72299999999999998</v>
      </c>
      <c r="S377" s="13">
        <f t="array" ref="S377:T377">VLOOKUP(A377,TOURISM!$A$2:$C$2692,{2,3},0)</f>
        <v>4035000000</v>
      </c>
      <c r="T377" s="13">
        <v>1382000000</v>
      </c>
      <c r="U377" s="13">
        <f t="array" ref="U377:W377">VLOOKUP(A377,BUSINESS!$A$2:$D$2692,{2,3,4},0)</f>
        <v>0.28000000000000003</v>
      </c>
      <c r="V377" s="13">
        <v>0.46200000000000002</v>
      </c>
      <c r="W377" s="13">
        <v>1.38</v>
      </c>
      <c r="X377" s="25">
        <f t="shared" si="4"/>
        <v>6567.2454674732908</v>
      </c>
      <c r="Y377" s="13">
        <f t="shared" si="5"/>
        <v>6.3967773266235773E-3</v>
      </c>
      <c r="Z377" s="13">
        <f t="shared" si="6"/>
        <v>2.6230464902166815E-3</v>
      </c>
      <c r="AA377" s="13">
        <f t="shared" si="7"/>
        <v>186.86789264804651</v>
      </c>
    </row>
    <row r="378" spans="1:27" ht="15.75" customHeight="1" x14ac:dyDescent="0.35">
      <c r="A378" s="22" t="s">
        <v>488</v>
      </c>
      <c r="B378" s="22">
        <v>47726575741</v>
      </c>
      <c r="C378" s="7">
        <v>480</v>
      </c>
      <c r="D378" s="7">
        <v>0.111</v>
      </c>
      <c r="E378" s="23" t="s">
        <v>477</v>
      </c>
      <c r="F378" s="24" t="s">
        <v>88</v>
      </c>
      <c r="G378" s="9" t="s">
        <v>93</v>
      </c>
      <c r="H378" s="13">
        <f t="array" ref="H378:I378">VLOOKUP(A378,ENERGY!$A$2:$C$2692,{2,3},0)</f>
        <v>20459</v>
      </c>
      <c r="I378" s="13">
        <v>48943</v>
      </c>
      <c r="J378" s="13">
        <f t="array" ref="J378:R378">VLOOKUP(A378,HUMANRESOURCES!$A$2:$J$2692,{2,3,4,5,6,7,8,9,10},0)</f>
        <v>0.01</v>
      </c>
      <c r="K378" s="13">
        <v>1.0999999999999999E-2</v>
      </c>
      <c r="L378" s="13">
        <v>78</v>
      </c>
      <c r="M378" s="13">
        <v>71</v>
      </c>
      <c r="N378" s="13">
        <v>0.13400000000000001</v>
      </c>
      <c r="O378" s="13">
        <v>0.68</v>
      </c>
      <c r="P378" s="13">
        <v>0.186</v>
      </c>
      <c r="Q378" s="13">
        <v>7348328</v>
      </c>
      <c r="R378" s="13">
        <v>0.72599999999999998</v>
      </c>
      <c r="S378" s="13">
        <f t="array" ref="S378:T378">VLOOKUP(A378,TOURISM!$A$2:$C$2692,{2,3},0)</f>
        <v>4554000000</v>
      </c>
      <c r="T378" s="13">
        <v>1498000000</v>
      </c>
      <c r="U378" s="13">
        <f t="array" ref="U378:W378">VLOOKUP(A378,BUSINESS!$A$2:$D$2692,{2,3,4},0)</f>
        <v>0.27200000000000002</v>
      </c>
      <c r="V378" s="13">
        <v>0.48</v>
      </c>
      <c r="W378" s="13">
        <v>1.4279999999999999</v>
      </c>
      <c r="X378" s="25">
        <f t="shared" si="4"/>
        <v>6494.8891422647439</v>
      </c>
      <c r="Y378" s="13">
        <f t="shared" si="5"/>
        <v>6.6604266984271795E-3</v>
      </c>
      <c r="Z378" s="13">
        <f t="shared" si="6"/>
        <v>2.7841707664655142E-3</v>
      </c>
      <c r="AA378" s="13">
        <f t="shared" si="7"/>
        <v>203.85589755928152</v>
      </c>
    </row>
    <row r="379" spans="1:27" ht="15.75" customHeight="1" x14ac:dyDescent="0.35">
      <c r="A379" s="22" t="s">
        <v>489</v>
      </c>
      <c r="B379" s="22">
        <v>53542780661</v>
      </c>
      <c r="C379" s="7">
        <v>522</v>
      </c>
      <c r="D379" s="7">
        <v>0.106</v>
      </c>
      <c r="E379" s="23" t="s">
        <v>477</v>
      </c>
      <c r="F379" s="24" t="s">
        <v>90</v>
      </c>
      <c r="G379" s="9" t="s">
        <v>93</v>
      </c>
      <c r="H379" s="13">
        <f t="array" ref="H379:I379">VLOOKUP(A379,ENERGY!$A$2:$C$2692,{2,3},0)</f>
        <v>18833</v>
      </c>
      <c r="I379" s="13">
        <v>46787</v>
      </c>
      <c r="J379" s="13">
        <f t="array" ref="J379:R379">VLOOKUP(A379,HUMANRESOURCES!$A$2:$J$2692,{2,3,4,5,6,7,8,9,10},0)</f>
        <v>0.01</v>
      </c>
      <c r="K379" s="13">
        <v>1.0999999999999999E-2</v>
      </c>
      <c r="L379" s="13">
        <v>78</v>
      </c>
      <c r="M379" s="13">
        <v>71</v>
      </c>
      <c r="N379" s="13">
        <v>0.13500000000000001</v>
      </c>
      <c r="O379" s="13">
        <v>0.67500000000000004</v>
      </c>
      <c r="P379" s="13">
        <v>0.189</v>
      </c>
      <c r="Q379" s="13">
        <v>7305888</v>
      </c>
      <c r="R379" s="13">
        <v>0.73</v>
      </c>
      <c r="S379" s="13">
        <f t="array" ref="S379:T379">VLOOKUP(A379,TOURISM!$A$2:$C$2692,{2,3},0)</f>
        <v>4202000000</v>
      </c>
      <c r="T379" s="13">
        <v>1475000000</v>
      </c>
      <c r="U379" s="13">
        <f t="array" ref="U379:W379">VLOOKUP(A379,BUSINESS!$A$2:$D$2692,{2,3,4},0)</f>
        <v>0.27700000000000002</v>
      </c>
      <c r="V379" s="13">
        <v>0.51900000000000002</v>
      </c>
      <c r="W379" s="13">
        <v>1.4810000000000001</v>
      </c>
      <c r="X379" s="25">
        <f t="shared" si="4"/>
        <v>7328.7163259277995</v>
      </c>
      <c r="Y379" s="13">
        <f t="shared" si="5"/>
        <v>6.404012763403983E-3</v>
      </c>
      <c r="Z379" s="13">
        <f t="shared" si="6"/>
        <v>2.5777838368176462E-3</v>
      </c>
      <c r="AA379" s="13">
        <f t="shared" si="7"/>
        <v>201.89195344905369</v>
      </c>
    </row>
    <row r="380" spans="1:27" ht="15.75" customHeight="1" x14ac:dyDescent="0.35">
      <c r="A380" s="22" t="s">
        <v>490</v>
      </c>
      <c r="B380" s="22">
        <v>10726305450</v>
      </c>
      <c r="C380" s="7">
        <v>38</v>
      </c>
      <c r="D380" s="13">
        <v>0.12</v>
      </c>
      <c r="E380" s="23" t="s">
        <v>491</v>
      </c>
      <c r="F380" s="24" t="s">
        <v>65</v>
      </c>
      <c r="G380" s="9" t="s">
        <v>108</v>
      </c>
      <c r="H380" s="13">
        <f t="array" ref="H380:I380">VLOOKUP(A380,ENERGY!$A$2:$C$2692,{2,3},0)</f>
        <v>14338</v>
      </c>
      <c r="I380" s="13">
        <v>8529</v>
      </c>
      <c r="J380" s="13">
        <f t="array" ref="J380:R380">VLOOKUP(A380,HUMANRESOURCES!$A$2:$J$2692,{2,3,4,5,6,7,8,9,10},0)</f>
        <v>4.5999999999999999E-2</v>
      </c>
      <c r="K380" s="13">
        <v>9.6000000000000002E-2</v>
      </c>
      <c r="L380" s="13">
        <v>52</v>
      </c>
      <c r="M380" s="13">
        <v>49</v>
      </c>
      <c r="N380" s="13">
        <v>0.46800000000000003</v>
      </c>
      <c r="O380" s="13">
        <v>0.505</v>
      </c>
      <c r="P380" s="13">
        <v>2.8000000000000001E-2</v>
      </c>
      <c r="Q380" s="13">
        <v>11607944</v>
      </c>
      <c r="R380" s="13">
        <v>0.17799999999999999</v>
      </c>
      <c r="S380" s="13">
        <f t="array" ref="S380:T380">VLOOKUP(A380,TOURISM!$A$2:$C$2692,{2,3},0)</f>
        <v>23000000</v>
      </c>
      <c r="T380" s="13">
        <v>30000000</v>
      </c>
      <c r="U380" s="13">
        <f t="array" ref="U380:W380">VLOOKUP(A380,BUSINESS!$A$2:$D$2692,{2,3,4},0)</f>
        <v>0.489669009135628</v>
      </c>
      <c r="V380" s="13">
        <v>1E-3</v>
      </c>
      <c r="W380" s="13">
        <v>2E-3</v>
      </c>
      <c r="X380" s="25">
        <f t="shared" si="4"/>
        <v>924.04869027624534</v>
      </c>
      <c r="Y380" s="13">
        <f t="shared" si="5"/>
        <v>7.3475543989529925E-4</v>
      </c>
      <c r="Z380" s="13">
        <f t="shared" si="6"/>
        <v>1.2351885915369682E-3</v>
      </c>
      <c r="AA380" s="13">
        <f t="shared" si="7"/>
        <v>2.5844370027973946</v>
      </c>
    </row>
    <row r="381" spans="1:27" ht="15.75" customHeight="1" x14ac:dyDescent="0.35">
      <c r="A381" s="22" t="s">
        <v>492</v>
      </c>
      <c r="B381" s="22">
        <v>2610959139</v>
      </c>
      <c r="C381" s="7">
        <v>12</v>
      </c>
      <c r="D381" s="13">
        <v>0.12</v>
      </c>
      <c r="E381" s="23" t="s">
        <v>491</v>
      </c>
      <c r="F381" s="24" t="s">
        <v>68</v>
      </c>
      <c r="G381" s="9" t="s">
        <v>108</v>
      </c>
      <c r="H381" s="13">
        <f t="array" ref="H381:I381">VLOOKUP(A381,ENERGY!$A$2:$C$2692,{2,3},0)</f>
        <v>14338</v>
      </c>
      <c r="I381" s="13">
        <v>8529</v>
      </c>
      <c r="J381" s="13">
        <f t="array" ref="J381:R381">VLOOKUP(A381,HUMANRESOURCES!$A$2:$J$2692,{2,3,4,5,6,7,8,9,10},0)</f>
        <v>4.5999999999999999E-2</v>
      </c>
      <c r="K381" s="13">
        <v>9.5000000000000001E-2</v>
      </c>
      <c r="L381" s="13">
        <v>52</v>
      </c>
      <c r="M381" s="13">
        <v>50</v>
      </c>
      <c r="N381" s="13">
        <v>0.46700000000000003</v>
      </c>
      <c r="O381" s="13">
        <v>0.50600000000000001</v>
      </c>
      <c r="P381" s="13">
        <v>2.7E-2</v>
      </c>
      <c r="Q381" s="13">
        <v>11946080</v>
      </c>
      <c r="R381" s="13">
        <v>0.185</v>
      </c>
      <c r="S381" s="13">
        <f t="array" ref="S381:T381">VLOOKUP(A381,TOURISM!$A$2:$C$2692,{2,3},0)</f>
        <v>25000000</v>
      </c>
      <c r="T381" s="13">
        <v>35000000</v>
      </c>
      <c r="U381" s="13">
        <f t="array" ref="U381:W381">VLOOKUP(A381,BUSINESS!$A$2:$D$2692,{2,3,4},0)</f>
        <v>0.489669009135628</v>
      </c>
      <c r="V381" s="13">
        <v>2E-3</v>
      </c>
      <c r="W381" s="13">
        <v>6.0000000000000001E-3</v>
      </c>
      <c r="X381" s="25">
        <f t="shared" si="4"/>
        <v>218.56200017076731</v>
      </c>
      <c r="Y381" s="13">
        <f t="shared" si="5"/>
        <v>7.1395805151145818E-4</v>
      </c>
      <c r="Z381" s="13">
        <f t="shared" si="6"/>
        <v>1.2002263504011358E-3</v>
      </c>
      <c r="AA381" s="13">
        <f t="shared" si="7"/>
        <v>2.9298313756479111</v>
      </c>
    </row>
    <row r="382" spans="1:27" ht="15.75" customHeight="1" x14ac:dyDescent="0.35">
      <c r="A382" s="22" t="s">
        <v>493</v>
      </c>
      <c r="B382" s="22">
        <v>2812845486</v>
      </c>
      <c r="C382" s="7">
        <v>12</v>
      </c>
      <c r="D382" s="13">
        <v>0.12</v>
      </c>
      <c r="E382" s="23" t="s">
        <v>491</v>
      </c>
      <c r="F382" s="24" t="s">
        <v>70</v>
      </c>
      <c r="G382" s="9" t="s">
        <v>108</v>
      </c>
      <c r="H382" s="13">
        <f t="array" ref="H382:I382">VLOOKUP(A382,ENERGY!$A$2:$C$2692,{2,3},0)</f>
        <v>14338</v>
      </c>
      <c r="I382" s="13">
        <v>1683</v>
      </c>
      <c r="J382" s="13">
        <f t="array" ref="J382:R382">VLOOKUP(A382,HUMANRESOURCES!$A$2:$J$2692,{2,3,4,5,6,7,8,9,10},0)</f>
        <v>4.5999999999999999E-2</v>
      </c>
      <c r="K382" s="13">
        <v>9.4E-2</v>
      </c>
      <c r="L382" s="13">
        <v>52</v>
      </c>
      <c r="M382" s="13">
        <v>50</v>
      </c>
      <c r="N382" s="13">
        <v>0.46700000000000003</v>
      </c>
      <c r="O382" s="13">
        <v>0.50700000000000001</v>
      </c>
      <c r="P382" s="13">
        <v>2.7E-2</v>
      </c>
      <c r="Q382" s="13">
        <v>12296399</v>
      </c>
      <c r="R382" s="13">
        <v>0.193</v>
      </c>
      <c r="S382" s="13">
        <f t="array" ref="S382:T382">VLOOKUP(A382,TOURISM!$A$2:$C$2692,{2,3},0)</f>
        <v>37000000</v>
      </c>
      <c r="T382" s="13">
        <v>36000000</v>
      </c>
      <c r="U382" s="13">
        <f t="array" ref="U382:W382">VLOOKUP(A382,BUSINESS!$A$2:$D$2692,{2,3,4},0)</f>
        <v>0.489669009135628</v>
      </c>
      <c r="V382" s="13">
        <v>2E-3</v>
      </c>
      <c r="W382" s="13">
        <v>8.9999999999999993E-3</v>
      </c>
      <c r="X382" s="25">
        <f t="shared" si="4"/>
        <v>228.75359574782829</v>
      </c>
      <c r="Y382" s="13">
        <f t="shared" si="5"/>
        <v>1.3686933873892674E-4</v>
      </c>
      <c r="Z382" s="13">
        <f t="shared" si="6"/>
        <v>1.1660324294941959E-3</v>
      </c>
      <c r="AA382" s="13">
        <f t="shared" si="7"/>
        <v>2.9276863901374703</v>
      </c>
    </row>
    <row r="383" spans="1:27" ht="15.75" customHeight="1" x14ac:dyDescent="0.35">
      <c r="A383" s="22" t="s">
        <v>494</v>
      </c>
      <c r="B383" s="22">
        <v>3205592273</v>
      </c>
      <c r="C383" s="7">
        <v>13</v>
      </c>
      <c r="D383" s="13">
        <v>0.12</v>
      </c>
      <c r="E383" s="23" t="s">
        <v>491</v>
      </c>
      <c r="F383" s="24" t="s">
        <v>72</v>
      </c>
      <c r="G383" s="9" t="s">
        <v>108</v>
      </c>
      <c r="H383" s="13">
        <f t="array" ref="H383:I383">VLOOKUP(A383,ENERGY!$A$2:$C$2692,{2,3},0)</f>
        <v>14338</v>
      </c>
      <c r="I383" s="13">
        <v>1665</v>
      </c>
      <c r="J383" s="13">
        <f t="array" ref="J383:R383">VLOOKUP(A383,HUMANRESOURCES!$A$2:$J$2692,{2,3,4,5,6,7,8,9,10},0)</f>
        <v>4.4999999999999998E-2</v>
      </c>
      <c r="K383" s="13">
        <v>9.0999999999999998E-2</v>
      </c>
      <c r="L383" s="13">
        <v>53</v>
      </c>
      <c r="M383" s="13">
        <v>51</v>
      </c>
      <c r="N383" s="13">
        <v>0.46600000000000003</v>
      </c>
      <c r="O383" s="13">
        <v>0.50800000000000001</v>
      </c>
      <c r="P383" s="13">
        <v>2.5999999999999999E-2</v>
      </c>
      <c r="Q383" s="13">
        <v>12659086</v>
      </c>
      <c r="R383" s="13">
        <v>0.2</v>
      </c>
      <c r="S383" s="13">
        <f t="array" ref="S383:T383">VLOOKUP(A383,TOURISM!$A$2:$C$2692,{2,3},0)</f>
        <v>38000000</v>
      </c>
      <c r="T383" s="13">
        <v>50000000</v>
      </c>
      <c r="U383" s="13">
        <f t="array" ref="U383:W383">VLOOKUP(A383,BUSINESS!$A$2:$D$2692,{2,3,4},0)</f>
        <v>0.489669009135628</v>
      </c>
      <c r="V383" s="13">
        <v>4.0000000000000001E-3</v>
      </c>
      <c r="W383" s="13">
        <v>1.9E-2</v>
      </c>
      <c r="X383" s="25">
        <f t="shared" si="4"/>
        <v>253.22462245694516</v>
      </c>
      <c r="Y383" s="13">
        <f t="shared" si="5"/>
        <v>1.3152608332070735E-4</v>
      </c>
      <c r="Z383" s="13">
        <f t="shared" si="6"/>
        <v>1.1326252148061873E-3</v>
      </c>
      <c r="AA383" s="13">
        <f t="shared" si="7"/>
        <v>3.9497322318530736</v>
      </c>
    </row>
    <row r="384" spans="1:27" ht="15.75" customHeight="1" x14ac:dyDescent="0.35">
      <c r="A384" s="22" t="s">
        <v>495</v>
      </c>
      <c r="B384" s="22">
        <v>4205691122</v>
      </c>
      <c r="C384" s="7">
        <v>19</v>
      </c>
      <c r="D384" s="13">
        <v>0.12</v>
      </c>
      <c r="E384" s="23" t="s">
        <v>491</v>
      </c>
      <c r="F384" s="24" t="s">
        <v>74</v>
      </c>
      <c r="G384" s="9" t="s">
        <v>108</v>
      </c>
      <c r="H384" s="13">
        <f t="array" ref="H384:I384">VLOOKUP(A384,ENERGY!$A$2:$C$2692,{2,3},0)</f>
        <v>14338</v>
      </c>
      <c r="I384" s="13">
        <v>1698</v>
      </c>
      <c r="J384" s="13">
        <f t="array" ref="J384:R384">VLOOKUP(A384,HUMANRESOURCES!$A$2:$J$2692,{2,3,4,5,6,7,8,9,10},0)</f>
        <v>4.4999999999999998E-2</v>
      </c>
      <c r="K384" s="13">
        <v>8.8999999999999996E-2</v>
      </c>
      <c r="L384" s="13">
        <v>53</v>
      </c>
      <c r="M384" s="13">
        <v>51</v>
      </c>
      <c r="N384" s="13">
        <v>0.46600000000000003</v>
      </c>
      <c r="O384" s="13">
        <v>0.50800000000000001</v>
      </c>
      <c r="P384" s="13">
        <v>2.5999999999999999E-2</v>
      </c>
      <c r="Q384" s="13">
        <v>13034258</v>
      </c>
      <c r="R384" s="13">
        <v>0.20799999999999999</v>
      </c>
      <c r="S384" s="13">
        <f t="array" ref="S384:T384">VLOOKUP(A384,TOURISM!$A$2:$C$2692,{2,3},0)</f>
        <v>52000000</v>
      </c>
      <c r="T384" s="13">
        <v>67000000</v>
      </c>
      <c r="U384" s="13">
        <f t="array" ref="U384:W384">VLOOKUP(A384,BUSINESS!$A$2:$D$2692,{2,3,4},0)</f>
        <v>0.489669009135628</v>
      </c>
      <c r="V384" s="13">
        <v>4.0000000000000001E-3</v>
      </c>
      <c r="W384" s="13">
        <v>0.03</v>
      </c>
      <c r="X384" s="25">
        <f t="shared" si="4"/>
        <v>322.66440652011033</v>
      </c>
      <c r="Y384" s="13">
        <f t="shared" si="5"/>
        <v>1.3027208760176451E-4</v>
      </c>
      <c r="Z384" s="13">
        <f t="shared" si="6"/>
        <v>1.1000242591484685E-3</v>
      </c>
      <c r="AA384" s="13">
        <f t="shared" si="7"/>
        <v>5.1403002763947132</v>
      </c>
    </row>
    <row r="385" spans="1:27" ht="15.75" customHeight="1" x14ac:dyDescent="0.35">
      <c r="A385" s="22" t="s">
        <v>496</v>
      </c>
      <c r="B385" s="22">
        <v>4838551014</v>
      </c>
      <c r="C385" s="7">
        <v>24</v>
      </c>
      <c r="D385" s="13">
        <v>0.12</v>
      </c>
      <c r="E385" s="23" t="s">
        <v>491</v>
      </c>
      <c r="F385" s="24" t="s">
        <v>76</v>
      </c>
      <c r="G385" s="9" t="s">
        <v>108</v>
      </c>
      <c r="H385" s="13">
        <f t="array" ref="H385:I385">VLOOKUP(A385,ENERGY!$A$2:$C$2692,{2,3},0)</f>
        <v>14338</v>
      </c>
      <c r="I385" s="13">
        <v>997</v>
      </c>
      <c r="J385" s="13">
        <f t="array" ref="J385:R385">VLOOKUP(A385,HUMANRESOURCES!$A$2:$J$2692,{2,3,4,5,6,7,8,9,10},0)</f>
        <v>4.4999999999999998E-2</v>
      </c>
      <c r="K385" s="13">
        <v>8.5999999999999993E-2</v>
      </c>
      <c r="L385" s="13">
        <v>53</v>
      </c>
      <c r="M385" s="13">
        <v>52</v>
      </c>
      <c r="N385" s="13">
        <v>0.46500000000000002</v>
      </c>
      <c r="O385" s="13">
        <v>0.50900000000000001</v>
      </c>
      <c r="P385" s="13">
        <v>2.5999999999999999E-2</v>
      </c>
      <c r="Q385" s="13">
        <v>13421929</v>
      </c>
      <c r="R385" s="13">
        <v>0.215</v>
      </c>
      <c r="S385" s="13">
        <f t="array" ref="S385:T385">VLOOKUP(A385,TOURISM!$A$2:$C$2692,{2,3},0)</f>
        <v>46000000</v>
      </c>
      <c r="T385" s="13">
        <v>74000000</v>
      </c>
      <c r="U385" s="13">
        <f t="array" ref="U385:W385">VLOOKUP(A385,BUSINESS!$A$2:$D$2692,{2,3,4},0)</f>
        <v>0.47499999999999998</v>
      </c>
      <c r="V385" s="13">
        <v>5.0000000000000001E-3</v>
      </c>
      <c r="W385" s="13">
        <v>4.7E-2</v>
      </c>
      <c r="X385" s="25">
        <f t="shared" si="4"/>
        <v>360.49594763912103</v>
      </c>
      <c r="Y385" s="13">
        <f t="shared" si="5"/>
        <v>7.428142407846145E-5</v>
      </c>
      <c r="Z385" s="13">
        <f t="shared" si="6"/>
        <v>1.0682518138786161E-3</v>
      </c>
      <c r="AA385" s="13">
        <f t="shared" si="7"/>
        <v>5.5133654782408694</v>
      </c>
    </row>
    <row r="386" spans="1:27" ht="15.75" customHeight="1" x14ac:dyDescent="0.35">
      <c r="A386" s="22" t="s">
        <v>497</v>
      </c>
      <c r="B386" s="22">
        <v>5462709055</v>
      </c>
      <c r="C386" s="7">
        <v>28</v>
      </c>
      <c r="D386" s="13">
        <v>0.12</v>
      </c>
      <c r="E386" s="23" t="s">
        <v>491</v>
      </c>
      <c r="F386" s="24" t="s">
        <v>78</v>
      </c>
      <c r="G386" s="9" t="s">
        <v>108</v>
      </c>
      <c r="H386" s="13">
        <f t="array" ref="H386:I386">VLOOKUP(A386,ENERGY!$A$2:$C$2692,{2,3},0)</f>
        <v>14338</v>
      </c>
      <c r="I386" s="13">
        <v>1646</v>
      </c>
      <c r="J386" s="13">
        <f t="array" ref="J386:R386">VLOOKUP(A386,HUMANRESOURCES!$A$2:$J$2692,{2,3,4,5,6,7,8,9,10},0)</f>
        <v>4.3999999999999997E-2</v>
      </c>
      <c r="K386" s="13">
        <v>8.3000000000000004E-2</v>
      </c>
      <c r="L386" s="13">
        <v>54</v>
      </c>
      <c r="M386" s="13">
        <v>52</v>
      </c>
      <c r="N386" s="13">
        <v>0.46400000000000002</v>
      </c>
      <c r="O386" s="13">
        <v>0.51</v>
      </c>
      <c r="P386" s="13">
        <v>2.5000000000000001E-2</v>
      </c>
      <c r="Q386" s="13">
        <v>13822257</v>
      </c>
      <c r="R386" s="13">
        <v>0.223</v>
      </c>
      <c r="S386" s="13">
        <f t="array" ref="S386:T386">VLOOKUP(A386,TOURISM!$A$2:$C$2692,{2,3},0)</f>
        <v>55000000</v>
      </c>
      <c r="T386" s="13">
        <v>84000000</v>
      </c>
      <c r="U386" s="13">
        <f t="array" ref="U386:W386">VLOOKUP(A386,BUSINESS!$A$2:$D$2692,{2,3,4},0)</f>
        <v>0.47599999999999998</v>
      </c>
      <c r="V386" s="13">
        <v>6.0000000000000001E-3</v>
      </c>
      <c r="W386" s="13">
        <v>7.3999999999999996E-2</v>
      </c>
      <c r="X386" s="25">
        <f t="shared" si="4"/>
        <v>395.21107551393379</v>
      </c>
      <c r="Y386" s="13">
        <f t="shared" si="5"/>
        <v>1.1908330166339694E-4</v>
      </c>
      <c r="Z386" s="13">
        <f t="shared" si="6"/>
        <v>1.0373125025818866E-3</v>
      </c>
      <c r="AA386" s="13">
        <f t="shared" si="7"/>
        <v>6.0771551274151534</v>
      </c>
    </row>
    <row r="387" spans="1:27" ht="15.75" customHeight="1" x14ac:dyDescent="0.35">
      <c r="A387" s="22" t="s">
        <v>498</v>
      </c>
      <c r="B387" s="22">
        <v>5844669738</v>
      </c>
      <c r="C387" s="7">
        <v>28</v>
      </c>
      <c r="D387" s="13">
        <v>0.12</v>
      </c>
      <c r="E387" s="23" t="s">
        <v>491</v>
      </c>
      <c r="F387" s="24" t="s">
        <v>80</v>
      </c>
      <c r="G387" s="9" t="s">
        <v>108</v>
      </c>
      <c r="H387" s="13">
        <f t="array" ref="H387:I387">VLOOKUP(A387,ENERGY!$A$2:$C$2692,{2,3},0)</f>
        <v>14338</v>
      </c>
      <c r="I387" s="13">
        <v>1126</v>
      </c>
      <c r="J387" s="13">
        <f t="array" ref="J387:R387">VLOOKUP(A387,HUMANRESOURCES!$A$2:$J$2692,{2,3,4,5,6,7,8,9,10},0)</f>
        <v>4.3999999999999997E-2</v>
      </c>
      <c r="K387" s="13">
        <v>7.9000000000000001E-2</v>
      </c>
      <c r="L387" s="13">
        <v>54</v>
      </c>
      <c r="M387" s="13">
        <v>53</v>
      </c>
      <c r="N387" s="13">
        <v>0.46300000000000002</v>
      </c>
      <c r="O387" s="13">
        <v>0.51100000000000001</v>
      </c>
      <c r="P387" s="13">
        <v>2.5000000000000001E-2</v>
      </c>
      <c r="Q387" s="13">
        <v>14235075</v>
      </c>
      <c r="R387" s="13">
        <v>0.23200000000000001</v>
      </c>
      <c r="S387" s="13">
        <f t="array" ref="S387:T387">VLOOKUP(A387,TOURISM!$A$2:$C$2692,{2,3},0)</f>
        <v>61000000</v>
      </c>
      <c r="T387" s="13">
        <v>93000000</v>
      </c>
      <c r="U387" s="13">
        <f t="array" ref="U387:W387">VLOOKUP(A387,BUSINESS!$A$2:$D$2692,{2,3,4},0)</f>
        <v>0.47599999999999998</v>
      </c>
      <c r="V387" s="13">
        <v>8.0000000000000002E-3</v>
      </c>
      <c r="W387" s="13">
        <v>0.13100000000000001</v>
      </c>
      <c r="X387" s="25">
        <f t="shared" si="4"/>
        <v>410.58229324397661</v>
      </c>
      <c r="Y387" s="13">
        <f t="shared" si="5"/>
        <v>7.9100391111392105E-5</v>
      </c>
      <c r="Z387" s="13">
        <f t="shared" si="6"/>
        <v>1.0072303798891119E-3</v>
      </c>
      <c r="AA387" s="13">
        <f t="shared" si="7"/>
        <v>6.5331584132854941</v>
      </c>
    </row>
    <row r="388" spans="1:27" ht="15.75" customHeight="1" x14ac:dyDescent="0.35">
      <c r="A388" s="22" t="s">
        <v>499</v>
      </c>
      <c r="B388" s="22">
        <v>6755823933</v>
      </c>
      <c r="C388" s="7">
        <v>32</v>
      </c>
      <c r="D388" s="13">
        <v>0.12</v>
      </c>
      <c r="E388" s="23" t="s">
        <v>491</v>
      </c>
      <c r="F388" s="24" t="s">
        <v>82</v>
      </c>
      <c r="G388" s="9" t="s">
        <v>108</v>
      </c>
      <c r="H388" s="13">
        <f t="array" ref="H388:I388">VLOOKUP(A388,ENERGY!$A$2:$C$2692,{2,3},0)</f>
        <v>14338</v>
      </c>
      <c r="I388" s="13">
        <v>1005</v>
      </c>
      <c r="J388" s="13">
        <f t="array" ref="J388:R388">VLOOKUP(A388,HUMANRESOURCES!$A$2:$J$2692,{2,3,4,5,6,7,8,9,10},0)</f>
        <v>4.3999999999999997E-2</v>
      </c>
      <c r="K388" s="13">
        <v>7.5999999999999998E-2</v>
      </c>
      <c r="L388" s="13">
        <v>55</v>
      </c>
      <c r="M388" s="13">
        <v>54</v>
      </c>
      <c r="N388" s="13">
        <v>0.46200000000000002</v>
      </c>
      <c r="O388" s="13">
        <v>0.51200000000000001</v>
      </c>
      <c r="P388" s="13">
        <v>2.5000000000000001E-2</v>
      </c>
      <c r="Q388" s="13">
        <v>14659646</v>
      </c>
      <c r="R388" s="13">
        <v>0.24</v>
      </c>
      <c r="S388" s="13">
        <f t="array" ref="S388:T388">VLOOKUP(A388,TOURISM!$A$2:$C$2692,{2,3},0)</f>
        <v>82000000</v>
      </c>
      <c r="T388" s="13">
        <v>110000000</v>
      </c>
      <c r="U388" s="13">
        <f t="array" ref="U388:W388">VLOOKUP(A388,BUSINESS!$A$2:$D$2692,{2,3,4},0)</f>
        <v>0.44500000000000001</v>
      </c>
      <c r="V388" s="13">
        <v>8.9999999999999993E-3</v>
      </c>
      <c r="W388" s="13">
        <v>0.20599999999999999</v>
      </c>
      <c r="X388" s="25">
        <f t="shared" si="4"/>
        <v>460.84495717017995</v>
      </c>
      <c r="Y388" s="13">
        <f t="shared" si="5"/>
        <v>6.8555543564967393E-5</v>
      </c>
      <c r="Z388" s="13">
        <f t="shared" si="6"/>
        <v>9.7805908819353481E-4</v>
      </c>
      <c r="AA388" s="13">
        <f t="shared" si="7"/>
        <v>7.5035918329815061</v>
      </c>
    </row>
    <row r="389" spans="1:27" ht="15.75" customHeight="1" x14ac:dyDescent="0.35">
      <c r="A389" s="22" t="s">
        <v>500</v>
      </c>
      <c r="B389" s="22">
        <v>8350710389</v>
      </c>
      <c r="C389" s="7">
        <v>39</v>
      </c>
      <c r="D389" s="13">
        <v>0.12</v>
      </c>
      <c r="E389" s="23" t="s">
        <v>491</v>
      </c>
      <c r="F389" s="24" t="s">
        <v>84</v>
      </c>
      <c r="G389" s="9" t="s">
        <v>108</v>
      </c>
      <c r="H389" s="13">
        <f t="array" ref="H389:I389">VLOOKUP(A389,ENERGY!$A$2:$C$2692,{2,3},0)</f>
        <v>14338</v>
      </c>
      <c r="I389" s="13">
        <v>1041</v>
      </c>
      <c r="J389" s="13">
        <f t="array" ref="J389:R389">VLOOKUP(A389,HUMANRESOURCES!$A$2:$J$2692,{2,3,4,5,6,7,8,9,10},0)</f>
        <v>4.2999999999999997E-2</v>
      </c>
      <c r="K389" s="13">
        <v>7.2999999999999995E-2</v>
      </c>
      <c r="L389" s="13">
        <v>55</v>
      </c>
      <c r="M389" s="13">
        <v>54</v>
      </c>
      <c r="N389" s="13">
        <v>0.46100000000000002</v>
      </c>
      <c r="O389" s="13">
        <v>0.51400000000000001</v>
      </c>
      <c r="P389" s="13">
        <v>2.5000000000000001E-2</v>
      </c>
      <c r="Q389" s="13">
        <v>15094967</v>
      </c>
      <c r="R389" s="13">
        <v>0.248</v>
      </c>
      <c r="S389" s="13">
        <f t="array" ref="S389:T389">VLOOKUP(A389,TOURISM!$A$2:$C$2692,{2,3},0)</f>
        <v>99000000</v>
      </c>
      <c r="T389" s="13">
        <v>111000000</v>
      </c>
      <c r="U389" s="13">
        <f t="array" ref="U389:W389">VLOOKUP(A389,BUSINESS!$A$2:$D$2692,{2,3,4},0)</f>
        <v>0.44900000000000001</v>
      </c>
      <c r="V389" s="13">
        <v>1.0999999999999999E-2</v>
      </c>
      <c r="W389" s="13">
        <v>0.253</v>
      </c>
      <c r="X389" s="25">
        <f t="shared" si="4"/>
        <v>553.21156972386893</v>
      </c>
      <c r="Y389" s="13">
        <f t="shared" si="5"/>
        <v>6.8963383623163926E-5</v>
      </c>
      <c r="Z389" s="13">
        <f t="shared" si="6"/>
        <v>9.4985302054651725E-4</v>
      </c>
      <c r="AA389" s="13">
        <f t="shared" si="7"/>
        <v>7.3534443632768456</v>
      </c>
    </row>
    <row r="390" spans="1:27" ht="15.75" customHeight="1" x14ac:dyDescent="0.35">
      <c r="A390" s="22" t="s">
        <v>501</v>
      </c>
      <c r="B390" s="22">
        <v>8348156389</v>
      </c>
      <c r="C390" s="7">
        <v>41</v>
      </c>
      <c r="D390" s="13">
        <v>0.12</v>
      </c>
      <c r="E390" s="23" t="s">
        <v>491</v>
      </c>
      <c r="F390" s="24" t="s">
        <v>86</v>
      </c>
      <c r="G390" s="9" t="s">
        <v>108</v>
      </c>
      <c r="H390" s="13">
        <f t="array" ref="H390:I390">VLOOKUP(A390,ENERGY!$A$2:$C$2692,{2,3},0)</f>
        <v>14338</v>
      </c>
      <c r="I390" s="13">
        <v>1078</v>
      </c>
      <c r="J390" s="13">
        <f t="array" ref="J390:R390">VLOOKUP(A390,HUMANRESOURCES!$A$2:$J$2692,{2,3,4,5,6,7,8,9,10},0)</f>
        <v>4.2999999999999997E-2</v>
      </c>
      <c r="K390" s="13">
        <v>7.0000000000000007E-2</v>
      </c>
      <c r="L390" s="13">
        <v>56</v>
      </c>
      <c r="M390" s="13">
        <v>54</v>
      </c>
      <c r="N390" s="13">
        <v>0.46</v>
      </c>
      <c r="O390" s="13">
        <v>0.51500000000000001</v>
      </c>
      <c r="P390" s="13">
        <v>2.5000000000000001E-2</v>
      </c>
      <c r="Q390" s="13">
        <v>15540284</v>
      </c>
      <c r="R390" s="13">
        <v>0.25700000000000001</v>
      </c>
      <c r="S390" s="13">
        <f t="array" ref="S390:T390">VLOOKUP(A390,TOURISM!$A$2:$C$2692,{2,3},0)</f>
        <v>105000000</v>
      </c>
      <c r="T390" s="13">
        <v>110000000</v>
      </c>
      <c r="U390" s="13">
        <f t="array" ref="U390:W390">VLOOKUP(A390,BUSINESS!$A$2:$D$2692,{2,3,4},0)</f>
        <v>0.44800000000000001</v>
      </c>
      <c r="V390" s="13">
        <v>2.4E-2</v>
      </c>
      <c r="W390" s="13">
        <v>0.36699999999999999</v>
      </c>
      <c r="X390" s="25">
        <f t="shared" si="4"/>
        <v>537.19458338084428</v>
      </c>
      <c r="Y390" s="13">
        <f t="shared" si="5"/>
        <v>6.9368101638296958E-5</v>
      </c>
      <c r="Z390" s="13">
        <f t="shared" si="6"/>
        <v>9.226343611223579E-4</v>
      </c>
      <c r="AA390" s="13">
        <f t="shared" si="7"/>
        <v>7.0783777181935674</v>
      </c>
    </row>
    <row r="391" spans="1:27" ht="15.75" customHeight="1" x14ac:dyDescent="0.35">
      <c r="A391" s="22" t="s">
        <v>502</v>
      </c>
      <c r="B391" s="22">
        <v>9209288383</v>
      </c>
      <c r="C391" s="7">
        <v>41</v>
      </c>
      <c r="D391" s="13">
        <v>0.12</v>
      </c>
      <c r="E391" s="23" t="s">
        <v>491</v>
      </c>
      <c r="F391" s="24" t="s">
        <v>88</v>
      </c>
      <c r="G391" s="9" t="s">
        <v>108</v>
      </c>
      <c r="H391" s="13">
        <f t="array" ref="H391:I391">VLOOKUP(A391,ENERGY!$A$2:$C$2692,{2,3},0)</f>
        <v>14338</v>
      </c>
      <c r="I391" s="13">
        <v>1360</v>
      </c>
      <c r="J391" s="13">
        <f t="array" ref="J391:R391">VLOOKUP(A391,HUMANRESOURCES!$A$2:$J$2692,{2,3,4,5,6,7,8,9,10},0)</f>
        <v>4.2000000000000003E-2</v>
      </c>
      <c r="K391" s="13">
        <v>6.8000000000000005E-2</v>
      </c>
      <c r="L391" s="13">
        <v>56</v>
      </c>
      <c r="M391" s="13">
        <v>55</v>
      </c>
      <c r="N391" s="13">
        <v>0.45800000000000002</v>
      </c>
      <c r="O391" s="13">
        <v>0.51700000000000002</v>
      </c>
      <c r="P391" s="13">
        <v>2.5000000000000001E-2</v>
      </c>
      <c r="Q391" s="13">
        <v>15995313</v>
      </c>
      <c r="R391" s="13">
        <v>0.26500000000000001</v>
      </c>
      <c r="S391" s="13">
        <f t="array" ref="S391:T391">VLOOKUP(A391,TOURISM!$A$2:$C$2692,{2,3},0)</f>
        <v>680000000</v>
      </c>
      <c r="T391" s="13">
        <v>448000000</v>
      </c>
      <c r="U391" s="13">
        <f t="array" ref="U391:W391">VLOOKUP(A391,BUSINESS!$A$2:$D$2692,{2,3,4},0)</f>
        <v>0.435</v>
      </c>
      <c r="V391" s="13">
        <v>0.03</v>
      </c>
      <c r="W391" s="13">
        <v>0.48</v>
      </c>
      <c r="X391" s="25">
        <f t="shared" si="4"/>
        <v>575.74918246363791</v>
      </c>
      <c r="Y391" s="13">
        <f t="shared" si="5"/>
        <v>8.5024906983689532E-5</v>
      </c>
      <c r="Z391" s="13">
        <f t="shared" si="6"/>
        <v>8.9638758553833864E-4</v>
      </c>
      <c r="AA391" s="13">
        <f t="shared" si="7"/>
        <v>28.008204653450669</v>
      </c>
    </row>
    <row r="392" spans="1:27" ht="15.75" customHeight="1" x14ac:dyDescent="0.35">
      <c r="A392" s="22" t="s">
        <v>503</v>
      </c>
      <c r="B392" s="22">
        <v>10395757480</v>
      </c>
      <c r="C392" s="7">
        <v>39</v>
      </c>
      <c r="D392" s="13">
        <v>0.12</v>
      </c>
      <c r="E392" s="23" t="s">
        <v>491</v>
      </c>
      <c r="F392" s="24" t="s">
        <v>90</v>
      </c>
      <c r="G392" s="9" t="s">
        <v>108</v>
      </c>
      <c r="H392" s="13">
        <f t="array" ref="H392:I392">VLOOKUP(A392,ENERGY!$A$2:$C$2692,{2,3},0)</f>
        <v>14338</v>
      </c>
      <c r="I392" s="13">
        <v>1104</v>
      </c>
      <c r="J392" s="13">
        <f t="array" ref="J392:R392">VLOOKUP(A392,HUMANRESOURCES!$A$2:$J$2692,{2,3,4,5,6,7,8,9,10},0)</f>
        <v>4.1000000000000002E-2</v>
      </c>
      <c r="K392" s="13">
        <v>6.6000000000000003E-2</v>
      </c>
      <c r="L392" s="13">
        <v>56</v>
      </c>
      <c r="M392" s="13">
        <v>55</v>
      </c>
      <c r="N392" s="13">
        <v>0.45700000000000002</v>
      </c>
      <c r="O392" s="13">
        <v>0.51900000000000002</v>
      </c>
      <c r="P392" s="13">
        <v>2.4E-2</v>
      </c>
      <c r="Q392" s="13">
        <v>16460141</v>
      </c>
      <c r="R392" s="13">
        <v>0.27300000000000002</v>
      </c>
      <c r="S392" s="13">
        <f t="array" ref="S392:T392">VLOOKUP(A392,TOURISM!$A$2:$C$2692,{2,3},0)</f>
        <v>680000000</v>
      </c>
      <c r="T392" s="13">
        <v>448000000</v>
      </c>
      <c r="U392" s="13">
        <f t="array" ref="U392:W392">VLOOKUP(A392,BUSINESS!$A$2:$D$2692,{2,3,4},0)</f>
        <v>0.435</v>
      </c>
      <c r="V392" s="13">
        <v>3.6999999999999998E-2</v>
      </c>
      <c r="W392" s="13">
        <v>0.60599999999999998</v>
      </c>
      <c r="X392" s="25">
        <f t="shared" si="4"/>
        <v>631.57159346326375</v>
      </c>
      <c r="Y392" s="13">
        <f t="shared" si="5"/>
        <v>6.7071114396893687E-5</v>
      </c>
      <c r="Z392" s="13">
        <f t="shared" si="6"/>
        <v>8.7107394766545434E-4</v>
      </c>
      <c r="AA392" s="13">
        <f t="shared" si="7"/>
        <v>27.217263813232218</v>
      </c>
    </row>
    <row r="393" spans="1:27" ht="15.75" customHeight="1" x14ac:dyDescent="0.35">
      <c r="A393" s="22" t="s">
        <v>504</v>
      </c>
      <c r="B393" s="22">
        <v>2472384813</v>
      </c>
      <c r="C393" s="7">
        <v>20</v>
      </c>
      <c r="D393" s="7">
        <v>0.14299999999999999</v>
      </c>
      <c r="E393" s="23" t="s">
        <v>505</v>
      </c>
      <c r="F393" s="24" t="s">
        <v>65</v>
      </c>
      <c r="G393" s="9" t="s">
        <v>108</v>
      </c>
      <c r="H393" s="13">
        <f t="array" ref="H393:I393">VLOOKUP(A393,ENERGY!$A$2:$C$2692,{2,3},0)</f>
        <v>14338</v>
      </c>
      <c r="I393" s="13">
        <v>8529</v>
      </c>
      <c r="J393" s="13">
        <f t="array" ref="J393:R393">VLOOKUP(A393,HUMANRESOURCES!$A$2:$J$2692,{2,3,4,5,6,7,8,9,10},0)</f>
        <v>4.2000000000000003E-2</v>
      </c>
      <c r="K393" s="13">
        <v>9.1999999999999998E-2</v>
      </c>
      <c r="L393" s="13">
        <v>49</v>
      </c>
      <c r="M393" s="13">
        <v>47</v>
      </c>
      <c r="N393" s="13">
        <v>0.49</v>
      </c>
      <c r="O393" s="13">
        <v>0.48099999999999998</v>
      </c>
      <c r="P393" s="13">
        <v>2.9000000000000001E-2</v>
      </c>
      <c r="Q393" s="13">
        <v>6674286</v>
      </c>
      <c r="R393" s="13">
        <v>8.2000000000000003E-2</v>
      </c>
      <c r="S393" s="13">
        <f t="array" ref="S393:T393">VLOOKUP(A393,TOURISM!$A$2:$C$2692,{2,3},0)</f>
        <v>1400000</v>
      </c>
      <c r="T393" s="13">
        <v>14000000</v>
      </c>
      <c r="U393" s="13">
        <f t="array" ref="U393:W393">VLOOKUP(A393,BUSINESS!$A$2:$D$2692,{2,3,4},0)</f>
        <v>0.489669009135628</v>
      </c>
      <c r="V393" s="13">
        <v>1E-3</v>
      </c>
      <c r="W393" s="13">
        <v>2E-3</v>
      </c>
      <c r="X393" s="25">
        <f t="shared" si="4"/>
        <v>370.4343525284952</v>
      </c>
      <c r="Y393" s="13">
        <f t="shared" si="5"/>
        <v>1.2778895000903467E-3</v>
      </c>
      <c r="Z393" s="13">
        <f t="shared" si="6"/>
        <v>2.1482447710511657E-3</v>
      </c>
      <c r="AA393" s="13">
        <f t="shared" si="7"/>
        <v>2.0976026499313933</v>
      </c>
    </row>
    <row r="394" spans="1:27" ht="15.75" customHeight="1" x14ac:dyDescent="0.35">
      <c r="A394" s="22" t="s">
        <v>506</v>
      </c>
      <c r="B394" s="22">
        <v>870486066</v>
      </c>
      <c r="C394" s="7">
        <v>7</v>
      </c>
      <c r="D394" s="7">
        <v>0.158</v>
      </c>
      <c r="E394" s="23" t="s">
        <v>505</v>
      </c>
      <c r="F394" s="24" t="s">
        <v>68</v>
      </c>
      <c r="G394" s="9" t="s">
        <v>108</v>
      </c>
      <c r="H394" s="13">
        <f t="array" ref="H394:I394">VLOOKUP(A394,ENERGY!$A$2:$C$2692,{2,3},0)</f>
        <v>14338</v>
      </c>
      <c r="I394" s="13">
        <v>8529</v>
      </c>
      <c r="J394" s="13">
        <f t="array" ref="J394:R394">VLOOKUP(A394,HUMANRESOURCES!$A$2:$J$2692,{2,3,4,5,6,7,8,9,10},0)</f>
        <v>4.2000000000000003E-2</v>
      </c>
      <c r="K394" s="13">
        <v>8.8999999999999996E-2</v>
      </c>
      <c r="L394" s="13">
        <v>50</v>
      </c>
      <c r="M394" s="13">
        <v>47</v>
      </c>
      <c r="N394" s="13">
        <v>0.48399999999999999</v>
      </c>
      <c r="O394" s="13">
        <v>0.48699999999999999</v>
      </c>
      <c r="P394" s="13">
        <v>2.9000000000000001E-2</v>
      </c>
      <c r="Q394" s="13">
        <v>6839376</v>
      </c>
      <c r="R394" s="13">
        <v>8.5000000000000006E-2</v>
      </c>
      <c r="S394" s="13">
        <f t="array" ref="S394:T394">VLOOKUP(A394,TOURISM!$A$2:$C$2692,{2,3},0)</f>
        <v>900000</v>
      </c>
      <c r="T394" s="13">
        <v>12000000</v>
      </c>
      <c r="U394" s="13">
        <f t="array" ref="U394:W394">VLOOKUP(A394,BUSINESS!$A$2:$D$2692,{2,3,4},0)</f>
        <v>0.489669009135628</v>
      </c>
      <c r="V394" s="13">
        <v>1E-3</v>
      </c>
      <c r="W394" s="13">
        <v>5.0000000000000001E-3</v>
      </c>
      <c r="X394" s="25">
        <f t="shared" si="4"/>
        <v>127.27565584930555</v>
      </c>
      <c r="Y394" s="13">
        <f t="shared" si="5"/>
        <v>1.2470435899415385E-3</v>
      </c>
      <c r="Z394" s="13">
        <f t="shared" si="6"/>
        <v>2.0963900800306931E-3</v>
      </c>
      <c r="AA394" s="13">
        <f t="shared" si="7"/>
        <v>1.7545460287605186</v>
      </c>
    </row>
    <row r="395" spans="1:27" ht="15.75" customHeight="1" x14ac:dyDescent="0.35">
      <c r="A395" s="22" t="s">
        <v>507</v>
      </c>
      <c r="B395" s="22">
        <v>876794723</v>
      </c>
      <c r="C395" s="7">
        <v>7</v>
      </c>
      <c r="D395" s="7">
        <v>0.16800000000000001</v>
      </c>
      <c r="E395" s="23" t="s">
        <v>505</v>
      </c>
      <c r="F395" s="24" t="s">
        <v>70</v>
      </c>
      <c r="G395" s="9" t="s">
        <v>108</v>
      </c>
      <c r="H395" s="13">
        <f t="array" ref="H395:I395">VLOOKUP(A395,ENERGY!$A$2:$C$2692,{2,3},0)</f>
        <v>14338</v>
      </c>
      <c r="I395" s="13">
        <v>308</v>
      </c>
      <c r="J395" s="13">
        <f t="array" ref="J395:R395">VLOOKUP(A395,HUMANRESOURCES!$A$2:$J$2692,{2,3,4,5,6,7,8,9,10},0)</f>
        <v>4.2999999999999997E-2</v>
      </c>
      <c r="K395" s="13">
        <v>8.5999999999999993E-2</v>
      </c>
      <c r="L395" s="13">
        <v>50</v>
      </c>
      <c r="M395" s="13">
        <v>48</v>
      </c>
      <c r="N395" s="13">
        <v>0.47599999999999998</v>
      </c>
      <c r="O395" s="13">
        <v>0.495</v>
      </c>
      <c r="P395" s="13">
        <v>2.8000000000000001E-2</v>
      </c>
      <c r="Q395" s="13">
        <v>7037727</v>
      </c>
      <c r="R395" s="13">
        <v>8.6999999999999994E-2</v>
      </c>
      <c r="S395" s="13">
        <f t="array" ref="S395:T395">VLOOKUP(A395,TOURISM!$A$2:$C$2692,{2,3},0)</f>
        <v>1600000</v>
      </c>
      <c r="T395" s="13">
        <v>14000000</v>
      </c>
      <c r="U395" s="13">
        <f t="array" ref="U395:W395">VLOOKUP(A395,BUSINESS!$A$2:$D$2692,{2,3,4},0)</f>
        <v>0.489669009135628</v>
      </c>
      <c r="V395" s="13">
        <v>1E-3</v>
      </c>
      <c r="W395" s="13">
        <v>7.0000000000000001E-3</v>
      </c>
      <c r="X395" s="25">
        <f t="shared" si="4"/>
        <v>124.58492962287397</v>
      </c>
      <c r="Y395" s="13">
        <f t="shared" si="5"/>
        <v>4.3764130094844541E-5</v>
      </c>
      <c r="Z395" s="13">
        <f t="shared" si="6"/>
        <v>2.0373055107138997E-3</v>
      </c>
      <c r="AA395" s="13">
        <f t="shared" si="7"/>
        <v>1.989278640674752</v>
      </c>
    </row>
    <row r="396" spans="1:27" ht="15.75" customHeight="1" x14ac:dyDescent="0.35">
      <c r="A396" s="22" t="s">
        <v>508</v>
      </c>
      <c r="B396" s="22">
        <v>825394484</v>
      </c>
      <c r="C396" s="7">
        <v>6</v>
      </c>
      <c r="D396" s="7">
        <v>0.19500000000000001</v>
      </c>
      <c r="E396" s="23" t="s">
        <v>505</v>
      </c>
      <c r="F396" s="24" t="s">
        <v>72</v>
      </c>
      <c r="G396" s="9" t="s">
        <v>108</v>
      </c>
      <c r="H396" s="13">
        <f t="array" ref="H396:I396">VLOOKUP(A396,ENERGY!$A$2:$C$2692,{2,3},0)</f>
        <v>14338</v>
      </c>
      <c r="I396" s="13">
        <v>180</v>
      </c>
      <c r="J396" s="13">
        <f t="array" ref="J396:R396">VLOOKUP(A396,HUMANRESOURCES!$A$2:$J$2692,{2,3,4,5,6,7,8,9,10},0)</f>
        <v>4.2999999999999997E-2</v>
      </c>
      <c r="K396" s="13">
        <v>8.2000000000000003E-2</v>
      </c>
      <c r="L396" s="13">
        <v>50</v>
      </c>
      <c r="M396" s="13">
        <v>48</v>
      </c>
      <c r="N396" s="13">
        <v>0.46800000000000003</v>
      </c>
      <c r="O396" s="13">
        <v>0.504</v>
      </c>
      <c r="P396" s="13">
        <v>2.8000000000000001E-2</v>
      </c>
      <c r="Q396" s="13">
        <v>7264340</v>
      </c>
      <c r="R396" s="13">
        <v>8.8999999999999996E-2</v>
      </c>
      <c r="S396" s="13">
        <f t="array" ref="S396:T396">VLOOKUP(A396,TOURISM!$A$2:$C$2692,{2,3},0)</f>
        <v>1200000</v>
      </c>
      <c r="T396" s="13">
        <v>15000000</v>
      </c>
      <c r="U396" s="13">
        <f t="array" ref="U396:W396">VLOOKUP(A396,BUSINESS!$A$2:$D$2692,{2,3,4},0)</f>
        <v>0.489669009135628</v>
      </c>
      <c r="V396" s="13">
        <v>2E-3</v>
      </c>
      <c r="W396" s="13">
        <v>8.9999999999999993E-3</v>
      </c>
      <c r="X396" s="25">
        <f t="shared" si="4"/>
        <v>113.62277701759554</v>
      </c>
      <c r="Y396" s="13">
        <f t="shared" si="5"/>
        <v>2.4778575892648197E-5</v>
      </c>
      <c r="Z396" s="13">
        <f t="shared" si="6"/>
        <v>1.9737512286043882E-3</v>
      </c>
      <c r="AA396" s="13">
        <f t="shared" si="7"/>
        <v>2.0648813243873496</v>
      </c>
    </row>
    <row r="397" spans="1:27" ht="15.75" customHeight="1" x14ac:dyDescent="0.35">
      <c r="A397" s="22" t="s">
        <v>509</v>
      </c>
      <c r="B397" s="22">
        <v>784654424</v>
      </c>
      <c r="C397" s="7">
        <v>6</v>
      </c>
      <c r="D397" s="7">
        <v>0.182</v>
      </c>
      <c r="E397" s="23" t="s">
        <v>505</v>
      </c>
      <c r="F397" s="24" t="s">
        <v>74</v>
      </c>
      <c r="G397" s="9" t="s">
        <v>108</v>
      </c>
      <c r="H397" s="13">
        <f t="array" ref="H397:I397">VLOOKUP(A397,ENERGY!$A$2:$C$2692,{2,3},0)</f>
        <v>14338</v>
      </c>
      <c r="I397" s="13">
        <v>249</v>
      </c>
      <c r="J397" s="13">
        <f t="array" ref="J397:R397">VLOOKUP(A397,HUMANRESOURCES!$A$2:$J$2692,{2,3,4,5,6,7,8,9,10},0)</f>
        <v>4.2999999999999997E-2</v>
      </c>
      <c r="K397" s="13">
        <v>7.9000000000000001E-2</v>
      </c>
      <c r="L397" s="13">
        <v>51</v>
      </c>
      <c r="M397" s="13">
        <v>48</v>
      </c>
      <c r="N397" s="13">
        <v>0.46100000000000002</v>
      </c>
      <c r="O397" s="13">
        <v>0.51200000000000001</v>
      </c>
      <c r="P397" s="13">
        <v>2.8000000000000001E-2</v>
      </c>
      <c r="Q397" s="13">
        <v>7510771</v>
      </c>
      <c r="R397" s="13">
        <v>9.0999999999999998E-2</v>
      </c>
      <c r="S397" s="13">
        <f t="array" ref="S397:T397">VLOOKUP(A397,TOURISM!$A$2:$C$2692,{2,3},0)</f>
        <v>1800000</v>
      </c>
      <c r="T397" s="13">
        <v>29000000</v>
      </c>
      <c r="U397" s="13">
        <f t="array" ref="U397:W397">VLOOKUP(A397,BUSINESS!$A$2:$D$2692,{2,3,4},0)</f>
        <v>0.489669009135628</v>
      </c>
      <c r="V397" s="13">
        <v>3.0000000000000001E-3</v>
      </c>
      <c r="W397" s="13">
        <v>1.2999999999999999E-2</v>
      </c>
      <c r="X397" s="25">
        <f t="shared" si="4"/>
        <v>104.47055621852937</v>
      </c>
      <c r="Y397" s="13">
        <f t="shared" si="5"/>
        <v>3.3152388749437308E-5</v>
      </c>
      <c r="Z397" s="13">
        <f t="shared" si="6"/>
        <v>1.9089917666242253E-3</v>
      </c>
      <c r="AA397" s="13">
        <f t="shared" si="7"/>
        <v>3.8611215812597668</v>
      </c>
    </row>
    <row r="398" spans="1:27" ht="15.75" customHeight="1" x14ac:dyDescent="0.35">
      <c r="A398" s="22" t="s">
        <v>510</v>
      </c>
      <c r="B398" s="22">
        <v>915257323</v>
      </c>
      <c r="C398" s="7">
        <v>9</v>
      </c>
      <c r="D398" s="7">
        <v>0.183</v>
      </c>
      <c r="E398" s="23" t="s">
        <v>505</v>
      </c>
      <c r="F398" s="24" t="s">
        <v>76</v>
      </c>
      <c r="G398" s="9" t="s">
        <v>108</v>
      </c>
      <c r="H398" s="13">
        <f t="array" ref="H398:I398">VLOOKUP(A398,ENERGY!$A$2:$C$2692,{2,3},0)</f>
        <v>14338</v>
      </c>
      <c r="I398" s="13">
        <v>216</v>
      </c>
      <c r="J398" s="13">
        <f t="array" ref="J398:R398">VLOOKUP(A398,HUMANRESOURCES!$A$2:$J$2692,{2,3,4,5,6,7,8,9,10},0)</f>
        <v>4.3999999999999997E-2</v>
      </c>
      <c r="K398" s="13">
        <v>7.4999999999999997E-2</v>
      </c>
      <c r="L398" s="13">
        <v>51</v>
      </c>
      <c r="M398" s="13">
        <v>49</v>
      </c>
      <c r="N398" s="13">
        <v>0.45400000000000001</v>
      </c>
      <c r="O398" s="13">
        <v>0.51900000000000002</v>
      </c>
      <c r="P398" s="13">
        <v>2.7E-2</v>
      </c>
      <c r="Q398" s="13">
        <v>7770392</v>
      </c>
      <c r="R398" s="13">
        <v>9.4E-2</v>
      </c>
      <c r="S398" s="13">
        <f t="array" ref="S398:T398">VLOOKUP(A398,TOURISM!$A$2:$C$2692,{2,3},0)</f>
        <v>1900000</v>
      </c>
      <c r="T398" s="13">
        <v>62000000</v>
      </c>
      <c r="U398" s="13">
        <f t="array" ref="U398:W398">VLOOKUP(A398,BUSINESS!$A$2:$D$2692,{2,3,4},0)</f>
        <v>2.7970000000000002</v>
      </c>
      <c r="V398" s="13">
        <v>5.0000000000000001E-3</v>
      </c>
      <c r="W398" s="13">
        <v>0.02</v>
      </c>
      <c r="X398" s="25">
        <f t="shared" si="4"/>
        <v>117.7877928166301</v>
      </c>
      <c r="Y398" s="13">
        <f t="shared" si="5"/>
        <v>2.7797825386415511E-5</v>
      </c>
      <c r="Z398" s="13">
        <f t="shared" si="6"/>
        <v>1.8452093536593778E-3</v>
      </c>
      <c r="AA398" s="13">
        <f t="shared" si="7"/>
        <v>7.979005434989638</v>
      </c>
    </row>
    <row r="399" spans="1:27" ht="15.75" customHeight="1" x14ac:dyDescent="0.35">
      <c r="A399" s="22" t="s">
        <v>511</v>
      </c>
      <c r="B399" s="22">
        <v>1117254387</v>
      </c>
      <c r="C399" s="7">
        <v>14</v>
      </c>
      <c r="D399" s="7">
        <v>0.184</v>
      </c>
      <c r="E399" s="23" t="s">
        <v>505</v>
      </c>
      <c r="F399" s="24" t="s">
        <v>78</v>
      </c>
      <c r="G399" s="9" t="s">
        <v>108</v>
      </c>
      <c r="H399" s="13">
        <f t="array" ref="H399:I399">VLOOKUP(A399,ENERGY!$A$2:$C$2692,{2,3},0)</f>
        <v>14338</v>
      </c>
      <c r="I399" s="13">
        <v>191</v>
      </c>
      <c r="J399" s="13">
        <f t="array" ref="J399:R399">VLOOKUP(A399,HUMANRESOURCES!$A$2:$J$2692,{2,3,4,5,6,7,8,9,10},0)</f>
        <v>4.3999999999999997E-2</v>
      </c>
      <c r="K399" s="13">
        <v>7.1999999999999995E-2</v>
      </c>
      <c r="L399" s="13">
        <v>52</v>
      </c>
      <c r="M399" s="13">
        <v>49</v>
      </c>
      <c r="N399" s="13">
        <v>0.44900000000000001</v>
      </c>
      <c r="O399" s="13">
        <v>0.52400000000000002</v>
      </c>
      <c r="P399" s="13">
        <v>2.7E-2</v>
      </c>
      <c r="Q399" s="13">
        <v>8042579</v>
      </c>
      <c r="R399" s="13">
        <v>9.6000000000000002E-2</v>
      </c>
      <c r="S399" s="13">
        <f t="array" ref="S399:T399">VLOOKUP(A399,TOURISM!$A$2:$C$2692,{2,3},0)</f>
        <v>1600000</v>
      </c>
      <c r="T399" s="13">
        <v>126000000</v>
      </c>
      <c r="U399" s="13">
        <f t="array" ref="U399:W399">VLOOKUP(A399,BUSINESS!$A$2:$D$2692,{2,3,4},0)</f>
        <v>2.7970000000000002</v>
      </c>
      <c r="V399" s="13">
        <v>7.0000000000000001E-3</v>
      </c>
      <c r="W399" s="13">
        <v>2.5000000000000001E-2</v>
      </c>
      <c r="X399" s="25">
        <f t="shared" si="4"/>
        <v>138.91742773058243</v>
      </c>
      <c r="Y399" s="13">
        <f t="shared" si="5"/>
        <v>2.3748601039542165E-5</v>
      </c>
      <c r="Z399" s="13">
        <f t="shared" si="6"/>
        <v>1.7827614748950555E-3</v>
      </c>
      <c r="AA399" s="13">
        <f t="shared" si="7"/>
        <v>15.666616392577556</v>
      </c>
    </row>
    <row r="400" spans="1:27" ht="15.75" customHeight="1" x14ac:dyDescent="0.35">
      <c r="A400" s="22" t="s">
        <v>512</v>
      </c>
      <c r="B400" s="22">
        <v>1273180655</v>
      </c>
      <c r="C400" s="7">
        <v>18</v>
      </c>
      <c r="D400" s="7">
        <v>0.17100000000000001</v>
      </c>
      <c r="E400" s="23" t="s">
        <v>505</v>
      </c>
      <c r="F400" s="24" t="s">
        <v>80</v>
      </c>
      <c r="G400" s="9" t="s">
        <v>108</v>
      </c>
      <c r="H400" s="13">
        <f t="array" ref="H400:I400">VLOOKUP(A400,ENERGY!$A$2:$C$2692,{2,3},0)</f>
        <v>14338</v>
      </c>
      <c r="I400" s="13">
        <v>154</v>
      </c>
      <c r="J400" s="13">
        <f t="array" ref="J400:R400">VLOOKUP(A400,HUMANRESOURCES!$A$2:$J$2692,{2,3,4,5,6,7,8,9,10},0)</f>
        <v>4.3999999999999997E-2</v>
      </c>
      <c r="K400" s="13">
        <v>6.9000000000000006E-2</v>
      </c>
      <c r="L400" s="13">
        <v>53</v>
      </c>
      <c r="M400" s="13">
        <v>50</v>
      </c>
      <c r="N400" s="13">
        <v>0.44500000000000001</v>
      </c>
      <c r="O400" s="13">
        <v>0.52900000000000003</v>
      </c>
      <c r="P400" s="13">
        <v>2.5999999999999999E-2</v>
      </c>
      <c r="Q400" s="13">
        <v>8328312</v>
      </c>
      <c r="R400" s="13">
        <v>9.9000000000000005E-2</v>
      </c>
      <c r="S400" s="13">
        <f t="array" ref="S400:T400">VLOOKUP(A400,TOURISM!$A$2:$C$2692,{2,3},0)</f>
        <v>2300000</v>
      </c>
      <c r="T400" s="13">
        <v>106000000</v>
      </c>
      <c r="U400" s="13">
        <f t="array" ref="U400:W400">VLOOKUP(A400,BUSINESS!$A$2:$D$2692,{2,3,4},0)</f>
        <v>2.7970000000000002</v>
      </c>
      <c r="V400" s="13">
        <v>7.0000000000000001E-3</v>
      </c>
      <c r="W400" s="13">
        <v>3.2000000000000001E-2</v>
      </c>
      <c r="X400" s="25">
        <f t="shared" si="4"/>
        <v>152.87379423345331</v>
      </c>
      <c r="Y400" s="13">
        <f t="shared" si="5"/>
        <v>1.8491142022537099E-5</v>
      </c>
      <c r="Z400" s="13">
        <f t="shared" si="6"/>
        <v>1.7215973657086815E-3</v>
      </c>
      <c r="AA400" s="13">
        <f t="shared" si="7"/>
        <v>12.727669184343718</v>
      </c>
    </row>
    <row r="401" spans="1:27" ht="15.75" customHeight="1" x14ac:dyDescent="0.35">
      <c r="A401" s="22" t="s">
        <v>513</v>
      </c>
      <c r="B401" s="22">
        <v>1356078300</v>
      </c>
      <c r="C401" s="7">
        <v>16</v>
      </c>
      <c r="D401" s="7">
        <v>0.16800000000000001</v>
      </c>
      <c r="E401" s="23" t="s">
        <v>505</v>
      </c>
      <c r="F401" s="24" t="s">
        <v>82</v>
      </c>
      <c r="G401" s="9" t="s">
        <v>108</v>
      </c>
      <c r="H401" s="13">
        <f t="array" ref="H401:I401">VLOOKUP(A401,ENERGY!$A$2:$C$2692,{2,3},0)</f>
        <v>14338</v>
      </c>
      <c r="I401" s="13">
        <v>220</v>
      </c>
      <c r="J401" s="13">
        <f t="array" ref="J401:R401">VLOOKUP(A401,HUMANRESOURCES!$A$2:$J$2692,{2,3,4,5,6,7,8,9,10},0)</f>
        <v>4.4999999999999998E-2</v>
      </c>
      <c r="K401" s="13">
        <v>6.6000000000000003E-2</v>
      </c>
      <c r="L401" s="13">
        <v>53</v>
      </c>
      <c r="M401" s="13">
        <v>50</v>
      </c>
      <c r="N401" s="13">
        <v>0.442</v>
      </c>
      <c r="O401" s="13">
        <v>0.53200000000000003</v>
      </c>
      <c r="P401" s="13">
        <v>2.5999999999999999E-2</v>
      </c>
      <c r="Q401" s="13">
        <v>8624280</v>
      </c>
      <c r="R401" s="13">
        <v>0.10100000000000001</v>
      </c>
      <c r="S401" s="13">
        <f t="array" ref="S401:T401">VLOOKUP(A401,TOURISM!$A$2:$C$2692,{2,3},0)</f>
        <v>1600000</v>
      </c>
      <c r="T401" s="13">
        <v>151000000</v>
      </c>
      <c r="U401" s="13">
        <f t="array" ref="U401:W401">VLOOKUP(A401,BUSINESS!$A$2:$D$2692,{2,3,4},0)</f>
        <v>2.7970000000000002</v>
      </c>
      <c r="V401" s="13">
        <v>8.0000000000000002E-3</v>
      </c>
      <c r="W401" s="13">
        <v>5.6000000000000001E-2</v>
      </c>
      <c r="X401" s="25">
        <f t="shared" si="4"/>
        <v>157.23959565320234</v>
      </c>
      <c r="Y401" s="13">
        <f t="shared" si="5"/>
        <v>2.5509375855143848E-5</v>
      </c>
      <c r="Z401" s="13">
        <f t="shared" si="6"/>
        <v>1.6625155955047842E-3</v>
      </c>
      <c r="AA401" s="13">
        <f t="shared" si="7"/>
        <v>17.508707973303277</v>
      </c>
    </row>
    <row r="402" spans="1:27" ht="15.75" customHeight="1" x14ac:dyDescent="0.35">
      <c r="A402" s="22" t="s">
        <v>514</v>
      </c>
      <c r="B402" s="22">
        <v>1611634286</v>
      </c>
      <c r="C402" s="7">
        <v>15</v>
      </c>
      <c r="D402" s="7">
        <v>0.16500000000000001</v>
      </c>
      <c r="E402" s="23" t="s">
        <v>505</v>
      </c>
      <c r="F402" s="24" t="s">
        <v>84</v>
      </c>
      <c r="G402" s="9" t="s">
        <v>108</v>
      </c>
      <c r="H402" s="13">
        <f t="array" ref="H402:I402">VLOOKUP(A402,ENERGY!$A$2:$C$2692,{2,3},0)</f>
        <v>14338</v>
      </c>
      <c r="I402" s="13">
        <v>301</v>
      </c>
      <c r="J402" s="13">
        <f t="array" ref="J402:R402">VLOOKUP(A402,HUMANRESOURCES!$A$2:$J$2692,{2,3,4,5,6,7,8,9,10},0)</f>
        <v>4.4999999999999998E-2</v>
      </c>
      <c r="K402" s="13">
        <v>6.3E-2</v>
      </c>
      <c r="L402" s="13">
        <v>54</v>
      </c>
      <c r="M402" s="13">
        <v>51</v>
      </c>
      <c r="N402" s="13">
        <v>0.44</v>
      </c>
      <c r="O402" s="13">
        <v>0.53500000000000003</v>
      </c>
      <c r="P402" s="13">
        <v>2.5999999999999999E-2</v>
      </c>
      <c r="Q402" s="13">
        <v>8926687</v>
      </c>
      <c r="R402" s="13">
        <v>0.104</v>
      </c>
      <c r="S402" s="13">
        <f t="array" ref="S402:T402">VLOOKUP(A402,TOURISM!$A$2:$C$2692,{2,3},0)</f>
        <v>1700000</v>
      </c>
      <c r="T402" s="13">
        <v>71000000</v>
      </c>
      <c r="U402" s="13">
        <f t="array" ref="U402:W402">VLOOKUP(A402,BUSINESS!$A$2:$D$2692,{2,3,4},0)</f>
        <v>2.7970000000000002</v>
      </c>
      <c r="V402" s="13">
        <v>8.9999999999999993E-3</v>
      </c>
      <c r="W402" s="13">
        <v>0.10299999999999999</v>
      </c>
      <c r="X402" s="25">
        <f t="shared" si="4"/>
        <v>180.54114432375638</v>
      </c>
      <c r="Y402" s="13">
        <f t="shared" si="5"/>
        <v>3.371911662187775E-5</v>
      </c>
      <c r="Z402" s="13">
        <f t="shared" si="6"/>
        <v>1.606194997091306E-3</v>
      </c>
      <c r="AA402" s="13">
        <f t="shared" si="7"/>
        <v>7.9536786716057142</v>
      </c>
    </row>
    <row r="403" spans="1:27" ht="15.75" customHeight="1" x14ac:dyDescent="0.35">
      <c r="A403" s="22" t="s">
        <v>515</v>
      </c>
      <c r="B403" s="22">
        <v>1739781536</v>
      </c>
      <c r="C403" s="7">
        <v>14</v>
      </c>
      <c r="D403" s="7">
        <v>0.14099999999999999</v>
      </c>
      <c r="E403" s="23" t="s">
        <v>505</v>
      </c>
      <c r="F403" s="24" t="s">
        <v>86</v>
      </c>
      <c r="G403" s="9" t="s">
        <v>108</v>
      </c>
      <c r="H403" s="13">
        <f t="array" ref="H403:I403">VLOOKUP(A403,ENERGY!$A$2:$C$2692,{2,3},0)</f>
        <v>14338</v>
      </c>
      <c r="I403" s="13">
        <v>165</v>
      </c>
      <c r="J403" s="13">
        <f t="array" ref="J403:R403">VLOOKUP(A403,HUMANRESOURCES!$A$2:$J$2692,{2,3,4,5,6,7,8,9,10},0)</f>
        <v>4.4999999999999998E-2</v>
      </c>
      <c r="K403" s="13">
        <v>6.0999999999999999E-2</v>
      </c>
      <c r="L403" s="13">
        <v>54</v>
      </c>
      <c r="M403" s="13">
        <v>51</v>
      </c>
      <c r="N403" s="13">
        <v>0.439</v>
      </c>
      <c r="O403" s="13">
        <v>0.53500000000000003</v>
      </c>
      <c r="P403" s="13">
        <v>2.5000000000000001E-2</v>
      </c>
      <c r="Q403" s="13">
        <v>9232753</v>
      </c>
      <c r="R403" s="13">
        <v>0.106</v>
      </c>
      <c r="S403" s="13">
        <f t="array" ref="S403:T403">VLOOKUP(A403,TOURISM!$A$2:$C$2692,{2,3},0)</f>
        <v>2100000</v>
      </c>
      <c r="T403" s="13">
        <v>35000000</v>
      </c>
      <c r="U403" s="13">
        <f t="array" ref="U403:W403">VLOOKUP(A403,BUSINESS!$A$2:$D$2692,{2,3,4},0)</f>
        <v>1.5449999999999999</v>
      </c>
      <c r="V403" s="13">
        <v>0.01</v>
      </c>
      <c r="W403" s="13">
        <v>0.182</v>
      </c>
      <c r="X403" s="25">
        <f t="shared" si="4"/>
        <v>188.43583663507516</v>
      </c>
      <c r="Y403" s="13">
        <f t="shared" si="5"/>
        <v>1.7871159338931737E-5</v>
      </c>
      <c r="Z403" s="13">
        <f t="shared" si="6"/>
        <v>1.552949591524868E-3</v>
      </c>
      <c r="AA403" s="13">
        <f t="shared" si="7"/>
        <v>3.7908519809855199</v>
      </c>
    </row>
    <row r="404" spans="1:27" ht="15.75" customHeight="1" x14ac:dyDescent="0.35">
      <c r="A404" s="22" t="s">
        <v>516</v>
      </c>
      <c r="B404" s="22">
        <v>2026864414</v>
      </c>
      <c r="C404" s="7">
        <v>19</v>
      </c>
      <c r="D404" s="7">
        <v>0.124</v>
      </c>
      <c r="E404" s="23" t="s">
        <v>505</v>
      </c>
      <c r="F404" s="24" t="s">
        <v>88</v>
      </c>
      <c r="G404" s="9" t="s">
        <v>108</v>
      </c>
      <c r="H404" s="13">
        <f t="array" ref="H404:I404">VLOOKUP(A404,ENERGY!$A$2:$C$2692,{2,3},0)</f>
        <v>14338</v>
      </c>
      <c r="I404" s="13">
        <v>187</v>
      </c>
      <c r="J404" s="13">
        <f t="array" ref="J404:R404">VLOOKUP(A404,HUMANRESOURCES!$A$2:$J$2692,{2,3,4,5,6,7,8,9,10},0)</f>
        <v>4.4999999999999998E-2</v>
      </c>
      <c r="K404" s="13">
        <v>5.8999999999999997E-2</v>
      </c>
      <c r="L404" s="13">
        <v>55</v>
      </c>
      <c r="M404" s="13">
        <v>51</v>
      </c>
      <c r="N404" s="13">
        <v>0.44</v>
      </c>
      <c r="O404" s="13">
        <v>0.53500000000000003</v>
      </c>
      <c r="P404" s="13">
        <v>2.5000000000000001E-2</v>
      </c>
      <c r="Q404" s="13">
        <v>9540362</v>
      </c>
      <c r="R404" s="13">
        <v>0.109</v>
      </c>
      <c r="S404" s="13">
        <f t="array" ref="S404:T404">VLOOKUP(A404,TOURISM!$A$2:$C$2692,{2,3},0)</f>
        <v>3700000</v>
      </c>
      <c r="T404" s="13">
        <v>49000000</v>
      </c>
      <c r="U404" s="13">
        <f t="array" ref="U404:W404">VLOOKUP(A404,BUSINESS!$A$2:$D$2692,{2,3,4},0)</f>
        <v>0.51600000000000001</v>
      </c>
      <c r="V404" s="13">
        <v>1.0999999999999999E-2</v>
      </c>
      <c r="W404" s="13">
        <v>0.20100000000000001</v>
      </c>
      <c r="X404" s="25">
        <f t="shared" si="4"/>
        <v>212.45152060267733</v>
      </c>
      <c r="Y404" s="13">
        <f t="shared" si="5"/>
        <v>1.9600933381773146E-5</v>
      </c>
      <c r="Z404" s="13">
        <f t="shared" si="6"/>
        <v>1.5028779830367023E-3</v>
      </c>
      <c r="AA404" s="13">
        <f t="shared" si="7"/>
        <v>5.1360734529779899</v>
      </c>
    </row>
    <row r="405" spans="1:27" ht="15.75" customHeight="1" x14ac:dyDescent="0.35">
      <c r="A405" s="22" t="s">
        <v>517</v>
      </c>
      <c r="B405" s="22">
        <v>2355652064</v>
      </c>
      <c r="C405" s="7">
        <v>21</v>
      </c>
      <c r="D405" s="7">
        <v>0.13200000000000001</v>
      </c>
      <c r="E405" s="23" t="s">
        <v>505</v>
      </c>
      <c r="F405" s="24" t="s">
        <v>90</v>
      </c>
      <c r="G405" s="9" t="s">
        <v>108</v>
      </c>
      <c r="H405" s="13">
        <f t="array" ref="H405:I405">VLOOKUP(A405,ENERGY!$A$2:$C$2692,{2,3},0)</f>
        <v>14338</v>
      </c>
      <c r="I405" s="13">
        <v>198</v>
      </c>
      <c r="J405" s="13">
        <f t="array" ref="J405:R405">VLOOKUP(A405,HUMANRESOURCES!$A$2:$J$2692,{2,3,4,5,6,7,8,9,10},0)</f>
        <v>4.4999999999999998E-2</v>
      </c>
      <c r="K405" s="13">
        <v>5.7000000000000002E-2</v>
      </c>
      <c r="L405" s="13">
        <v>56</v>
      </c>
      <c r="M405" s="13">
        <v>52</v>
      </c>
      <c r="N405" s="13">
        <v>0.442</v>
      </c>
      <c r="O405" s="13">
        <v>0.53400000000000003</v>
      </c>
      <c r="P405" s="13">
        <v>2.4E-2</v>
      </c>
      <c r="Q405" s="13">
        <v>9849569</v>
      </c>
      <c r="R405" s="13">
        <v>0.112</v>
      </c>
      <c r="S405" s="13">
        <f t="array" ref="S405:T405">VLOOKUP(A405,TOURISM!$A$2:$C$2692,{2,3},0)</f>
        <v>2700000</v>
      </c>
      <c r="T405" s="13">
        <v>41000000</v>
      </c>
      <c r="U405" s="13">
        <f t="array" ref="U405:W405">VLOOKUP(A405,BUSINESS!$A$2:$D$2692,{2,3,4},0)</f>
        <v>0.51600000000000001</v>
      </c>
      <c r="V405" s="13">
        <v>1.2E-2</v>
      </c>
      <c r="W405" s="13">
        <v>0.22800000000000001</v>
      </c>
      <c r="X405" s="25">
        <f t="shared" si="4"/>
        <v>239.16295870408138</v>
      </c>
      <c r="Y405" s="13">
        <f t="shared" si="5"/>
        <v>2.0102402450300111E-5</v>
      </c>
      <c r="Z405" s="13">
        <f t="shared" si="6"/>
        <v>1.4556982138000151E-3</v>
      </c>
      <c r="AA405" s="13">
        <f t="shared" si="7"/>
        <v>4.1626186892035584</v>
      </c>
    </row>
    <row r="406" spans="1:27" ht="15.75" customHeight="1" x14ac:dyDescent="0.35">
      <c r="A406" s="22" t="s">
        <v>518</v>
      </c>
      <c r="B406" s="22">
        <v>14054443213</v>
      </c>
      <c r="C406" s="7">
        <v>51</v>
      </c>
      <c r="D406" s="13">
        <v>0.12</v>
      </c>
      <c r="E406" s="23" t="s">
        <v>519</v>
      </c>
      <c r="F406" s="24" t="s">
        <v>65</v>
      </c>
      <c r="G406" s="9" t="s">
        <v>66</v>
      </c>
      <c r="H406" s="13">
        <f t="array" ref="H406:I406">VLOOKUP(A406,ENERGY!$A$2:$C$2692,{2,3},0)</f>
        <v>14338</v>
      </c>
      <c r="I406" s="13">
        <v>8529</v>
      </c>
      <c r="J406" s="13">
        <f t="array" ref="J406:R406">VLOOKUP(A406,HUMANRESOURCES!$A$2:$J$2692,{2,3,4,5,6,7,8,9,10},0)</f>
        <v>2.8000000000000001E-2</v>
      </c>
      <c r="K406" s="13">
        <v>8.2000000000000003E-2</v>
      </c>
      <c r="L406" s="13">
        <v>65</v>
      </c>
      <c r="M406" s="13">
        <v>59</v>
      </c>
      <c r="N406" s="13">
        <v>0.40799999999999997</v>
      </c>
      <c r="O406" s="13">
        <v>0.55400000000000005</v>
      </c>
      <c r="P406" s="13">
        <v>3.7999999999999999E-2</v>
      </c>
      <c r="Q406" s="13">
        <v>12222871</v>
      </c>
      <c r="R406" s="13">
        <v>0.186</v>
      </c>
      <c r="S406" s="13">
        <f t="array" ref="S406:T406">VLOOKUP(A406,TOURISM!$A$2:$C$2692,{2,3},0)</f>
        <v>345000000</v>
      </c>
      <c r="T406" s="13">
        <v>52000000</v>
      </c>
      <c r="U406" s="13">
        <f t="array" ref="U406:W406">VLOOKUP(A406,BUSINESS!$A$2:$D$2692,{2,3,4},0)</f>
        <v>0.489669009135628</v>
      </c>
      <c r="V406" s="13">
        <v>0</v>
      </c>
      <c r="W406" s="13">
        <v>1.0999999999999999E-2</v>
      </c>
      <c r="X406" s="25">
        <f t="shared" si="4"/>
        <v>1149.8479541345073</v>
      </c>
      <c r="Y406" s="13">
        <f t="shared" si="5"/>
        <v>6.9779023275300871E-4</v>
      </c>
      <c r="Z406" s="13">
        <f t="shared" si="6"/>
        <v>1.1730468234508898E-3</v>
      </c>
      <c r="AA406" s="13">
        <f t="shared" si="7"/>
        <v>4.2543196275244988</v>
      </c>
    </row>
    <row r="407" spans="1:27" ht="15.75" customHeight="1" x14ac:dyDescent="0.35">
      <c r="A407" s="22" t="s">
        <v>520</v>
      </c>
      <c r="B407" s="22">
        <v>3654031716</v>
      </c>
      <c r="C407" s="7">
        <v>19</v>
      </c>
      <c r="D407" s="13">
        <v>0.12</v>
      </c>
      <c r="E407" s="23" t="s">
        <v>519</v>
      </c>
      <c r="F407" s="24" t="s">
        <v>68</v>
      </c>
      <c r="G407" s="9" t="s">
        <v>66</v>
      </c>
      <c r="H407" s="13">
        <f t="array" ref="H407:I407">VLOOKUP(A407,ENERGY!$A$2:$C$2692,{2,3},0)</f>
        <v>5333</v>
      </c>
      <c r="I407" s="13">
        <v>8529</v>
      </c>
      <c r="J407" s="13">
        <f t="array" ref="J407:R407">VLOOKUP(A407,HUMANRESOURCES!$A$2:$J$2692,{2,3,4,5,6,7,8,9,10},0)</f>
        <v>2.7E-2</v>
      </c>
      <c r="K407" s="13">
        <v>7.5999999999999998E-2</v>
      </c>
      <c r="L407" s="13">
        <v>66</v>
      </c>
      <c r="M407" s="13">
        <v>60</v>
      </c>
      <c r="N407" s="13">
        <v>0.39700000000000002</v>
      </c>
      <c r="O407" s="13">
        <v>0.56399999999999995</v>
      </c>
      <c r="P407" s="13">
        <v>3.9E-2</v>
      </c>
      <c r="Q407" s="13">
        <v>12472586</v>
      </c>
      <c r="R407" s="13">
        <v>0.187</v>
      </c>
      <c r="S407" s="13">
        <f t="array" ref="S407:T407">VLOOKUP(A407,TOURISM!$A$2:$C$2692,{2,3},0)</f>
        <v>429000000</v>
      </c>
      <c r="T407" s="13">
        <v>59000000</v>
      </c>
      <c r="U407" s="13">
        <f t="array" ref="U407:W407">VLOOKUP(A407,BUSINESS!$A$2:$D$2692,{2,3,4},0)</f>
        <v>0.489669009135628</v>
      </c>
      <c r="V407" s="13">
        <v>1E-3</v>
      </c>
      <c r="W407" s="13">
        <v>1.7999999999999999E-2</v>
      </c>
      <c r="X407" s="25">
        <f t="shared" si="4"/>
        <v>292.96504477900572</v>
      </c>
      <c r="Y407" s="13">
        <f t="shared" si="5"/>
        <v>6.8381969865751976E-4</v>
      </c>
      <c r="Z407" s="13">
        <f t="shared" si="6"/>
        <v>4.2757772926961578E-4</v>
      </c>
      <c r="AA407" s="13">
        <f t="shared" si="7"/>
        <v>4.7303742784375267</v>
      </c>
    </row>
    <row r="408" spans="1:27" ht="15.75" customHeight="1" x14ac:dyDescent="0.35">
      <c r="A408" s="22" t="s">
        <v>521</v>
      </c>
      <c r="B408" s="22">
        <v>3979813388</v>
      </c>
      <c r="C408" s="7">
        <v>20</v>
      </c>
      <c r="D408" s="13">
        <v>0.12</v>
      </c>
      <c r="E408" s="23" t="s">
        <v>519</v>
      </c>
      <c r="F408" s="24" t="s">
        <v>70</v>
      </c>
      <c r="G408" s="9" t="s">
        <v>66</v>
      </c>
      <c r="H408" s="13">
        <f t="array" ref="H408:I408">VLOOKUP(A408,ENERGY!$A$2:$C$2692,{2,3},0)</f>
        <v>5024</v>
      </c>
      <c r="I408" s="13">
        <v>4180</v>
      </c>
      <c r="J408" s="13">
        <f t="array" ref="J408:R408">VLOOKUP(A408,HUMANRESOURCES!$A$2:$J$2692,{2,3,4,5,6,7,8,9,10},0)</f>
        <v>2.7E-2</v>
      </c>
      <c r="K408" s="13">
        <v>6.9000000000000006E-2</v>
      </c>
      <c r="L408" s="13">
        <v>67</v>
      </c>
      <c r="M408" s="13">
        <v>61</v>
      </c>
      <c r="N408" s="13">
        <v>0.38800000000000001</v>
      </c>
      <c r="O408" s="13">
        <v>0.57199999999999995</v>
      </c>
      <c r="P408" s="13">
        <v>0.04</v>
      </c>
      <c r="Q408" s="13">
        <v>12709336</v>
      </c>
      <c r="R408" s="13">
        <v>0.188</v>
      </c>
      <c r="S408" s="13">
        <f t="array" ref="S408:T408">VLOOKUP(A408,TOURISM!$A$2:$C$2692,{2,3},0)</f>
        <v>509000000</v>
      </c>
      <c r="T408" s="13">
        <v>64000000</v>
      </c>
      <c r="U408" s="13">
        <f t="array" ref="U408:W408">VLOOKUP(A408,BUSINESS!$A$2:$D$2692,{2,3,4},0)</f>
        <v>0.489669009135628</v>
      </c>
      <c r="V408" s="13">
        <v>2E-3</v>
      </c>
      <c r="W408" s="13">
        <v>0.03</v>
      </c>
      <c r="X408" s="25">
        <f t="shared" si="4"/>
        <v>313.14093733929138</v>
      </c>
      <c r="Y408" s="13">
        <f t="shared" si="5"/>
        <v>3.2889208374064545E-4</v>
      </c>
      <c r="Z408" s="13">
        <f t="shared" si="6"/>
        <v>3.9529995902224947E-4</v>
      </c>
      <c r="AA408" s="13">
        <f t="shared" si="7"/>
        <v>5.0356682677993563</v>
      </c>
    </row>
    <row r="409" spans="1:27" ht="15.75" customHeight="1" x14ac:dyDescent="0.35">
      <c r="A409" s="22" t="s">
        <v>522</v>
      </c>
      <c r="B409" s="22">
        <v>4284028138</v>
      </c>
      <c r="C409" s="7">
        <v>22</v>
      </c>
      <c r="D409" s="13">
        <v>0.12</v>
      </c>
      <c r="E409" s="23" t="s">
        <v>519</v>
      </c>
      <c r="F409" s="24" t="s">
        <v>72</v>
      </c>
      <c r="G409" s="9" t="s">
        <v>66</v>
      </c>
      <c r="H409" s="13">
        <f t="array" ref="H409:I409">VLOOKUP(A409,ENERGY!$A$2:$C$2692,{2,3},0)</f>
        <v>4907</v>
      </c>
      <c r="I409" s="13">
        <v>4052</v>
      </c>
      <c r="J409" s="13">
        <f t="array" ref="J409:R409">VLOOKUP(A409,HUMANRESOURCES!$A$2:$J$2692,{2,3,4,5,6,7,8,9,10},0)</f>
        <v>2.5999999999999999E-2</v>
      </c>
      <c r="K409" s="13">
        <v>6.3E-2</v>
      </c>
      <c r="L409" s="13">
        <v>68</v>
      </c>
      <c r="M409" s="13">
        <v>62</v>
      </c>
      <c r="N409" s="13">
        <v>0.379</v>
      </c>
      <c r="O409" s="13">
        <v>0.57999999999999996</v>
      </c>
      <c r="P409" s="13">
        <v>4.1000000000000002E-2</v>
      </c>
      <c r="Q409" s="13">
        <v>12934369</v>
      </c>
      <c r="R409" s="13">
        <v>0.189</v>
      </c>
      <c r="S409" s="13">
        <f t="array" ref="S409:T409">VLOOKUP(A409,TOURISM!$A$2:$C$2692,{2,3},0)</f>
        <v>441000000</v>
      </c>
      <c r="T409" s="13">
        <v>60000000</v>
      </c>
      <c r="U409" s="13">
        <f t="array" ref="U409:W409">VLOOKUP(A409,BUSINESS!$A$2:$D$2692,{2,3,4},0)</f>
        <v>0.489669009135628</v>
      </c>
      <c r="V409" s="13">
        <v>3.0000000000000001E-3</v>
      </c>
      <c r="W409" s="13">
        <v>3.9E-2</v>
      </c>
      <c r="X409" s="25">
        <f t="shared" si="4"/>
        <v>331.21276639007283</v>
      </c>
      <c r="Y409" s="13">
        <f t="shared" si="5"/>
        <v>3.1327388293932238E-4</v>
      </c>
      <c r="Z409" s="13">
        <f t="shared" si="6"/>
        <v>3.7937683701462358E-4</v>
      </c>
      <c r="AA409" s="13">
        <f t="shared" si="7"/>
        <v>4.6388037947579814</v>
      </c>
    </row>
    <row r="410" spans="1:27" ht="15.75" customHeight="1" x14ac:dyDescent="0.35">
      <c r="A410" s="22" t="s">
        <v>523</v>
      </c>
      <c r="B410" s="22">
        <v>4658246907</v>
      </c>
      <c r="C410" s="7">
        <v>26</v>
      </c>
      <c r="D410" s="13">
        <v>0.12</v>
      </c>
      <c r="E410" s="23" t="s">
        <v>519</v>
      </c>
      <c r="F410" s="24" t="s">
        <v>74</v>
      </c>
      <c r="G410" s="9" t="s">
        <v>66</v>
      </c>
      <c r="H410" s="13">
        <f t="array" ref="H410:I410">VLOOKUP(A410,ENERGY!$A$2:$C$2692,{2,3},0)</f>
        <v>3514</v>
      </c>
      <c r="I410" s="13">
        <v>3975</v>
      </c>
      <c r="J410" s="13">
        <f t="array" ref="J410:R410">VLOOKUP(A410,HUMANRESOURCES!$A$2:$J$2692,{2,3,4,5,6,7,8,9,10},0)</f>
        <v>2.5999999999999999E-2</v>
      </c>
      <c r="K410" s="13">
        <v>5.7000000000000002E-2</v>
      </c>
      <c r="L410" s="13">
        <v>69</v>
      </c>
      <c r="M410" s="13">
        <v>63</v>
      </c>
      <c r="N410" s="13">
        <v>0.37</v>
      </c>
      <c r="O410" s="13">
        <v>0.58799999999999997</v>
      </c>
      <c r="P410" s="13">
        <v>4.2999999999999997E-2</v>
      </c>
      <c r="Q410" s="13">
        <v>13149386</v>
      </c>
      <c r="R410" s="13">
        <v>0.191</v>
      </c>
      <c r="S410" s="13">
        <f t="array" ref="S410:T410">VLOOKUP(A410,TOURISM!$A$2:$C$2692,{2,3},0)</f>
        <v>673000000</v>
      </c>
      <c r="T410" s="13">
        <v>80000000</v>
      </c>
      <c r="U410" s="13">
        <f t="array" ref="U410:W410">VLOOKUP(A410,BUSINESS!$A$2:$D$2692,{2,3,4},0)</f>
        <v>0.489669009135628</v>
      </c>
      <c r="V410" s="13">
        <v>3.0000000000000001E-3</v>
      </c>
      <c r="W410" s="13">
        <v>6.6000000000000003E-2</v>
      </c>
      <c r="X410" s="25">
        <f t="shared" si="4"/>
        <v>354.25584943662011</v>
      </c>
      <c r="Y410" s="13">
        <f t="shared" si="5"/>
        <v>3.0229548360661098E-4</v>
      </c>
      <c r="Z410" s="13">
        <f t="shared" si="6"/>
        <v>2.6723681242607071E-4</v>
      </c>
      <c r="AA410" s="13">
        <f t="shared" si="7"/>
        <v>6.083934261265127</v>
      </c>
    </row>
    <row r="411" spans="1:27" ht="15.75" customHeight="1" x14ac:dyDescent="0.35">
      <c r="A411" s="22" t="s">
        <v>524</v>
      </c>
      <c r="B411" s="22">
        <v>5337833256</v>
      </c>
      <c r="C411" s="7">
        <v>29</v>
      </c>
      <c r="D411" s="13">
        <v>0.12</v>
      </c>
      <c r="E411" s="23" t="s">
        <v>519</v>
      </c>
      <c r="F411" s="24" t="s">
        <v>76</v>
      </c>
      <c r="G411" s="9" t="s">
        <v>66</v>
      </c>
      <c r="H411" s="13">
        <f t="array" ref="H411:I411">VLOOKUP(A411,ENERGY!$A$2:$C$2692,{2,3},0)</f>
        <v>3430</v>
      </c>
      <c r="I411" s="13">
        <v>2252</v>
      </c>
      <c r="J411" s="13">
        <f t="array" ref="J411:R411">VLOOKUP(A411,HUMANRESOURCES!$A$2:$J$2692,{2,3,4,5,6,7,8,9,10},0)</f>
        <v>2.5999999999999999E-2</v>
      </c>
      <c r="K411" s="13">
        <v>5.1999999999999998E-2</v>
      </c>
      <c r="L411" s="13">
        <v>70</v>
      </c>
      <c r="M411" s="13">
        <v>65</v>
      </c>
      <c r="N411" s="13">
        <v>0.36099999999999999</v>
      </c>
      <c r="O411" s="13">
        <v>0.59499999999999997</v>
      </c>
      <c r="P411" s="13">
        <v>4.3999999999999997E-2</v>
      </c>
      <c r="Q411" s="13">
        <v>13356424</v>
      </c>
      <c r="R411" s="13">
        <v>0.192</v>
      </c>
      <c r="S411" s="13">
        <f t="array" ref="S411:T411">VLOOKUP(A411,TOURISM!$A$2:$C$2692,{2,3},0)</f>
        <v>929000000</v>
      </c>
      <c r="T411" s="13">
        <v>137000000</v>
      </c>
      <c r="U411" s="13">
        <f t="array" ref="U411:W411">VLOOKUP(A411,BUSINESS!$A$2:$D$2692,{2,3,4},0)</f>
        <v>0.215</v>
      </c>
      <c r="V411" s="13">
        <v>3.0000000000000001E-3</v>
      </c>
      <c r="W411" s="13">
        <v>0.08</v>
      </c>
      <c r="X411" s="25">
        <f t="shared" si="4"/>
        <v>399.64538831651345</v>
      </c>
      <c r="Y411" s="13">
        <f t="shared" si="5"/>
        <v>1.6860800465753409E-4</v>
      </c>
      <c r="Z411" s="13">
        <f t="shared" si="6"/>
        <v>2.568052646426918E-4</v>
      </c>
      <c r="AA411" s="13">
        <f t="shared" si="7"/>
        <v>10.257236517798477</v>
      </c>
    </row>
    <row r="412" spans="1:27" ht="15.75" customHeight="1" x14ac:dyDescent="0.35">
      <c r="A412" s="22" t="s">
        <v>525</v>
      </c>
      <c r="B412" s="22">
        <v>6293046162</v>
      </c>
      <c r="C412" s="7">
        <v>33</v>
      </c>
      <c r="D412" s="13">
        <v>0.12</v>
      </c>
      <c r="E412" s="23" t="s">
        <v>519</v>
      </c>
      <c r="F412" s="24" t="s">
        <v>78</v>
      </c>
      <c r="G412" s="9" t="s">
        <v>66</v>
      </c>
      <c r="H412" s="13">
        <f t="array" ref="H412:I412">VLOOKUP(A412,ENERGY!$A$2:$C$2692,{2,3},0)</f>
        <v>3482</v>
      </c>
      <c r="I412" s="13">
        <v>3484</v>
      </c>
      <c r="J412" s="13">
        <f t="array" ref="J412:R412">VLOOKUP(A412,HUMANRESOURCES!$A$2:$J$2692,{2,3,4,5,6,7,8,9,10},0)</f>
        <v>2.5999999999999999E-2</v>
      </c>
      <c r="K412" s="13">
        <v>4.8000000000000001E-2</v>
      </c>
      <c r="L412" s="13">
        <v>71</v>
      </c>
      <c r="M412" s="13">
        <v>65</v>
      </c>
      <c r="N412" s="13">
        <v>0.35099999999999998</v>
      </c>
      <c r="O412" s="13">
        <v>0.60399999999999998</v>
      </c>
      <c r="P412" s="13">
        <v>4.4999999999999998E-2</v>
      </c>
      <c r="Q412" s="13">
        <v>13555054</v>
      </c>
      <c r="R412" s="13">
        <v>0.193</v>
      </c>
      <c r="S412" s="13">
        <f t="array" ref="S412:T412">VLOOKUP(A412,TOURISM!$A$2:$C$2692,{2,3},0)</f>
        <v>1109000000</v>
      </c>
      <c r="T412" s="13">
        <v>176000000</v>
      </c>
      <c r="U412" s="13">
        <f t="array" ref="U412:W412">VLOOKUP(A412,BUSINESS!$A$2:$D$2692,{2,3,4},0)</f>
        <v>0.215</v>
      </c>
      <c r="V412" s="13">
        <v>5.0000000000000001E-3</v>
      </c>
      <c r="W412" s="13">
        <v>0.127</v>
      </c>
      <c r="X412" s="25">
        <f t="shared" si="4"/>
        <v>464.25828786812656</v>
      </c>
      <c r="Y412" s="13">
        <f t="shared" si="5"/>
        <v>2.5702590340104877E-4</v>
      </c>
      <c r="Z412" s="13">
        <f t="shared" si="6"/>
        <v>2.5687835695822387E-4</v>
      </c>
      <c r="AA412" s="13">
        <f t="shared" si="7"/>
        <v>12.984086968594887</v>
      </c>
    </row>
    <row r="413" spans="1:27" ht="15.75" customHeight="1" x14ac:dyDescent="0.35">
      <c r="A413" s="22" t="s">
        <v>526</v>
      </c>
      <c r="B413" s="22">
        <v>7274424519</v>
      </c>
      <c r="C413" s="7">
        <v>29</v>
      </c>
      <c r="D413" s="13">
        <v>0.12</v>
      </c>
      <c r="E413" s="23" t="s">
        <v>519</v>
      </c>
      <c r="F413" s="24" t="s">
        <v>80</v>
      </c>
      <c r="G413" s="9" t="s">
        <v>66</v>
      </c>
      <c r="H413" s="13">
        <f t="array" ref="H413:I413">VLOOKUP(A413,ENERGY!$A$2:$C$2692,{2,3},0)</f>
        <v>3436</v>
      </c>
      <c r="I413" s="13">
        <v>2776</v>
      </c>
      <c r="J413" s="13">
        <f t="array" ref="J413:R413">VLOOKUP(A413,HUMANRESOURCES!$A$2:$J$2692,{2,3,4,5,6,7,8,9,10},0)</f>
        <v>2.5999999999999999E-2</v>
      </c>
      <c r="K413" s="13">
        <v>4.4999999999999998E-2</v>
      </c>
      <c r="L413" s="13">
        <v>72</v>
      </c>
      <c r="M413" s="13">
        <v>66</v>
      </c>
      <c r="N413" s="13">
        <v>0.34100000000000003</v>
      </c>
      <c r="O413" s="13">
        <v>0.61199999999999999</v>
      </c>
      <c r="P413" s="13">
        <v>4.5999999999999999E-2</v>
      </c>
      <c r="Q413" s="13">
        <v>13747288</v>
      </c>
      <c r="R413" s="13">
        <v>0.19400000000000001</v>
      </c>
      <c r="S413" s="13">
        <f t="array" ref="S413:T413">VLOOKUP(A413,TOURISM!$A$2:$C$2692,{2,3},0)</f>
        <v>1169000000</v>
      </c>
      <c r="T413" s="13">
        <v>194000000</v>
      </c>
      <c r="U413" s="13">
        <f t="array" ref="U413:W413">VLOOKUP(A413,BUSINESS!$A$2:$D$2692,{2,3,4},0)</f>
        <v>0.215</v>
      </c>
      <c r="V413" s="13">
        <v>5.0000000000000001E-3</v>
      </c>
      <c r="W413" s="13">
        <v>0.188</v>
      </c>
      <c r="X413" s="25">
        <f t="shared" si="4"/>
        <v>529.15342422447247</v>
      </c>
      <c r="Y413" s="13">
        <f t="shared" si="5"/>
        <v>2.0193073717521593E-4</v>
      </c>
      <c r="Z413" s="13">
        <f t="shared" si="6"/>
        <v>2.4994020638834363E-4</v>
      </c>
      <c r="AA413" s="13">
        <f t="shared" si="7"/>
        <v>14.11187428385875</v>
      </c>
    </row>
    <row r="414" spans="1:27" ht="15.75" customHeight="1" x14ac:dyDescent="0.35">
      <c r="A414" s="22" t="s">
        <v>527</v>
      </c>
      <c r="B414" s="22">
        <v>8639164917</v>
      </c>
      <c r="C414" s="7">
        <v>28</v>
      </c>
      <c r="D414" s="13">
        <v>0.12</v>
      </c>
      <c r="E414" s="23" t="s">
        <v>519</v>
      </c>
      <c r="F414" s="24" t="s">
        <v>82</v>
      </c>
      <c r="G414" s="9" t="s">
        <v>66</v>
      </c>
      <c r="H414" s="13">
        <f t="array" ref="H414:I414">VLOOKUP(A414,ENERGY!$A$2:$C$2692,{2,3},0)</f>
        <v>3994</v>
      </c>
      <c r="I414" s="13">
        <v>2208</v>
      </c>
      <c r="J414" s="13">
        <f t="array" ref="J414:R414">VLOOKUP(A414,HUMANRESOURCES!$A$2:$J$2692,{2,3,4,5,6,7,8,9,10},0)</f>
        <v>2.5999999999999999E-2</v>
      </c>
      <c r="K414" s="13">
        <v>4.2000000000000003E-2</v>
      </c>
      <c r="L414" s="13">
        <v>72</v>
      </c>
      <c r="M414" s="13">
        <v>67</v>
      </c>
      <c r="N414" s="13">
        <v>0.33200000000000002</v>
      </c>
      <c r="O414" s="13">
        <v>0.62</v>
      </c>
      <c r="P414" s="13">
        <v>4.8000000000000001E-2</v>
      </c>
      <c r="Q414" s="13">
        <v>13940518</v>
      </c>
      <c r="R414" s="13">
        <v>0.19500000000000001</v>
      </c>
      <c r="S414" s="13">
        <f t="array" ref="S414:T414">VLOOKUP(A414,TOURISM!$A$2:$C$2692,{2,3},0)</f>
        <v>1280000000</v>
      </c>
      <c r="T414" s="13">
        <v>180000000</v>
      </c>
      <c r="U414" s="13">
        <f t="array" ref="U414:W414">VLOOKUP(A414,BUSINESS!$A$2:$D$2692,{2,3,4},0)</f>
        <v>0.215</v>
      </c>
      <c r="V414" s="13">
        <v>5.0000000000000001E-3</v>
      </c>
      <c r="W414" s="13">
        <v>0.30399999999999999</v>
      </c>
      <c r="X414" s="25">
        <f t="shared" si="4"/>
        <v>619.71620545233679</v>
      </c>
      <c r="Y414" s="13">
        <f t="shared" si="5"/>
        <v>1.583872277916789E-4</v>
      </c>
      <c r="Z414" s="13">
        <f t="shared" si="6"/>
        <v>2.8650298360505684E-4</v>
      </c>
      <c r="AA414" s="13">
        <f t="shared" si="7"/>
        <v>12.912002265625997</v>
      </c>
    </row>
    <row r="415" spans="1:27" ht="15.75" customHeight="1" x14ac:dyDescent="0.35">
      <c r="A415" s="22" t="s">
        <v>528</v>
      </c>
      <c r="B415" s="22">
        <v>10351829066</v>
      </c>
      <c r="C415" s="7">
        <v>41</v>
      </c>
      <c r="D415" s="13">
        <v>0.12</v>
      </c>
      <c r="E415" s="23" t="s">
        <v>519</v>
      </c>
      <c r="F415" s="24" t="s">
        <v>84</v>
      </c>
      <c r="G415" s="9" t="s">
        <v>66</v>
      </c>
      <c r="H415" s="13">
        <f t="array" ref="H415:I415">VLOOKUP(A415,ENERGY!$A$2:$C$2692,{2,3},0)</f>
        <v>4115</v>
      </c>
      <c r="I415" s="13">
        <v>2380</v>
      </c>
      <c r="J415" s="13">
        <f t="array" ref="J415:R415">VLOOKUP(A415,HUMANRESOURCES!$A$2:$J$2692,{2,3,4,5,6,7,8,9,10},0)</f>
        <v>2.5999999999999999E-2</v>
      </c>
      <c r="K415" s="13">
        <v>3.9E-2</v>
      </c>
      <c r="L415" s="13">
        <v>73</v>
      </c>
      <c r="M415" s="13">
        <v>68</v>
      </c>
      <c r="N415" s="13">
        <v>0.32400000000000001</v>
      </c>
      <c r="O415" s="13">
        <v>0.627</v>
      </c>
      <c r="P415" s="13">
        <v>4.9000000000000002E-2</v>
      </c>
      <c r="Q415" s="13">
        <v>14144225</v>
      </c>
      <c r="R415" s="13">
        <v>0.19700000000000001</v>
      </c>
      <c r="S415" s="13">
        <f t="array" ref="S415:T415">VLOOKUP(A415,TOURISM!$A$2:$C$2692,{2,3},0)</f>
        <v>1208000000</v>
      </c>
      <c r="T415" s="13">
        <v>163000000</v>
      </c>
      <c r="U415" s="13">
        <f t="array" ref="U415:W415">VLOOKUP(A415,BUSINESS!$A$2:$D$2692,{2,3,4},0)</f>
        <v>0.217</v>
      </c>
      <c r="V415" s="13">
        <v>5.0000000000000001E-3</v>
      </c>
      <c r="W415" s="13">
        <v>0.443</v>
      </c>
      <c r="X415" s="25">
        <f t="shared" si="4"/>
        <v>731.87672467031598</v>
      </c>
      <c r="Y415" s="13">
        <f t="shared" si="5"/>
        <v>1.6826655401762911E-4</v>
      </c>
      <c r="Z415" s="13">
        <f t="shared" si="6"/>
        <v>2.9093145789182512E-4</v>
      </c>
      <c r="AA415" s="13">
        <f t="shared" si="7"/>
        <v>11.524137943224178</v>
      </c>
    </row>
    <row r="416" spans="1:27" ht="15.75" customHeight="1" x14ac:dyDescent="0.35">
      <c r="A416" s="22" t="s">
        <v>529</v>
      </c>
      <c r="B416" s="22">
        <v>10401935532</v>
      </c>
      <c r="C416" s="7">
        <v>46</v>
      </c>
      <c r="D416" s="13">
        <v>0.12</v>
      </c>
      <c r="E416" s="23" t="s">
        <v>519</v>
      </c>
      <c r="F416" s="24" t="s">
        <v>86</v>
      </c>
      <c r="G416" s="9" t="s">
        <v>66</v>
      </c>
      <c r="H416" s="13">
        <f t="array" ref="H416:I416">VLOOKUP(A416,ENERGY!$A$2:$C$2692,{2,3},0)</f>
        <v>3412</v>
      </c>
      <c r="I416" s="13">
        <v>1977</v>
      </c>
      <c r="J416" s="13">
        <f t="array" ref="J416:R416">VLOOKUP(A416,HUMANRESOURCES!$A$2:$J$2692,{2,3,4,5,6,7,8,9,10},0)</f>
        <v>2.5999999999999999E-2</v>
      </c>
      <c r="K416" s="13">
        <v>3.6999999999999998E-2</v>
      </c>
      <c r="L416" s="13">
        <v>73</v>
      </c>
      <c r="M416" s="13">
        <v>68</v>
      </c>
      <c r="N416" s="13">
        <v>0.318</v>
      </c>
      <c r="O416" s="13">
        <v>0.63100000000000001</v>
      </c>
      <c r="P416" s="13">
        <v>0.05</v>
      </c>
      <c r="Q416" s="13">
        <v>14364931</v>
      </c>
      <c r="R416" s="13">
        <v>0.19800000000000001</v>
      </c>
      <c r="S416" s="13">
        <f t="array" ref="S416:T416">VLOOKUP(A416,TOURISM!$A$2:$C$2692,{2,3},0)</f>
        <v>1332000000</v>
      </c>
      <c r="T416" s="13">
        <v>268000000</v>
      </c>
      <c r="U416" s="13">
        <f t="array" ref="U416:W416">VLOOKUP(A416,BUSINESS!$A$2:$D$2692,{2,3,4},0)</f>
        <v>0.214</v>
      </c>
      <c r="V416" s="13">
        <v>1.2999999999999999E-2</v>
      </c>
      <c r="W416" s="13">
        <v>0.56699999999999995</v>
      </c>
      <c r="X416" s="25">
        <f t="shared" si="4"/>
        <v>724.12011808479974</v>
      </c>
      <c r="Y416" s="13">
        <f t="shared" si="5"/>
        <v>1.3762683579893284E-4</v>
      </c>
      <c r="Z416" s="13">
        <f t="shared" si="6"/>
        <v>2.3752289516740455E-4</v>
      </c>
      <c r="AA416" s="13">
        <f t="shared" si="7"/>
        <v>18.656546279268589</v>
      </c>
    </row>
    <row r="417" spans="1:27" ht="15.75" customHeight="1" x14ac:dyDescent="0.35">
      <c r="A417" s="22" t="s">
        <v>530</v>
      </c>
      <c r="B417" s="22">
        <v>11242266334</v>
      </c>
      <c r="C417" s="7">
        <v>46</v>
      </c>
      <c r="D417" s="13">
        <v>0.12</v>
      </c>
      <c r="E417" s="23" t="s">
        <v>519</v>
      </c>
      <c r="F417" s="24" t="s">
        <v>88</v>
      </c>
      <c r="G417" s="9" t="s">
        <v>66</v>
      </c>
      <c r="H417" s="13">
        <f t="array" ref="H417:I417">VLOOKUP(A417,ENERGY!$A$2:$C$2692,{2,3},0)</f>
        <v>3429</v>
      </c>
      <c r="I417" s="13">
        <v>3000</v>
      </c>
      <c r="J417" s="13">
        <f t="array" ref="J417:R417">VLOOKUP(A417,HUMANRESOURCES!$A$2:$J$2692,{2,3,4,5,6,7,8,9,10},0)</f>
        <v>2.5999999999999999E-2</v>
      </c>
      <c r="K417" s="13">
        <v>3.5999999999999997E-2</v>
      </c>
      <c r="L417" s="13">
        <v>74</v>
      </c>
      <c r="M417" s="13">
        <v>68</v>
      </c>
      <c r="N417" s="13">
        <v>0.314</v>
      </c>
      <c r="O417" s="13">
        <v>0.63400000000000001</v>
      </c>
      <c r="P417" s="13">
        <v>5.0999999999999997E-2</v>
      </c>
      <c r="Q417" s="13">
        <v>14605862</v>
      </c>
      <c r="R417" s="13">
        <v>0.2</v>
      </c>
      <c r="S417" s="13">
        <f t="array" ref="S417:T417">VLOOKUP(A417,TOURISM!$A$2:$C$2692,{2,3},0)</f>
        <v>1790000000</v>
      </c>
      <c r="T417" s="13">
        <v>333000000</v>
      </c>
      <c r="U417" s="13">
        <f t="array" ref="U417:W417">VLOOKUP(A417,BUSINESS!$A$2:$D$2692,{2,3,4},0)</f>
        <v>0.214</v>
      </c>
      <c r="V417" s="13">
        <v>3.1E-2</v>
      </c>
      <c r="W417" s="13">
        <v>0.94199999999999995</v>
      </c>
      <c r="X417" s="25">
        <f t="shared" si="4"/>
        <v>769.70919853960004</v>
      </c>
      <c r="Y417" s="13">
        <f t="shared" si="5"/>
        <v>2.0539698375898662E-4</v>
      </c>
      <c r="Z417" s="13">
        <f t="shared" si="6"/>
        <v>2.3476875243652173E-4</v>
      </c>
      <c r="AA417" s="13">
        <f t="shared" si="7"/>
        <v>22.799065197247515</v>
      </c>
    </row>
    <row r="418" spans="1:27" ht="15.75" customHeight="1" x14ac:dyDescent="0.35">
      <c r="A418" s="22" t="s">
        <v>531</v>
      </c>
      <c r="B418" s="22">
        <v>12829541141</v>
      </c>
      <c r="C418" s="7">
        <v>49</v>
      </c>
      <c r="D418" s="13">
        <v>0.12</v>
      </c>
      <c r="E418" s="23" t="s">
        <v>519</v>
      </c>
      <c r="F418" s="24" t="s">
        <v>90</v>
      </c>
      <c r="G418" s="9" t="s">
        <v>66</v>
      </c>
      <c r="H418" s="13">
        <f t="array" ref="H418:I418">VLOOKUP(A418,ENERGY!$A$2:$C$2692,{2,3},0)</f>
        <v>3389</v>
      </c>
      <c r="I418" s="13">
        <v>2446</v>
      </c>
      <c r="J418" s="13">
        <f t="array" ref="J418:R418">VLOOKUP(A418,HUMANRESOURCES!$A$2:$J$2692,{2,3,4,5,6,7,8,9,10},0)</f>
        <v>2.5999999999999999E-2</v>
      </c>
      <c r="K418" s="13">
        <v>3.4000000000000002E-2</v>
      </c>
      <c r="L418" s="13">
        <v>74</v>
      </c>
      <c r="M418" s="13">
        <v>69</v>
      </c>
      <c r="N418" s="13">
        <v>0.312</v>
      </c>
      <c r="O418" s="13">
        <v>0.63500000000000001</v>
      </c>
      <c r="P418" s="13">
        <v>5.2999999999999999E-2</v>
      </c>
      <c r="Q418" s="13">
        <v>14864646</v>
      </c>
      <c r="R418" s="13">
        <v>0.20100000000000001</v>
      </c>
      <c r="S418" s="13">
        <f t="array" ref="S418:T418">VLOOKUP(A418,TOURISM!$A$2:$C$2692,{2,3},0)</f>
        <v>2000000000</v>
      </c>
      <c r="T418" s="13">
        <v>382000000</v>
      </c>
      <c r="U418" s="13">
        <f t="array" ref="U418:W418">VLOOKUP(A418,BUSINESS!$A$2:$D$2692,{2,3,4},0)</f>
        <v>0.214</v>
      </c>
      <c r="V418" s="13">
        <v>4.9000000000000002E-2</v>
      </c>
      <c r="W418" s="13">
        <v>1.2849999999999999</v>
      </c>
      <c r="X418" s="25">
        <f t="shared" si="4"/>
        <v>863.0909300497301</v>
      </c>
      <c r="Y418" s="13">
        <f t="shared" si="5"/>
        <v>1.6455151370574179E-4</v>
      </c>
      <c r="Z418" s="13">
        <f t="shared" si="6"/>
        <v>2.2799062957839695E-4</v>
      </c>
      <c r="AA418" s="13">
        <f t="shared" si="7"/>
        <v>25.698560194437189</v>
      </c>
    </row>
    <row r="419" spans="1:27" ht="15.75" customHeight="1" x14ac:dyDescent="0.35">
      <c r="A419" s="22" t="s">
        <v>532</v>
      </c>
      <c r="B419" s="22">
        <v>26472637887</v>
      </c>
      <c r="C419" s="7">
        <v>59</v>
      </c>
      <c r="D419" s="13">
        <v>0.12</v>
      </c>
      <c r="E419" s="23" t="s">
        <v>533</v>
      </c>
      <c r="F419" s="24" t="s">
        <v>65</v>
      </c>
      <c r="G419" s="9" t="s">
        <v>108</v>
      </c>
      <c r="H419" s="13">
        <f t="array" ref="H419:I419">VLOOKUP(A419,ENERGY!$A$2:$C$2692,{2,3},0)</f>
        <v>14338</v>
      </c>
      <c r="I419" s="13">
        <v>8529</v>
      </c>
      <c r="J419" s="13">
        <f t="array" ref="J419:R419">VLOOKUP(A419,HUMANRESOURCES!$A$2:$J$2692,{2,3,4,5,6,7,8,9,10},0)</f>
        <v>4.1000000000000002E-2</v>
      </c>
      <c r="K419" s="13">
        <v>9.2999999999999999E-2</v>
      </c>
      <c r="L419" s="13">
        <v>53</v>
      </c>
      <c r="M419" s="13">
        <v>51</v>
      </c>
      <c r="N419" s="13">
        <v>0.45300000000000001</v>
      </c>
      <c r="O419" s="13">
        <v>0.51300000000000001</v>
      </c>
      <c r="P419" s="13">
        <v>3.4000000000000002E-2</v>
      </c>
      <c r="Q419" s="13">
        <v>15927713</v>
      </c>
      <c r="R419" s="13">
        <v>0.45500000000000002</v>
      </c>
      <c r="S419" s="13">
        <f t="array" ref="S419:T419">VLOOKUP(A419,TOURISM!$A$2:$C$2692,{2,3},0)</f>
        <v>132000000</v>
      </c>
      <c r="T419" s="13">
        <v>241000000</v>
      </c>
      <c r="U419" s="13">
        <f t="array" ref="U419:W419">VLOOKUP(A419,BUSINESS!$A$2:$D$2692,{2,3,4},0)</f>
        <v>0.489669009135628</v>
      </c>
      <c r="V419" s="13">
        <v>3.0000000000000001E-3</v>
      </c>
      <c r="W419" s="13">
        <v>6.0000000000000001E-3</v>
      </c>
      <c r="X419" s="25">
        <f t="shared" si="4"/>
        <v>1662.0489009941352</v>
      </c>
      <c r="Y419" s="13">
        <f t="shared" si="5"/>
        <v>5.3548177318363287E-4</v>
      </c>
      <c r="Z419" s="13">
        <f t="shared" si="6"/>
        <v>9.0019201124480334E-4</v>
      </c>
      <c r="AA419" s="13">
        <f t="shared" si="7"/>
        <v>15.130860281071111</v>
      </c>
    </row>
    <row r="420" spans="1:27" ht="15.75" customHeight="1" x14ac:dyDescent="0.35">
      <c r="A420" s="22" t="s">
        <v>534</v>
      </c>
      <c r="B420" s="22">
        <v>9287367569</v>
      </c>
      <c r="C420" s="7">
        <v>26</v>
      </c>
      <c r="D420" s="7">
        <v>0.22</v>
      </c>
      <c r="E420" s="23" t="s">
        <v>533</v>
      </c>
      <c r="F420" s="24" t="s">
        <v>68</v>
      </c>
      <c r="G420" s="9" t="s">
        <v>108</v>
      </c>
      <c r="H420" s="13">
        <f t="array" ref="H420:I420">VLOOKUP(A420,ENERGY!$A$2:$C$2692,{2,3},0)</f>
        <v>6720</v>
      </c>
      <c r="I420" s="13">
        <v>8529</v>
      </c>
      <c r="J420" s="13">
        <f t="array" ref="J420:R420">VLOOKUP(A420,HUMANRESOURCES!$A$2:$J$2692,{2,3,4,5,6,7,8,9,10},0)</f>
        <v>4.1000000000000002E-2</v>
      </c>
      <c r="K420" s="13">
        <v>0.09</v>
      </c>
      <c r="L420" s="13">
        <v>53</v>
      </c>
      <c r="M420" s="13">
        <v>51</v>
      </c>
      <c r="N420" s="13">
        <v>0.45100000000000001</v>
      </c>
      <c r="O420" s="13">
        <v>0.51500000000000001</v>
      </c>
      <c r="P420" s="13">
        <v>3.4000000000000002E-2</v>
      </c>
      <c r="Q420" s="13">
        <v>16350440</v>
      </c>
      <c r="R420" s="13">
        <v>0.46100000000000002</v>
      </c>
      <c r="S420" s="13">
        <f t="array" ref="S420:T420">VLOOKUP(A420,TOURISM!$A$2:$C$2692,{2,3},0)</f>
        <v>182000000</v>
      </c>
      <c r="T420" s="13">
        <v>199000000</v>
      </c>
      <c r="U420" s="13">
        <f t="array" ref="U420:W420">VLOOKUP(A420,BUSINESS!$A$2:$D$2692,{2,3,4},0)</f>
        <v>0.489669009135628</v>
      </c>
      <c r="V420" s="13">
        <v>3.0000000000000001E-3</v>
      </c>
      <c r="W420" s="13">
        <v>2.5999999999999999E-2</v>
      </c>
      <c r="X420" s="25">
        <f t="shared" si="4"/>
        <v>568.0194275505736</v>
      </c>
      <c r="Y420" s="13">
        <f t="shared" si="5"/>
        <v>5.2163733820007291E-4</v>
      </c>
      <c r="Z420" s="13">
        <f t="shared" si="6"/>
        <v>4.1099811381222769E-4</v>
      </c>
      <c r="AA420" s="13">
        <f t="shared" si="7"/>
        <v>12.170926286999004</v>
      </c>
    </row>
    <row r="421" spans="1:27" ht="15.75" customHeight="1" x14ac:dyDescent="0.35">
      <c r="A421" s="22" t="s">
        <v>535</v>
      </c>
      <c r="B421" s="22">
        <v>9633109257</v>
      </c>
      <c r="C421" s="7">
        <v>27</v>
      </c>
      <c r="D421" s="7">
        <v>0.20699999999999999</v>
      </c>
      <c r="E421" s="23" t="s">
        <v>533</v>
      </c>
      <c r="F421" s="24" t="s">
        <v>70</v>
      </c>
      <c r="G421" s="9" t="s">
        <v>108</v>
      </c>
      <c r="H421" s="13">
        <f t="array" ref="H421:I421">VLOOKUP(A421,ENERGY!$A$2:$C$2692,{2,3},0)</f>
        <v>6944</v>
      </c>
      <c r="I421" s="13">
        <v>7235</v>
      </c>
      <c r="J421" s="13">
        <f t="array" ref="J421:R421">VLOOKUP(A421,HUMANRESOURCES!$A$2:$J$2692,{2,3,4,5,6,7,8,9,10},0)</f>
        <v>4.1000000000000002E-2</v>
      </c>
      <c r="K421" s="13">
        <v>8.6999999999999994E-2</v>
      </c>
      <c r="L421" s="13">
        <v>53</v>
      </c>
      <c r="M421" s="13">
        <v>51</v>
      </c>
      <c r="N421" s="13">
        <v>0.44900000000000001</v>
      </c>
      <c r="O421" s="13">
        <v>0.51800000000000002</v>
      </c>
      <c r="P421" s="13">
        <v>3.4000000000000002E-2</v>
      </c>
      <c r="Q421" s="13">
        <v>16782044</v>
      </c>
      <c r="R421" s="13">
        <v>0.46700000000000003</v>
      </c>
      <c r="S421" s="13">
        <f t="array" ref="S421:T421">VLOOKUP(A421,TOURISM!$A$2:$C$2692,{2,3},0)</f>
        <v>124000000</v>
      </c>
      <c r="T421" s="13">
        <v>205000000</v>
      </c>
      <c r="U421" s="13">
        <f t="array" ref="U421:W421">VLOOKUP(A421,BUSINESS!$A$2:$D$2692,{2,3,4},0)</f>
        <v>0.489669009135628</v>
      </c>
      <c r="V421" s="13">
        <v>4.0000000000000001E-3</v>
      </c>
      <c r="W421" s="13">
        <v>4.2000000000000003E-2</v>
      </c>
      <c r="X421" s="25">
        <f t="shared" si="4"/>
        <v>574.01287095898454</v>
      </c>
      <c r="Y421" s="13">
        <f t="shared" si="5"/>
        <v>4.3111554230223684E-4</v>
      </c>
      <c r="Z421" s="13">
        <f t="shared" si="6"/>
        <v>4.1377558061461407E-4</v>
      </c>
      <c r="AA421" s="13">
        <f t="shared" si="7"/>
        <v>12.215436927706779</v>
      </c>
    </row>
    <row r="422" spans="1:27" ht="15.75" customHeight="1" x14ac:dyDescent="0.35">
      <c r="A422" s="22" t="s">
        <v>536</v>
      </c>
      <c r="B422" s="22">
        <v>10879778328</v>
      </c>
      <c r="C422" s="7">
        <v>31</v>
      </c>
      <c r="D422" s="7">
        <v>0.18</v>
      </c>
      <c r="E422" s="23" t="s">
        <v>533</v>
      </c>
      <c r="F422" s="24" t="s">
        <v>72</v>
      </c>
      <c r="G422" s="9" t="s">
        <v>108</v>
      </c>
      <c r="H422" s="13">
        <f t="array" ref="H422:I422">VLOOKUP(A422,ENERGY!$A$2:$C$2692,{2,3},0)</f>
        <v>6914</v>
      </c>
      <c r="I422" s="13">
        <v>6674</v>
      </c>
      <c r="J422" s="13">
        <f t="array" ref="J422:R422">VLOOKUP(A422,HUMANRESOURCES!$A$2:$J$2692,{2,3,4,5,6,7,8,9,10},0)</f>
        <v>4.1000000000000002E-2</v>
      </c>
      <c r="K422" s="13">
        <v>8.4000000000000005E-2</v>
      </c>
      <c r="L422" s="13">
        <v>53</v>
      </c>
      <c r="M422" s="13">
        <v>51</v>
      </c>
      <c r="N422" s="13">
        <v>0.44700000000000001</v>
      </c>
      <c r="O422" s="13">
        <v>0.52</v>
      </c>
      <c r="P422" s="13">
        <v>3.3000000000000002E-2</v>
      </c>
      <c r="Q422" s="13">
        <v>17223277</v>
      </c>
      <c r="R422" s="13">
        <v>0.47299999999999998</v>
      </c>
      <c r="S422" s="13">
        <f t="array" ref="S422:T422">VLOOKUP(A422,TOURISM!$A$2:$C$2692,{2,3},0)</f>
        <v>266000000</v>
      </c>
      <c r="T422" s="13">
        <v>272000000</v>
      </c>
      <c r="U422" s="13">
        <f t="array" ref="U422:W422">VLOOKUP(A422,BUSINESS!$A$2:$D$2692,{2,3,4},0)</f>
        <v>0.489669009135628</v>
      </c>
      <c r="V422" s="13">
        <v>6.0000000000000001E-3</v>
      </c>
      <c r="W422" s="13">
        <v>6.3E-2</v>
      </c>
      <c r="X422" s="25">
        <f t="shared" si="4"/>
        <v>631.69037622747396</v>
      </c>
      <c r="Y422" s="13">
        <f t="shared" si="5"/>
        <v>3.8749884821570249E-4</v>
      </c>
      <c r="Z422" s="13">
        <f t="shared" si="6"/>
        <v>4.0143347865798128E-4</v>
      </c>
      <c r="AA422" s="13">
        <f t="shared" si="7"/>
        <v>15.792581167915955</v>
      </c>
    </row>
    <row r="423" spans="1:27" ht="15.75" customHeight="1" x14ac:dyDescent="0.35">
      <c r="A423" s="22" t="s">
        <v>537</v>
      </c>
      <c r="B423" s="22">
        <v>13621809574</v>
      </c>
      <c r="C423" s="7">
        <v>39</v>
      </c>
      <c r="D423" s="7">
        <v>0.18</v>
      </c>
      <c r="E423" s="23" t="s">
        <v>533</v>
      </c>
      <c r="F423" s="24" t="s">
        <v>74</v>
      </c>
      <c r="G423" s="9" t="s">
        <v>108</v>
      </c>
      <c r="H423" s="13">
        <f t="array" ref="H423:I423">VLOOKUP(A423,ENERGY!$A$2:$C$2692,{2,3},0)</f>
        <v>6395</v>
      </c>
      <c r="I423" s="13">
        <v>5545</v>
      </c>
      <c r="J423" s="13">
        <f t="array" ref="J423:R423">VLOOKUP(A423,HUMANRESOURCES!$A$2:$J$2692,{2,3,4,5,6,7,8,9,10},0)</f>
        <v>4.1000000000000002E-2</v>
      </c>
      <c r="K423" s="13">
        <v>8.1000000000000003E-2</v>
      </c>
      <c r="L423" s="13">
        <v>53</v>
      </c>
      <c r="M423" s="13">
        <v>51</v>
      </c>
      <c r="N423" s="13">
        <v>0.44500000000000001</v>
      </c>
      <c r="O423" s="13">
        <v>0.52200000000000002</v>
      </c>
      <c r="P423" s="13">
        <v>3.3000000000000002E-2</v>
      </c>
      <c r="Q423" s="13">
        <v>17674960</v>
      </c>
      <c r="R423" s="13">
        <v>0.47899999999999998</v>
      </c>
      <c r="S423" s="13">
        <f t="array" ref="S423:T423">VLOOKUP(A423,TOURISM!$A$2:$C$2692,{2,3},0)</f>
        <v>212000000</v>
      </c>
      <c r="T423" s="13">
        <v>394000000</v>
      </c>
      <c r="U423" s="13">
        <f t="array" ref="U423:W423">VLOOKUP(A423,BUSINESS!$A$2:$D$2692,{2,3,4},0)</f>
        <v>0.489669009135628</v>
      </c>
      <c r="V423" s="13">
        <v>0.01</v>
      </c>
      <c r="W423" s="13">
        <v>8.6999999999999994E-2</v>
      </c>
      <c r="X423" s="25">
        <f t="shared" si="4"/>
        <v>770.68403968099506</v>
      </c>
      <c r="Y423" s="13">
        <f t="shared" si="5"/>
        <v>3.1372065339893275E-4</v>
      </c>
      <c r="Z423" s="13">
        <f t="shared" si="6"/>
        <v>3.6181128557009467E-4</v>
      </c>
      <c r="AA423" s="13">
        <f t="shared" si="7"/>
        <v>22.291422441691523</v>
      </c>
    </row>
    <row r="424" spans="1:27" ht="15.75" customHeight="1" x14ac:dyDescent="0.35">
      <c r="A424" s="22" t="s">
        <v>538</v>
      </c>
      <c r="B424" s="22">
        <v>15775356737</v>
      </c>
      <c r="C424" s="7">
        <v>41</v>
      </c>
      <c r="D424" s="7">
        <v>0.18</v>
      </c>
      <c r="E424" s="23" t="s">
        <v>533</v>
      </c>
      <c r="F424" s="24" t="s">
        <v>76</v>
      </c>
      <c r="G424" s="9" t="s">
        <v>108</v>
      </c>
      <c r="H424" s="13">
        <f t="array" ref="H424:I424">VLOOKUP(A424,ENERGY!$A$2:$C$2692,{2,3},0)</f>
        <v>6384</v>
      </c>
      <c r="I424" s="13">
        <v>3421</v>
      </c>
      <c r="J424" s="13">
        <f t="array" ref="J424:R424">VLOOKUP(A424,HUMANRESOURCES!$A$2:$J$2692,{2,3,4,5,6,7,8,9,10},0)</f>
        <v>0.04</v>
      </c>
      <c r="K424" s="13">
        <v>7.8E-2</v>
      </c>
      <c r="L424" s="13">
        <v>53</v>
      </c>
      <c r="M424" s="13">
        <v>51</v>
      </c>
      <c r="N424" s="13">
        <v>0.443</v>
      </c>
      <c r="O424" s="13">
        <v>0.52400000000000002</v>
      </c>
      <c r="P424" s="13">
        <v>3.3000000000000002E-2</v>
      </c>
      <c r="Q424" s="13">
        <v>18137734</v>
      </c>
      <c r="R424" s="13">
        <v>0.48499999999999999</v>
      </c>
      <c r="S424" s="13">
        <f t="array" ref="S424:T424">VLOOKUP(A424,TOURISM!$A$2:$C$2692,{2,3},0)</f>
        <v>229000000</v>
      </c>
      <c r="T424" s="13">
        <v>480000000</v>
      </c>
      <c r="U424" s="13">
        <f t="array" ref="U424:W424">VLOOKUP(A424,BUSINESS!$A$2:$D$2692,{2,3,4},0)</f>
        <v>0.50600000000000001</v>
      </c>
      <c r="V424" s="13">
        <v>1.4E-2</v>
      </c>
      <c r="W424" s="13">
        <v>0.124</v>
      </c>
      <c r="X424" s="25">
        <f t="shared" si="4"/>
        <v>869.75345084452113</v>
      </c>
      <c r="Y424" s="13">
        <f t="shared" si="5"/>
        <v>1.8861231507750638E-4</v>
      </c>
      <c r="Z424" s="13">
        <f t="shared" si="6"/>
        <v>3.5197340527763833E-4</v>
      </c>
      <c r="AA424" s="13">
        <f t="shared" si="7"/>
        <v>26.464165810348746</v>
      </c>
    </row>
    <row r="425" spans="1:27" ht="15.75" customHeight="1" x14ac:dyDescent="0.35">
      <c r="A425" s="22" t="s">
        <v>539</v>
      </c>
      <c r="B425" s="22">
        <v>16587921221</v>
      </c>
      <c r="C425" s="7">
        <v>45</v>
      </c>
      <c r="D425" s="7">
        <v>0.17699999999999999</v>
      </c>
      <c r="E425" s="23" t="s">
        <v>533</v>
      </c>
      <c r="F425" s="24" t="s">
        <v>78</v>
      </c>
      <c r="G425" s="9" t="s">
        <v>108</v>
      </c>
      <c r="H425" s="13">
        <f t="array" ref="H425:I425">VLOOKUP(A425,ENERGY!$A$2:$C$2692,{2,3},0)</f>
        <v>6340</v>
      </c>
      <c r="I425" s="13">
        <v>5834</v>
      </c>
      <c r="J425" s="13">
        <f t="array" ref="J425:R425">VLOOKUP(A425,HUMANRESOURCES!$A$2:$J$2692,{2,3,4,5,6,7,8,9,10},0)</f>
        <v>0.04</v>
      </c>
      <c r="K425" s="13">
        <v>7.5999999999999998E-2</v>
      </c>
      <c r="L425" s="13">
        <v>53</v>
      </c>
      <c r="M425" s="13">
        <v>51</v>
      </c>
      <c r="N425" s="13">
        <v>0.441</v>
      </c>
      <c r="O425" s="13">
        <v>0.52600000000000002</v>
      </c>
      <c r="P425" s="13">
        <v>3.3000000000000002E-2</v>
      </c>
      <c r="Q425" s="13">
        <v>18611937</v>
      </c>
      <c r="R425" s="13">
        <v>0.49099999999999999</v>
      </c>
      <c r="S425" s="13">
        <f t="array" ref="S425:T425">VLOOKUP(A425,TOURISM!$A$2:$C$2692,{2,3},0)</f>
        <v>231000000</v>
      </c>
      <c r="T425" s="13">
        <v>521000000</v>
      </c>
      <c r="U425" s="13">
        <f t="array" ref="U425:W425">VLOOKUP(A425,BUSINESS!$A$2:$D$2692,{2,3,4},0)</f>
        <v>0.50800000000000001</v>
      </c>
      <c r="V425" s="13">
        <v>0.02</v>
      </c>
      <c r="W425" s="13">
        <v>0.16800000000000001</v>
      </c>
      <c r="X425" s="25">
        <f t="shared" si="4"/>
        <v>891.2517391929706</v>
      </c>
      <c r="Y425" s="13">
        <f t="shared" si="5"/>
        <v>3.1345474681114598E-4</v>
      </c>
      <c r="Z425" s="13">
        <f t="shared" si="6"/>
        <v>3.406416000655923E-4</v>
      </c>
      <c r="AA425" s="13">
        <f t="shared" si="7"/>
        <v>27.992787639459557</v>
      </c>
    </row>
    <row r="426" spans="1:27" ht="15.75" customHeight="1" x14ac:dyDescent="0.35">
      <c r="A426" s="22" t="s">
        <v>540</v>
      </c>
      <c r="B426" s="22">
        <v>17953103009</v>
      </c>
      <c r="C426" s="7">
        <v>46</v>
      </c>
      <c r="D426" s="7">
        <v>0.153</v>
      </c>
      <c r="E426" s="23" t="s">
        <v>533</v>
      </c>
      <c r="F426" s="24" t="s">
        <v>80</v>
      </c>
      <c r="G426" s="9" t="s">
        <v>108</v>
      </c>
      <c r="H426" s="13">
        <f t="array" ref="H426:I426">VLOOKUP(A426,ENERGY!$A$2:$C$2692,{2,3},0)</f>
        <v>6981</v>
      </c>
      <c r="I426" s="13">
        <v>3696</v>
      </c>
      <c r="J426" s="13">
        <f t="array" ref="J426:R426">VLOOKUP(A426,HUMANRESOURCES!$A$2:$J$2692,{2,3,4,5,6,7,8,9,10},0)</f>
        <v>0.04</v>
      </c>
      <c r="K426" s="13">
        <v>7.2999999999999995E-2</v>
      </c>
      <c r="L426" s="13">
        <v>53</v>
      </c>
      <c r="M426" s="13">
        <v>52</v>
      </c>
      <c r="N426" s="13">
        <v>0.439</v>
      </c>
      <c r="O426" s="13">
        <v>0.52800000000000002</v>
      </c>
      <c r="P426" s="13">
        <v>3.3000000000000002E-2</v>
      </c>
      <c r="Q426" s="13">
        <v>19097676</v>
      </c>
      <c r="R426" s="13">
        <v>0.497</v>
      </c>
      <c r="S426" s="13">
        <f t="array" ref="S426:T426">VLOOKUP(A426,TOURISM!$A$2:$C$2692,{2,3},0)</f>
        <v>254000000</v>
      </c>
      <c r="T426" s="13">
        <v>466000000</v>
      </c>
      <c r="U426" s="13">
        <f t="array" ref="U426:W426">VLOOKUP(A426,BUSINESS!$A$2:$D$2692,{2,3,4},0)</f>
        <v>0.50800000000000001</v>
      </c>
      <c r="V426" s="13">
        <v>2.9000000000000001E-2</v>
      </c>
      <c r="W426" s="13">
        <v>0.23799999999999999</v>
      </c>
      <c r="X426" s="25">
        <f t="shared" si="4"/>
        <v>940.06742019290721</v>
      </c>
      <c r="Y426" s="13">
        <f t="shared" si="5"/>
        <v>1.9353140141240222E-4</v>
      </c>
      <c r="Z426" s="13">
        <f t="shared" si="6"/>
        <v>3.6554185964826294E-4</v>
      </c>
      <c r="AA426" s="13">
        <f t="shared" si="7"/>
        <v>24.40087474517842</v>
      </c>
    </row>
    <row r="427" spans="1:27" ht="15.75" customHeight="1" x14ac:dyDescent="0.35">
      <c r="A427" s="22" t="s">
        <v>541</v>
      </c>
      <c r="B427" s="22">
        <v>20431779034</v>
      </c>
      <c r="C427" s="7">
        <v>50</v>
      </c>
      <c r="D427" s="7">
        <v>0.15</v>
      </c>
      <c r="E427" s="23" t="s">
        <v>533</v>
      </c>
      <c r="F427" s="24" t="s">
        <v>82</v>
      </c>
      <c r="G427" s="9" t="s">
        <v>108</v>
      </c>
      <c r="H427" s="13">
        <f t="array" ref="H427:I427">VLOOKUP(A427,ENERGY!$A$2:$C$2692,{2,3},0)</f>
        <v>6518</v>
      </c>
      <c r="I427" s="13">
        <v>3418</v>
      </c>
      <c r="J427" s="13">
        <f t="array" ref="J427:R427">VLOOKUP(A427,HUMANRESOURCES!$A$2:$J$2692,{2,3,4,5,6,7,8,9,10},0)</f>
        <v>3.9E-2</v>
      </c>
      <c r="K427" s="13">
        <v>7.0999999999999994E-2</v>
      </c>
      <c r="L427" s="13">
        <v>54</v>
      </c>
      <c r="M427" s="13">
        <v>52</v>
      </c>
      <c r="N427" s="13">
        <v>0.438</v>
      </c>
      <c r="O427" s="13">
        <v>0.53</v>
      </c>
      <c r="P427" s="13">
        <v>3.3000000000000002E-2</v>
      </c>
      <c r="Q427" s="13">
        <v>19595026</v>
      </c>
      <c r="R427" s="13">
        <v>0.503</v>
      </c>
      <c r="S427" s="13">
        <f t="array" ref="S427:T427">VLOOKUP(A427,TOURISM!$A$2:$C$2692,{2,3},0)</f>
        <v>167000000</v>
      </c>
      <c r="T427" s="13">
        <v>563000000</v>
      </c>
      <c r="U427" s="13">
        <f t="array" ref="U427:W427">VLOOKUP(A427,BUSINESS!$A$2:$D$2692,{2,3,4},0)</f>
        <v>0.504</v>
      </c>
      <c r="V427" s="13">
        <v>3.4000000000000002E-2</v>
      </c>
      <c r="W427" s="13">
        <v>0.314</v>
      </c>
      <c r="X427" s="25">
        <f t="shared" si="4"/>
        <v>1042.7023181291008</v>
      </c>
      <c r="Y427" s="13">
        <f t="shared" si="5"/>
        <v>1.744320216773379E-4</v>
      </c>
      <c r="Z427" s="13">
        <f t="shared" si="6"/>
        <v>3.3263543513542673E-4</v>
      </c>
      <c r="AA427" s="13">
        <f t="shared" si="7"/>
        <v>28.731781218356129</v>
      </c>
    </row>
    <row r="428" spans="1:27" ht="15.75" customHeight="1" x14ac:dyDescent="0.35">
      <c r="A428" s="22" t="s">
        <v>542</v>
      </c>
      <c r="B428" s="22">
        <v>23735537026</v>
      </c>
      <c r="C428" s="7">
        <v>60</v>
      </c>
      <c r="D428" s="13">
        <v>0.12</v>
      </c>
      <c r="E428" s="23" t="s">
        <v>533</v>
      </c>
      <c r="F428" s="24" t="s">
        <v>84</v>
      </c>
      <c r="G428" s="9" t="s">
        <v>108</v>
      </c>
      <c r="H428" s="13">
        <f t="array" ref="H428:I428">VLOOKUP(A428,ENERGY!$A$2:$C$2692,{2,3},0)</f>
        <v>6766</v>
      </c>
      <c r="I428" s="13">
        <v>3795</v>
      </c>
      <c r="J428" s="13">
        <f t="array" ref="J428:R428">VLOOKUP(A428,HUMANRESOURCES!$A$2:$J$2692,{2,3,4,5,6,7,8,9,10},0)</f>
        <v>3.9E-2</v>
      </c>
      <c r="K428" s="13">
        <v>6.9000000000000006E-2</v>
      </c>
      <c r="L428" s="13">
        <v>54</v>
      </c>
      <c r="M428" s="13">
        <v>52</v>
      </c>
      <c r="N428" s="13">
        <v>0.436</v>
      </c>
      <c r="O428" s="13">
        <v>0.53200000000000003</v>
      </c>
      <c r="P428" s="13">
        <v>3.3000000000000002E-2</v>
      </c>
      <c r="Q428" s="13">
        <v>20103945</v>
      </c>
      <c r="R428" s="13">
        <v>0.50900000000000001</v>
      </c>
      <c r="S428" s="13">
        <f t="array" ref="S428:T428">VLOOKUP(A428,TOURISM!$A$2:$C$2692,{2,3},0)</f>
        <v>271000000</v>
      </c>
      <c r="T428" s="13">
        <v>476000000</v>
      </c>
      <c r="U428" s="13">
        <f t="array" ref="U428:W428">VLOOKUP(A428,BUSINESS!$A$2:$D$2692,{2,3,4},0)</f>
        <v>0.48799999999999999</v>
      </c>
      <c r="V428" s="13">
        <v>3.7999999999999999E-2</v>
      </c>
      <c r="W428" s="13">
        <v>0.39800000000000002</v>
      </c>
      <c r="X428" s="25">
        <f t="shared" si="4"/>
        <v>1180.6407660784985</v>
      </c>
      <c r="Y428" s="13">
        <f t="shared" si="5"/>
        <v>1.8876892072675289E-4</v>
      </c>
      <c r="Z428" s="13">
        <f t="shared" si="6"/>
        <v>3.3655086103747301E-4</v>
      </c>
      <c r="AA428" s="13">
        <f t="shared" si="7"/>
        <v>23.676944997611166</v>
      </c>
    </row>
    <row r="429" spans="1:27" ht="15.75" customHeight="1" x14ac:dyDescent="0.35">
      <c r="A429" s="22" t="s">
        <v>543</v>
      </c>
      <c r="B429" s="22">
        <v>22165009363</v>
      </c>
      <c r="C429" s="7">
        <v>56</v>
      </c>
      <c r="D429" s="13">
        <v>0.12</v>
      </c>
      <c r="E429" s="23" t="s">
        <v>533</v>
      </c>
      <c r="F429" s="24" t="s">
        <v>86</v>
      </c>
      <c r="G429" s="9" t="s">
        <v>108</v>
      </c>
      <c r="H429" s="13">
        <f t="array" ref="H429:I429">VLOOKUP(A429,ENERGY!$A$2:$C$2692,{2,3},0)</f>
        <v>6310</v>
      </c>
      <c r="I429" s="13">
        <v>3432</v>
      </c>
      <c r="J429" s="13">
        <f t="array" ref="J429:R429">VLOOKUP(A429,HUMANRESOURCES!$A$2:$J$2692,{2,3,4,5,6,7,8,9,10},0)</f>
        <v>3.9E-2</v>
      </c>
      <c r="K429" s="13">
        <v>6.6000000000000003E-2</v>
      </c>
      <c r="L429" s="13">
        <v>55</v>
      </c>
      <c r="M429" s="13">
        <v>53</v>
      </c>
      <c r="N429" s="13">
        <v>0.434</v>
      </c>
      <c r="O429" s="13">
        <v>0.53300000000000003</v>
      </c>
      <c r="P429" s="13">
        <v>3.2000000000000001E-2</v>
      </c>
      <c r="Q429" s="13">
        <v>20624343</v>
      </c>
      <c r="R429" s="13">
        <v>0.51500000000000001</v>
      </c>
      <c r="S429" s="13">
        <f t="array" ref="S429:T429">VLOOKUP(A429,TOURISM!$A$2:$C$2692,{2,3},0)</f>
        <v>171000000</v>
      </c>
      <c r="T429" s="13">
        <v>265000000</v>
      </c>
      <c r="U429" s="13">
        <f t="array" ref="U429:W429">VLOOKUP(A429,BUSINESS!$A$2:$D$2692,{2,3,4},0)</f>
        <v>0.48799999999999999</v>
      </c>
      <c r="V429" s="13">
        <v>4.2999999999999997E-2</v>
      </c>
      <c r="W429" s="13">
        <v>0.41899999999999998</v>
      </c>
      <c r="X429" s="25">
        <f t="shared" si="4"/>
        <v>1074.7013547534582</v>
      </c>
      <c r="Y429" s="13">
        <f t="shared" si="5"/>
        <v>1.664053007652171E-4</v>
      </c>
      <c r="Z429" s="13">
        <f t="shared" si="6"/>
        <v>3.059491398101748E-4</v>
      </c>
      <c r="AA429" s="13">
        <f t="shared" si="7"/>
        <v>12.848894144167405</v>
      </c>
    </row>
    <row r="430" spans="1:27" ht="15.75" customHeight="1" x14ac:dyDescent="0.35">
      <c r="A430" s="22" t="s">
        <v>544</v>
      </c>
      <c r="B430" s="22">
        <v>22493301699</v>
      </c>
      <c r="C430" s="7">
        <v>57</v>
      </c>
      <c r="D430" s="13">
        <v>0.12</v>
      </c>
      <c r="E430" s="23" t="s">
        <v>533</v>
      </c>
      <c r="F430" s="24" t="s">
        <v>88</v>
      </c>
      <c r="G430" s="9" t="s">
        <v>108</v>
      </c>
      <c r="H430" s="13">
        <f t="array" ref="H430:I430">VLOOKUP(A430,ENERGY!$A$2:$C$2692,{2,3},0)</f>
        <v>6723</v>
      </c>
      <c r="I430" s="13">
        <v>3828</v>
      </c>
      <c r="J430" s="13">
        <f t="array" ref="J430:R430">VLOOKUP(A430,HUMANRESOURCES!$A$2:$J$2692,{2,3,4,5,6,7,8,9,10},0)</f>
        <v>3.7999999999999999E-2</v>
      </c>
      <c r="K430" s="13">
        <v>6.4000000000000001E-2</v>
      </c>
      <c r="L430" s="13">
        <v>55</v>
      </c>
      <c r="M430" s="13">
        <v>53</v>
      </c>
      <c r="N430" s="13">
        <v>0.432</v>
      </c>
      <c r="O430" s="13">
        <v>0.53500000000000003</v>
      </c>
      <c r="P430" s="13">
        <v>3.2000000000000001E-2</v>
      </c>
      <c r="Q430" s="13">
        <v>21156272</v>
      </c>
      <c r="R430" s="13">
        <v>0.52100000000000002</v>
      </c>
      <c r="S430" s="13">
        <f t="array" ref="S430:T430">VLOOKUP(A430,TOURISM!$A$2:$C$2692,{2,3},0)</f>
        <v>423000000</v>
      </c>
      <c r="T430" s="13">
        <v>622000000</v>
      </c>
      <c r="U430" s="13">
        <f t="array" ref="U430:W430">VLOOKUP(A430,BUSINESS!$A$2:$D$2692,{2,3,4},0)</f>
        <v>0.48799999999999999</v>
      </c>
      <c r="V430" s="13">
        <v>0.05</v>
      </c>
      <c r="W430" s="13">
        <v>0.496</v>
      </c>
      <c r="X430" s="25">
        <f t="shared" si="4"/>
        <v>1063.1977930232699</v>
      </c>
      <c r="Y430" s="13">
        <f t="shared" si="5"/>
        <v>1.8093925054470843E-4</v>
      </c>
      <c r="Z430" s="13">
        <f t="shared" si="6"/>
        <v>3.1777810381715643E-4</v>
      </c>
      <c r="AA430" s="13">
        <f t="shared" si="7"/>
        <v>29.400264848173631</v>
      </c>
    </row>
    <row r="431" spans="1:27" ht="15.75" customHeight="1" x14ac:dyDescent="0.35">
      <c r="A431" s="22" t="s">
        <v>545</v>
      </c>
      <c r="B431" s="22">
        <v>25486923059</v>
      </c>
      <c r="C431" s="7">
        <v>64</v>
      </c>
      <c r="D431" s="13">
        <v>0.12</v>
      </c>
      <c r="E431" s="23" t="s">
        <v>533</v>
      </c>
      <c r="F431" s="24" t="s">
        <v>90</v>
      </c>
      <c r="G431" s="9" t="s">
        <v>108</v>
      </c>
      <c r="H431" s="13">
        <f t="array" ref="H431:I431">VLOOKUP(A431,ENERGY!$A$2:$C$2692,{2,3},0)</f>
        <v>6959</v>
      </c>
      <c r="I431" s="13">
        <v>3957</v>
      </c>
      <c r="J431" s="13">
        <f t="array" ref="J431:R431">VLOOKUP(A431,HUMANRESOURCES!$A$2:$J$2692,{2,3,4,5,6,7,8,9,10},0)</f>
        <v>3.7999999999999999E-2</v>
      </c>
      <c r="K431" s="13">
        <v>6.2E-2</v>
      </c>
      <c r="L431" s="13">
        <v>56</v>
      </c>
      <c r="M431" s="13">
        <v>54</v>
      </c>
      <c r="N431" s="13">
        <v>0.43099999999999999</v>
      </c>
      <c r="O431" s="13">
        <v>0.53700000000000003</v>
      </c>
      <c r="P431" s="13">
        <v>3.2000000000000001E-2</v>
      </c>
      <c r="Q431" s="13">
        <v>21699631</v>
      </c>
      <c r="R431" s="13">
        <v>0.52700000000000002</v>
      </c>
      <c r="S431" s="13">
        <f t="array" ref="S431:T431">VLOOKUP(A431,TOURISM!$A$2:$C$2692,{2,3},0)</f>
        <v>377000000</v>
      </c>
      <c r="T431" s="13">
        <v>668000000</v>
      </c>
      <c r="U431" s="13">
        <f t="array" ref="U431:W431">VLOOKUP(A431,BUSINESS!$A$2:$D$2692,{2,3,4},0)</f>
        <v>0.48799999999999999</v>
      </c>
      <c r="V431" s="13">
        <v>5.7000000000000002E-2</v>
      </c>
      <c r="W431" s="13">
        <v>0.60399999999999998</v>
      </c>
      <c r="X431" s="25">
        <f t="shared" si="4"/>
        <v>1174.5325558300967</v>
      </c>
      <c r="Y431" s="13">
        <f t="shared" si="5"/>
        <v>1.8235333126171593E-4</v>
      </c>
      <c r="Z431" s="13">
        <f t="shared" si="6"/>
        <v>3.2069669756135485E-4</v>
      </c>
      <c r="AA431" s="13">
        <f t="shared" si="7"/>
        <v>30.783933606981613</v>
      </c>
    </row>
    <row r="432" spans="1:27" ht="15.75" customHeight="1" x14ac:dyDescent="0.35">
      <c r="A432" s="22" t="s">
        <v>546</v>
      </c>
      <c r="B432" s="22">
        <v>1820000000000</v>
      </c>
      <c r="C432" s="7">
        <v>5741</v>
      </c>
      <c r="D432" s="7">
        <v>0.03</v>
      </c>
      <c r="E432" s="23" t="s">
        <v>547</v>
      </c>
      <c r="F432" s="24" t="s">
        <v>65</v>
      </c>
      <c r="G432" s="9" t="s">
        <v>168</v>
      </c>
      <c r="H432" s="13">
        <f t="array" ref="H432:I432">VLOOKUP(A432,ENERGY!$A$2:$C$2692,{2,3},0)</f>
        <v>252651</v>
      </c>
      <c r="I432" s="13">
        <v>8529</v>
      </c>
      <c r="J432" s="13">
        <f t="array" ref="J432:R432">VLOOKUP(A432,HUMANRESOURCES!$A$2:$J$2692,{2,3,4,5,6,7,8,9,10},0)</f>
        <v>1.0999999999999999E-2</v>
      </c>
      <c r="K432" s="13">
        <v>5.0000000000000001E-3</v>
      </c>
      <c r="L432" s="13">
        <v>82</v>
      </c>
      <c r="M432" s="13">
        <v>77</v>
      </c>
      <c r="N432" s="13">
        <v>0.192</v>
      </c>
      <c r="O432" s="13">
        <v>0.68300000000000005</v>
      </c>
      <c r="P432" s="13">
        <v>0.125</v>
      </c>
      <c r="Q432" s="13">
        <v>30769700</v>
      </c>
      <c r="R432" s="13">
        <v>0.79500000000000004</v>
      </c>
      <c r="S432" s="13">
        <f t="array" ref="S432:T432">VLOOKUP(A432,TOURISM!$A$2:$C$2692,{2,3},0)</f>
        <v>13035000000</v>
      </c>
      <c r="T432" s="13">
        <v>15125000000</v>
      </c>
      <c r="U432" s="13">
        <f t="array" ref="U432:W432">VLOOKUP(A432,BUSINESS!$A$2:$D$2692,{2,3,4},0)</f>
        <v>0.489669009135628</v>
      </c>
      <c r="V432" s="13">
        <v>0.51300000000000001</v>
      </c>
      <c r="W432" s="13">
        <v>0.28399999999999997</v>
      </c>
      <c r="X432" s="25">
        <f t="shared" si="4"/>
        <v>59149.097976255864</v>
      </c>
      <c r="Y432" s="13">
        <f t="shared" si="5"/>
        <v>2.771882728788386E-4</v>
      </c>
      <c r="Z432" s="13">
        <f t="shared" si="6"/>
        <v>8.211032281757704E-3</v>
      </c>
      <c r="AA432" s="13">
        <f t="shared" si="7"/>
        <v>491.55500378619229</v>
      </c>
    </row>
    <row r="433" spans="1:27" ht="15.75" customHeight="1" x14ac:dyDescent="0.35">
      <c r="A433" s="22" t="s">
        <v>548</v>
      </c>
      <c r="B433" s="22">
        <v>739000000000</v>
      </c>
      <c r="C433" s="7">
        <v>2090</v>
      </c>
      <c r="D433" s="7">
        <v>7.2999999999999995E-2</v>
      </c>
      <c r="E433" s="23" t="s">
        <v>547</v>
      </c>
      <c r="F433" s="24" t="s">
        <v>68</v>
      </c>
      <c r="G433" s="9" t="s">
        <v>168</v>
      </c>
      <c r="H433" s="13">
        <f t="array" ref="H433:I433">VLOOKUP(A433,ENERGY!$A$2:$C$2692,{2,3},0)</f>
        <v>251845</v>
      </c>
      <c r="I433" s="13">
        <v>8529</v>
      </c>
      <c r="J433" s="13">
        <f t="array" ref="J433:R433">VLOOKUP(A433,HUMANRESOURCES!$A$2:$J$2692,{2,3,4,5,6,7,8,9,10},0)</f>
        <v>1.0999999999999999E-2</v>
      </c>
      <c r="K433" s="13">
        <v>5.0000000000000001E-3</v>
      </c>
      <c r="L433" s="13">
        <v>82</v>
      </c>
      <c r="M433" s="13">
        <v>77</v>
      </c>
      <c r="N433" s="13">
        <v>0.189</v>
      </c>
      <c r="O433" s="13">
        <v>0.68500000000000005</v>
      </c>
      <c r="P433" s="13">
        <v>0.127</v>
      </c>
      <c r="Q433" s="13">
        <v>31081900</v>
      </c>
      <c r="R433" s="13">
        <v>0.79800000000000004</v>
      </c>
      <c r="S433" s="13">
        <f t="array" ref="S433:T433">VLOOKUP(A433,TOURISM!$A$2:$C$2692,{2,3},0)</f>
        <v>12680000000</v>
      </c>
      <c r="T433" s="13">
        <v>14634000000</v>
      </c>
      <c r="U433" s="13">
        <f t="array" ref="U433:W433">VLOOKUP(A433,BUSINESS!$A$2:$D$2692,{2,3,4},0)</f>
        <v>0.489669009135628</v>
      </c>
      <c r="V433" s="13">
        <v>0.60199999999999998</v>
      </c>
      <c r="W433" s="13">
        <v>0.34399999999999997</v>
      </c>
      <c r="X433" s="25">
        <f t="shared" si="4"/>
        <v>23775.895295976115</v>
      </c>
      <c r="Y433" s="13">
        <f t="shared" si="5"/>
        <v>2.7440407439699633E-4</v>
      </c>
      <c r="Z433" s="13">
        <f t="shared" si="6"/>
        <v>8.1026256438634699E-3</v>
      </c>
      <c r="AA433" s="13">
        <f t="shared" si="7"/>
        <v>470.82063837796272</v>
      </c>
    </row>
    <row r="434" spans="1:27" ht="15.75" customHeight="1" x14ac:dyDescent="0.35">
      <c r="A434" s="22" t="s">
        <v>549</v>
      </c>
      <c r="B434" s="22">
        <v>733000000000</v>
      </c>
      <c r="C434" s="7">
        <v>2152</v>
      </c>
      <c r="D434" s="7">
        <v>5.8000000000000003E-2</v>
      </c>
      <c r="E434" s="23" t="s">
        <v>547</v>
      </c>
      <c r="F434" s="24" t="s">
        <v>70</v>
      </c>
      <c r="G434" s="9" t="s">
        <v>168</v>
      </c>
      <c r="H434" s="13">
        <f t="array" ref="H434:I434">VLOOKUP(A434,ENERGY!$A$2:$C$2692,{2,3},0)</f>
        <v>250992</v>
      </c>
      <c r="I434" s="13">
        <v>499137</v>
      </c>
      <c r="J434" s="13">
        <f t="array" ref="J434:R434">VLOOKUP(A434,HUMANRESOURCES!$A$2:$J$2692,{2,3,4,5,6,7,8,9,10},0)</f>
        <v>1.0999999999999999E-2</v>
      </c>
      <c r="K434" s="13">
        <v>5.0000000000000001E-3</v>
      </c>
      <c r="L434" s="13">
        <v>82</v>
      </c>
      <c r="M434" s="13">
        <v>77</v>
      </c>
      <c r="N434" s="13">
        <v>0.186</v>
      </c>
      <c r="O434" s="13">
        <v>0.68700000000000006</v>
      </c>
      <c r="P434" s="13">
        <v>0.128</v>
      </c>
      <c r="Q434" s="13">
        <v>31362000</v>
      </c>
      <c r="R434" s="13">
        <v>0.79900000000000004</v>
      </c>
      <c r="S434" s="13">
        <f t="array" ref="S434:T434">VLOOKUP(A434,TOURISM!$A$2:$C$2692,{2,3},0)</f>
        <v>12744000000</v>
      </c>
      <c r="T434" s="13">
        <v>14257000000</v>
      </c>
      <c r="U434" s="13">
        <f t="array" ref="U434:W434">VLOOKUP(A434,BUSINESS!$A$2:$D$2692,{2,3,4},0)</f>
        <v>0.489669009135628</v>
      </c>
      <c r="V434" s="13">
        <v>0.61599999999999999</v>
      </c>
      <c r="W434" s="13">
        <v>0.379</v>
      </c>
      <c r="X434" s="25">
        <f t="shared" si="4"/>
        <v>23372.233913653465</v>
      </c>
      <c r="Y434" s="13">
        <f t="shared" si="5"/>
        <v>1.591534340922135E-2</v>
      </c>
      <c r="Z434" s="13">
        <f t="shared" si="6"/>
        <v>8.003061029271093E-3</v>
      </c>
      <c r="AA434" s="13">
        <f t="shared" si="7"/>
        <v>454.594732478796</v>
      </c>
    </row>
    <row r="435" spans="1:27" ht="15.75" customHeight="1" x14ac:dyDescent="0.35">
      <c r="A435" s="22" t="s">
        <v>550</v>
      </c>
      <c r="B435" s="22">
        <v>753000000000</v>
      </c>
      <c r="C435" s="7">
        <v>2254</v>
      </c>
      <c r="D435" s="7">
        <v>4.2000000000000003E-2</v>
      </c>
      <c r="E435" s="23" t="s">
        <v>547</v>
      </c>
      <c r="F435" s="24" t="s">
        <v>72</v>
      </c>
      <c r="G435" s="9" t="s">
        <v>168</v>
      </c>
      <c r="H435" s="13">
        <f t="array" ref="H435:I435">VLOOKUP(A435,ENERGY!$A$2:$C$2692,{2,3},0)</f>
        <v>251326</v>
      </c>
      <c r="I435" s="13">
        <v>513937</v>
      </c>
      <c r="J435" s="13">
        <f t="array" ref="J435:R435">VLOOKUP(A435,HUMANRESOURCES!$A$2:$J$2692,{2,3,4,5,6,7,8,9,10},0)</f>
        <v>1.0999999999999999E-2</v>
      </c>
      <c r="K435" s="13">
        <v>5.0000000000000001E-3</v>
      </c>
      <c r="L435" s="13">
        <v>82</v>
      </c>
      <c r="M435" s="13">
        <v>77</v>
      </c>
      <c r="N435" s="13">
        <v>0.183</v>
      </c>
      <c r="O435" s="13">
        <v>0.68899999999999995</v>
      </c>
      <c r="P435" s="13">
        <v>0.129</v>
      </c>
      <c r="Q435" s="13">
        <v>31676000</v>
      </c>
      <c r="R435" s="13">
        <v>0.8</v>
      </c>
      <c r="S435" s="13">
        <f t="array" ref="S435:T435">VLOOKUP(A435,TOURISM!$A$2:$C$2692,{2,3},0)</f>
        <v>12236000000</v>
      </c>
      <c r="T435" s="13">
        <v>16309000000</v>
      </c>
      <c r="U435" s="13">
        <f t="array" ref="U435:W435">VLOOKUP(A435,BUSINESS!$A$2:$D$2692,{2,3,4},0)</f>
        <v>0.489669009135628</v>
      </c>
      <c r="V435" s="13">
        <v>0.64200000000000002</v>
      </c>
      <c r="W435" s="13">
        <v>0.42099999999999999</v>
      </c>
      <c r="X435" s="25">
        <f t="shared" si="4"/>
        <v>23771.940901628994</v>
      </c>
      <c r="Y435" s="13">
        <f t="shared" si="5"/>
        <v>1.6224807425179948E-2</v>
      </c>
      <c r="Z435" s="13">
        <f t="shared" si="6"/>
        <v>7.9342720040409143E-3</v>
      </c>
      <c r="AA435" s="13">
        <f t="shared" si="7"/>
        <v>514.86930167950504</v>
      </c>
    </row>
    <row r="436" spans="1:27" ht="15.75" customHeight="1" x14ac:dyDescent="0.35">
      <c r="A436" s="22" t="s">
        <v>551</v>
      </c>
      <c r="B436" s="22">
        <v>888000000000</v>
      </c>
      <c r="C436" s="7">
        <v>2680</v>
      </c>
      <c r="D436" s="7">
        <v>4.7E-2</v>
      </c>
      <c r="E436" s="23" t="s">
        <v>547</v>
      </c>
      <c r="F436" s="24" t="s">
        <v>74</v>
      </c>
      <c r="G436" s="9" t="s">
        <v>168</v>
      </c>
      <c r="H436" s="13">
        <f t="array" ref="H436:I436">VLOOKUP(A436,ENERGY!$A$2:$C$2692,{2,3},0)</f>
        <v>264724</v>
      </c>
      <c r="I436" s="13">
        <v>544975</v>
      </c>
      <c r="J436" s="13">
        <f t="array" ref="J436:R436">VLOOKUP(A436,HUMANRESOURCES!$A$2:$J$2692,{2,3,4,5,6,7,8,9,10},0)</f>
        <v>1.0999999999999999E-2</v>
      </c>
      <c r="K436" s="13">
        <v>5.0000000000000001E-3</v>
      </c>
      <c r="L436" s="13">
        <v>83</v>
      </c>
      <c r="M436" s="13">
        <v>78</v>
      </c>
      <c r="N436" s="13">
        <v>0.18</v>
      </c>
      <c r="O436" s="13">
        <v>0.69099999999999995</v>
      </c>
      <c r="P436" s="13">
        <v>0.13</v>
      </c>
      <c r="Q436" s="13">
        <v>31995000</v>
      </c>
      <c r="R436" s="13">
        <v>0.8</v>
      </c>
      <c r="S436" s="13">
        <f t="array" ref="S436:T436">VLOOKUP(A436,TOURISM!$A$2:$C$2692,{2,3},0)</f>
        <v>15135000000</v>
      </c>
      <c r="T436" s="13">
        <v>19267000000</v>
      </c>
      <c r="U436" s="13">
        <f t="array" ref="U436:W436">VLOOKUP(A436,BUSINESS!$A$2:$D$2692,{2,3,4},0)</f>
        <v>0.489669009135628</v>
      </c>
      <c r="V436" s="13">
        <v>0.66</v>
      </c>
      <c r="W436" s="13">
        <v>0.47099999999999997</v>
      </c>
      <c r="X436" s="25">
        <f t="shared" si="4"/>
        <v>27754.336615096108</v>
      </c>
      <c r="Y436" s="13">
        <f t="shared" si="5"/>
        <v>1.7033130176590094E-2</v>
      </c>
      <c r="Z436" s="13">
        <f t="shared" si="6"/>
        <v>8.2739177996561959E-3</v>
      </c>
      <c r="AA436" s="13">
        <f t="shared" si="7"/>
        <v>602.18784185028915</v>
      </c>
    </row>
    <row r="437" spans="1:27" ht="15.75" customHeight="1" x14ac:dyDescent="0.35">
      <c r="A437" s="22" t="s">
        <v>552</v>
      </c>
      <c r="B437" s="22">
        <v>1020000000000</v>
      </c>
      <c r="C437" s="7">
        <v>3047</v>
      </c>
      <c r="D437" s="7">
        <v>0.04</v>
      </c>
      <c r="E437" s="23" t="s">
        <v>547</v>
      </c>
      <c r="F437" s="24" t="s">
        <v>76</v>
      </c>
      <c r="G437" s="9" t="s">
        <v>168</v>
      </c>
      <c r="H437" s="13">
        <f t="array" ref="H437:I437">VLOOKUP(A437,ENERGY!$A$2:$C$2692,{2,3},0)</f>
        <v>247878</v>
      </c>
      <c r="I437" s="13">
        <v>525690</v>
      </c>
      <c r="J437" s="13">
        <f t="array" ref="J437:R437">VLOOKUP(A437,HUMANRESOURCES!$A$2:$J$2692,{2,3,4,5,6,7,8,9,10},0)</f>
        <v>1.0999999999999999E-2</v>
      </c>
      <c r="K437" s="13">
        <v>5.0000000000000001E-3</v>
      </c>
      <c r="L437" s="13">
        <v>83</v>
      </c>
      <c r="M437" s="13">
        <v>78</v>
      </c>
      <c r="N437" s="13">
        <v>0.17699999999999999</v>
      </c>
      <c r="O437" s="13">
        <v>0.69199999999999995</v>
      </c>
      <c r="P437" s="13">
        <v>0.13100000000000001</v>
      </c>
      <c r="Q437" s="13">
        <v>32312000</v>
      </c>
      <c r="R437" s="13">
        <v>0.80100000000000005</v>
      </c>
      <c r="S437" s="13">
        <f t="array" ref="S437:T437">VLOOKUP(A437,TOURISM!$A$2:$C$2692,{2,3},0)</f>
        <v>15887000000</v>
      </c>
      <c r="T437" s="13">
        <v>22739000000</v>
      </c>
      <c r="U437" s="13">
        <f t="array" ref="U437:W437">VLOOKUP(A437,BUSINESS!$A$2:$D$2692,{2,3,4},0)</f>
        <v>0.47499999999999998</v>
      </c>
      <c r="V437" s="13">
        <v>0.71699999999999997</v>
      </c>
      <c r="W437" s="13">
        <v>0.52800000000000002</v>
      </c>
      <c r="X437" s="25">
        <f t="shared" si="4"/>
        <v>31567.219608814063</v>
      </c>
      <c r="Y437" s="13">
        <f t="shared" si="5"/>
        <v>1.6269187917801436E-2</v>
      </c>
      <c r="Z437" s="13">
        <f t="shared" si="6"/>
        <v>7.6713914335231493E-3</v>
      </c>
      <c r="AA437" s="13">
        <f t="shared" si="7"/>
        <v>703.73235949492448</v>
      </c>
    </row>
    <row r="438" spans="1:27" ht="15.75" customHeight="1" x14ac:dyDescent="0.35">
      <c r="A438" s="22" t="s">
        <v>553</v>
      </c>
      <c r="B438" s="22">
        <v>1160000000000</v>
      </c>
      <c r="C438" s="7">
        <v>3452</v>
      </c>
      <c r="D438" s="7">
        <v>4.3999999999999997E-2</v>
      </c>
      <c r="E438" s="23" t="s">
        <v>547</v>
      </c>
      <c r="F438" s="24" t="s">
        <v>78</v>
      </c>
      <c r="G438" s="9" t="s">
        <v>168</v>
      </c>
      <c r="H438" s="13">
        <f t="array" ref="H438:I438">VLOOKUP(A438,ENERGY!$A$2:$C$2692,{2,3},0)</f>
        <v>271728</v>
      </c>
      <c r="I438" s="13">
        <v>560802</v>
      </c>
      <c r="J438" s="13">
        <f t="array" ref="J438:R438">VLOOKUP(A438,HUMANRESOURCES!$A$2:$J$2692,{2,3,4,5,6,7,8,9,10},0)</f>
        <v>1.0999999999999999E-2</v>
      </c>
      <c r="K438" s="13">
        <v>5.0000000000000001E-3</v>
      </c>
      <c r="L438" s="13">
        <v>83</v>
      </c>
      <c r="M438" s="13">
        <v>78</v>
      </c>
      <c r="N438" s="13">
        <v>0.17399999999999999</v>
      </c>
      <c r="O438" s="13">
        <v>0.69399999999999995</v>
      </c>
      <c r="P438" s="13">
        <v>0.13300000000000001</v>
      </c>
      <c r="Q438" s="13">
        <v>32570505</v>
      </c>
      <c r="R438" s="13">
        <v>0.80200000000000005</v>
      </c>
      <c r="S438" s="13">
        <f t="array" ref="S438:T438">VLOOKUP(A438,TOURISM!$A$2:$C$2692,{2,3},0)</f>
        <v>16837000000</v>
      </c>
      <c r="T438" s="13">
        <v>26067000000</v>
      </c>
      <c r="U438" s="13">
        <f t="array" ref="U438:W438">VLOOKUP(A438,BUSINESS!$A$2:$D$2692,{2,3,4},0)</f>
        <v>0.45</v>
      </c>
      <c r="V438" s="13">
        <v>0.72399999999999998</v>
      </c>
      <c r="W438" s="13">
        <v>0.57499999999999996</v>
      </c>
      <c r="X438" s="25">
        <f t="shared" si="4"/>
        <v>35615.044961691565</v>
      </c>
      <c r="Y438" s="13">
        <f t="shared" si="5"/>
        <v>1.7218093486729789E-2</v>
      </c>
      <c r="Z438" s="13">
        <f t="shared" si="6"/>
        <v>8.3427628770263162E-3</v>
      </c>
      <c r="AA438" s="13">
        <f t="shared" si="7"/>
        <v>800.32532501415005</v>
      </c>
    </row>
    <row r="439" spans="1:27" ht="15.75" customHeight="1" x14ac:dyDescent="0.35">
      <c r="A439" s="22" t="s">
        <v>554</v>
      </c>
      <c r="B439" s="22">
        <v>1310000000000</v>
      </c>
      <c r="C439" s="7">
        <v>3904</v>
      </c>
      <c r="D439" s="7">
        <v>5.8000000000000003E-2</v>
      </c>
      <c r="E439" s="23" t="s">
        <v>547</v>
      </c>
      <c r="F439" s="24" t="s">
        <v>80</v>
      </c>
      <c r="G439" s="9" t="s">
        <v>168</v>
      </c>
      <c r="H439" s="13">
        <f t="array" ref="H439:I439">VLOOKUP(A439,ENERGY!$A$2:$C$2692,{2,3},0)</f>
        <v>272206</v>
      </c>
      <c r="I439" s="13">
        <v>563072</v>
      </c>
      <c r="J439" s="13">
        <f t="array" ref="J439:R439">VLOOKUP(A439,HUMANRESOURCES!$A$2:$J$2692,{2,3,4,5,6,7,8,9,10},0)</f>
        <v>1.0999999999999999E-2</v>
      </c>
      <c r="K439" s="13">
        <v>5.0000000000000001E-3</v>
      </c>
      <c r="L439" s="13">
        <v>83</v>
      </c>
      <c r="M439" s="13">
        <v>78</v>
      </c>
      <c r="N439" s="13">
        <v>0.17100000000000001</v>
      </c>
      <c r="O439" s="13">
        <v>0.69499999999999995</v>
      </c>
      <c r="P439" s="13">
        <v>0.13400000000000001</v>
      </c>
      <c r="Q439" s="13">
        <v>32887928</v>
      </c>
      <c r="R439" s="13">
        <v>0.80400000000000005</v>
      </c>
      <c r="S439" s="13">
        <f t="array" ref="S439:T439">VLOOKUP(A439,TOURISM!$A$2:$C$2692,{2,3},0)</f>
        <v>17961000000</v>
      </c>
      <c r="T439" s="13">
        <v>31099000000</v>
      </c>
      <c r="U439" s="13">
        <f t="array" ref="U439:W439">VLOOKUP(A439,BUSINESS!$A$2:$D$2692,{2,3,4},0)</f>
        <v>0.443</v>
      </c>
      <c r="V439" s="13">
        <v>0.73199999999999998</v>
      </c>
      <c r="W439" s="13">
        <v>0.61499999999999999</v>
      </c>
      <c r="X439" s="25">
        <f t="shared" si="4"/>
        <v>39832.244828558367</v>
      </c>
      <c r="Y439" s="13">
        <f t="shared" si="5"/>
        <v>1.7120932641302305E-2</v>
      </c>
      <c r="Z439" s="13">
        <f t="shared" si="6"/>
        <v>8.2767755998492815E-3</v>
      </c>
      <c r="AA439" s="13">
        <f t="shared" si="7"/>
        <v>945.60532971247073</v>
      </c>
    </row>
    <row r="440" spans="1:27" ht="15.75" customHeight="1" x14ac:dyDescent="0.35">
      <c r="A440" s="22" t="s">
        <v>555</v>
      </c>
      <c r="B440" s="22">
        <v>1460000000000</v>
      </c>
      <c r="C440" s="7">
        <v>4330</v>
      </c>
      <c r="D440" s="7">
        <v>6.0999999999999999E-2</v>
      </c>
      <c r="E440" s="23" t="s">
        <v>547</v>
      </c>
      <c r="F440" s="24" t="s">
        <v>82</v>
      </c>
      <c r="G440" s="9" t="s">
        <v>168</v>
      </c>
      <c r="H440" s="13">
        <f t="array" ref="H440:I440">VLOOKUP(A440,ENERGY!$A$2:$C$2692,{2,3},0)</f>
        <v>248220</v>
      </c>
      <c r="I440" s="13">
        <v>519163</v>
      </c>
      <c r="J440" s="13">
        <f t="array" ref="J440:R440">VLOOKUP(A440,HUMANRESOURCES!$A$2:$J$2692,{2,3,4,5,6,7,8,9,10},0)</f>
        <v>1.0999999999999999E-2</v>
      </c>
      <c r="K440" s="13">
        <v>5.0000000000000001E-3</v>
      </c>
      <c r="L440" s="13">
        <v>83</v>
      </c>
      <c r="M440" s="13">
        <v>78</v>
      </c>
      <c r="N440" s="13">
        <v>0.16800000000000001</v>
      </c>
      <c r="O440" s="13">
        <v>0.69499999999999995</v>
      </c>
      <c r="P440" s="13">
        <v>0.13600000000000001</v>
      </c>
      <c r="Q440" s="13">
        <v>33245773</v>
      </c>
      <c r="R440" s="13">
        <v>0.80600000000000005</v>
      </c>
      <c r="S440" s="13">
        <f t="array" ref="S440:T440">VLOOKUP(A440,TOURISM!$A$2:$C$2692,{2,3},0)</f>
        <v>18191000000</v>
      </c>
      <c r="T440" s="13">
        <v>33844000000</v>
      </c>
      <c r="U440" s="13">
        <f t="array" ref="U440:W440">VLOOKUP(A440,BUSINESS!$A$2:$D$2692,{2,3,4},0)</f>
        <v>0.441</v>
      </c>
      <c r="V440" s="13">
        <v>0.76700000000000002</v>
      </c>
      <c r="W440" s="13">
        <v>0.66200000000000003</v>
      </c>
      <c r="X440" s="25">
        <f t="shared" si="4"/>
        <v>43915.357299708448</v>
      </c>
      <c r="Y440" s="13">
        <f t="shared" si="5"/>
        <v>1.5615910028622285E-2</v>
      </c>
      <c r="Z440" s="13">
        <f t="shared" si="6"/>
        <v>7.4662123211874185E-3</v>
      </c>
      <c r="AA440" s="13">
        <f t="shared" si="7"/>
        <v>1017.9940770214607</v>
      </c>
    </row>
    <row r="441" spans="1:27" ht="15.75" customHeight="1" x14ac:dyDescent="0.35">
      <c r="A441" s="22" t="s">
        <v>556</v>
      </c>
      <c r="B441" s="22">
        <v>1540000000000</v>
      </c>
      <c r="C441" s="7">
        <v>4623</v>
      </c>
      <c r="D441" s="7">
        <v>4.7E-2</v>
      </c>
      <c r="E441" s="23" t="s">
        <v>547</v>
      </c>
      <c r="F441" s="24" t="s">
        <v>84</v>
      </c>
      <c r="G441" s="9" t="s">
        <v>168</v>
      </c>
      <c r="H441" s="13">
        <f t="array" ref="H441:I441">VLOOKUP(A441,ENERGY!$A$2:$C$2692,{2,3},0)</f>
        <v>262038</v>
      </c>
      <c r="I441" s="13">
        <v>553185</v>
      </c>
      <c r="J441" s="13">
        <f t="array" ref="J441:R441">VLOOKUP(A441,HUMANRESOURCES!$A$2:$J$2692,{2,3,4,5,6,7,8,9,10},0)</f>
        <v>1.0999999999999999E-2</v>
      </c>
      <c r="K441" s="13">
        <v>5.0000000000000001E-3</v>
      </c>
      <c r="L441" s="13">
        <v>83</v>
      </c>
      <c r="M441" s="13">
        <v>79</v>
      </c>
      <c r="N441" s="13">
        <v>0.16600000000000001</v>
      </c>
      <c r="O441" s="13">
        <v>0.69499999999999995</v>
      </c>
      <c r="P441" s="13">
        <v>0.13900000000000001</v>
      </c>
      <c r="Q441" s="13">
        <v>33628571</v>
      </c>
      <c r="R441" s="13">
        <v>0.80800000000000005</v>
      </c>
      <c r="S441" s="13">
        <f t="array" ref="S441:T441">VLOOKUP(A441,TOURISM!$A$2:$C$2692,{2,3},0)</f>
        <v>15568000000</v>
      </c>
      <c r="T441" s="13">
        <v>30065000000</v>
      </c>
      <c r="U441" s="13">
        <f t="array" ref="U441:W441">VLOOKUP(A441,BUSINESS!$A$2:$D$2692,{2,3,4},0)</f>
        <v>0.42299999999999999</v>
      </c>
      <c r="V441" s="13">
        <v>0.80300000000000005</v>
      </c>
      <c r="W441" s="13">
        <v>0.70499999999999996</v>
      </c>
      <c r="X441" s="25">
        <f t="shared" si="4"/>
        <v>45794.393106980373</v>
      </c>
      <c r="Y441" s="13">
        <f t="shared" si="5"/>
        <v>1.644985152654866E-2</v>
      </c>
      <c r="Z441" s="13">
        <f t="shared" si="6"/>
        <v>7.7921241434850148E-3</v>
      </c>
      <c r="AA441" s="13">
        <f t="shared" si="7"/>
        <v>894.03144724763956</v>
      </c>
    </row>
    <row r="442" spans="1:27" ht="15.75" customHeight="1" x14ac:dyDescent="0.35">
      <c r="A442" s="22" t="s">
        <v>557</v>
      </c>
      <c r="B442" s="22">
        <v>1370000000000</v>
      </c>
      <c r="C442" s="7">
        <v>4528</v>
      </c>
      <c r="D442" s="7">
        <v>2.4E-2</v>
      </c>
      <c r="E442" s="23" t="s">
        <v>547</v>
      </c>
      <c r="F442" s="24" t="s">
        <v>86</v>
      </c>
      <c r="G442" s="9" t="s">
        <v>168</v>
      </c>
      <c r="H442" s="13">
        <f t="array" ref="H442:I442">VLOOKUP(A442,ENERGY!$A$2:$C$2692,{2,3},0)</f>
        <v>251450</v>
      </c>
      <c r="I442" s="13">
        <v>534484</v>
      </c>
      <c r="J442" s="13">
        <f t="array" ref="J442:R442">VLOOKUP(A442,HUMANRESOURCES!$A$2:$J$2692,{2,3,4,5,6,7,8,9,10},0)</f>
        <v>1.0999999999999999E-2</v>
      </c>
      <c r="K442" s="13">
        <v>5.0000000000000001E-3</v>
      </c>
      <c r="L442" s="13">
        <v>83</v>
      </c>
      <c r="M442" s="13">
        <v>79</v>
      </c>
      <c r="N442" s="13">
        <v>0.16500000000000001</v>
      </c>
      <c r="O442" s="13">
        <v>0.69399999999999995</v>
      </c>
      <c r="P442" s="13">
        <v>0.14199999999999999</v>
      </c>
      <c r="Q442" s="13">
        <v>34005274</v>
      </c>
      <c r="R442" s="13">
        <v>0.80900000000000005</v>
      </c>
      <c r="S442" s="13">
        <f t="array" ref="S442:T442">VLOOKUP(A442,TOURISM!$A$2:$C$2692,{2,3},0)</f>
        <v>18438000000</v>
      </c>
      <c r="T442" s="13">
        <v>36975000000</v>
      </c>
      <c r="U442" s="13">
        <f t="array" ref="U442:W442">VLOOKUP(A442,BUSINESS!$A$2:$D$2692,{2,3,4},0)</f>
        <v>0.27700000000000002</v>
      </c>
      <c r="V442" s="13">
        <v>0.80300000000000005</v>
      </c>
      <c r="W442" s="13">
        <v>0.75700000000000001</v>
      </c>
      <c r="X442" s="25">
        <f t="shared" si="4"/>
        <v>40287.868287725018</v>
      </c>
      <c r="Y442" s="13">
        <f t="shared" si="5"/>
        <v>1.5717679557588626E-2</v>
      </c>
      <c r="Z442" s="13">
        <f t="shared" si="6"/>
        <v>7.3944412269696756E-3</v>
      </c>
      <c r="AA442" s="13">
        <f t="shared" si="7"/>
        <v>1087.3313357216296</v>
      </c>
    </row>
    <row r="443" spans="1:27" ht="15.75" customHeight="1" x14ac:dyDescent="0.35">
      <c r="A443" s="22" t="s">
        <v>558</v>
      </c>
      <c r="B443" s="22">
        <v>1610000000000</v>
      </c>
      <c r="C443" s="7">
        <v>5273</v>
      </c>
      <c r="D443" s="7">
        <v>2.5999999999999999E-2</v>
      </c>
      <c r="E443" s="23" t="s">
        <v>547</v>
      </c>
      <c r="F443" s="24" t="s">
        <v>88</v>
      </c>
      <c r="G443" s="9" t="s">
        <v>168</v>
      </c>
      <c r="H443" s="13">
        <f t="array" ref="H443:I443">VLOOKUP(A443,ENERGY!$A$2:$C$2692,{2,3},0)</f>
        <v>268302</v>
      </c>
      <c r="I443" s="13">
        <v>550233</v>
      </c>
      <c r="J443" s="13">
        <f t="array" ref="J443:R443">VLOOKUP(A443,HUMANRESOURCES!$A$2:$J$2692,{2,3,4,5,6,7,8,9,10},0)</f>
        <v>1.0999999999999999E-2</v>
      </c>
      <c r="K443" s="13">
        <v>5.0000000000000001E-3</v>
      </c>
      <c r="L443" s="13">
        <v>83</v>
      </c>
      <c r="M443" s="13">
        <v>79</v>
      </c>
      <c r="N443" s="13">
        <v>0.16400000000000001</v>
      </c>
      <c r="O443" s="13">
        <v>0.69099999999999995</v>
      </c>
      <c r="P443" s="13">
        <v>0.14499999999999999</v>
      </c>
      <c r="Q443" s="13">
        <v>34342780</v>
      </c>
      <c r="R443" s="13">
        <v>0.81100000000000005</v>
      </c>
      <c r="S443" s="13">
        <f t="array" ref="S443:T443">VLOOKUP(A443,TOURISM!$A$2:$C$2692,{2,3},0)</f>
        <v>19989000000</v>
      </c>
      <c r="T443" s="13">
        <v>41234000000</v>
      </c>
      <c r="U443" s="13">
        <f t="array" ref="U443:W443">VLOOKUP(A443,BUSINESS!$A$2:$D$2692,{2,3,4},0)</f>
        <v>0.26100000000000001</v>
      </c>
      <c r="V443" s="13">
        <v>0.83</v>
      </c>
      <c r="W443" s="13">
        <v>0.79400000000000004</v>
      </c>
      <c r="X443" s="25">
        <f t="shared" si="4"/>
        <v>46880.304972398859</v>
      </c>
      <c r="Y443" s="13">
        <f t="shared" si="5"/>
        <v>1.6021795556445926E-2</v>
      </c>
      <c r="Z443" s="13">
        <f t="shared" si="6"/>
        <v>7.8124717917419616E-3</v>
      </c>
      <c r="AA443" s="13">
        <f t="shared" si="7"/>
        <v>1200.6599349266426</v>
      </c>
    </row>
    <row r="444" spans="1:27" ht="15.75" customHeight="1" x14ac:dyDescent="0.35">
      <c r="A444" s="22" t="s">
        <v>559</v>
      </c>
      <c r="B444" s="22">
        <v>1780000000000</v>
      </c>
      <c r="C444" s="7">
        <v>5656</v>
      </c>
      <c r="D444" s="7">
        <v>0.03</v>
      </c>
      <c r="E444" s="23" t="s">
        <v>547</v>
      </c>
      <c r="F444" s="24" t="s">
        <v>90</v>
      </c>
      <c r="G444" s="9" t="s">
        <v>168</v>
      </c>
      <c r="H444" s="13">
        <f t="array" ref="H444:I444">VLOOKUP(A444,ENERGY!$A$2:$C$2692,{2,3},0)</f>
        <v>267619</v>
      </c>
      <c r="I444" s="13">
        <v>552349</v>
      </c>
      <c r="J444" s="13">
        <f t="array" ref="J444:R444">VLOOKUP(A444,HUMANRESOURCES!$A$2:$J$2692,{2,3,4,5,6,7,8,9,10},0)</f>
        <v>1.0999999999999999E-2</v>
      </c>
      <c r="K444" s="13">
        <v>5.0000000000000001E-3</v>
      </c>
      <c r="L444" s="13">
        <v>83</v>
      </c>
      <c r="M444" s="13">
        <v>79</v>
      </c>
      <c r="N444" s="13">
        <v>0.16400000000000001</v>
      </c>
      <c r="O444" s="13">
        <v>0.68799999999999994</v>
      </c>
      <c r="P444" s="13">
        <v>0.14799999999999999</v>
      </c>
      <c r="Q444" s="13">
        <v>34754312</v>
      </c>
      <c r="R444" s="13">
        <v>0.81299999999999994</v>
      </c>
      <c r="S444" s="13">
        <f t="array" ref="S444:T444">VLOOKUP(A444,TOURISM!$A$2:$C$2692,{2,3},0)</f>
        <v>20696000000</v>
      </c>
      <c r="T444" s="13">
        <v>43010000000</v>
      </c>
      <c r="U444" s="13">
        <f t="array" ref="U444:W444">VLOOKUP(A444,BUSINESS!$A$2:$D$2692,{2,3,4},0)</f>
        <v>0.246</v>
      </c>
      <c r="V444" s="13">
        <v>0.83</v>
      </c>
      <c r="W444" s="13">
        <v>0.80100000000000005</v>
      </c>
      <c r="X444" s="25">
        <f t="shared" si="4"/>
        <v>51216.666294530587</v>
      </c>
      <c r="Y444" s="13">
        <f t="shared" si="5"/>
        <v>1.58929631523133E-2</v>
      </c>
      <c r="Z444" s="13">
        <f t="shared" si="6"/>
        <v>7.700310683750552E-3</v>
      </c>
      <c r="AA444" s="13">
        <f t="shared" si="7"/>
        <v>1237.5442793976183</v>
      </c>
    </row>
    <row r="445" spans="1:27" ht="15.75" customHeight="1" x14ac:dyDescent="0.35">
      <c r="A445" s="22" t="s">
        <v>560</v>
      </c>
      <c r="B445" s="23">
        <v>15079752557.5</v>
      </c>
      <c r="C445" s="9">
        <v>193</v>
      </c>
      <c r="D445" s="13">
        <v>0.12</v>
      </c>
      <c r="E445" s="23" t="s">
        <v>561</v>
      </c>
      <c r="F445" s="24" t="s">
        <v>65</v>
      </c>
      <c r="G445" s="9" t="s">
        <v>168</v>
      </c>
      <c r="H445" s="13">
        <f t="array" ref="H445:I445">VLOOKUP(A445,ENERGY!$A$2:$C$2692,{2,3},0)</f>
        <v>14338</v>
      </c>
      <c r="I445" s="13">
        <v>8529</v>
      </c>
      <c r="J445" s="13">
        <f t="array" ref="J445:R445">VLOOKUP(A445,HUMANRESOURCES!$A$2:$J$2692,{2,3,4,5,6,7,8,9,10},0)</f>
        <v>2.2763996889580199E-2</v>
      </c>
      <c r="K445" s="13">
        <v>3.2813011456628703E-2</v>
      </c>
      <c r="L445" s="13">
        <v>71.105283757338597</v>
      </c>
      <c r="M445" s="13">
        <v>66.415655577299404</v>
      </c>
      <c r="N445" s="13">
        <v>0.30346297045730503</v>
      </c>
      <c r="O445" s="13">
        <v>0.62328409550789099</v>
      </c>
      <c r="P445" s="13">
        <v>7.3249696479158202E-2</v>
      </c>
      <c r="Q445" s="13">
        <v>41685</v>
      </c>
      <c r="R445" s="13">
        <v>1</v>
      </c>
      <c r="S445" s="13">
        <f t="array" ref="S445:T445">VLOOKUP(A445,TOURISM!$A$2:$C$2692,{2,3},0)</f>
        <v>559000000</v>
      </c>
      <c r="T445" s="13">
        <v>448000000</v>
      </c>
      <c r="U445" s="13">
        <f t="array" ref="U445:W445">VLOOKUP(A445,BUSINESS!$A$2:$D$2692,{2,3,4},0)</f>
        <v>0.489669009135628</v>
      </c>
      <c r="V445" s="13">
        <v>0.129</v>
      </c>
      <c r="W445" s="13">
        <v>0.25700000000000001</v>
      </c>
      <c r="X445" s="25">
        <f t="shared" si="4"/>
        <v>361754.88922873937</v>
      </c>
      <c r="Y445" s="13">
        <f t="shared" si="5"/>
        <v>0.20460597337171643</v>
      </c>
      <c r="Z445" s="13">
        <f t="shared" si="6"/>
        <v>0.34396065731078324</v>
      </c>
      <c r="AA445" s="13">
        <f t="shared" si="7"/>
        <v>10747.271200671705</v>
      </c>
    </row>
    <row r="446" spans="1:27" ht="15.75" customHeight="1" x14ac:dyDescent="0.35">
      <c r="A446" s="22" t="s">
        <v>562</v>
      </c>
      <c r="B446" s="23">
        <v>15079752557.5</v>
      </c>
      <c r="C446" s="9">
        <v>193</v>
      </c>
      <c r="D446" s="13">
        <v>0.12</v>
      </c>
      <c r="E446" s="23" t="s">
        <v>561</v>
      </c>
      <c r="F446" s="24" t="s">
        <v>68</v>
      </c>
      <c r="G446" s="9" t="s">
        <v>168</v>
      </c>
      <c r="H446" s="13">
        <f t="array" ref="H446:I446">VLOOKUP(A446,ENERGY!$A$2:$C$2692,{2,3},0)</f>
        <v>14338</v>
      </c>
      <c r="I446" s="13">
        <v>8529</v>
      </c>
      <c r="J446" s="13">
        <f t="array" ref="J446:R446">VLOOKUP(A446,HUMANRESOURCES!$A$2:$J$2692,{2,3,4,5,6,7,8,9,10},0)</f>
        <v>2.2763996889580199E-2</v>
      </c>
      <c r="K446" s="13">
        <v>3.2813011456628703E-2</v>
      </c>
      <c r="L446" s="13">
        <v>71.105283757338597</v>
      </c>
      <c r="M446" s="13">
        <v>66.415655577299404</v>
      </c>
      <c r="N446" s="13">
        <v>0.30346297045730503</v>
      </c>
      <c r="O446" s="13">
        <v>0.62328409550789099</v>
      </c>
      <c r="P446" s="13">
        <v>7.3249696479158202E-2</v>
      </c>
      <c r="Q446" s="13">
        <v>43317</v>
      </c>
      <c r="R446" s="13">
        <v>1</v>
      </c>
      <c r="S446" s="13">
        <f t="array" ref="S446:T446">VLOOKUP(A446,TOURISM!$A$2:$C$2692,{2,3},0)</f>
        <v>585000000</v>
      </c>
      <c r="T446" s="13">
        <v>448000000</v>
      </c>
      <c r="U446" s="13">
        <f t="array" ref="U446:W446">VLOOKUP(A446,BUSINESS!$A$2:$D$2692,{2,3,4},0)</f>
        <v>0.489669009135628</v>
      </c>
      <c r="V446" s="13">
        <v>0.129</v>
      </c>
      <c r="W446" s="13">
        <v>0.39200000000000002</v>
      </c>
      <c r="X446" s="25">
        <f t="shared" si="4"/>
        <v>348125.50632546115</v>
      </c>
      <c r="Y446" s="13">
        <f t="shared" si="5"/>
        <v>0.19689729205623657</v>
      </c>
      <c r="Z446" s="13">
        <f t="shared" si="6"/>
        <v>0.33100168525059448</v>
      </c>
      <c r="AA446" s="13">
        <f t="shared" si="7"/>
        <v>10342.359812544728</v>
      </c>
    </row>
    <row r="447" spans="1:27" ht="15.75" customHeight="1" x14ac:dyDescent="0.35">
      <c r="A447" s="22" t="s">
        <v>563</v>
      </c>
      <c r="B447" s="23">
        <v>15079752557.5</v>
      </c>
      <c r="C447" s="9">
        <v>193</v>
      </c>
      <c r="D447" s="13">
        <v>0.12</v>
      </c>
      <c r="E447" s="23" t="s">
        <v>561</v>
      </c>
      <c r="F447" s="24" t="s">
        <v>70</v>
      </c>
      <c r="G447" s="9" t="s">
        <v>168</v>
      </c>
      <c r="H447" s="13">
        <f t="array" ref="H447:I447">VLOOKUP(A447,ENERGY!$A$2:$C$2692,{2,3},0)</f>
        <v>14338</v>
      </c>
      <c r="I447" s="13">
        <v>590</v>
      </c>
      <c r="J447" s="13">
        <f t="array" ref="J447:R447">VLOOKUP(A447,HUMANRESOURCES!$A$2:$J$2692,{2,3,4,5,6,7,8,9,10},0)</f>
        <v>2.2763996889580199E-2</v>
      </c>
      <c r="K447" s="13">
        <v>3.2813011456628703E-2</v>
      </c>
      <c r="L447" s="13">
        <v>71.105283757338597</v>
      </c>
      <c r="M447" s="13">
        <v>66.415655577299404</v>
      </c>
      <c r="N447" s="13">
        <v>0.30346297045730503</v>
      </c>
      <c r="O447" s="13">
        <v>0.62328409550789099</v>
      </c>
      <c r="P447" s="13">
        <v>7.3249696479158202E-2</v>
      </c>
      <c r="Q447" s="13">
        <v>44742</v>
      </c>
      <c r="R447" s="13">
        <v>1</v>
      </c>
      <c r="S447" s="13">
        <f t="array" ref="S447:T447">VLOOKUP(A447,TOURISM!$A$2:$C$2692,{2,3},0)</f>
        <v>607000000</v>
      </c>
      <c r="T447" s="13">
        <v>448000000</v>
      </c>
      <c r="U447" s="13">
        <f t="array" ref="U447:W447">VLOOKUP(A447,BUSINESS!$A$2:$D$2692,{2,3,4},0)</f>
        <v>0.489669009135628</v>
      </c>
      <c r="V447" s="13">
        <v>0.129</v>
      </c>
      <c r="W447" s="13">
        <v>0.42499999999999999</v>
      </c>
      <c r="X447" s="25">
        <f t="shared" si="4"/>
        <v>337037.96337892808</v>
      </c>
      <c r="Y447" s="13">
        <f t="shared" si="5"/>
        <v>1.3186714943453578E-2</v>
      </c>
      <c r="Z447" s="13">
        <f t="shared" si="6"/>
        <v>0.32045952349023288</v>
      </c>
      <c r="AA447" s="13">
        <f t="shared" si="7"/>
        <v>10012.963211300344</v>
      </c>
    </row>
    <row r="448" spans="1:27" ht="15.75" customHeight="1" x14ac:dyDescent="0.35">
      <c r="A448" s="22" t="s">
        <v>564</v>
      </c>
      <c r="B448" s="23">
        <v>15079752557.5</v>
      </c>
      <c r="C448" s="9">
        <v>193</v>
      </c>
      <c r="D448" s="13">
        <v>0.12</v>
      </c>
      <c r="E448" s="23" t="s">
        <v>561</v>
      </c>
      <c r="F448" s="24" t="s">
        <v>72</v>
      </c>
      <c r="G448" s="9" t="s">
        <v>168</v>
      </c>
      <c r="H448" s="13">
        <f t="array" ref="H448:I448">VLOOKUP(A448,ENERGY!$A$2:$C$2692,{2,3},0)</f>
        <v>14338</v>
      </c>
      <c r="I448" s="13">
        <v>587</v>
      </c>
      <c r="J448" s="13">
        <f t="array" ref="J448:R448">VLOOKUP(A448,HUMANRESOURCES!$A$2:$J$2692,{2,3,4,5,6,7,8,9,10},0)</f>
        <v>2.2763996889580199E-2</v>
      </c>
      <c r="K448" s="13">
        <v>3.2813011456628703E-2</v>
      </c>
      <c r="L448" s="13">
        <v>71.105283757338597</v>
      </c>
      <c r="M448" s="13">
        <v>66.415655577299404</v>
      </c>
      <c r="N448" s="13">
        <v>0.30346297045730503</v>
      </c>
      <c r="O448" s="13">
        <v>0.62328409550789099</v>
      </c>
      <c r="P448" s="13">
        <v>7.3249696479158202E-2</v>
      </c>
      <c r="Q448" s="13">
        <v>46032</v>
      </c>
      <c r="R448" s="13">
        <v>1</v>
      </c>
      <c r="S448" s="13">
        <f t="array" ref="S448:T448">VLOOKUP(A448,TOURISM!$A$2:$C$2692,{2,3},0)</f>
        <v>518000000</v>
      </c>
      <c r="T448" s="13">
        <v>448000000</v>
      </c>
      <c r="U448" s="13">
        <f t="array" ref="U448:W448">VLOOKUP(A448,BUSINESS!$A$2:$D$2692,{2,3,4},0)</f>
        <v>0.489669009135628</v>
      </c>
      <c r="V448" s="13">
        <v>0.129</v>
      </c>
      <c r="W448" s="13">
        <v>0.45700000000000002</v>
      </c>
      <c r="X448" s="25">
        <f t="shared" si="4"/>
        <v>327592.81711635384</v>
      </c>
      <c r="Y448" s="13">
        <f t="shared" si="5"/>
        <v>1.2751998609662843E-2</v>
      </c>
      <c r="Z448" s="13">
        <f t="shared" si="6"/>
        <v>0.31147897115050399</v>
      </c>
      <c r="AA448" s="13">
        <f t="shared" si="7"/>
        <v>9732.3600973236007</v>
      </c>
    </row>
    <row r="449" spans="1:27" ht="15.75" customHeight="1" x14ac:dyDescent="0.35">
      <c r="A449" s="22" t="s">
        <v>565</v>
      </c>
      <c r="B449" s="23">
        <v>15079752557.5</v>
      </c>
      <c r="C449" s="9">
        <v>193</v>
      </c>
      <c r="D449" s="13">
        <v>0.12</v>
      </c>
      <c r="E449" s="23" t="s">
        <v>561</v>
      </c>
      <c r="F449" s="24" t="s">
        <v>74</v>
      </c>
      <c r="G449" s="9" t="s">
        <v>168</v>
      </c>
      <c r="H449" s="13">
        <f t="array" ref="H449:I449">VLOOKUP(A449,ENERGY!$A$2:$C$2692,{2,3},0)</f>
        <v>14338</v>
      </c>
      <c r="I449" s="13">
        <v>631</v>
      </c>
      <c r="J449" s="13">
        <f t="array" ref="J449:R449">VLOOKUP(A449,HUMANRESOURCES!$A$2:$J$2692,{2,3,4,5,6,7,8,9,10},0)</f>
        <v>2.2763996889580199E-2</v>
      </c>
      <c r="K449" s="13">
        <v>3.2813011456628703E-2</v>
      </c>
      <c r="L449" s="13">
        <v>71.105283757338597</v>
      </c>
      <c r="M449" s="13">
        <v>66.415655577299404</v>
      </c>
      <c r="N449" s="13">
        <v>0.30346297045730503</v>
      </c>
      <c r="O449" s="13">
        <v>0.62328409550789099</v>
      </c>
      <c r="P449" s="13">
        <v>7.3249696479158202E-2</v>
      </c>
      <c r="Q449" s="13">
        <v>47299</v>
      </c>
      <c r="R449" s="13">
        <v>1</v>
      </c>
      <c r="S449" s="13">
        <f t="array" ref="S449:T449">VLOOKUP(A449,TOURISM!$A$2:$C$2692,{2,3},0)</f>
        <v>523000000</v>
      </c>
      <c r="T449" s="13">
        <v>448000000</v>
      </c>
      <c r="U449" s="13">
        <f t="array" ref="U449:W449">VLOOKUP(A449,BUSINESS!$A$2:$D$2692,{2,3,4},0)</f>
        <v>0.489669009135628</v>
      </c>
      <c r="V449" s="13">
        <v>0.129</v>
      </c>
      <c r="W449" s="13">
        <v>0.71499999999999997</v>
      </c>
      <c r="X449" s="25">
        <f t="shared" si="4"/>
        <v>318817.57664009812</v>
      </c>
      <c r="Y449" s="13">
        <f t="shared" si="5"/>
        <v>1.3340662593289499E-2</v>
      </c>
      <c r="Z449" s="13">
        <f t="shared" si="6"/>
        <v>0.30313537284086345</v>
      </c>
      <c r="AA449" s="13">
        <f t="shared" si="7"/>
        <v>9471.6590202752704</v>
      </c>
    </row>
    <row r="450" spans="1:27" ht="15.75" customHeight="1" x14ac:dyDescent="0.35">
      <c r="A450" s="22" t="s">
        <v>566</v>
      </c>
      <c r="B450" s="23">
        <v>15079752557.5</v>
      </c>
      <c r="C450" s="9">
        <v>193</v>
      </c>
      <c r="D450" s="13">
        <v>0.12</v>
      </c>
      <c r="E450" s="23" t="s">
        <v>561</v>
      </c>
      <c r="F450" s="24" t="s">
        <v>76</v>
      </c>
      <c r="G450" s="9" t="s">
        <v>168</v>
      </c>
      <c r="H450" s="13">
        <f t="array" ref="H450:I450">VLOOKUP(A450,ENERGY!$A$2:$C$2692,{2,3},0)</f>
        <v>14338</v>
      </c>
      <c r="I450" s="13">
        <v>455</v>
      </c>
      <c r="J450" s="13">
        <f t="array" ref="J450:R450">VLOOKUP(A450,HUMANRESOURCES!$A$2:$J$2692,{2,3,4,5,6,7,8,9,10},0)</f>
        <v>2.2763996889580199E-2</v>
      </c>
      <c r="K450" s="13">
        <v>3.2813011456628703E-2</v>
      </c>
      <c r="L450" s="13">
        <v>71.105283757338597</v>
      </c>
      <c r="M450" s="13">
        <v>66.415655577299404</v>
      </c>
      <c r="N450" s="13">
        <v>0.30346297045730503</v>
      </c>
      <c r="O450" s="13">
        <v>0.62328409550789099</v>
      </c>
      <c r="P450" s="13">
        <v>7.3249696479158202E-2</v>
      </c>
      <c r="Q450" s="13">
        <v>48623</v>
      </c>
      <c r="R450" s="13">
        <v>1</v>
      </c>
      <c r="S450" s="13">
        <f t="array" ref="S450:T450">VLOOKUP(A450,TOURISM!$A$2:$C$2692,{2,3},0)</f>
        <v>356000000</v>
      </c>
      <c r="T450" s="13">
        <v>448000000</v>
      </c>
      <c r="U450" s="13">
        <f t="array" ref="U450:W450">VLOOKUP(A450,BUSINESS!$A$2:$D$2692,{2,3,4},0)</f>
        <v>0.489669009135628</v>
      </c>
      <c r="V450" s="13">
        <v>0.38</v>
      </c>
      <c r="W450" s="13">
        <v>1.665</v>
      </c>
      <c r="X450" s="25">
        <f t="shared" si="4"/>
        <v>310136.20215741522</v>
      </c>
      <c r="Y450" s="13">
        <f t="shared" si="5"/>
        <v>9.3577113711617952E-3</v>
      </c>
      <c r="Z450" s="13">
        <f t="shared" si="6"/>
        <v>0.29488102338399524</v>
      </c>
      <c r="AA450" s="13">
        <f t="shared" si="7"/>
        <v>9213.7465808362304</v>
      </c>
    </row>
    <row r="451" spans="1:27" ht="15.75" customHeight="1" x14ac:dyDescent="0.35">
      <c r="A451" s="22" t="s">
        <v>567</v>
      </c>
      <c r="B451" s="23">
        <v>15079752557.5</v>
      </c>
      <c r="C451" s="9">
        <v>193</v>
      </c>
      <c r="D451" s="13">
        <v>0.12</v>
      </c>
      <c r="E451" s="23" t="s">
        <v>561</v>
      </c>
      <c r="F451" s="24" t="s">
        <v>78</v>
      </c>
      <c r="G451" s="9" t="s">
        <v>168</v>
      </c>
      <c r="H451" s="13">
        <f t="array" ref="H451:I451">VLOOKUP(A451,ENERGY!$A$2:$C$2692,{2,3},0)</f>
        <v>14338</v>
      </c>
      <c r="I451" s="13">
        <v>612</v>
      </c>
      <c r="J451" s="13">
        <f t="array" ref="J451:R451">VLOOKUP(A451,HUMANRESOURCES!$A$2:$J$2692,{2,3,4,5,6,7,8,9,10},0)</f>
        <v>2.2763996889580199E-2</v>
      </c>
      <c r="K451" s="13">
        <v>3.2813011456628703E-2</v>
      </c>
      <c r="L451" s="13">
        <v>71.105283757338597</v>
      </c>
      <c r="M451" s="13">
        <v>66.415655577299404</v>
      </c>
      <c r="N451" s="13">
        <v>0.30346297045730503</v>
      </c>
      <c r="O451" s="13">
        <v>0.62328409550789099</v>
      </c>
      <c r="P451" s="13">
        <v>7.3249696479158202E-2</v>
      </c>
      <c r="Q451" s="13">
        <v>50026</v>
      </c>
      <c r="R451" s="13">
        <v>1</v>
      </c>
      <c r="S451" s="13">
        <f t="array" ref="S451:T451">VLOOKUP(A451,TOURISM!$A$2:$C$2692,{2,3},0)</f>
        <v>509000000</v>
      </c>
      <c r="T451" s="13">
        <v>164000000</v>
      </c>
      <c r="U451" s="13">
        <f t="array" ref="U451:W451">VLOOKUP(A451,BUSINESS!$A$2:$D$2692,{2,3,4},0)</f>
        <v>0.489669009135628</v>
      </c>
      <c r="V451" s="13">
        <v>0.44500000000000001</v>
      </c>
      <c r="W451" s="13">
        <v>1.85</v>
      </c>
      <c r="X451" s="25">
        <f t="shared" si="4"/>
        <v>301438.30323231919</v>
      </c>
      <c r="Y451" s="13">
        <f t="shared" si="5"/>
        <v>1.2233638507975852E-2</v>
      </c>
      <c r="Z451" s="13">
        <f t="shared" si="6"/>
        <v>0.2866109622996042</v>
      </c>
      <c r="AA451" s="13">
        <f t="shared" si="7"/>
        <v>3278.2952864510453</v>
      </c>
    </row>
    <row r="452" spans="1:27" ht="15.75" customHeight="1" x14ac:dyDescent="0.35">
      <c r="A452" s="22" t="s">
        <v>568</v>
      </c>
      <c r="B452" s="23">
        <v>15079752557.5</v>
      </c>
      <c r="C452" s="9">
        <v>193</v>
      </c>
      <c r="D452" s="13">
        <v>0.12</v>
      </c>
      <c r="E452" s="23" t="s">
        <v>561</v>
      </c>
      <c r="F452" s="24" t="s">
        <v>80</v>
      </c>
      <c r="G452" s="9" t="s">
        <v>168</v>
      </c>
      <c r="H452" s="13">
        <f t="array" ref="H452:I452">VLOOKUP(A452,ENERGY!$A$2:$C$2692,{2,3},0)</f>
        <v>14338</v>
      </c>
      <c r="I452" s="13">
        <v>513</v>
      </c>
      <c r="J452" s="13">
        <f t="array" ref="J452:R452">VLOOKUP(A452,HUMANRESOURCES!$A$2:$J$2692,{2,3,4,5,6,7,8,9,10},0)</f>
        <v>1.4E-2</v>
      </c>
      <c r="K452" s="13">
        <v>3.2813011456628703E-2</v>
      </c>
      <c r="L452" s="13">
        <v>71.105283757338597</v>
      </c>
      <c r="M452" s="13">
        <v>66.415655577299404</v>
      </c>
      <c r="N452" s="13">
        <v>0.30346297045730503</v>
      </c>
      <c r="O452" s="13">
        <v>0.62328409550789099</v>
      </c>
      <c r="P452" s="13">
        <v>7.3249696479158202E-2</v>
      </c>
      <c r="Q452" s="13">
        <v>51472</v>
      </c>
      <c r="R452" s="13">
        <v>1</v>
      </c>
      <c r="S452" s="13">
        <f t="array" ref="S452:T452">VLOOKUP(A452,TOURISM!$A$2:$C$2692,{2,3},0)</f>
        <v>481000000</v>
      </c>
      <c r="T452" s="13">
        <v>132000000</v>
      </c>
      <c r="U452" s="13">
        <f t="array" ref="U452:W452">VLOOKUP(A452,BUSINESS!$A$2:$D$2692,{2,3,4},0)</f>
        <v>0.489669009135628</v>
      </c>
      <c r="V452" s="13">
        <v>0.52</v>
      </c>
      <c r="W452" s="13">
        <v>1.972</v>
      </c>
      <c r="X452" s="25">
        <f t="shared" si="4"/>
        <v>292970.01393961767</v>
      </c>
      <c r="Y452" s="13">
        <f t="shared" si="5"/>
        <v>9.9665837737022075E-3</v>
      </c>
      <c r="Z452" s="13">
        <f t="shared" si="6"/>
        <v>0.27855921666148586</v>
      </c>
      <c r="AA452" s="13">
        <f t="shared" si="7"/>
        <v>2564.5010879701586</v>
      </c>
    </row>
    <row r="453" spans="1:27" ht="15.75" customHeight="1" x14ac:dyDescent="0.35">
      <c r="A453" s="22" t="s">
        <v>569</v>
      </c>
      <c r="B453" s="23">
        <v>15079752557.5</v>
      </c>
      <c r="C453" s="9">
        <v>193</v>
      </c>
      <c r="D453" s="13">
        <v>0.12</v>
      </c>
      <c r="E453" s="23" t="s">
        <v>561</v>
      </c>
      <c r="F453" s="24" t="s">
        <v>82</v>
      </c>
      <c r="G453" s="9" t="s">
        <v>168</v>
      </c>
      <c r="H453" s="13">
        <f t="array" ref="H453:I453">VLOOKUP(A453,ENERGY!$A$2:$C$2692,{2,3},0)</f>
        <v>14338</v>
      </c>
      <c r="I453" s="13">
        <v>469</v>
      </c>
      <c r="J453" s="13">
        <f t="array" ref="J453:R453">VLOOKUP(A453,HUMANRESOURCES!$A$2:$J$2692,{2,3,4,5,6,7,8,9,10},0)</f>
        <v>2.2763996889580199E-2</v>
      </c>
      <c r="K453" s="13">
        <v>3.2813011456628703E-2</v>
      </c>
      <c r="L453" s="13">
        <v>71.105283757338597</v>
      </c>
      <c r="M453" s="13">
        <v>66.415655577299404</v>
      </c>
      <c r="N453" s="13">
        <v>0.30346297045730503</v>
      </c>
      <c r="O453" s="13">
        <v>0.62328409550789099</v>
      </c>
      <c r="P453" s="13">
        <v>7.3249696479158202E-2</v>
      </c>
      <c r="Q453" s="13">
        <v>52912</v>
      </c>
      <c r="R453" s="13">
        <v>1</v>
      </c>
      <c r="S453" s="13">
        <f t="array" ref="S453:T453">VLOOKUP(A453,TOURISM!$A$2:$C$2692,{2,3},0)</f>
        <v>518000000</v>
      </c>
      <c r="T453" s="13">
        <v>130000000</v>
      </c>
      <c r="U453" s="13">
        <f t="array" ref="U453:W453">VLOOKUP(A453,BUSINESS!$A$2:$D$2692,{2,3,4},0)</f>
        <v>0.489669009135628</v>
      </c>
      <c r="V453" s="13">
        <v>0.61</v>
      </c>
      <c r="W453" s="13">
        <v>1.8580000000000001</v>
      </c>
      <c r="X453" s="25">
        <f t="shared" si="4"/>
        <v>284996.83545320533</v>
      </c>
      <c r="Y453" s="13">
        <f t="shared" si="5"/>
        <v>8.8637738131236779E-3</v>
      </c>
      <c r="Z453" s="13">
        <f t="shared" si="6"/>
        <v>0.27097822800120958</v>
      </c>
      <c r="AA453" s="13">
        <f t="shared" si="7"/>
        <v>2456.909585727245</v>
      </c>
    </row>
    <row r="454" spans="1:27" ht="15.75" customHeight="1" x14ac:dyDescent="0.35">
      <c r="A454" s="22" t="s">
        <v>570</v>
      </c>
      <c r="B454" s="23">
        <v>15079752557.5</v>
      </c>
      <c r="C454" s="9">
        <v>193</v>
      </c>
      <c r="D454" s="13">
        <v>0.12</v>
      </c>
      <c r="E454" s="23" t="s">
        <v>561</v>
      </c>
      <c r="F454" s="24" t="s">
        <v>84</v>
      </c>
      <c r="G454" s="9" t="s">
        <v>168</v>
      </c>
      <c r="H454" s="13">
        <f t="array" ref="H454:I454">VLOOKUP(A454,ENERGY!$A$2:$C$2692,{2,3},0)</f>
        <v>14338</v>
      </c>
      <c r="I454" s="13">
        <v>480</v>
      </c>
      <c r="J454" s="13">
        <f t="array" ref="J454:R454">VLOOKUP(A454,HUMANRESOURCES!$A$2:$J$2692,{2,3,4,5,6,7,8,9,10},0)</f>
        <v>1.6E-2</v>
      </c>
      <c r="K454" s="13">
        <v>3.2813011456628703E-2</v>
      </c>
      <c r="L454" s="13">
        <v>71.105283757338597</v>
      </c>
      <c r="M454" s="13">
        <v>66.415655577299404</v>
      </c>
      <c r="N454" s="13">
        <v>0.30346297045730503</v>
      </c>
      <c r="O454" s="13">
        <v>0.62328409550789099</v>
      </c>
      <c r="P454" s="13">
        <v>7.3249696479158202E-2</v>
      </c>
      <c r="Q454" s="13">
        <v>54275</v>
      </c>
      <c r="R454" s="13">
        <v>1</v>
      </c>
      <c r="S454" s="13">
        <f t="array" ref="S454:T454">VLOOKUP(A454,TOURISM!$A$2:$C$2692,{2,3},0)</f>
        <v>458000000</v>
      </c>
      <c r="T454" s="13">
        <v>120000000</v>
      </c>
      <c r="U454" s="13">
        <f t="array" ref="U454:W454">VLOOKUP(A454,BUSINESS!$A$2:$D$2692,{2,3,4},0)</f>
        <v>0.489669009135628</v>
      </c>
      <c r="V454" s="13">
        <v>0.64500000000000002</v>
      </c>
      <c r="W454" s="13">
        <v>2.0030000000000001</v>
      </c>
      <c r="X454" s="25">
        <f t="shared" si="4"/>
        <v>277839.75232611701</v>
      </c>
      <c r="Y454" s="13">
        <f t="shared" si="5"/>
        <v>8.8438507600184253E-3</v>
      </c>
      <c r="Z454" s="13">
        <f t="shared" si="6"/>
        <v>0.26417319207738371</v>
      </c>
      <c r="AA454" s="13">
        <f t="shared" si="7"/>
        <v>2210.962690004606</v>
      </c>
    </row>
    <row r="455" spans="1:27" ht="15.75" customHeight="1" x14ac:dyDescent="0.35">
      <c r="A455" s="22" t="s">
        <v>571</v>
      </c>
      <c r="B455" s="23">
        <v>15079752557.5</v>
      </c>
      <c r="C455" s="9">
        <v>193</v>
      </c>
      <c r="D455" s="13">
        <v>0.12</v>
      </c>
      <c r="E455" s="23" t="s">
        <v>561</v>
      </c>
      <c r="F455" s="24" t="s">
        <v>86</v>
      </c>
      <c r="G455" s="9" t="s">
        <v>168</v>
      </c>
      <c r="H455" s="13">
        <f t="array" ref="H455:I455">VLOOKUP(A455,ENERGY!$A$2:$C$2692,{2,3},0)</f>
        <v>14338</v>
      </c>
      <c r="I455" s="13">
        <v>455</v>
      </c>
      <c r="J455" s="13">
        <f t="array" ref="J455:R455">VLOOKUP(A455,HUMANRESOURCES!$A$2:$J$2692,{2,3,4,5,6,7,8,9,10},0)</f>
        <v>1.4999999999999999E-2</v>
      </c>
      <c r="K455" s="13">
        <v>3.2813011456628703E-2</v>
      </c>
      <c r="L455" s="13">
        <v>71.105283757338597</v>
      </c>
      <c r="M455" s="13">
        <v>66.415655577299404</v>
      </c>
      <c r="N455" s="13">
        <v>0.30346297045730503</v>
      </c>
      <c r="O455" s="13">
        <v>0.62328409550789099</v>
      </c>
      <c r="P455" s="13">
        <v>7.3249696479158202E-2</v>
      </c>
      <c r="Q455" s="13">
        <v>55509</v>
      </c>
      <c r="R455" s="13">
        <v>1</v>
      </c>
      <c r="S455" s="13">
        <f t="array" ref="S455:T455">VLOOKUP(A455,TOURISM!$A$2:$C$2692,{2,3},0)</f>
        <v>465000000</v>
      </c>
      <c r="T455" s="13">
        <v>129000000</v>
      </c>
      <c r="U455" s="13">
        <f t="array" ref="U455:W455">VLOOKUP(A455,BUSINESS!$A$2:$D$2692,{2,3,4},0)</f>
        <v>0.489669009135628</v>
      </c>
      <c r="V455" s="13">
        <v>0.66</v>
      </c>
      <c r="W455" s="13">
        <v>1.8120000000000001</v>
      </c>
      <c r="X455" s="25">
        <f t="shared" si="4"/>
        <v>271663.19979642943</v>
      </c>
      <c r="Y455" s="13">
        <f t="shared" si="5"/>
        <v>8.1968689762020579E-3</v>
      </c>
      <c r="Z455" s="13">
        <f t="shared" si="6"/>
        <v>0.25830045578194527</v>
      </c>
      <c r="AA455" s="13">
        <f t="shared" si="7"/>
        <v>2323.9474679781656</v>
      </c>
    </row>
    <row r="456" spans="1:27" ht="15.75" customHeight="1" x14ac:dyDescent="0.35">
      <c r="A456" s="22" t="s">
        <v>572</v>
      </c>
      <c r="B456" s="23">
        <v>15079752557.5</v>
      </c>
      <c r="C456" s="9">
        <v>193</v>
      </c>
      <c r="D456" s="13">
        <v>0.12</v>
      </c>
      <c r="E456" s="23" t="s">
        <v>561</v>
      </c>
      <c r="F456" s="24" t="s">
        <v>88</v>
      </c>
      <c r="G456" s="9" t="s">
        <v>168</v>
      </c>
      <c r="H456" s="13">
        <f t="array" ref="H456:I456">VLOOKUP(A456,ENERGY!$A$2:$C$2692,{2,3},0)</f>
        <v>14338</v>
      </c>
      <c r="I456" s="13">
        <v>517</v>
      </c>
      <c r="J456" s="13">
        <f t="array" ref="J456:R456">VLOOKUP(A456,HUMANRESOURCES!$A$2:$J$2692,{2,3,4,5,6,7,8,9,10},0)</f>
        <v>1.4999999999999999E-2</v>
      </c>
      <c r="K456" s="13">
        <v>3.2813011456628703E-2</v>
      </c>
      <c r="L456" s="13">
        <v>71.105283757338597</v>
      </c>
      <c r="M456" s="13">
        <v>66.415655577299404</v>
      </c>
      <c r="N456" s="13">
        <v>0.30346297045730503</v>
      </c>
      <c r="O456" s="13">
        <v>0.62328409550789099</v>
      </c>
      <c r="P456" s="13">
        <v>7.3249696479158202E-2</v>
      </c>
      <c r="Q456" s="13">
        <v>56601</v>
      </c>
      <c r="R456" s="13">
        <v>1</v>
      </c>
      <c r="S456" s="13">
        <f t="array" ref="S456:T456">VLOOKUP(A456,TOURISM!$A$2:$C$2692,{2,3},0)</f>
        <v>472000000</v>
      </c>
      <c r="T456" s="13">
        <v>145000000</v>
      </c>
      <c r="U456" s="13">
        <f t="array" ref="U456:W456">VLOOKUP(A456,BUSINESS!$A$2:$D$2692,{2,3,4},0)</f>
        <v>0.489669009135628</v>
      </c>
      <c r="V456" s="13">
        <v>0.69499999999999995</v>
      </c>
      <c r="W456" s="13">
        <v>1.71</v>
      </c>
      <c r="X456" s="25">
        <f t="shared" si="4"/>
        <v>266422.01652797655</v>
      </c>
      <c r="Y456" s="13">
        <f t="shared" si="5"/>
        <v>9.134114238264341E-3</v>
      </c>
      <c r="Z456" s="13">
        <f t="shared" si="6"/>
        <v>0.25331707920354762</v>
      </c>
      <c r="AA456" s="13">
        <f t="shared" si="7"/>
        <v>2561.7921944841964</v>
      </c>
    </row>
    <row r="457" spans="1:27" ht="15.75" customHeight="1" x14ac:dyDescent="0.35">
      <c r="A457" s="22" t="s">
        <v>573</v>
      </c>
      <c r="B457" s="23">
        <v>15079752557.5</v>
      </c>
      <c r="C457" s="9">
        <v>193</v>
      </c>
      <c r="D457" s="13">
        <v>0.12</v>
      </c>
      <c r="E457" s="23" t="s">
        <v>561</v>
      </c>
      <c r="F457" s="24" t="s">
        <v>90</v>
      </c>
      <c r="G457" s="9" t="s">
        <v>168</v>
      </c>
      <c r="H457" s="13">
        <f t="array" ref="H457:I457">VLOOKUP(A457,ENERGY!$A$2:$C$2692,{2,3},0)</f>
        <v>14338</v>
      </c>
      <c r="I457" s="13">
        <v>499</v>
      </c>
      <c r="J457" s="13">
        <f t="array" ref="J457:R457">VLOOKUP(A457,HUMANRESOURCES!$A$2:$J$2692,{2,3,4,5,6,7,8,9,10},0)</f>
        <v>1.2999999999999999E-2</v>
      </c>
      <c r="K457" s="13">
        <v>3.2813011456628703E-2</v>
      </c>
      <c r="L457" s="13">
        <v>71.105283757338597</v>
      </c>
      <c r="M457" s="13">
        <v>66.415655577299404</v>
      </c>
      <c r="N457" s="13">
        <v>0.30346297045730503</v>
      </c>
      <c r="O457" s="13">
        <v>0.62328409550789099</v>
      </c>
      <c r="P457" s="13">
        <v>7.3249696479158202E-2</v>
      </c>
      <c r="Q457" s="13">
        <v>57570</v>
      </c>
      <c r="R457" s="13">
        <v>1</v>
      </c>
      <c r="S457" s="13">
        <f t="array" ref="S457:T457">VLOOKUP(A457,TOURISM!$A$2:$C$2692,{2,3},0)</f>
        <v>680000000</v>
      </c>
      <c r="T457" s="13">
        <v>448000000</v>
      </c>
      <c r="U457" s="13">
        <f t="array" ref="U457:W457">VLOOKUP(A457,BUSINESS!$A$2:$D$2692,{2,3,4},0)</f>
        <v>0.489669009135628</v>
      </c>
      <c r="V457" s="13">
        <v>0.74099999999999999</v>
      </c>
      <c r="W457" s="13">
        <v>1.7170000000000001</v>
      </c>
      <c r="X457" s="25">
        <f t="shared" si="4"/>
        <v>261937.68555671358</v>
      </c>
      <c r="Y457" s="13">
        <f t="shared" si="5"/>
        <v>8.6677088761507731E-3</v>
      </c>
      <c r="Z457" s="13">
        <f t="shared" si="6"/>
        <v>0.24905332638527011</v>
      </c>
      <c r="AA457" s="13">
        <f t="shared" si="7"/>
        <v>7781.8308146604131</v>
      </c>
    </row>
    <row r="458" spans="1:27" ht="15.75" customHeight="1" x14ac:dyDescent="0.35">
      <c r="A458" s="22" t="s">
        <v>574</v>
      </c>
      <c r="B458" s="22">
        <v>2169706411</v>
      </c>
      <c r="C458" s="7">
        <v>18</v>
      </c>
      <c r="D458" s="13">
        <v>0.12</v>
      </c>
      <c r="E458" s="23" t="s">
        <v>575</v>
      </c>
      <c r="F458" s="24" t="s">
        <v>65</v>
      </c>
      <c r="G458" s="9" t="s">
        <v>108</v>
      </c>
      <c r="H458" s="13">
        <f t="array" ref="H458:I458">VLOOKUP(A458,ENERGY!$A$2:$C$2692,{2,3},0)</f>
        <v>14338</v>
      </c>
      <c r="I458" s="13">
        <v>8529</v>
      </c>
      <c r="J458" s="13">
        <f t="array" ref="J458:R458">VLOOKUP(A458,HUMANRESOURCES!$A$2:$J$2692,{2,3,4,5,6,7,8,9,10},0)</f>
        <v>3.9E-2</v>
      </c>
      <c r="K458" s="13">
        <v>0.113</v>
      </c>
      <c r="L458" s="13">
        <v>45</v>
      </c>
      <c r="M458" s="13">
        <v>42</v>
      </c>
      <c r="N458" s="13">
        <v>0.42299999999999999</v>
      </c>
      <c r="O458" s="13">
        <v>0.53700000000000003</v>
      </c>
      <c r="P458" s="13">
        <v>0.04</v>
      </c>
      <c r="Q458" s="13">
        <v>3638316</v>
      </c>
      <c r="R458" s="13">
        <v>0.376</v>
      </c>
      <c r="S458" s="13">
        <f t="array" ref="S458:T458">VLOOKUP(A458,TOURISM!$A$2:$C$2692,{2,3},0)</f>
        <v>5000000</v>
      </c>
      <c r="T458" s="13">
        <v>33000000</v>
      </c>
      <c r="U458" s="13">
        <f t="array" ref="U458:W458">VLOOKUP(A458,BUSINESS!$A$2:$D$2692,{2,3,4},0)</f>
        <v>0.489669009135628</v>
      </c>
      <c r="V458" s="13">
        <v>1E-3</v>
      </c>
      <c r="W458" s="13">
        <v>1E-3</v>
      </c>
      <c r="X458" s="25">
        <f t="shared" si="4"/>
        <v>596.34908320222871</v>
      </c>
      <c r="Y458" s="13">
        <f t="shared" si="5"/>
        <v>2.3442163902200907E-3</v>
      </c>
      <c r="Z458" s="13">
        <f t="shared" si="6"/>
        <v>3.9408341661362018E-3</v>
      </c>
      <c r="AA458" s="13">
        <f t="shared" si="7"/>
        <v>9.0701302470703471</v>
      </c>
    </row>
    <row r="459" spans="1:27" ht="15.75" customHeight="1" x14ac:dyDescent="0.35">
      <c r="A459" s="22" t="s">
        <v>576</v>
      </c>
      <c r="B459" s="22">
        <v>914500332</v>
      </c>
      <c r="C459" s="7">
        <v>11</v>
      </c>
      <c r="D459" s="7">
        <v>0.22</v>
      </c>
      <c r="E459" s="23" t="s">
        <v>575</v>
      </c>
      <c r="F459" s="24" t="s">
        <v>68</v>
      </c>
      <c r="G459" s="9" t="s">
        <v>108</v>
      </c>
      <c r="H459" s="13">
        <f t="array" ref="H459:I459">VLOOKUP(A459,ENERGY!$A$2:$C$2692,{2,3},0)</f>
        <v>14338</v>
      </c>
      <c r="I459" s="13">
        <v>8529</v>
      </c>
      <c r="J459" s="13">
        <f t="array" ref="J459:R459">VLOOKUP(A459,HUMANRESOURCES!$A$2:$J$2692,{2,3,4,5,6,7,8,9,10},0)</f>
        <v>3.9E-2</v>
      </c>
      <c r="K459" s="13">
        <v>0.113</v>
      </c>
      <c r="L459" s="13">
        <v>45</v>
      </c>
      <c r="M459" s="13">
        <v>42</v>
      </c>
      <c r="N459" s="13">
        <v>0.42199999999999999</v>
      </c>
      <c r="O459" s="13">
        <v>0.53800000000000003</v>
      </c>
      <c r="P459" s="13">
        <v>0.04</v>
      </c>
      <c r="Q459" s="13">
        <v>3704045</v>
      </c>
      <c r="R459" s="13">
        <v>0.377</v>
      </c>
      <c r="S459" s="13">
        <f t="array" ref="S459:T459">VLOOKUP(A459,TOURISM!$A$2:$C$2692,{2,3},0)</f>
        <v>5000000</v>
      </c>
      <c r="T459" s="13">
        <v>29000000</v>
      </c>
      <c r="U459" s="13">
        <f t="array" ref="U459:W459">VLOOKUP(A459,BUSINESS!$A$2:$D$2692,{2,3,4},0)</f>
        <v>0.489669009135628</v>
      </c>
      <c r="V459" s="13">
        <v>1E-3</v>
      </c>
      <c r="W459" s="13">
        <v>3.0000000000000001E-3</v>
      </c>
      <c r="X459" s="25">
        <f t="shared" si="4"/>
        <v>246.89233851100622</v>
      </c>
      <c r="Y459" s="13">
        <f t="shared" si="5"/>
        <v>2.3026178137684613E-3</v>
      </c>
      <c r="Z459" s="13">
        <f t="shared" si="6"/>
        <v>3.8709032962612497E-3</v>
      </c>
      <c r="AA459" s="13">
        <f t="shared" si="7"/>
        <v>7.8292785319832774</v>
      </c>
    </row>
    <row r="460" spans="1:27" ht="15.75" customHeight="1" x14ac:dyDescent="0.35">
      <c r="A460" s="22" t="s">
        <v>577</v>
      </c>
      <c r="B460" s="22">
        <v>931833294</v>
      </c>
      <c r="C460" s="7">
        <v>10</v>
      </c>
      <c r="D460" s="7">
        <v>0.20699999999999999</v>
      </c>
      <c r="E460" s="23" t="s">
        <v>575</v>
      </c>
      <c r="F460" s="24" t="s">
        <v>70</v>
      </c>
      <c r="G460" s="9" t="s">
        <v>108</v>
      </c>
      <c r="H460" s="13">
        <f t="array" ref="H460:I460">VLOOKUP(A460,ENERGY!$A$2:$C$2692,{2,3},0)</f>
        <v>14338</v>
      </c>
      <c r="I460" s="13">
        <v>264</v>
      </c>
      <c r="J460" s="13">
        <f t="array" ref="J460:R460">VLOOKUP(A460,HUMANRESOURCES!$A$2:$J$2692,{2,3,4,5,6,7,8,9,10},0)</f>
        <v>3.9E-2</v>
      </c>
      <c r="K460" s="13">
        <v>0.113</v>
      </c>
      <c r="L460" s="13">
        <v>46</v>
      </c>
      <c r="M460" s="13">
        <v>42</v>
      </c>
      <c r="N460" s="13">
        <v>0.42199999999999999</v>
      </c>
      <c r="O460" s="13">
        <v>0.53900000000000003</v>
      </c>
      <c r="P460" s="13">
        <v>0.04</v>
      </c>
      <c r="Q460" s="13">
        <v>3767248</v>
      </c>
      <c r="R460" s="13">
        <v>0.378</v>
      </c>
      <c r="S460" s="13">
        <f t="array" ref="S460:T460">VLOOKUP(A460,TOURISM!$A$2:$C$2692,{2,3},0)</f>
        <v>3000000</v>
      </c>
      <c r="T460" s="13">
        <v>29000000</v>
      </c>
      <c r="U460" s="13">
        <f t="array" ref="U460:W460">VLOOKUP(A460,BUSINESS!$A$2:$D$2692,{2,3,4},0)</f>
        <v>0.489669009135628</v>
      </c>
      <c r="V460" s="13">
        <v>1E-3</v>
      </c>
      <c r="W460" s="13">
        <v>3.0000000000000001E-3</v>
      </c>
      <c r="X460" s="25">
        <f t="shared" si="4"/>
        <v>247.3511948244448</v>
      </c>
      <c r="Y460" s="13">
        <f t="shared" si="5"/>
        <v>7.0077680046548574E-5</v>
      </c>
      <c r="Z460" s="13">
        <f t="shared" si="6"/>
        <v>3.805961274649293E-3</v>
      </c>
      <c r="AA460" s="13">
        <f t="shared" si="7"/>
        <v>7.697926974810259</v>
      </c>
    </row>
    <row r="461" spans="1:27" ht="15.75" customHeight="1" x14ac:dyDescent="0.35">
      <c r="A461" s="22" t="s">
        <v>578</v>
      </c>
      <c r="B461" s="22">
        <v>991387865</v>
      </c>
      <c r="C461" s="7">
        <v>11</v>
      </c>
      <c r="D461" s="7">
        <v>0.18</v>
      </c>
      <c r="E461" s="23" t="s">
        <v>575</v>
      </c>
      <c r="F461" s="24" t="s">
        <v>72</v>
      </c>
      <c r="G461" s="9" t="s">
        <v>108</v>
      </c>
      <c r="H461" s="13">
        <f t="array" ref="H461:I461">VLOOKUP(A461,ENERGY!$A$2:$C$2692,{2,3},0)</f>
        <v>14338</v>
      </c>
      <c r="I461" s="13">
        <v>235</v>
      </c>
      <c r="J461" s="13">
        <f t="array" ref="J461:R461">VLOOKUP(A461,HUMANRESOURCES!$A$2:$J$2692,{2,3,4,5,6,7,8,9,10},0)</f>
        <v>3.7999999999999999E-2</v>
      </c>
      <c r="K461" s="13">
        <v>0.112</v>
      </c>
      <c r="L461" s="13">
        <v>46</v>
      </c>
      <c r="M461" s="13">
        <v>43</v>
      </c>
      <c r="N461" s="13">
        <v>0.42099999999999999</v>
      </c>
      <c r="O461" s="13">
        <v>0.53900000000000003</v>
      </c>
      <c r="P461" s="13">
        <v>0.04</v>
      </c>
      <c r="Q461" s="13">
        <v>3829636</v>
      </c>
      <c r="R461" s="13">
        <v>0.379</v>
      </c>
      <c r="S461" s="13">
        <f t="array" ref="S461:T461">VLOOKUP(A461,TOURISM!$A$2:$C$2692,{2,3},0)</f>
        <v>4000000</v>
      </c>
      <c r="T461" s="13">
        <v>31000000</v>
      </c>
      <c r="U461" s="13">
        <f t="array" ref="U461:W461">VLOOKUP(A461,BUSINESS!$A$2:$D$2692,{2,3,4},0)</f>
        <v>0.489669009135628</v>
      </c>
      <c r="V461" s="13">
        <v>2E-3</v>
      </c>
      <c r="W461" s="13">
        <v>0.01</v>
      </c>
      <c r="X461" s="25">
        <f t="shared" si="4"/>
        <v>258.87260956393766</v>
      </c>
      <c r="Y461" s="13">
        <f t="shared" si="5"/>
        <v>6.1363534288898472E-5</v>
      </c>
      <c r="Z461" s="13">
        <f t="shared" si="6"/>
        <v>3.7439589558903247E-3</v>
      </c>
      <c r="AA461" s="13">
        <f t="shared" si="7"/>
        <v>8.0947640976844788</v>
      </c>
    </row>
    <row r="462" spans="1:27" ht="15.75" customHeight="1" x14ac:dyDescent="0.35">
      <c r="A462" s="22" t="s">
        <v>579</v>
      </c>
      <c r="B462" s="22">
        <v>1139754772</v>
      </c>
      <c r="C462" s="7">
        <v>13</v>
      </c>
      <c r="D462" s="7">
        <v>0.18</v>
      </c>
      <c r="E462" s="23" t="s">
        <v>575</v>
      </c>
      <c r="F462" s="24" t="s">
        <v>74</v>
      </c>
      <c r="G462" s="9" t="s">
        <v>108</v>
      </c>
      <c r="H462" s="13">
        <f t="array" ref="H462:I462">VLOOKUP(A462,ENERGY!$A$2:$C$2692,{2,3},0)</f>
        <v>14338</v>
      </c>
      <c r="I462" s="13">
        <v>235</v>
      </c>
      <c r="J462" s="13">
        <f t="array" ref="J462:R462">VLOOKUP(A462,HUMANRESOURCES!$A$2:$J$2692,{2,3,4,5,6,7,8,9,10},0)</f>
        <v>3.7999999999999999E-2</v>
      </c>
      <c r="K462" s="13">
        <v>0.111</v>
      </c>
      <c r="L462" s="13">
        <v>46</v>
      </c>
      <c r="M462" s="13">
        <v>43</v>
      </c>
      <c r="N462" s="13">
        <v>0.42</v>
      </c>
      <c r="O462" s="13">
        <v>0.54</v>
      </c>
      <c r="P462" s="13">
        <v>0.04</v>
      </c>
      <c r="Q462" s="13">
        <v>3893595</v>
      </c>
      <c r="R462" s="13">
        <v>0.38</v>
      </c>
      <c r="S462" s="13">
        <f t="array" ref="S462:T462">VLOOKUP(A462,TOURISM!$A$2:$C$2692,{2,3},0)</f>
        <v>7800000</v>
      </c>
      <c r="T462" s="13">
        <v>32000000</v>
      </c>
      <c r="U462" s="13">
        <f t="array" ref="U462:W462">VLOOKUP(A462,BUSINESS!$A$2:$D$2692,{2,3,4},0)</f>
        <v>0.489669009135628</v>
      </c>
      <c r="V462" s="13">
        <v>2E-3</v>
      </c>
      <c r="W462" s="13">
        <v>1.4999999999999999E-2</v>
      </c>
      <c r="X462" s="25">
        <f t="shared" si="4"/>
        <v>292.72555877023677</v>
      </c>
      <c r="Y462" s="13">
        <f t="shared" si="5"/>
        <v>6.0355532611892098E-5</v>
      </c>
      <c r="Z462" s="13">
        <f t="shared" si="6"/>
        <v>3.6824579854864209E-3</v>
      </c>
      <c r="AA462" s="13">
        <f t="shared" si="7"/>
        <v>8.2186257173640307</v>
      </c>
    </row>
    <row r="463" spans="1:27" ht="15.75" customHeight="1" x14ac:dyDescent="0.35">
      <c r="A463" s="22" t="s">
        <v>580</v>
      </c>
      <c r="B463" s="22">
        <v>1270080228</v>
      </c>
      <c r="C463" s="7">
        <v>14</v>
      </c>
      <c r="D463" s="7">
        <v>0.18</v>
      </c>
      <c r="E463" s="23" t="s">
        <v>575</v>
      </c>
      <c r="F463" s="24" t="s">
        <v>76</v>
      </c>
      <c r="G463" s="9" t="s">
        <v>108</v>
      </c>
      <c r="H463" s="13">
        <f t="array" ref="H463:I463">VLOOKUP(A463,ENERGY!$A$2:$C$2692,{2,3},0)</f>
        <v>14338</v>
      </c>
      <c r="I463" s="13">
        <v>246</v>
      </c>
      <c r="J463" s="13">
        <f t="array" ref="J463:R463">VLOOKUP(A463,HUMANRESOURCES!$A$2:$J$2692,{2,3,4,5,6,7,8,9,10},0)</f>
        <v>3.6999999999999998E-2</v>
      </c>
      <c r="K463" s="13">
        <v>0.111</v>
      </c>
      <c r="L463" s="13">
        <v>47</v>
      </c>
      <c r="M463" s="13">
        <v>43</v>
      </c>
      <c r="N463" s="13">
        <v>0.41899999999999998</v>
      </c>
      <c r="O463" s="13">
        <v>0.54200000000000004</v>
      </c>
      <c r="P463" s="13">
        <v>0.04</v>
      </c>
      <c r="Q463" s="13">
        <v>3960897</v>
      </c>
      <c r="R463" s="13">
        <v>0.38100000000000001</v>
      </c>
      <c r="S463" s="13">
        <f t="array" ref="S463:T463">VLOOKUP(A463,TOURISM!$A$2:$C$2692,{2,3},0)</f>
        <v>7200000</v>
      </c>
      <c r="T463" s="13">
        <v>46000000</v>
      </c>
      <c r="U463" s="13">
        <f t="array" ref="U463:W463">VLOOKUP(A463,BUSINESS!$A$2:$D$2692,{2,3,4},0)</f>
        <v>0.65700000000000003</v>
      </c>
      <c r="V463" s="13">
        <v>3.0000000000000001E-3</v>
      </c>
      <c r="W463" s="13">
        <v>2.5000000000000001E-2</v>
      </c>
      <c r="X463" s="25">
        <f t="shared" si="4"/>
        <v>320.65469715572004</v>
      </c>
      <c r="Y463" s="13">
        <f t="shared" si="5"/>
        <v>6.2107143912098703E-5</v>
      </c>
      <c r="Z463" s="13">
        <f t="shared" si="6"/>
        <v>3.6198871114295574E-3</v>
      </c>
      <c r="AA463" s="13">
        <f t="shared" si="7"/>
        <v>11.61353097543309</v>
      </c>
    </row>
    <row r="464" spans="1:27" ht="15.75" customHeight="1" x14ac:dyDescent="0.35">
      <c r="A464" s="22" t="s">
        <v>581</v>
      </c>
      <c r="B464" s="22">
        <v>1350300947</v>
      </c>
      <c r="C464" s="7">
        <v>15</v>
      </c>
      <c r="D464" s="7">
        <v>0.17699999999999999</v>
      </c>
      <c r="E464" s="23" t="s">
        <v>575</v>
      </c>
      <c r="F464" s="24" t="s">
        <v>78</v>
      </c>
      <c r="G464" s="9" t="s">
        <v>108</v>
      </c>
      <c r="H464" s="13">
        <f t="array" ref="H464:I464">VLOOKUP(A464,ENERGY!$A$2:$C$2692,{2,3},0)</f>
        <v>14338</v>
      </c>
      <c r="I464" s="13">
        <v>235</v>
      </c>
      <c r="J464" s="13">
        <f t="array" ref="J464:R464">VLOOKUP(A464,HUMANRESOURCES!$A$2:$J$2692,{2,3,4,5,6,7,8,9,10},0)</f>
        <v>3.6999999999999998E-2</v>
      </c>
      <c r="K464" s="13">
        <v>0.109</v>
      </c>
      <c r="L464" s="13">
        <v>47</v>
      </c>
      <c r="M464" s="13">
        <v>44</v>
      </c>
      <c r="N464" s="13">
        <v>0.41699999999999998</v>
      </c>
      <c r="O464" s="13">
        <v>0.54400000000000004</v>
      </c>
      <c r="P464" s="13">
        <v>0.04</v>
      </c>
      <c r="Q464" s="13">
        <v>4032102</v>
      </c>
      <c r="R464" s="13">
        <v>0.38200000000000001</v>
      </c>
      <c r="S464" s="13">
        <f t="array" ref="S464:T464">VLOOKUP(A464,TOURISM!$A$2:$C$2692,{2,3},0)</f>
        <v>10200000</v>
      </c>
      <c r="T464" s="13">
        <v>47000000</v>
      </c>
      <c r="U464" s="13">
        <f t="array" ref="U464:W464">VLOOKUP(A464,BUSINESS!$A$2:$D$2692,{2,3,4},0)</f>
        <v>2.0379999999999998</v>
      </c>
      <c r="V464" s="13">
        <v>3.0000000000000001E-3</v>
      </c>
      <c r="W464" s="13">
        <v>2.7E-2</v>
      </c>
      <c r="X464" s="25">
        <f t="shared" si="4"/>
        <v>334.88759634552895</v>
      </c>
      <c r="Y464" s="13">
        <f t="shared" si="5"/>
        <v>5.8282255756426795E-5</v>
      </c>
      <c r="Z464" s="13">
        <f t="shared" si="6"/>
        <v>3.5559616299389251E-3</v>
      </c>
      <c r="AA464" s="13">
        <f t="shared" si="7"/>
        <v>11.65645115128536</v>
      </c>
    </row>
    <row r="465" spans="1:27" ht="15.75" customHeight="1" x14ac:dyDescent="0.35">
      <c r="A465" s="22" t="s">
        <v>582</v>
      </c>
      <c r="B465" s="22">
        <v>1473721521</v>
      </c>
      <c r="C465" s="7">
        <v>15</v>
      </c>
      <c r="D465" s="7">
        <v>0.153</v>
      </c>
      <c r="E465" s="23" t="s">
        <v>575</v>
      </c>
      <c r="F465" s="24" t="s">
        <v>80</v>
      </c>
      <c r="G465" s="9" t="s">
        <v>108</v>
      </c>
      <c r="H465" s="13">
        <f t="array" ref="H465:I465">VLOOKUP(A465,ENERGY!$A$2:$C$2692,{2,3},0)</f>
        <v>14338</v>
      </c>
      <c r="I465" s="13">
        <v>213</v>
      </c>
      <c r="J465" s="13">
        <f t="array" ref="J465:R465">VLOOKUP(A465,HUMANRESOURCES!$A$2:$J$2692,{2,3,4,5,6,7,8,9,10},0)</f>
        <v>3.5999999999999997E-2</v>
      </c>
      <c r="K465" s="13">
        <v>0.108</v>
      </c>
      <c r="L465" s="13">
        <v>48</v>
      </c>
      <c r="M465" s="13">
        <v>45</v>
      </c>
      <c r="N465" s="13">
        <v>0.41499999999999998</v>
      </c>
      <c r="O465" s="13">
        <v>0.54600000000000004</v>
      </c>
      <c r="P465" s="13">
        <v>3.9E-2</v>
      </c>
      <c r="Q465" s="13">
        <v>4106897</v>
      </c>
      <c r="R465" s="13">
        <v>0.38300000000000001</v>
      </c>
      <c r="S465" s="13">
        <f t="array" ref="S465:T465">VLOOKUP(A465,TOURISM!$A$2:$C$2692,{2,3},0)</f>
        <v>10800000</v>
      </c>
      <c r="T465" s="13">
        <v>54000000</v>
      </c>
      <c r="U465" s="13">
        <f t="array" ref="U465:W465">VLOOKUP(A465,BUSINESS!$A$2:$D$2692,{2,3,4},0)</f>
        <v>2.0379999999999998</v>
      </c>
      <c r="V465" s="13">
        <v>4.0000000000000001E-3</v>
      </c>
      <c r="W465" s="13">
        <v>8.3000000000000004E-2</v>
      </c>
      <c r="X465" s="25">
        <f t="shared" si="4"/>
        <v>358.84063345148417</v>
      </c>
      <c r="Y465" s="13">
        <f t="shared" si="5"/>
        <v>5.1863974187811381E-5</v>
      </c>
      <c r="Z465" s="13">
        <f t="shared" si="6"/>
        <v>3.4912002906330496E-3</v>
      </c>
      <c r="AA465" s="13">
        <f t="shared" si="7"/>
        <v>13.148613174374717</v>
      </c>
    </row>
    <row r="466" spans="1:27" ht="15.75" customHeight="1" x14ac:dyDescent="0.35">
      <c r="A466" s="22" t="s">
        <v>583</v>
      </c>
      <c r="B466" s="22">
        <v>1698125680</v>
      </c>
      <c r="C466" s="7">
        <v>18</v>
      </c>
      <c r="D466" s="7">
        <v>0.15</v>
      </c>
      <c r="E466" s="23" t="s">
        <v>575</v>
      </c>
      <c r="F466" s="24" t="s">
        <v>82</v>
      </c>
      <c r="G466" s="9" t="s">
        <v>108</v>
      </c>
      <c r="H466" s="13">
        <f t="array" ref="H466:I466">VLOOKUP(A466,ENERGY!$A$2:$C$2692,{2,3},0)</f>
        <v>14338</v>
      </c>
      <c r="I466" s="13">
        <v>246</v>
      </c>
      <c r="J466" s="13">
        <f t="array" ref="J466:R466">VLOOKUP(A466,HUMANRESOURCES!$A$2:$J$2692,{2,3,4,5,6,7,8,9,10},0)</f>
        <v>3.5999999999999997E-2</v>
      </c>
      <c r="K466" s="13">
        <v>0.107</v>
      </c>
      <c r="L466" s="13">
        <v>48</v>
      </c>
      <c r="M466" s="13">
        <v>45</v>
      </c>
      <c r="N466" s="13">
        <v>0.41199999999999998</v>
      </c>
      <c r="O466" s="13">
        <v>0.54900000000000004</v>
      </c>
      <c r="P466" s="13">
        <v>3.9E-2</v>
      </c>
      <c r="Q466" s="13">
        <v>4185106</v>
      </c>
      <c r="R466" s="13">
        <v>0.38500000000000001</v>
      </c>
      <c r="S466" s="13">
        <f t="array" ref="S466:T466">VLOOKUP(A466,TOURISM!$A$2:$C$2692,{2,3},0)</f>
        <v>11800000</v>
      </c>
      <c r="T466" s="13">
        <v>56000000</v>
      </c>
      <c r="U466" s="13">
        <f t="array" ref="U466:W466">VLOOKUP(A466,BUSINESS!$A$2:$D$2692,{2,3,4},0)</f>
        <v>2.0379999999999998</v>
      </c>
      <c r="V466" s="13">
        <v>0.01</v>
      </c>
      <c r="W466" s="13">
        <v>0.13600000000000001</v>
      </c>
      <c r="X466" s="25">
        <f t="shared" si="4"/>
        <v>405.75452091297092</v>
      </c>
      <c r="Y466" s="13">
        <f t="shared" si="5"/>
        <v>5.8779873197954841E-5</v>
      </c>
      <c r="Z466" s="13">
        <f t="shared" si="6"/>
        <v>3.4259586256596606E-3</v>
      </c>
      <c r="AA466" s="13">
        <f t="shared" si="7"/>
        <v>13.380784142623867</v>
      </c>
    </row>
    <row r="467" spans="1:27" ht="15.75" customHeight="1" x14ac:dyDescent="0.35">
      <c r="A467" s="22" t="s">
        <v>584</v>
      </c>
      <c r="B467" s="22">
        <v>1985370255</v>
      </c>
      <c r="C467" s="7">
        <v>20</v>
      </c>
      <c r="D467" s="13">
        <v>0.12</v>
      </c>
      <c r="E467" s="23" t="s">
        <v>575</v>
      </c>
      <c r="F467" s="24" t="s">
        <v>84</v>
      </c>
      <c r="G467" s="9" t="s">
        <v>108</v>
      </c>
      <c r="H467" s="13">
        <f t="array" ref="H467:I467">VLOOKUP(A467,ENERGY!$A$2:$C$2692,{2,3},0)</f>
        <v>14338</v>
      </c>
      <c r="I467" s="13">
        <v>235</v>
      </c>
      <c r="J467" s="13">
        <f t="array" ref="J467:R467">VLOOKUP(A467,HUMANRESOURCES!$A$2:$J$2692,{2,3,4,5,6,7,8,9,10},0)</f>
        <v>3.5000000000000003E-2</v>
      </c>
      <c r="K467" s="13">
        <v>0.105</v>
      </c>
      <c r="L467" s="13">
        <v>49</v>
      </c>
      <c r="M467" s="13">
        <v>46</v>
      </c>
      <c r="N467" s="13">
        <v>0.40899999999999997</v>
      </c>
      <c r="O467" s="13">
        <v>0.55200000000000005</v>
      </c>
      <c r="P467" s="13">
        <v>3.9E-2</v>
      </c>
      <c r="Q467" s="13">
        <v>4266247</v>
      </c>
      <c r="R467" s="13">
        <v>0.38600000000000001</v>
      </c>
      <c r="S467" s="13">
        <f t="array" ref="S467:T467">VLOOKUP(A467,TOURISM!$A$2:$C$2692,{2,3},0)</f>
        <v>6000000</v>
      </c>
      <c r="T467" s="13">
        <v>61000000</v>
      </c>
      <c r="U467" s="13">
        <f t="array" ref="U467:W467">VLOOKUP(A467,BUSINESS!$A$2:$D$2692,{2,3,4},0)</f>
        <v>2.0379999999999998</v>
      </c>
      <c r="V467" s="13">
        <v>1.7999999999999999E-2</v>
      </c>
      <c r="W467" s="13">
        <v>0.20200000000000001</v>
      </c>
      <c r="X467" s="25">
        <f t="shared" si="4"/>
        <v>465.36692671568244</v>
      </c>
      <c r="Y467" s="13">
        <f t="shared" si="5"/>
        <v>5.5083542982860579E-5</v>
      </c>
      <c r="Z467" s="13">
        <f t="shared" si="6"/>
        <v>3.360799316120234E-3</v>
      </c>
      <c r="AA467" s="13">
        <f t="shared" si="7"/>
        <v>14.298281370019129</v>
      </c>
    </row>
    <row r="468" spans="1:27" ht="15.75" customHeight="1" x14ac:dyDescent="0.35">
      <c r="A468" s="22" t="s">
        <v>585</v>
      </c>
      <c r="B468" s="22">
        <v>1981728179</v>
      </c>
      <c r="C468" s="7">
        <v>17</v>
      </c>
      <c r="D468" s="13">
        <v>0.12</v>
      </c>
      <c r="E468" s="23" t="s">
        <v>575</v>
      </c>
      <c r="F468" s="24" t="s">
        <v>86</v>
      </c>
      <c r="G468" s="9" t="s">
        <v>108</v>
      </c>
      <c r="H468" s="13">
        <f t="array" ref="H468:I468">VLOOKUP(A468,ENERGY!$A$2:$C$2692,{2,3},0)</f>
        <v>14338</v>
      </c>
      <c r="I468" s="13">
        <v>268</v>
      </c>
      <c r="J468" s="13">
        <f t="array" ref="J468:R468">VLOOKUP(A468,HUMANRESOURCES!$A$2:$J$2692,{2,3,4,5,6,7,8,9,10},0)</f>
        <v>3.5000000000000003E-2</v>
      </c>
      <c r="K468" s="13">
        <v>0.10299999999999999</v>
      </c>
      <c r="L468" s="13">
        <v>50</v>
      </c>
      <c r="M468" s="13">
        <v>46</v>
      </c>
      <c r="N468" s="13">
        <v>0.40600000000000003</v>
      </c>
      <c r="O468" s="13">
        <v>0.55500000000000005</v>
      </c>
      <c r="P468" s="13">
        <v>3.9E-2</v>
      </c>
      <c r="Q468" s="13">
        <v>4349921</v>
      </c>
      <c r="R468" s="13">
        <v>0.38800000000000001</v>
      </c>
      <c r="S468" s="13">
        <f t="array" ref="S468:T468">VLOOKUP(A468,TOURISM!$A$2:$C$2692,{2,3},0)</f>
        <v>7200000</v>
      </c>
      <c r="T468" s="13">
        <v>61000000</v>
      </c>
      <c r="U468" s="13">
        <f t="array" ref="U468:W468">VLOOKUP(A468,BUSINESS!$A$2:$D$2692,{2,3,4},0)</f>
        <v>2.0379999999999998</v>
      </c>
      <c r="V468" s="13">
        <v>0.02</v>
      </c>
      <c r="W468" s="13">
        <v>0.22500000000000001</v>
      </c>
      <c r="X468" s="25">
        <f t="shared" si="4"/>
        <v>455.5779700366972</v>
      </c>
      <c r="Y468" s="13">
        <f t="shared" si="5"/>
        <v>6.1610314302259743E-5</v>
      </c>
      <c r="Z468" s="13">
        <f t="shared" si="6"/>
        <v>3.2961518151708963E-3</v>
      </c>
      <c r="AA468" s="13">
        <f t="shared" si="7"/>
        <v>14.023243180738225</v>
      </c>
    </row>
    <row r="469" spans="1:27" ht="15.75" customHeight="1" x14ac:dyDescent="0.35">
      <c r="A469" s="22" t="s">
        <v>586</v>
      </c>
      <c r="B469" s="22">
        <v>1986014759</v>
      </c>
      <c r="C469" s="7">
        <v>18</v>
      </c>
      <c r="D469" s="13">
        <v>0.12</v>
      </c>
      <c r="E469" s="23" t="s">
        <v>575</v>
      </c>
      <c r="F469" s="24" t="s">
        <v>88</v>
      </c>
      <c r="G469" s="9" t="s">
        <v>108</v>
      </c>
      <c r="H469" s="13">
        <f t="array" ref="H469:I469">VLOOKUP(A469,ENERGY!$A$2:$C$2692,{2,3},0)</f>
        <v>14338</v>
      </c>
      <c r="I469" s="13">
        <v>227</v>
      </c>
      <c r="J469" s="13">
        <f t="array" ref="J469:R469">VLOOKUP(A469,HUMANRESOURCES!$A$2:$J$2692,{2,3,4,5,6,7,8,9,10},0)</f>
        <v>3.5000000000000003E-2</v>
      </c>
      <c r="K469" s="13">
        <v>0.1</v>
      </c>
      <c r="L469" s="13">
        <v>51</v>
      </c>
      <c r="M469" s="13">
        <v>47</v>
      </c>
      <c r="N469" s="13">
        <v>0.40400000000000003</v>
      </c>
      <c r="O469" s="13">
        <v>0.55800000000000005</v>
      </c>
      <c r="P469" s="13">
        <v>3.9E-2</v>
      </c>
      <c r="Q469" s="13">
        <v>4436217</v>
      </c>
      <c r="R469" s="13">
        <v>0.39</v>
      </c>
      <c r="S469" s="13">
        <f t="array" ref="S469:T469">VLOOKUP(A469,TOURISM!$A$2:$C$2692,{2,3},0)</f>
        <v>680000000</v>
      </c>
      <c r="T469" s="13">
        <v>448000000</v>
      </c>
      <c r="U469" s="13">
        <f t="array" ref="U469:W469">VLOOKUP(A469,BUSINESS!$A$2:$D$2692,{2,3,4},0)</f>
        <v>0.54600000000000004</v>
      </c>
      <c r="V469" s="13">
        <v>2.1999999999999999E-2</v>
      </c>
      <c r="W469" s="13">
        <v>0.224</v>
      </c>
      <c r="X469" s="25">
        <f t="shared" si="4"/>
        <v>447.6820586098471</v>
      </c>
      <c r="Y469" s="13">
        <f t="shared" si="5"/>
        <v>5.1169724114036803E-5</v>
      </c>
      <c r="Z469" s="13">
        <f t="shared" si="6"/>
        <v>3.2320330587976196E-3</v>
      </c>
      <c r="AA469" s="13">
        <f t="shared" si="7"/>
        <v>100.98694450699774</v>
      </c>
    </row>
    <row r="470" spans="1:27" ht="15.75" customHeight="1" x14ac:dyDescent="0.35">
      <c r="A470" s="22" t="s">
        <v>587</v>
      </c>
      <c r="B470" s="22">
        <v>2195599491</v>
      </c>
      <c r="C470" s="7">
        <v>19</v>
      </c>
      <c r="D470" s="13">
        <v>0.12</v>
      </c>
      <c r="E470" s="23" t="s">
        <v>575</v>
      </c>
      <c r="F470" s="24" t="s">
        <v>90</v>
      </c>
      <c r="G470" s="9" t="s">
        <v>108</v>
      </c>
      <c r="H470" s="13">
        <f t="array" ref="H470:I470">VLOOKUP(A470,ENERGY!$A$2:$C$2692,{2,3},0)</f>
        <v>14338</v>
      </c>
      <c r="I470" s="13">
        <v>213</v>
      </c>
      <c r="J470" s="13">
        <f t="array" ref="J470:R470">VLOOKUP(A470,HUMANRESOURCES!$A$2:$J$2692,{2,3,4,5,6,7,8,9,10},0)</f>
        <v>3.4000000000000002E-2</v>
      </c>
      <c r="K470" s="13">
        <v>9.8000000000000004E-2</v>
      </c>
      <c r="L470" s="13">
        <v>51</v>
      </c>
      <c r="M470" s="13">
        <v>48</v>
      </c>
      <c r="N470" s="13">
        <v>0.40100000000000002</v>
      </c>
      <c r="O470" s="13">
        <v>0.56100000000000005</v>
      </c>
      <c r="P470" s="13">
        <v>3.9E-2</v>
      </c>
      <c r="Q470" s="13">
        <v>4525209</v>
      </c>
      <c r="R470" s="13">
        <v>0.39300000000000002</v>
      </c>
      <c r="S470" s="13">
        <f t="array" ref="S470:T470">VLOOKUP(A470,TOURISM!$A$2:$C$2692,{2,3},0)</f>
        <v>680000000</v>
      </c>
      <c r="T470" s="13">
        <v>448000000</v>
      </c>
      <c r="U470" s="13">
        <f t="array" ref="U470:W470">VLOOKUP(A470,BUSINESS!$A$2:$D$2692,{2,3,4},0)</f>
        <v>0.67400000000000004</v>
      </c>
      <c r="V470" s="13">
        <v>0.03</v>
      </c>
      <c r="W470" s="13">
        <v>0.253</v>
      </c>
      <c r="X470" s="25">
        <f t="shared" si="4"/>
        <v>485.19294711028817</v>
      </c>
      <c r="Y470" s="13">
        <f t="shared" si="5"/>
        <v>4.7069649158746038E-5</v>
      </c>
      <c r="Z470" s="13">
        <f t="shared" si="6"/>
        <v>3.1684724396154962E-3</v>
      </c>
      <c r="AA470" s="13">
        <f t="shared" si="7"/>
        <v>99.00095222121233</v>
      </c>
    </row>
    <row r="471" spans="1:27" ht="15.75" customHeight="1" x14ac:dyDescent="0.35">
      <c r="A471" s="22" t="s">
        <v>588</v>
      </c>
      <c r="B471" s="22">
        <v>12887072082</v>
      </c>
      <c r="C471" s="7">
        <v>25</v>
      </c>
      <c r="D471" s="13">
        <v>0.12</v>
      </c>
      <c r="E471" s="23" t="s">
        <v>589</v>
      </c>
      <c r="F471" s="24" t="s">
        <v>65</v>
      </c>
      <c r="G471" s="9" t="s">
        <v>108</v>
      </c>
      <c r="H471" s="13">
        <f t="array" ref="H471:I471">VLOOKUP(A471,ENERGY!$A$2:$C$2692,{2,3},0)</f>
        <v>14338</v>
      </c>
      <c r="I471" s="13">
        <v>8529</v>
      </c>
      <c r="J471" s="13">
        <f t="array" ref="J471:R471">VLOOKUP(A471,HUMANRESOURCES!$A$2:$J$2692,{2,3,4,5,6,7,8,9,10},0)</f>
        <v>5.0999999999999997E-2</v>
      </c>
      <c r="K471" s="13">
        <v>0.106</v>
      </c>
      <c r="L471" s="13">
        <v>48</v>
      </c>
      <c r="M471" s="13">
        <v>46</v>
      </c>
      <c r="N471" s="13">
        <v>0.49</v>
      </c>
      <c r="O471" s="13">
        <v>0.48199999999999998</v>
      </c>
      <c r="P471" s="13">
        <v>2.8000000000000001E-2</v>
      </c>
      <c r="Q471" s="13">
        <v>8301151</v>
      </c>
      <c r="R471" s="13">
        <v>0.216</v>
      </c>
      <c r="S471" s="13">
        <f t="array" ref="S471:T471">VLOOKUP(A471,TOURISM!$A$2:$C$2692,{2,3},0)</f>
        <v>14000000</v>
      </c>
      <c r="T471" s="13">
        <v>56000000</v>
      </c>
      <c r="U471" s="13">
        <f t="array" ref="U471:W471">VLOOKUP(A471,BUSINESS!$A$2:$D$2692,{2,3,4},0)</f>
        <v>0.489669009135628</v>
      </c>
      <c r="V471" s="13">
        <v>0</v>
      </c>
      <c r="W471" s="13">
        <v>1E-3</v>
      </c>
      <c r="X471" s="25">
        <f t="shared" si="4"/>
        <v>1552.4440022835388</v>
      </c>
      <c r="Y471" s="13">
        <f t="shared" si="5"/>
        <v>1.0274478804204381E-3</v>
      </c>
      <c r="Z471" s="13">
        <f t="shared" si="6"/>
        <v>1.7272303563686531E-3</v>
      </c>
      <c r="AA471" s="13">
        <f t="shared" si="7"/>
        <v>6.7460524450163595</v>
      </c>
    </row>
    <row r="472" spans="1:27" ht="15.75" customHeight="1" x14ac:dyDescent="0.35">
      <c r="A472" s="22" t="s">
        <v>590</v>
      </c>
      <c r="B472" s="22">
        <v>1385058212</v>
      </c>
      <c r="C472" s="7">
        <v>10</v>
      </c>
      <c r="D472" s="7">
        <v>0.22</v>
      </c>
      <c r="E472" s="23" t="s">
        <v>589</v>
      </c>
      <c r="F472" s="24" t="s">
        <v>68</v>
      </c>
      <c r="G472" s="9" t="s">
        <v>108</v>
      </c>
      <c r="H472" s="13">
        <f t="array" ref="H472:I472">VLOOKUP(A472,ENERGY!$A$2:$C$2692,{2,3},0)</f>
        <v>14338</v>
      </c>
      <c r="I472" s="13">
        <v>8529</v>
      </c>
      <c r="J472" s="13">
        <f t="array" ref="J472:R472">VLOOKUP(A472,HUMANRESOURCES!$A$2:$J$2692,{2,3,4,5,6,7,8,9,10},0)</f>
        <v>5.0999999999999997E-2</v>
      </c>
      <c r="K472" s="13">
        <v>0.105</v>
      </c>
      <c r="L472" s="13">
        <v>48</v>
      </c>
      <c r="M472" s="13">
        <v>46</v>
      </c>
      <c r="N472" s="13">
        <v>0.49099999999999999</v>
      </c>
      <c r="O472" s="13">
        <v>0.48099999999999998</v>
      </c>
      <c r="P472" s="13">
        <v>2.8000000000000001E-2</v>
      </c>
      <c r="Q472" s="13">
        <v>8620917</v>
      </c>
      <c r="R472" s="13">
        <v>0.217</v>
      </c>
      <c r="S472" s="13">
        <f t="array" ref="S472:T472">VLOOKUP(A472,TOURISM!$A$2:$C$2692,{2,3},0)</f>
        <v>23000000</v>
      </c>
      <c r="T472" s="13">
        <v>56000000</v>
      </c>
      <c r="U472" s="13">
        <f t="array" ref="U472:W472">VLOOKUP(A472,BUSINESS!$A$2:$D$2692,{2,3,4},0)</f>
        <v>0.489669009135628</v>
      </c>
      <c r="V472" s="13">
        <v>0</v>
      </c>
      <c r="W472" s="13">
        <v>3.0000000000000001E-3</v>
      </c>
      <c r="X472" s="25">
        <f t="shared" si="4"/>
        <v>160.66251560013859</v>
      </c>
      <c r="Y472" s="13">
        <f t="shared" si="5"/>
        <v>9.89337909180659E-4</v>
      </c>
      <c r="Z472" s="13">
        <f t="shared" si="6"/>
        <v>1.6631641390353253E-3</v>
      </c>
      <c r="AA472" s="13">
        <f t="shared" si="7"/>
        <v>6.495828692005734</v>
      </c>
    </row>
    <row r="473" spans="1:27" ht="15.75" customHeight="1" x14ac:dyDescent="0.35">
      <c r="A473" s="22" t="s">
        <v>591</v>
      </c>
      <c r="B473" s="22">
        <v>1709347777</v>
      </c>
      <c r="C473" s="7">
        <v>12</v>
      </c>
      <c r="D473" s="7">
        <v>0.20699999999999999</v>
      </c>
      <c r="E473" s="23" t="s">
        <v>589</v>
      </c>
      <c r="F473" s="24" t="s">
        <v>70</v>
      </c>
      <c r="G473" s="9" t="s">
        <v>108</v>
      </c>
      <c r="H473" s="13">
        <f t="array" ref="H473:I473">VLOOKUP(A473,ENERGY!$A$2:$C$2692,{2,3},0)</f>
        <v>14338</v>
      </c>
      <c r="I473" s="13">
        <v>469</v>
      </c>
      <c r="J473" s="13">
        <f t="array" ref="J473:R473">VLOOKUP(A473,HUMANRESOURCES!$A$2:$J$2692,{2,3,4,5,6,7,8,9,10},0)</f>
        <v>5.0999999999999997E-2</v>
      </c>
      <c r="K473" s="13">
        <v>0.104</v>
      </c>
      <c r="L473" s="13">
        <v>48</v>
      </c>
      <c r="M473" s="13">
        <v>46</v>
      </c>
      <c r="N473" s="13">
        <v>0.49099999999999999</v>
      </c>
      <c r="O473" s="13">
        <v>0.48099999999999998</v>
      </c>
      <c r="P473" s="13">
        <v>2.8000000000000001E-2</v>
      </c>
      <c r="Q473" s="13">
        <v>8959964</v>
      </c>
      <c r="R473" s="13">
        <v>0.217</v>
      </c>
      <c r="S473" s="13">
        <f t="array" ref="S473:T473">VLOOKUP(A473,TOURISM!$A$2:$C$2692,{2,3},0)</f>
        <v>25000000</v>
      </c>
      <c r="T473" s="13">
        <v>80000000</v>
      </c>
      <c r="U473" s="13">
        <f t="array" ref="U473:W473">VLOOKUP(A473,BUSINESS!$A$2:$D$2692,{2,3,4},0)</f>
        <v>0.489669009135628</v>
      </c>
      <c r="V473" s="13">
        <v>2E-3</v>
      </c>
      <c r="W473" s="13">
        <v>4.0000000000000001E-3</v>
      </c>
      <c r="X473" s="25">
        <f t="shared" si="4"/>
        <v>190.77618805164843</v>
      </c>
      <c r="Y473" s="13">
        <f t="shared" si="5"/>
        <v>5.2343960310554821E-5</v>
      </c>
      <c r="Z473" s="13">
        <f t="shared" si="6"/>
        <v>1.6002296437798188E-3</v>
      </c>
      <c r="AA473" s="13">
        <f t="shared" si="7"/>
        <v>8.9286073024400547</v>
      </c>
    </row>
    <row r="474" spans="1:27" ht="15.75" customHeight="1" x14ac:dyDescent="0.35">
      <c r="A474" s="22" t="s">
        <v>592</v>
      </c>
      <c r="B474" s="22">
        <v>1987622269</v>
      </c>
      <c r="C474" s="7">
        <v>18</v>
      </c>
      <c r="D474" s="7">
        <v>0.18</v>
      </c>
      <c r="E474" s="23" t="s">
        <v>589</v>
      </c>
      <c r="F474" s="24" t="s">
        <v>72</v>
      </c>
      <c r="G474" s="9" t="s">
        <v>108</v>
      </c>
      <c r="H474" s="13">
        <f t="array" ref="H474:I474">VLOOKUP(A474,ENERGY!$A$2:$C$2692,{2,3},0)</f>
        <v>14338</v>
      </c>
      <c r="I474" s="13">
        <v>444</v>
      </c>
      <c r="J474" s="13">
        <f t="array" ref="J474:R474">VLOOKUP(A474,HUMANRESOURCES!$A$2:$J$2692,{2,3,4,5,6,7,8,9,10},0)</f>
        <v>0.05</v>
      </c>
      <c r="K474" s="13">
        <v>0.10299999999999999</v>
      </c>
      <c r="L474" s="13">
        <v>48</v>
      </c>
      <c r="M474" s="13">
        <v>46</v>
      </c>
      <c r="N474" s="13">
        <v>0.49199999999999999</v>
      </c>
      <c r="O474" s="13">
        <v>0.48099999999999998</v>
      </c>
      <c r="P474" s="13">
        <v>2.7E-2</v>
      </c>
      <c r="Q474" s="13">
        <v>9311234</v>
      </c>
      <c r="R474" s="13">
        <v>0.217</v>
      </c>
      <c r="S474" s="13">
        <f t="array" ref="S474:T474">VLOOKUP(A474,TOURISM!$A$2:$C$2692,{2,3},0)</f>
        <v>680000000</v>
      </c>
      <c r="T474" s="13">
        <v>448000000</v>
      </c>
      <c r="U474" s="13">
        <f t="array" ref="U474:W474">VLOOKUP(A474,BUSINESS!$A$2:$D$2692,{2,3,4},0)</f>
        <v>0.489669009135628</v>
      </c>
      <c r="V474" s="13">
        <v>3.0000000000000001E-3</v>
      </c>
      <c r="W474" s="13">
        <v>7.0000000000000001E-3</v>
      </c>
      <c r="X474" s="25">
        <f t="shared" si="4"/>
        <v>213.46496812345174</v>
      </c>
      <c r="Y474" s="13">
        <f t="shared" si="5"/>
        <v>4.768433485830127E-5</v>
      </c>
      <c r="Z474" s="13">
        <f t="shared" si="6"/>
        <v>1.5398603450412695E-3</v>
      </c>
      <c r="AA474" s="13">
        <f t="shared" si="7"/>
        <v>48.113923460628314</v>
      </c>
    </row>
    <row r="475" spans="1:27" ht="15.75" customHeight="1" x14ac:dyDescent="0.35">
      <c r="A475" s="22" t="s">
        <v>593</v>
      </c>
      <c r="B475" s="22">
        <v>2736666451</v>
      </c>
      <c r="C475" s="7">
        <v>17</v>
      </c>
      <c r="D475" s="7">
        <v>0.18</v>
      </c>
      <c r="E475" s="23" t="s">
        <v>589</v>
      </c>
      <c r="F475" s="24" t="s">
        <v>74</v>
      </c>
      <c r="G475" s="9" t="s">
        <v>108</v>
      </c>
      <c r="H475" s="13">
        <f t="array" ref="H475:I475">VLOOKUP(A475,ENERGY!$A$2:$C$2692,{2,3},0)</f>
        <v>14338</v>
      </c>
      <c r="I475" s="13">
        <v>510</v>
      </c>
      <c r="J475" s="13">
        <f t="array" ref="J475:R475">VLOOKUP(A475,HUMANRESOURCES!$A$2:$J$2692,{2,3,4,5,6,7,8,9,10},0)</f>
        <v>0.05</v>
      </c>
      <c r="K475" s="13">
        <v>0.10199999999999999</v>
      </c>
      <c r="L475" s="13">
        <v>48</v>
      </c>
      <c r="M475" s="13">
        <v>47</v>
      </c>
      <c r="N475" s="13">
        <v>0.49199999999999999</v>
      </c>
      <c r="O475" s="13">
        <v>0.48099999999999998</v>
      </c>
      <c r="P475" s="13">
        <v>2.7E-2</v>
      </c>
      <c r="Q475" s="13">
        <v>9665024</v>
      </c>
      <c r="R475" s="13">
        <v>0.218</v>
      </c>
      <c r="S475" s="13">
        <f t="array" ref="S475:T475">VLOOKUP(A475,TOURISM!$A$2:$C$2692,{2,3},0)</f>
        <v>680000000</v>
      </c>
      <c r="T475" s="13">
        <v>448000000</v>
      </c>
      <c r="U475" s="13">
        <f t="array" ref="U475:W475">VLOOKUP(A475,BUSINESS!$A$2:$D$2692,{2,3,4},0)</f>
        <v>0.489669009135628</v>
      </c>
      <c r="V475" s="13">
        <v>4.0000000000000001E-3</v>
      </c>
      <c r="W475" s="13">
        <v>1.2999999999999999E-2</v>
      </c>
      <c r="X475" s="25">
        <f t="shared" si="4"/>
        <v>283.15154219999869</v>
      </c>
      <c r="Y475" s="13">
        <f t="shared" si="5"/>
        <v>5.2767587540393072E-5</v>
      </c>
      <c r="Z475" s="13">
        <f t="shared" si="6"/>
        <v>1.4834934708905017E-3</v>
      </c>
      <c r="AA475" s="13">
        <f t="shared" si="7"/>
        <v>46.352704349208032</v>
      </c>
    </row>
    <row r="476" spans="1:27" ht="15.75" customHeight="1" x14ac:dyDescent="0.35">
      <c r="A476" s="22" t="s">
        <v>594</v>
      </c>
      <c r="B476" s="22">
        <v>4414929142</v>
      </c>
      <c r="C476" s="7">
        <v>23</v>
      </c>
      <c r="D476" s="7">
        <v>0.18</v>
      </c>
      <c r="E476" s="23" t="s">
        <v>589</v>
      </c>
      <c r="F476" s="24" t="s">
        <v>76</v>
      </c>
      <c r="G476" s="9" t="s">
        <v>108</v>
      </c>
      <c r="H476" s="13">
        <f t="array" ref="H476:I476">VLOOKUP(A476,ENERGY!$A$2:$C$2692,{2,3},0)</f>
        <v>14338</v>
      </c>
      <c r="I476" s="13">
        <v>172</v>
      </c>
      <c r="J476" s="13">
        <f t="array" ref="J476:R476">VLOOKUP(A476,HUMANRESOURCES!$A$2:$J$2692,{2,3,4,5,6,7,8,9,10},0)</f>
        <v>0.05</v>
      </c>
      <c r="K476" s="13">
        <v>0.10100000000000001</v>
      </c>
      <c r="L476" s="13">
        <v>48</v>
      </c>
      <c r="M476" s="13">
        <v>47</v>
      </c>
      <c r="N476" s="13">
        <v>0.49199999999999999</v>
      </c>
      <c r="O476" s="13">
        <v>0.48099999999999998</v>
      </c>
      <c r="P476" s="13">
        <v>2.7E-2</v>
      </c>
      <c r="Q476" s="13">
        <v>10014413</v>
      </c>
      <c r="R476" s="13">
        <v>0.218</v>
      </c>
      <c r="S476" s="13">
        <f t="array" ref="S476:T476">VLOOKUP(A476,TOURISM!$A$2:$C$2692,{2,3},0)</f>
        <v>680000000</v>
      </c>
      <c r="T476" s="13">
        <v>448000000</v>
      </c>
      <c r="U476" s="13">
        <f t="array" ref="U476:W476">VLOOKUP(A476,BUSINESS!$A$2:$D$2692,{2,3,4},0)</f>
        <v>0.74</v>
      </c>
      <c r="V476" s="13">
        <v>4.0000000000000001E-3</v>
      </c>
      <c r="W476" s="13">
        <v>2.1000000000000001E-2</v>
      </c>
      <c r="X476" s="25">
        <f t="shared" si="4"/>
        <v>440.85750627620411</v>
      </c>
      <c r="Y476" s="13">
        <f t="shared" si="5"/>
        <v>1.7175245318921838E-5</v>
      </c>
      <c r="Z476" s="13">
        <f t="shared" si="6"/>
        <v>1.4317364382715192E-3</v>
      </c>
      <c r="AA476" s="13">
        <f t="shared" si="7"/>
        <v>44.735522691145249</v>
      </c>
    </row>
    <row r="477" spans="1:27" ht="15.75" customHeight="1" x14ac:dyDescent="0.35">
      <c r="A477" s="22" t="s">
        <v>595</v>
      </c>
      <c r="B477" s="22">
        <v>6646663021</v>
      </c>
      <c r="C477" s="7">
        <v>25</v>
      </c>
      <c r="D477" s="7">
        <v>0.17699999999999999</v>
      </c>
      <c r="E477" s="23" t="s">
        <v>589</v>
      </c>
      <c r="F477" s="24" t="s">
        <v>78</v>
      </c>
      <c r="G477" s="9" t="s">
        <v>108</v>
      </c>
      <c r="H477" s="13">
        <f t="array" ref="H477:I477">VLOOKUP(A477,ENERGY!$A$2:$C$2692,{2,3},0)</f>
        <v>14338</v>
      </c>
      <c r="I477" s="13">
        <v>462</v>
      </c>
      <c r="J477" s="13">
        <f t="array" ref="J477:R477">VLOOKUP(A477,HUMANRESOURCES!$A$2:$J$2692,{2,3,4,5,6,7,8,9,10},0)</f>
        <v>4.9000000000000002E-2</v>
      </c>
      <c r="K477" s="13">
        <v>0.1</v>
      </c>
      <c r="L477" s="13">
        <v>49</v>
      </c>
      <c r="M477" s="13">
        <v>47</v>
      </c>
      <c r="N477" s="13">
        <v>0.49199999999999999</v>
      </c>
      <c r="O477" s="13">
        <v>0.48199999999999998</v>
      </c>
      <c r="P477" s="13">
        <v>2.5999999999999999E-2</v>
      </c>
      <c r="Q477" s="13">
        <v>10356822</v>
      </c>
      <c r="R477" s="13">
        <v>0.218</v>
      </c>
      <c r="S477" s="13">
        <f t="array" ref="S477:T477">VLOOKUP(A477,TOURISM!$A$2:$C$2692,{2,3},0)</f>
        <v>680000000</v>
      </c>
      <c r="T477" s="13">
        <v>448000000</v>
      </c>
      <c r="U477" s="13">
        <f t="array" ref="U477:W477">VLOOKUP(A477,BUSINESS!$A$2:$D$2692,{2,3,4},0)</f>
        <v>0.74</v>
      </c>
      <c r="V477" s="13">
        <v>6.0000000000000001E-3</v>
      </c>
      <c r="W477" s="13">
        <v>4.4999999999999998E-2</v>
      </c>
      <c r="X477" s="25">
        <f t="shared" si="4"/>
        <v>641.76665592978236</v>
      </c>
      <c r="Y477" s="13">
        <f t="shared" si="5"/>
        <v>4.4608278485427288E-5</v>
      </c>
      <c r="Z477" s="13">
        <f t="shared" si="6"/>
        <v>1.3844015084936287E-3</v>
      </c>
      <c r="AA477" s="13">
        <f t="shared" si="7"/>
        <v>43.256512470717368</v>
      </c>
    </row>
    <row r="478" spans="1:27" ht="15.75" customHeight="1" x14ac:dyDescent="0.35">
      <c r="A478" s="22" t="s">
        <v>596</v>
      </c>
      <c r="B478" s="22">
        <v>7422102520</v>
      </c>
      <c r="C478" s="7">
        <v>24</v>
      </c>
      <c r="D478" s="7">
        <v>0.153</v>
      </c>
      <c r="E478" s="23" t="s">
        <v>589</v>
      </c>
      <c r="F478" s="24" t="s">
        <v>80</v>
      </c>
      <c r="G478" s="9" t="s">
        <v>108</v>
      </c>
      <c r="H478" s="13">
        <f t="array" ref="H478:I478">VLOOKUP(A478,ENERGY!$A$2:$C$2692,{2,3},0)</f>
        <v>14338</v>
      </c>
      <c r="I478" s="13">
        <v>400</v>
      </c>
      <c r="J478" s="13">
        <f t="array" ref="J478:R478">VLOOKUP(A478,HUMANRESOURCES!$A$2:$J$2692,{2,3,4,5,6,7,8,9,10},0)</f>
        <v>4.9000000000000002E-2</v>
      </c>
      <c r="K478" s="13">
        <v>9.9000000000000005E-2</v>
      </c>
      <c r="L478" s="13">
        <v>49</v>
      </c>
      <c r="M478" s="13">
        <v>48</v>
      </c>
      <c r="N478" s="13">
        <v>0.49199999999999999</v>
      </c>
      <c r="O478" s="13">
        <v>0.48199999999999998</v>
      </c>
      <c r="P478" s="13">
        <v>2.5999999999999999E-2</v>
      </c>
      <c r="Q478" s="13">
        <v>10694366</v>
      </c>
      <c r="R478" s="13">
        <v>0.219</v>
      </c>
      <c r="S478" s="13">
        <f t="array" ref="S478:T478">VLOOKUP(A478,TOURISM!$A$2:$C$2692,{2,3},0)</f>
        <v>680000000</v>
      </c>
      <c r="T478" s="13">
        <v>448000000</v>
      </c>
      <c r="U478" s="13">
        <f t="array" ref="U478:W478">VLOOKUP(A478,BUSINESS!$A$2:$D$2692,{2,3,4},0)</f>
        <v>0.74</v>
      </c>
      <c r="V478" s="13">
        <v>8.0000000000000002E-3</v>
      </c>
      <c r="W478" s="13">
        <v>8.5999999999999993E-2</v>
      </c>
      <c r="X478" s="25">
        <f t="shared" si="4"/>
        <v>694.01987177173476</v>
      </c>
      <c r="Y478" s="13">
        <f t="shared" si="5"/>
        <v>3.7402871755090483E-5</v>
      </c>
      <c r="Z478" s="13">
        <f t="shared" si="6"/>
        <v>1.3407059380612183E-3</v>
      </c>
      <c r="AA478" s="13">
        <f t="shared" si="7"/>
        <v>41.891216365701339</v>
      </c>
    </row>
    <row r="479" spans="1:27" ht="15.75" customHeight="1" x14ac:dyDescent="0.35">
      <c r="A479" s="22" t="s">
        <v>597</v>
      </c>
      <c r="B479" s="22">
        <v>8638711757</v>
      </c>
      <c r="C479" s="7">
        <v>27</v>
      </c>
      <c r="D479" s="7">
        <v>0.15</v>
      </c>
      <c r="E479" s="23" t="s">
        <v>589</v>
      </c>
      <c r="F479" s="24" t="s">
        <v>82</v>
      </c>
      <c r="G479" s="9" t="s">
        <v>108</v>
      </c>
      <c r="H479" s="13">
        <f t="array" ref="H479:I479">VLOOKUP(A479,ENERGY!$A$2:$C$2692,{2,3},0)</f>
        <v>14338</v>
      </c>
      <c r="I479" s="13">
        <v>169</v>
      </c>
      <c r="J479" s="13">
        <f t="array" ref="J479:R479">VLOOKUP(A479,HUMANRESOURCES!$A$2:$J$2692,{2,3,4,5,6,7,8,9,10},0)</f>
        <v>4.8000000000000001E-2</v>
      </c>
      <c r="K479" s="13">
        <v>9.7000000000000003E-2</v>
      </c>
      <c r="L479" s="13">
        <v>50</v>
      </c>
      <c r="M479" s="13">
        <v>48</v>
      </c>
      <c r="N479" s="13">
        <v>0.49099999999999999</v>
      </c>
      <c r="O479" s="13">
        <v>0.48399999999999999</v>
      </c>
      <c r="P479" s="13">
        <v>2.5999999999999999E-2</v>
      </c>
      <c r="Q479" s="13">
        <v>11030628</v>
      </c>
      <c r="R479" s="13">
        <v>0.219</v>
      </c>
      <c r="S479" s="13">
        <f t="array" ref="S479:T479">VLOOKUP(A479,TOURISM!$A$2:$C$2692,{2,3},0)</f>
        <v>680000000</v>
      </c>
      <c r="T479" s="13">
        <v>448000000</v>
      </c>
      <c r="U479" s="13">
        <f t="array" ref="U479:W479">VLOOKUP(A479,BUSINESS!$A$2:$D$2692,{2,3,4},0)</f>
        <v>0.71299999999999997</v>
      </c>
      <c r="V479" s="13">
        <v>1.2E-2</v>
      </c>
      <c r="W479" s="13">
        <v>0.14499999999999999</v>
      </c>
      <c r="X479" s="25">
        <f t="shared" si="4"/>
        <v>783.15683903037973</v>
      </c>
      <c r="Y479" s="13">
        <f t="shared" si="5"/>
        <v>1.5320977191869766E-5</v>
      </c>
      <c r="Z479" s="13">
        <f t="shared" si="6"/>
        <v>1.2998353312250219E-3</v>
      </c>
      <c r="AA479" s="13">
        <f t="shared" si="7"/>
        <v>40.61418805892103</v>
      </c>
    </row>
    <row r="480" spans="1:27" ht="15.75" customHeight="1" x14ac:dyDescent="0.35">
      <c r="A480" s="22" t="s">
        <v>598</v>
      </c>
      <c r="B480" s="22">
        <v>10351933632</v>
      </c>
      <c r="C480" s="7">
        <v>27</v>
      </c>
      <c r="D480" s="13">
        <v>0.12</v>
      </c>
      <c r="E480" s="23" t="s">
        <v>589</v>
      </c>
      <c r="F480" s="24" t="s">
        <v>84</v>
      </c>
      <c r="G480" s="9" t="s">
        <v>108</v>
      </c>
      <c r="H480" s="13">
        <f t="array" ref="H480:I480">VLOOKUP(A480,ENERGY!$A$2:$C$2692,{2,3},0)</f>
        <v>14338</v>
      </c>
      <c r="I480" s="13">
        <v>381</v>
      </c>
      <c r="J480" s="13">
        <f t="array" ref="J480:R480">VLOOKUP(A480,HUMANRESOURCES!$A$2:$J$2692,{2,3,4,5,6,7,8,9,10},0)</f>
        <v>4.8000000000000001E-2</v>
      </c>
      <c r="K480" s="13">
        <v>9.5000000000000001E-2</v>
      </c>
      <c r="L480" s="13">
        <v>50</v>
      </c>
      <c r="M480" s="13">
        <v>49</v>
      </c>
      <c r="N480" s="13">
        <v>0.49</v>
      </c>
      <c r="O480" s="13">
        <v>0.48499999999999999</v>
      </c>
      <c r="P480" s="13">
        <v>2.5000000000000001E-2</v>
      </c>
      <c r="Q480" s="13">
        <v>11371325</v>
      </c>
      <c r="R480" s="13">
        <v>0.219</v>
      </c>
      <c r="S480" s="13">
        <f t="array" ref="S480:T480">VLOOKUP(A480,TOURISM!$A$2:$C$2692,{2,3},0)</f>
        <v>680000000</v>
      </c>
      <c r="T480" s="13">
        <v>448000000</v>
      </c>
      <c r="U480" s="13">
        <f t="array" ref="U480:W480">VLOOKUP(A480,BUSINESS!$A$2:$D$2692,{2,3,4},0)</f>
        <v>0.71299999999999997</v>
      </c>
      <c r="V480" s="13">
        <v>1.4999999999999999E-2</v>
      </c>
      <c r="W480" s="13">
        <v>0.20100000000000001</v>
      </c>
      <c r="X480" s="25">
        <f t="shared" si="4"/>
        <v>910.3542139548382</v>
      </c>
      <c r="Y480" s="13">
        <f t="shared" si="5"/>
        <v>3.3505330293523399E-5</v>
      </c>
      <c r="Z480" s="13">
        <f t="shared" si="6"/>
        <v>1.2608908812297599E-3</v>
      </c>
      <c r="AA480" s="13">
        <f t="shared" si="7"/>
        <v>39.397343757213868</v>
      </c>
    </row>
    <row r="481" spans="1:27" ht="15.75" customHeight="1" x14ac:dyDescent="0.35">
      <c r="A481" s="22" t="s">
        <v>599</v>
      </c>
      <c r="B481" s="22">
        <v>9253484290</v>
      </c>
      <c r="C481" s="7">
        <v>28</v>
      </c>
      <c r="D481" s="13">
        <v>0.12</v>
      </c>
      <c r="E481" s="23" t="s">
        <v>589</v>
      </c>
      <c r="F481" s="24" t="s">
        <v>86</v>
      </c>
      <c r="G481" s="9" t="s">
        <v>108</v>
      </c>
      <c r="H481" s="13">
        <f t="array" ref="H481:I481">VLOOKUP(A481,ENERGY!$A$2:$C$2692,{2,3},0)</f>
        <v>14338</v>
      </c>
      <c r="I481" s="13">
        <v>176</v>
      </c>
      <c r="J481" s="13">
        <f t="array" ref="J481:R481">VLOOKUP(A481,HUMANRESOURCES!$A$2:$J$2692,{2,3,4,5,6,7,8,9,10},0)</f>
        <v>4.7E-2</v>
      </c>
      <c r="K481" s="13">
        <v>9.4E-2</v>
      </c>
      <c r="L481" s="13">
        <v>51</v>
      </c>
      <c r="M481" s="13">
        <v>49</v>
      </c>
      <c r="N481" s="13">
        <v>0.48799999999999999</v>
      </c>
      <c r="O481" s="13">
        <v>0.48699999999999999</v>
      </c>
      <c r="P481" s="13">
        <v>2.5000000000000001E-2</v>
      </c>
      <c r="Q481" s="13">
        <v>11720781</v>
      </c>
      <c r="R481" s="13">
        <v>0.22</v>
      </c>
      <c r="S481" s="13">
        <f t="array" ref="S481:T481">VLOOKUP(A481,TOURISM!$A$2:$C$2692,{2,3},0)</f>
        <v>680000000</v>
      </c>
      <c r="T481" s="13">
        <v>448000000</v>
      </c>
      <c r="U481" s="13">
        <f t="array" ref="U481:W481">VLOOKUP(A481,BUSINESS!$A$2:$D$2692,{2,3,4},0)</f>
        <v>0.75800000000000001</v>
      </c>
      <c r="V481" s="13">
        <v>1.7000000000000001E-2</v>
      </c>
      <c r="W481" s="13">
        <v>0.245</v>
      </c>
      <c r="X481" s="25">
        <f t="shared" si="4"/>
        <v>789.4938306585542</v>
      </c>
      <c r="Y481" s="13">
        <f t="shared" si="5"/>
        <v>1.5016064202547595E-5</v>
      </c>
      <c r="Z481" s="13">
        <f t="shared" si="6"/>
        <v>1.2232973212279966E-3</v>
      </c>
      <c r="AA481" s="13">
        <f t="shared" si="7"/>
        <v>38.222708879212057</v>
      </c>
    </row>
    <row r="482" spans="1:27" ht="15.75" customHeight="1" x14ac:dyDescent="0.35">
      <c r="A482" s="22" t="s">
        <v>600</v>
      </c>
      <c r="B482" s="22">
        <v>10657705072</v>
      </c>
      <c r="C482" s="7">
        <v>29</v>
      </c>
      <c r="D482" s="13">
        <v>0.12</v>
      </c>
      <c r="E482" s="23" t="s">
        <v>589</v>
      </c>
      <c r="F482" s="24" t="s">
        <v>88</v>
      </c>
      <c r="G482" s="9" t="s">
        <v>108</v>
      </c>
      <c r="H482" s="13">
        <f t="array" ref="H482:I482">VLOOKUP(A482,ENERGY!$A$2:$C$2692,{2,3},0)</f>
        <v>14338</v>
      </c>
      <c r="I482" s="13">
        <v>407</v>
      </c>
      <c r="J482" s="13">
        <f t="array" ref="J482:R482">VLOOKUP(A482,HUMANRESOURCES!$A$2:$J$2692,{2,3,4,5,6,7,8,9,10},0)</f>
        <v>4.7E-2</v>
      </c>
      <c r="K482" s="13">
        <v>9.1999999999999998E-2</v>
      </c>
      <c r="L482" s="13">
        <v>51</v>
      </c>
      <c r="M482" s="13">
        <v>49</v>
      </c>
      <c r="N482" s="13">
        <v>0.48699999999999999</v>
      </c>
      <c r="O482" s="13">
        <v>0.48799999999999999</v>
      </c>
      <c r="P482" s="13">
        <v>2.5000000000000001E-2</v>
      </c>
      <c r="Q482" s="13">
        <v>12080037</v>
      </c>
      <c r="R482" s="13">
        <v>0.22</v>
      </c>
      <c r="S482" s="13">
        <f t="array" ref="S482:T482">VLOOKUP(A482,TOURISM!$A$2:$C$2692,{2,3},0)</f>
        <v>680000000</v>
      </c>
      <c r="T482" s="13">
        <v>448000000</v>
      </c>
      <c r="U482" s="13">
        <f t="array" ref="U482:W482">VLOOKUP(A482,BUSINESS!$A$2:$D$2692,{2,3,4},0)</f>
        <v>0.75800000000000001</v>
      </c>
      <c r="V482" s="13">
        <v>1.9E-2</v>
      </c>
      <c r="W482" s="13">
        <v>0.30299999999999999</v>
      </c>
      <c r="X482" s="25">
        <f t="shared" si="4"/>
        <v>882.25765136315397</v>
      </c>
      <c r="Y482" s="13">
        <f t="shared" si="5"/>
        <v>3.3691949784590894E-5</v>
      </c>
      <c r="Z482" s="13">
        <f t="shared" si="6"/>
        <v>1.1869168943770619E-3</v>
      </c>
      <c r="AA482" s="13">
        <f t="shared" si="7"/>
        <v>37.085979124070562</v>
      </c>
    </row>
    <row r="483" spans="1:27" ht="15.75" customHeight="1" x14ac:dyDescent="0.35">
      <c r="A483" s="22" t="s">
        <v>601</v>
      </c>
      <c r="B483" s="22">
        <v>12156380062</v>
      </c>
      <c r="C483" s="7">
        <v>25</v>
      </c>
      <c r="D483" s="13">
        <v>0.12</v>
      </c>
      <c r="E483" s="23" t="s">
        <v>589</v>
      </c>
      <c r="F483" s="24" t="s">
        <v>90</v>
      </c>
      <c r="G483" s="9" t="s">
        <v>108</v>
      </c>
      <c r="H483" s="13">
        <f t="array" ref="H483:I483">VLOOKUP(A483,ENERGY!$A$2:$C$2692,{2,3},0)</f>
        <v>14338</v>
      </c>
      <c r="I483" s="13">
        <v>378</v>
      </c>
      <c r="J483" s="13">
        <f t="array" ref="J483:R483">VLOOKUP(A483,HUMANRESOURCES!$A$2:$J$2692,{2,3,4,5,6,7,8,9,10},0)</f>
        <v>4.5999999999999999E-2</v>
      </c>
      <c r="K483" s="13">
        <v>0.09</v>
      </c>
      <c r="L483" s="13">
        <v>52</v>
      </c>
      <c r="M483" s="13">
        <v>50</v>
      </c>
      <c r="N483" s="13">
        <v>0.48499999999999999</v>
      </c>
      <c r="O483" s="13">
        <v>0.49</v>
      </c>
      <c r="P483" s="13">
        <v>2.4E-2</v>
      </c>
      <c r="Q483" s="13">
        <v>12448175</v>
      </c>
      <c r="R483" s="13">
        <v>0.221</v>
      </c>
      <c r="S483" s="13">
        <f t="array" ref="S483:T483">VLOOKUP(A483,TOURISM!$A$2:$C$2692,{2,3},0)</f>
        <v>680000000</v>
      </c>
      <c r="T483" s="13">
        <v>448000000</v>
      </c>
      <c r="U483" s="13">
        <f t="array" ref="U483:W483">VLOOKUP(A483,BUSINESS!$A$2:$D$2692,{2,3,4},0)</f>
        <v>0.75700000000000001</v>
      </c>
      <c r="V483" s="13">
        <v>2.1000000000000001E-2</v>
      </c>
      <c r="W483" s="13">
        <v>0.35399999999999998</v>
      </c>
      <c r="X483" s="25">
        <f t="shared" si="4"/>
        <v>976.55921948398054</v>
      </c>
      <c r="Y483" s="13">
        <f t="shared" si="5"/>
        <v>3.036589700899931E-5</v>
      </c>
      <c r="Z483" s="13">
        <f t="shared" si="6"/>
        <v>1.1518154267593443E-3</v>
      </c>
      <c r="AA483" s="13">
        <f t="shared" si="7"/>
        <v>35.989211269925107</v>
      </c>
    </row>
    <row r="484" spans="1:27" ht="15.75" customHeight="1" x14ac:dyDescent="0.35">
      <c r="A484" s="22" t="s">
        <v>602</v>
      </c>
      <c r="B484" s="22">
        <v>266000000000</v>
      </c>
      <c r="C484" s="7">
        <v>1103</v>
      </c>
      <c r="D484" s="7">
        <v>0.10100000000000001</v>
      </c>
      <c r="E484" s="23" t="s">
        <v>603</v>
      </c>
      <c r="F484" s="24" t="s">
        <v>65</v>
      </c>
      <c r="G484" s="9" t="s">
        <v>168</v>
      </c>
      <c r="H484" s="13">
        <f t="array" ref="H484:I484">VLOOKUP(A484,ENERGY!$A$2:$C$2692,{2,3},0)</f>
        <v>32720</v>
      </c>
      <c r="I484" s="13">
        <v>8529</v>
      </c>
      <c r="J484" s="13">
        <f t="array" ref="J484:R484">VLOOKUP(A484,HUMANRESOURCES!$A$2:$J$2692,{2,3,4,5,6,7,8,9,10},0)</f>
        <v>1.7000000000000001E-2</v>
      </c>
      <c r="K484" s="13">
        <v>8.9999999999999993E-3</v>
      </c>
      <c r="L484" s="13">
        <v>80</v>
      </c>
      <c r="M484" s="13">
        <v>74</v>
      </c>
      <c r="N484" s="13">
        <v>0.27800000000000002</v>
      </c>
      <c r="O484" s="13">
        <v>0.65</v>
      </c>
      <c r="P484" s="13">
        <v>7.1999999999999995E-2</v>
      </c>
      <c r="Q484" s="13">
        <v>15454402</v>
      </c>
      <c r="R484" s="13">
        <v>0.86099999999999999</v>
      </c>
      <c r="S484" s="13">
        <f t="array" ref="S484:T484">VLOOKUP(A484,TOURISM!$A$2:$C$2692,{2,3},0)</f>
        <v>1179000000</v>
      </c>
      <c r="T484" s="13">
        <v>904000000</v>
      </c>
      <c r="U484" s="13">
        <f t="array" ref="U484:W484">VLOOKUP(A484,BUSINESS!$A$2:$D$2692,{2,3,4},0)</f>
        <v>0.489669009135628</v>
      </c>
      <c r="V484" s="13">
        <v>0.16600000000000001</v>
      </c>
      <c r="W484" s="13">
        <v>0.22</v>
      </c>
      <c r="X484" s="25">
        <f t="shared" si="4"/>
        <v>17211.924473040108</v>
      </c>
      <c r="Y484" s="13">
        <f t="shared" si="5"/>
        <v>5.5188159334796651E-4</v>
      </c>
      <c r="Z484" s="13">
        <f t="shared" si="6"/>
        <v>2.1171961231498961E-3</v>
      </c>
      <c r="AA484" s="13">
        <f t="shared" si="7"/>
        <v>58.494660615143829</v>
      </c>
    </row>
    <row r="485" spans="1:27" ht="15.75" customHeight="1" x14ac:dyDescent="0.35">
      <c r="A485" s="22" t="s">
        <v>604</v>
      </c>
      <c r="B485" s="22">
        <v>79328640264</v>
      </c>
      <c r="C485" s="7">
        <v>390</v>
      </c>
      <c r="D485" s="7">
        <v>0.14799999999999999</v>
      </c>
      <c r="E485" s="23" t="s">
        <v>603</v>
      </c>
      <c r="F485" s="24" t="s">
        <v>68</v>
      </c>
      <c r="G485" s="9" t="s">
        <v>168</v>
      </c>
      <c r="H485" s="13">
        <f t="array" ref="H485:I485">VLOOKUP(A485,ENERGY!$A$2:$C$2692,{2,3},0)</f>
        <v>33574</v>
      </c>
      <c r="I485" s="13">
        <v>8529</v>
      </c>
      <c r="J485" s="13">
        <f t="array" ref="J485:R485">VLOOKUP(A485,HUMANRESOURCES!$A$2:$J$2692,{2,3,4,5,6,7,8,9,10},0)</f>
        <v>1.6E-2</v>
      </c>
      <c r="K485" s="13">
        <v>8.9999999999999993E-3</v>
      </c>
      <c r="L485" s="13">
        <v>80</v>
      </c>
      <c r="M485" s="13">
        <v>74</v>
      </c>
      <c r="N485" s="13">
        <v>0.27300000000000002</v>
      </c>
      <c r="O485" s="13">
        <v>0.65400000000000003</v>
      </c>
      <c r="P485" s="13">
        <v>7.3999999999999996E-2</v>
      </c>
      <c r="Q485" s="13">
        <v>15639289</v>
      </c>
      <c r="R485" s="13">
        <v>0.86399999999999999</v>
      </c>
      <c r="S485" s="13">
        <f t="array" ref="S485:T485">VLOOKUP(A485,TOURISM!$A$2:$C$2692,{2,3},0)</f>
        <v>1184000000</v>
      </c>
      <c r="T485" s="13">
        <v>939000000</v>
      </c>
      <c r="U485" s="13">
        <f t="array" ref="U485:W485">VLOOKUP(A485,BUSINESS!$A$2:$D$2692,{2,3,4},0)</f>
        <v>0.489669009135628</v>
      </c>
      <c r="V485" s="13">
        <v>0.191</v>
      </c>
      <c r="W485" s="13">
        <v>0.32600000000000001</v>
      </c>
      <c r="X485" s="25">
        <f t="shared" si="4"/>
        <v>5072.3942926049895</v>
      </c>
      <c r="Y485" s="13">
        <f t="shared" si="5"/>
        <v>5.4535727295531146E-4</v>
      </c>
      <c r="Z485" s="13">
        <f t="shared" si="6"/>
        <v>2.1467727848753226E-3</v>
      </c>
      <c r="AA485" s="13">
        <f t="shared" si="7"/>
        <v>60.041092660925955</v>
      </c>
    </row>
    <row r="486" spans="1:27" ht="15.75" customHeight="1" x14ac:dyDescent="0.35">
      <c r="A486" s="22" t="s">
        <v>605</v>
      </c>
      <c r="B486" s="22">
        <v>72336972322</v>
      </c>
      <c r="C486" s="7">
        <v>348</v>
      </c>
      <c r="D486" s="7">
        <v>0.11899999999999999</v>
      </c>
      <c r="E486" s="23" t="s">
        <v>603</v>
      </c>
      <c r="F486" s="24" t="s">
        <v>70</v>
      </c>
      <c r="G486" s="9" t="s">
        <v>168</v>
      </c>
      <c r="H486" s="13">
        <f t="array" ref="H486:I486">VLOOKUP(A486,ENERGY!$A$2:$C$2692,{2,3},0)</f>
        <v>30920</v>
      </c>
      <c r="I486" s="13">
        <v>72258</v>
      </c>
      <c r="J486" s="13">
        <f t="array" ref="J486:R486">VLOOKUP(A486,HUMANRESOURCES!$A$2:$J$2692,{2,3,4,5,6,7,8,9,10},0)</f>
        <v>1.6E-2</v>
      </c>
      <c r="K486" s="13">
        <v>8.0000000000000002E-3</v>
      </c>
      <c r="L486" s="13">
        <v>81</v>
      </c>
      <c r="M486" s="13">
        <v>75</v>
      </c>
      <c r="N486" s="13">
        <v>0.26700000000000002</v>
      </c>
      <c r="O486" s="13">
        <v>0.65800000000000003</v>
      </c>
      <c r="P486" s="13">
        <v>7.4999999999999997E-2</v>
      </c>
      <c r="Q486" s="13">
        <v>15819522</v>
      </c>
      <c r="R486" s="13">
        <v>0.86599999999999999</v>
      </c>
      <c r="S486" s="13">
        <f t="array" ref="S486:T486">VLOOKUP(A486,TOURISM!$A$2:$C$2692,{2,3},0)</f>
        <v>1221000000</v>
      </c>
      <c r="T486" s="13">
        <v>932000000</v>
      </c>
      <c r="U486" s="13">
        <f t="array" ref="U486:W486">VLOOKUP(A486,BUSINESS!$A$2:$D$2692,{2,3,4},0)</f>
        <v>0.489669009135628</v>
      </c>
      <c r="V486" s="13">
        <v>0.221</v>
      </c>
      <c r="W486" s="13">
        <v>0.39500000000000002</v>
      </c>
      <c r="X486" s="25">
        <f t="shared" si="4"/>
        <v>4572.6395729276774</v>
      </c>
      <c r="Y486" s="13">
        <f t="shared" si="5"/>
        <v>4.5676474927624239E-3</v>
      </c>
      <c r="Z486" s="13">
        <f t="shared" si="6"/>
        <v>1.9545470463646119E-3</v>
      </c>
      <c r="AA486" s="13">
        <f t="shared" si="7"/>
        <v>58.914548745530993</v>
      </c>
    </row>
    <row r="487" spans="1:27" ht="15.75" customHeight="1" x14ac:dyDescent="0.35">
      <c r="A487" s="22" t="s">
        <v>606</v>
      </c>
      <c r="B487" s="22">
        <v>70984568429</v>
      </c>
      <c r="C487" s="7">
        <v>331</v>
      </c>
      <c r="D487" s="7">
        <v>7.8E-2</v>
      </c>
      <c r="E487" s="23" t="s">
        <v>603</v>
      </c>
      <c r="F487" s="24" t="s">
        <v>72</v>
      </c>
      <c r="G487" s="9" t="s">
        <v>168</v>
      </c>
      <c r="H487" s="13">
        <f t="array" ref="H487:I487">VLOOKUP(A487,ENERGY!$A$2:$C$2692,{2,3},0)</f>
        <v>29484</v>
      </c>
      <c r="I487" s="13">
        <v>67267</v>
      </c>
      <c r="J487" s="13">
        <f t="array" ref="J487:R487">VLOOKUP(A487,HUMANRESOURCES!$A$2:$J$2692,{2,3,4,5,6,7,8,9,10},0)</f>
        <v>1.6E-2</v>
      </c>
      <c r="K487" s="13">
        <v>8.0000000000000002E-3</v>
      </c>
      <c r="L487" s="13">
        <v>81</v>
      </c>
      <c r="M487" s="13">
        <v>75</v>
      </c>
      <c r="N487" s="13">
        <v>0.26100000000000001</v>
      </c>
      <c r="O487" s="13">
        <v>0.66200000000000003</v>
      </c>
      <c r="P487" s="13">
        <v>7.6999999999999999E-2</v>
      </c>
      <c r="Q487" s="13">
        <v>15995658</v>
      </c>
      <c r="R487" s="13">
        <v>0.86899999999999999</v>
      </c>
      <c r="S487" s="13">
        <f t="array" ref="S487:T487">VLOOKUP(A487,TOURISM!$A$2:$C$2692,{2,3},0)</f>
        <v>1309000000</v>
      </c>
      <c r="T487" s="13">
        <v>1109000000</v>
      </c>
      <c r="U487" s="13">
        <f t="array" ref="U487:W487">VLOOKUP(A487,BUSINESS!$A$2:$D$2692,{2,3,4},0)</f>
        <v>0.489669009135628</v>
      </c>
      <c r="V487" s="13">
        <v>0.255</v>
      </c>
      <c r="W487" s="13">
        <v>0.45400000000000001</v>
      </c>
      <c r="X487" s="25">
        <f t="shared" si="4"/>
        <v>4437.7398184557333</v>
      </c>
      <c r="Y487" s="13">
        <f t="shared" si="5"/>
        <v>4.2053287210816834E-3</v>
      </c>
      <c r="Z487" s="13">
        <f t="shared" si="6"/>
        <v>1.8432502120262887E-3</v>
      </c>
      <c r="AA487" s="13">
        <f t="shared" si="7"/>
        <v>69.331314785549935</v>
      </c>
    </row>
    <row r="488" spans="1:27" ht="15.75" customHeight="1" x14ac:dyDescent="0.35">
      <c r="A488" s="22" t="s">
        <v>607</v>
      </c>
      <c r="B488" s="22">
        <v>77840186385</v>
      </c>
      <c r="C488" s="7">
        <v>338</v>
      </c>
      <c r="D488" s="7">
        <v>6.2E-2</v>
      </c>
      <c r="E488" s="23" t="s">
        <v>603</v>
      </c>
      <c r="F488" s="24" t="s">
        <v>74</v>
      </c>
      <c r="G488" s="9" t="s">
        <v>168</v>
      </c>
      <c r="H488" s="13">
        <f t="array" ref="H488:I488">VLOOKUP(A488,ENERGY!$A$2:$C$2692,{2,3},0)</f>
        <v>30310</v>
      </c>
      <c r="I488" s="13">
        <v>71224</v>
      </c>
      <c r="J488" s="13">
        <f t="array" ref="J488:R488">VLOOKUP(A488,HUMANRESOURCES!$A$2:$J$2692,{2,3,4,5,6,7,8,9,10},0)</f>
        <v>1.4999999999999999E-2</v>
      </c>
      <c r="K488" s="13">
        <v>8.0000000000000002E-3</v>
      </c>
      <c r="L488" s="13">
        <v>81</v>
      </c>
      <c r="M488" s="13">
        <v>75</v>
      </c>
      <c r="N488" s="13">
        <v>0.255</v>
      </c>
      <c r="O488" s="13">
        <v>0.66700000000000004</v>
      </c>
      <c r="P488" s="13">
        <v>7.9000000000000001E-2</v>
      </c>
      <c r="Q488" s="13">
        <v>16168241</v>
      </c>
      <c r="R488" s="13">
        <v>0.872</v>
      </c>
      <c r="S488" s="13">
        <f t="array" ref="S488:T488">VLOOKUP(A488,TOURISM!$A$2:$C$2692,{2,3},0)</f>
        <v>1571000000</v>
      </c>
      <c r="T488" s="13">
        <v>1251000000</v>
      </c>
      <c r="U488" s="13">
        <f t="array" ref="U488:W488">VLOOKUP(A488,BUSINESS!$A$2:$D$2692,{2,3,4},0)</f>
        <v>0.489669009135628</v>
      </c>
      <c r="V488" s="13">
        <v>0.28199999999999997</v>
      </c>
      <c r="W488" s="13">
        <v>0.57299999999999995</v>
      </c>
      <c r="X488" s="25">
        <f t="shared" si="4"/>
        <v>4814.3880577361506</v>
      </c>
      <c r="Y488" s="13">
        <f t="shared" si="5"/>
        <v>4.4051792647078923E-3</v>
      </c>
      <c r="Z488" s="13">
        <f t="shared" si="6"/>
        <v>1.8746628034552429E-3</v>
      </c>
      <c r="AA488" s="13">
        <f t="shared" si="7"/>
        <v>77.3739085160841</v>
      </c>
    </row>
    <row r="489" spans="1:27" ht="15.75" customHeight="1" x14ac:dyDescent="0.35">
      <c r="A489" s="22" t="s">
        <v>608</v>
      </c>
      <c r="B489" s="22">
        <v>101000000000</v>
      </c>
      <c r="C489" s="7">
        <v>414</v>
      </c>
      <c r="D489" s="7">
        <v>5.0999999999999997E-2</v>
      </c>
      <c r="E489" s="23" t="s">
        <v>603</v>
      </c>
      <c r="F489" s="24" t="s">
        <v>76</v>
      </c>
      <c r="G489" s="9" t="s">
        <v>168</v>
      </c>
      <c r="H489" s="13">
        <f t="array" ref="H489:I489">VLOOKUP(A489,ENERGY!$A$2:$C$2692,{2,3},0)</f>
        <v>24697</v>
      </c>
      <c r="I489" s="13">
        <v>52757</v>
      </c>
      <c r="J489" s="13">
        <f t="array" ref="J489:R489">VLOOKUP(A489,HUMANRESOURCES!$A$2:$J$2692,{2,3,4,5,6,7,8,9,10},0)</f>
        <v>1.4999999999999999E-2</v>
      </c>
      <c r="K489" s="13">
        <v>8.0000000000000002E-3</v>
      </c>
      <c r="L489" s="13">
        <v>81</v>
      </c>
      <c r="M489" s="13">
        <v>75</v>
      </c>
      <c r="N489" s="13">
        <v>0.249</v>
      </c>
      <c r="O489" s="13">
        <v>0.67100000000000004</v>
      </c>
      <c r="P489" s="13">
        <v>0.08</v>
      </c>
      <c r="Q489" s="13">
        <v>16337749</v>
      </c>
      <c r="R489" s="13">
        <v>0.874</v>
      </c>
      <c r="S489" s="13">
        <f t="array" ref="S489:T489">VLOOKUP(A489,TOURISM!$A$2:$C$2692,{2,3},0)</f>
        <v>1682000000</v>
      </c>
      <c r="T489" s="13">
        <v>1355000000</v>
      </c>
      <c r="U489" s="13">
        <f t="array" ref="U489:W489">VLOOKUP(A489,BUSINESS!$A$2:$D$2692,{2,3,4},0)</f>
        <v>0.253</v>
      </c>
      <c r="V489" s="13">
        <v>0.312</v>
      </c>
      <c r="W489" s="13">
        <v>0.64700000000000002</v>
      </c>
      <c r="X489" s="25">
        <f t="shared" si="4"/>
        <v>6182.0021840218014</v>
      </c>
      <c r="Y489" s="13">
        <f t="shared" si="5"/>
        <v>3.2291474180439423E-3</v>
      </c>
      <c r="Z489" s="13">
        <f t="shared" si="6"/>
        <v>1.5116525538493705E-3</v>
      </c>
      <c r="AA489" s="13">
        <f t="shared" si="7"/>
        <v>82.936761973757825</v>
      </c>
    </row>
    <row r="490" spans="1:27" ht="15.75" customHeight="1" x14ac:dyDescent="0.35">
      <c r="A490" s="22" t="s">
        <v>609</v>
      </c>
      <c r="B490" s="22">
        <v>124000000000</v>
      </c>
      <c r="C490" s="7">
        <v>497</v>
      </c>
      <c r="D490" s="7">
        <v>6.7000000000000004E-2</v>
      </c>
      <c r="E490" s="23" t="s">
        <v>603</v>
      </c>
      <c r="F490" s="24" t="s">
        <v>78</v>
      </c>
      <c r="G490" s="9" t="s">
        <v>168</v>
      </c>
      <c r="H490" s="13">
        <f t="array" ref="H490:I490">VLOOKUP(A490,ENERGY!$A$2:$C$2692,{2,3},0)</f>
        <v>30565</v>
      </c>
      <c r="I490" s="13">
        <v>71154</v>
      </c>
      <c r="J490" s="13">
        <f t="array" ref="J490:R490">VLOOKUP(A490,HUMANRESOURCES!$A$2:$J$2692,{2,3,4,5,6,7,8,9,10},0)</f>
        <v>1.4999999999999999E-2</v>
      </c>
      <c r="K490" s="13">
        <v>8.0000000000000002E-3</v>
      </c>
      <c r="L490" s="13">
        <v>81</v>
      </c>
      <c r="M490" s="13">
        <v>75</v>
      </c>
      <c r="N490" s="13">
        <v>0.24299999999999999</v>
      </c>
      <c r="O490" s="13">
        <v>0.67500000000000004</v>
      </c>
      <c r="P490" s="13">
        <v>8.2000000000000003E-2</v>
      </c>
      <c r="Q490" s="13">
        <v>16504530</v>
      </c>
      <c r="R490" s="13">
        <v>0.877</v>
      </c>
      <c r="S490" s="13">
        <f t="array" ref="S490:T490">VLOOKUP(A490,TOURISM!$A$2:$C$2692,{2,3},0)</f>
        <v>1891000000</v>
      </c>
      <c r="T490" s="13">
        <v>1573000000</v>
      </c>
      <c r="U490" s="13">
        <f t="array" ref="U490:W490">VLOOKUP(A490,BUSINESS!$A$2:$D$2692,{2,3,4},0)</f>
        <v>0.251</v>
      </c>
      <c r="V490" s="13">
        <v>0.34499999999999997</v>
      </c>
      <c r="W490" s="13">
        <v>0.754</v>
      </c>
      <c r="X490" s="25">
        <f t="shared" si="4"/>
        <v>7513.0888307634332</v>
      </c>
      <c r="Y490" s="13">
        <f t="shared" si="5"/>
        <v>4.3111800214850103E-3</v>
      </c>
      <c r="Z490" s="13">
        <f t="shared" si="6"/>
        <v>1.8519158073571317E-3</v>
      </c>
      <c r="AA490" s="13">
        <f t="shared" si="7"/>
        <v>95.307167183797418</v>
      </c>
    </row>
    <row r="491" spans="1:27" ht="15.75" customHeight="1" x14ac:dyDescent="0.35">
      <c r="A491" s="22" t="s">
        <v>610</v>
      </c>
      <c r="B491" s="22">
        <v>155000000000</v>
      </c>
      <c r="C491" s="7">
        <v>587</v>
      </c>
      <c r="D491" s="7">
        <v>0.08</v>
      </c>
      <c r="E491" s="23" t="s">
        <v>603</v>
      </c>
      <c r="F491" s="24" t="s">
        <v>80</v>
      </c>
      <c r="G491" s="9" t="s">
        <v>168</v>
      </c>
      <c r="H491" s="13">
        <f t="array" ref="H491:I491">VLOOKUP(A491,ENERGY!$A$2:$C$2692,{2,3},0)</f>
        <v>28352</v>
      </c>
      <c r="I491" s="13">
        <v>61730</v>
      </c>
      <c r="J491" s="13">
        <f t="array" ref="J491:R491">VLOOKUP(A491,HUMANRESOURCES!$A$2:$J$2692,{2,3,4,5,6,7,8,9,10},0)</f>
        <v>1.4999999999999999E-2</v>
      </c>
      <c r="K491" s="13">
        <v>8.0000000000000002E-3</v>
      </c>
      <c r="L491" s="13">
        <v>82</v>
      </c>
      <c r="M491" s="13">
        <v>76</v>
      </c>
      <c r="N491" s="13">
        <v>0.23699999999999999</v>
      </c>
      <c r="O491" s="13">
        <v>0.67800000000000005</v>
      </c>
      <c r="P491" s="13">
        <v>8.5000000000000006E-2</v>
      </c>
      <c r="Q491" s="13">
        <v>16668892</v>
      </c>
      <c r="R491" s="13">
        <v>0.879</v>
      </c>
      <c r="S491" s="13">
        <f t="array" ref="S491:T491">VLOOKUP(A491,TOURISM!$A$2:$C$2692,{2,3},0)</f>
        <v>2226000000</v>
      </c>
      <c r="T491" s="13">
        <v>2042000000</v>
      </c>
      <c r="U491" s="13">
        <f t="array" ref="U491:W491">VLOOKUP(A491,BUSINESS!$A$2:$D$2692,{2,3,4},0)</f>
        <v>0.251</v>
      </c>
      <c r="V491" s="13">
        <v>0.35899999999999999</v>
      </c>
      <c r="W491" s="13">
        <v>0.83699999999999997</v>
      </c>
      <c r="X491" s="25">
        <f t="shared" si="4"/>
        <v>9298.7584297744561</v>
      </c>
      <c r="Y491" s="13">
        <f t="shared" si="5"/>
        <v>3.7033055346450141E-3</v>
      </c>
      <c r="Z491" s="13">
        <f t="shared" si="6"/>
        <v>1.7008928967804219E-3</v>
      </c>
      <c r="AA491" s="13">
        <f t="shared" si="7"/>
        <v>122.50364331354477</v>
      </c>
    </row>
    <row r="492" spans="1:27" ht="15.75" customHeight="1" x14ac:dyDescent="0.35">
      <c r="A492" s="22" t="s">
        <v>611</v>
      </c>
      <c r="B492" s="22">
        <v>173000000000</v>
      </c>
      <c r="C492" s="7">
        <v>665</v>
      </c>
      <c r="D492" s="7">
        <v>8.6999999999999994E-2</v>
      </c>
      <c r="E492" s="23" t="s">
        <v>603</v>
      </c>
      <c r="F492" s="24" t="s">
        <v>82</v>
      </c>
      <c r="G492" s="9" t="s">
        <v>168</v>
      </c>
      <c r="H492" s="13">
        <f t="array" ref="H492:I492">VLOOKUP(A492,ENERGY!$A$2:$C$2692,{2,3},0)</f>
        <v>25568</v>
      </c>
      <c r="I492" s="13">
        <v>55361</v>
      </c>
      <c r="J492" s="13">
        <f t="array" ref="J492:R492">VLOOKUP(A492,HUMANRESOURCES!$A$2:$J$2692,{2,3,4,5,6,7,8,9,10},0)</f>
        <v>1.4999999999999999E-2</v>
      </c>
      <c r="K492" s="13">
        <v>8.0000000000000002E-3</v>
      </c>
      <c r="L492" s="13">
        <v>82</v>
      </c>
      <c r="M492" s="13">
        <v>76</v>
      </c>
      <c r="N492" s="13">
        <v>0.23100000000000001</v>
      </c>
      <c r="O492" s="13">
        <v>0.68200000000000005</v>
      </c>
      <c r="P492" s="13">
        <v>8.6999999999999994E-2</v>
      </c>
      <c r="Q492" s="13">
        <v>16831184</v>
      </c>
      <c r="R492" s="13">
        <v>0.88200000000000001</v>
      </c>
      <c r="S492" s="13">
        <f t="array" ref="S492:T492">VLOOKUP(A492,TOURISM!$A$2:$C$2692,{2,3},0)</f>
        <v>2537000000</v>
      </c>
      <c r="T492" s="13">
        <v>1789000000</v>
      </c>
      <c r="U492" s="13">
        <f t="array" ref="U492:W492">VLOOKUP(A492,BUSINESS!$A$2:$D$2692,{2,3,4},0)</f>
        <v>0.251</v>
      </c>
      <c r="V492" s="13">
        <v>0.373</v>
      </c>
      <c r="W492" s="13">
        <v>0.879</v>
      </c>
      <c r="X492" s="25">
        <f t="shared" si="4"/>
        <v>10278.540119340387</v>
      </c>
      <c r="Y492" s="13">
        <f t="shared" si="5"/>
        <v>3.2891922517156252E-3</v>
      </c>
      <c r="Z492" s="13">
        <f t="shared" si="6"/>
        <v>1.5190850507011272E-3</v>
      </c>
      <c r="AA492" s="13">
        <f t="shared" si="7"/>
        <v>106.29079926878585</v>
      </c>
    </row>
    <row r="493" spans="1:27" ht="15.75" customHeight="1" x14ac:dyDescent="0.35">
      <c r="A493" s="22" t="s">
        <v>612</v>
      </c>
      <c r="B493" s="22">
        <v>180000000000</v>
      </c>
      <c r="C493" s="7">
        <v>732</v>
      </c>
      <c r="D493" s="7">
        <v>0.13300000000000001</v>
      </c>
      <c r="E493" s="23" t="s">
        <v>603</v>
      </c>
      <c r="F493" s="24" t="s">
        <v>84</v>
      </c>
      <c r="G493" s="9" t="s">
        <v>168</v>
      </c>
      <c r="H493" s="13">
        <f t="array" ref="H493:I493">VLOOKUP(A493,ENERGY!$A$2:$C$2692,{2,3},0)</f>
        <v>25833</v>
      </c>
      <c r="I493" s="13">
        <v>55078</v>
      </c>
      <c r="J493" s="13">
        <f t="array" ref="J493:R493">VLOOKUP(A493,HUMANRESOURCES!$A$2:$J$2692,{2,3,4,5,6,7,8,9,10},0)</f>
        <v>1.4E-2</v>
      </c>
      <c r="K493" s="13">
        <v>8.0000000000000002E-3</v>
      </c>
      <c r="L493" s="13">
        <v>82</v>
      </c>
      <c r="M493" s="13">
        <v>76</v>
      </c>
      <c r="N493" s="13">
        <v>0.22600000000000001</v>
      </c>
      <c r="O493" s="13">
        <v>0.68500000000000005</v>
      </c>
      <c r="P493" s="13">
        <v>8.8999999999999996E-2</v>
      </c>
      <c r="Q493" s="13">
        <v>16991729</v>
      </c>
      <c r="R493" s="13">
        <v>0.88400000000000001</v>
      </c>
      <c r="S493" s="13">
        <f t="array" ref="S493:T493">VLOOKUP(A493,TOURISM!$A$2:$C$2692,{2,3},0)</f>
        <v>2350000000</v>
      </c>
      <c r="T493" s="13">
        <v>1504000000</v>
      </c>
      <c r="U493" s="13">
        <f t="array" ref="U493:W493">VLOOKUP(A493,BUSINESS!$A$2:$D$2692,{2,3,4},0)</f>
        <v>0.248</v>
      </c>
      <c r="V493" s="13">
        <v>0.41599999999999998</v>
      </c>
      <c r="W493" s="13">
        <v>0.96799999999999997</v>
      </c>
      <c r="X493" s="25">
        <f t="shared" si="4"/>
        <v>10593.389289577299</v>
      </c>
      <c r="Y493" s="13">
        <f t="shared" si="5"/>
        <v>3.2414594182852141E-3</v>
      </c>
      <c r="Z493" s="13">
        <f t="shared" si="6"/>
        <v>1.5203279195425022E-3</v>
      </c>
      <c r="AA493" s="13">
        <f t="shared" si="7"/>
        <v>88.513652730690325</v>
      </c>
    </row>
    <row r="494" spans="1:27" ht="15.75" customHeight="1" x14ac:dyDescent="0.35">
      <c r="A494" s="22" t="s">
        <v>613</v>
      </c>
      <c r="B494" s="22">
        <v>172000000000</v>
      </c>
      <c r="C494" s="7">
        <v>760</v>
      </c>
      <c r="D494" s="7">
        <v>7.2999999999999995E-2</v>
      </c>
      <c r="E494" s="23" t="s">
        <v>603</v>
      </c>
      <c r="F494" s="24" t="s">
        <v>86</v>
      </c>
      <c r="G494" s="9" t="s">
        <v>168</v>
      </c>
      <c r="H494" s="13">
        <f t="array" ref="H494:I494">VLOOKUP(A494,ENERGY!$A$2:$C$2692,{2,3},0)</f>
        <v>25174</v>
      </c>
      <c r="I494" s="13">
        <v>58694</v>
      </c>
      <c r="J494" s="13">
        <f t="array" ref="J494:R494">VLOOKUP(A494,HUMANRESOURCES!$A$2:$J$2692,{2,3,4,5,6,7,8,9,10},0)</f>
        <v>1.4E-2</v>
      </c>
      <c r="K494" s="13">
        <v>8.0000000000000002E-3</v>
      </c>
      <c r="L494" s="13">
        <v>82</v>
      </c>
      <c r="M494" s="13">
        <v>76</v>
      </c>
      <c r="N494" s="13">
        <v>0.221</v>
      </c>
      <c r="O494" s="13">
        <v>0.68700000000000006</v>
      </c>
      <c r="P494" s="13">
        <v>9.1999999999999998E-2</v>
      </c>
      <c r="Q494" s="13">
        <v>17150760</v>
      </c>
      <c r="R494" s="13">
        <v>0.88600000000000001</v>
      </c>
      <c r="S494" s="13">
        <f t="array" ref="S494:T494">VLOOKUP(A494,TOURISM!$A$2:$C$2692,{2,3},0)</f>
        <v>2422000000</v>
      </c>
      <c r="T494" s="13">
        <v>1808000000</v>
      </c>
      <c r="U494" s="13">
        <f t="array" ref="U494:W494">VLOOKUP(A494,BUSINESS!$A$2:$D$2692,{2,3,4},0)</f>
        <v>0.245</v>
      </c>
      <c r="V494" s="13">
        <v>0.45</v>
      </c>
      <c r="W494" s="13">
        <v>1.1579999999999999</v>
      </c>
      <c r="X494" s="25">
        <f t="shared" si="4"/>
        <v>10028.710097978166</v>
      </c>
      <c r="Y494" s="13">
        <f t="shared" si="5"/>
        <v>3.4222390144809907E-3</v>
      </c>
      <c r="Z494" s="13">
        <f t="shared" si="6"/>
        <v>1.467806674456409E-3</v>
      </c>
      <c r="AA494" s="13">
        <f t="shared" si="7"/>
        <v>105.41806893688677</v>
      </c>
    </row>
    <row r="495" spans="1:27" ht="15.75" customHeight="1" x14ac:dyDescent="0.35">
      <c r="A495" s="22" t="s">
        <v>614</v>
      </c>
      <c r="B495" s="22">
        <v>218000000000</v>
      </c>
      <c r="C495" s="7">
        <v>894</v>
      </c>
      <c r="D495" s="7">
        <v>4.8000000000000001E-2</v>
      </c>
      <c r="E495" s="23" t="s">
        <v>603</v>
      </c>
      <c r="F495" s="24" t="s">
        <v>88</v>
      </c>
      <c r="G495" s="9" t="s">
        <v>168</v>
      </c>
      <c r="H495" s="13">
        <f t="array" ref="H495:I495">VLOOKUP(A495,ENERGY!$A$2:$C$2692,{2,3},0)</f>
        <v>29507</v>
      </c>
      <c r="I495" s="13">
        <v>64393</v>
      </c>
      <c r="J495" s="13">
        <f t="array" ref="J495:R495">VLOOKUP(A495,HUMANRESOURCES!$A$2:$J$2692,{2,3,4,5,6,7,8,9,10},0)</f>
        <v>1.4E-2</v>
      </c>
      <c r="K495" s="13">
        <v>7.0000000000000001E-3</v>
      </c>
      <c r="L495" s="13">
        <v>82</v>
      </c>
      <c r="M495" s="13">
        <v>76</v>
      </c>
      <c r="N495" s="13">
        <v>0.217</v>
      </c>
      <c r="O495" s="13">
        <v>0.68799999999999994</v>
      </c>
      <c r="P495" s="13">
        <v>9.4E-2</v>
      </c>
      <c r="Q495" s="13">
        <v>17308449</v>
      </c>
      <c r="R495" s="13">
        <v>0.88800000000000001</v>
      </c>
      <c r="S495" s="13">
        <f t="array" ref="S495:T495">VLOOKUP(A495,TOURISM!$A$2:$C$2692,{2,3},0)</f>
        <v>2751000000</v>
      </c>
      <c r="T495" s="13">
        <v>2047000000</v>
      </c>
      <c r="U495" s="13">
        <f t="array" ref="U495:W495">VLOOKUP(A495,BUSINESS!$A$2:$D$2692,{2,3,4},0)</f>
        <v>0.245</v>
      </c>
      <c r="V495" s="13">
        <v>0.52200000000000002</v>
      </c>
      <c r="W495" s="13">
        <v>1.2889999999999999</v>
      </c>
      <c r="X495" s="25">
        <f t="shared" si="4"/>
        <v>12595.004901941244</v>
      </c>
      <c r="Y495" s="13">
        <f t="shared" si="5"/>
        <v>3.7203217919756994E-3</v>
      </c>
      <c r="Z495" s="13">
        <f t="shared" si="6"/>
        <v>1.7047743561540377E-3</v>
      </c>
      <c r="AA495" s="13">
        <f t="shared" si="7"/>
        <v>118.26594052419139</v>
      </c>
    </row>
    <row r="496" spans="1:27" ht="15.75" customHeight="1" x14ac:dyDescent="0.35">
      <c r="A496" s="22" t="s">
        <v>615</v>
      </c>
      <c r="B496" s="22">
        <v>251000000000</v>
      </c>
      <c r="C496" s="7">
        <v>1022</v>
      </c>
      <c r="D496" s="7">
        <v>0.09</v>
      </c>
      <c r="E496" s="23" t="s">
        <v>603</v>
      </c>
      <c r="F496" s="24" t="s">
        <v>90</v>
      </c>
      <c r="G496" s="9" t="s">
        <v>168</v>
      </c>
      <c r="H496" s="13">
        <f t="array" ref="H496:I496">VLOOKUP(A496,ENERGY!$A$2:$C$2692,{2,3},0)</f>
        <v>27514</v>
      </c>
      <c r="I496" s="13">
        <v>60047</v>
      </c>
      <c r="J496" s="13">
        <f t="array" ref="J496:R496">VLOOKUP(A496,HUMANRESOURCES!$A$2:$J$2692,{2,3,4,5,6,7,8,9,10},0)</f>
        <v>1.4E-2</v>
      </c>
      <c r="K496" s="13">
        <v>7.0000000000000001E-3</v>
      </c>
      <c r="L496" s="13">
        <v>82</v>
      </c>
      <c r="M496" s="13">
        <v>77</v>
      </c>
      <c r="N496" s="13">
        <v>0.214</v>
      </c>
      <c r="O496" s="13">
        <v>0.68899999999999995</v>
      </c>
      <c r="P496" s="13">
        <v>9.7000000000000003E-2</v>
      </c>
      <c r="Q496" s="13">
        <v>17464814</v>
      </c>
      <c r="R496" s="13">
        <v>0.89</v>
      </c>
      <c r="S496" s="13">
        <f t="array" ref="S496:T496">VLOOKUP(A496,TOURISM!$A$2:$C$2692,{2,3},0)</f>
        <v>3180000000</v>
      </c>
      <c r="T496" s="13">
        <v>2348000000</v>
      </c>
      <c r="U496" s="13">
        <f t="array" ref="U496:W496">VLOOKUP(A496,BUSINESS!$A$2:$D$2692,{2,3,4},0)</f>
        <v>0.27700000000000002</v>
      </c>
      <c r="V496" s="13">
        <v>0.61399999999999999</v>
      </c>
      <c r="W496" s="13">
        <v>1.371</v>
      </c>
      <c r="X496" s="25">
        <f t="shared" si="4"/>
        <v>14371.753400866452</v>
      </c>
      <c r="Y496" s="13">
        <f t="shared" si="5"/>
        <v>3.4381700257443337E-3</v>
      </c>
      <c r="Z496" s="13">
        <f t="shared" si="6"/>
        <v>1.5753961078543407E-3</v>
      </c>
      <c r="AA496" s="13">
        <f t="shared" si="7"/>
        <v>134.44174097702958</v>
      </c>
    </row>
    <row r="497" spans="1:27" ht="15.75" customHeight="1" x14ac:dyDescent="0.35">
      <c r="A497" s="22" t="s">
        <v>616</v>
      </c>
      <c r="B497" s="22">
        <v>8230000000000</v>
      </c>
      <c r="C497" s="7">
        <v>322</v>
      </c>
      <c r="D497" s="7">
        <v>0.06</v>
      </c>
      <c r="E497" s="23" t="s">
        <v>617</v>
      </c>
      <c r="F497" s="24" t="s">
        <v>65</v>
      </c>
      <c r="G497" s="9" t="s">
        <v>66</v>
      </c>
      <c r="H497" s="13">
        <f t="array" ref="H497:I497">VLOOKUP(A497,ENERGY!$A$2:$C$2692,{2,3},0)</f>
        <v>14338</v>
      </c>
      <c r="I497" s="13">
        <v>8529</v>
      </c>
      <c r="J497" s="13">
        <f t="array" ref="J497:R497">VLOOKUP(A497,HUMANRESOURCES!$A$2:$J$2692,{2,3,4,5,6,7,8,9,10},0)</f>
        <v>1.4E-2</v>
      </c>
      <c r="K497" s="13">
        <v>0.03</v>
      </c>
      <c r="L497" s="13">
        <v>74</v>
      </c>
      <c r="M497" s="13">
        <v>71</v>
      </c>
      <c r="N497" s="13">
        <v>0.25600000000000001</v>
      </c>
      <c r="O497" s="13">
        <v>0.67500000000000004</v>
      </c>
      <c r="P497" s="13">
        <v>6.9000000000000006E-2</v>
      </c>
      <c r="Q497" s="13">
        <v>1262645000</v>
      </c>
      <c r="R497" s="13">
        <v>0.35899999999999999</v>
      </c>
      <c r="S497" s="13">
        <f t="array" ref="S497:T497">VLOOKUP(A497,TOURISM!$A$2:$C$2692,{2,3},0)</f>
        <v>17318000000</v>
      </c>
      <c r="T497" s="13">
        <v>14169000000</v>
      </c>
      <c r="U497" s="13">
        <f t="array" ref="U497:W497">VLOOKUP(A497,BUSINESS!$A$2:$D$2692,{2,3,4},0)</f>
        <v>0.489669009135628</v>
      </c>
      <c r="V497" s="13">
        <v>1.7999999999999999E-2</v>
      </c>
      <c r="W497" s="13">
        <v>6.7000000000000004E-2</v>
      </c>
      <c r="X497" s="25">
        <f t="shared" si="4"/>
        <v>6518.0632719410441</v>
      </c>
      <c r="Y497" s="13">
        <f t="shared" si="5"/>
        <v>6.7548677577624746E-6</v>
      </c>
      <c r="Z497" s="13">
        <f t="shared" si="6"/>
        <v>1.1355527483972138E-5</v>
      </c>
      <c r="AA497" s="13">
        <f t="shared" si="7"/>
        <v>11.221681470246981</v>
      </c>
    </row>
    <row r="498" spans="1:27" ht="15.75" customHeight="1" x14ac:dyDescent="0.35">
      <c r="A498" s="22" t="s">
        <v>618</v>
      </c>
      <c r="B498" s="22">
        <v>1200000000000</v>
      </c>
      <c r="C498" s="7">
        <v>43</v>
      </c>
      <c r="D498" s="7">
        <v>5.8999999999999997E-2</v>
      </c>
      <c r="E498" s="23" t="s">
        <v>617</v>
      </c>
      <c r="F498" s="24" t="s">
        <v>68</v>
      </c>
      <c r="G498" s="9" t="s">
        <v>66</v>
      </c>
      <c r="H498" s="13">
        <f t="array" ref="H498:I498">VLOOKUP(A498,ENERGY!$A$2:$C$2692,{2,3},0)</f>
        <v>2727728</v>
      </c>
      <c r="I498" s="13">
        <v>8529</v>
      </c>
      <c r="J498" s="13">
        <f t="array" ref="J498:R498">VLOOKUP(A498,HUMANRESOURCES!$A$2:$J$2692,{2,3,4,5,6,7,8,9,10},0)</f>
        <v>1.2999999999999999E-2</v>
      </c>
      <c r="K498" s="13">
        <v>2.8000000000000001E-2</v>
      </c>
      <c r="L498" s="13">
        <v>74</v>
      </c>
      <c r="M498" s="13">
        <v>71</v>
      </c>
      <c r="N498" s="13">
        <v>0.246</v>
      </c>
      <c r="O498" s="13">
        <v>0.68300000000000005</v>
      </c>
      <c r="P498" s="13">
        <v>7.0000000000000007E-2</v>
      </c>
      <c r="Q498" s="13">
        <v>1271850000</v>
      </c>
      <c r="R498" s="13">
        <v>0.371</v>
      </c>
      <c r="S498" s="13">
        <f t="array" ref="S498:T498">VLOOKUP(A498,TOURISM!$A$2:$C$2692,{2,3},0)</f>
        <v>19006000000</v>
      </c>
      <c r="T498" s="13">
        <v>14992000000</v>
      </c>
      <c r="U498" s="13">
        <f t="array" ref="U498:W498">VLOOKUP(A498,BUSINESS!$A$2:$D$2692,{2,3,4},0)</f>
        <v>0.489669009135628</v>
      </c>
      <c r="V498" s="13">
        <v>2.5999999999999999E-2</v>
      </c>
      <c r="W498" s="13">
        <v>0.112</v>
      </c>
      <c r="X498" s="25">
        <f t="shared" si="4"/>
        <v>943.50748909069466</v>
      </c>
      <c r="Y498" s="13">
        <f t="shared" si="5"/>
        <v>6.7059794787121126E-6</v>
      </c>
      <c r="Z498" s="13">
        <f t="shared" si="6"/>
        <v>2.1446931635019854E-3</v>
      </c>
      <c r="AA498" s="13">
        <f t="shared" si="7"/>
        <v>11.787553563706412</v>
      </c>
    </row>
    <row r="499" spans="1:27" ht="15.75" customHeight="1" x14ac:dyDescent="0.35">
      <c r="A499" s="22" t="s">
        <v>619</v>
      </c>
      <c r="B499" s="22">
        <v>1320000000000</v>
      </c>
      <c r="C499" s="7">
        <v>47</v>
      </c>
      <c r="D499" s="7">
        <v>5.8999999999999997E-2</v>
      </c>
      <c r="E499" s="23" t="s">
        <v>617</v>
      </c>
      <c r="F499" s="24" t="s">
        <v>70</v>
      </c>
      <c r="G499" s="9" t="s">
        <v>66</v>
      </c>
      <c r="H499" s="13">
        <f t="array" ref="H499:I499">VLOOKUP(A499,ENERGY!$A$2:$C$2692,{2,3},0)</f>
        <v>2516731</v>
      </c>
      <c r="I499" s="13">
        <v>8286892</v>
      </c>
      <c r="J499" s="13">
        <f t="array" ref="J499:R499">VLOOKUP(A499,HUMANRESOURCES!$A$2:$J$2692,{2,3,4,5,6,7,8,9,10},0)</f>
        <v>1.2999999999999999E-2</v>
      </c>
      <c r="K499" s="13">
        <v>2.5999999999999999E-2</v>
      </c>
      <c r="L499" s="13">
        <v>74</v>
      </c>
      <c r="M499" s="13">
        <v>72</v>
      </c>
      <c r="N499" s="13">
        <v>0.23599999999999999</v>
      </c>
      <c r="O499" s="13">
        <v>0.69199999999999995</v>
      </c>
      <c r="P499" s="13">
        <v>7.1999999999999995E-2</v>
      </c>
      <c r="Q499" s="13">
        <v>1280400000</v>
      </c>
      <c r="R499" s="13">
        <v>0.38400000000000001</v>
      </c>
      <c r="S499" s="13">
        <f t="array" ref="S499:T499">VLOOKUP(A499,TOURISM!$A$2:$C$2692,{2,3},0)</f>
        <v>21742000000</v>
      </c>
      <c r="T499" s="13">
        <v>16759000000</v>
      </c>
      <c r="U499" s="13">
        <f t="array" ref="U499:W499">VLOOKUP(A499,BUSINESS!$A$2:$D$2692,{2,3,4},0)</f>
        <v>0.489669009135628</v>
      </c>
      <c r="V499" s="13">
        <v>4.5999999999999999E-2</v>
      </c>
      <c r="W499" s="13">
        <v>0.159</v>
      </c>
      <c r="X499" s="25">
        <f t="shared" si="4"/>
        <v>1030.9278350515465</v>
      </c>
      <c r="Y499" s="13">
        <f t="shared" si="5"/>
        <v>6.4721118400499844E-3</v>
      </c>
      <c r="Z499" s="13">
        <f t="shared" si="6"/>
        <v>1.9655818494220558E-3</v>
      </c>
      <c r="AA499" s="13">
        <f t="shared" si="7"/>
        <v>13.088878475476413</v>
      </c>
    </row>
    <row r="500" spans="1:27" ht="15.75" customHeight="1" x14ac:dyDescent="0.35">
      <c r="A500" s="22" t="s">
        <v>620</v>
      </c>
      <c r="B500" s="22">
        <v>1450000000000</v>
      </c>
      <c r="C500" s="7">
        <v>54</v>
      </c>
      <c r="D500" s="7">
        <v>5.2999999999999999E-2</v>
      </c>
      <c r="E500" s="23" t="s">
        <v>617</v>
      </c>
      <c r="F500" s="24" t="s">
        <v>72</v>
      </c>
      <c r="G500" s="9" t="s">
        <v>66</v>
      </c>
      <c r="H500" s="13">
        <f t="array" ref="H500:I500">VLOOKUP(A500,ENERGY!$A$2:$C$2692,{2,3},0)</f>
        <v>2286137</v>
      </c>
      <c r="I500" s="13">
        <v>7692211</v>
      </c>
      <c r="J500" s="13">
        <f t="array" ref="J500:R500">VLOOKUP(A500,HUMANRESOURCES!$A$2:$J$2692,{2,3,4,5,6,7,8,9,10},0)</f>
        <v>1.2E-2</v>
      </c>
      <c r="K500" s="13">
        <v>2.4E-2</v>
      </c>
      <c r="L500" s="13">
        <v>75</v>
      </c>
      <c r="M500" s="13">
        <v>72</v>
      </c>
      <c r="N500" s="13">
        <v>0.22500000000000001</v>
      </c>
      <c r="O500" s="13">
        <v>0.70199999999999996</v>
      </c>
      <c r="P500" s="13">
        <v>7.3999999999999996E-2</v>
      </c>
      <c r="Q500" s="13">
        <v>1288400000</v>
      </c>
      <c r="R500" s="13">
        <v>0.39800000000000002</v>
      </c>
      <c r="S500" s="13">
        <f t="array" ref="S500:T500">VLOOKUP(A500,TOURISM!$A$2:$C$2692,{2,3},0)</f>
        <v>18707000000</v>
      </c>
      <c r="T500" s="13">
        <v>16716000000</v>
      </c>
      <c r="U500" s="13">
        <f t="array" ref="U500:W500">VLOOKUP(A500,BUSINESS!$A$2:$D$2692,{2,3,4},0)</f>
        <v>0.489669009135628</v>
      </c>
      <c r="V500" s="13">
        <v>6.2E-2</v>
      </c>
      <c r="W500" s="13">
        <v>0.20699999999999999</v>
      </c>
      <c r="X500" s="25">
        <f t="shared" si="4"/>
        <v>1125.4268860602297</v>
      </c>
      <c r="Y500" s="13">
        <f t="shared" si="5"/>
        <v>5.970359360447066E-3</v>
      </c>
      <c r="Z500" s="13">
        <f t="shared" si="6"/>
        <v>1.7744000310462589E-3</v>
      </c>
      <c r="AA500" s="13">
        <f t="shared" si="7"/>
        <v>12.974231605091587</v>
      </c>
    </row>
    <row r="501" spans="1:27" ht="15.75" customHeight="1" x14ac:dyDescent="0.35">
      <c r="A501" s="22" t="s">
        <v>621</v>
      </c>
      <c r="B501" s="22">
        <v>1640000000000</v>
      </c>
      <c r="C501" s="7">
        <v>61</v>
      </c>
      <c r="D501" s="7">
        <v>5.2999999999999999E-2</v>
      </c>
      <c r="E501" s="23" t="s">
        <v>617</v>
      </c>
      <c r="F501" s="24" t="s">
        <v>74</v>
      </c>
      <c r="G501" s="9" t="s">
        <v>66</v>
      </c>
      <c r="H501" s="13">
        <f t="array" ref="H501:I501">VLOOKUP(A501,ENERGY!$A$2:$C$2692,{2,3},0)</f>
        <v>2120814</v>
      </c>
      <c r="I501" s="13">
        <v>7035444</v>
      </c>
      <c r="J501" s="13">
        <f t="array" ref="J501:R501">VLOOKUP(A501,HUMANRESOURCES!$A$2:$J$2692,{2,3,4,5,6,7,8,9,10},0)</f>
        <v>1.2E-2</v>
      </c>
      <c r="K501" s="13">
        <v>2.1999999999999999E-2</v>
      </c>
      <c r="L501" s="13">
        <v>75</v>
      </c>
      <c r="M501" s="13">
        <v>73</v>
      </c>
      <c r="N501" s="13">
        <v>0.214</v>
      </c>
      <c r="O501" s="13">
        <v>0.71099999999999997</v>
      </c>
      <c r="P501" s="13">
        <v>7.4999999999999997E-2</v>
      </c>
      <c r="Q501" s="13">
        <v>1296075000</v>
      </c>
      <c r="R501" s="13">
        <v>0.41099999999999998</v>
      </c>
      <c r="S501" s="13">
        <f t="array" ref="S501:T501">VLOOKUP(A501,TOURISM!$A$2:$C$2692,{2,3},0)</f>
        <v>27755000000</v>
      </c>
      <c r="T501" s="13">
        <v>21360000000</v>
      </c>
      <c r="U501" s="13">
        <f t="array" ref="U501:W501">VLOOKUP(A501,BUSINESS!$A$2:$D$2692,{2,3,4},0)</f>
        <v>0.489669009135628</v>
      </c>
      <c r="V501" s="13">
        <v>7.2999999999999995E-2</v>
      </c>
      <c r="W501" s="13">
        <v>0.25600000000000001</v>
      </c>
      <c r="X501" s="25">
        <f t="shared" si="4"/>
        <v>1265.3588719788593</v>
      </c>
      <c r="Y501" s="13">
        <f t="shared" si="5"/>
        <v>5.4282691973844104E-3</v>
      </c>
      <c r="Z501" s="13">
        <f t="shared" si="6"/>
        <v>1.6363358601932758E-3</v>
      </c>
      <c r="AA501" s="13">
        <f t="shared" si="7"/>
        <v>16.480527747236849</v>
      </c>
    </row>
    <row r="502" spans="1:27" ht="15.75" customHeight="1" x14ac:dyDescent="0.35">
      <c r="A502" s="22" t="s">
        <v>622</v>
      </c>
      <c r="B502" s="22">
        <v>1930000000000</v>
      </c>
      <c r="C502" s="7">
        <v>70</v>
      </c>
      <c r="D502" s="7">
        <v>5.6000000000000001E-2</v>
      </c>
      <c r="E502" s="23" t="s">
        <v>617</v>
      </c>
      <c r="F502" s="24" t="s">
        <v>76</v>
      </c>
      <c r="G502" s="9" t="s">
        <v>66</v>
      </c>
      <c r="H502" s="13">
        <f t="array" ref="H502:I502">VLOOKUP(A502,ENERGY!$A$2:$C$2692,{2,3},0)</f>
        <v>1186797</v>
      </c>
      <c r="I502" s="13">
        <v>3487566</v>
      </c>
      <c r="J502" s="13">
        <f t="array" ref="J502:R502">VLOOKUP(A502,HUMANRESOURCES!$A$2:$J$2692,{2,3,4,5,6,7,8,9,10},0)</f>
        <v>1.2E-2</v>
      </c>
      <c r="K502" s="13">
        <v>0.02</v>
      </c>
      <c r="L502" s="13">
        <v>75</v>
      </c>
      <c r="M502" s="13">
        <v>73</v>
      </c>
      <c r="N502" s="13">
        <v>0.20499999999999999</v>
      </c>
      <c r="O502" s="13">
        <v>0.71799999999999997</v>
      </c>
      <c r="P502" s="13">
        <v>7.6999999999999999E-2</v>
      </c>
      <c r="Q502" s="13">
        <v>1303720000</v>
      </c>
      <c r="R502" s="13">
        <v>0.42499999999999999</v>
      </c>
      <c r="S502" s="13">
        <f t="array" ref="S502:T502">VLOOKUP(A502,TOURISM!$A$2:$C$2692,{2,3},0)</f>
        <v>31842000000</v>
      </c>
      <c r="T502" s="13">
        <v>24721000000</v>
      </c>
      <c r="U502" s="13">
        <f t="array" ref="U502:W502">VLOOKUP(A502,BUSINESS!$A$2:$D$2692,{2,3,4},0)</f>
        <v>0.8</v>
      </c>
      <c r="V502" s="13">
        <v>8.5000000000000006E-2</v>
      </c>
      <c r="W502" s="13">
        <v>0.29799999999999999</v>
      </c>
      <c r="X502" s="25">
        <f t="shared" si="4"/>
        <v>1480.3792225324455</v>
      </c>
      <c r="Y502" s="13">
        <f t="shared" si="5"/>
        <v>2.6750882091246585E-3</v>
      </c>
      <c r="Z502" s="13">
        <f t="shared" si="6"/>
        <v>9.1031586536986472E-4</v>
      </c>
      <c r="AA502" s="13">
        <f t="shared" si="7"/>
        <v>18.961893658147456</v>
      </c>
    </row>
    <row r="503" spans="1:27" ht="15.75" customHeight="1" x14ac:dyDescent="0.35">
      <c r="A503" s="22" t="s">
        <v>623</v>
      </c>
      <c r="B503" s="22">
        <v>2260000000000</v>
      </c>
      <c r="C503" s="7">
        <v>80</v>
      </c>
      <c r="D503" s="7">
        <v>5.6000000000000001E-2</v>
      </c>
      <c r="E503" s="23" t="s">
        <v>617</v>
      </c>
      <c r="F503" s="24" t="s">
        <v>78</v>
      </c>
      <c r="G503" s="9" t="s">
        <v>66</v>
      </c>
      <c r="H503" s="13">
        <f t="array" ref="H503:I503">VLOOKUP(A503,ENERGY!$A$2:$C$2692,{2,3},0)</f>
        <v>2044606</v>
      </c>
      <c r="I503" s="13">
        <v>6791805</v>
      </c>
      <c r="J503" s="13">
        <f t="array" ref="J503:R503">VLOOKUP(A503,HUMANRESOURCES!$A$2:$J$2692,{2,3,4,5,6,7,8,9,10},0)</f>
        <v>1.2E-2</v>
      </c>
      <c r="K503" s="13">
        <v>1.9E-2</v>
      </c>
      <c r="L503" s="13">
        <v>76</v>
      </c>
      <c r="M503" s="13">
        <v>73</v>
      </c>
      <c r="N503" s="13">
        <v>0.19800000000000001</v>
      </c>
      <c r="O503" s="13">
        <v>0.72399999999999998</v>
      </c>
      <c r="P503" s="13">
        <v>7.8E-2</v>
      </c>
      <c r="Q503" s="13">
        <v>1311020000</v>
      </c>
      <c r="R503" s="13">
        <v>0.439</v>
      </c>
      <c r="S503" s="13">
        <f t="array" ref="S503:T503">VLOOKUP(A503,TOURISM!$A$2:$C$2692,{2,3},0)</f>
        <v>37132000000</v>
      </c>
      <c r="T503" s="13">
        <v>28242000000</v>
      </c>
      <c r="U503" s="13">
        <f t="array" ref="U503:W503">VLOOKUP(A503,BUSINESS!$A$2:$D$2692,{2,3,4},0)</f>
        <v>0.80700000000000005</v>
      </c>
      <c r="V503" s="13">
        <v>0.105</v>
      </c>
      <c r="W503" s="13">
        <v>0.34799999999999998</v>
      </c>
      <c r="X503" s="25">
        <f t="shared" si="4"/>
        <v>1723.8486064285823</v>
      </c>
      <c r="Y503" s="13">
        <f t="shared" si="5"/>
        <v>5.1805502585772906E-3</v>
      </c>
      <c r="Z503" s="13">
        <f t="shared" si="6"/>
        <v>1.5595536299980168E-3</v>
      </c>
      <c r="AA503" s="13">
        <f t="shared" si="7"/>
        <v>21.542005461396471</v>
      </c>
    </row>
    <row r="504" spans="1:27" ht="15.75" customHeight="1" x14ac:dyDescent="0.35">
      <c r="A504" s="22" t="s">
        <v>624</v>
      </c>
      <c r="B504" s="22">
        <v>2710000000000</v>
      </c>
      <c r="C504" s="7">
        <v>93</v>
      </c>
      <c r="D504" s="7">
        <v>6.0999999999999999E-2</v>
      </c>
      <c r="E504" s="23" t="s">
        <v>617</v>
      </c>
      <c r="F504" s="24" t="s">
        <v>80</v>
      </c>
      <c r="G504" s="9" t="s">
        <v>66</v>
      </c>
      <c r="H504" s="13">
        <f t="array" ref="H504:I504">VLOOKUP(A504,ENERGY!$A$2:$C$2692,{2,3},0)</f>
        <v>1775677</v>
      </c>
      <c r="I504" s="13">
        <v>5790017</v>
      </c>
      <c r="J504" s="13">
        <f t="array" ref="J504:R504">VLOOKUP(A504,HUMANRESOURCES!$A$2:$J$2692,{2,3,4,5,6,7,8,9,10},0)</f>
        <v>1.2E-2</v>
      </c>
      <c r="K504" s="13">
        <v>1.7000000000000001E-2</v>
      </c>
      <c r="L504" s="13">
        <v>76</v>
      </c>
      <c r="M504" s="13">
        <v>73</v>
      </c>
      <c r="N504" s="13">
        <v>0.192</v>
      </c>
      <c r="O504" s="13">
        <v>0.72899999999999998</v>
      </c>
      <c r="P504" s="13">
        <v>7.9000000000000001E-2</v>
      </c>
      <c r="Q504" s="13">
        <v>1317885000</v>
      </c>
      <c r="R504" s="13">
        <v>0.45200000000000001</v>
      </c>
      <c r="S504" s="13">
        <f t="array" ref="S504:T504">VLOOKUP(A504,TOURISM!$A$2:$C$2692,{2,3},0)</f>
        <v>41126000000</v>
      </c>
      <c r="T504" s="13">
        <v>33269000000</v>
      </c>
      <c r="U504" s="13">
        <f t="array" ref="U504:W504">VLOOKUP(A504,BUSINESS!$A$2:$D$2692,{2,3,4},0)</f>
        <v>0.81200000000000006</v>
      </c>
      <c r="V504" s="13">
        <v>0.16</v>
      </c>
      <c r="W504" s="13">
        <v>0.41</v>
      </c>
      <c r="X504" s="25">
        <f t="shared" si="4"/>
        <v>2056.3250966510736</v>
      </c>
      <c r="Y504" s="13">
        <f t="shared" si="5"/>
        <v>4.393415965732974E-3</v>
      </c>
      <c r="Z504" s="13">
        <f t="shared" si="6"/>
        <v>1.3473687006074126E-3</v>
      </c>
      <c r="AA504" s="13">
        <f t="shared" si="7"/>
        <v>25.244236029699103</v>
      </c>
    </row>
    <row r="505" spans="1:27" ht="15.75" customHeight="1" x14ac:dyDescent="0.35">
      <c r="A505" s="22" t="s">
        <v>625</v>
      </c>
      <c r="B505" s="22">
        <v>3490000000000</v>
      </c>
      <c r="C505" s="7">
        <v>113</v>
      </c>
      <c r="D505" s="7">
        <v>7.4999999999999997E-2</v>
      </c>
      <c r="E505" s="23" t="s">
        <v>617</v>
      </c>
      <c r="F505" s="24" t="s">
        <v>82</v>
      </c>
      <c r="G505" s="9" t="s">
        <v>66</v>
      </c>
      <c r="H505" s="13">
        <f t="array" ref="H505:I505">VLOOKUP(A505,ENERGY!$A$2:$C$2692,{2,3},0)</f>
        <v>1253831</v>
      </c>
      <c r="I505" s="13">
        <v>3694242</v>
      </c>
      <c r="J505" s="13">
        <f t="array" ref="J505:R505">VLOOKUP(A505,HUMANRESOURCES!$A$2:$J$2692,{2,3,4,5,6,7,8,9,10},0)</f>
        <v>1.2E-2</v>
      </c>
      <c r="K505" s="13">
        <v>1.6E-2</v>
      </c>
      <c r="L505" s="13">
        <v>76</v>
      </c>
      <c r="M505" s="13">
        <v>73</v>
      </c>
      <c r="N505" s="13">
        <v>0.187</v>
      </c>
      <c r="O505" s="13">
        <v>0.73199999999999998</v>
      </c>
      <c r="P505" s="13">
        <v>8.1000000000000003E-2</v>
      </c>
      <c r="Q505" s="13">
        <v>1324655000</v>
      </c>
      <c r="R505" s="13">
        <v>0.46500000000000002</v>
      </c>
      <c r="S505" s="13">
        <f t="array" ref="S505:T505">VLOOKUP(A505,TOURISM!$A$2:$C$2692,{2,3},0)</f>
        <v>44130000000</v>
      </c>
      <c r="T505" s="13">
        <v>40987000000</v>
      </c>
      <c r="U505" s="13">
        <f t="array" ref="U505:W505">VLOOKUP(A505,BUSINESS!$A$2:$D$2692,{2,3,4},0)</f>
        <v>0.79900000000000004</v>
      </c>
      <c r="V505" s="13">
        <v>0.22600000000000001</v>
      </c>
      <c r="W505" s="13">
        <v>0.47799999999999998</v>
      </c>
      <c r="X505" s="25">
        <f t="shared" si="4"/>
        <v>2634.6482669072325</v>
      </c>
      <c r="Y505" s="13">
        <f t="shared" si="5"/>
        <v>2.788833318864157E-3</v>
      </c>
      <c r="Z505" s="13">
        <f t="shared" si="6"/>
        <v>9.4653400319328425E-4</v>
      </c>
      <c r="AA505" s="13">
        <f t="shared" si="7"/>
        <v>30.94164140851769</v>
      </c>
    </row>
    <row r="506" spans="1:27" ht="15.75" customHeight="1" x14ac:dyDescent="0.35">
      <c r="A506" s="22" t="s">
        <v>626</v>
      </c>
      <c r="B506" s="22">
        <v>4520000000000</v>
      </c>
      <c r="C506" s="7">
        <v>155</v>
      </c>
      <c r="D506" s="7">
        <v>5.2999999999999999E-2</v>
      </c>
      <c r="E506" s="23" t="s">
        <v>617</v>
      </c>
      <c r="F506" s="24" t="s">
        <v>84</v>
      </c>
      <c r="G506" s="9" t="s">
        <v>66</v>
      </c>
      <c r="H506" s="13">
        <f t="array" ref="H506:I506">VLOOKUP(A506,ENERGY!$A$2:$C$2692,{2,3},0)</f>
        <v>1427554</v>
      </c>
      <c r="I506" s="13">
        <v>4525177</v>
      </c>
      <c r="J506" s="13">
        <f t="array" ref="J506:R506">VLOOKUP(A506,HUMANRESOURCES!$A$2:$J$2692,{2,3,4,5,6,7,8,9,10},0)</f>
        <v>1.2E-2</v>
      </c>
      <c r="K506" s="13">
        <v>1.4999999999999999E-2</v>
      </c>
      <c r="L506" s="13">
        <v>76</v>
      </c>
      <c r="M506" s="13">
        <v>73</v>
      </c>
      <c r="N506" s="13">
        <v>0.184</v>
      </c>
      <c r="O506" s="13">
        <v>0.73399999999999999</v>
      </c>
      <c r="P506" s="13">
        <v>8.2000000000000003E-2</v>
      </c>
      <c r="Q506" s="13">
        <v>1331260000</v>
      </c>
      <c r="R506" s="13">
        <v>0.47899999999999998</v>
      </c>
      <c r="S506" s="13">
        <f t="array" ref="S506:T506">VLOOKUP(A506,TOURISM!$A$2:$C$2692,{2,3},0)</f>
        <v>42632000000</v>
      </c>
      <c r="T506" s="13">
        <v>47108000000</v>
      </c>
      <c r="U506" s="13">
        <f t="array" ref="U506:W506">VLOOKUP(A506,BUSINESS!$A$2:$D$2692,{2,3,4},0)</f>
        <v>0.63800000000000001</v>
      </c>
      <c r="V506" s="13">
        <v>0.28899999999999998</v>
      </c>
      <c r="W506" s="13">
        <v>0.55300000000000005</v>
      </c>
      <c r="X506" s="25">
        <f t="shared" si="4"/>
        <v>3395.2796598710997</v>
      </c>
      <c r="Y506" s="13">
        <f t="shared" si="5"/>
        <v>3.3991684569505583E-3</v>
      </c>
      <c r="Z506" s="13">
        <f t="shared" si="6"/>
        <v>1.0723329777804487E-3</v>
      </c>
      <c r="AA506" s="13">
        <f t="shared" si="7"/>
        <v>35.386025269293754</v>
      </c>
    </row>
    <row r="507" spans="1:27" ht="15.75" customHeight="1" x14ac:dyDescent="0.35">
      <c r="A507" s="22" t="s">
        <v>627</v>
      </c>
      <c r="B507" s="22">
        <v>4990000000000</v>
      </c>
      <c r="C507" s="7">
        <v>189</v>
      </c>
      <c r="D507" s="7">
        <v>5.2999999999999999E-2</v>
      </c>
      <c r="E507" s="23" t="s">
        <v>617</v>
      </c>
      <c r="F507" s="24" t="s">
        <v>86</v>
      </c>
      <c r="G507" s="9" t="s">
        <v>66</v>
      </c>
      <c r="H507" s="13">
        <f t="array" ref="H507:I507">VLOOKUP(A507,ENERGY!$A$2:$C$2692,{2,3},0)</f>
        <v>1161353</v>
      </c>
      <c r="I507" s="13">
        <v>3405180</v>
      </c>
      <c r="J507" s="13">
        <f t="array" ref="J507:R507">VLOOKUP(A507,HUMANRESOURCES!$A$2:$J$2692,{2,3,4,5,6,7,8,9,10},0)</f>
        <v>1.2E-2</v>
      </c>
      <c r="K507" s="13">
        <v>1.4E-2</v>
      </c>
      <c r="L507" s="13">
        <v>76</v>
      </c>
      <c r="M507" s="13">
        <v>74</v>
      </c>
      <c r="N507" s="13">
        <v>0.18099999999999999</v>
      </c>
      <c r="O507" s="13">
        <v>0.73499999999999999</v>
      </c>
      <c r="P507" s="13">
        <v>8.4000000000000005E-2</v>
      </c>
      <c r="Q507" s="13">
        <v>1337705000</v>
      </c>
      <c r="R507" s="13">
        <v>0.49199999999999999</v>
      </c>
      <c r="S507" s="13">
        <f t="array" ref="S507:T507">VLOOKUP(A507,TOURISM!$A$2:$C$2692,{2,3},0)</f>
        <v>50154000000</v>
      </c>
      <c r="T507" s="13">
        <v>59840000000</v>
      </c>
      <c r="U507" s="13">
        <f t="array" ref="U507:W507">VLOOKUP(A507,BUSINESS!$A$2:$D$2692,{2,3,4},0)</f>
        <v>0.63500000000000001</v>
      </c>
      <c r="V507" s="13">
        <v>0.34300000000000003</v>
      </c>
      <c r="W507" s="13">
        <v>0.63200000000000001</v>
      </c>
      <c r="X507" s="25">
        <f t="shared" si="4"/>
        <v>3730.2693792727096</v>
      </c>
      <c r="Y507" s="13">
        <f t="shared" si="5"/>
        <v>2.5455388146115921E-3</v>
      </c>
      <c r="Z507" s="13">
        <f t="shared" si="6"/>
        <v>8.6816824337204387E-4</v>
      </c>
      <c r="AA507" s="13">
        <f t="shared" si="7"/>
        <v>44.733330592320428</v>
      </c>
    </row>
    <row r="508" spans="1:27" ht="15.75" customHeight="1" x14ac:dyDescent="0.35">
      <c r="A508" s="22" t="s">
        <v>628</v>
      </c>
      <c r="B508" s="22">
        <v>5930000000000</v>
      </c>
      <c r="C508" s="7">
        <v>216</v>
      </c>
      <c r="D508" s="7">
        <v>5.8000000000000003E-2</v>
      </c>
      <c r="E508" s="23" t="s">
        <v>617</v>
      </c>
      <c r="F508" s="24" t="s">
        <v>88</v>
      </c>
      <c r="G508" s="9" t="s">
        <v>66</v>
      </c>
      <c r="H508" s="13">
        <f t="array" ref="H508:I508">VLOOKUP(A508,ENERGY!$A$2:$C$2692,{2,3},0)</f>
        <v>1938944</v>
      </c>
      <c r="I508" s="13">
        <v>6414463</v>
      </c>
      <c r="J508" s="13">
        <f t="array" ref="J508:R508">VLOOKUP(A508,HUMANRESOURCES!$A$2:$J$2692,{2,3,4,5,6,7,8,9,10},0)</f>
        <v>1.2E-2</v>
      </c>
      <c r="K508" s="13">
        <v>1.2999999999999999E-2</v>
      </c>
      <c r="L508" s="13">
        <v>76</v>
      </c>
      <c r="M508" s="13">
        <v>74</v>
      </c>
      <c r="N508" s="13">
        <v>0.18</v>
      </c>
      <c r="O508" s="13">
        <v>0.73499999999999999</v>
      </c>
      <c r="P508" s="13">
        <v>8.5000000000000006E-2</v>
      </c>
      <c r="Q508" s="13">
        <v>1344130000</v>
      </c>
      <c r="R508" s="13">
        <v>0.50600000000000001</v>
      </c>
      <c r="S508" s="13">
        <f t="array" ref="S508:T508">VLOOKUP(A508,TOURISM!$A$2:$C$2692,{2,3},0)</f>
        <v>53313000000</v>
      </c>
      <c r="T508" s="13">
        <v>79010000000</v>
      </c>
      <c r="U508" s="13">
        <f t="array" ref="U508:W508">VLOOKUP(A508,BUSINESS!$A$2:$D$2692,{2,3,4},0)</f>
        <v>0.63500000000000001</v>
      </c>
      <c r="V508" s="13">
        <v>0.38300000000000001</v>
      </c>
      <c r="W508" s="13">
        <v>0.72099999999999997</v>
      </c>
      <c r="X508" s="25">
        <f t="shared" si="4"/>
        <v>4411.7756467008403</v>
      </c>
      <c r="Y508" s="13">
        <f t="shared" si="5"/>
        <v>4.7722043254744707E-3</v>
      </c>
      <c r="Z508" s="13">
        <f t="shared" si="6"/>
        <v>1.4425271365120934E-3</v>
      </c>
      <c r="AA508" s="13">
        <f t="shared" si="7"/>
        <v>58.7815166687746</v>
      </c>
    </row>
    <row r="509" spans="1:27" ht="15.75" customHeight="1" x14ac:dyDescent="0.35">
      <c r="A509" s="22" t="s">
        <v>629</v>
      </c>
      <c r="B509" s="22">
        <v>7320000000000</v>
      </c>
      <c r="C509" s="7">
        <v>274</v>
      </c>
      <c r="D509" s="7">
        <v>6.6000000000000003E-2</v>
      </c>
      <c r="E509" s="23" t="s">
        <v>617</v>
      </c>
      <c r="F509" s="24" t="s">
        <v>90</v>
      </c>
      <c r="G509" s="9" t="s">
        <v>66</v>
      </c>
      <c r="H509" s="13">
        <f t="array" ref="H509:I509">VLOOKUP(A509,ENERGY!$A$2:$C$2692,{2,3},0)</f>
        <v>1639854</v>
      </c>
      <c r="I509" s="13">
        <v>5288166</v>
      </c>
      <c r="J509" s="13">
        <f t="array" ref="J509:R509">VLOOKUP(A509,HUMANRESOURCES!$A$2:$J$2692,{2,3,4,5,6,7,8,9,10},0)</f>
        <v>1.2E-2</v>
      </c>
      <c r="K509" s="13">
        <v>1.2E-2</v>
      </c>
      <c r="L509" s="13">
        <v>77</v>
      </c>
      <c r="M509" s="13">
        <v>74</v>
      </c>
      <c r="N509" s="13">
        <v>0.18</v>
      </c>
      <c r="O509" s="13">
        <v>0.73299999999999998</v>
      </c>
      <c r="P509" s="13">
        <v>8.6999999999999994E-2</v>
      </c>
      <c r="Q509" s="13">
        <v>1350695000</v>
      </c>
      <c r="R509" s="13">
        <v>0.51900000000000002</v>
      </c>
      <c r="S509" s="13">
        <f t="array" ref="S509:T509">VLOOKUP(A509,TOURISM!$A$2:$C$2692,{2,3},0)</f>
        <v>54937000000</v>
      </c>
      <c r="T509" s="13">
        <v>448000000</v>
      </c>
      <c r="U509" s="13">
        <f t="array" ref="U509:W509">VLOOKUP(A509,BUSINESS!$A$2:$D$2692,{2,3,4},0)</f>
        <v>0.63700000000000001</v>
      </c>
      <c r="V509" s="13">
        <v>0.42299999999999999</v>
      </c>
      <c r="W509" s="13">
        <v>0.80800000000000005</v>
      </c>
      <c r="X509" s="25">
        <f t="shared" si="4"/>
        <v>5419.4322182283931</v>
      </c>
      <c r="Y509" s="13">
        <f t="shared" si="5"/>
        <v>3.9151444256475369E-3</v>
      </c>
      <c r="Z509" s="13">
        <f t="shared" si="6"/>
        <v>1.214081639452282E-3</v>
      </c>
      <c r="AA509" s="13">
        <f t="shared" si="7"/>
        <v>0.33168109750906016</v>
      </c>
    </row>
    <row r="510" spans="1:27" ht="15.75" customHeight="1" x14ac:dyDescent="0.35">
      <c r="A510" s="22" t="s">
        <v>630</v>
      </c>
      <c r="B510" s="22">
        <v>370000000000</v>
      </c>
      <c r="C510" s="7">
        <v>530</v>
      </c>
      <c r="D510" s="7">
        <v>0.126</v>
      </c>
      <c r="E510" s="23" t="s">
        <v>631</v>
      </c>
      <c r="F510" s="24" t="s">
        <v>65</v>
      </c>
      <c r="G510" s="9" t="s">
        <v>168</v>
      </c>
      <c r="H510" s="13">
        <f t="array" ref="H510:I510">VLOOKUP(A510,ENERGY!$A$2:$C$2692,{2,3},0)</f>
        <v>14338</v>
      </c>
      <c r="I510" s="13">
        <v>8529</v>
      </c>
      <c r="J510" s="13">
        <f t="array" ref="J510:R510">VLOOKUP(A510,HUMANRESOURCES!$A$2:$J$2692,{2,3,4,5,6,7,8,9,10},0)</f>
        <v>2.3E-2</v>
      </c>
      <c r="K510" s="13">
        <v>2.1000000000000001E-2</v>
      </c>
      <c r="L510" s="13">
        <v>75</v>
      </c>
      <c r="M510" s="13">
        <v>67</v>
      </c>
      <c r="N510" s="13">
        <v>0.32800000000000001</v>
      </c>
      <c r="O510" s="13">
        <v>0.624</v>
      </c>
      <c r="P510" s="13">
        <v>4.7E-2</v>
      </c>
      <c r="Q510" s="13">
        <v>39897984</v>
      </c>
      <c r="R510" s="13">
        <v>0.72099999999999997</v>
      </c>
      <c r="S510" s="13">
        <f t="array" ref="S510:T510">VLOOKUP(A510,TOURISM!$A$2:$C$2692,{2,3},0)</f>
        <v>1313000000</v>
      </c>
      <c r="T510" s="13">
        <v>1452000000</v>
      </c>
      <c r="U510" s="13">
        <f t="array" ref="U510:W510">VLOOKUP(A510,BUSINESS!$A$2:$D$2692,{2,3,4},0)</f>
        <v>0.489669009135628</v>
      </c>
      <c r="V510" s="13">
        <v>2.1999999999999999E-2</v>
      </c>
      <c r="W510" s="13">
        <v>5.7000000000000002E-2</v>
      </c>
      <c r="X510" s="25">
        <f t="shared" si="4"/>
        <v>9273.6515208387464</v>
      </c>
      <c r="Y510" s="13">
        <f t="shared" si="5"/>
        <v>2.1377019951684777E-4</v>
      </c>
      <c r="Z510" s="13">
        <f t="shared" si="6"/>
        <v>3.5936652839401611E-4</v>
      </c>
      <c r="AA510" s="13">
        <f t="shared" si="7"/>
        <v>36.392816238534756</v>
      </c>
    </row>
    <row r="511" spans="1:27" ht="15.75" customHeight="1" x14ac:dyDescent="0.35">
      <c r="A511" s="22" t="s">
        <v>632</v>
      </c>
      <c r="B511" s="22">
        <v>99886577576</v>
      </c>
      <c r="C511" s="7">
        <v>148</v>
      </c>
      <c r="D511" s="7">
        <v>0.188</v>
      </c>
      <c r="E511" s="23" t="s">
        <v>631</v>
      </c>
      <c r="F511" s="24" t="s">
        <v>68</v>
      </c>
      <c r="G511" s="9" t="s">
        <v>168</v>
      </c>
      <c r="H511" s="13">
        <f t="array" ref="H511:I511">VLOOKUP(A511,ENERGY!$A$2:$C$2692,{2,3},0)</f>
        <v>31613</v>
      </c>
      <c r="I511" s="13">
        <v>8529</v>
      </c>
      <c r="J511" s="13">
        <f t="array" ref="J511:R511">VLOOKUP(A511,HUMANRESOURCES!$A$2:$J$2692,{2,3,4,5,6,7,8,9,10},0)</f>
        <v>2.3E-2</v>
      </c>
      <c r="K511" s="13">
        <v>2.1000000000000001E-2</v>
      </c>
      <c r="L511" s="13">
        <v>75</v>
      </c>
      <c r="M511" s="13">
        <v>68</v>
      </c>
      <c r="N511" s="13">
        <v>0.32400000000000001</v>
      </c>
      <c r="O511" s="13">
        <v>0.628</v>
      </c>
      <c r="P511" s="13">
        <v>4.8000000000000001E-2</v>
      </c>
      <c r="Q511" s="13">
        <v>40558648</v>
      </c>
      <c r="R511" s="13">
        <v>0.72399999999999998</v>
      </c>
      <c r="S511" s="13">
        <f t="array" ref="S511:T511">VLOOKUP(A511,TOURISM!$A$2:$C$2692,{2,3},0)</f>
        <v>1483000000</v>
      </c>
      <c r="T511" s="13">
        <v>1556000000</v>
      </c>
      <c r="U511" s="13">
        <f t="array" ref="U511:W511">VLOOKUP(A511,BUSINESS!$A$2:$D$2692,{2,3,4},0)</f>
        <v>0.489669009135628</v>
      </c>
      <c r="V511" s="13">
        <v>2.9000000000000001E-2</v>
      </c>
      <c r="W511" s="13">
        <v>8.1000000000000003E-2</v>
      </c>
      <c r="X511" s="25">
        <f t="shared" si="4"/>
        <v>2462.7689161630833</v>
      </c>
      <c r="Y511" s="13">
        <f t="shared" si="5"/>
        <v>2.102880746912471E-4</v>
      </c>
      <c r="Z511" s="13">
        <f t="shared" si="6"/>
        <v>7.7943919629668132E-4</v>
      </c>
      <c r="AA511" s="13">
        <f t="shared" si="7"/>
        <v>38.364197938747857</v>
      </c>
    </row>
    <row r="512" spans="1:27" ht="15.75" customHeight="1" x14ac:dyDescent="0.35">
      <c r="A512" s="22" t="s">
        <v>633</v>
      </c>
      <c r="B512" s="22">
        <v>98203544965</v>
      </c>
      <c r="C512" s="7">
        <v>144</v>
      </c>
      <c r="D512" s="7">
        <v>0.20699999999999999</v>
      </c>
      <c r="E512" s="23" t="s">
        <v>631</v>
      </c>
      <c r="F512" s="24" t="s">
        <v>70</v>
      </c>
      <c r="G512" s="9" t="s">
        <v>168</v>
      </c>
      <c r="H512" s="13">
        <f t="array" ref="H512:I512">VLOOKUP(A512,ENERGY!$A$2:$C$2692,{2,3},0)</f>
        <v>32235</v>
      </c>
      <c r="I512" s="13">
        <v>75680</v>
      </c>
      <c r="J512" s="13">
        <f t="array" ref="J512:R512">VLOOKUP(A512,HUMANRESOURCES!$A$2:$J$2692,{2,3,4,5,6,7,8,9,10},0)</f>
        <v>2.1999999999999999E-2</v>
      </c>
      <c r="K512" s="13">
        <v>0.02</v>
      </c>
      <c r="L512" s="13">
        <v>75</v>
      </c>
      <c r="M512" s="13">
        <v>68</v>
      </c>
      <c r="N512" s="13">
        <v>0.32</v>
      </c>
      <c r="O512" s="13">
        <v>0.63100000000000001</v>
      </c>
      <c r="P512" s="13">
        <v>4.9000000000000002E-2</v>
      </c>
      <c r="Q512" s="13">
        <v>41216304</v>
      </c>
      <c r="R512" s="13">
        <v>0.72699999999999998</v>
      </c>
      <c r="S512" s="13">
        <f t="array" ref="S512:T512">VLOOKUP(A512,TOURISM!$A$2:$C$2692,{2,3},0)</f>
        <v>1237000000</v>
      </c>
      <c r="T512" s="13">
        <v>1355000000</v>
      </c>
      <c r="U512" s="13">
        <f t="array" ref="U512:W512">VLOOKUP(A512,BUSINESS!$A$2:$D$2692,{2,3,4},0)</f>
        <v>0.489669009135628</v>
      </c>
      <c r="V512" s="13">
        <v>4.5999999999999999E-2</v>
      </c>
      <c r="W512" s="13">
        <v>0.112</v>
      </c>
      <c r="X512" s="25">
        <f t="shared" ref="X512:X766" si="8">B512/Q512</f>
        <v>2382.6383114070586</v>
      </c>
      <c r="Y512" s="13">
        <f t="shared" ref="Y512:Y766" si="9">I512/Q512</f>
        <v>1.836166581069472E-3</v>
      </c>
      <c r="Z512" s="13">
        <f t="shared" ref="Z512:Z766" si="10">H512/Q512</f>
        <v>7.8209341623644861E-4</v>
      </c>
      <c r="AA512" s="13">
        <f t="shared" ref="AA512:AA766" si="11">T512/Q512</f>
        <v>32.87533981698116</v>
      </c>
    </row>
    <row r="513" spans="1:27" ht="15.75" customHeight="1" x14ac:dyDescent="0.35">
      <c r="A513" s="22" t="s">
        <v>634</v>
      </c>
      <c r="B513" s="22">
        <v>97933392356</v>
      </c>
      <c r="C513" s="7">
        <v>135</v>
      </c>
      <c r="D513" s="7">
        <v>0.16300000000000001</v>
      </c>
      <c r="E513" s="23" t="s">
        <v>631</v>
      </c>
      <c r="F513" s="24" t="s">
        <v>72</v>
      </c>
      <c r="G513" s="9" t="s">
        <v>168</v>
      </c>
      <c r="H513" s="13">
        <f t="array" ref="H513:I513">VLOOKUP(A513,ENERGY!$A$2:$C$2692,{2,3},0)</f>
        <v>30815</v>
      </c>
      <c r="I513" s="13">
        <v>70850</v>
      </c>
      <c r="J513" s="13">
        <f t="array" ref="J513:R513">VLOOKUP(A513,HUMANRESOURCES!$A$2:$J$2692,{2,3,4,5,6,7,8,9,10},0)</f>
        <v>2.1999999999999999E-2</v>
      </c>
      <c r="K513" s="13">
        <v>0.02</v>
      </c>
      <c r="L513" s="13">
        <v>76</v>
      </c>
      <c r="M513" s="13">
        <v>68</v>
      </c>
      <c r="N513" s="13">
        <v>0.316</v>
      </c>
      <c r="O513" s="13">
        <v>0.63500000000000001</v>
      </c>
      <c r="P513" s="13">
        <v>4.9000000000000002E-2</v>
      </c>
      <c r="Q513" s="13">
        <v>41872051</v>
      </c>
      <c r="R513" s="13">
        <v>0.73</v>
      </c>
      <c r="S513" s="13">
        <f t="array" ref="S513:T513">VLOOKUP(A513,TOURISM!$A$2:$C$2692,{2,3},0)</f>
        <v>1191000000</v>
      </c>
      <c r="T513" s="13">
        <v>1349000000</v>
      </c>
      <c r="U513" s="13">
        <f t="array" ref="U513:W513">VLOOKUP(A513,BUSINESS!$A$2:$D$2692,{2,3,4},0)</f>
        <v>0.489669009135628</v>
      </c>
      <c r="V513" s="13">
        <v>7.3999999999999996E-2</v>
      </c>
      <c r="W513" s="13">
        <v>0.14799999999999999</v>
      </c>
      <c r="X513" s="25">
        <f t="shared" si="8"/>
        <v>2338.8725896421934</v>
      </c>
      <c r="Y513" s="13">
        <f t="shared" si="9"/>
        <v>1.6920594599008298E-3</v>
      </c>
      <c r="Z513" s="13">
        <f t="shared" si="10"/>
        <v>7.3593242423209695E-4</v>
      </c>
      <c r="AA513" s="13">
        <f t="shared" si="11"/>
        <v>32.217194232974165</v>
      </c>
    </row>
    <row r="514" spans="1:27" ht="15.75" customHeight="1" x14ac:dyDescent="0.35">
      <c r="A514" s="22" t="s">
        <v>635</v>
      </c>
      <c r="B514" s="22">
        <v>94684582573</v>
      </c>
      <c r="C514" s="7">
        <v>134</v>
      </c>
      <c r="D514" s="7">
        <v>0.152</v>
      </c>
      <c r="E514" s="23" t="s">
        <v>631</v>
      </c>
      <c r="F514" s="24" t="s">
        <v>74</v>
      </c>
      <c r="G514" s="9" t="s">
        <v>168</v>
      </c>
      <c r="H514" s="13">
        <f t="array" ref="H514:I514">VLOOKUP(A514,ENERGY!$A$2:$C$2692,{2,3},0)</f>
        <v>29208</v>
      </c>
      <c r="I514" s="13">
        <v>66439</v>
      </c>
      <c r="J514" s="13">
        <f t="array" ref="J514:R514">VLOOKUP(A514,HUMANRESOURCES!$A$2:$J$2692,{2,3,4,5,6,7,8,9,10},0)</f>
        <v>2.1999999999999999E-2</v>
      </c>
      <c r="K514" s="13">
        <v>1.9E-2</v>
      </c>
      <c r="L514" s="13">
        <v>76</v>
      </c>
      <c r="M514" s="13">
        <v>68</v>
      </c>
      <c r="N514" s="13">
        <v>0.312</v>
      </c>
      <c r="O514" s="13">
        <v>0.63800000000000001</v>
      </c>
      <c r="P514" s="13">
        <v>0.05</v>
      </c>
      <c r="Q514" s="13">
        <v>42527623</v>
      </c>
      <c r="R514" s="13">
        <v>0.73299999999999998</v>
      </c>
      <c r="S514" s="13">
        <f t="array" ref="S514:T514">VLOOKUP(A514,TOURISM!$A$2:$C$2692,{2,3},0)</f>
        <v>1369000000</v>
      </c>
      <c r="T514" s="13">
        <v>1469000000</v>
      </c>
      <c r="U514" s="13">
        <f t="array" ref="U514:W514">VLOOKUP(A514,BUSINESS!$A$2:$D$2692,{2,3,4},0)</f>
        <v>0.489669009135628</v>
      </c>
      <c r="V514" s="13">
        <v>9.0999999999999998E-2</v>
      </c>
      <c r="W514" s="13">
        <v>0.245</v>
      </c>
      <c r="X514" s="25">
        <f t="shared" si="8"/>
        <v>2226.4254593537944</v>
      </c>
      <c r="Y514" s="13">
        <f t="shared" si="9"/>
        <v>1.5622551958758663E-3</v>
      </c>
      <c r="Z514" s="13">
        <f t="shared" si="10"/>
        <v>6.86800670707601E-4</v>
      </c>
      <c r="AA514" s="13">
        <f t="shared" si="11"/>
        <v>34.542255042093466</v>
      </c>
    </row>
    <row r="515" spans="1:27" ht="15.75" customHeight="1" x14ac:dyDescent="0.35">
      <c r="A515" s="22" t="s">
        <v>636</v>
      </c>
      <c r="B515" s="22">
        <v>117000000000</v>
      </c>
      <c r="C515" s="7">
        <v>148</v>
      </c>
      <c r="D515" s="7">
        <v>0.151</v>
      </c>
      <c r="E515" s="23" t="s">
        <v>631</v>
      </c>
      <c r="F515" s="24" t="s">
        <v>76</v>
      </c>
      <c r="G515" s="9" t="s">
        <v>168</v>
      </c>
      <c r="H515" s="13">
        <f t="array" ref="H515:I515">VLOOKUP(A515,ENERGY!$A$2:$C$2692,{2,3},0)</f>
        <v>25708</v>
      </c>
      <c r="I515" s="13">
        <v>56274</v>
      </c>
      <c r="J515" s="13">
        <f t="array" ref="J515:R515">VLOOKUP(A515,HUMANRESOURCES!$A$2:$J$2692,{2,3,4,5,6,7,8,9,10},0)</f>
        <v>2.1000000000000001E-2</v>
      </c>
      <c r="K515" s="13">
        <v>1.7999999999999999E-2</v>
      </c>
      <c r="L515" s="13">
        <v>76</v>
      </c>
      <c r="M515" s="13">
        <v>69</v>
      </c>
      <c r="N515" s="13">
        <v>0.308</v>
      </c>
      <c r="O515" s="13">
        <v>0.64200000000000002</v>
      </c>
      <c r="P515" s="13">
        <v>5.0999999999999997E-2</v>
      </c>
      <c r="Q515" s="13">
        <v>43184026</v>
      </c>
      <c r="R515" s="13">
        <v>0.73599999999999999</v>
      </c>
      <c r="S515" s="13">
        <f t="array" ref="S515:T515">VLOOKUP(A515,TOURISM!$A$2:$C$2692,{2,3},0)</f>
        <v>1574000000</v>
      </c>
      <c r="T515" s="13">
        <v>1565000000</v>
      </c>
      <c r="U515" s="13">
        <f t="array" ref="U515:W515">VLOOKUP(A515,BUSINESS!$A$2:$D$2692,{2,3,4},0)</f>
        <v>0.83699999999999997</v>
      </c>
      <c r="V515" s="13">
        <v>0.11</v>
      </c>
      <c r="W515" s="13">
        <v>0.50600000000000001</v>
      </c>
      <c r="X515" s="25">
        <f t="shared" si="8"/>
        <v>2709.3351601816839</v>
      </c>
      <c r="Y515" s="13">
        <f t="shared" si="9"/>
        <v>1.3031207419150776E-3</v>
      </c>
      <c r="Z515" s="13">
        <f t="shared" si="10"/>
        <v>5.9531272049530542E-4</v>
      </c>
      <c r="AA515" s="13">
        <f t="shared" si="11"/>
        <v>36.240252356276372</v>
      </c>
    </row>
    <row r="516" spans="1:27" ht="15.75" customHeight="1" x14ac:dyDescent="0.35">
      <c r="A516" s="22" t="s">
        <v>637</v>
      </c>
      <c r="B516" s="22">
        <v>147000000000</v>
      </c>
      <c r="C516" s="7">
        <v>197</v>
      </c>
      <c r="D516" s="7">
        <v>0.14599999999999999</v>
      </c>
      <c r="E516" s="23" t="s">
        <v>631</v>
      </c>
      <c r="F516" s="24" t="s">
        <v>78</v>
      </c>
      <c r="G516" s="9" t="s">
        <v>168</v>
      </c>
      <c r="H516" s="13">
        <f t="array" ref="H516:I516">VLOOKUP(A516,ENERGY!$A$2:$C$2692,{2,3},0)</f>
        <v>27919</v>
      </c>
      <c r="I516" s="13">
        <v>63439</v>
      </c>
      <c r="J516" s="13">
        <f t="array" ref="J516:R516">VLOOKUP(A516,HUMANRESOURCES!$A$2:$J$2692,{2,3,4,5,6,7,8,9,10},0)</f>
        <v>2.1000000000000001E-2</v>
      </c>
      <c r="K516" s="13">
        <v>1.7999999999999999E-2</v>
      </c>
      <c r="L516" s="13">
        <v>76</v>
      </c>
      <c r="M516" s="13">
        <v>69</v>
      </c>
      <c r="N516" s="13">
        <v>0.30399999999999999</v>
      </c>
      <c r="O516" s="13">
        <v>0.64500000000000002</v>
      </c>
      <c r="P516" s="13">
        <v>5.1999999999999998E-2</v>
      </c>
      <c r="Q516" s="13">
        <v>43841370</v>
      </c>
      <c r="R516" s="13">
        <v>0.73899999999999999</v>
      </c>
      <c r="S516" s="13">
        <f t="array" ref="S516:T516">VLOOKUP(A516,TOURISM!$A$2:$C$2692,{2,3},0)</f>
        <v>2009000000</v>
      </c>
      <c r="T516" s="13">
        <v>1799000000</v>
      </c>
      <c r="U516" s="13">
        <f t="array" ref="U516:W516">VLOOKUP(A516,BUSINESS!$A$2:$D$2692,{2,3,4},0)</f>
        <v>0.84</v>
      </c>
      <c r="V516" s="13">
        <v>0.153</v>
      </c>
      <c r="W516" s="13">
        <v>0.67900000000000005</v>
      </c>
      <c r="X516" s="25">
        <f t="shared" si="8"/>
        <v>3352.9974086120028</v>
      </c>
      <c r="Y516" s="13">
        <f t="shared" si="9"/>
        <v>1.4470122626186179E-3</v>
      </c>
      <c r="Z516" s="13">
        <f t="shared" si="10"/>
        <v>6.3681860306828914E-4</v>
      </c>
      <c r="AA516" s="13">
        <f t="shared" si="11"/>
        <v>41.034301619680221</v>
      </c>
    </row>
    <row r="517" spans="1:27" ht="15.75" customHeight="1" x14ac:dyDescent="0.35">
      <c r="A517" s="22" t="s">
        <v>638</v>
      </c>
      <c r="B517" s="22">
        <v>163000000000</v>
      </c>
      <c r="C517" s="7">
        <v>227</v>
      </c>
      <c r="D517" s="7">
        <v>0.129</v>
      </c>
      <c r="E517" s="23" t="s">
        <v>631</v>
      </c>
      <c r="F517" s="24" t="s">
        <v>80</v>
      </c>
      <c r="G517" s="9" t="s">
        <v>168</v>
      </c>
      <c r="H517" s="13">
        <f t="array" ref="H517:I517">VLOOKUP(A517,ENERGY!$A$2:$C$2692,{2,3},0)</f>
        <v>27085</v>
      </c>
      <c r="I517" s="13">
        <v>60946</v>
      </c>
      <c r="J517" s="13">
        <f t="array" ref="J517:R517">VLOOKUP(A517,HUMANRESOURCES!$A$2:$J$2692,{2,3,4,5,6,7,8,9,10},0)</f>
        <v>2.1000000000000001E-2</v>
      </c>
      <c r="K517" s="13">
        <v>1.7000000000000001E-2</v>
      </c>
      <c r="L517" s="13">
        <v>77</v>
      </c>
      <c r="M517" s="13">
        <v>69</v>
      </c>
      <c r="N517" s="13">
        <v>0.3</v>
      </c>
      <c r="O517" s="13">
        <v>0.64800000000000002</v>
      </c>
      <c r="P517" s="13">
        <v>5.1999999999999998E-2</v>
      </c>
      <c r="Q517" s="13">
        <v>44498390</v>
      </c>
      <c r="R517" s="13">
        <v>0.74199999999999999</v>
      </c>
      <c r="S517" s="13">
        <f t="array" ref="S517:T517">VLOOKUP(A517,TOURISM!$A$2:$C$2692,{2,3},0)</f>
        <v>2262000000</v>
      </c>
      <c r="T517" s="13">
        <v>2093000000</v>
      </c>
      <c r="U517" s="13">
        <f t="array" ref="U517:W517">VLOOKUP(A517,BUSINESS!$A$2:$D$2692,{2,3,4},0)</f>
        <v>0.84199999999999997</v>
      </c>
      <c r="V517" s="13">
        <v>0.218</v>
      </c>
      <c r="W517" s="13">
        <v>0.76300000000000001</v>
      </c>
      <c r="X517" s="25">
        <f t="shared" si="8"/>
        <v>3663.0538767807107</v>
      </c>
      <c r="Y517" s="13">
        <f t="shared" si="9"/>
        <v>1.3696225863452588E-3</v>
      </c>
      <c r="Z517" s="13">
        <f t="shared" si="10"/>
        <v>6.0867370707119966E-4</v>
      </c>
      <c r="AA517" s="13">
        <f t="shared" si="11"/>
        <v>47.035409595717958</v>
      </c>
    </row>
    <row r="518" spans="1:27" ht="15.75" customHeight="1" x14ac:dyDescent="0.35">
      <c r="A518" s="22" t="s">
        <v>639</v>
      </c>
      <c r="B518" s="22">
        <v>208000000000</v>
      </c>
      <c r="C518" s="7">
        <v>291</v>
      </c>
      <c r="D518" s="7">
        <v>0.154</v>
      </c>
      <c r="E518" s="23" t="s">
        <v>631</v>
      </c>
      <c r="F518" s="24" t="s">
        <v>82</v>
      </c>
      <c r="G518" s="9" t="s">
        <v>168</v>
      </c>
      <c r="H518" s="13">
        <f t="array" ref="H518:I518">VLOOKUP(A518,ENERGY!$A$2:$C$2692,{2,3},0)</f>
        <v>25205</v>
      </c>
      <c r="I518" s="13">
        <v>55661</v>
      </c>
      <c r="J518" s="13">
        <f t="array" ref="J518:R518">VLOOKUP(A518,HUMANRESOURCES!$A$2:$J$2692,{2,3,4,5,6,7,8,9,10},0)</f>
        <v>0.02</v>
      </c>
      <c r="K518" s="13">
        <v>1.7000000000000001E-2</v>
      </c>
      <c r="L518" s="13">
        <v>77</v>
      </c>
      <c r="M518" s="13">
        <v>69</v>
      </c>
      <c r="N518" s="13">
        <v>0.29499999999999998</v>
      </c>
      <c r="O518" s="13">
        <v>0.65100000000000002</v>
      </c>
      <c r="P518" s="13">
        <v>5.3999999999999999E-2</v>
      </c>
      <c r="Q518" s="13">
        <v>45153037</v>
      </c>
      <c r="R518" s="13">
        <v>0.745</v>
      </c>
      <c r="S518" s="13">
        <f t="array" ref="S518:T518">VLOOKUP(A518,TOURISM!$A$2:$C$2692,{2,3},0)</f>
        <v>2438000000</v>
      </c>
      <c r="T518" s="13">
        <v>2337000000</v>
      </c>
      <c r="U518" s="13">
        <f t="array" ref="U518:W518">VLOOKUP(A518,BUSINESS!$A$2:$D$2692,{2,3,4},0)</f>
        <v>0.80100000000000005</v>
      </c>
      <c r="V518" s="13">
        <v>0.25600000000000001</v>
      </c>
      <c r="W518" s="13">
        <v>0.91600000000000004</v>
      </c>
      <c r="X518" s="25">
        <f t="shared" si="8"/>
        <v>4606.5561437207425</v>
      </c>
      <c r="Y518" s="13">
        <f t="shared" si="9"/>
        <v>1.232718853440578E-3</v>
      </c>
      <c r="Z518" s="13">
        <f t="shared" si="10"/>
        <v>5.5821272885808325E-4</v>
      </c>
      <c r="AA518" s="13">
        <f t="shared" si="11"/>
        <v>51.757315903246997</v>
      </c>
    </row>
    <row r="519" spans="1:27" ht="15.75" customHeight="1" x14ac:dyDescent="0.35">
      <c r="A519" s="22" t="s">
        <v>640</v>
      </c>
      <c r="B519" s="22">
        <v>244000000000</v>
      </c>
      <c r="C519" s="7">
        <v>358</v>
      </c>
      <c r="D519" s="7">
        <v>0.17199999999999999</v>
      </c>
      <c r="E519" s="23" t="s">
        <v>631</v>
      </c>
      <c r="F519" s="24" t="s">
        <v>84</v>
      </c>
      <c r="G519" s="9" t="s">
        <v>168</v>
      </c>
      <c r="H519" s="13">
        <f t="array" ref="H519:I519">VLOOKUP(A519,ENERGY!$A$2:$C$2692,{2,3},0)</f>
        <v>25736</v>
      </c>
      <c r="I519" s="13">
        <v>57422</v>
      </c>
      <c r="J519" s="13">
        <f t="array" ref="J519:R519">VLOOKUP(A519,HUMANRESOURCES!$A$2:$J$2692,{2,3,4,5,6,7,8,9,10},0)</f>
        <v>0.02</v>
      </c>
      <c r="K519" s="13">
        <v>1.6E-2</v>
      </c>
      <c r="L519" s="13">
        <v>77</v>
      </c>
      <c r="M519" s="13">
        <v>70</v>
      </c>
      <c r="N519" s="13">
        <v>0.29099999999999998</v>
      </c>
      <c r="O519" s="13">
        <v>0.65400000000000003</v>
      </c>
      <c r="P519" s="13">
        <v>5.5E-2</v>
      </c>
      <c r="Q519" s="13">
        <v>45802561</v>
      </c>
      <c r="R519" s="13">
        <v>0.747</v>
      </c>
      <c r="S519" s="13">
        <f t="array" ref="S519:T519">VLOOKUP(A519,TOURISM!$A$2:$C$2692,{2,3},0)</f>
        <v>2609000000</v>
      </c>
      <c r="T519" s="13">
        <v>2301000000</v>
      </c>
      <c r="U519" s="13">
        <f t="array" ref="U519:W519">VLOOKUP(A519,BUSINESS!$A$2:$D$2692,{2,3,4},0)</f>
        <v>0.80300000000000005</v>
      </c>
      <c r="V519" s="13">
        <v>0.3</v>
      </c>
      <c r="W519" s="13">
        <v>0.92</v>
      </c>
      <c r="X519" s="25">
        <f t="shared" si="8"/>
        <v>5327.2130350964435</v>
      </c>
      <c r="Y519" s="13">
        <f t="shared" si="9"/>
        <v>1.2536853561529015E-3</v>
      </c>
      <c r="Z519" s="13">
        <f t="shared" si="10"/>
        <v>5.6188997816082815E-4</v>
      </c>
      <c r="AA519" s="13">
        <f t="shared" si="11"/>
        <v>50.237365548184087</v>
      </c>
    </row>
    <row r="520" spans="1:27" ht="15.75" customHeight="1" x14ac:dyDescent="0.35">
      <c r="A520" s="22" t="s">
        <v>641</v>
      </c>
      <c r="B520" s="22">
        <v>234000000000</v>
      </c>
      <c r="C520" s="7">
        <v>358</v>
      </c>
      <c r="D520" s="7">
        <v>0.13</v>
      </c>
      <c r="E520" s="23" t="s">
        <v>631</v>
      </c>
      <c r="F520" s="24" t="s">
        <v>86</v>
      </c>
      <c r="G520" s="9" t="s">
        <v>168</v>
      </c>
      <c r="H520" s="13">
        <f t="array" ref="H520:I520">VLOOKUP(A520,ENERGY!$A$2:$C$2692,{2,3},0)</f>
        <v>25814</v>
      </c>
      <c r="I520" s="13">
        <v>57924</v>
      </c>
      <c r="J520" s="13">
        <f t="array" ref="J520:R520">VLOOKUP(A520,HUMANRESOURCES!$A$2:$J$2692,{2,3,4,5,6,7,8,9,10},0)</f>
        <v>0.02</v>
      </c>
      <c r="K520" s="13">
        <v>1.6E-2</v>
      </c>
      <c r="L520" s="13">
        <v>77</v>
      </c>
      <c r="M520" s="13">
        <v>70</v>
      </c>
      <c r="N520" s="13">
        <v>0.28799999999999998</v>
      </c>
      <c r="O520" s="13">
        <v>0.65600000000000003</v>
      </c>
      <c r="P520" s="13">
        <v>5.6000000000000001E-2</v>
      </c>
      <c r="Q520" s="13">
        <v>46444798</v>
      </c>
      <c r="R520" s="13">
        <v>0.75</v>
      </c>
      <c r="S520" s="13">
        <f t="array" ref="S520:T520">VLOOKUP(A520,TOURISM!$A$2:$C$2692,{2,3},0)</f>
        <v>2727000000</v>
      </c>
      <c r="T520" s="13">
        <v>2373000000</v>
      </c>
      <c r="U520" s="13">
        <f t="array" ref="U520:W520">VLOOKUP(A520,BUSINESS!$A$2:$D$2692,{2,3,4},0)</f>
        <v>0.80300000000000005</v>
      </c>
      <c r="V520" s="13">
        <v>0.36499999999999999</v>
      </c>
      <c r="W520" s="13">
        <v>0.95799999999999996</v>
      </c>
      <c r="X520" s="25">
        <f t="shared" si="8"/>
        <v>5038.2391586674576</v>
      </c>
      <c r="Y520" s="13">
        <f t="shared" si="9"/>
        <v>1.2471579701993751E-3</v>
      </c>
      <c r="Z520" s="13">
        <f t="shared" si="10"/>
        <v>5.5579959676000745E-4</v>
      </c>
      <c r="AA520" s="13">
        <f t="shared" si="11"/>
        <v>51.092912493666134</v>
      </c>
    </row>
    <row r="521" spans="1:27" ht="15.75" customHeight="1" x14ac:dyDescent="0.35">
      <c r="A521" s="22" t="s">
        <v>642</v>
      </c>
      <c r="B521" s="22">
        <v>287000000000</v>
      </c>
      <c r="C521" s="7">
        <v>418</v>
      </c>
      <c r="D521" s="7">
        <v>9.4E-2</v>
      </c>
      <c r="E521" s="23" t="s">
        <v>631</v>
      </c>
      <c r="F521" s="24" t="s">
        <v>88</v>
      </c>
      <c r="G521" s="9" t="s">
        <v>168</v>
      </c>
      <c r="H521" s="13">
        <f t="array" ref="H521:I521">VLOOKUP(A521,ENERGY!$A$2:$C$2692,{2,3},0)</f>
        <v>28568</v>
      </c>
      <c r="I521" s="13">
        <v>62940</v>
      </c>
      <c r="J521" s="13">
        <f t="array" ref="J521:R521">VLOOKUP(A521,HUMANRESOURCES!$A$2:$J$2692,{2,3,4,5,6,7,8,9,10},0)</f>
        <v>1.9E-2</v>
      </c>
      <c r="K521" s="13">
        <v>1.4999999999999999E-2</v>
      </c>
      <c r="L521" s="13">
        <v>77</v>
      </c>
      <c r="M521" s="13">
        <v>70</v>
      </c>
      <c r="N521" s="13">
        <v>0.28399999999999997</v>
      </c>
      <c r="O521" s="13">
        <v>0.65800000000000003</v>
      </c>
      <c r="P521" s="13">
        <v>5.8000000000000003E-2</v>
      </c>
      <c r="Q521" s="13">
        <v>47078792</v>
      </c>
      <c r="R521" s="13">
        <v>0.753</v>
      </c>
      <c r="S521" s="13">
        <f t="array" ref="S521:T521">VLOOKUP(A521,TOURISM!$A$2:$C$2692,{2,3},0)</f>
        <v>2992000000</v>
      </c>
      <c r="T521" s="13">
        <v>2842000000</v>
      </c>
      <c r="U521" s="13">
        <f t="array" ref="U521:W521">VLOOKUP(A521,BUSINESS!$A$2:$D$2692,{2,3,4},0)</f>
        <v>0.76400000000000001</v>
      </c>
      <c r="V521" s="13">
        <v>0.40400000000000003</v>
      </c>
      <c r="W521" s="13">
        <v>0.98099999999999998</v>
      </c>
      <c r="X521" s="25">
        <f t="shared" si="8"/>
        <v>6096.1632150629521</v>
      </c>
      <c r="Y521" s="13">
        <f t="shared" si="9"/>
        <v>1.3369077099514362E-3</v>
      </c>
      <c r="Z521" s="13">
        <f t="shared" si="10"/>
        <v>6.0681251124710246E-4</v>
      </c>
      <c r="AA521" s="13">
        <f t="shared" si="11"/>
        <v>60.366884519891677</v>
      </c>
    </row>
    <row r="522" spans="1:27" ht="15.75" customHeight="1" x14ac:dyDescent="0.35">
      <c r="A522" s="22" t="s">
        <v>643</v>
      </c>
      <c r="B522" s="22">
        <v>335000000000</v>
      </c>
      <c r="C522" s="7">
        <v>466</v>
      </c>
      <c r="D522" s="7">
        <v>0.112</v>
      </c>
      <c r="E522" s="23" t="s">
        <v>631</v>
      </c>
      <c r="F522" s="24" t="s">
        <v>90</v>
      </c>
      <c r="G522" s="9" t="s">
        <v>168</v>
      </c>
      <c r="H522" s="13">
        <f t="array" ref="H522:I522">VLOOKUP(A522,ENERGY!$A$2:$C$2692,{2,3},0)</f>
        <v>26001</v>
      </c>
      <c r="I522" s="13">
        <v>55071</v>
      </c>
      <c r="J522" s="13">
        <f t="array" ref="J522:R522">VLOOKUP(A522,HUMANRESOURCES!$A$2:$J$2692,{2,3,4,5,6,7,8,9,10},0)</f>
        <v>1.9E-2</v>
      </c>
      <c r="K522" s="13">
        <v>1.4999999999999999E-2</v>
      </c>
      <c r="L522" s="13">
        <v>78</v>
      </c>
      <c r="M522" s="13">
        <v>70</v>
      </c>
      <c r="N522" s="13">
        <v>0.28000000000000003</v>
      </c>
      <c r="O522" s="13">
        <v>0.66</v>
      </c>
      <c r="P522" s="13">
        <v>0.06</v>
      </c>
      <c r="Q522" s="13">
        <v>47704427</v>
      </c>
      <c r="R522" s="13">
        <v>0.75600000000000001</v>
      </c>
      <c r="S522" s="13">
        <f t="array" ref="S522:T522">VLOOKUP(A522,TOURISM!$A$2:$C$2692,{2,3},0)</f>
        <v>3257000000</v>
      </c>
      <c r="T522" s="13">
        <v>3364000000</v>
      </c>
      <c r="U522" s="13">
        <f t="array" ref="U522:W522">VLOOKUP(A522,BUSINESS!$A$2:$D$2692,{2,3,4},0)</f>
        <v>0.76</v>
      </c>
      <c r="V522" s="13">
        <v>0.49</v>
      </c>
      <c r="W522" s="13">
        <v>1.0289999999999999</v>
      </c>
      <c r="X522" s="25">
        <f t="shared" si="8"/>
        <v>7022.4090523087089</v>
      </c>
      <c r="Y522" s="13">
        <f t="shared" si="9"/>
        <v>1.1544211609543073E-3</v>
      </c>
      <c r="Z522" s="13">
        <f t="shared" si="10"/>
        <v>5.4504375453456346E-4</v>
      </c>
      <c r="AA522" s="13">
        <f t="shared" si="11"/>
        <v>70.517564334228354</v>
      </c>
    </row>
    <row r="523" spans="1:27" ht="15.75" customHeight="1" x14ac:dyDescent="0.35">
      <c r="A523" s="22" t="s">
        <v>644</v>
      </c>
      <c r="B523" s="22">
        <v>595898770</v>
      </c>
      <c r="C523" s="7">
        <v>38</v>
      </c>
      <c r="D523" s="7">
        <v>0.105</v>
      </c>
      <c r="E523" s="23" t="s">
        <v>645</v>
      </c>
      <c r="F523" s="24" t="s">
        <v>65</v>
      </c>
      <c r="G523" s="9" t="s">
        <v>108</v>
      </c>
      <c r="H523" s="13">
        <f t="array" ref="H523:I523">VLOOKUP(A523,ENERGY!$A$2:$C$2692,{2,3},0)</f>
        <v>14338</v>
      </c>
      <c r="I523" s="13">
        <v>8529</v>
      </c>
      <c r="J523" s="13">
        <f t="array" ref="J523:R523">VLOOKUP(A523,HUMANRESOURCES!$A$2:$J$2692,{2,3,4,5,6,7,8,9,10},0)</f>
        <v>3.9E-2</v>
      </c>
      <c r="K523" s="13">
        <v>7.2999999999999995E-2</v>
      </c>
      <c r="L523" s="13">
        <v>59</v>
      </c>
      <c r="M523" s="13">
        <v>56</v>
      </c>
      <c r="N523" s="13">
        <v>0.41499999999999998</v>
      </c>
      <c r="O523" s="13">
        <v>0.55400000000000005</v>
      </c>
      <c r="P523" s="13">
        <v>3.1E-2</v>
      </c>
      <c r="Q523" s="13">
        <v>528312</v>
      </c>
      <c r="R523" s="13">
        <v>0.28100000000000003</v>
      </c>
      <c r="S523" s="13">
        <f t="array" ref="S523:T523">VLOOKUP(A523,TOURISM!$A$2:$C$2692,{2,3},0)</f>
        <v>15000000</v>
      </c>
      <c r="T523" s="13">
        <v>448000000</v>
      </c>
      <c r="U523" s="13">
        <f t="array" ref="U523:W523">VLOOKUP(A523,BUSINESS!$A$2:$D$2692,{2,3,4},0)</f>
        <v>0.489669009135628</v>
      </c>
      <c r="V523" s="13">
        <v>3.0000000000000001E-3</v>
      </c>
      <c r="W523" s="13">
        <v>0.57976412485183704</v>
      </c>
      <c r="X523" s="25">
        <f t="shared" si="8"/>
        <v>1127.9296514181015</v>
      </c>
      <c r="Y523" s="13">
        <f t="shared" si="9"/>
        <v>1.6143869531640393E-2</v>
      </c>
      <c r="Z523" s="13">
        <f t="shared" si="10"/>
        <v>2.7139266191190056E-2</v>
      </c>
      <c r="AA523" s="13">
        <f t="shared" si="11"/>
        <v>847.98376716788562</v>
      </c>
    </row>
    <row r="524" spans="1:27" ht="15.75" customHeight="1" x14ac:dyDescent="0.35">
      <c r="A524" s="22" t="s">
        <v>646</v>
      </c>
      <c r="B524" s="22">
        <v>201899884</v>
      </c>
      <c r="C524" s="7">
        <v>13</v>
      </c>
      <c r="D524" s="7">
        <v>0.12</v>
      </c>
      <c r="E524" s="23" t="s">
        <v>645</v>
      </c>
      <c r="F524" s="24" t="s">
        <v>68</v>
      </c>
      <c r="G524" s="9" t="s">
        <v>108</v>
      </c>
      <c r="H524" s="13">
        <f t="array" ref="H524:I524">VLOOKUP(A524,ENERGY!$A$2:$C$2692,{2,3},0)</f>
        <v>14338</v>
      </c>
      <c r="I524" s="13">
        <v>8529</v>
      </c>
      <c r="J524" s="13">
        <f t="array" ref="J524:R524">VLOOKUP(A524,HUMANRESOURCES!$A$2:$J$2692,{2,3,4,5,6,7,8,9,10},0)</f>
        <v>3.9E-2</v>
      </c>
      <c r="K524" s="13">
        <v>7.2999999999999995E-2</v>
      </c>
      <c r="L524" s="13">
        <v>60</v>
      </c>
      <c r="M524" s="13">
        <v>57</v>
      </c>
      <c r="N524" s="13">
        <v>0.41399999999999998</v>
      </c>
      <c r="O524" s="13">
        <v>0.55500000000000005</v>
      </c>
      <c r="P524" s="13">
        <v>3.1E-2</v>
      </c>
      <c r="Q524" s="13">
        <v>541976</v>
      </c>
      <c r="R524" s="13">
        <v>0.28000000000000003</v>
      </c>
      <c r="S524" s="13">
        <f t="array" ref="S524:T524">VLOOKUP(A524,TOURISM!$A$2:$C$2692,{2,3},0)</f>
        <v>9000000</v>
      </c>
      <c r="T524" s="13">
        <v>448000000</v>
      </c>
      <c r="U524" s="13">
        <f t="array" ref="U524:W524">VLOOKUP(A524,BUSINESS!$A$2:$D$2692,{2,3,4},0)</f>
        <v>0.489669009135628</v>
      </c>
      <c r="V524" s="13">
        <v>4.0000000000000001E-3</v>
      </c>
      <c r="W524" s="13">
        <v>0.57976412485183704</v>
      </c>
      <c r="X524" s="25">
        <f t="shared" si="8"/>
        <v>372.52550666450173</v>
      </c>
      <c r="Y524" s="13">
        <f t="shared" si="9"/>
        <v>1.5736859196717197E-2</v>
      </c>
      <c r="Z524" s="13">
        <f t="shared" si="10"/>
        <v>2.6455045979895789E-2</v>
      </c>
      <c r="AA524" s="13">
        <f t="shared" si="11"/>
        <v>826.60486811224109</v>
      </c>
    </row>
    <row r="525" spans="1:27" ht="15.75" customHeight="1" x14ac:dyDescent="0.35">
      <c r="A525" s="22" t="s">
        <v>647</v>
      </c>
      <c r="B525" s="22">
        <v>220115655</v>
      </c>
      <c r="C525" s="7">
        <v>11</v>
      </c>
      <c r="D525" s="7">
        <v>0.12</v>
      </c>
      <c r="E525" s="23" t="s">
        <v>645</v>
      </c>
      <c r="F525" s="24" t="s">
        <v>70</v>
      </c>
      <c r="G525" s="9" t="s">
        <v>108</v>
      </c>
      <c r="H525" s="13">
        <f t="array" ref="H525:I525">VLOOKUP(A525,ENERGY!$A$2:$C$2692,{2,3},0)</f>
        <v>14338</v>
      </c>
      <c r="I525" s="13">
        <v>139</v>
      </c>
      <c r="J525" s="13">
        <f t="array" ref="J525:R525">VLOOKUP(A525,HUMANRESOURCES!$A$2:$J$2692,{2,3,4,5,6,7,8,9,10},0)</f>
        <v>3.9E-2</v>
      </c>
      <c r="K525" s="13">
        <v>7.1999999999999995E-2</v>
      </c>
      <c r="L525" s="13">
        <v>60</v>
      </c>
      <c r="M525" s="13">
        <v>57</v>
      </c>
      <c r="N525" s="13">
        <v>0.41299999999999998</v>
      </c>
      <c r="O525" s="13">
        <v>0.55600000000000005</v>
      </c>
      <c r="P525" s="13">
        <v>3.1E-2</v>
      </c>
      <c r="Q525" s="13">
        <v>556028</v>
      </c>
      <c r="R525" s="13">
        <v>0.28000000000000003</v>
      </c>
      <c r="S525" s="13">
        <f t="array" ref="S525:T525">VLOOKUP(A525,TOURISM!$A$2:$C$2692,{2,3},0)</f>
        <v>11000000</v>
      </c>
      <c r="T525" s="13">
        <v>448000000</v>
      </c>
      <c r="U525" s="13">
        <f t="array" ref="U525:W525">VLOOKUP(A525,BUSINESS!$A$2:$D$2692,{2,3,4},0)</f>
        <v>0.489669009135628</v>
      </c>
      <c r="V525" s="13">
        <v>6.0000000000000001E-3</v>
      </c>
      <c r="W525" s="13">
        <v>0.57976412485183704</v>
      </c>
      <c r="X525" s="25">
        <f t="shared" si="8"/>
        <v>395.87152985101471</v>
      </c>
      <c r="Y525" s="13">
        <f t="shared" si="9"/>
        <v>2.499874107059357E-4</v>
      </c>
      <c r="Z525" s="13">
        <f t="shared" si="10"/>
        <v>2.5786471184904357E-2</v>
      </c>
      <c r="AA525" s="13">
        <f t="shared" si="11"/>
        <v>805.71482011697253</v>
      </c>
    </row>
    <row r="526" spans="1:27" ht="15.75" customHeight="1" x14ac:dyDescent="0.35">
      <c r="A526" s="22" t="s">
        <v>648</v>
      </c>
      <c r="B526" s="22">
        <v>251162421</v>
      </c>
      <c r="C526" s="7">
        <v>15</v>
      </c>
      <c r="D526" s="7">
        <v>0.12</v>
      </c>
      <c r="E526" s="23" t="s">
        <v>645</v>
      </c>
      <c r="F526" s="24" t="s">
        <v>72</v>
      </c>
      <c r="G526" s="9" t="s">
        <v>108</v>
      </c>
      <c r="H526" s="13">
        <f t="array" ref="H526:I526">VLOOKUP(A526,ENERGY!$A$2:$C$2692,{2,3},0)</f>
        <v>14338</v>
      </c>
      <c r="I526" s="13">
        <v>125</v>
      </c>
      <c r="J526" s="13">
        <f t="array" ref="J526:R526">VLOOKUP(A526,HUMANRESOURCES!$A$2:$J$2692,{2,3,4,5,6,7,8,9,10},0)</f>
        <v>3.9E-2</v>
      </c>
      <c r="K526" s="13">
        <v>7.1999999999999995E-2</v>
      </c>
      <c r="L526" s="13">
        <v>60</v>
      </c>
      <c r="M526" s="13">
        <v>57</v>
      </c>
      <c r="N526" s="13">
        <v>0.41399999999999998</v>
      </c>
      <c r="O526" s="13">
        <v>0.55600000000000005</v>
      </c>
      <c r="P526" s="13">
        <v>0.03</v>
      </c>
      <c r="Q526" s="13">
        <v>570491</v>
      </c>
      <c r="R526" s="13">
        <v>0.27900000000000003</v>
      </c>
      <c r="S526" s="13">
        <f t="array" ref="S526:T526">VLOOKUP(A526,TOURISM!$A$2:$C$2692,{2,3},0)</f>
        <v>16000000</v>
      </c>
      <c r="T526" s="13">
        <v>8000000</v>
      </c>
      <c r="U526" s="13">
        <f t="array" ref="U526:W526">VLOOKUP(A526,BUSINESS!$A$2:$D$2692,{2,3,4},0)</f>
        <v>0.489669009135628</v>
      </c>
      <c r="V526" s="13">
        <v>8.0000000000000002E-3</v>
      </c>
      <c r="W526" s="13">
        <v>4.0000000000000001E-3</v>
      </c>
      <c r="X526" s="25">
        <f t="shared" si="8"/>
        <v>440.25658774634479</v>
      </c>
      <c r="Y526" s="13">
        <f t="shared" si="9"/>
        <v>2.1910950391855436E-4</v>
      </c>
      <c r="Z526" s="13">
        <f t="shared" si="10"/>
        <v>2.513273653747386E-2</v>
      </c>
      <c r="AA526" s="13">
        <f t="shared" si="11"/>
        <v>14.023008250787479</v>
      </c>
    </row>
    <row r="527" spans="1:27" ht="15.75" customHeight="1" x14ac:dyDescent="0.35">
      <c r="A527" s="22" t="s">
        <v>649</v>
      </c>
      <c r="B527" s="22">
        <v>324470869</v>
      </c>
      <c r="C527" s="7">
        <v>21</v>
      </c>
      <c r="D527" s="7">
        <v>0.11799999999999999</v>
      </c>
      <c r="E527" s="23" t="s">
        <v>645</v>
      </c>
      <c r="F527" s="24" t="s">
        <v>74</v>
      </c>
      <c r="G527" s="9" t="s">
        <v>108</v>
      </c>
      <c r="H527" s="13">
        <f t="array" ref="H527:I527">VLOOKUP(A527,ENERGY!$A$2:$C$2692,{2,3},0)</f>
        <v>14338</v>
      </c>
      <c r="I527" s="13">
        <v>125</v>
      </c>
      <c r="J527" s="13">
        <f t="array" ref="J527:R527">VLOOKUP(A527,HUMANRESOURCES!$A$2:$J$2692,{2,3,4,5,6,7,8,9,10},0)</f>
        <v>3.9E-2</v>
      </c>
      <c r="K527" s="13">
        <v>7.0999999999999994E-2</v>
      </c>
      <c r="L527" s="13">
        <v>60</v>
      </c>
      <c r="M527" s="13">
        <v>57</v>
      </c>
      <c r="N527" s="13">
        <v>0.41399999999999998</v>
      </c>
      <c r="O527" s="13">
        <v>0.55600000000000005</v>
      </c>
      <c r="P527" s="13">
        <v>0.03</v>
      </c>
      <c r="Q527" s="13">
        <v>585389</v>
      </c>
      <c r="R527" s="13">
        <v>0.27900000000000003</v>
      </c>
      <c r="S527" s="13">
        <f t="array" ref="S527:T527">VLOOKUP(A527,TOURISM!$A$2:$C$2692,{2,3},0)</f>
        <v>21000000</v>
      </c>
      <c r="T527" s="13">
        <v>9000000</v>
      </c>
      <c r="U527" s="13">
        <f t="array" ref="U527:W527">VLOOKUP(A527,BUSINESS!$A$2:$D$2692,{2,3,4},0)</f>
        <v>0.489669009135628</v>
      </c>
      <c r="V527" s="13">
        <v>1.2999999999999999E-2</v>
      </c>
      <c r="W527" s="13">
        <v>1.4E-2</v>
      </c>
      <c r="X527" s="25">
        <f t="shared" si="8"/>
        <v>554.28248395511366</v>
      </c>
      <c r="Y527" s="13">
        <f t="shared" si="9"/>
        <v>2.1353322320713235E-4</v>
      </c>
      <c r="Z527" s="13">
        <f t="shared" si="10"/>
        <v>2.4493114834750911E-2</v>
      </c>
      <c r="AA527" s="13">
        <f t="shared" si="11"/>
        <v>15.37439207091353</v>
      </c>
    </row>
    <row r="528" spans="1:27" ht="15.75" customHeight="1" x14ac:dyDescent="0.35">
      <c r="A528" s="22" t="s">
        <v>650</v>
      </c>
      <c r="B528" s="22">
        <v>362420484</v>
      </c>
      <c r="C528" s="7">
        <v>25</v>
      </c>
      <c r="D528" s="7">
        <v>0.11</v>
      </c>
      <c r="E528" s="23" t="s">
        <v>645</v>
      </c>
      <c r="F528" s="24" t="s">
        <v>76</v>
      </c>
      <c r="G528" s="9" t="s">
        <v>108</v>
      </c>
      <c r="H528" s="13">
        <f t="array" ref="H528:I528">VLOOKUP(A528,ENERGY!$A$2:$C$2692,{2,3},0)</f>
        <v>14338</v>
      </c>
      <c r="I528" s="13">
        <v>88</v>
      </c>
      <c r="J528" s="13">
        <f t="array" ref="J528:R528">VLOOKUP(A528,HUMANRESOURCES!$A$2:$J$2692,{2,3,4,5,6,7,8,9,10},0)</f>
        <v>3.9E-2</v>
      </c>
      <c r="K528" s="13">
        <v>7.0000000000000007E-2</v>
      </c>
      <c r="L528" s="13">
        <v>60</v>
      </c>
      <c r="M528" s="13">
        <v>58</v>
      </c>
      <c r="N528" s="13">
        <v>0.41499999999999998</v>
      </c>
      <c r="O528" s="13">
        <v>0.55500000000000005</v>
      </c>
      <c r="P528" s="13">
        <v>0.03</v>
      </c>
      <c r="Q528" s="13">
        <v>600733</v>
      </c>
      <c r="R528" s="13">
        <v>0.27900000000000003</v>
      </c>
      <c r="S528" s="13">
        <f t="array" ref="S528:T528">VLOOKUP(A528,TOURISM!$A$2:$C$2692,{2,3},0)</f>
        <v>24000000</v>
      </c>
      <c r="T528" s="13">
        <v>10000000</v>
      </c>
      <c r="U528" s="13">
        <f t="array" ref="U528:W528">VLOOKUP(A528,BUSINESS!$A$2:$D$2692,{2,3,4},0)</f>
        <v>2.1789999999999998</v>
      </c>
      <c r="V528" s="13">
        <v>0.02</v>
      </c>
      <c r="W528" s="13">
        <v>2.5999999999999999E-2</v>
      </c>
      <c r="X528" s="25">
        <f t="shared" si="8"/>
        <v>603.29711202813894</v>
      </c>
      <c r="Y528" s="13">
        <f t="shared" si="9"/>
        <v>1.4648770751731635E-4</v>
      </c>
      <c r="Z528" s="13">
        <f t="shared" si="10"/>
        <v>2.3867508527082748E-2</v>
      </c>
      <c r="AA528" s="13">
        <f t="shared" si="11"/>
        <v>16.646330399695039</v>
      </c>
    </row>
    <row r="529" spans="1:27" ht="15.75" customHeight="1" x14ac:dyDescent="0.35">
      <c r="A529" s="22" t="s">
        <v>651</v>
      </c>
      <c r="B529" s="22">
        <v>387036132</v>
      </c>
      <c r="C529" s="7">
        <v>28</v>
      </c>
      <c r="D529" s="7">
        <v>0.11</v>
      </c>
      <c r="E529" s="23" t="s">
        <v>645</v>
      </c>
      <c r="F529" s="24" t="s">
        <v>78</v>
      </c>
      <c r="G529" s="9" t="s">
        <v>108</v>
      </c>
      <c r="H529" s="13">
        <f t="array" ref="H529:I529">VLOOKUP(A529,ENERGY!$A$2:$C$2692,{2,3},0)</f>
        <v>34</v>
      </c>
      <c r="I529" s="13">
        <v>103</v>
      </c>
      <c r="J529" s="13">
        <f t="array" ref="J529:R529">VLOOKUP(A529,HUMANRESOURCES!$A$2:$J$2692,{2,3,4,5,6,7,8,9,10},0)</f>
        <v>3.9E-2</v>
      </c>
      <c r="K529" s="13">
        <v>6.9000000000000006E-2</v>
      </c>
      <c r="L529" s="13">
        <v>61</v>
      </c>
      <c r="M529" s="13">
        <v>58</v>
      </c>
      <c r="N529" s="13">
        <v>0.41699999999999998</v>
      </c>
      <c r="O529" s="13">
        <v>0.55300000000000005</v>
      </c>
      <c r="P529" s="13">
        <v>0.03</v>
      </c>
      <c r="Q529" s="13">
        <v>616526</v>
      </c>
      <c r="R529" s="13">
        <v>0.27900000000000003</v>
      </c>
      <c r="S529" s="13">
        <f t="array" ref="S529:T529">VLOOKUP(A529,TOURISM!$A$2:$C$2692,{2,3},0)</f>
        <v>27000000</v>
      </c>
      <c r="T529" s="13">
        <v>11000000</v>
      </c>
      <c r="U529" s="13">
        <f t="array" ref="U529:W529">VLOOKUP(A529,BUSINESS!$A$2:$D$2692,{2,3,4},0)</f>
        <v>2.1789999999999998</v>
      </c>
      <c r="V529" s="13">
        <v>2.1999999999999999E-2</v>
      </c>
      <c r="W529" s="13">
        <v>0.06</v>
      </c>
      <c r="X529" s="25">
        <f t="shared" si="8"/>
        <v>627.7693592808738</v>
      </c>
      <c r="Y529" s="13">
        <f t="shared" si="9"/>
        <v>1.6706513593911691E-4</v>
      </c>
      <c r="Z529" s="13">
        <f t="shared" si="10"/>
        <v>5.5147714776019181E-5</v>
      </c>
      <c r="AA529" s="13">
        <f t="shared" si="11"/>
        <v>17.841907721653264</v>
      </c>
    </row>
    <row r="530" spans="1:27" ht="15.75" customHeight="1" x14ac:dyDescent="0.35">
      <c r="A530" s="22" t="s">
        <v>652</v>
      </c>
      <c r="B530" s="22">
        <v>403179474</v>
      </c>
      <c r="C530" s="7">
        <v>30</v>
      </c>
      <c r="D530" s="7">
        <v>0.105</v>
      </c>
      <c r="E530" s="23" t="s">
        <v>645</v>
      </c>
      <c r="F530" s="24" t="s">
        <v>80</v>
      </c>
      <c r="G530" s="9" t="s">
        <v>108</v>
      </c>
      <c r="H530" s="13">
        <f t="array" ref="H530:I530">VLOOKUP(A530,ENERGY!$A$2:$C$2692,{2,3},0)</f>
        <v>41</v>
      </c>
      <c r="I530" s="13">
        <v>121</v>
      </c>
      <c r="J530" s="13">
        <f t="array" ref="J530:R530">VLOOKUP(A530,HUMANRESOURCES!$A$2:$J$2692,{2,3,4,5,6,7,8,9,10},0)</f>
        <v>3.9E-2</v>
      </c>
      <c r="K530" s="13">
        <v>6.8000000000000005E-2</v>
      </c>
      <c r="L530" s="13">
        <v>61</v>
      </c>
      <c r="M530" s="13">
        <v>58</v>
      </c>
      <c r="N530" s="13">
        <v>0.41799999999999998</v>
      </c>
      <c r="O530" s="13">
        <v>0.55200000000000005</v>
      </c>
      <c r="P530" s="13">
        <v>0.03</v>
      </c>
      <c r="Q530" s="13">
        <v>632736</v>
      </c>
      <c r="R530" s="13">
        <v>0.27900000000000003</v>
      </c>
      <c r="S530" s="13">
        <f t="array" ref="S530:T530">VLOOKUP(A530,TOURISM!$A$2:$C$2692,{2,3},0)</f>
        <v>30000000</v>
      </c>
      <c r="T530" s="13">
        <v>15000000</v>
      </c>
      <c r="U530" s="13">
        <f t="array" ref="U530:W530">VLOOKUP(A530,BUSINESS!$A$2:$D$2692,{2,3,4},0)</f>
        <v>2.1789999999999998</v>
      </c>
      <c r="V530" s="13">
        <v>2.5000000000000001E-2</v>
      </c>
      <c r="W530" s="13">
        <v>9.8000000000000004E-2</v>
      </c>
      <c r="X530" s="25">
        <f t="shared" si="8"/>
        <v>637.2001498255197</v>
      </c>
      <c r="Y530" s="13">
        <f t="shared" si="9"/>
        <v>1.9123299448743235E-4</v>
      </c>
      <c r="Z530" s="13">
        <f t="shared" si="10"/>
        <v>6.4797956809791129E-5</v>
      </c>
      <c r="AA530" s="13">
        <f t="shared" si="11"/>
        <v>23.706569564557729</v>
      </c>
    </row>
    <row r="531" spans="1:27" ht="15.75" customHeight="1" x14ac:dyDescent="0.35">
      <c r="A531" s="22" t="s">
        <v>653</v>
      </c>
      <c r="B531" s="22">
        <v>464948879</v>
      </c>
      <c r="C531" s="7">
        <v>36</v>
      </c>
      <c r="D531" s="7">
        <v>0.105</v>
      </c>
      <c r="E531" s="23" t="s">
        <v>645</v>
      </c>
      <c r="F531" s="24" t="s">
        <v>82</v>
      </c>
      <c r="G531" s="9" t="s">
        <v>108</v>
      </c>
      <c r="H531" s="13">
        <f t="array" ref="H531:I531">VLOOKUP(A531,ENERGY!$A$2:$C$2692,{2,3},0)</f>
        <v>37</v>
      </c>
      <c r="I531" s="13">
        <v>110</v>
      </c>
      <c r="J531" s="13">
        <f t="array" ref="J531:R531">VLOOKUP(A531,HUMANRESOURCES!$A$2:$J$2692,{2,3,4,5,6,7,8,9,10},0)</f>
        <v>3.7999999999999999E-2</v>
      </c>
      <c r="K531" s="13">
        <v>6.6000000000000003E-2</v>
      </c>
      <c r="L531" s="13">
        <v>61</v>
      </c>
      <c r="M531" s="13">
        <v>58</v>
      </c>
      <c r="N531" s="13">
        <v>0.42</v>
      </c>
      <c r="O531" s="13">
        <v>0.55000000000000004</v>
      </c>
      <c r="P531" s="13">
        <v>0.03</v>
      </c>
      <c r="Q531" s="13">
        <v>649291</v>
      </c>
      <c r="R531" s="13">
        <v>0.27900000000000003</v>
      </c>
      <c r="S531" s="13">
        <f t="array" ref="S531:T531">VLOOKUP(A531,TOURISM!$A$2:$C$2692,{2,3},0)</f>
        <v>37000000</v>
      </c>
      <c r="T531" s="13">
        <v>15000000</v>
      </c>
      <c r="U531" s="13">
        <f t="array" ref="U531:W531">VLOOKUP(A531,BUSINESS!$A$2:$D$2692,{2,3,4},0)</f>
        <v>2.1789999999999998</v>
      </c>
      <c r="V531" s="13">
        <v>0.03</v>
      </c>
      <c r="W531" s="13">
        <v>0.14099999999999999</v>
      </c>
      <c r="X531" s="25">
        <f t="shared" si="8"/>
        <v>716.08705341672692</v>
      </c>
      <c r="Y531" s="13">
        <f t="shared" si="9"/>
        <v>1.694155625135725E-4</v>
      </c>
      <c r="Z531" s="13">
        <f t="shared" si="10"/>
        <v>5.69852346636562E-5</v>
      </c>
      <c r="AA531" s="13">
        <f t="shared" si="11"/>
        <v>23.102122160941704</v>
      </c>
    </row>
    <row r="532" spans="1:27" ht="15.75" customHeight="1" x14ac:dyDescent="0.35">
      <c r="A532" s="22" t="s">
        <v>654</v>
      </c>
      <c r="B532" s="22">
        <v>530131963</v>
      </c>
      <c r="C532" s="7">
        <v>42</v>
      </c>
      <c r="D532" s="7">
        <v>0.105</v>
      </c>
      <c r="E532" s="23" t="s">
        <v>645</v>
      </c>
      <c r="F532" s="24" t="s">
        <v>84</v>
      </c>
      <c r="G532" s="9" t="s">
        <v>108</v>
      </c>
      <c r="H532" s="13">
        <f t="array" ref="H532:I532">VLOOKUP(A532,ENERGY!$A$2:$C$2692,{2,3},0)</f>
        <v>14338</v>
      </c>
      <c r="I532" s="13">
        <v>92</v>
      </c>
      <c r="J532" s="13">
        <f t="array" ref="J532:R532">VLOOKUP(A532,HUMANRESOURCES!$A$2:$J$2692,{2,3,4,5,6,7,8,9,10},0)</f>
        <v>3.7999999999999999E-2</v>
      </c>
      <c r="K532" s="13">
        <v>6.5000000000000002E-2</v>
      </c>
      <c r="L532" s="13">
        <v>61</v>
      </c>
      <c r="M532" s="13">
        <v>59</v>
      </c>
      <c r="N532" s="13">
        <v>0.42099999999999999</v>
      </c>
      <c r="O532" s="13">
        <v>0.54900000000000004</v>
      </c>
      <c r="P532" s="13">
        <v>2.9000000000000001E-2</v>
      </c>
      <c r="Q532" s="13">
        <v>666097</v>
      </c>
      <c r="R532" s="13">
        <v>0.27900000000000003</v>
      </c>
      <c r="S532" s="13">
        <f t="array" ref="S532:T532">VLOOKUP(A532,TOURISM!$A$2:$C$2692,{2,3},0)</f>
        <v>32000000</v>
      </c>
      <c r="T532" s="13">
        <v>17000000</v>
      </c>
      <c r="U532" s="13">
        <f t="array" ref="U532:W532">VLOOKUP(A532,BUSINESS!$A$2:$D$2692,{2,3,4},0)</f>
        <v>2.1789999999999998</v>
      </c>
      <c r="V532" s="13">
        <v>3.5000000000000003E-2</v>
      </c>
      <c r="W532" s="13">
        <v>0.184</v>
      </c>
      <c r="X532" s="25">
        <f t="shared" si="8"/>
        <v>795.87802227002976</v>
      </c>
      <c r="Y532" s="13">
        <f t="shared" si="9"/>
        <v>1.3811802184967055E-4</v>
      </c>
      <c r="Z532" s="13">
        <f t="shared" si="10"/>
        <v>2.1525393448701916E-2</v>
      </c>
      <c r="AA532" s="13">
        <f t="shared" si="11"/>
        <v>25.52180838526521</v>
      </c>
    </row>
    <row r="533" spans="1:27" ht="15.75" customHeight="1" x14ac:dyDescent="0.35">
      <c r="A533" s="22" t="s">
        <v>655</v>
      </c>
      <c r="B533" s="22">
        <v>535199686</v>
      </c>
      <c r="C533" s="7">
        <v>31</v>
      </c>
      <c r="D533" s="7">
        <v>0.105</v>
      </c>
      <c r="E533" s="23" t="s">
        <v>645</v>
      </c>
      <c r="F533" s="24" t="s">
        <v>86</v>
      </c>
      <c r="G533" s="9" t="s">
        <v>108</v>
      </c>
      <c r="H533" s="13">
        <f t="array" ref="H533:I533">VLOOKUP(A533,ENERGY!$A$2:$C$2692,{2,3},0)</f>
        <v>14338</v>
      </c>
      <c r="I533" s="13">
        <v>99</v>
      </c>
      <c r="J533" s="13">
        <f t="array" ref="J533:R533">VLOOKUP(A533,HUMANRESOURCES!$A$2:$J$2692,{2,3,4,5,6,7,8,9,10},0)</f>
        <v>3.6999999999999998E-2</v>
      </c>
      <c r="K533" s="13">
        <v>6.3E-2</v>
      </c>
      <c r="L533" s="13">
        <v>62</v>
      </c>
      <c r="M533" s="13">
        <v>59</v>
      </c>
      <c r="N533" s="13">
        <v>0.42199999999999999</v>
      </c>
      <c r="O533" s="13">
        <v>0.54900000000000004</v>
      </c>
      <c r="P533" s="13">
        <v>2.9000000000000001E-2</v>
      </c>
      <c r="Q533" s="13">
        <v>683081</v>
      </c>
      <c r="R533" s="13">
        <v>0.27900000000000003</v>
      </c>
      <c r="S533" s="13">
        <f t="array" ref="S533:T533">VLOOKUP(A533,TOURISM!$A$2:$C$2692,{2,3},0)</f>
        <v>35000000</v>
      </c>
      <c r="T533" s="13">
        <v>19000000</v>
      </c>
      <c r="U533" s="13">
        <f t="array" ref="U533:W533">VLOOKUP(A533,BUSINESS!$A$2:$D$2692,{2,3,4},0)</f>
        <v>2.1789999999999998</v>
      </c>
      <c r="V533" s="13">
        <v>5.0999999999999997E-2</v>
      </c>
      <c r="W533" s="13">
        <v>0.24199999999999999</v>
      </c>
      <c r="X533" s="25">
        <f t="shared" si="8"/>
        <v>783.50837748378308</v>
      </c>
      <c r="Y533" s="13">
        <f t="shared" si="9"/>
        <v>1.4493156741294223E-4</v>
      </c>
      <c r="Z533" s="13">
        <f t="shared" si="10"/>
        <v>2.0990190036027936E-2</v>
      </c>
      <c r="AA533" s="13">
        <f t="shared" si="11"/>
        <v>27.815149301473763</v>
      </c>
    </row>
    <row r="534" spans="1:27" ht="15.75" customHeight="1" x14ac:dyDescent="0.35">
      <c r="A534" s="22" t="s">
        <v>656</v>
      </c>
      <c r="B534" s="22">
        <v>543376206</v>
      </c>
      <c r="C534" s="7">
        <v>27</v>
      </c>
      <c r="D534" s="7">
        <v>0.105</v>
      </c>
      <c r="E534" s="23" t="s">
        <v>645</v>
      </c>
      <c r="F534" s="24" t="s">
        <v>88</v>
      </c>
      <c r="G534" s="9" t="s">
        <v>108</v>
      </c>
      <c r="H534" s="13">
        <f t="array" ref="H534:I534">VLOOKUP(A534,ENERGY!$A$2:$C$2692,{2,3},0)</f>
        <v>14338</v>
      </c>
      <c r="I534" s="13">
        <v>84</v>
      </c>
      <c r="J534" s="13">
        <f t="array" ref="J534:R534">VLOOKUP(A534,HUMANRESOURCES!$A$2:$J$2692,{2,3,4,5,6,7,8,9,10},0)</f>
        <v>3.5999999999999997E-2</v>
      </c>
      <c r="K534" s="13">
        <v>6.0999999999999999E-2</v>
      </c>
      <c r="L534" s="13">
        <v>62</v>
      </c>
      <c r="M534" s="13">
        <v>59</v>
      </c>
      <c r="N534" s="13">
        <v>0.42199999999999999</v>
      </c>
      <c r="O534" s="13">
        <v>0.54900000000000004</v>
      </c>
      <c r="P534" s="13">
        <v>2.9000000000000001E-2</v>
      </c>
      <c r="Q534" s="13">
        <v>700216</v>
      </c>
      <c r="R534" s="13">
        <v>0.28000000000000003</v>
      </c>
      <c r="S534" s="13">
        <f t="array" ref="S534:T534">VLOOKUP(A534,TOURISM!$A$2:$C$2692,{2,3},0)</f>
        <v>42000000</v>
      </c>
      <c r="T534" s="13">
        <v>20000000</v>
      </c>
      <c r="U534" s="13">
        <f t="array" ref="U534:W534">VLOOKUP(A534,BUSINESS!$A$2:$D$2692,{2,3,4},0)</f>
        <v>2.1789999999999998</v>
      </c>
      <c r="V534" s="13">
        <v>5.5E-2</v>
      </c>
      <c r="W534" s="13">
        <v>0.309</v>
      </c>
      <c r="X534" s="25">
        <f t="shared" si="8"/>
        <v>776.0122676431273</v>
      </c>
      <c r="Y534" s="13">
        <f t="shared" si="9"/>
        <v>1.1996298285100597E-4</v>
      </c>
      <c r="Z534" s="13">
        <f t="shared" si="10"/>
        <v>2.0476538668068138E-2</v>
      </c>
      <c r="AA534" s="13">
        <f t="shared" si="11"/>
        <v>28.562614964525231</v>
      </c>
    </row>
    <row r="535" spans="1:27" ht="15.75" customHeight="1" x14ac:dyDescent="0.35">
      <c r="A535" s="22" t="s">
        <v>657</v>
      </c>
      <c r="B535" s="22">
        <v>610372697</v>
      </c>
      <c r="C535" s="7">
        <v>31</v>
      </c>
      <c r="D535" s="7">
        <v>0.105</v>
      </c>
      <c r="E535" s="23" t="s">
        <v>645</v>
      </c>
      <c r="F535" s="24" t="s">
        <v>90</v>
      </c>
      <c r="G535" s="9" t="s">
        <v>108</v>
      </c>
      <c r="H535" s="13">
        <f t="array" ref="H535:I535">VLOOKUP(A535,ENERGY!$A$2:$C$2692,{2,3},0)</f>
        <v>42</v>
      </c>
      <c r="I535" s="13">
        <v>121</v>
      </c>
      <c r="J535" s="13">
        <f t="array" ref="J535:R535">VLOOKUP(A535,HUMANRESOURCES!$A$2:$J$2692,{2,3,4,5,6,7,8,9,10},0)</f>
        <v>3.5999999999999997E-2</v>
      </c>
      <c r="K535" s="13">
        <v>5.8999999999999997E-2</v>
      </c>
      <c r="L535" s="13">
        <v>62</v>
      </c>
      <c r="M535" s="13">
        <v>59</v>
      </c>
      <c r="N535" s="13">
        <v>0.42199999999999999</v>
      </c>
      <c r="O535" s="13">
        <v>0.55000000000000004</v>
      </c>
      <c r="P535" s="13">
        <v>2.9000000000000001E-2</v>
      </c>
      <c r="Q535" s="13">
        <v>717503</v>
      </c>
      <c r="R535" s="13">
        <v>0.28000000000000003</v>
      </c>
      <c r="S535" s="13">
        <f t="array" ref="S535:T535">VLOOKUP(A535,TOURISM!$A$2:$C$2692,{2,3},0)</f>
        <v>680000000</v>
      </c>
      <c r="T535" s="13">
        <v>448000000</v>
      </c>
      <c r="U535" s="13">
        <f t="array" ref="U535:W535">VLOOKUP(A535,BUSINESS!$A$2:$D$2692,{2,3,4},0)</f>
        <v>2.1789999999999998</v>
      </c>
      <c r="V535" s="13">
        <v>0.06</v>
      </c>
      <c r="W535" s="13">
        <v>0.39500000000000002</v>
      </c>
      <c r="X535" s="25">
        <f t="shared" si="8"/>
        <v>850.69009746300708</v>
      </c>
      <c r="Y535" s="13">
        <f t="shared" si="9"/>
        <v>1.686404098658821E-4</v>
      </c>
      <c r="Z535" s="13">
        <f t="shared" si="10"/>
        <v>5.8536340614603705E-5</v>
      </c>
      <c r="AA535" s="13">
        <f t="shared" si="11"/>
        <v>624.38763322243949</v>
      </c>
    </row>
    <row r="536" spans="1:27" ht="15.75" customHeight="1" x14ac:dyDescent="0.35">
      <c r="A536" s="22" t="s">
        <v>658</v>
      </c>
      <c r="B536" s="22">
        <v>13677929162</v>
      </c>
      <c r="C536" s="7">
        <v>100</v>
      </c>
      <c r="D536" s="13">
        <v>0.12</v>
      </c>
      <c r="E536" s="23" t="s">
        <v>659</v>
      </c>
      <c r="F536" s="24" t="s">
        <v>65</v>
      </c>
      <c r="G536" s="9" t="s">
        <v>108</v>
      </c>
      <c r="H536" s="13">
        <f t="array" ref="H536:I536">VLOOKUP(A536,ENERGY!$A$2:$C$2692,{2,3},0)</f>
        <v>14338</v>
      </c>
      <c r="I536" s="13">
        <v>8529</v>
      </c>
      <c r="J536" s="13">
        <f t="array" ref="J536:R536">VLOOKUP(A536,HUMANRESOURCES!$A$2:$J$2692,{2,3,4,5,6,7,8,9,10},0)</f>
        <v>3.9E-2</v>
      </c>
      <c r="K536" s="13">
        <v>7.6999999999999999E-2</v>
      </c>
      <c r="L536" s="13">
        <v>53</v>
      </c>
      <c r="M536" s="13">
        <v>51</v>
      </c>
      <c r="N536" s="13">
        <v>0.41899999999999998</v>
      </c>
      <c r="O536" s="13">
        <v>0.54500000000000004</v>
      </c>
      <c r="P536" s="13">
        <v>3.5999999999999997E-2</v>
      </c>
      <c r="Q536" s="13">
        <v>3126204</v>
      </c>
      <c r="R536" s="13">
        <v>0.58699999999999997</v>
      </c>
      <c r="S536" s="13">
        <f t="array" ref="S536:T536">VLOOKUP(A536,TOURISM!$A$2:$C$2692,{2,3},0)</f>
        <v>12400000</v>
      </c>
      <c r="T536" s="13">
        <v>59000000</v>
      </c>
      <c r="U536" s="13">
        <f t="array" ref="U536:W536">VLOOKUP(A536,BUSINESS!$A$2:$D$2692,{2,3,4},0)</f>
        <v>0.489669009135628</v>
      </c>
      <c r="V536" s="13">
        <v>0</v>
      </c>
      <c r="W536" s="13">
        <v>2.1999999999999999E-2</v>
      </c>
      <c r="X536" s="25">
        <f t="shared" si="8"/>
        <v>4375.2516348901099</v>
      </c>
      <c r="Y536" s="13">
        <f t="shared" si="9"/>
        <v>2.7282288679817438E-3</v>
      </c>
      <c r="Z536" s="13">
        <f t="shared" si="10"/>
        <v>4.5863929545224818E-3</v>
      </c>
      <c r="AA536" s="13">
        <f t="shared" si="11"/>
        <v>18.872728715080655</v>
      </c>
    </row>
    <row r="537" spans="1:27" ht="15.75" customHeight="1" x14ac:dyDescent="0.35">
      <c r="A537" s="22" t="s">
        <v>660</v>
      </c>
      <c r="B537" s="22">
        <v>3219910666</v>
      </c>
      <c r="C537" s="7">
        <v>22</v>
      </c>
      <c r="D537" s="7">
        <v>0.22</v>
      </c>
      <c r="E537" s="23" t="s">
        <v>659</v>
      </c>
      <c r="F537" s="24" t="s">
        <v>68</v>
      </c>
      <c r="G537" s="9" t="s">
        <v>108</v>
      </c>
      <c r="H537" s="13">
        <f t="array" ref="H537:I537">VLOOKUP(A537,ENERGY!$A$2:$C$2692,{2,3},0)</f>
        <v>1659</v>
      </c>
      <c r="I537" s="13">
        <v>8529</v>
      </c>
      <c r="J537" s="13">
        <f t="array" ref="J537:R537">VLOOKUP(A537,HUMANRESOURCES!$A$2:$J$2692,{2,3,4,5,6,7,8,9,10},0)</f>
        <v>3.9E-2</v>
      </c>
      <c r="K537" s="13">
        <v>7.4999999999999997E-2</v>
      </c>
      <c r="L537" s="13">
        <v>54</v>
      </c>
      <c r="M537" s="13">
        <v>51</v>
      </c>
      <c r="N537" s="13">
        <v>0.41899999999999998</v>
      </c>
      <c r="O537" s="13">
        <v>0.54500000000000004</v>
      </c>
      <c r="P537" s="13">
        <v>3.5999999999999997E-2</v>
      </c>
      <c r="Q537" s="13">
        <v>3205636</v>
      </c>
      <c r="R537" s="13">
        <v>0.59199999999999997</v>
      </c>
      <c r="S537" s="13">
        <f t="array" ref="S537:T537">VLOOKUP(A537,TOURISM!$A$2:$C$2692,{2,3},0)</f>
        <v>22600000</v>
      </c>
      <c r="T537" s="13">
        <v>82000000</v>
      </c>
      <c r="U537" s="13">
        <f t="array" ref="U537:W537">VLOOKUP(A537,BUSINESS!$A$2:$D$2692,{2,3,4},0)</f>
        <v>0.489669009135628</v>
      </c>
      <c r="V537" s="13">
        <v>0</v>
      </c>
      <c r="W537" s="13">
        <v>4.7E-2</v>
      </c>
      <c r="X537" s="25">
        <f t="shared" si="8"/>
        <v>1004.4529902958415</v>
      </c>
      <c r="Y537" s="13">
        <f t="shared" si="9"/>
        <v>2.6606264716268471E-3</v>
      </c>
      <c r="Z537" s="13">
        <f t="shared" si="10"/>
        <v>5.1752600731960838E-4</v>
      </c>
      <c r="AA537" s="13">
        <f t="shared" si="11"/>
        <v>25.579947317786548</v>
      </c>
    </row>
    <row r="538" spans="1:27" ht="15.75" customHeight="1" x14ac:dyDescent="0.35">
      <c r="A538" s="22" t="s">
        <v>661</v>
      </c>
      <c r="B538" s="22">
        <v>2794259756</v>
      </c>
      <c r="C538" s="7">
        <v>21</v>
      </c>
      <c r="D538" s="7">
        <v>0.20699999999999999</v>
      </c>
      <c r="E538" s="23" t="s">
        <v>659</v>
      </c>
      <c r="F538" s="24" t="s">
        <v>70</v>
      </c>
      <c r="G538" s="9" t="s">
        <v>108</v>
      </c>
      <c r="H538" s="13">
        <f t="array" ref="H538:I538">VLOOKUP(A538,ENERGY!$A$2:$C$2692,{2,3},0)</f>
        <v>1511</v>
      </c>
      <c r="I538" s="13">
        <v>2028</v>
      </c>
      <c r="J538" s="13">
        <f t="array" ref="J538:R538">VLOOKUP(A538,HUMANRESOURCES!$A$2:$J$2692,{2,3,4,5,6,7,8,9,10},0)</f>
        <v>3.9E-2</v>
      </c>
      <c r="K538" s="13">
        <v>7.2999999999999995E-2</v>
      </c>
      <c r="L538" s="13">
        <v>54</v>
      </c>
      <c r="M538" s="13">
        <v>52</v>
      </c>
      <c r="N538" s="13">
        <v>0.42</v>
      </c>
      <c r="O538" s="13">
        <v>0.54500000000000004</v>
      </c>
      <c r="P538" s="13">
        <v>3.5999999999999997E-2</v>
      </c>
      <c r="Q538" s="13">
        <v>3283719</v>
      </c>
      <c r="R538" s="13">
        <v>0.59599999999999997</v>
      </c>
      <c r="S538" s="13">
        <f t="array" ref="S538:T538">VLOOKUP(A538,TOURISM!$A$2:$C$2692,{2,3},0)</f>
        <v>25600000</v>
      </c>
      <c r="T538" s="13">
        <v>85000000</v>
      </c>
      <c r="U538" s="13">
        <f t="array" ref="U538:W538">VLOOKUP(A538,BUSINESS!$A$2:$D$2692,{2,3,4},0)</f>
        <v>0.489669009135628</v>
      </c>
      <c r="V538" s="13">
        <v>2E-3</v>
      </c>
      <c r="W538" s="13">
        <v>6.8000000000000005E-2</v>
      </c>
      <c r="X538" s="25">
        <f t="shared" si="8"/>
        <v>850.94362702776948</v>
      </c>
      <c r="Y538" s="13">
        <f t="shared" si="9"/>
        <v>6.1759243102104658E-4</v>
      </c>
      <c r="Z538" s="13">
        <f t="shared" si="10"/>
        <v>4.601489956966476E-4</v>
      </c>
      <c r="AA538" s="13">
        <f t="shared" si="11"/>
        <v>25.885284337667137</v>
      </c>
    </row>
    <row r="539" spans="1:27" ht="15.75" customHeight="1" x14ac:dyDescent="0.35">
      <c r="A539" s="22" t="s">
        <v>662</v>
      </c>
      <c r="B539" s="22">
        <v>3019993723</v>
      </c>
      <c r="C539" s="7">
        <v>23</v>
      </c>
      <c r="D539" s="7">
        <v>0.18</v>
      </c>
      <c r="E539" s="23" t="s">
        <v>659</v>
      </c>
      <c r="F539" s="24" t="s">
        <v>72</v>
      </c>
      <c r="G539" s="9" t="s">
        <v>108</v>
      </c>
      <c r="H539" s="13">
        <f t="array" ref="H539:I539">VLOOKUP(A539,ENERGY!$A$2:$C$2692,{2,3},0)</f>
        <v>1416</v>
      </c>
      <c r="I539" s="13">
        <v>1885</v>
      </c>
      <c r="J539" s="13">
        <f t="array" ref="J539:R539">VLOOKUP(A539,HUMANRESOURCES!$A$2:$J$2692,{2,3,4,5,6,7,8,9,10},0)</f>
        <v>3.9E-2</v>
      </c>
      <c r="K539" s="13">
        <v>7.0000000000000007E-2</v>
      </c>
      <c r="L539" s="13">
        <v>54</v>
      </c>
      <c r="M539" s="13">
        <v>52</v>
      </c>
      <c r="N539" s="13">
        <v>0.42099999999999999</v>
      </c>
      <c r="O539" s="13">
        <v>0.54400000000000004</v>
      </c>
      <c r="P539" s="13">
        <v>3.5999999999999997E-2</v>
      </c>
      <c r="Q539" s="13">
        <v>3363418</v>
      </c>
      <c r="R539" s="13">
        <v>0.60099999999999998</v>
      </c>
      <c r="S539" s="13">
        <f t="array" ref="S539:T539">VLOOKUP(A539,TOURISM!$A$2:$C$2692,{2,3},0)</f>
        <v>30000000</v>
      </c>
      <c r="T539" s="13">
        <v>118000000</v>
      </c>
      <c r="U539" s="13">
        <f t="array" ref="U539:W539">VLOOKUP(A539,BUSINESS!$A$2:$D$2692,{2,3,4},0)</f>
        <v>0.489669009135628</v>
      </c>
      <c r="V539" s="13">
        <v>5.0000000000000001E-3</v>
      </c>
      <c r="W539" s="13">
        <v>9.8000000000000004E-2</v>
      </c>
      <c r="X539" s="25">
        <f t="shared" si="8"/>
        <v>897.89426202749701</v>
      </c>
      <c r="Y539" s="13">
        <f t="shared" si="9"/>
        <v>5.604417886804435E-4</v>
      </c>
      <c r="Z539" s="13">
        <f t="shared" si="10"/>
        <v>4.2100030385756393E-4</v>
      </c>
      <c r="AA539" s="13">
        <f t="shared" si="11"/>
        <v>35.083358654796996</v>
      </c>
    </row>
    <row r="540" spans="1:27" ht="15.75" customHeight="1" x14ac:dyDescent="0.35">
      <c r="A540" s="22" t="s">
        <v>663</v>
      </c>
      <c r="B540" s="22">
        <v>3495868725</v>
      </c>
      <c r="C540" s="7">
        <v>27</v>
      </c>
      <c r="D540" s="7">
        <v>0.18</v>
      </c>
      <c r="E540" s="23" t="s">
        <v>659</v>
      </c>
      <c r="F540" s="24" t="s">
        <v>74</v>
      </c>
      <c r="G540" s="9" t="s">
        <v>108</v>
      </c>
      <c r="H540" s="13">
        <f t="array" ref="H540:I540">VLOOKUP(A540,ENERGY!$A$2:$C$2692,{2,3},0)</f>
        <v>1260</v>
      </c>
      <c r="I540" s="13">
        <v>1474</v>
      </c>
      <c r="J540" s="13">
        <f t="array" ref="J540:R540">VLOOKUP(A540,HUMANRESOURCES!$A$2:$J$2692,{2,3,4,5,6,7,8,9,10},0)</f>
        <v>3.9E-2</v>
      </c>
      <c r="K540" s="13">
        <v>6.6000000000000003E-2</v>
      </c>
      <c r="L540" s="13">
        <v>55</v>
      </c>
      <c r="M540" s="13">
        <v>52</v>
      </c>
      <c r="N540" s="13">
        <v>0.42199999999999999</v>
      </c>
      <c r="O540" s="13">
        <v>0.54300000000000004</v>
      </c>
      <c r="P540" s="13">
        <v>3.5000000000000003E-2</v>
      </c>
      <c r="Q540" s="13">
        <v>3448868</v>
      </c>
      <c r="R540" s="13">
        <v>0.60499999999999998</v>
      </c>
      <c r="S540" s="13">
        <f t="array" ref="S540:T540">VLOOKUP(A540,TOURISM!$A$2:$C$2692,{2,3},0)</f>
        <v>23100000</v>
      </c>
      <c r="T540" s="13">
        <v>176000000</v>
      </c>
      <c r="U540" s="13">
        <f t="array" ref="U540:W540">VLOOKUP(A540,BUSINESS!$A$2:$D$2692,{2,3,4},0)</f>
        <v>0.489669009135628</v>
      </c>
      <c r="V540" s="13">
        <v>1.0999999999999999E-2</v>
      </c>
      <c r="W540" s="13">
        <v>0.111</v>
      </c>
      <c r="X540" s="25">
        <f t="shared" si="8"/>
        <v>1013.6278700721512</v>
      </c>
      <c r="Y540" s="13">
        <f t="shared" si="9"/>
        <v>4.2738660917147306E-4</v>
      </c>
      <c r="Z540" s="13">
        <f t="shared" si="10"/>
        <v>3.6533726428497696E-4</v>
      </c>
      <c r="AA540" s="13">
        <f t="shared" si="11"/>
        <v>51.031236915996786</v>
      </c>
    </row>
    <row r="541" spans="1:27" ht="15.75" customHeight="1" x14ac:dyDescent="0.35">
      <c r="A541" s="22" t="s">
        <v>664</v>
      </c>
      <c r="B541" s="22">
        <v>4648628839</v>
      </c>
      <c r="C541" s="7">
        <v>34</v>
      </c>
      <c r="D541" s="7">
        <v>0.18</v>
      </c>
      <c r="E541" s="23" t="s">
        <v>659</v>
      </c>
      <c r="F541" s="24" t="s">
        <v>76</v>
      </c>
      <c r="G541" s="9" t="s">
        <v>108</v>
      </c>
      <c r="H541" s="13">
        <f t="array" ref="H541:I541">VLOOKUP(A541,ENERGY!$A$2:$C$2692,{2,3},0)</f>
        <v>884</v>
      </c>
      <c r="I541" s="13">
        <v>862</v>
      </c>
      <c r="J541" s="13">
        <f t="array" ref="J541:R541">VLOOKUP(A541,HUMANRESOURCES!$A$2:$J$2692,{2,3,4,5,6,7,8,9,10},0)</f>
        <v>3.9E-2</v>
      </c>
      <c r="K541" s="13">
        <v>6.2E-2</v>
      </c>
      <c r="L541" s="13">
        <v>55</v>
      </c>
      <c r="M541" s="13">
        <v>53</v>
      </c>
      <c r="N541" s="13">
        <v>0.42199999999999999</v>
      </c>
      <c r="O541" s="13">
        <v>0.54300000000000004</v>
      </c>
      <c r="P541" s="13">
        <v>3.5000000000000003E-2</v>
      </c>
      <c r="Q541" s="13">
        <v>3542867</v>
      </c>
      <c r="R541" s="13">
        <v>0.61</v>
      </c>
      <c r="S541" s="13">
        <f t="array" ref="S541:T541">VLOOKUP(A541,TOURISM!$A$2:$C$2692,{2,3},0)</f>
        <v>40000000</v>
      </c>
      <c r="T541" s="13">
        <v>112000000</v>
      </c>
      <c r="U541" s="13">
        <f t="array" ref="U541:W541">VLOOKUP(A541,BUSINESS!$A$2:$D$2692,{2,3,4},0)</f>
        <v>0.64900000000000002</v>
      </c>
      <c r="V541" s="13">
        <v>1.4999999999999999E-2</v>
      </c>
      <c r="W541" s="13">
        <v>0.158</v>
      </c>
      <c r="X541" s="25">
        <f t="shared" si="8"/>
        <v>1312.1093281232404</v>
      </c>
      <c r="Y541" s="13">
        <f t="shared" si="9"/>
        <v>2.433057746734495E-4</v>
      </c>
      <c r="Z541" s="13">
        <f t="shared" si="10"/>
        <v>2.4951543481592731E-4</v>
      </c>
      <c r="AA541" s="13">
        <f t="shared" si="11"/>
        <v>31.612815270796222</v>
      </c>
    </row>
    <row r="542" spans="1:27" ht="15.75" customHeight="1" x14ac:dyDescent="0.35">
      <c r="A542" s="22" t="s">
        <v>665</v>
      </c>
      <c r="B542" s="22">
        <v>6087002682</v>
      </c>
      <c r="C542" s="7">
        <v>42</v>
      </c>
      <c r="D542" s="7">
        <v>0.17699999999999999</v>
      </c>
      <c r="E542" s="23" t="s">
        <v>659</v>
      </c>
      <c r="F542" s="24" t="s">
        <v>78</v>
      </c>
      <c r="G542" s="9" t="s">
        <v>108</v>
      </c>
      <c r="H542" s="13">
        <f t="array" ref="H542:I542">VLOOKUP(A542,ENERGY!$A$2:$C$2692,{2,3},0)</f>
        <v>1020</v>
      </c>
      <c r="I542" s="13">
        <v>1181</v>
      </c>
      <c r="J542" s="13">
        <f t="array" ref="J542:R542">VLOOKUP(A542,HUMANRESOURCES!$A$2:$J$2692,{2,3,4,5,6,7,8,9,10},0)</f>
        <v>3.9E-2</v>
      </c>
      <c r="K542" s="13">
        <v>5.7000000000000002E-2</v>
      </c>
      <c r="L542" s="13">
        <v>56</v>
      </c>
      <c r="M542" s="13">
        <v>53</v>
      </c>
      <c r="N542" s="13">
        <v>0.42199999999999999</v>
      </c>
      <c r="O542" s="13">
        <v>0.54300000000000004</v>
      </c>
      <c r="P542" s="13">
        <v>3.5000000000000003E-2</v>
      </c>
      <c r="Q542" s="13">
        <v>3646653</v>
      </c>
      <c r="R542" s="13">
        <v>0.61399999999999999</v>
      </c>
      <c r="S542" s="13">
        <f t="array" ref="S542:T542">VLOOKUP(A542,TOURISM!$A$2:$C$2692,{2,3},0)</f>
        <v>45000000</v>
      </c>
      <c r="T542" s="13">
        <v>132000000</v>
      </c>
      <c r="U542" s="13">
        <f t="array" ref="U542:W542">VLOOKUP(A542,BUSINESS!$A$2:$D$2692,{2,3,4},0)</f>
        <v>0.64900000000000002</v>
      </c>
      <c r="V542" s="13">
        <v>0.02</v>
      </c>
      <c r="W542" s="13">
        <v>0.252</v>
      </c>
      <c r="X542" s="25">
        <f t="shared" si="8"/>
        <v>1669.2026035929384</v>
      </c>
      <c r="Y542" s="13">
        <f t="shared" si="9"/>
        <v>3.2385861775167528E-4</v>
      </c>
      <c r="Z542" s="13">
        <f t="shared" si="10"/>
        <v>2.7970854369746724E-4</v>
      </c>
      <c r="AA542" s="13">
        <f t="shared" si="11"/>
        <v>36.197576243201645</v>
      </c>
    </row>
    <row r="543" spans="1:27" ht="15.75" customHeight="1" x14ac:dyDescent="0.35">
      <c r="A543" s="22" t="s">
        <v>666</v>
      </c>
      <c r="B543" s="22">
        <v>7731261169</v>
      </c>
      <c r="C543" s="7">
        <v>50</v>
      </c>
      <c r="D543" s="7">
        <v>0.153</v>
      </c>
      <c r="E543" s="23" t="s">
        <v>659</v>
      </c>
      <c r="F543" s="24" t="s">
        <v>80</v>
      </c>
      <c r="G543" s="9" t="s">
        <v>108</v>
      </c>
      <c r="H543" s="13">
        <f t="array" ref="H543:I543">VLOOKUP(A543,ENERGY!$A$2:$C$2692,{2,3},0)</f>
        <v>1209</v>
      </c>
      <c r="I543" s="13">
        <v>1437</v>
      </c>
      <c r="J543" s="13">
        <f t="array" ref="J543:R543">VLOOKUP(A543,HUMANRESOURCES!$A$2:$J$2692,{2,3,4,5,6,7,8,9,10},0)</f>
        <v>3.9E-2</v>
      </c>
      <c r="K543" s="13">
        <v>5.2999999999999999E-2</v>
      </c>
      <c r="L543" s="13">
        <v>57</v>
      </c>
      <c r="M543" s="13">
        <v>54</v>
      </c>
      <c r="N543" s="13">
        <v>0.42199999999999999</v>
      </c>
      <c r="O543" s="13">
        <v>0.54300000000000004</v>
      </c>
      <c r="P543" s="13">
        <v>3.5000000000000003E-2</v>
      </c>
      <c r="Q543" s="13">
        <v>3758858</v>
      </c>
      <c r="R543" s="13">
        <v>0.61899999999999999</v>
      </c>
      <c r="S543" s="13">
        <f t="array" ref="S543:T543">VLOOKUP(A543,TOURISM!$A$2:$C$2692,{2,3},0)</f>
        <v>54000000</v>
      </c>
      <c r="T543" s="13">
        <v>168000000</v>
      </c>
      <c r="U543" s="13">
        <f t="array" ref="U543:W543">VLOOKUP(A543,BUSINESS!$A$2:$D$2692,{2,3,4},0)</f>
        <v>0.64900000000000002</v>
      </c>
      <c r="V543" s="13">
        <v>2.8000000000000001E-2</v>
      </c>
      <c r="W543" s="13">
        <v>0.34300000000000003</v>
      </c>
      <c r="X543" s="25">
        <f t="shared" si="8"/>
        <v>2056.8111828113751</v>
      </c>
      <c r="Y543" s="13">
        <f t="shared" si="9"/>
        <v>3.8229696359905055E-4</v>
      </c>
      <c r="Z543" s="13">
        <f t="shared" si="10"/>
        <v>3.216402428609966E-4</v>
      </c>
      <c r="AA543" s="13">
        <f t="shared" si="11"/>
        <v>44.69442580698712</v>
      </c>
    </row>
    <row r="544" spans="1:27" ht="15.75" customHeight="1" x14ac:dyDescent="0.35">
      <c r="A544" s="22" t="s">
        <v>667</v>
      </c>
      <c r="B544" s="22">
        <v>8394688589</v>
      </c>
      <c r="C544" s="7">
        <v>57</v>
      </c>
      <c r="D544" s="7">
        <v>0.15</v>
      </c>
      <c r="E544" s="23" t="s">
        <v>659</v>
      </c>
      <c r="F544" s="24" t="s">
        <v>82</v>
      </c>
      <c r="G544" s="9" t="s">
        <v>108</v>
      </c>
      <c r="H544" s="13">
        <f t="array" ref="H544:I544">VLOOKUP(A544,ENERGY!$A$2:$C$2692,{2,3},0)</f>
        <v>1083</v>
      </c>
      <c r="I544" s="13">
        <v>1456</v>
      </c>
      <c r="J544" s="13">
        <f t="array" ref="J544:R544">VLOOKUP(A544,HUMANRESOURCES!$A$2:$J$2692,{2,3,4,5,6,7,8,9,10},0)</f>
        <v>3.9E-2</v>
      </c>
      <c r="K544" s="13">
        <v>4.9000000000000002E-2</v>
      </c>
      <c r="L544" s="13">
        <v>57</v>
      </c>
      <c r="M544" s="13">
        <v>55</v>
      </c>
      <c r="N544" s="13">
        <v>0.42199999999999999</v>
      </c>
      <c r="O544" s="13">
        <v>0.54400000000000004</v>
      </c>
      <c r="P544" s="13">
        <v>3.4000000000000002E-2</v>
      </c>
      <c r="Q544" s="13">
        <v>3876475</v>
      </c>
      <c r="R544" s="13">
        <v>0.623</v>
      </c>
      <c r="S544" s="13">
        <f t="array" ref="S544:T544">VLOOKUP(A544,TOURISM!$A$2:$C$2692,{2,3},0)</f>
        <v>680000000</v>
      </c>
      <c r="T544" s="13">
        <v>448000000</v>
      </c>
      <c r="U544" s="13">
        <f t="array" ref="U544:W544">VLOOKUP(A544,BUSINESS!$A$2:$D$2692,{2,3,4},0)</f>
        <v>0.65900000000000003</v>
      </c>
      <c r="V544" s="13">
        <v>4.2999999999999997E-2</v>
      </c>
      <c r="W544" s="13">
        <v>0.46600000000000003</v>
      </c>
      <c r="X544" s="25">
        <f t="shared" si="8"/>
        <v>2165.5469438084856</v>
      </c>
      <c r="Y544" s="13">
        <f t="shared" si="9"/>
        <v>3.7559896555504677E-4</v>
      </c>
      <c r="Z544" s="13">
        <f t="shared" si="10"/>
        <v>2.793775272638157E-4</v>
      </c>
      <c r="AA544" s="13">
        <f t="shared" si="11"/>
        <v>115.56891247847594</v>
      </c>
    </row>
    <row r="545" spans="1:27" ht="15.75" customHeight="1" x14ac:dyDescent="0.35">
      <c r="A545" s="22" t="s">
        <v>668</v>
      </c>
      <c r="B545" s="22">
        <v>11859015181</v>
      </c>
      <c r="C545" s="7">
        <v>64</v>
      </c>
      <c r="D545" s="13">
        <v>0.12</v>
      </c>
      <c r="E545" s="23" t="s">
        <v>659</v>
      </c>
      <c r="F545" s="24" t="s">
        <v>84</v>
      </c>
      <c r="G545" s="9" t="s">
        <v>108</v>
      </c>
      <c r="H545" s="13">
        <f t="array" ref="H545:I545">VLOOKUP(A545,ENERGY!$A$2:$C$2692,{2,3},0)</f>
        <v>869</v>
      </c>
      <c r="I545" s="13">
        <v>708</v>
      </c>
      <c r="J545" s="13">
        <f t="array" ref="J545:R545">VLOOKUP(A545,HUMANRESOURCES!$A$2:$J$2692,{2,3,4,5,6,7,8,9,10},0)</f>
        <v>3.9E-2</v>
      </c>
      <c r="K545" s="13">
        <v>4.4999999999999998E-2</v>
      </c>
      <c r="L545" s="13">
        <v>58</v>
      </c>
      <c r="M545" s="13">
        <v>55</v>
      </c>
      <c r="N545" s="13">
        <v>0.42199999999999999</v>
      </c>
      <c r="O545" s="13">
        <v>0.54400000000000004</v>
      </c>
      <c r="P545" s="13">
        <v>3.4000000000000002E-2</v>
      </c>
      <c r="Q545" s="13">
        <v>3995146</v>
      </c>
      <c r="R545" s="13">
        <v>0.628</v>
      </c>
      <c r="S545" s="13">
        <f t="array" ref="S545:T545">VLOOKUP(A545,TOURISM!$A$2:$C$2692,{2,3},0)</f>
        <v>680000000</v>
      </c>
      <c r="T545" s="13">
        <v>448000000</v>
      </c>
      <c r="U545" s="13">
        <f t="array" ref="U545:W545">VLOOKUP(A545,BUSINESS!$A$2:$D$2692,{2,3,4},0)</f>
        <v>0.65900000000000003</v>
      </c>
      <c r="V545" s="13">
        <v>4.4999999999999998E-2</v>
      </c>
      <c r="W545" s="13">
        <v>0.73799999999999999</v>
      </c>
      <c r="X545" s="25">
        <f t="shared" si="8"/>
        <v>2968.3558951287387</v>
      </c>
      <c r="Y545" s="13">
        <f t="shared" si="9"/>
        <v>1.7721505046373775E-4</v>
      </c>
      <c r="Z545" s="13">
        <f t="shared" si="10"/>
        <v>2.1751395318218657E-4</v>
      </c>
      <c r="AA545" s="13">
        <f t="shared" si="11"/>
        <v>112.13607712959677</v>
      </c>
    </row>
    <row r="546" spans="1:27" ht="15.75" customHeight="1" x14ac:dyDescent="0.35">
      <c r="A546" s="22" t="s">
        <v>669</v>
      </c>
      <c r="B546" s="22">
        <v>9593536719</v>
      </c>
      <c r="C546" s="7">
        <v>54</v>
      </c>
      <c r="D546" s="13">
        <v>0.12</v>
      </c>
      <c r="E546" s="23" t="s">
        <v>659</v>
      </c>
      <c r="F546" s="24" t="s">
        <v>86</v>
      </c>
      <c r="G546" s="9" t="s">
        <v>108</v>
      </c>
      <c r="H546" s="13">
        <f t="array" ref="H546:I546">VLOOKUP(A546,ENERGY!$A$2:$C$2692,{2,3},0)</f>
        <v>999</v>
      </c>
      <c r="I546" s="13">
        <v>1085</v>
      </c>
      <c r="J546" s="13">
        <f t="array" ref="J546:R546">VLOOKUP(A546,HUMANRESOURCES!$A$2:$J$2692,{2,3,4,5,6,7,8,9,10},0)</f>
        <v>3.9E-2</v>
      </c>
      <c r="K546" s="13">
        <v>4.2000000000000003E-2</v>
      </c>
      <c r="L546" s="13">
        <v>59</v>
      </c>
      <c r="M546" s="13">
        <v>56</v>
      </c>
      <c r="N546" s="13">
        <v>0.42199999999999999</v>
      </c>
      <c r="O546" s="13">
        <v>0.54400000000000004</v>
      </c>
      <c r="P546" s="13">
        <v>3.4000000000000002E-2</v>
      </c>
      <c r="Q546" s="13">
        <v>4111715</v>
      </c>
      <c r="R546" s="13">
        <v>0.63200000000000001</v>
      </c>
      <c r="S546" s="13">
        <f t="array" ref="S546:T546">VLOOKUP(A546,TOURISM!$A$2:$C$2692,{2,3},0)</f>
        <v>680000000</v>
      </c>
      <c r="T546" s="13">
        <v>448000000</v>
      </c>
      <c r="U546" s="13">
        <f t="array" ref="U546:W546">VLOOKUP(A546,BUSINESS!$A$2:$D$2692,{2,3,4},0)</f>
        <v>0.66300000000000003</v>
      </c>
      <c r="V546" s="13">
        <v>0.05</v>
      </c>
      <c r="W546" s="13">
        <v>0.90400000000000003</v>
      </c>
      <c r="X546" s="25">
        <f t="shared" si="8"/>
        <v>2333.220254565309</v>
      </c>
      <c r="Y546" s="13">
        <f t="shared" si="9"/>
        <v>2.6388015706341514E-4</v>
      </c>
      <c r="Z546" s="13">
        <f t="shared" si="10"/>
        <v>2.4296431051276657E-4</v>
      </c>
      <c r="AA546" s="13">
        <f t="shared" si="11"/>
        <v>108.95696807779721</v>
      </c>
    </row>
    <row r="547" spans="1:27" ht="15.75" customHeight="1" x14ac:dyDescent="0.35">
      <c r="A547" s="22" t="s">
        <v>670</v>
      </c>
      <c r="B547" s="22">
        <v>12007880067</v>
      </c>
      <c r="C547" s="7">
        <v>67</v>
      </c>
      <c r="D547" s="13">
        <v>0.12</v>
      </c>
      <c r="E547" s="23" t="s">
        <v>659</v>
      </c>
      <c r="F547" s="24" t="s">
        <v>88</v>
      </c>
      <c r="G547" s="9" t="s">
        <v>108</v>
      </c>
      <c r="H547" s="13">
        <f t="array" ref="H547:I547">VLOOKUP(A547,ENERGY!$A$2:$C$2692,{2,3},0)</f>
        <v>814</v>
      </c>
      <c r="I547" s="13">
        <v>1049</v>
      </c>
      <c r="J547" s="13">
        <f t="array" ref="J547:R547">VLOOKUP(A547,HUMANRESOURCES!$A$2:$J$2692,{2,3,4,5,6,7,8,9,10},0)</f>
        <v>3.7999999999999999E-2</v>
      </c>
      <c r="K547" s="13">
        <v>3.9E-2</v>
      </c>
      <c r="L547" s="13">
        <v>59</v>
      </c>
      <c r="M547" s="13">
        <v>56</v>
      </c>
      <c r="N547" s="13">
        <v>0.42299999999999999</v>
      </c>
      <c r="O547" s="13">
        <v>0.54300000000000004</v>
      </c>
      <c r="P547" s="13">
        <v>3.4000000000000002E-2</v>
      </c>
      <c r="Q547" s="13">
        <v>4225359</v>
      </c>
      <c r="R547" s="13">
        <v>0.63700000000000001</v>
      </c>
      <c r="S547" s="13">
        <f t="array" ref="S547:T547">VLOOKUP(A547,TOURISM!$A$2:$C$2692,{2,3},0)</f>
        <v>680000000</v>
      </c>
      <c r="T547" s="13">
        <v>448000000</v>
      </c>
      <c r="U547" s="13">
        <f t="array" ref="U547:W547">VLOOKUP(A547,BUSINESS!$A$2:$D$2692,{2,3,4},0)</f>
        <v>0.65300000000000002</v>
      </c>
      <c r="V547" s="13">
        <v>5.6000000000000001E-2</v>
      </c>
      <c r="W547" s="13">
        <v>0.91900000000000004</v>
      </c>
      <c r="X547" s="25">
        <f t="shared" si="8"/>
        <v>2841.8603169576832</v>
      </c>
      <c r="Y547" s="13">
        <f t="shared" si="9"/>
        <v>2.4826292866475958E-4</v>
      </c>
      <c r="Z547" s="13">
        <f t="shared" si="10"/>
        <v>1.9264635265311183E-4</v>
      </c>
      <c r="AA547" s="13">
        <f t="shared" si="11"/>
        <v>106.0264938434817</v>
      </c>
    </row>
    <row r="548" spans="1:27" ht="15.75" customHeight="1" x14ac:dyDescent="0.35">
      <c r="A548" s="22" t="s">
        <v>671</v>
      </c>
      <c r="B548" s="22">
        <v>14425606793</v>
      </c>
      <c r="C548" s="7">
        <v>85</v>
      </c>
      <c r="D548" s="13">
        <v>0.12</v>
      </c>
      <c r="E548" s="23" t="s">
        <v>659</v>
      </c>
      <c r="F548" s="24" t="s">
        <v>90</v>
      </c>
      <c r="G548" s="9" t="s">
        <v>108</v>
      </c>
      <c r="H548" s="13">
        <f t="array" ref="H548:I548">VLOOKUP(A548,ENERGY!$A$2:$C$2692,{2,3},0)</f>
        <v>1154</v>
      </c>
      <c r="I548" s="13">
        <v>1338</v>
      </c>
      <c r="J548" s="13">
        <f t="array" ref="J548:R548">VLOOKUP(A548,HUMANRESOURCES!$A$2:$J$2692,{2,3,4,5,6,7,8,9,10},0)</f>
        <v>3.7999999999999999E-2</v>
      </c>
      <c r="K548" s="13">
        <v>3.6999999999999998E-2</v>
      </c>
      <c r="L548" s="13">
        <v>60</v>
      </c>
      <c r="M548" s="13">
        <v>57</v>
      </c>
      <c r="N548" s="13">
        <v>0.42399999999999999</v>
      </c>
      <c r="O548" s="13">
        <v>0.54200000000000004</v>
      </c>
      <c r="P548" s="13">
        <v>3.4000000000000002E-2</v>
      </c>
      <c r="Q548" s="13">
        <v>4337051</v>
      </c>
      <c r="R548" s="13">
        <v>0.64100000000000001</v>
      </c>
      <c r="S548" s="13">
        <f t="array" ref="S548:T548">VLOOKUP(A548,TOURISM!$A$2:$C$2692,{2,3},0)</f>
        <v>680000000</v>
      </c>
      <c r="T548" s="13">
        <v>448000000</v>
      </c>
      <c r="U548" s="13">
        <f t="array" ref="U548:W548">VLOOKUP(A548,BUSINESS!$A$2:$D$2692,{2,3,4},0)</f>
        <v>0.64900000000000002</v>
      </c>
      <c r="V548" s="13">
        <v>6.0999999999999999E-2</v>
      </c>
      <c r="W548" s="13">
        <v>0.98799999999999999</v>
      </c>
      <c r="X548" s="25">
        <f t="shared" si="8"/>
        <v>3326.1326170709085</v>
      </c>
      <c r="Y548" s="13">
        <f t="shared" si="9"/>
        <v>3.0850455758993844E-4</v>
      </c>
      <c r="Z548" s="13">
        <f t="shared" si="10"/>
        <v>2.6607941663586617E-4</v>
      </c>
      <c r="AA548" s="13">
        <f t="shared" si="11"/>
        <v>103.29599536643678</v>
      </c>
    </row>
    <row r="549" spans="1:27" ht="15.75" customHeight="1" x14ac:dyDescent="0.35">
      <c r="A549" s="22" t="s">
        <v>672</v>
      </c>
      <c r="B549" s="22">
        <v>27452795398</v>
      </c>
      <c r="C549" s="7">
        <v>15</v>
      </c>
      <c r="D549" s="7">
        <v>0.28399999999999997</v>
      </c>
      <c r="E549" s="23" t="s">
        <v>673</v>
      </c>
      <c r="F549" s="24" t="s">
        <v>65</v>
      </c>
      <c r="G549" s="9" t="s">
        <v>108</v>
      </c>
      <c r="H549" s="13">
        <f t="array" ref="H549:I549">VLOOKUP(A549,ENERGY!$A$2:$C$2692,{2,3},0)</f>
        <v>14338</v>
      </c>
      <c r="I549" s="13">
        <v>8529</v>
      </c>
      <c r="J549" s="13">
        <f t="array" ref="J549:R549">VLOOKUP(A549,HUMANRESOURCES!$A$2:$J$2692,{2,3,4,5,6,7,8,9,10},0)</f>
        <v>4.8000000000000001E-2</v>
      </c>
      <c r="K549" s="13">
        <v>0.115</v>
      </c>
      <c r="L549" s="13">
        <v>48</v>
      </c>
      <c r="M549" s="13">
        <v>45</v>
      </c>
      <c r="N549" s="13">
        <v>0.46400000000000002</v>
      </c>
      <c r="O549" s="13">
        <v>0.50700000000000001</v>
      </c>
      <c r="P549" s="13">
        <v>2.8000000000000001E-2</v>
      </c>
      <c r="Q549" s="13">
        <v>46949244</v>
      </c>
      <c r="R549" s="13">
        <v>0.35099999999999998</v>
      </c>
      <c r="S549" s="13">
        <f t="array" ref="S549:T549">VLOOKUP(A549,TOURISM!$A$2:$C$2692,{2,3},0)</f>
        <v>680000000</v>
      </c>
      <c r="T549" s="13">
        <v>448000000</v>
      </c>
      <c r="U549" s="13">
        <f t="array" ref="U549:W549">VLOOKUP(A549,BUSINESS!$A$2:$D$2692,{2,3,4},0)</f>
        <v>0.489669009135628</v>
      </c>
      <c r="V549" s="13">
        <v>0</v>
      </c>
      <c r="W549" s="13">
        <v>0</v>
      </c>
      <c r="X549" s="25">
        <f t="shared" si="8"/>
        <v>584.73349215165206</v>
      </c>
      <c r="Y549" s="13">
        <f t="shared" si="9"/>
        <v>1.8166426705401264E-4</v>
      </c>
      <c r="Z549" s="13">
        <f t="shared" si="10"/>
        <v>3.0539362891551563E-4</v>
      </c>
      <c r="AA549" s="13">
        <f t="shared" si="11"/>
        <v>9.542219678766287</v>
      </c>
    </row>
    <row r="550" spans="1:27" ht="15.75" customHeight="1" x14ac:dyDescent="0.35">
      <c r="A550" s="22" t="s">
        <v>674</v>
      </c>
      <c r="B550" s="22">
        <v>19088046305</v>
      </c>
      <c r="C550" s="7">
        <v>14</v>
      </c>
      <c r="D550" s="13">
        <v>0.12</v>
      </c>
      <c r="E550" s="23" t="s">
        <v>673</v>
      </c>
      <c r="F550" s="24" t="s">
        <v>68</v>
      </c>
      <c r="G550" s="9" t="s">
        <v>108</v>
      </c>
      <c r="H550" s="13">
        <f t="array" ref="H550:I550">VLOOKUP(A550,ENERGY!$A$2:$C$2692,{2,3},0)</f>
        <v>24497</v>
      </c>
      <c r="I550" s="13">
        <v>8529</v>
      </c>
      <c r="J550" s="13">
        <f t="array" ref="J550:R550">VLOOKUP(A550,HUMANRESOURCES!$A$2:$J$2692,{2,3,4,5,6,7,8,9,10},0)</f>
        <v>4.7E-2</v>
      </c>
      <c r="K550" s="13">
        <v>0.114</v>
      </c>
      <c r="L550" s="13">
        <v>48</v>
      </c>
      <c r="M550" s="13">
        <v>45</v>
      </c>
      <c r="N550" s="13">
        <v>0.46400000000000002</v>
      </c>
      <c r="O550" s="13">
        <v>0.50700000000000001</v>
      </c>
      <c r="P550" s="13">
        <v>2.8000000000000001E-2</v>
      </c>
      <c r="Q550" s="13">
        <v>48167045</v>
      </c>
      <c r="R550" s="13">
        <v>0.35599999999999998</v>
      </c>
      <c r="S550" s="13">
        <f t="array" ref="S550:T550">VLOOKUP(A550,TOURISM!$A$2:$C$2692,{2,3},0)</f>
        <v>680000000</v>
      </c>
      <c r="T550" s="13">
        <v>448000000</v>
      </c>
      <c r="U550" s="13">
        <f t="array" ref="U550:W550">VLOOKUP(A550,BUSINESS!$A$2:$D$2692,{2,3,4},0)</f>
        <v>0.489669009135628</v>
      </c>
      <c r="V550" s="13">
        <v>0</v>
      </c>
      <c r="W550" s="13">
        <v>3.0000000000000001E-3</v>
      </c>
      <c r="X550" s="25">
        <f t="shared" si="8"/>
        <v>396.28850607298</v>
      </c>
      <c r="Y550" s="13">
        <f t="shared" si="9"/>
        <v>1.770712735232149E-4</v>
      </c>
      <c r="Z550" s="13">
        <f t="shared" si="10"/>
        <v>5.0858424053208998E-4</v>
      </c>
      <c r="AA550" s="13">
        <f t="shared" si="11"/>
        <v>9.3009650062610234</v>
      </c>
    </row>
    <row r="551" spans="1:27" ht="15.75" customHeight="1" x14ac:dyDescent="0.35">
      <c r="A551" s="22" t="s">
        <v>675</v>
      </c>
      <c r="B551" s="22">
        <v>7438189100</v>
      </c>
      <c r="C551" s="7">
        <v>6</v>
      </c>
      <c r="D551" s="13">
        <v>0.12</v>
      </c>
      <c r="E551" s="23" t="s">
        <v>673</v>
      </c>
      <c r="F551" s="24" t="s">
        <v>70</v>
      </c>
      <c r="G551" s="9" t="s">
        <v>108</v>
      </c>
      <c r="H551" s="13">
        <f t="array" ref="H551:I551">VLOOKUP(A551,ENERGY!$A$2:$C$2692,{2,3},0)</f>
        <v>23766</v>
      </c>
      <c r="I551" s="13">
        <v>3040</v>
      </c>
      <c r="J551" s="13">
        <f t="array" ref="J551:R551">VLOOKUP(A551,HUMANRESOURCES!$A$2:$J$2692,{2,3,4,5,6,7,8,9,10},0)</f>
        <v>4.7E-2</v>
      </c>
      <c r="K551" s="13">
        <v>0.113</v>
      </c>
      <c r="L551" s="13">
        <v>48</v>
      </c>
      <c r="M551" s="13">
        <v>46</v>
      </c>
      <c r="N551" s="13">
        <v>0.46400000000000002</v>
      </c>
      <c r="O551" s="13">
        <v>0.50800000000000001</v>
      </c>
      <c r="P551" s="13">
        <v>2.8000000000000001E-2</v>
      </c>
      <c r="Q551" s="13">
        <v>49516960</v>
      </c>
      <c r="R551" s="13">
        <v>0.36099999999999999</v>
      </c>
      <c r="S551" s="13">
        <f t="array" ref="S551:T551">VLOOKUP(A551,TOURISM!$A$2:$C$2692,{2,3},0)</f>
        <v>680000000</v>
      </c>
      <c r="T551" s="13">
        <v>448000000</v>
      </c>
      <c r="U551" s="13">
        <f t="array" ref="U551:W551">VLOOKUP(A551,BUSINESS!$A$2:$D$2692,{2,3,4},0)</f>
        <v>0.489669009135628</v>
      </c>
      <c r="V551" s="13">
        <v>1E-3</v>
      </c>
      <c r="W551" s="13">
        <v>1.0999999999999999E-2</v>
      </c>
      <c r="X551" s="25">
        <f t="shared" si="8"/>
        <v>150.2149788678465</v>
      </c>
      <c r="Y551" s="13">
        <f t="shared" si="9"/>
        <v>6.1393106523502245E-5</v>
      </c>
      <c r="Z551" s="13">
        <f t="shared" si="10"/>
        <v>4.7995676632814295E-4</v>
      </c>
      <c r="AA551" s="13">
        <f t="shared" si="11"/>
        <v>9.0474051718845416</v>
      </c>
    </row>
    <row r="552" spans="1:27" ht="15.75" customHeight="1" x14ac:dyDescent="0.35">
      <c r="A552" s="22" t="s">
        <v>676</v>
      </c>
      <c r="B552" s="22">
        <v>8728037672</v>
      </c>
      <c r="C552" s="7">
        <v>5</v>
      </c>
      <c r="D552" s="13">
        <v>0.12</v>
      </c>
      <c r="E552" s="23" t="s">
        <v>673</v>
      </c>
      <c r="F552" s="24" t="s">
        <v>72</v>
      </c>
      <c r="G552" s="9" t="s">
        <v>108</v>
      </c>
      <c r="H552" s="13">
        <f t="array" ref="H552:I552">VLOOKUP(A552,ENERGY!$A$2:$C$2692,{2,3},0)</f>
        <v>22925</v>
      </c>
      <c r="I552" s="13">
        <v>2721</v>
      </c>
      <c r="J552" s="13">
        <f t="array" ref="J552:R552">VLOOKUP(A552,HUMANRESOURCES!$A$2:$J$2692,{2,3,4,5,6,7,8,9,10},0)</f>
        <v>4.7E-2</v>
      </c>
      <c r="K552" s="13">
        <v>0.111</v>
      </c>
      <c r="L552" s="13">
        <v>49</v>
      </c>
      <c r="M552" s="13">
        <v>46</v>
      </c>
      <c r="N552" s="13">
        <v>0.46400000000000002</v>
      </c>
      <c r="O552" s="13">
        <v>0.50800000000000001</v>
      </c>
      <c r="P552" s="13">
        <v>2.8000000000000001E-2</v>
      </c>
      <c r="Q552" s="13">
        <v>50972323</v>
      </c>
      <c r="R552" s="13">
        <v>0.36499999999999999</v>
      </c>
      <c r="S552" s="13">
        <f t="array" ref="S552:T552">VLOOKUP(A552,TOURISM!$A$2:$C$2692,{2,3},0)</f>
        <v>680000000</v>
      </c>
      <c r="T552" s="13">
        <v>448000000</v>
      </c>
      <c r="U552" s="13">
        <f t="array" ref="U552:W552">VLOOKUP(A552,BUSINESS!$A$2:$D$2692,{2,3,4},0)</f>
        <v>0.489669009135628</v>
      </c>
      <c r="V552" s="13">
        <v>1E-3</v>
      </c>
      <c r="W552" s="13">
        <v>2.4E-2</v>
      </c>
      <c r="X552" s="25">
        <f t="shared" si="8"/>
        <v>171.23091823772677</v>
      </c>
      <c r="Y552" s="13">
        <f t="shared" si="9"/>
        <v>5.3381910806772528E-5</v>
      </c>
      <c r="Z552" s="13">
        <f t="shared" si="10"/>
        <v>4.4975387917870646E-4</v>
      </c>
      <c r="AA552" s="13">
        <f t="shared" si="11"/>
        <v>8.7890834404388443</v>
      </c>
    </row>
    <row r="553" spans="1:27" ht="15.75" customHeight="1" x14ac:dyDescent="0.35">
      <c r="A553" s="22" t="s">
        <v>677</v>
      </c>
      <c r="B553" s="22">
        <v>8937565919</v>
      </c>
      <c r="C553" s="7">
        <v>6</v>
      </c>
      <c r="D553" s="13">
        <v>0.12</v>
      </c>
      <c r="E553" s="23" t="s">
        <v>673</v>
      </c>
      <c r="F553" s="24" t="s">
        <v>74</v>
      </c>
      <c r="G553" s="9" t="s">
        <v>108</v>
      </c>
      <c r="H553" s="13">
        <f t="array" ref="H553:I553">VLOOKUP(A553,ENERGY!$A$2:$C$2692,{2,3},0)</f>
        <v>22246</v>
      </c>
      <c r="I553" s="13">
        <v>2820</v>
      </c>
      <c r="J553" s="13">
        <f t="array" ref="J553:R553">VLOOKUP(A553,HUMANRESOURCES!$A$2:$J$2692,{2,3,4,5,6,7,8,9,10},0)</f>
        <v>4.5999999999999999E-2</v>
      </c>
      <c r="K553" s="13">
        <v>0.108</v>
      </c>
      <c r="L553" s="13">
        <v>49</v>
      </c>
      <c r="M553" s="13">
        <v>46</v>
      </c>
      <c r="N553" s="13">
        <v>0.46300000000000002</v>
      </c>
      <c r="O553" s="13">
        <v>0.50900000000000001</v>
      </c>
      <c r="P553" s="13">
        <v>2.8000000000000001E-2</v>
      </c>
      <c r="Q553" s="13">
        <v>52487293</v>
      </c>
      <c r="R553" s="13">
        <v>0.37</v>
      </c>
      <c r="S553" s="13">
        <f t="array" ref="S553:T553">VLOOKUP(A553,TOURISM!$A$2:$C$2692,{2,3},0)</f>
        <v>680000000</v>
      </c>
      <c r="T553" s="13">
        <v>448000000</v>
      </c>
      <c r="U553" s="13">
        <f t="array" ref="U553:W553">VLOOKUP(A553,BUSINESS!$A$2:$D$2692,{2,3,4},0)</f>
        <v>0.489669009135628</v>
      </c>
      <c r="V553" s="13">
        <v>2E-3</v>
      </c>
      <c r="W553" s="13">
        <v>3.7999999999999999E-2</v>
      </c>
      <c r="X553" s="25">
        <f t="shared" si="8"/>
        <v>170.28056522175757</v>
      </c>
      <c r="Y553" s="13">
        <f t="shared" si="9"/>
        <v>5.3727289765162781E-5</v>
      </c>
      <c r="Z553" s="13">
        <f t="shared" si="10"/>
        <v>4.2383591777156427E-4</v>
      </c>
      <c r="AA553" s="13">
        <f t="shared" si="11"/>
        <v>8.5353992251038751</v>
      </c>
    </row>
    <row r="554" spans="1:27" ht="15.75" customHeight="1" x14ac:dyDescent="0.35">
      <c r="A554" s="22" t="s">
        <v>678</v>
      </c>
      <c r="B554" s="22">
        <v>10297481118</v>
      </c>
      <c r="C554" s="7">
        <v>7</v>
      </c>
      <c r="D554" s="13">
        <v>0.12</v>
      </c>
      <c r="E554" s="23" t="s">
        <v>673</v>
      </c>
      <c r="F554" s="24" t="s">
        <v>76</v>
      </c>
      <c r="G554" s="9" t="s">
        <v>108</v>
      </c>
      <c r="H554" s="13">
        <f t="array" ref="H554:I554">VLOOKUP(A554,ENERGY!$A$2:$C$2692,{2,3},0)</f>
        <v>17242</v>
      </c>
      <c r="I554" s="13">
        <v>1566</v>
      </c>
      <c r="J554" s="13">
        <f t="array" ref="J554:R554">VLOOKUP(A554,HUMANRESOURCES!$A$2:$J$2692,{2,3,4,5,6,7,8,9,10},0)</f>
        <v>4.5999999999999999E-2</v>
      </c>
      <c r="K554" s="13">
        <v>0.105</v>
      </c>
      <c r="L554" s="13">
        <v>49</v>
      </c>
      <c r="M554" s="13">
        <v>46</v>
      </c>
      <c r="N554" s="13">
        <v>0.46200000000000002</v>
      </c>
      <c r="O554" s="13">
        <v>0.51</v>
      </c>
      <c r="P554" s="13">
        <v>2.8000000000000001E-2</v>
      </c>
      <c r="Q554" s="13">
        <v>54028003</v>
      </c>
      <c r="R554" s="13">
        <v>0.375</v>
      </c>
      <c r="S554" s="13">
        <f t="array" ref="S554:T554">VLOOKUP(A554,TOURISM!$A$2:$C$2692,{2,3},0)</f>
        <v>3200000</v>
      </c>
      <c r="T554" s="13">
        <v>54000000</v>
      </c>
      <c r="U554" s="13">
        <f t="array" ref="U554:W554">VLOOKUP(A554,BUSINESS!$A$2:$D$2692,{2,3,4},0)</f>
        <v>2.8650000000000002</v>
      </c>
      <c r="V554" s="13">
        <v>2E-3</v>
      </c>
      <c r="W554" s="13">
        <v>5.0999999999999997E-2</v>
      </c>
      <c r="X554" s="25">
        <f t="shared" si="8"/>
        <v>190.59525701884633</v>
      </c>
      <c r="Y554" s="13">
        <f t="shared" si="9"/>
        <v>2.8984969146462808E-5</v>
      </c>
      <c r="Z554" s="13">
        <f t="shared" si="10"/>
        <v>3.1913080333544812E-4</v>
      </c>
      <c r="AA554" s="13">
        <f t="shared" si="11"/>
        <v>0.9994816947056141</v>
      </c>
    </row>
    <row r="555" spans="1:27" ht="15.75" customHeight="1" x14ac:dyDescent="0.35">
      <c r="A555" s="22" t="s">
        <v>679</v>
      </c>
      <c r="B555" s="22">
        <v>11964484458</v>
      </c>
      <c r="C555" s="7">
        <v>7</v>
      </c>
      <c r="D555" s="13">
        <v>0.12</v>
      </c>
      <c r="E555" s="23" t="s">
        <v>673</v>
      </c>
      <c r="F555" s="24" t="s">
        <v>78</v>
      </c>
      <c r="G555" s="9" t="s">
        <v>108</v>
      </c>
      <c r="H555" s="13">
        <f t="array" ref="H555:I555">VLOOKUP(A555,ENERGY!$A$2:$C$2692,{2,3},0)</f>
        <v>19231</v>
      </c>
      <c r="I555" s="13">
        <v>1936</v>
      </c>
      <c r="J555" s="13">
        <f t="array" ref="J555:R555">VLOOKUP(A555,HUMANRESOURCES!$A$2:$J$2692,{2,3,4,5,6,7,8,9,10},0)</f>
        <v>4.5999999999999999E-2</v>
      </c>
      <c r="K555" s="13">
        <v>0.10199999999999999</v>
      </c>
      <c r="L555" s="13">
        <v>50</v>
      </c>
      <c r="M555" s="13">
        <v>46</v>
      </c>
      <c r="N555" s="13">
        <v>0.46100000000000002</v>
      </c>
      <c r="O555" s="13">
        <v>0.51100000000000001</v>
      </c>
      <c r="P555" s="13">
        <v>2.8000000000000001E-2</v>
      </c>
      <c r="Q555" s="13">
        <v>55590838</v>
      </c>
      <c r="R555" s="13">
        <v>0.38</v>
      </c>
      <c r="S555" s="13">
        <f t="array" ref="S555:T555">VLOOKUP(A555,TOURISM!$A$2:$C$2692,{2,3},0)</f>
        <v>3100000</v>
      </c>
      <c r="T555" s="13">
        <v>93000000</v>
      </c>
      <c r="U555" s="13">
        <f t="array" ref="U555:W555">VLOOKUP(A555,BUSINESS!$A$2:$D$2692,{2,3,4},0)</f>
        <v>2.8650000000000002</v>
      </c>
      <c r="V555" s="13">
        <v>3.0000000000000001E-3</v>
      </c>
      <c r="W555" s="13">
        <v>7.9000000000000001E-2</v>
      </c>
      <c r="X555" s="25">
        <f t="shared" si="8"/>
        <v>215.22403490301764</v>
      </c>
      <c r="Y555" s="13">
        <f t="shared" si="9"/>
        <v>3.482588263915E-5</v>
      </c>
      <c r="Z555" s="13">
        <f t="shared" si="10"/>
        <v>3.4593830012060622E-4</v>
      </c>
      <c r="AA555" s="13">
        <f t="shared" si="11"/>
        <v>1.6729375441327221</v>
      </c>
    </row>
    <row r="556" spans="1:27" ht="15.75" customHeight="1" x14ac:dyDescent="0.35">
      <c r="A556" s="22" t="s">
        <v>680</v>
      </c>
      <c r="B556" s="22">
        <v>14296505933</v>
      </c>
      <c r="C556" s="7">
        <v>9</v>
      </c>
      <c r="D556" s="7">
        <v>0.46400000000000002</v>
      </c>
      <c r="E556" s="23" t="s">
        <v>673</v>
      </c>
      <c r="F556" s="24" t="s">
        <v>80</v>
      </c>
      <c r="G556" s="9" t="s">
        <v>108</v>
      </c>
      <c r="H556" s="13">
        <f t="array" ref="H556:I556">VLOOKUP(A556,ENERGY!$A$2:$C$2692,{2,3},0)</f>
        <v>21459</v>
      </c>
      <c r="I556" s="13">
        <v>2604</v>
      </c>
      <c r="J556" s="13">
        <f t="array" ref="J556:R556">VLOOKUP(A556,HUMANRESOURCES!$A$2:$J$2692,{2,3,4,5,6,7,8,9,10},0)</f>
        <v>4.4999999999999998E-2</v>
      </c>
      <c r="K556" s="13">
        <v>0.1</v>
      </c>
      <c r="L556" s="13">
        <v>50</v>
      </c>
      <c r="M556" s="13">
        <v>47</v>
      </c>
      <c r="N556" s="13">
        <v>0.46</v>
      </c>
      <c r="O556" s="13">
        <v>0.51200000000000001</v>
      </c>
      <c r="P556" s="13">
        <v>2.8000000000000001E-2</v>
      </c>
      <c r="Q556" s="13">
        <v>57187942</v>
      </c>
      <c r="R556" s="13">
        <v>0.38400000000000001</v>
      </c>
      <c r="S556" s="13">
        <f t="array" ref="S556:T556">VLOOKUP(A556,TOURISM!$A$2:$C$2692,{2,3},0)</f>
        <v>700000</v>
      </c>
      <c r="T556" s="13">
        <v>109000000</v>
      </c>
      <c r="U556" s="13">
        <f t="array" ref="U556:W556">VLOOKUP(A556,BUSINESS!$A$2:$D$2692,{2,3,4},0)</f>
        <v>2.8809999999999998</v>
      </c>
      <c r="V556" s="13">
        <v>4.0000000000000001E-3</v>
      </c>
      <c r="W556" s="13">
        <v>0.115</v>
      </c>
      <c r="X556" s="25">
        <f t="shared" si="8"/>
        <v>249.99161419377532</v>
      </c>
      <c r="Y556" s="13">
        <f t="shared" si="9"/>
        <v>4.5534074298389687E-5</v>
      </c>
      <c r="Z556" s="13">
        <f t="shared" si="10"/>
        <v>3.7523644407417217E-4</v>
      </c>
      <c r="AA556" s="13">
        <f t="shared" si="11"/>
        <v>1.9059961975900443</v>
      </c>
    </row>
    <row r="557" spans="1:27" ht="15.75" customHeight="1" x14ac:dyDescent="0.35">
      <c r="A557" s="22" t="s">
        <v>681</v>
      </c>
      <c r="B557" s="22">
        <v>16364027647</v>
      </c>
      <c r="C557" s="7">
        <v>10</v>
      </c>
      <c r="D557" s="7">
        <v>0.47</v>
      </c>
      <c r="E557" s="23" t="s">
        <v>673</v>
      </c>
      <c r="F557" s="24" t="s">
        <v>82</v>
      </c>
      <c r="G557" s="9" t="s">
        <v>108</v>
      </c>
      <c r="H557" s="13">
        <f t="array" ref="H557:I557">VLOOKUP(A557,ENERGY!$A$2:$C$2692,{2,3},0)</f>
        <v>19971</v>
      </c>
      <c r="I557" s="13">
        <v>2226</v>
      </c>
      <c r="J557" s="13">
        <f t="array" ref="J557:R557">VLOOKUP(A557,HUMANRESOURCES!$A$2:$J$2692,{2,3,4,5,6,7,8,9,10},0)</f>
        <v>4.4999999999999998E-2</v>
      </c>
      <c r="K557" s="13">
        <v>9.7000000000000003E-2</v>
      </c>
      <c r="L557" s="13">
        <v>50</v>
      </c>
      <c r="M557" s="13">
        <v>47</v>
      </c>
      <c r="N557" s="13">
        <v>0.45800000000000002</v>
      </c>
      <c r="O557" s="13">
        <v>0.51400000000000001</v>
      </c>
      <c r="P557" s="13">
        <v>2.8000000000000001E-2</v>
      </c>
      <c r="Q557" s="13">
        <v>58819038</v>
      </c>
      <c r="R557" s="13">
        <v>0.38900000000000001</v>
      </c>
      <c r="S557" s="13">
        <f t="array" ref="S557:T557">VLOOKUP(A557,TOURISM!$A$2:$C$2692,{2,3},0)</f>
        <v>700000</v>
      </c>
      <c r="T557" s="13">
        <v>127000000</v>
      </c>
      <c r="U557" s="13">
        <f t="array" ref="U557:W557">VLOOKUP(A557,BUSINESS!$A$2:$D$2692,{2,3,4},0)</f>
        <v>2.8809999999999998</v>
      </c>
      <c r="V557" s="13">
        <v>4.0000000000000001E-3</v>
      </c>
      <c r="W557" s="13">
        <v>0.16900000000000001</v>
      </c>
      <c r="X557" s="25">
        <f t="shared" si="8"/>
        <v>278.20971242338237</v>
      </c>
      <c r="Y557" s="13">
        <f t="shared" si="9"/>
        <v>3.7844889608701184E-5</v>
      </c>
      <c r="Z557" s="13">
        <f t="shared" si="10"/>
        <v>3.3953292469693233E-4</v>
      </c>
      <c r="AA557" s="13">
        <f t="shared" si="11"/>
        <v>2.159164860873787</v>
      </c>
    </row>
    <row r="558" spans="1:27" ht="15.75" customHeight="1" x14ac:dyDescent="0.35">
      <c r="A558" s="22" t="s">
        <v>682</v>
      </c>
      <c r="B558" s="22">
        <v>19206060075</v>
      </c>
      <c r="C558" s="7">
        <v>15</v>
      </c>
      <c r="D558" s="7">
        <v>0.432</v>
      </c>
      <c r="E558" s="23" t="s">
        <v>673</v>
      </c>
      <c r="F558" s="24" t="s">
        <v>84</v>
      </c>
      <c r="G558" s="9" t="s">
        <v>108</v>
      </c>
      <c r="H558" s="13">
        <f t="array" ref="H558:I558">VLOOKUP(A558,ENERGY!$A$2:$C$2692,{2,3},0)</f>
        <v>17841</v>
      </c>
      <c r="I558" s="13">
        <v>1544</v>
      </c>
      <c r="J558" s="13">
        <f t="array" ref="J558:R558">VLOOKUP(A558,HUMANRESOURCES!$A$2:$J$2692,{2,3,4,5,6,7,8,9,10},0)</f>
        <v>4.3999999999999997E-2</v>
      </c>
      <c r="K558" s="13">
        <v>9.5000000000000001E-2</v>
      </c>
      <c r="L558" s="13">
        <v>50</v>
      </c>
      <c r="M558" s="13">
        <v>47</v>
      </c>
      <c r="N558" s="13">
        <v>0.45600000000000002</v>
      </c>
      <c r="O558" s="13">
        <v>0.51500000000000001</v>
      </c>
      <c r="P558" s="13">
        <v>2.8000000000000001E-2</v>
      </c>
      <c r="Q558" s="13">
        <v>60486276</v>
      </c>
      <c r="R558" s="13">
        <v>0.39400000000000002</v>
      </c>
      <c r="S558" s="13">
        <f t="array" ref="S558:T558">VLOOKUP(A558,TOURISM!$A$2:$C$2692,{2,3},0)</f>
        <v>24000000</v>
      </c>
      <c r="T558" s="13">
        <v>121000000</v>
      </c>
      <c r="U558" s="13">
        <f t="array" ref="U558:W558">VLOOKUP(A558,BUSINESS!$A$2:$D$2692,{2,3,4},0)</f>
        <v>2.927</v>
      </c>
      <c r="V558" s="13">
        <v>6.0000000000000001E-3</v>
      </c>
      <c r="W558" s="13">
        <v>0.156</v>
      </c>
      <c r="X558" s="25">
        <f t="shared" si="8"/>
        <v>317.52756732783484</v>
      </c>
      <c r="Y558" s="13">
        <f t="shared" si="9"/>
        <v>2.5526451653264287E-5</v>
      </c>
      <c r="Z558" s="13">
        <f t="shared" si="10"/>
        <v>2.9495947146754412E-4</v>
      </c>
      <c r="AA558" s="13">
        <f t="shared" si="11"/>
        <v>2.0004537888892351</v>
      </c>
    </row>
    <row r="559" spans="1:27" ht="15.75" customHeight="1" x14ac:dyDescent="0.35">
      <c r="A559" s="22" t="s">
        <v>683</v>
      </c>
      <c r="B559" s="22">
        <v>18262773766</v>
      </c>
      <c r="C559" s="7">
        <v>17</v>
      </c>
      <c r="D559" s="7">
        <v>0.65400000000000003</v>
      </c>
      <c r="E559" s="23" t="s">
        <v>673</v>
      </c>
      <c r="F559" s="24" t="s">
        <v>86</v>
      </c>
      <c r="G559" s="9" t="s">
        <v>108</v>
      </c>
      <c r="H559" s="13">
        <f t="array" ref="H559:I559">VLOOKUP(A559,ENERGY!$A$2:$C$2692,{2,3},0)</f>
        <v>18503</v>
      </c>
      <c r="I559" s="13">
        <v>1698</v>
      </c>
      <c r="J559" s="13">
        <f t="array" ref="J559:R559">VLOOKUP(A559,HUMANRESOURCES!$A$2:$J$2692,{2,3,4,5,6,7,8,9,10},0)</f>
        <v>4.3999999999999997E-2</v>
      </c>
      <c r="K559" s="13">
        <v>9.1999999999999998E-2</v>
      </c>
      <c r="L559" s="13">
        <v>51</v>
      </c>
      <c r="M559" s="13">
        <v>47</v>
      </c>
      <c r="N559" s="13">
        <v>0.45500000000000002</v>
      </c>
      <c r="O559" s="13">
        <v>0.51700000000000002</v>
      </c>
      <c r="P559" s="13">
        <v>2.8000000000000001E-2</v>
      </c>
      <c r="Q559" s="13">
        <v>62191161</v>
      </c>
      <c r="R559" s="13">
        <v>0.39900000000000002</v>
      </c>
      <c r="S559" s="13">
        <f t="array" ref="S559:T559">VLOOKUP(A559,TOURISM!$A$2:$C$2692,{2,3},0)</f>
        <v>10700000</v>
      </c>
      <c r="T559" s="13">
        <v>150000000</v>
      </c>
      <c r="U559" s="13">
        <f t="array" ref="U559:W559">VLOOKUP(A559,BUSINESS!$A$2:$D$2692,{2,3,4},0)</f>
        <v>3.391</v>
      </c>
      <c r="V559" s="13">
        <v>7.0000000000000001E-3</v>
      </c>
      <c r="W559" s="13">
        <v>0.19</v>
      </c>
      <c r="X559" s="25">
        <f t="shared" si="8"/>
        <v>293.65545637586666</v>
      </c>
      <c r="Y559" s="13">
        <f t="shared" si="9"/>
        <v>2.7302915280838704E-5</v>
      </c>
      <c r="Z559" s="13">
        <f t="shared" si="10"/>
        <v>2.9751816339302625E-4</v>
      </c>
      <c r="AA559" s="13">
        <f t="shared" si="11"/>
        <v>2.4119183110281539</v>
      </c>
    </row>
    <row r="560" spans="1:27" ht="15.75" customHeight="1" x14ac:dyDescent="0.35">
      <c r="A560" s="22" t="s">
        <v>684</v>
      </c>
      <c r="B560" s="22">
        <v>20523286237</v>
      </c>
      <c r="C560" s="7">
        <v>15</v>
      </c>
      <c r="D560" s="7">
        <v>0.56499999999999995</v>
      </c>
      <c r="E560" s="23" t="s">
        <v>673</v>
      </c>
      <c r="F560" s="24" t="s">
        <v>88</v>
      </c>
      <c r="G560" s="9" t="s">
        <v>108</v>
      </c>
      <c r="H560" s="13">
        <f t="array" ref="H560:I560">VLOOKUP(A560,ENERGY!$A$2:$C$2692,{2,3},0)</f>
        <v>16679</v>
      </c>
      <c r="I560" s="13">
        <v>1646</v>
      </c>
      <c r="J560" s="13">
        <f t="array" ref="J560:R560">VLOOKUP(A560,HUMANRESOURCES!$A$2:$J$2692,{2,3,4,5,6,7,8,9,10},0)</f>
        <v>4.3999999999999997E-2</v>
      </c>
      <c r="K560" s="13">
        <v>0.09</v>
      </c>
      <c r="L560" s="13">
        <v>51</v>
      </c>
      <c r="M560" s="13">
        <v>48</v>
      </c>
      <c r="N560" s="13">
        <v>0.45300000000000001</v>
      </c>
      <c r="O560" s="13">
        <v>0.51900000000000002</v>
      </c>
      <c r="P560" s="13">
        <v>2.8000000000000001E-2</v>
      </c>
      <c r="Q560" s="13">
        <v>63931512</v>
      </c>
      <c r="R560" s="13">
        <v>0.40400000000000003</v>
      </c>
      <c r="S560" s="13">
        <f t="array" ref="S560:T560">VLOOKUP(A560,TOURISM!$A$2:$C$2692,{2,3},0)</f>
        <v>11400000</v>
      </c>
      <c r="T560" s="13">
        <v>298000000</v>
      </c>
      <c r="U560" s="13">
        <f t="array" ref="U560:W560">VLOOKUP(A560,BUSINESS!$A$2:$D$2692,{2,3,4},0)</f>
        <v>3.391</v>
      </c>
      <c r="V560" s="13">
        <v>1.2E-2</v>
      </c>
      <c r="W560" s="13">
        <v>0.245</v>
      </c>
      <c r="X560" s="25">
        <f t="shared" si="8"/>
        <v>321.01987885098043</v>
      </c>
      <c r="Y560" s="13">
        <f t="shared" si="9"/>
        <v>2.5746301761172176E-5</v>
      </c>
      <c r="Z560" s="13">
        <f t="shared" si="10"/>
        <v>2.6088855836852413E-4</v>
      </c>
      <c r="AA560" s="13">
        <f t="shared" si="11"/>
        <v>4.6612381074297131</v>
      </c>
    </row>
    <row r="561" spans="1:27" ht="15.75" customHeight="1" x14ac:dyDescent="0.35">
      <c r="A561" s="22" t="s">
        <v>685</v>
      </c>
      <c r="B561" s="22">
        <v>23831631365</v>
      </c>
      <c r="C561" s="7">
        <v>15</v>
      </c>
      <c r="D561" s="7">
        <v>0.438</v>
      </c>
      <c r="E561" s="23" t="s">
        <v>673</v>
      </c>
      <c r="F561" s="24" t="s">
        <v>90</v>
      </c>
      <c r="G561" s="9" t="s">
        <v>108</v>
      </c>
      <c r="H561" s="13">
        <f t="array" ref="H561:I561">VLOOKUP(A561,ENERGY!$A$2:$C$2692,{2,3},0)</f>
        <v>20715</v>
      </c>
      <c r="I561" s="13">
        <v>2417</v>
      </c>
      <c r="J561" s="13">
        <f t="array" ref="J561:R561">VLOOKUP(A561,HUMANRESOURCES!$A$2:$J$2692,{2,3,4,5,6,7,8,9,10},0)</f>
        <v>4.2999999999999997E-2</v>
      </c>
      <c r="K561" s="13">
        <v>8.7999999999999995E-2</v>
      </c>
      <c r="L561" s="13">
        <v>51</v>
      </c>
      <c r="M561" s="13">
        <v>48</v>
      </c>
      <c r="N561" s="13">
        <v>0.45100000000000001</v>
      </c>
      <c r="O561" s="13">
        <v>0.52</v>
      </c>
      <c r="P561" s="13">
        <v>2.8000000000000001E-2</v>
      </c>
      <c r="Q561" s="13">
        <v>65705093</v>
      </c>
      <c r="R561" s="13">
        <v>0.41</v>
      </c>
      <c r="S561" s="13">
        <f t="array" ref="S561:T561">VLOOKUP(A561,TOURISM!$A$2:$C$2692,{2,3},0)</f>
        <v>6900000</v>
      </c>
      <c r="T561" s="13">
        <v>108000000</v>
      </c>
      <c r="U561" s="13">
        <f t="array" ref="U561:W561">VLOOKUP(A561,BUSINESS!$A$2:$D$2692,{2,3,4},0)</f>
        <v>3.391</v>
      </c>
      <c r="V561" s="13">
        <v>1.7000000000000001E-2</v>
      </c>
      <c r="W561" s="13">
        <v>0.30599999999999999</v>
      </c>
      <c r="X561" s="25">
        <f t="shared" si="8"/>
        <v>362.70599852891161</v>
      </c>
      <c r="Y561" s="13">
        <f t="shared" si="9"/>
        <v>3.6785580685503331E-5</v>
      </c>
      <c r="Z561" s="13">
        <f t="shared" si="10"/>
        <v>3.1527236404642176E-4</v>
      </c>
      <c r="AA561" s="13">
        <f t="shared" si="11"/>
        <v>1.6437081977800412</v>
      </c>
    </row>
    <row r="562" spans="1:27" ht="15.75" customHeight="1" x14ac:dyDescent="0.35">
      <c r="A562" s="22" t="s">
        <v>686</v>
      </c>
      <c r="B562" s="22">
        <v>45374788701</v>
      </c>
      <c r="C562" s="7">
        <v>951</v>
      </c>
      <c r="D562" s="7">
        <v>0.182</v>
      </c>
      <c r="E562" s="23" t="s">
        <v>687</v>
      </c>
      <c r="F562" s="24" t="s">
        <v>65</v>
      </c>
      <c r="G562" s="9" t="s">
        <v>168</v>
      </c>
      <c r="H562" s="13">
        <f t="array" ref="H562:I562">VLOOKUP(A562,ENERGY!$A$2:$C$2692,{2,3},0)</f>
        <v>14338</v>
      </c>
      <c r="I562" s="13">
        <v>8529</v>
      </c>
      <c r="J562" s="13">
        <f t="array" ref="J562:R562">VLOOKUP(A562,HUMANRESOURCES!$A$2:$J$2692,{2,3,4,5,6,7,8,9,10},0)</f>
        <v>0.02</v>
      </c>
      <c r="K562" s="13">
        <v>1.0999999999999999E-2</v>
      </c>
      <c r="L562" s="13">
        <v>80</v>
      </c>
      <c r="M562" s="13">
        <v>75</v>
      </c>
      <c r="N562" s="13">
        <v>0.315</v>
      </c>
      <c r="O562" s="13">
        <v>0.63100000000000001</v>
      </c>
      <c r="P562" s="13">
        <v>5.5E-2</v>
      </c>
      <c r="Q562" s="13">
        <v>3929588</v>
      </c>
      <c r="R562" s="13">
        <v>0.59</v>
      </c>
      <c r="S562" s="13">
        <f t="array" ref="S562:T562">VLOOKUP(A562,TOURISM!$A$2:$C$2692,{2,3},0)</f>
        <v>1477000000</v>
      </c>
      <c r="T562" s="13">
        <v>551000000</v>
      </c>
      <c r="U562" s="13">
        <f t="array" ref="U562:W562">VLOOKUP(A562,BUSINESS!$A$2:$D$2692,{2,3,4},0)</f>
        <v>0.489669009135628</v>
      </c>
      <c r="V562" s="13">
        <v>5.8000000000000003E-2</v>
      </c>
      <c r="W562" s="13">
        <v>5.3999999999999999E-2</v>
      </c>
      <c r="X562" s="25">
        <f t="shared" si="8"/>
        <v>11546.95828188604</v>
      </c>
      <c r="Y562" s="13">
        <f t="shared" si="9"/>
        <v>2.1704565465896172E-3</v>
      </c>
      <c r="Z562" s="13">
        <f t="shared" si="10"/>
        <v>3.6487285690001087E-3</v>
      </c>
      <c r="AA562" s="13">
        <f t="shared" si="11"/>
        <v>140.21826206716835</v>
      </c>
    </row>
    <row r="563" spans="1:27" ht="15.75" customHeight="1" x14ac:dyDescent="0.35">
      <c r="A563" s="22" t="s">
        <v>688</v>
      </c>
      <c r="B563" s="22">
        <v>15946443103</v>
      </c>
      <c r="C563" s="7">
        <v>287</v>
      </c>
      <c r="D563" s="7">
        <v>0.249</v>
      </c>
      <c r="E563" s="23" t="s">
        <v>687</v>
      </c>
      <c r="F563" s="24" t="s">
        <v>68</v>
      </c>
      <c r="G563" s="9" t="s">
        <v>168</v>
      </c>
      <c r="H563" s="13">
        <f t="array" ref="H563:I563">VLOOKUP(A563,ENERGY!$A$2:$C$2692,{2,3},0)</f>
        <v>4655</v>
      </c>
      <c r="I563" s="13">
        <v>8529</v>
      </c>
      <c r="J563" s="13">
        <f t="array" ref="J563:R563">VLOOKUP(A563,HUMANRESOURCES!$A$2:$J$2692,{2,3,4,5,6,7,8,9,10},0)</f>
        <v>0.02</v>
      </c>
      <c r="K563" s="13">
        <v>1.0999999999999999E-2</v>
      </c>
      <c r="L563" s="13">
        <v>80</v>
      </c>
      <c r="M563" s="13">
        <v>76</v>
      </c>
      <c r="N563" s="13">
        <v>0.308</v>
      </c>
      <c r="O563" s="13">
        <v>0.63700000000000001</v>
      </c>
      <c r="P563" s="13">
        <v>5.5E-2</v>
      </c>
      <c r="Q563" s="13">
        <v>4013488</v>
      </c>
      <c r="R563" s="13">
        <v>0.60399999999999998</v>
      </c>
      <c r="S563" s="13">
        <f t="array" ref="S563:T563">VLOOKUP(A563,TOURISM!$A$2:$C$2692,{2,3},0)</f>
        <v>1339000000</v>
      </c>
      <c r="T563" s="13">
        <v>434000000</v>
      </c>
      <c r="U563" s="13">
        <f t="array" ref="U563:W563">VLOOKUP(A563,BUSINESS!$A$2:$D$2692,{2,3,4},0)</f>
        <v>0.489669009135628</v>
      </c>
      <c r="V563" s="13">
        <v>9.6000000000000002E-2</v>
      </c>
      <c r="W563" s="13">
        <v>8.1000000000000003E-2</v>
      </c>
      <c r="X563" s="25">
        <f t="shared" si="8"/>
        <v>3973.2131011728452</v>
      </c>
      <c r="Y563" s="13">
        <f t="shared" si="9"/>
        <v>2.1250842160235686E-3</v>
      </c>
      <c r="Z563" s="13">
        <f t="shared" si="10"/>
        <v>1.1598390228150675E-3</v>
      </c>
      <c r="AA563" s="13">
        <f t="shared" si="11"/>
        <v>108.13536754065292</v>
      </c>
    </row>
    <row r="564" spans="1:27" ht="15.75" customHeight="1" x14ac:dyDescent="0.35">
      <c r="A564" s="22" t="s">
        <v>689</v>
      </c>
      <c r="B564" s="22">
        <v>16403602943</v>
      </c>
      <c r="C564" s="7">
        <v>291</v>
      </c>
      <c r="D564" s="7">
        <v>0.23799999999999999</v>
      </c>
      <c r="E564" s="23" t="s">
        <v>687</v>
      </c>
      <c r="F564" s="24" t="s">
        <v>70</v>
      </c>
      <c r="G564" s="9" t="s">
        <v>168</v>
      </c>
      <c r="H564" s="13">
        <f t="array" ref="H564:I564">VLOOKUP(A564,ENERGY!$A$2:$C$2692,{2,3},0)</f>
        <v>4646</v>
      </c>
      <c r="I564" s="13">
        <v>7770</v>
      </c>
      <c r="J564" s="13">
        <f t="array" ref="J564:R564">VLOOKUP(A564,HUMANRESOURCES!$A$2:$J$2692,{2,3,4,5,6,7,8,9,10},0)</f>
        <v>1.9E-2</v>
      </c>
      <c r="K564" s="13">
        <v>0.01</v>
      </c>
      <c r="L564" s="13">
        <v>80</v>
      </c>
      <c r="M564" s="13">
        <v>76</v>
      </c>
      <c r="N564" s="13">
        <v>0.3</v>
      </c>
      <c r="O564" s="13">
        <v>0.64400000000000002</v>
      </c>
      <c r="P564" s="13">
        <v>5.6000000000000001E-2</v>
      </c>
      <c r="Q564" s="13">
        <v>4093840</v>
      </c>
      <c r="R564" s="13">
        <v>0.61799999999999999</v>
      </c>
      <c r="S564" s="13">
        <f t="array" ref="S564:T564">VLOOKUP(A564,TOURISM!$A$2:$C$2692,{2,3},0)</f>
        <v>1292000000</v>
      </c>
      <c r="T564" s="13">
        <v>430000000</v>
      </c>
      <c r="U564" s="13">
        <f t="array" ref="U564:W564">VLOOKUP(A564,BUSINESS!$A$2:$D$2692,{2,3,4},0)</f>
        <v>0.489669009135628</v>
      </c>
      <c r="V564" s="13">
        <v>0.19900000000000001</v>
      </c>
      <c r="W564" s="13">
        <v>0.123</v>
      </c>
      <c r="X564" s="25">
        <f t="shared" si="8"/>
        <v>4006.8988878412442</v>
      </c>
      <c r="Y564" s="13">
        <f t="shared" si="9"/>
        <v>1.8979735407343716E-3</v>
      </c>
      <c r="Z564" s="13">
        <f t="shared" si="10"/>
        <v>1.1348758134172318E-3</v>
      </c>
      <c r="AA564" s="13">
        <f t="shared" si="11"/>
        <v>105.03585875363962</v>
      </c>
    </row>
    <row r="565" spans="1:27" ht="15.75" customHeight="1" x14ac:dyDescent="0.35">
      <c r="A565" s="22" t="s">
        <v>690</v>
      </c>
      <c r="B565" s="22">
        <v>16844378578</v>
      </c>
      <c r="C565" s="7">
        <v>332</v>
      </c>
      <c r="D565" s="7">
        <v>0.26400000000000001</v>
      </c>
      <c r="E565" s="23" t="s">
        <v>687</v>
      </c>
      <c r="F565" s="24" t="s">
        <v>72</v>
      </c>
      <c r="G565" s="9" t="s">
        <v>168</v>
      </c>
      <c r="H565" s="13">
        <f t="array" ref="H565:I565">VLOOKUP(A565,ENERGY!$A$2:$C$2692,{2,3},0)</f>
        <v>4561</v>
      </c>
      <c r="I565" s="13">
        <v>7818</v>
      </c>
      <c r="J565" s="13">
        <f t="array" ref="J565:R565">VLOOKUP(A565,HUMANRESOURCES!$A$2:$J$2692,{2,3,4,5,6,7,8,9,10},0)</f>
        <v>1.7999999999999999E-2</v>
      </c>
      <c r="K565" s="13">
        <v>8.9999999999999993E-3</v>
      </c>
      <c r="L565" s="13">
        <v>81</v>
      </c>
      <c r="M565" s="13">
        <v>76</v>
      </c>
      <c r="N565" s="13">
        <v>0.29299999999999998</v>
      </c>
      <c r="O565" s="13">
        <v>0.65</v>
      </c>
      <c r="P565" s="13">
        <v>5.7000000000000002E-2</v>
      </c>
      <c r="Q565" s="13">
        <v>4171145</v>
      </c>
      <c r="R565" s="13">
        <v>0.63100000000000001</v>
      </c>
      <c r="S565" s="13">
        <f t="array" ref="S565:T565">VLOOKUP(A565,TOURISM!$A$2:$C$2692,{2,3},0)</f>
        <v>1424000000</v>
      </c>
      <c r="T565" s="13">
        <v>434000000</v>
      </c>
      <c r="U565" s="13">
        <f t="array" ref="U565:W565">VLOOKUP(A565,BUSINESS!$A$2:$D$2692,{2,3,4},0)</f>
        <v>0.489669009135628</v>
      </c>
      <c r="V565" s="13">
        <v>0.20300000000000001</v>
      </c>
      <c r="W565" s="13">
        <v>0.187</v>
      </c>
      <c r="X565" s="25">
        <f t="shared" si="8"/>
        <v>4038.3104826132871</v>
      </c>
      <c r="Y565" s="13">
        <f t="shared" si="9"/>
        <v>1.874305496452413E-3</v>
      </c>
      <c r="Z565" s="13">
        <f t="shared" si="10"/>
        <v>1.0934647440930488E-3</v>
      </c>
      <c r="AA565" s="13">
        <f t="shared" si="11"/>
        <v>104.04816902792878</v>
      </c>
    </row>
    <row r="566" spans="1:27" ht="15.75" customHeight="1" x14ac:dyDescent="0.35">
      <c r="A566" s="22" t="s">
        <v>691</v>
      </c>
      <c r="B566" s="22">
        <v>17517536016</v>
      </c>
      <c r="C566" s="7">
        <v>343</v>
      </c>
      <c r="D566" s="7">
        <v>0.25600000000000001</v>
      </c>
      <c r="E566" s="23" t="s">
        <v>687</v>
      </c>
      <c r="F566" s="24" t="s">
        <v>74</v>
      </c>
      <c r="G566" s="9" t="s">
        <v>168</v>
      </c>
      <c r="H566" s="13">
        <f t="array" ref="H566:I566">VLOOKUP(A566,ENERGY!$A$2:$C$2692,{2,3},0)</f>
        <v>4586</v>
      </c>
      <c r="I566" s="13">
        <v>8647</v>
      </c>
      <c r="J566" s="13">
        <f t="array" ref="J566:R566">VLOOKUP(A566,HUMANRESOURCES!$A$2:$J$2692,{2,3,4,5,6,7,8,9,10},0)</f>
        <v>1.7999999999999999E-2</v>
      </c>
      <c r="K566" s="13">
        <v>8.9999999999999993E-3</v>
      </c>
      <c r="L566" s="13">
        <v>81</v>
      </c>
      <c r="M566" s="13">
        <v>76</v>
      </c>
      <c r="N566" s="13">
        <v>0.28599999999999998</v>
      </c>
      <c r="O566" s="13">
        <v>0.65600000000000003</v>
      </c>
      <c r="P566" s="13">
        <v>5.8000000000000003E-2</v>
      </c>
      <c r="Q566" s="13">
        <v>4246336</v>
      </c>
      <c r="R566" s="13">
        <v>0.64400000000000002</v>
      </c>
      <c r="S566" s="13">
        <f t="array" ref="S566:T566">VLOOKUP(A566,TOURISM!$A$2:$C$2692,{2,3},0)</f>
        <v>1586000000</v>
      </c>
      <c r="T566" s="13">
        <v>481000000</v>
      </c>
      <c r="U566" s="13">
        <f t="array" ref="U566:W566">VLOOKUP(A566,BUSINESS!$A$2:$D$2692,{2,3,4},0)</f>
        <v>0.489669009135628</v>
      </c>
      <c r="V566" s="13">
        <v>0.20799999999999999</v>
      </c>
      <c r="W566" s="13">
        <v>0.217</v>
      </c>
      <c r="X566" s="25">
        <f t="shared" si="8"/>
        <v>4125.3296997694015</v>
      </c>
      <c r="Y566" s="13">
        <f t="shared" si="9"/>
        <v>2.0363438032223544E-3</v>
      </c>
      <c r="Z566" s="13">
        <f t="shared" si="10"/>
        <v>1.0799899018824699E-3</v>
      </c>
      <c r="AA566" s="13">
        <f t="shared" si="11"/>
        <v>113.2741262113973</v>
      </c>
    </row>
    <row r="567" spans="1:27" ht="15.75" customHeight="1" x14ac:dyDescent="0.35">
      <c r="A567" s="22" t="s">
        <v>692</v>
      </c>
      <c r="B567" s="22">
        <v>18596365927</v>
      </c>
      <c r="C567" s="7">
        <v>346</v>
      </c>
      <c r="D567" s="7">
        <v>0.23400000000000001</v>
      </c>
      <c r="E567" s="23" t="s">
        <v>687</v>
      </c>
      <c r="F567" s="24" t="s">
        <v>76</v>
      </c>
      <c r="G567" s="9" t="s">
        <v>168</v>
      </c>
      <c r="H567" s="13">
        <f t="array" ref="H567:I567">VLOOKUP(A567,ENERGY!$A$2:$C$2692,{2,3},0)</f>
        <v>2889</v>
      </c>
      <c r="I567" s="13">
        <v>5761</v>
      </c>
      <c r="J567" s="13">
        <f t="array" ref="J567:R567">VLOOKUP(A567,HUMANRESOURCES!$A$2:$J$2692,{2,3,4,5,6,7,8,9,10},0)</f>
        <v>1.7000000000000001E-2</v>
      </c>
      <c r="K567" s="13">
        <v>8.9999999999999993E-3</v>
      </c>
      <c r="L567" s="13">
        <v>81</v>
      </c>
      <c r="M567" s="13">
        <v>76</v>
      </c>
      <c r="N567" s="13">
        <v>0.27900000000000003</v>
      </c>
      <c r="O567" s="13">
        <v>0.66200000000000003</v>
      </c>
      <c r="P567" s="13">
        <v>5.8999999999999997E-2</v>
      </c>
      <c r="Q567" s="13">
        <v>4320130</v>
      </c>
      <c r="R567" s="13">
        <v>0.65700000000000003</v>
      </c>
      <c r="S567" s="13">
        <f t="array" ref="S567:T567">VLOOKUP(A567,TOURISM!$A$2:$C$2692,{2,3},0)</f>
        <v>1810000000</v>
      </c>
      <c r="T567" s="13">
        <v>556000000</v>
      </c>
      <c r="U567" s="13">
        <f t="array" ref="U567:W567">VLOOKUP(A567,BUSINESS!$A$2:$D$2692,{2,3,4},0)</f>
        <v>0.55200000000000005</v>
      </c>
      <c r="V567" s="13">
        <v>0.221</v>
      </c>
      <c r="W567" s="13">
        <v>0.255</v>
      </c>
      <c r="X567" s="25">
        <f t="shared" si="8"/>
        <v>4304.5847988370724</v>
      </c>
      <c r="Y567" s="13">
        <f t="shared" si="9"/>
        <v>1.3335246855997389E-3</v>
      </c>
      <c r="Z567" s="13">
        <f t="shared" si="10"/>
        <v>6.6872987618428145E-4</v>
      </c>
      <c r="AA567" s="13">
        <f t="shared" si="11"/>
        <v>128.69983079212895</v>
      </c>
    </row>
    <row r="568" spans="1:27" ht="15.75" customHeight="1" x14ac:dyDescent="0.35">
      <c r="A568" s="22" t="s">
        <v>693</v>
      </c>
      <c r="B568" s="22">
        <v>19964893807</v>
      </c>
      <c r="C568" s="7">
        <v>364</v>
      </c>
      <c r="D568" s="7">
        <v>0.247</v>
      </c>
      <c r="E568" s="23" t="s">
        <v>687</v>
      </c>
      <c r="F568" s="24" t="s">
        <v>78</v>
      </c>
      <c r="G568" s="9" t="s">
        <v>168</v>
      </c>
      <c r="H568" s="13">
        <f t="array" ref="H568:I568">VLOOKUP(A568,ENERGY!$A$2:$C$2692,{2,3},0)</f>
        <v>3880</v>
      </c>
      <c r="I568" s="13">
        <v>6931</v>
      </c>
      <c r="J568" s="13">
        <f t="array" ref="J568:R568">VLOOKUP(A568,HUMANRESOURCES!$A$2:$J$2692,{2,3,4,5,6,7,8,9,10},0)</f>
        <v>1.7000000000000001E-2</v>
      </c>
      <c r="K568" s="13">
        <v>8.9999999999999993E-3</v>
      </c>
      <c r="L568" s="13">
        <v>81</v>
      </c>
      <c r="M568" s="13">
        <v>76</v>
      </c>
      <c r="N568" s="13">
        <v>0.27200000000000002</v>
      </c>
      <c r="O568" s="13">
        <v>0.66800000000000004</v>
      </c>
      <c r="P568" s="13">
        <v>0.06</v>
      </c>
      <c r="Q568" s="13">
        <v>4392493</v>
      </c>
      <c r="R568" s="13">
        <v>0.66900000000000004</v>
      </c>
      <c r="S568" s="13">
        <f t="array" ref="S568:T568">VLOOKUP(A568,TOURISM!$A$2:$C$2692,{2,3},0)</f>
        <v>1865000000</v>
      </c>
      <c r="T568" s="13">
        <v>577000000</v>
      </c>
      <c r="U568" s="13">
        <f t="array" ref="U568:W568">VLOOKUP(A568,BUSINESS!$A$2:$D$2692,{2,3,4},0)</f>
        <v>0.55200000000000005</v>
      </c>
      <c r="V568" s="13">
        <v>0.251</v>
      </c>
      <c r="W568" s="13">
        <v>0.32900000000000001</v>
      </c>
      <c r="X568" s="25">
        <f t="shared" si="8"/>
        <v>4545.2306485178233</v>
      </c>
      <c r="Y568" s="13">
        <f t="shared" si="9"/>
        <v>1.5779194184259372E-3</v>
      </c>
      <c r="Z568" s="13">
        <f t="shared" si="10"/>
        <v>8.8332525515692339E-4</v>
      </c>
      <c r="AA568" s="13">
        <f t="shared" si="11"/>
        <v>131.36048253235691</v>
      </c>
    </row>
    <row r="569" spans="1:27" ht="15.75" customHeight="1" x14ac:dyDescent="0.35">
      <c r="A569" s="22" t="s">
        <v>694</v>
      </c>
      <c r="B569" s="22">
        <v>22526464409</v>
      </c>
      <c r="C569" s="7">
        <v>410</v>
      </c>
      <c r="D569" s="7">
        <v>0.222</v>
      </c>
      <c r="E569" s="23" t="s">
        <v>687</v>
      </c>
      <c r="F569" s="24" t="s">
        <v>80</v>
      </c>
      <c r="G569" s="9" t="s">
        <v>168</v>
      </c>
      <c r="H569" s="13">
        <f t="array" ref="H569:I569">VLOOKUP(A569,ENERGY!$A$2:$C$2692,{2,3},0)</f>
        <v>4508</v>
      </c>
      <c r="I569" s="13">
        <v>8573</v>
      </c>
      <c r="J569" s="13">
        <f t="array" ref="J569:R569">VLOOKUP(A569,HUMANRESOURCES!$A$2:$J$2692,{2,3,4,5,6,7,8,9,10},0)</f>
        <v>1.7000000000000001E-2</v>
      </c>
      <c r="K569" s="13">
        <v>8.9999999999999993E-3</v>
      </c>
      <c r="L569" s="13">
        <v>81</v>
      </c>
      <c r="M569" s="13">
        <v>76</v>
      </c>
      <c r="N569" s="13">
        <v>0.26600000000000001</v>
      </c>
      <c r="O569" s="13">
        <v>0.67300000000000004</v>
      </c>
      <c r="P569" s="13">
        <v>6.0999999999999999E-2</v>
      </c>
      <c r="Q569" s="13">
        <v>4463226</v>
      </c>
      <c r="R569" s="13">
        <v>0.68200000000000005</v>
      </c>
      <c r="S569" s="13">
        <f t="array" ref="S569:T569">VLOOKUP(A569,TOURISM!$A$2:$C$2692,{2,3},0)</f>
        <v>2221000000</v>
      </c>
      <c r="T569" s="13">
        <v>751000000</v>
      </c>
      <c r="U569" s="13">
        <f t="array" ref="U569:W569">VLOOKUP(A569,BUSINESS!$A$2:$D$2692,{2,3,4},0)</f>
        <v>0.55200000000000005</v>
      </c>
      <c r="V569" s="13">
        <v>0.28399999999999997</v>
      </c>
      <c r="W569" s="13">
        <v>0.33800000000000002</v>
      </c>
      <c r="X569" s="25">
        <f t="shared" si="8"/>
        <v>5047.1260942197414</v>
      </c>
      <c r="Y569" s="13">
        <f t="shared" si="9"/>
        <v>1.9208079537088197E-3</v>
      </c>
      <c r="Z569" s="13">
        <f t="shared" si="10"/>
        <v>1.0100317572984204E-3</v>
      </c>
      <c r="AA569" s="13">
        <f t="shared" si="11"/>
        <v>168.26394182145381</v>
      </c>
    </row>
    <row r="570" spans="1:27" ht="15.75" customHeight="1" x14ac:dyDescent="0.35">
      <c r="A570" s="22" t="s">
        <v>695</v>
      </c>
      <c r="B570" s="22">
        <v>26321999607</v>
      </c>
      <c r="C570" s="7">
        <v>525</v>
      </c>
      <c r="D570" s="7">
        <v>0.128</v>
      </c>
      <c r="E570" s="23" t="s">
        <v>687</v>
      </c>
      <c r="F570" s="24" t="s">
        <v>82</v>
      </c>
      <c r="G570" s="9" t="s">
        <v>168</v>
      </c>
      <c r="H570" s="13">
        <f t="array" ref="H570:I570">VLOOKUP(A570,ENERGY!$A$2:$C$2692,{2,3},0)</f>
        <v>3865</v>
      </c>
      <c r="I570" s="13">
        <v>7088</v>
      </c>
      <c r="J570" s="13">
        <f t="array" ref="J570:R570">VLOOKUP(A570,HUMANRESOURCES!$A$2:$J$2692,{2,3,4,5,6,7,8,9,10},0)</f>
        <v>1.6E-2</v>
      </c>
      <c r="K570" s="13">
        <v>8.9999999999999993E-3</v>
      </c>
      <c r="L570" s="13">
        <v>81</v>
      </c>
      <c r="M570" s="13">
        <v>77</v>
      </c>
      <c r="N570" s="13">
        <v>0.26</v>
      </c>
      <c r="O570" s="13">
        <v>0.67800000000000005</v>
      </c>
      <c r="P570" s="13">
        <v>6.2E-2</v>
      </c>
      <c r="Q570" s="13">
        <v>4532711</v>
      </c>
      <c r="R570" s="13">
        <v>0.69399999999999995</v>
      </c>
      <c r="S570" s="13">
        <f t="array" ref="S570:T570">VLOOKUP(A570,TOURISM!$A$2:$C$2692,{2,3},0)</f>
        <v>2533000000</v>
      </c>
      <c r="T570" s="13">
        <v>718000000</v>
      </c>
      <c r="U570" s="13">
        <f t="array" ref="U570:W570">VLOOKUP(A570,BUSINESS!$A$2:$D$2692,{2,3,4},0)</f>
        <v>0.55200000000000005</v>
      </c>
      <c r="V570" s="13">
        <v>0.32300000000000001</v>
      </c>
      <c r="W570" s="13">
        <v>0.41599999999999998</v>
      </c>
      <c r="X570" s="25">
        <f t="shared" si="8"/>
        <v>5807.1206408262078</v>
      </c>
      <c r="Y570" s="13">
        <f t="shared" si="9"/>
        <v>1.5637440816323829E-3</v>
      </c>
      <c r="Z570" s="13">
        <f t="shared" si="10"/>
        <v>8.5269058627386563E-4</v>
      </c>
      <c r="AA570" s="13">
        <f t="shared" si="11"/>
        <v>158.40409856264827</v>
      </c>
    </row>
    <row r="571" spans="1:27" ht="15.75" customHeight="1" x14ac:dyDescent="0.35">
      <c r="A571" s="22" t="s">
        <v>696</v>
      </c>
      <c r="B571" s="22">
        <v>29831167681</v>
      </c>
      <c r="C571" s="7">
        <v>593</v>
      </c>
      <c r="D571" s="7">
        <v>0.158</v>
      </c>
      <c r="E571" s="23" t="s">
        <v>687</v>
      </c>
      <c r="F571" s="24" t="s">
        <v>84</v>
      </c>
      <c r="G571" s="9" t="s">
        <v>168</v>
      </c>
      <c r="H571" s="13">
        <f t="array" ref="H571:I571">VLOOKUP(A571,ENERGY!$A$2:$C$2692,{2,3},0)</f>
        <v>3073</v>
      </c>
      <c r="I571" s="13">
        <v>6326</v>
      </c>
      <c r="J571" s="13">
        <f t="array" ref="J571:R571">VLOOKUP(A571,HUMANRESOURCES!$A$2:$J$2692,{2,3,4,5,6,7,8,9,10},0)</f>
        <v>1.6E-2</v>
      </c>
      <c r="K571" s="13">
        <v>8.9999999999999993E-3</v>
      </c>
      <c r="L571" s="13">
        <v>81</v>
      </c>
      <c r="M571" s="13">
        <v>77</v>
      </c>
      <c r="N571" s="13">
        <v>0.255</v>
      </c>
      <c r="O571" s="13">
        <v>0.68200000000000005</v>
      </c>
      <c r="P571" s="13">
        <v>6.4000000000000001E-2</v>
      </c>
      <c r="Q571" s="13">
        <v>4601424</v>
      </c>
      <c r="R571" s="13">
        <v>0.70599999999999996</v>
      </c>
      <c r="S571" s="13">
        <f t="array" ref="S571:T571">VLOOKUP(A571,TOURISM!$A$2:$C$2692,{2,3},0)</f>
        <v>2001000000</v>
      </c>
      <c r="T571" s="13">
        <v>462000000</v>
      </c>
      <c r="U571" s="13">
        <f t="array" ref="U571:W571">VLOOKUP(A571,BUSINESS!$A$2:$D$2692,{2,3,4},0)</f>
        <v>0.55200000000000005</v>
      </c>
      <c r="V571" s="13">
        <v>0.34300000000000003</v>
      </c>
      <c r="W571" s="13">
        <v>0.42399999999999999</v>
      </c>
      <c r="X571" s="25">
        <f t="shared" si="8"/>
        <v>6483.0295319448933</v>
      </c>
      <c r="Y571" s="13">
        <f t="shared" si="9"/>
        <v>1.3747918035808045E-3</v>
      </c>
      <c r="Z571" s="13">
        <f t="shared" si="10"/>
        <v>6.6783673923550624E-4</v>
      </c>
      <c r="AA571" s="13">
        <f t="shared" si="11"/>
        <v>100.40370111513306</v>
      </c>
    </row>
    <row r="572" spans="1:27" ht="15.75" customHeight="1" x14ac:dyDescent="0.35">
      <c r="A572" s="22" t="s">
        <v>697</v>
      </c>
      <c r="B572" s="22">
        <v>29382692643</v>
      </c>
      <c r="C572" s="7">
        <v>619</v>
      </c>
      <c r="D572" s="7">
        <v>0.19700000000000001</v>
      </c>
      <c r="E572" s="23" t="s">
        <v>687</v>
      </c>
      <c r="F572" s="24" t="s">
        <v>86</v>
      </c>
      <c r="G572" s="9" t="s">
        <v>168</v>
      </c>
      <c r="H572" s="13">
        <f t="array" ref="H572:I572">VLOOKUP(A572,ENERGY!$A$2:$C$2692,{2,3},0)</f>
        <v>3297</v>
      </c>
      <c r="I572" s="13">
        <v>6626</v>
      </c>
      <c r="J572" s="13">
        <f t="array" ref="J572:R572">VLOOKUP(A572,HUMANRESOURCES!$A$2:$J$2692,{2,3,4,5,6,7,8,9,10},0)</f>
        <v>1.6E-2</v>
      </c>
      <c r="K572" s="13">
        <v>8.9999999999999993E-3</v>
      </c>
      <c r="L572" s="13">
        <v>82</v>
      </c>
      <c r="M572" s="13">
        <v>77</v>
      </c>
      <c r="N572" s="13">
        <v>0.249</v>
      </c>
      <c r="O572" s="13">
        <v>0.68600000000000005</v>
      </c>
      <c r="P572" s="13">
        <v>6.5000000000000002E-2</v>
      </c>
      <c r="Q572" s="13">
        <v>4669685</v>
      </c>
      <c r="R572" s="13">
        <v>0.71699999999999997</v>
      </c>
      <c r="S572" s="13">
        <f t="array" ref="S572:T572">VLOOKUP(A572,TOURISM!$A$2:$C$2692,{2,3},0)</f>
        <v>2179000000</v>
      </c>
      <c r="T572" s="13">
        <v>533000000</v>
      </c>
      <c r="U572" s="13">
        <f t="array" ref="U572:W572">VLOOKUP(A572,BUSINESS!$A$2:$D$2692,{2,3,4},0)</f>
        <v>0.55300000000000005</v>
      </c>
      <c r="V572" s="13">
        <v>0.36499999999999999</v>
      </c>
      <c r="W572" s="13">
        <v>0.67</v>
      </c>
      <c r="X572" s="25">
        <f t="shared" si="8"/>
        <v>6292.2215616256772</v>
      </c>
      <c r="Y572" s="13">
        <f t="shared" si="9"/>
        <v>1.4189393931282302E-3</v>
      </c>
      <c r="Z572" s="13">
        <f t="shared" si="10"/>
        <v>7.0604334125321086E-4</v>
      </c>
      <c r="AA572" s="13">
        <f t="shared" si="11"/>
        <v>114.14046129449845</v>
      </c>
    </row>
    <row r="573" spans="1:27" ht="15.75" customHeight="1" x14ac:dyDescent="0.35">
      <c r="A573" s="22" t="s">
        <v>698</v>
      </c>
      <c r="B573" s="22">
        <v>36298327670</v>
      </c>
      <c r="C573" s="7">
        <v>750</v>
      </c>
      <c r="D573" s="7">
        <v>0.17100000000000001</v>
      </c>
      <c r="E573" s="23" t="s">
        <v>687</v>
      </c>
      <c r="F573" s="24" t="s">
        <v>88</v>
      </c>
      <c r="G573" s="9" t="s">
        <v>168</v>
      </c>
      <c r="H573" s="13">
        <f t="array" ref="H573:I573">VLOOKUP(A573,ENERGY!$A$2:$C$2692,{2,3},0)</f>
        <v>2874</v>
      </c>
      <c r="I573" s="13">
        <v>5475</v>
      </c>
      <c r="J573" s="13">
        <f t="array" ref="J573:R573">VLOOKUP(A573,HUMANRESOURCES!$A$2:$J$2692,{2,3,4,5,6,7,8,9,10},0)</f>
        <v>1.6E-2</v>
      </c>
      <c r="K573" s="13">
        <v>8.9999999999999993E-3</v>
      </c>
      <c r="L573" s="13">
        <v>82</v>
      </c>
      <c r="M573" s="13">
        <v>77</v>
      </c>
      <c r="N573" s="13">
        <v>0.24399999999999999</v>
      </c>
      <c r="O573" s="13">
        <v>0.68899999999999995</v>
      </c>
      <c r="P573" s="13">
        <v>6.7000000000000004E-2</v>
      </c>
      <c r="Q573" s="13">
        <v>4737680</v>
      </c>
      <c r="R573" s="13">
        <v>0.72899999999999998</v>
      </c>
      <c r="S573" s="13">
        <f t="array" ref="S573:T573">VLOOKUP(A573,TOURISM!$A$2:$C$2692,{2,3},0)</f>
        <v>2375000000</v>
      </c>
      <c r="T573" s="13">
        <v>522000000</v>
      </c>
      <c r="U573" s="13">
        <f t="array" ref="U573:W573">VLOOKUP(A573,BUSINESS!$A$2:$D$2692,{2,3,4},0)</f>
        <v>0.55300000000000005</v>
      </c>
      <c r="V573" s="13">
        <v>0.39200000000000002</v>
      </c>
      <c r="W573" s="13">
        <v>0.877</v>
      </c>
      <c r="X573" s="25">
        <f t="shared" si="8"/>
        <v>7661.6250295503287</v>
      </c>
      <c r="Y573" s="13">
        <f t="shared" si="9"/>
        <v>1.1556289154185172E-3</v>
      </c>
      <c r="Z573" s="13">
        <f t="shared" si="10"/>
        <v>6.066260279292818E-4</v>
      </c>
      <c r="AA573" s="13">
        <f t="shared" si="11"/>
        <v>110.18051029195725</v>
      </c>
    </row>
    <row r="574" spans="1:27" ht="15.75" customHeight="1" x14ac:dyDescent="0.35">
      <c r="A574" s="22" t="s">
        <v>699</v>
      </c>
      <c r="B574" s="22">
        <v>41237296807</v>
      </c>
      <c r="C574" s="7">
        <v>883</v>
      </c>
      <c r="D574" s="7">
        <v>0.161</v>
      </c>
      <c r="E574" s="23" t="s">
        <v>687</v>
      </c>
      <c r="F574" s="24" t="s">
        <v>90</v>
      </c>
      <c r="G574" s="9" t="s">
        <v>168</v>
      </c>
      <c r="H574" s="13">
        <f t="array" ref="H574:I574">VLOOKUP(A574,ENERGY!$A$2:$C$2692,{2,3},0)</f>
        <v>4182</v>
      </c>
      <c r="I574" s="13">
        <v>7437</v>
      </c>
      <c r="J574" s="13">
        <f t="array" ref="J574:R574">VLOOKUP(A574,HUMANRESOURCES!$A$2:$J$2692,{2,3,4,5,6,7,8,9,10},0)</f>
        <v>1.4999999999999999E-2</v>
      </c>
      <c r="K574" s="13">
        <v>8.9999999999999993E-3</v>
      </c>
      <c r="L574" s="13">
        <v>82</v>
      </c>
      <c r="M574" s="13">
        <v>78</v>
      </c>
      <c r="N574" s="13">
        <v>0.23899999999999999</v>
      </c>
      <c r="O574" s="13">
        <v>0.69199999999999995</v>
      </c>
      <c r="P574" s="13">
        <v>6.8000000000000005E-2</v>
      </c>
      <c r="Q574" s="13">
        <v>4805295</v>
      </c>
      <c r="R574" s="13">
        <v>0.73899999999999999</v>
      </c>
      <c r="S574" s="13">
        <f t="array" ref="S574:T574">VLOOKUP(A574,TOURISM!$A$2:$C$2692,{2,3},0)</f>
        <v>2544000000</v>
      </c>
      <c r="T574" s="13">
        <v>567000000</v>
      </c>
      <c r="U574" s="13">
        <f t="array" ref="U574:W574">VLOOKUP(A574,BUSINESS!$A$2:$D$2692,{2,3,4},0)</f>
        <v>0.55300000000000005</v>
      </c>
      <c r="V574" s="13">
        <v>0.47499999999999998</v>
      </c>
      <c r="W574" s="13">
        <v>1.119</v>
      </c>
      <c r="X574" s="25">
        <f t="shared" si="8"/>
        <v>8581.6368832714743</v>
      </c>
      <c r="Y574" s="13">
        <f t="shared" si="9"/>
        <v>1.5476677290364067E-3</v>
      </c>
      <c r="Z574" s="13">
        <f t="shared" si="10"/>
        <v>8.7028996138634564E-4</v>
      </c>
      <c r="AA574" s="13">
        <f t="shared" si="11"/>
        <v>117.9948369454945</v>
      </c>
    </row>
    <row r="575" spans="1:27" ht="15.75" customHeight="1" x14ac:dyDescent="0.35">
      <c r="A575" s="22" t="s">
        <v>700</v>
      </c>
      <c r="B575" s="22">
        <v>10545285037</v>
      </c>
      <c r="C575" s="7">
        <v>34</v>
      </c>
      <c r="D575" s="13">
        <v>0.12</v>
      </c>
      <c r="E575" s="23" t="s">
        <v>701</v>
      </c>
      <c r="F575" s="24" t="s">
        <v>68</v>
      </c>
      <c r="G575" s="9" t="s">
        <v>108</v>
      </c>
      <c r="H575" s="13">
        <f t="array" ref="H575:I575">VLOOKUP(A575,ENERGY!$A$2:$C$2692,{2,3},0)</f>
        <v>11233</v>
      </c>
      <c r="I575" s="13">
        <v>8529</v>
      </c>
      <c r="J575" s="13">
        <f t="array" ref="J575:R575">VLOOKUP(A575,HUMANRESOURCES!$A$2:$J$2692,{2,3,4,5,6,7,8,9,10},0)</f>
        <v>3.7999999999999999E-2</v>
      </c>
      <c r="K575" s="13">
        <v>9.8000000000000004E-2</v>
      </c>
      <c r="L575" s="13">
        <v>47</v>
      </c>
      <c r="M575" s="13">
        <v>46</v>
      </c>
      <c r="N575" s="13">
        <v>0.42099999999999999</v>
      </c>
      <c r="O575" s="13">
        <v>0.55000000000000004</v>
      </c>
      <c r="P575" s="13">
        <v>2.9000000000000001E-2</v>
      </c>
      <c r="Q575" s="13">
        <v>16420173</v>
      </c>
      <c r="R575" s="13">
        <v>0.442</v>
      </c>
      <c r="S575" s="13">
        <f t="array" ref="S575:T575">VLOOKUP(A575,TOURISM!$A$2:$C$2692,{2,3},0)</f>
        <v>58000000</v>
      </c>
      <c r="T575" s="13">
        <v>289000000</v>
      </c>
      <c r="U575" s="13">
        <f t="array" ref="U575:W575">VLOOKUP(A575,BUSINESS!$A$2:$D$2692,{2,3,4},0)</f>
        <v>0.489669009135628</v>
      </c>
      <c r="V575" s="13">
        <v>4.0000000000000001E-3</v>
      </c>
      <c r="W575" s="13">
        <v>4.3999999999999997E-2</v>
      </c>
      <c r="X575" s="25">
        <f t="shared" si="8"/>
        <v>642.21522130126152</v>
      </c>
      <c r="Y575" s="13">
        <f t="shared" si="9"/>
        <v>5.1942205481026295E-4</v>
      </c>
      <c r="Z575" s="13">
        <f t="shared" si="10"/>
        <v>6.8409754269945877E-4</v>
      </c>
      <c r="AA575" s="13">
        <f t="shared" si="11"/>
        <v>17.600301775139641</v>
      </c>
    </row>
    <row r="576" spans="1:27" ht="15.75" customHeight="1" x14ac:dyDescent="0.35">
      <c r="A576" s="22" t="s">
        <v>702</v>
      </c>
      <c r="B576" s="22">
        <v>11486664265</v>
      </c>
      <c r="C576" s="7">
        <v>33</v>
      </c>
      <c r="D576" s="13">
        <v>0.12</v>
      </c>
      <c r="E576" s="23" t="s">
        <v>701</v>
      </c>
      <c r="F576" s="24" t="s">
        <v>70</v>
      </c>
      <c r="G576" s="9" t="s">
        <v>108</v>
      </c>
      <c r="H576" s="13">
        <f t="array" ref="H576:I576">VLOOKUP(A576,ENERGY!$A$2:$C$2692,{2,3},0)</f>
        <v>9800</v>
      </c>
      <c r="I576" s="13">
        <v>5805</v>
      </c>
      <c r="J576" s="13">
        <f t="array" ref="J576:R576">VLOOKUP(A576,HUMANRESOURCES!$A$2:$J$2692,{2,3,4,5,6,7,8,9,10},0)</f>
        <v>3.7999999999999999E-2</v>
      </c>
      <c r="K576" s="13">
        <v>9.6000000000000002E-2</v>
      </c>
      <c r="L576" s="13">
        <v>47</v>
      </c>
      <c r="M576" s="13">
        <v>46</v>
      </c>
      <c r="N576" s="13">
        <v>0.42199999999999999</v>
      </c>
      <c r="O576" s="13">
        <v>0.54900000000000004</v>
      </c>
      <c r="P576" s="13">
        <v>2.9000000000000001E-2</v>
      </c>
      <c r="Q576" s="13">
        <v>16674987</v>
      </c>
      <c r="R576" s="13">
        <v>0.44900000000000001</v>
      </c>
      <c r="S576" s="13">
        <f t="array" ref="S576:T576">VLOOKUP(A576,TOURISM!$A$2:$C$2692,{2,3},0)</f>
        <v>56000000</v>
      </c>
      <c r="T576" s="13">
        <v>490000000</v>
      </c>
      <c r="U576" s="13">
        <f t="array" ref="U576:W576">VLOOKUP(A576,BUSINESS!$A$2:$D$2692,{2,3,4},0)</f>
        <v>0.489669009135628</v>
      </c>
      <c r="V576" s="13">
        <v>5.0000000000000001E-3</v>
      </c>
      <c r="W576" s="13">
        <v>6.2E-2</v>
      </c>
      <c r="X576" s="25">
        <f t="shared" si="8"/>
        <v>688.85596522504034</v>
      </c>
      <c r="Y576" s="13">
        <f t="shared" si="9"/>
        <v>3.4812620843422548E-4</v>
      </c>
      <c r="Z576" s="13">
        <f t="shared" si="10"/>
        <v>5.8770660510859768E-4</v>
      </c>
      <c r="AA576" s="13">
        <f t="shared" si="11"/>
        <v>29.385330255429885</v>
      </c>
    </row>
    <row r="577" spans="1:27" ht="15.75" customHeight="1" x14ac:dyDescent="0.35">
      <c r="A577" s="22" t="s">
        <v>703</v>
      </c>
      <c r="B577" s="22">
        <v>13737482343</v>
      </c>
      <c r="C577" s="7">
        <v>42</v>
      </c>
      <c r="D577" s="13">
        <v>0.12</v>
      </c>
      <c r="E577" s="23" t="s">
        <v>701</v>
      </c>
      <c r="F577" s="24" t="s">
        <v>72</v>
      </c>
      <c r="G577" s="9" t="s">
        <v>108</v>
      </c>
      <c r="H577" s="13">
        <f t="array" ref="H577:I577">VLOOKUP(A577,ENERGY!$A$2:$C$2692,{2,3},0)</f>
        <v>9489</v>
      </c>
      <c r="I577" s="13">
        <v>5856</v>
      </c>
      <c r="J577" s="13">
        <f t="array" ref="J577:R577">VLOOKUP(A577,HUMANRESOURCES!$A$2:$J$2692,{2,3,4,5,6,7,8,9,10},0)</f>
        <v>3.6999999999999998E-2</v>
      </c>
      <c r="K577" s="13">
        <v>9.4E-2</v>
      </c>
      <c r="L577" s="13">
        <v>47</v>
      </c>
      <c r="M577" s="13">
        <v>46</v>
      </c>
      <c r="N577" s="13">
        <v>0.42199999999999999</v>
      </c>
      <c r="O577" s="13">
        <v>0.54800000000000004</v>
      </c>
      <c r="P577" s="13">
        <v>2.9000000000000001E-2</v>
      </c>
      <c r="Q577" s="13">
        <v>16909801</v>
      </c>
      <c r="R577" s="13">
        <v>0.45500000000000002</v>
      </c>
      <c r="S577" s="13">
        <f t="array" ref="S577:T577">VLOOKUP(A577,TOURISM!$A$2:$C$2692,{2,3},0)</f>
        <v>76000000</v>
      </c>
      <c r="T577" s="13">
        <v>551000000</v>
      </c>
      <c r="U577" s="13">
        <f t="array" ref="U577:W577">VLOOKUP(A577,BUSINESS!$A$2:$D$2692,{2,3,4},0)</f>
        <v>0.489669009135628</v>
      </c>
      <c r="V577" s="13">
        <v>8.0000000000000002E-3</v>
      </c>
      <c r="W577" s="13">
        <v>7.5999999999999998E-2</v>
      </c>
      <c r="X577" s="25">
        <f t="shared" si="8"/>
        <v>812.39763513479545</v>
      </c>
      <c r="Y577" s="13">
        <f t="shared" si="9"/>
        <v>3.4630803756945452E-4</v>
      </c>
      <c r="Z577" s="13">
        <f t="shared" si="10"/>
        <v>5.6115385390993072E-4</v>
      </c>
      <c r="AA577" s="13">
        <f t="shared" si="11"/>
        <v>32.584653125131396</v>
      </c>
    </row>
    <row r="578" spans="1:27" ht="15.75" customHeight="1" x14ac:dyDescent="0.35">
      <c r="A578" s="22" t="s">
        <v>704</v>
      </c>
      <c r="B578" s="22">
        <v>15481092596</v>
      </c>
      <c r="C578" s="7">
        <v>50</v>
      </c>
      <c r="D578" s="13">
        <v>0.12</v>
      </c>
      <c r="E578" s="23" t="s">
        <v>701</v>
      </c>
      <c r="F578" s="24" t="s">
        <v>74</v>
      </c>
      <c r="G578" s="9" t="s">
        <v>108</v>
      </c>
      <c r="H578" s="13">
        <f t="array" ref="H578:I578">VLOOKUP(A578,ENERGY!$A$2:$C$2692,{2,3},0)</f>
        <v>10278</v>
      </c>
      <c r="I578" s="13">
        <v>6872</v>
      </c>
      <c r="J578" s="13">
        <f t="array" ref="J578:R578">VLOOKUP(A578,HUMANRESOURCES!$A$2:$J$2692,{2,3,4,5,6,7,8,9,10},0)</f>
        <v>3.6999999999999998E-2</v>
      </c>
      <c r="K578" s="13">
        <v>9.0999999999999998E-2</v>
      </c>
      <c r="L578" s="13">
        <v>48</v>
      </c>
      <c r="M578" s="13">
        <v>46</v>
      </c>
      <c r="N578" s="13">
        <v>0.42299999999999999</v>
      </c>
      <c r="O578" s="13">
        <v>0.54800000000000004</v>
      </c>
      <c r="P578" s="13">
        <v>2.9000000000000001E-2</v>
      </c>
      <c r="Q578" s="13">
        <v>17144325</v>
      </c>
      <c r="R578" s="13">
        <v>0.46200000000000002</v>
      </c>
      <c r="S578" s="13">
        <f t="array" ref="S578:T578">VLOOKUP(A578,TOURISM!$A$2:$C$2692,{2,3},0)</f>
        <v>91000000</v>
      </c>
      <c r="T578" s="13">
        <v>571000000</v>
      </c>
      <c r="U578" s="13">
        <f t="array" ref="U578:W578">VLOOKUP(A578,BUSINESS!$A$2:$D$2692,{2,3,4},0)</f>
        <v>0.489669009135628</v>
      </c>
      <c r="V578" s="13">
        <v>8.0000000000000002E-3</v>
      </c>
      <c r="W578" s="13">
        <v>9.8000000000000004E-2</v>
      </c>
      <c r="X578" s="25">
        <f t="shared" si="8"/>
        <v>902.98641655474921</v>
      </c>
      <c r="Y578" s="13">
        <f t="shared" si="9"/>
        <v>4.0083234539709206E-4</v>
      </c>
      <c r="Z578" s="13">
        <f t="shared" si="10"/>
        <v>5.9949866792655875E-4</v>
      </c>
      <c r="AA578" s="13">
        <f t="shared" si="11"/>
        <v>33.305481551475488</v>
      </c>
    </row>
    <row r="579" spans="1:27" ht="15.75" customHeight="1" x14ac:dyDescent="0.35">
      <c r="A579" s="22" t="s">
        <v>705</v>
      </c>
      <c r="B579" s="22">
        <v>16363437145</v>
      </c>
      <c r="C579" s="7">
        <v>53</v>
      </c>
      <c r="D579" s="13">
        <v>0.12</v>
      </c>
      <c r="E579" s="23" t="s">
        <v>701</v>
      </c>
      <c r="F579" s="24" t="s">
        <v>76</v>
      </c>
      <c r="G579" s="9" t="s">
        <v>108</v>
      </c>
      <c r="H579" s="13">
        <f t="array" ref="H579:I579">VLOOKUP(A579,ENERGY!$A$2:$C$2692,{2,3},0)</f>
        <v>6483</v>
      </c>
      <c r="I579" s="13">
        <v>7726</v>
      </c>
      <c r="J579" s="13">
        <f t="array" ref="J579:R579">VLOOKUP(A579,HUMANRESOURCES!$A$2:$J$2692,{2,3,4,5,6,7,8,9,10},0)</f>
        <v>3.6999999999999998E-2</v>
      </c>
      <c r="K579" s="13">
        <v>8.8999999999999996E-2</v>
      </c>
      <c r="L579" s="13">
        <v>48</v>
      </c>
      <c r="M579" s="13">
        <v>46</v>
      </c>
      <c r="N579" s="13">
        <v>0.42299999999999999</v>
      </c>
      <c r="O579" s="13">
        <v>0.54700000000000004</v>
      </c>
      <c r="P579" s="13">
        <v>0.03</v>
      </c>
      <c r="Q579" s="13">
        <v>17393994</v>
      </c>
      <c r="R579" s="13">
        <v>0.46800000000000003</v>
      </c>
      <c r="S579" s="13">
        <f t="array" ref="S579:T579">VLOOKUP(A579,TOURISM!$A$2:$C$2692,{2,3},0)</f>
        <v>93000000</v>
      </c>
      <c r="T579" s="13">
        <v>549000000</v>
      </c>
      <c r="U579" s="13">
        <f t="array" ref="U579:W579">VLOOKUP(A579,BUSINESS!$A$2:$D$2692,{2,3,4},0)</f>
        <v>0.47299999999999998</v>
      </c>
      <c r="V579" s="13">
        <v>0.01</v>
      </c>
      <c r="W579" s="13">
        <v>0.13500000000000001</v>
      </c>
      <c r="X579" s="25">
        <f t="shared" si="8"/>
        <v>940.75214381469834</v>
      </c>
      <c r="Y579" s="13">
        <f t="shared" si="9"/>
        <v>4.4417630591340898E-4</v>
      </c>
      <c r="Z579" s="13">
        <f t="shared" si="10"/>
        <v>3.7271485778366946E-4</v>
      </c>
      <c r="AA579" s="13">
        <f t="shared" si="11"/>
        <v>31.56261868320755</v>
      </c>
    </row>
    <row r="580" spans="1:27" ht="15.75" customHeight="1" x14ac:dyDescent="0.35">
      <c r="A580" s="22" t="s">
        <v>706</v>
      </c>
      <c r="B580" s="22">
        <v>17367303156</v>
      </c>
      <c r="C580" s="7">
        <v>59</v>
      </c>
      <c r="D580" s="13">
        <v>0.12</v>
      </c>
      <c r="E580" s="23" t="s">
        <v>701</v>
      </c>
      <c r="F580" s="24" t="s">
        <v>78</v>
      </c>
      <c r="G580" s="9" t="s">
        <v>108</v>
      </c>
      <c r="H580" s="13">
        <f t="array" ref="H580:I580">VLOOKUP(A580,ENERGY!$A$2:$C$2692,{2,3},0)</f>
        <v>9302</v>
      </c>
      <c r="I580" s="13">
        <v>7664</v>
      </c>
      <c r="J580" s="13">
        <f t="array" ref="J580:R580">VLOOKUP(A580,HUMANRESOURCES!$A$2:$J$2692,{2,3,4,5,6,7,8,9,10},0)</f>
        <v>3.5999999999999997E-2</v>
      </c>
      <c r="K580" s="13">
        <v>8.6999999999999994E-2</v>
      </c>
      <c r="L580" s="13">
        <v>49</v>
      </c>
      <c r="M580" s="13">
        <v>47</v>
      </c>
      <c r="N580" s="13">
        <v>0.42299999999999999</v>
      </c>
      <c r="O580" s="13">
        <v>0.54700000000000004</v>
      </c>
      <c r="P580" s="13">
        <v>0.03</v>
      </c>
      <c r="Q580" s="13">
        <v>17662417</v>
      </c>
      <c r="R580" s="13">
        <v>0.47499999999999998</v>
      </c>
      <c r="S580" s="13">
        <f t="array" ref="S580:T580">VLOOKUP(A580,TOURISM!$A$2:$C$2692,{2,3},0)</f>
        <v>104000000</v>
      </c>
      <c r="T580" s="13">
        <v>583000000</v>
      </c>
      <c r="U580" s="13">
        <f t="array" ref="U580:W580">VLOOKUP(A580,BUSINESS!$A$2:$D$2692,{2,3,4},0)</f>
        <v>0.47299999999999998</v>
      </c>
      <c r="V580" s="13">
        <v>1.4999999999999999E-2</v>
      </c>
      <c r="W580" s="13">
        <v>0.23</v>
      </c>
      <c r="X580" s="25">
        <f t="shared" si="8"/>
        <v>983.29142359168623</v>
      </c>
      <c r="Y580" s="13">
        <f t="shared" si="9"/>
        <v>4.3391569794779504E-4</v>
      </c>
      <c r="Z580" s="13">
        <f t="shared" si="10"/>
        <v>5.2665498725344327E-4</v>
      </c>
      <c r="AA580" s="13">
        <f t="shared" si="11"/>
        <v>33.007939966540256</v>
      </c>
    </row>
    <row r="581" spans="1:27" ht="15.75" customHeight="1" x14ac:dyDescent="0.35">
      <c r="A581" s="22" t="s">
        <v>707</v>
      </c>
      <c r="B581" s="22">
        <v>19795705245</v>
      </c>
      <c r="C581" s="7">
        <v>72</v>
      </c>
      <c r="D581" s="13">
        <v>0.12</v>
      </c>
      <c r="E581" s="23" t="s">
        <v>701</v>
      </c>
      <c r="F581" s="24" t="s">
        <v>80</v>
      </c>
      <c r="G581" s="9" t="s">
        <v>108</v>
      </c>
      <c r="H581" s="13">
        <f t="array" ref="H581:I581">VLOOKUP(A581,ENERGY!$A$2:$C$2692,{2,3},0)</f>
        <v>10233</v>
      </c>
      <c r="I581" s="13">
        <v>6883</v>
      </c>
      <c r="J581" s="13">
        <f t="array" ref="J581:R581">VLOOKUP(A581,HUMANRESOURCES!$A$2:$J$2692,{2,3,4,5,6,7,8,9,10},0)</f>
        <v>3.5999999999999997E-2</v>
      </c>
      <c r="K581" s="13">
        <v>8.4000000000000005E-2</v>
      </c>
      <c r="L581" s="13">
        <v>49</v>
      </c>
      <c r="M581" s="13">
        <v>47</v>
      </c>
      <c r="N581" s="13">
        <v>0.42199999999999999</v>
      </c>
      <c r="O581" s="13">
        <v>0.54800000000000004</v>
      </c>
      <c r="P581" s="13">
        <v>0.03</v>
      </c>
      <c r="Q581" s="13">
        <v>17949061</v>
      </c>
      <c r="R581" s="13">
        <v>0.48299999999999998</v>
      </c>
      <c r="S581" s="13">
        <f t="array" ref="S581:T581">VLOOKUP(A581,TOURISM!$A$2:$C$2692,{2,3},0)</f>
        <v>115000000</v>
      </c>
      <c r="T581" s="13">
        <v>606000000</v>
      </c>
      <c r="U581" s="13">
        <f t="array" ref="U581:W581">VLOOKUP(A581,BUSINESS!$A$2:$D$2692,{2,3,4},0)</f>
        <v>0.44600000000000001</v>
      </c>
      <c r="V581" s="13">
        <v>1.7999999999999999E-2</v>
      </c>
      <c r="W581" s="13">
        <v>0.41599999999999998</v>
      </c>
      <c r="X581" s="25">
        <f t="shared" si="8"/>
        <v>1102.8824987000712</v>
      </c>
      <c r="Y581" s="13">
        <f t="shared" si="9"/>
        <v>3.8347409928575092E-4</v>
      </c>
      <c r="Z581" s="13">
        <f t="shared" si="10"/>
        <v>5.7011338921852234E-4</v>
      </c>
      <c r="AA581" s="13">
        <f t="shared" si="11"/>
        <v>33.762211850525219</v>
      </c>
    </row>
    <row r="582" spans="1:27" ht="15.75" customHeight="1" x14ac:dyDescent="0.35">
      <c r="A582" s="22" t="s">
        <v>708</v>
      </c>
      <c r="B582" s="22">
        <v>23414253328</v>
      </c>
      <c r="C582" s="7">
        <v>83</v>
      </c>
      <c r="D582" s="13">
        <v>0.12</v>
      </c>
      <c r="E582" s="23" t="s">
        <v>701</v>
      </c>
      <c r="F582" s="24" t="s">
        <v>82</v>
      </c>
      <c r="G582" s="9" t="s">
        <v>108</v>
      </c>
      <c r="H582" s="13">
        <f t="array" ref="H582:I582">VLOOKUP(A582,ENERGY!$A$2:$C$2692,{2,3},0)</f>
        <v>9634</v>
      </c>
      <c r="I582" s="13">
        <v>7825</v>
      </c>
      <c r="J582" s="13">
        <f t="array" ref="J582:R582">VLOOKUP(A582,HUMANRESOURCES!$A$2:$J$2692,{2,3,4,5,6,7,8,9,10},0)</f>
        <v>3.5999999999999997E-2</v>
      </c>
      <c r="K582" s="13">
        <v>8.2000000000000003E-2</v>
      </c>
      <c r="L582" s="13">
        <v>50</v>
      </c>
      <c r="M582" s="13">
        <v>48</v>
      </c>
      <c r="N582" s="13">
        <v>0.42099999999999999</v>
      </c>
      <c r="O582" s="13">
        <v>0.54900000000000004</v>
      </c>
      <c r="P582" s="13">
        <v>0.03</v>
      </c>
      <c r="Q582" s="13">
        <v>18260044</v>
      </c>
      <c r="R582" s="13">
        <v>0.49</v>
      </c>
      <c r="S582" s="13">
        <f t="array" ref="S582:T582">VLOOKUP(A582,TOURISM!$A$2:$C$2692,{2,3},0)</f>
        <v>129000000</v>
      </c>
      <c r="T582" s="13">
        <v>612000000</v>
      </c>
      <c r="U582" s="13">
        <f t="array" ref="U582:W582">VLOOKUP(A582,BUSINESS!$A$2:$D$2692,{2,3,4},0)</f>
        <v>0.44600000000000001</v>
      </c>
      <c r="V582" s="13">
        <v>1.9E-2</v>
      </c>
      <c r="W582" s="13">
        <v>0.57199999999999995</v>
      </c>
      <c r="X582" s="25">
        <f t="shared" si="8"/>
        <v>1282.2670815031991</v>
      </c>
      <c r="Y582" s="13">
        <f t="shared" si="9"/>
        <v>4.2853127845694127E-4</v>
      </c>
      <c r="Z582" s="13">
        <f t="shared" si="10"/>
        <v>5.2760004302289745E-4</v>
      </c>
      <c r="AA582" s="13">
        <f t="shared" si="11"/>
        <v>33.515800947686657</v>
      </c>
    </row>
    <row r="583" spans="1:27" ht="15.75" customHeight="1" x14ac:dyDescent="0.35">
      <c r="A583" s="22" t="s">
        <v>709</v>
      </c>
      <c r="B583" s="22">
        <v>23041633638</v>
      </c>
      <c r="C583" s="7">
        <v>84</v>
      </c>
      <c r="D583" s="13">
        <v>0.12</v>
      </c>
      <c r="E583" s="23" t="s">
        <v>701</v>
      </c>
      <c r="F583" s="24" t="s">
        <v>84</v>
      </c>
      <c r="G583" s="9" t="s">
        <v>108</v>
      </c>
      <c r="H583" s="13">
        <f t="array" ref="H583:I583">VLOOKUP(A583,ENERGY!$A$2:$C$2692,{2,3},0)</f>
        <v>6946</v>
      </c>
      <c r="I583" s="13">
        <v>7286</v>
      </c>
      <c r="J583" s="13">
        <f t="array" ref="J583:R583">VLOOKUP(A583,HUMANRESOURCES!$A$2:$J$2692,{2,3,4,5,6,7,8,9,10},0)</f>
        <v>3.5999999999999997E-2</v>
      </c>
      <c r="K583" s="13">
        <v>7.9000000000000001E-2</v>
      </c>
      <c r="L583" s="13">
        <v>50</v>
      </c>
      <c r="M583" s="13">
        <v>48</v>
      </c>
      <c r="N583" s="13">
        <v>0.42</v>
      </c>
      <c r="O583" s="13">
        <v>0.55000000000000004</v>
      </c>
      <c r="P583" s="13">
        <v>3.1E-2</v>
      </c>
      <c r="Q583" s="13">
        <v>18601342</v>
      </c>
      <c r="R583" s="13">
        <v>0.498</v>
      </c>
      <c r="S583" s="13">
        <f t="array" ref="S583:T583">VLOOKUP(A583,TOURISM!$A$2:$C$2692,{2,3},0)</f>
        <v>164000000</v>
      </c>
      <c r="T583" s="13">
        <v>589000000</v>
      </c>
      <c r="U583" s="13">
        <f t="array" ref="U583:W583">VLOOKUP(A583,BUSINESS!$A$2:$D$2692,{2,3,4},0)</f>
        <v>0.44400000000000001</v>
      </c>
      <c r="V583" s="13">
        <v>0.02</v>
      </c>
      <c r="W583" s="13">
        <v>0.70899999999999996</v>
      </c>
      <c r="X583" s="25">
        <f t="shared" si="8"/>
        <v>1238.7081339615174</v>
      </c>
      <c r="Y583" s="13">
        <f t="shared" si="9"/>
        <v>3.9169216930692418E-4</v>
      </c>
      <c r="Z583" s="13">
        <f t="shared" si="10"/>
        <v>3.7341391820009545E-4</v>
      </c>
      <c r="AA583" s="13">
        <f t="shared" si="11"/>
        <v>31.664382064476854</v>
      </c>
    </row>
    <row r="584" spans="1:27" ht="15.75" customHeight="1" x14ac:dyDescent="0.35">
      <c r="A584" s="22" t="s">
        <v>710</v>
      </c>
      <c r="B584" s="22">
        <v>22920779598</v>
      </c>
      <c r="C584" s="7">
        <v>83</v>
      </c>
      <c r="D584" s="13">
        <v>0.12</v>
      </c>
      <c r="E584" s="23" t="s">
        <v>701</v>
      </c>
      <c r="F584" s="24" t="s">
        <v>86</v>
      </c>
      <c r="G584" s="9" t="s">
        <v>108</v>
      </c>
      <c r="H584" s="13">
        <f t="array" ref="H584:I584">VLOOKUP(A584,ENERGY!$A$2:$C$2692,{2,3},0)</f>
        <v>6578</v>
      </c>
      <c r="I584" s="13">
        <v>5460</v>
      </c>
      <c r="J584" s="13">
        <f t="array" ref="J584:R584">VLOOKUP(A584,HUMANRESOURCES!$A$2:$J$2692,{2,3,4,5,6,7,8,9,10},0)</f>
        <v>3.6999999999999998E-2</v>
      </c>
      <c r="K584" s="13">
        <v>7.6999999999999999E-2</v>
      </c>
      <c r="L584" s="13">
        <v>50</v>
      </c>
      <c r="M584" s="13">
        <v>49</v>
      </c>
      <c r="N584" s="13">
        <v>0.41799999999999998</v>
      </c>
      <c r="O584" s="13">
        <v>0.55100000000000005</v>
      </c>
      <c r="P584" s="13">
        <v>3.1E-2</v>
      </c>
      <c r="Q584" s="13">
        <v>18976588</v>
      </c>
      <c r="R584" s="13">
        <v>0.50600000000000001</v>
      </c>
      <c r="S584" s="13">
        <f t="array" ref="S584:T584">VLOOKUP(A584,TOURISM!$A$2:$C$2692,{2,3},0)</f>
        <v>213000000</v>
      </c>
      <c r="T584" s="13">
        <v>569000000</v>
      </c>
      <c r="U584" s="13">
        <f t="array" ref="U584:W584">VLOOKUP(A584,BUSINESS!$A$2:$D$2692,{2,3,4},0)</f>
        <v>0.442</v>
      </c>
      <c r="V584" s="13">
        <v>2.1000000000000001E-2</v>
      </c>
      <c r="W584" s="13">
        <v>0.82199999999999995</v>
      </c>
      <c r="X584" s="25">
        <f t="shared" si="8"/>
        <v>1207.8451404435823</v>
      </c>
      <c r="Y584" s="13">
        <f t="shared" si="9"/>
        <v>2.8772295630805707E-4</v>
      </c>
      <c r="Z584" s="13">
        <f t="shared" si="10"/>
        <v>3.4663765688542112E-4</v>
      </c>
      <c r="AA584" s="13">
        <f t="shared" si="11"/>
        <v>29.984315410125362</v>
      </c>
    </row>
    <row r="585" spans="1:27" ht="15.75" customHeight="1" x14ac:dyDescent="0.35">
      <c r="A585" s="22" t="s">
        <v>711</v>
      </c>
      <c r="B585" s="22">
        <v>24074553674</v>
      </c>
      <c r="C585" s="7">
        <v>84</v>
      </c>
      <c r="D585" s="13">
        <v>0.12</v>
      </c>
      <c r="E585" s="23" t="s">
        <v>701</v>
      </c>
      <c r="F585" s="24" t="s">
        <v>88</v>
      </c>
      <c r="G585" s="9" t="s">
        <v>108</v>
      </c>
      <c r="H585" s="13">
        <f t="array" ref="H585:I585">VLOOKUP(A585,ENERGY!$A$2:$C$2692,{2,3},0)</f>
        <v>6734</v>
      </c>
      <c r="I585" s="13">
        <v>6791</v>
      </c>
      <c r="J585" s="13">
        <f t="array" ref="J585:R585">VLOOKUP(A585,HUMANRESOURCES!$A$2:$J$2692,{2,3,4,5,6,7,8,9,10},0)</f>
        <v>3.6999999999999998E-2</v>
      </c>
      <c r="K585" s="13">
        <v>7.4999999999999997E-2</v>
      </c>
      <c r="L585" s="13">
        <v>51</v>
      </c>
      <c r="M585" s="13">
        <v>49</v>
      </c>
      <c r="N585" s="13">
        <v>0.41699999999999998</v>
      </c>
      <c r="O585" s="13">
        <v>0.55200000000000005</v>
      </c>
      <c r="P585" s="13">
        <v>3.1E-2</v>
      </c>
      <c r="Q585" s="13">
        <v>19389954</v>
      </c>
      <c r="R585" s="13">
        <v>0.51300000000000001</v>
      </c>
      <c r="S585" s="13">
        <f t="array" ref="S585:T585">VLOOKUP(A585,TOURISM!$A$2:$C$2692,{2,3},0)</f>
        <v>680000000</v>
      </c>
      <c r="T585" s="13">
        <v>448000000</v>
      </c>
      <c r="U585" s="13">
        <f t="array" ref="U585:W585">VLOOKUP(A585,BUSINESS!$A$2:$D$2692,{2,3,4},0)</f>
        <v>0.44</v>
      </c>
      <c r="V585" s="13">
        <v>2.1999999999999999E-2</v>
      </c>
      <c r="W585" s="13">
        <v>0.89400000000000002</v>
      </c>
      <c r="X585" s="25">
        <f t="shared" si="8"/>
        <v>1241.5993185955986</v>
      </c>
      <c r="Y585" s="13">
        <f t="shared" si="9"/>
        <v>3.5023290926837681E-4</v>
      </c>
      <c r="Z585" s="13">
        <f t="shared" si="10"/>
        <v>3.4729324267607854E-4</v>
      </c>
      <c r="AA585" s="13">
        <f t="shared" si="11"/>
        <v>23.104747953502109</v>
      </c>
    </row>
    <row r="586" spans="1:27" ht="15.75" customHeight="1" x14ac:dyDescent="0.35">
      <c r="A586" s="22" t="s">
        <v>712</v>
      </c>
      <c r="B586" s="22">
        <v>24680372724</v>
      </c>
      <c r="C586" s="7">
        <v>88</v>
      </c>
      <c r="D586" s="13">
        <v>0.12</v>
      </c>
      <c r="E586" s="23" t="s">
        <v>701</v>
      </c>
      <c r="F586" s="24" t="s">
        <v>90</v>
      </c>
      <c r="G586" s="9" t="s">
        <v>108</v>
      </c>
      <c r="H586" s="13">
        <f t="array" ref="H586:I586">VLOOKUP(A586,ENERGY!$A$2:$C$2692,{2,3},0)</f>
        <v>9537</v>
      </c>
      <c r="I586" s="13">
        <v>6997</v>
      </c>
      <c r="J586" s="13">
        <f t="array" ref="J586:R586">VLOOKUP(A586,HUMANRESOURCES!$A$2:$J$2692,{2,3,4,5,6,7,8,9,10},0)</f>
        <v>3.6999999999999998E-2</v>
      </c>
      <c r="K586" s="13">
        <v>7.2999999999999995E-2</v>
      </c>
      <c r="L586" s="13">
        <v>51</v>
      </c>
      <c r="M586" s="13">
        <v>50</v>
      </c>
      <c r="N586" s="13">
        <v>0.41499999999999998</v>
      </c>
      <c r="O586" s="13">
        <v>0.55400000000000005</v>
      </c>
      <c r="P586" s="13">
        <v>3.1E-2</v>
      </c>
      <c r="Q586" s="13">
        <v>19839750</v>
      </c>
      <c r="R586" s="13">
        <v>0.52</v>
      </c>
      <c r="S586" s="13">
        <f t="array" ref="S586:T586">VLOOKUP(A586,TOURISM!$A$2:$C$2692,{2,3},0)</f>
        <v>680000000</v>
      </c>
      <c r="T586" s="13">
        <v>448000000</v>
      </c>
      <c r="U586" s="13">
        <f t="array" ref="U586:W586">VLOOKUP(A586,BUSINESS!$A$2:$D$2692,{2,3,4},0)</f>
        <v>0.39400000000000002</v>
      </c>
      <c r="V586" s="13">
        <v>2.4E-2</v>
      </c>
      <c r="W586" s="13">
        <v>0.91200000000000003</v>
      </c>
      <c r="X586" s="25">
        <f t="shared" si="8"/>
        <v>1243.986074622916</v>
      </c>
      <c r="Y586" s="13">
        <f t="shared" si="9"/>
        <v>3.5267581496742649E-4</v>
      </c>
      <c r="Z586" s="13">
        <f t="shared" si="10"/>
        <v>4.8070162174422559E-4</v>
      </c>
      <c r="AA586" s="13">
        <f t="shared" si="11"/>
        <v>22.580929699214959</v>
      </c>
    </row>
    <row r="587" spans="1:27" ht="15.75" customHeight="1" x14ac:dyDescent="0.35">
      <c r="A587" s="22" t="s">
        <v>713</v>
      </c>
      <c r="B587" s="22">
        <v>21517784659</v>
      </c>
      <c r="C587" s="7">
        <v>377</v>
      </c>
      <c r="D587" s="7">
        <v>0.121</v>
      </c>
      <c r="E587" s="23" t="s">
        <v>714</v>
      </c>
      <c r="F587" s="24" t="s">
        <v>65</v>
      </c>
      <c r="G587" s="9" t="s">
        <v>93</v>
      </c>
      <c r="H587" s="13">
        <f t="array" ref="H587:I587">VLOOKUP(A587,ENERGY!$A$2:$C$2692,{2,3},0)</f>
        <v>14338</v>
      </c>
      <c r="I587" s="13">
        <v>8529</v>
      </c>
      <c r="J587" s="13">
        <f t="array" ref="J587:R587">VLOOKUP(A587,HUMANRESOURCES!$A$2:$J$2692,{2,3,4,5,6,7,8,9,10},0)</f>
        <v>0.01</v>
      </c>
      <c r="K587" s="13">
        <v>7.0000000000000001E-3</v>
      </c>
      <c r="L587" s="13">
        <v>77</v>
      </c>
      <c r="M587" s="13">
        <v>69</v>
      </c>
      <c r="N587" s="13">
        <v>0.17199999999999999</v>
      </c>
      <c r="O587" s="13">
        <v>0.67300000000000004</v>
      </c>
      <c r="P587" s="13">
        <v>0.156</v>
      </c>
      <c r="Q587" s="13">
        <v>4426000</v>
      </c>
      <c r="R587" s="13">
        <v>0.55600000000000005</v>
      </c>
      <c r="S587" s="13">
        <f t="array" ref="S587:T587">VLOOKUP(A587,TOURISM!$A$2:$C$2692,{2,3},0)</f>
        <v>2871000000</v>
      </c>
      <c r="T587" s="13">
        <v>634000000</v>
      </c>
      <c r="U587" s="13">
        <f t="array" ref="U587:W587">VLOOKUP(A587,BUSINESS!$A$2:$D$2692,{2,3,4},0)</f>
        <v>0.489669009135628</v>
      </c>
      <c r="V587" s="13">
        <v>6.6000000000000003E-2</v>
      </c>
      <c r="W587" s="13">
        <v>0.23100000000000001</v>
      </c>
      <c r="X587" s="25">
        <f t="shared" si="8"/>
        <v>4861.6775099412562</v>
      </c>
      <c r="Y587" s="13">
        <f t="shared" si="9"/>
        <v>1.9270221418888386E-3</v>
      </c>
      <c r="Z587" s="13">
        <f t="shared" si="10"/>
        <v>3.2394938996836873E-3</v>
      </c>
      <c r="AA587" s="13">
        <f t="shared" si="11"/>
        <v>143.24446452779034</v>
      </c>
    </row>
    <row r="588" spans="1:27" ht="15.75" customHeight="1" x14ac:dyDescent="0.35">
      <c r="A588" s="22" t="s">
        <v>715</v>
      </c>
      <c r="B588" s="22">
        <v>23052044813</v>
      </c>
      <c r="C588" s="7">
        <v>376</v>
      </c>
      <c r="D588" s="7">
        <v>9.5000000000000001E-2</v>
      </c>
      <c r="E588" s="23" t="s">
        <v>714</v>
      </c>
      <c r="F588" s="24" t="s">
        <v>68</v>
      </c>
      <c r="G588" s="9" t="s">
        <v>93</v>
      </c>
      <c r="H588" s="13">
        <f t="array" ref="H588:I588">VLOOKUP(A588,ENERGY!$A$2:$C$2692,{2,3},0)</f>
        <v>8439</v>
      </c>
      <c r="I588" s="13">
        <v>8529</v>
      </c>
      <c r="J588" s="13">
        <f t="array" ref="J588:R588">VLOOKUP(A588,HUMANRESOURCES!$A$2:$J$2692,{2,3,4,5,6,7,8,9,10},0)</f>
        <v>8.9999999999999993E-3</v>
      </c>
      <c r="K588" s="13">
        <v>7.0000000000000001E-3</v>
      </c>
      <c r="L588" s="13">
        <v>78</v>
      </c>
      <c r="M588" s="13">
        <v>71</v>
      </c>
      <c r="N588" s="13">
        <v>0.16900000000000001</v>
      </c>
      <c r="O588" s="13">
        <v>0.67200000000000004</v>
      </c>
      <c r="P588" s="13">
        <v>0.159</v>
      </c>
      <c r="Q588" s="13">
        <v>4440000</v>
      </c>
      <c r="R588" s="13">
        <v>0.55700000000000005</v>
      </c>
      <c r="S588" s="13">
        <f t="array" ref="S588:T588">VLOOKUP(A588,TOURISM!$A$2:$C$2692,{2,3},0)</f>
        <v>3463000000</v>
      </c>
      <c r="T588" s="13">
        <v>677000000</v>
      </c>
      <c r="U588" s="13">
        <f t="array" ref="U588:W588">VLOOKUP(A588,BUSINESS!$A$2:$D$2692,{2,3,4},0)</f>
        <v>0.489669009135628</v>
      </c>
      <c r="V588" s="13">
        <v>0.11600000000000001</v>
      </c>
      <c r="W588" s="13">
        <v>0.39500000000000002</v>
      </c>
      <c r="X588" s="25">
        <f t="shared" si="8"/>
        <v>5191.9019849099095</v>
      </c>
      <c r="Y588" s="13">
        <f t="shared" si="9"/>
        <v>1.920945945945946E-3</v>
      </c>
      <c r="Z588" s="13">
        <f t="shared" si="10"/>
        <v>1.9006756756756757E-3</v>
      </c>
      <c r="AA588" s="13">
        <f t="shared" si="11"/>
        <v>152.47747747747746</v>
      </c>
    </row>
    <row r="589" spans="1:27" ht="15.75" customHeight="1" x14ac:dyDescent="0.35">
      <c r="A589" s="22" t="s">
        <v>716</v>
      </c>
      <c r="B589" s="22">
        <v>26524896398</v>
      </c>
      <c r="C589" s="7">
        <v>375</v>
      </c>
      <c r="D589" s="7">
        <v>0.128</v>
      </c>
      <c r="E589" s="23" t="s">
        <v>714</v>
      </c>
      <c r="F589" s="24" t="s">
        <v>70</v>
      </c>
      <c r="G589" s="9" t="s">
        <v>93</v>
      </c>
      <c r="H589" s="13">
        <f t="array" ref="H589:I589">VLOOKUP(A589,ENERGY!$A$2:$C$2692,{2,3},0)</f>
        <v>8564</v>
      </c>
      <c r="I589" s="13">
        <v>20884</v>
      </c>
      <c r="J589" s="13">
        <f t="array" ref="J589:R589">VLOOKUP(A589,HUMANRESOURCES!$A$2:$J$2692,{2,3,4,5,6,7,8,9,10},0)</f>
        <v>8.9999999999999993E-3</v>
      </c>
      <c r="K589" s="13">
        <v>7.0000000000000001E-3</v>
      </c>
      <c r="L589" s="13">
        <v>78</v>
      </c>
      <c r="M589" s="13">
        <v>71</v>
      </c>
      <c r="N589" s="13">
        <v>0.16700000000000001</v>
      </c>
      <c r="O589" s="13">
        <v>0.67100000000000004</v>
      </c>
      <c r="P589" s="13">
        <v>0.16300000000000001</v>
      </c>
      <c r="Q589" s="13">
        <v>4440000</v>
      </c>
      <c r="R589" s="13">
        <v>0.55900000000000005</v>
      </c>
      <c r="S589" s="13">
        <f t="array" ref="S589:T589">VLOOKUP(A589,TOURISM!$A$2:$C$2692,{2,3},0)</f>
        <v>3952000000</v>
      </c>
      <c r="T589" s="13">
        <v>852000000</v>
      </c>
      <c r="U589" s="13">
        <f t="array" ref="U589:W589">VLOOKUP(A589,BUSINESS!$A$2:$D$2692,{2,3,4},0)</f>
        <v>0.489669009135628</v>
      </c>
      <c r="V589" s="13">
        <v>0.17799999999999999</v>
      </c>
      <c r="W589" s="13">
        <v>0.52200000000000002</v>
      </c>
      <c r="X589" s="25">
        <f t="shared" si="8"/>
        <v>5974.075765315315</v>
      </c>
      <c r="Y589" s="13">
        <f t="shared" si="9"/>
        <v>4.7036036036036035E-3</v>
      </c>
      <c r="Z589" s="13">
        <f t="shared" si="10"/>
        <v>1.9288288288288288E-3</v>
      </c>
      <c r="AA589" s="13">
        <f t="shared" si="11"/>
        <v>191.8918918918919</v>
      </c>
    </row>
    <row r="590" spans="1:27" ht="15.75" customHeight="1" x14ac:dyDescent="0.35">
      <c r="A590" s="22" t="s">
        <v>717</v>
      </c>
      <c r="B590" s="22">
        <v>34143409062</v>
      </c>
      <c r="C590" s="7">
        <v>495</v>
      </c>
      <c r="D590" s="7">
        <v>0.11600000000000001</v>
      </c>
      <c r="E590" s="23" t="s">
        <v>714</v>
      </c>
      <c r="F590" s="24" t="s">
        <v>72</v>
      </c>
      <c r="G590" s="9" t="s">
        <v>93</v>
      </c>
      <c r="H590" s="13">
        <f t="array" ref="H590:I590">VLOOKUP(A590,ENERGY!$A$2:$C$2692,{2,3},0)</f>
        <v>8722</v>
      </c>
      <c r="I590" s="13">
        <v>21555</v>
      </c>
      <c r="J590" s="13">
        <f t="array" ref="J590:R590">VLOOKUP(A590,HUMANRESOURCES!$A$2:$J$2692,{2,3,4,5,6,7,8,9,10},0)</f>
        <v>8.9999999999999993E-3</v>
      </c>
      <c r="K590" s="13">
        <v>6.0000000000000001E-3</v>
      </c>
      <c r="L590" s="13">
        <v>78</v>
      </c>
      <c r="M590" s="13">
        <v>71</v>
      </c>
      <c r="N590" s="13">
        <v>0.16400000000000001</v>
      </c>
      <c r="O590" s="13">
        <v>0.67</v>
      </c>
      <c r="P590" s="13">
        <v>0.16600000000000001</v>
      </c>
      <c r="Q590" s="13">
        <v>4440000</v>
      </c>
      <c r="R590" s="13">
        <v>0.56000000000000005</v>
      </c>
      <c r="S590" s="13">
        <f t="array" ref="S590:T590">VLOOKUP(A590,TOURISM!$A$2:$C$2692,{2,3},0)</f>
        <v>6513000000</v>
      </c>
      <c r="T590" s="13">
        <v>709000000</v>
      </c>
      <c r="U590" s="13">
        <f t="array" ref="U590:W590">VLOOKUP(A590,BUSINESS!$A$2:$D$2692,{2,3,4},0)</f>
        <v>0.489669009135628</v>
      </c>
      <c r="V590" s="13">
        <v>0.22800000000000001</v>
      </c>
      <c r="W590" s="13">
        <v>0.57499999999999996</v>
      </c>
      <c r="X590" s="25">
        <f t="shared" si="8"/>
        <v>7689.9569959459459</v>
      </c>
      <c r="Y590" s="13">
        <f t="shared" si="9"/>
        <v>4.8547297297297301E-3</v>
      </c>
      <c r="Z590" s="13">
        <f t="shared" si="10"/>
        <v>1.9644144144144145E-3</v>
      </c>
      <c r="AA590" s="13">
        <f t="shared" si="11"/>
        <v>159.6846846846847</v>
      </c>
    </row>
    <row r="591" spans="1:27" ht="15.75" customHeight="1" x14ac:dyDescent="0.35">
      <c r="A591" s="22" t="s">
        <v>718</v>
      </c>
      <c r="B591" s="22">
        <v>41003558916</v>
      </c>
      <c r="C591" s="7">
        <v>614</v>
      </c>
      <c r="D591" s="7">
        <v>0.11700000000000001</v>
      </c>
      <c r="E591" s="23" t="s">
        <v>714</v>
      </c>
      <c r="F591" s="24" t="s">
        <v>74</v>
      </c>
      <c r="G591" s="9" t="s">
        <v>93</v>
      </c>
      <c r="H591" s="13">
        <f t="array" ref="H591:I591">VLOOKUP(A591,ENERGY!$A$2:$C$2692,{2,3},0)</f>
        <v>9084</v>
      </c>
      <c r="I591" s="13">
        <v>23366</v>
      </c>
      <c r="J591" s="13">
        <f t="array" ref="J591:R591">VLOOKUP(A591,HUMANRESOURCES!$A$2:$J$2692,{2,3,4,5,6,7,8,9,10},0)</f>
        <v>8.9999999999999993E-3</v>
      </c>
      <c r="K591" s="13">
        <v>6.0000000000000001E-3</v>
      </c>
      <c r="L591" s="13">
        <v>79</v>
      </c>
      <c r="M591" s="13">
        <v>72</v>
      </c>
      <c r="N591" s="13">
        <v>0.16200000000000001</v>
      </c>
      <c r="O591" s="13">
        <v>0.67</v>
      </c>
      <c r="P591" s="13">
        <v>0.16900000000000001</v>
      </c>
      <c r="Q591" s="13">
        <v>4439000</v>
      </c>
      <c r="R591" s="13">
        <v>0.56200000000000006</v>
      </c>
      <c r="S591" s="13">
        <f t="array" ref="S591:T591">VLOOKUP(A591,TOURISM!$A$2:$C$2692,{2,3},0)</f>
        <v>6945000000</v>
      </c>
      <c r="T591" s="13">
        <v>881000000</v>
      </c>
      <c r="U591" s="13">
        <f t="array" ref="U591:W591">VLOOKUP(A591,BUSINESS!$A$2:$D$2692,{2,3,4},0)</f>
        <v>0.489669009135628</v>
      </c>
      <c r="V591" s="13">
        <v>0.309</v>
      </c>
      <c r="W591" s="13">
        <v>0.64400000000000002</v>
      </c>
      <c r="X591" s="25">
        <f t="shared" si="8"/>
        <v>9237.1162234737549</v>
      </c>
      <c r="Y591" s="13">
        <f t="shared" si="9"/>
        <v>5.2637981527371026E-3</v>
      </c>
      <c r="Z591" s="13">
        <f t="shared" si="10"/>
        <v>2.046406848389277E-3</v>
      </c>
      <c r="AA591" s="13">
        <f t="shared" si="11"/>
        <v>198.46812345122774</v>
      </c>
    </row>
    <row r="592" spans="1:27" ht="15.75" customHeight="1" x14ac:dyDescent="0.35">
      <c r="A592" s="22" t="s">
        <v>719</v>
      </c>
      <c r="B592" s="22">
        <v>44821408831</v>
      </c>
      <c r="C592" s="7">
        <v>705</v>
      </c>
      <c r="D592" s="7">
        <v>0.112</v>
      </c>
      <c r="E592" s="23" t="s">
        <v>714</v>
      </c>
      <c r="F592" s="24" t="s">
        <v>76</v>
      </c>
      <c r="G592" s="9" t="s">
        <v>93</v>
      </c>
      <c r="H592" s="13">
        <f t="array" ref="H592:I592">VLOOKUP(A592,ENERGY!$A$2:$C$2692,{2,3},0)</f>
        <v>7948</v>
      </c>
      <c r="I592" s="13">
        <v>20715</v>
      </c>
      <c r="J592" s="13">
        <f t="array" ref="J592:R592">VLOOKUP(A592,HUMANRESOURCES!$A$2:$J$2692,{2,3,4,5,6,7,8,9,10},0)</f>
        <v>0.01</v>
      </c>
      <c r="K592" s="13">
        <v>6.0000000000000001E-3</v>
      </c>
      <c r="L592" s="13">
        <v>79</v>
      </c>
      <c r="M592" s="13">
        <v>72</v>
      </c>
      <c r="N592" s="13">
        <v>0.16</v>
      </c>
      <c r="O592" s="13">
        <v>0.67</v>
      </c>
      <c r="P592" s="13">
        <v>0.17100000000000001</v>
      </c>
      <c r="Q592" s="13">
        <v>4442000</v>
      </c>
      <c r="R592" s="13">
        <v>0.56399999999999995</v>
      </c>
      <c r="S592" s="13">
        <f t="array" ref="S592:T592">VLOOKUP(A592,TOURISM!$A$2:$C$2692,{2,3},0)</f>
        <v>7625000000</v>
      </c>
      <c r="T592" s="13">
        <v>786000000</v>
      </c>
      <c r="U592" s="13">
        <f t="array" ref="U592:W592">VLOOKUP(A592,BUSINESS!$A$2:$D$2692,{2,3,4},0)</f>
        <v>0.214</v>
      </c>
      <c r="V592" s="13">
        <v>0.33100000000000002</v>
      </c>
      <c r="W592" s="13">
        <v>0.83199999999999996</v>
      </c>
      <c r="X592" s="25">
        <f t="shared" si="8"/>
        <v>10090.366688653759</v>
      </c>
      <c r="Y592" s="13">
        <f t="shared" si="9"/>
        <v>4.6634398919405675E-3</v>
      </c>
      <c r="Z592" s="13">
        <f t="shared" si="10"/>
        <v>1.7892841062584421E-3</v>
      </c>
      <c r="AA592" s="13">
        <f t="shared" si="11"/>
        <v>176.94732102656462</v>
      </c>
    </row>
    <row r="593" spans="1:27" ht="15.75" customHeight="1" x14ac:dyDescent="0.35">
      <c r="A593" s="22" t="s">
        <v>720</v>
      </c>
      <c r="B593" s="22">
        <v>49855078905</v>
      </c>
      <c r="C593" s="7">
        <v>790</v>
      </c>
      <c r="D593" s="7">
        <v>9.9000000000000005E-2</v>
      </c>
      <c r="E593" s="23" t="s">
        <v>714</v>
      </c>
      <c r="F593" s="24" t="s">
        <v>78</v>
      </c>
      <c r="G593" s="9" t="s">
        <v>93</v>
      </c>
      <c r="H593" s="13">
        <f t="array" ref="H593:I593">VLOOKUP(A593,ENERGY!$A$2:$C$2692,{2,3},0)</f>
        <v>8831</v>
      </c>
      <c r="I593" s="13">
        <v>23047</v>
      </c>
      <c r="J593" s="13">
        <f t="array" ref="J593:R593">VLOOKUP(A593,HUMANRESOURCES!$A$2:$J$2692,{2,3,4,5,6,7,8,9,10},0)</f>
        <v>8.9999999999999993E-3</v>
      </c>
      <c r="K593" s="13">
        <v>6.0000000000000001E-3</v>
      </c>
      <c r="L593" s="13">
        <v>79</v>
      </c>
      <c r="M593" s="13">
        <v>73</v>
      </c>
      <c r="N593" s="13">
        <v>0.158</v>
      </c>
      <c r="O593" s="13">
        <v>0.67</v>
      </c>
      <c r="P593" s="13">
        <v>0.17199999999999999</v>
      </c>
      <c r="Q593" s="13">
        <v>4440000</v>
      </c>
      <c r="R593" s="13">
        <v>0.56599999999999995</v>
      </c>
      <c r="S593" s="13">
        <f t="array" ref="S593:T593">VLOOKUP(A593,TOURISM!$A$2:$C$2692,{2,3},0)</f>
        <v>8296000000</v>
      </c>
      <c r="T593" s="13">
        <v>770000000</v>
      </c>
      <c r="U593" s="13">
        <f t="array" ref="U593:W593">VLOOKUP(A593,BUSINESS!$A$2:$D$2692,{2,3,4},0)</f>
        <v>0.214</v>
      </c>
      <c r="V593" s="13">
        <v>0.38</v>
      </c>
      <c r="W593" s="13">
        <v>1.004</v>
      </c>
      <c r="X593" s="25">
        <f t="shared" si="8"/>
        <v>11228.621375000001</v>
      </c>
      <c r="Y593" s="13">
        <f t="shared" si="9"/>
        <v>5.1907657657657659E-3</v>
      </c>
      <c r="Z593" s="13">
        <f t="shared" si="10"/>
        <v>1.988963963963964E-3</v>
      </c>
      <c r="AA593" s="13">
        <f t="shared" si="11"/>
        <v>173.42342342342343</v>
      </c>
    </row>
    <row r="594" spans="1:27" ht="15.75" customHeight="1" x14ac:dyDescent="0.35">
      <c r="A594" s="22" t="s">
        <v>721</v>
      </c>
      <c r="B594" s="22">
        <v>59319390298</v>
      </c>
      <c r="C594" s="7">
        <v>1008</v>
      </c>
      <c r="D594" s="7">
        <v>9.2999999999999999E-2</v>
      </c>
      <c r="E594" s="23" t="s">
        <v>714</v>
      </c>
      <c r="F594" s="24" t="s">
        <v>80</v>
      </c>
      <c r="G594" s="9" t="s">
        <v>93</v>
      </c>
      <c r="H594" s="13">
        <f t="array" ref="H594:I594">VLOOKUP(A594,ENERGY!$A$2:$C$2692,{2,3},0)</f>
        <v>9325</v>
      </c>
      <c r="I594" s="13">
        <v>24389</v>
      </c>
      <c r="J594" s="13">
        <f t="array" ref="J594:R594">VLOOKUP(A594,HUMANRESOURCES!$A$2:$J$2692,{2,3,4,5,6,7,8,9,10},0)</f>
        <v>8.9999999999999993E-3</v>
      </c>
      <c r="K594" s="13">
        <v>5.0000000000000001E-3</v>
      </c>
      <c r="L594" s="13">
        <v>79</v>
      </c>
      <c r="M594" s="13">
        <v>72</v>
      </c>
      <c r="N594" s="13">
        <v>0.157</v>
      </c>
      <c r="O594" s="13">
        <v>0.67</v>
      </c>
      <c r="P594" s="13">
        <v>0.17299999999999999</v>
      </c>
      <c r="Q594" s="13">
        <v>4436000</v>
      </c>
      <c r="R594" s="13">
        <v>0.56799999999999995</v>
      </c>
      <c r="S594" s="13">
        <f t="array" ref="S594:T594">VLOOKUP(A594,TOURISM!$A$2:$C$2692,{2,3},0)</f>
        <v>9601000000</v>
      </c>
      <c r="T594" s="13">
        <v>1025000000</v>
      </c>
      <c r="U594" s="13">
        <f t="array" ref="U594:W594">VLOOKUP(A594,BUSINESS!$A$2:$D$2692,{2,3,4},0)</f>
        <v>0.214</v>
      </c>
      <c r="V594" s="13">
        <v>0.41399999999999998</v>
      </c>
      <c r="W594" s="13">
        <v>1.1519999999999999</v>
      </c>
      <c r="X594" s="25">
        <f t="shared" si="8"/>
        <v>13372.270130297566</v>
      </c>
      <c r="Y594" s="13">
        <f t="shared" si="9"/>
        <v>5.497971145175834E-3</v>
      </c>
      <c r="Z594" s="13">
        <f t="shared" si="10"/>
        <v>2.1021190261496844E-3</v>
      </c>
      <c r="AA594" s="13">
        <f t="shared" si="11"/>
        <v>231.06402164111813</v>
      </c>
    </row>
    <row r="595" spans="1:27" ht="15.75" customHeight="1" x14ac:dyDescent="0.35">
      <c r="A595" s="22" t="s">
        <v>722</v>
      </c>
      <c r="B595" s="22">
        <v>69595512099</v>
      </c>
      <c r="C595" s="7">
        <v>1224</v>
      </c>
      <c r="D595" s="7">
        <v>0.10100000000000001</v>
      </c>
      <c r="E595" s="23" t="s">
        <v>714</v>
      </c>
      <c r="F595" s="24" t="s">
        <v>82</v>
      </c>
      <c r="G595" s="9" t="s">
        <v>93</v>
      </c>
      <c r="H595" s="13">
        <f t="array" ref="H595:I595">VLOOKUP(A595,ENERGY!$A$2:$C$2692,{2,3},0)</f>
        <v>8905</v>
      </c>
      <c r="I595" s="13">
        <v>23106</v>
      </c>
      <c r="J595" s="13">
        <f t="array" ref="J595:R595">VLOOKUP(A595,HUMANRESOURCES!$A$2:$J$2692,{2,3,4,5,6,7,8,9,10},0)</f>
        <v>0.01</v>
      </c>
      <c r="K595" s="13">
        <v>5.0000000000000001E-3</v>
      </c>
      <c r="L595" s="13">
        <v>80</v>
      </c>
      <c r="M595" s="13">
        <v>72</v>
      </c>
      <c r="N595" s="13">
        <v>0.156</v>
      </c>
      <c r="O595" s="13">
        <v>0.67100000000000004</v>
      </c>
      <c r="P595" s="13">
        <v>0.17299999999999999</v>
      </c>
      <c r="Q595" s="13">
        <v>4434508</v>
      </c>
      <c r="R595" s="13">
        <v>0.56999999999999995</v>
      </c>
      <c r="S595" s="13">
        <f t="array" ref="S595:T595">VLOOKUP(A595,TOURISM!$A$2:$C$2692,{2,3},0)</f>
        <v>11681000000</v>
      </c>
      <c r="T595" s="13">
        <v>1156000000</v>
      </c>
      <c r="U595" s="13">
        <f t="array" ref="U595:W595">VLOOKUP(A595,BUSINESS!$A$2:$D$2692,{2,3,4},0)</f>
        <v>0.214</v>
      </c>
      <c r="V595" s="13">
        <v>0.442</v>
      </c>
      <c r="W595" s="13">
        <v>1.0449999999999999</v>
      </c>
      <c r="X595" s="25">
        <f t="shared" si="8"/>
        <v>15694.077471277535</v>
      </c>
      <c r="Y595" s="13">
        <f t="shared" si="9"/>
        <v>5.2104991128666357E-3</v>
      </c>
      <c r="Z595" s="13">
        <f t="shared" si="10"/>
        <v>2.0081145416808357E-3</v>
      </c>
      <c r="AA595" s="13">
        <f t="shared" si="11"/>
        <v>260.68280855508658</v>
      </c>
    </row>
    <row r="596" spans="1:27" ht="15.75" customHeight="1" x14ac:dyDescent="0.35">
      <c r="A596" s="22" t="s">
        <v>723</v>
      </c>
      <c r="B596" s="22">
        <v>62202619240</v>
      </c>
      <c r="C596" s="7">
        <v>1095</v>
      </c>
      <c r="D596" s="7">
        <v>0.11600000000000001</v>
      </c>
      <c r="E596" s="23" t="s">
        <v>714</v>
      </c>
      <c r="F596" s="24" t="s">
        <v>84</v>
      </c>
      <c r="G596" s="9" t="s">
        <v>93</v>
      </c>
      <c r="H596" s="13">
        <f t="array" ref="H596:I596">VLOOKUP(A596,ENERGY!$A$2:$C$2692,{2,3},0)</f>
        <v>8245</v>
      </c>
      <c r="I596" s="13">
        <v>21877</v>
      </c>
      <c r="J596" s="13">
        <f t="array" ref="J596:R596">VLOOKUP(A596,HUMANRESOURCES!$A$2:$J$2692,{2,3,4,5,6,7,8,9,10},0)</f>
        <v>0.01</v>
      </c>
      <c r="K596" s="13">
        <v>5.0000000000000001E-3</v>
      </c>
      <c r="L596" s="13">
        <v>80</v>
      </c>
      <c r="M596" s="13">
        <v>73</v>
      </c>
      <c r="N596" s="13">
        <v>0.154</v>
      </c>
      <c r="O596" s="13">
        <v>0.67200000000000004</v>
      </c>
      <c r="P596" s="13">
        <v>0.17399999999999999</v>
      </c>
      <c r="Q596" s="13">
        <v>4429078</v>
      </c>
      <c r="R596" s="13">
        <v>0.57299999999999995</v>
      </c>
      <c r="S596" s="13">
        <f t="array" ref="S596:T596">VLOOKUP(A596,TOURISM!$A$2:$C$2692,{2,3},0)</f>
        <v>9308000000</v>
      </c>
      <c r="T596" s="13">
        <v>1041000000</v>
      </c>
      <c r="U596" s="13">
        <f t="array" ref="U596:W596">VLOOKUP(A596,BUSINESS!$A$2:$D$2692,{2,3,4},0)</f>
        <v>0.214</v>
      </c>
      <c r="V596" s="13">
        <v>0.50600000000000001</v>
      </c>
      <c r="W596" s="13">
        <v>1.075</v>
      </c>
      <c r="X596" s="25">
        <f t="shared" si="8"/>
        <v>14044.146262495264</v>
      </c>
      <c r="Y596" s="13">
        <f t="shared" si="9"/>
        <v>4.9394027379964858E-3</v>
      </c>
      <c r="Z596" s="13">
        <f t="shared" si="10"/>
        <v>1.8615612549609647E-3</v>
      </c>
      <c r="AA596" s="13">
        <f t="shared" si="11"/>
        <v>235.03763085680586</v>
      </c>
    </row>
    <row r="597" spans="1:27" ht="15.75" customHeight="1" x14ac:dyDescent="0.35">
      <c r="A597" s="22" t="s">
        <v>724</v>
      </c>
      <c r="B597" s="22">
        <v>58873994412</v>
      </c>
      <c r="C597" s="7">
        <v>1051</v>
      </c>
      <c r="D597" s="7">
        <v>0.104</v>
      </c>
      <c r="E597" s="23" t="s">
        <v>714</v>
      </c>
      <c r="F597" s="24" t="s">
        <v>86</v>
      </c>
      <c r="G597" s="9" t="s">
        <v>93</v>
      </c>
      <c r="H597" s="13">
        <f t="array" ref="H597:I597">VLOOKUP(A597,ENERGY!$A$2:$C$2692,{2,3},0)</f>
        <v>8812</v>
      </c>
      <c r="I597" s="13">
        <v>23542</v>
      </c>
      <c r="J597" s="13">
        <f t="array" ref="J597:R597">VLOOKUP(A597,HUMANRESOURCES!$A$2:$J$2692,{2,3,4,5,6,7,8,9,10},0)</f>
        <v>0.01</v>
      </c>
      <c r="K597" s="13">
        <v>5.0000000000000001E-3</v>
      </c>
      <c r="L597" s="13">
        <v>80</v>
      </c>
      <c r="M597" s="13">
        <v>74</v>
      </c>
      <c r="N597" s="13">
        <v>0.153</v>
      </c>
      <c r="O597" s="13">
        <v>0.67200000000000004</v>
      </c>
      <c r="P597" s="13">
        <v>0.17499999999999999</v>
      </c>
      <c r="Q597" s="13">
        <v>4417781</v>
      </c>
      <c r="R597" s="13">
        <v>0.57499999999999996</v>
      </c>
      <c r="S597" s="13">
        <f t="array" ref="S597:T597">VLOOKUP(A597,TOURISM!$A$2:$C$2692,{2,3},0)</f>
        <v>8255000000</v>
      </c>
      <c r="T597" s="13">
        <v>859000000</v>
      </c>
      <c r="U597" s="13">
        <f t="array" ref="U597:W597">VLOOKUP(A597,BUSINESS!$A$2:$D$2692,{2,3,4},0)</f>
        <v>0.221</v>
      </c>
      <c r="V597" s="13">
        <v>0.56599999999999995</v>
      </c>
      <c r="W597" s="13">
        <v>1.1359999999999999</v>
      </c>
      <c r="X597" s="25">
        <f t="shared" si="8"/>
        <v>13326.598672953683</v>
      </c>
      <c r="Y597" s="13">
        <f t="shared" si="9"/>
        <v>5.3289196544600102E-3</v>
      </c>
      <c r="Z597" s="13">
        <f t="shared" si="10"/>
        <v>1.9946665531858643E-3</v>
      </c>
      <c r="AA597" s="13">
        <f t="shared" si="11"/>
        <v>194.4415080783769</v>
      </c>
    </row>
    <row r="598" spans="1:27" ht="15.75" customHeight="1" x14ac:dyDescent="0.35">
      <c r="A598" s="22" t="s">
        <v>725</v>
      </c>
      <c r="B598" s="22">
        <v>61520901516</v>
      </c>
      <c r="C598" s="7">
        <v>992</v>
      </c>
      <c r="D598" s="7">
        <v>9.7000000000000003E-2</v>
      </c>
      <c r="E598" s="23" t="s">
        <v>714</v>
      </c>
      <c r="F598" s="24" t="s">
        <v>88</v>
      </c>
      <c r="G598" s="9" t="s">
        <v>93</v>
      </c>
      <c r="H598" s="13">
        <f t="array" ref="H598:I598">VLOOKUP(A598,ENERGY!$A$2:$C$2692,{2,3},0)</f>
        <v>7790</v>
      </c>
      <c r="I598" s="13">
        <v>19644</v>
      </c>
      <c r="J598" s="13">
        <f t="array" ref="J598:R598">VLOOKUP(A598,HUMANRESOURCES!$A$2:$J$2692,{2,3,4,5,6,7,8,9,10},0)</f>
        <v>0.01</v>
      </c>
      <c r="K598" s="13">
        <v>4.0000000000000001E-3</v>
      </c>
      <c r="L598" s="13">
        <v>80</v>
      </c>
      <c r="M598" s="13">
        <v>74</v>
      </c>
      <c r="N598" s="13">
        <v>0.151</v>
      </c>
      <c r="O598" s="13">
        <v>0.67100000000000004</v>
      </c>
      <c r="P598" s="13">
        <v>0.17699999999999999</v>
      </c>
      <c r="Q598" s="13">
        <v>4280622</v>
      </c>
      <c r="R598" s="13">
        <v>0.57799999999999996</v>
      </c>
      <c r="S598" s="13">
        <f t="array" ref="S598:T598">VLOOKUP(A598,TOURISM!$A$2:$C$2692,{2,3},0)</f>
        <v>9638000000</v>
      </c>
      <c r="T598" s="13">
        <v>919000000</v>
      </c>
      <c r="U598" s="13">
        <f t="array" ref="U598:W598">VLOOKUP(A598,BUSINESS!$A$2:$D$2692,{2,3,4},0)</f>
        <v>0.219</v>
      </c>
      <c r="V598" s="13">
        <v>0.57799999999999996</v>
      </c>
      <c r="W598" s="13">
        <v>1.1830000000000001</v>
      </c>
      <c r="X598" s="25">
        <f t="shared" si="8"/>
        <v>14371.953775876496</v>
      </c>
      <c r="Y598" s="13">
        <f t="shared" si="9"/>
        <v>4.5890527124329127E-3</v>
      </c>
      <c r="Z598" s="13">
        <f t="shared" si="10"/>
        <v>1.819828987469578E-3</v>
      </c>
      <c r="AA598" s="13">
        <f t="shared" si="11"/>
        <v>214.68842612125061</v>
      </c>
    </row>
    <row r="599" spans="1:27" ht="15.75" customHeight="1" x14ac:dyDescent="0.35">
      <c r="A599" s="22" t="s">
        <v>726</v>
      </c>
      <c r="B599" s="22">
        <v>56155732957</v>
      </c>
      <c r="C599" s="7">
        <v>908</v>
      </c>
      <c r="D599" s="7">
        <v>9.5000000000000001E-2</v>
      </c>
      <c r="E599" s="23" t="s">
        <v>714</v>
      </c>
      <c r="F599" s="24" t="s">
        <v>90</v>
      </c>
      <c r="G599" s="9" t="s">
        <v>93</v>
      </c>
      <c r="H599" s="13">
        <f t="array" ref="H599:I599">VLOOKUP(A599,ENERGY!$A$2:$C$2692,{2,3},0)</f>
        <v>8944</v>
      </c>
      <c r="I599" s="13">
        <v>23175</v>
      </c>
      <c r="J599" s="13">
        <f t="array" ref="J599:R599">VLOOKUP(A599,HUMANRESOURCES!$A$2:$J$2692,{2,3,4,5,6,7,8,9,10},0)</f>
        <v>0.01</v>
      </c>
      <c r="K599" s="13">
        <v>4.0000000000000001E-3</v>
      </c>
      <c r="L599" s="13">
        <v>80</v>
      </c>
      <c r="M599" s="13">
        <v>74</v>
      </c>
      <c r="N599" s="13">
        <v>0.15</v>
      </c>
      <c r="O599" s="13">
        <v>0.67</v>
      </c>
      <c r="P599" s="13">
        <v>0.18</v>
      </c>
      <c r="Q599" s="13">
        <v>4267558</v>
      </c>
      <c r="R599" s="13">
        <v>0.58099999999999996</v>
      </c>
      <c r="S599" s="13">
        <f t="array" ref="S599:T599">VLOOKUP(A599,TOURISM!$A$2:$C$2692,{2,3},0)</f>
        <v>8865000000</v>
      </c>
      <c r="T599" s="13">
        <v>962000000</v>
      </c>
      <c r="U599" s="13">
        <f t="array" ref="U599:W599">VLOOKUP(A599,BUSINESS!$A$2:$D$2692,{2,3,4},0)</f>
        <v>0.218</v>
      </c>
      <c r="V599" s="13">
        <v>0.61899999999999999</v>
      </c>
      <c r="W599" s="13">
        <v>1.1539999999999999</v>
      </c>
      <c r="X599" s="25">
        <f t="shared" si="8"/>
        <v>13158.750966477784</v>
      </c>
      <c r="Y599" s="13">
        <f t="shared" si="9"/>
        <v>5.4305061583228625E-3</v>
      </c>
      <c r="Z599" s="13">
        <f t="shared" si="10"/>
        <v>2.0958121717384978E-3</v>
      </c>
      <c r="AA599" s="13">
        <f t="shared" si="11"/>
        <v>225.42165800675701</v>
      </c>
    </row>
    <row r="600" spans="1:27" ht="15.75" customHeight="1" x14ac:dyDescent="0.35">
      <c r="A600" s="22" t="s">
        <v>727</v>
      </c>
      <c r="B600" s="22">
        <v>30565200000</v>
      </c>
      <c r="C600" s="7">
        <v>166</v>
      </c>
      <c r="D600" s="13">
        <v>0.12</v>
      </c>
      <c r="E600" s="23" t="s">
        <v>728</v>
      </c>
      <c r="F600" s="24" t="s">
        <v>65</v>
      </c>
      <c r="G600" s="9" t="s">
        <v>168</v>
      </c>
      <c r="H600" s="13">
        <f t="array" ref="H600:I600">VLOOKUP(A600,ENERGY!$A$2:$C$2692,{2,3},0)</f>
        <v>14338</v>
      </c>
      <c r="I600" s="13">
        <v>8529</v>
      </c>
      <c r="J600" s="13">
        <f t="array" ref="J600:R600">VLOOKUP(A600,HUMANRESOURCES!$A$2:$J$2692,{2,3,4,5,6,7,8,9,10},0)</f>
        <v>1.2999999999999999E-2</v>
      </c>
      <c r="K600" s="13">
        <v>7.0000000000000001E-3</v>
      </c>
      <c r="L600" s="13">
        <v>79</v>
      </c>
      <c r="M600" s="13">
        <v>75</v>
      </c>
      <c r="N600" s="13">
        <v>0.216</v>
      </c>
      <c r="O600" s="13">
        <v>0.68500000000000005</v>
      </c>
      <c r="P600" s="13">
        <v>9.9000000000000005E-2</v>
      </c>
      <c r="Q600" s="13">
        <v>11138416</v>
      </c>
      <c r="R600" s="13">
        <v>0.753</v>
      </c>
      <c r="S600" s="13">
        <f t="array" ref="S600:T600">VLOOKUP(A600,TOURISM!$A$2:$C$2692,{2,3},0)</f>
        <v>1948000000</v>
      </c>
      <c r="T600" s="13">
        <v>448000000</v>
      </c>
      <c r="U600" s="13">
        <f t="array" ref="U600:W600">VLOOKUP(A600,BUSINESS!$A$2:$D$2692,{2,3,4},0)</f>
        <v>0.489669009135628</v>
      </c>
      <c r="V600" s="13">
        <v>5.0000000000000001E-3</v>
      </c>
      <c r="W600" s="13">
        <v>1E-3</v>
      </c>
      <c r="X600" s="25">
        <f t="shared" si="8"/>
        <v>2744.1244787409628</v>
      </c>
      <c r="Y600" s="13">
        <f t="shared" si="9"/>
        <v>7.657282687233086E-4</v>
      </c>
      <c r="Z600" s="13">
        <f t="shared" si="10"/>
        <v>1.2872566440326884E-3</v>
      </c>
      <c r="AA600" s="13">
        <f t="shared" si="11"/>
        <v>40.221158915235343</v>
      </c>
    </row>
    <row r="601" spans="1:27" ht="15.75" customHeight="1" x14ac:dyDescent="0.35">
      <c r="A601" s="22" t="s">
        <v>729</v>
      </c>
      <c r="B601" s="22">
        <v>31683300000</v>
      </c>
      <c r="C601" s="7">
        <v>178</v>
      </c>
      <c r="D601" s="13">
        <v>0.12</v>
      </c>
      <c r="E601" s="23" t="s">
        <v>728</v>
      </c>
      <c r="F601" s="24" t="s">
        <v>68</v>
      </c>
      <c r="G601" s="9" t="s">
        <v>168</v>
      </c>
      <c r="H601" s="13">
        <f t="array" ref="H601:I601">VLOOKUP(A601,ENERGY!$A$2:$C$2692,{2,3},0)</f>
        <v>11187</v>
      </c>
      <c r="I601" s="13">
        <v>8529</v>
      </c>
      <c r="J601" s="13">
        <f t="array" ref="J601:R601">VLOOKUP(A601,HUMANRESOURCES!$A$2:$J$2692,{2,3,4,5,6,7,8,9,10},0)</f>
        <v>1.2999999999999999E-2</v>
      </c>
      <c r="K601" s="13">
        <v>6.0000000000000001E-3</v>
      </c>
      <c r="L601" s="13">
        <v>79</v>
      </c>
      <c r="M601" s="13">
        <v>75</v>
      </c>
      <c r="N601" s="13">
        <v>0.21299999999999999</v>
      </c>
      <c r="O601" s="13">
        <v>0.68700000000000006</v>
      </c>
      <c r="P601" s="13">
        <v>0.10100000000000001</v>
      </c>
      <c r="Q601" s="13">
        <v>11175465</v>
      </c>
      <c r="R601" s="13">
        <v>0.75600000000000001</v>
      </c>
      <c r="S601" s="13">
        <f t="array" ref="S601:T601">VLOOKUP(A601,TOURISM!$A$2:$C$2692,{2,3},0)</f>
        <v>1840000000</v>
      </c>
      <c r="T601" s="13">
        <v>448000000</v>
      </c>
      <c r="U601" s="13">
        <f t="array" ref="U601:W601">VLOOKUP(A601,BUSINESS!$A$2:$D$2692,{2,3,4},0)</f>
        <v>0.489669009135628</v>
      </c>
      <c r="V601" s="13">
        <v>1.0999999999999999E-2</v>
      </c>
      <c r="W601" s="13">
        <v>1E-3</v>
      </c>
      <c r="X601" s="25">
        <f t="shared" si="8"/>
        <v>2835.0766612395996</v>
      </c>
      <c r="Y601" s="13">
        <f t="shared" si="9"/>
        <v>7.6318971962240501E-4</v>
      </c>
      <c r="Z601" s="13">
        <f t="shared" si="10"/>
        <v>1.0010321718156693E-3</v>
      </c>
      <c r="AA601" s="13">
        <f t="shared" si="11"/>
        <v>40.087817374936968</v>
      </c>
    </row>
    <row r="602" spans="1:27" ht="15.75" customHeight="1" x14ac:dyDescent="0.35">
      <c r="A602" s="22" t="s">
        <v>730</v>
      </c>
      <c r="B602" s="22">
        <v>33590400000</v>
      </c>
      <c r="C602" s="7">
        <v>195</v>
      </c>
      <c r="D602" s="13">
        <v>0.12</v>
      </c>
      <c r="E602" s="23" t="s">
        <v>728</v>
      </c>
      <c r="F602" s="24" t="s">
        <v>70</v>
      </c>
      <c r="G602" s="9" t="s">
        <v>168</v>
      </c>
      <c r="H602" s="13">
        <f t="array" ref="H602:I602">VLOOKUP(A602,ENERGY!$A$2:$C$2692,{2,3},0)</f>
        <v>11308</v>
      </c>
      <c r="I602" s="13">
        <v>38364</v>
      </c>
      <c r="J602" s="13">
        <f t="array" ref="J602:R602">VLOOKUP(A602,HUMANRESOURCES!$A$2:$J$2692,{2,3,4,5,6,7,8,9,10},0)</f>
        <v>1.2E-2</v>
      </c>
      <c r="K602" s="13">
        <v>6.0000000000000001E-3</v>
      </c>
      <c r="L602" s="13">
        <v>79</v>
      </c>
      <c r="M602" s="13">
        <v>75</v>
      </c>
      <c r="N602" s="13">
        <v>0.20899999999999999</v>
      </c>
      <c r="O602" s="13">
        <v>0.68899999999999995</v>
      </c>
      <c r="P602" s="13">
        <v>0.10299999999999999</v>
      </c>
      <c r="Q602" s="13">
        <v>11212125</v>
      </c>
      <c r="R602" s="13">
        <v>0.75800000000000001</v>
      </c>
      <c r="S602" s="13">
        <f t="array" ref="S602:T602">VLOOKUP(A602,TOURISM!$A$2:$C$2692,{2,3},0)</f>
        <v>1769000000</v>
      </c>
      <c r="T602" s="13">
        <v>448000000</v>
      </c>
      <c r="U602" s="13">
        <f t="array" ref="U602:W602">VLOOKUP(A602,BUSINESS!$A$2:$D$2692,{2,3,4},0)</f>
        <v>0.489669009135628</v>
      </c>
      <c r="V602" s="13">
        <v>3.7999999999999999E-2</v>
      </c>
      <c r="W602" s="13">
        <v>2E-3</v>
      </c>
      <c r="X602" s="25">
        <f t="shared" si="8"/>
        <v>2995.8995284123216</v>
      </c>
      <c r="Y602" s="13">
        <f t="shared" si="9"/>
        <v>3.421652898090237E-3</v>
      </c>
      <c r="Z602" s="13">
        <f t="shared" si="10"/>
        <v>1.0085510106246586E-3</v>
      </c>
      <c r="AA602" s="13">
        <f t="shared" si="11"/>
        <v>39.956743257857006</v>
      </c>
    </row>
    <row r="603" spans="1:27" ht="15.75" customHeight="1" x14ac:dyDescent="0.35">
      <c r="A603" s="22" t="s">
        <v>731</v>
      </c>
      <c r="B603" s="22">
        <v>35901500000</v>
      </c>
      <c r="C603" s="7">
        <v>202</v>
      </c>
      <c r="D603" s="13">
        <v>0.12</v>
      </c>
      <c r="E603" s="23" t="s">
        <v>728</v>
      </c>
      <c r="F603" s="24" t="s">
        <v>72</v>
      </c>
      <c r="G603" s="9" t="s">
        <v>168</v>
      </c>
      <c r="H603" s="13">
        <f t="array" ref="H603:I603">VLOOKUP(A603,ENERGY!$A$2:$C$2692,{2,3},0)</f>
        <v>12346</v>
      </c>
      <c r="I603" s="13">
        <v>29901</v>
      </c>
      <c r="J603" s="13">
        <f t="array" ref="J603:R603">VLOOKUP(A603,HUMANRESOURCES!$A$2:$J$2692,{2,3,4,5,6,7,8,9,10},0)</f>
        <v>1.2E-2</v>
      </c>
      <c r="K603" s="13">
        <v>6.0000000000000001E-3</v>
      </c>
      <c r="L603" s="13">
        <v>79</v>
      </c>
      <c r="M603" s="13">
        <v>75</v>
      </c>
      <c r="N603" s="13">
        <v>0.20399999999999999</v>
      </c>
      <c r="O603" s="13">
        <v>0.69099999999999995</v>
      </c>
      <c r="P603" s="13">
        <v>0.105</v>
      </c>
      <c r="Q603" s="13">
        <v>11245926</v>
      </c>
      <c r="R603" s="13">
        <v>0.75900000000000001</v>
      </c>
      <c r="S603" s="13">
        <f t="array" ref="S603:T603">VLOOKUP(A603,TOURISM!$A$2:$C$2692,{2,3},0)</f>
        <v>1999000000</v>
      </c>
      <c r="T603" s="13">
        <v>448000000</v>
      </c>
      <c r="U603" s="13">
        <f t="array" ref="U603:W603">VLOOKUP(A603,BUSINESS!$A$2:$D$2692,{2,3,4},0)</f>
        <v>0.489669009135628</v>
      </c>
      <c r="V603" s="13">
        <v>5.1999999999999998E-2</v>
      </c>
      <c r="W603" s="13">
        <v>3.0000000000000001E-3</v>
      </c>
      <c r="X603" s="25">
        <f t="shared" si="8"/>
        <v>3192.4005190857561</v>
      </c>
      <c r="Y603" s="13">
        <f t="shared" si="9"/>
        <v>2.6588295174625903E-3</v>
      </c>
      <c r="Z603" s="13">
        <f t="shared" si="10"/>
        <v>1.0978197793583206E-3</v>
      </c>
      <c r="AA603" s="13">
        <f t="shared" si="11"/>
        <v>39.836648400496323</v>
      </c>
    </row>
    <row r="604" spans="1:27" ht="15.75" customHeight="1" x14ac:dyDescent="0.35">
      <c r="A604" s="22" t="s">
        <v>732</v>
      </c>
      <c r="B604" s="22">
        <v>38202800000</v>
      </c>
      <c r="C604" s="7">
        <v>209</v>
      </c>
      <c r="D604" s="13">
        <v>0.12</v>
      </c>
      <c r="E604" s="23" t="s">
        <v>728</v>
      </c>
      <c r="F604" s="24" t="s">
        <v>74</v>
      </c>
      <c r="G604" s="9" t="s">
        <v>168</v>
      </c>
      <c r="H604" s="13">
        <f t="array" ref="H604:I604">VLOOKUP(A604,ENERGY!$A$2:$C$2692,{2,3},0)</f>
        <v>10566</v>
      </c>
      <c r="I604" s="13">
        <v>30443</v>
      </c>
      <c r="J604" s="13">
        <f t="array" ref="J604:R604">VLOOKUP(A604,HUMANRESOURCES!$A$2:$J$2692,{2,3,4,5,6,7,8,9,10},0)</f>
        <v>1.2E-2</v>
      </c>
      <c r="K604" s="13">
        <v>6.0000000000000001E-3</v>
      </c>
      <c r="L604" s="13">
        <v>80</v>
      </c>
      <c r="M604" s="13">
        <v>76</v>
      </c>
      <c r="N604" s="13">
        <v>0.19900000000000001</v>
      </c>
      <c r="O604" s="13">
        <v>0.69399999999999995</v>
      </c>
      <c r="P604" s="13">
        <v>0.107</v>
      </c>
      <c r="Q604" s="13">
        <v>11273363</v>
      </c>
      <c r="R604" s="13">
        <v>0.76</v>
      </c>
      <c r="S604" s="13">
        <f t="array" ref="S604:T604">VLOOKUP(A604,TOURISM!$A$2:$C$2692,{2,3},0)</f>
        <v>2114000000</v>
      </c>
      <c r="T604" s="13">
        <v>448000000</v>
      </c>
      <c r="U604" s="13">
        <f t="array" ref="U604:W604">VLOOKUP(A604,BUSINESS!$A$2:$D$2692,{2,3,4},0)</f>
        <v>0.489669009135628</v>
      </c>
      <c r="V604" s="13">
        <v>8.4000000000000005E-2</v>
      </c>
      <c r="W604" s="13">
        <v>7.0000000000000001E-3</v>
      </c>
      <c r="X604" s="25">
        <f t="shared" si="8"/>
        <v>3388.7669544571572</v>
      </c>
      <c r="Y604" s="13">
        <f t="shared" si="9"/>
        <v>2.7004364181300645E-3</v>
      </c>
      <c r="Z604" s="13">
        <f t="shared" si="10"/>
        <v>9.3725359504524071E-4</v>
      </c>
      <c r="AA604" s="13">
        <f t="shared" si="11"/>
        <v>39.739694357398051</v>
      </c>
    </row>
    <row r="605" spans="1:27" ht="15.75" customHeight="1" x14ac:dyDescent="0.35">
      <c r="A605" s="22" t="s">
        <v>733</v>
      </c>
      <c r="B605" s="22">
        <v>42644200000</v>
      </c>
      <c r="C605" s="7">
        <v>306</v>
      </c>
      <c r="D605" s="13">
        <v>0.12</v>
      </c>
      <c r="E605" s="23" t="s">
        <v>728</v>
      </c>
      <c r="F605" s="24" t="s">
        <v>76</v>
      </c>
      <c r="G605" s="9" t="s">
        <v>168</v>
      </c>
      <c r="H605" s="13">
        <f t="array" ref="H605:I605">VLOOKUP(A605,ENERGY!$A$2:$C$2692,{2,3},0)</f>
        <v>12588</v>
      </c>
      <c r="I605" s="13">
        <v>25453</v>
      </c>
      <c r="J605" s="13">
        <f t="array" ref="J605:R605">VLOOKUP(A605,HUMANRESOURCES!$A$2:$J$2692,{2,3,4,5,6,7,8,9,10},0)</f>
        <v>1.0999999999999999E-2</v>
      </c>
      <c r="K605" s="13">
        <v>5.0000000000000001E-3</v>
      </c>
      <c r="L605" s="13">
        <v>80</v>
      </c>
      <c r="M605" s="13">
        <v>76</v>
      </c>
      <c r="N605" s="13">
        <v>0.19500000000000001</v>
      </c>
      <c r="O605" s="13">
        <v>0.69599999999999995</v>
      </c>
      <c r="P605" s="13">
        <v>0.11</v>
      </c>
      <c r="Q605" s="13">
        <v>11292078</v>
      </c>
      <c r="R605" s="13">
        <v>0.76100000000000001</v>
      </c>
      <c r="S605" s="13">
        <f t="array" ref="S605:T605">VLOOKUP(A605,TOURISM!$A$2:$C$2692,{2,3},0)</f>
        <v>2591000000</v>
      </c>
      <c r="T605" s="13">
        <v>448000000</v>
      </c>
      <c r="U605" s="13">
        <f t="array" ref="U605:W605">VLOOKUP(A605,BUSINESS!$A$2:$D$2692,{2,3,4},0)</f>
        <v>0.489669009135628</v>
      </c>
      <c r="V605" s="13">
        <v>9.7000000000000003E-2</v>
      </c>
      <c r="W605" s="13">
        <v>1.2E-2</v>
      </c>
      <c r="X605" s="25">
        <f t="shared" si="8"/>
        <v>3776.4705486448111</v>
      </c>
      <c r="Y605" s="13">
        <f t="shared" si="9"/>
        <v>2.254058110473555E-3</v>
      </c>
      <c r="Z605" s="13">
        <f t="shared" si="10"/>
        <v>1.114763819378506E-3</v>
      </c>
      <c r="AA605" s="13">
        <f t="shared" si="11"/>
        <v>39.673831512676408</v>
      </c>
    </row>
    <row r="606" spans="1:27" ht="15.75" customHeight="1" x14ac:dyDescent="0.35">
      <c r="A606" s="22" t="s">
        <v>734</v>
      </c>
      <c r="B606" s="22">
        <v>52742100000</v>
      </c>
      <c r="C606" s="7">
        <v>360</v>
      </c>
      <c r="D606" s="13">
        <v>0.12</v>
      </c>
      <c r="E606" s="23" t="s">
        <v>728</v>
      </c>
      <c r="F606" s="24" t="s">
        <v>78</v>
      </c>
      <c r="G606" s="9" t="s">
        <v>168</v>
      </c>
      <c r="H606" s="13">
        <f t="array" ref="H606:I606">VLOOKUP(A606,ENERGY!$A$2:$C$2692,{2,3},0)</f>
        <v>11312</v>
      </c>
      <c r="I606" s="13">
        <v>25005</v>
      </c>
      <c r="J606" s="13">
        <f t="array" ref="J606:R606">VLOOKUP(A606,HUMANRESOURCES!$A$2:$J$2692,{2,3,4,5,6,7,8,9,10},0)</f>
        <v>1.0999999999999999E-2</v>
      </c>
      <c r="K606" s="13">
        <v>5.0000000000000001E-3</v>
      </c>
      <c r="L606" s="13">
        <v>80</v>
      </c>
      <c r="M606" s="13">
        <v>76</v>
      </c>
      <c r="N606" s="13">
        <v>0.19</v>
      </c>
      <c r="O606" s="13">
        <v>0.69799999999999995</v>
      </c>
      <c r="P606" s="13">
        <v>0.112</v>
      </c>
      <c r="Q606" s="13">
        <v>11301100</v>
      </c>
      <c r="R606" s="13">
        <v>0.76200000000000001</v>
      </c>
      <c r="S606" s="13">
        <f t="array" ref="S606:T606">VLOOKUP(A606,TOURISM!$A$2:$C$2692,{2,3},0)</f>
        <v>2414000000</v>
      </c>
      <c r="T606" s="13">
        <v>448000000</v>
      </c>
      <c r="U606" s="13">
        <f t="array" ref="U606:W606">VLOOKUP(A606,BUSINESS!$A$2:$D$2692,{2,3,4},0)</f>
        <v>0.489669009135628</v>
      </c>
      <c r="V606" s="13">
        <v>0.112</v>
      </c>
      <c r="W606" s="13">
        <v>1.4E-2</v>
      </c>
      <c r="X606" s="25">
        <f t="shared" si="8"/>
        <v>4666.9881692932549</v>
      </c>
      <c r="Y606" s="13">
        <f t="shared" si="9"/>
        <v>2.2126164709630036E-3</v>
      </c>
      <c r="Z606" s="13">
        <f t="shared" si="10"/>
        <v>1.0009645078797639E-3</v>
      </c>
      <c r="AA606" s="13">
        <f t="shared" si="11"/>
        <v>39.642158727911443</v>
      </c>
    </row>
    <row r="607" spans="1:27" ht="15.75" customHeight="1" x14ac:dyDescent="0.35">
      <c r="A607" s="22" t="s">
        <v>735</v>
      </c>
      <c r="B607" s="22">
        <v>58603500000</v>
      </c>
      <c r="C607" s="7">
        <v>587</v>
      </c>
      <c r="D607" s="13">
        <v>0.12</v>
      </c>
      <c r="E607" s="23" t="s">
        <v>728</v>
      </c>
      <c r="F607" s="24" t="s">
        <v>80</v>
      </c>
      <c r="G607" s="9" t="s">
        <v>168</v>
      </c>
      <c r="H607" s="13">
        <f t="array" ref="H607:I607">VLOOKUP(A607,ENERGY!$A$2:$C$2692,{2,3},0)</f>
        <v>10137</v>
      </c>
      <c r="I607" s="13">
        <v>26736</v>
      </c>
      <c r="J607" s="13">
        <f t="array" ref="J607:R607">VLOOKUP(A607,HUMANRESOURCES!$A$2:$J$2692,{2,3,4,5,6,7,8,9,10},0)</f>
        <v>1.0999999999999999E-2</v>
      </c>
      <c r="K607" s="13">
        <v>5.0000000000000001E-3</v>
      </c>
      <c r="L607" s="13">
        <v>80</v>
      </c>
      <c r="M607" s="13">
        <v>76</v>
      </c>
      <c r="N607" s="13">
        <v>0.186</v>
      </c>
      <c r="O607" s="13">
        <v>0.69899999999999995</v>
      </c>
      <c r="P607" s="13">
        <v>0.115</v>
      </c>
      <c r="Q607" s="13">
        <v>11301674</v>
      </c>
      <c r="R607" s="13">
        <v>0.76300000000000001</v>
      </c>
      <c r="S607" s="13">
        <f t="array" ref="S607:T607">VLOOKUP(A607,TOURISM!$A$2:$C$2692,{2,3},0)</f>
        <v>2415000000</v>
      </c>
      <c r="T607" s="13">
        <v>448000000</v>
      </c>
      <c r="U607" s="13">
        <f t="array" ref="U607:W607">VLOOKUP(A607,BUSINESS!$A$2:$D$2692,{2,3,4},0)</f>
        <v>0.489669009135628</v>
      </c>
      <c r="V607" s="13">
        <v>0.11700000000000001</v>
      </c>
      <c r="W607" s="13">
        <v>1.7999999999999999E-2</v>
      </c>
      <c r="X607" s="25">
        <f t="shared" si="8"/>
        <v>5185.3822716882469</v>
      </c>
      <c r="Y607" s="13">
        <f t="shared" si="9"/>
        <v>2.3656672454009909E-3</v>
      </c>
      <c r="Z607" s="13">
        <f t="shared" si="10"/>
        <v>8.9694677089429407E-4</v>
      </c>
      <c r="AA607" s="13">
        <f t="shared" si="11"/>
        <v>39.640145344840064</v>
      </c>
    </row>
    <row r="608" spans="1:27" ht="15.75" customHeight="1" x14ac:dyDescent="0.35">
      <c r="A608" s="22" t="s">
        <v>736</v>
      </c>
      <c r="B608" s="22">
        <v>60806200000</v>
      </c>
      <c r="C608" s="7">
        <v>584</v>
      </c>
      <c r="D608" s="13">
        <v>0.12</v>
      </c>
      <c r="E608" s="23" t="s">
        <v>728</v>
      </c>
      <c r="F608" s="24" t="s">
        <v>82</v>
      </c>
      <c r="G608" s="9" t="s">
        <v>168</v>
      </c>
      <c r="H608" s="13">
        <f t="array" ref="H608:I608">VLOOKUP(A608,ENERGY!$A$2:$C$2692,{2,3},0)</f>
        <v>10758</v>
      </c>
      <c r="I608" s="13">
        <v>26006</v>
      </c>
      <c r="J608" s="13">
        <f t="array" ref="J608:R608">VLOOKUP(A608,HUMANRESOURCES!$A$2:$J$2692,{2,3,4,5,6,7,8,9,10},0)</f>
        <v>0.01</v>
      </c>
      <c r="K608" s="13">
        <v>5.0000000000000001E-3</v>
      </c>
      <c r="L608" s="13">
        <v>80</v>
      </c>
      <c r="M608" s="13">
        <v>76</v>
      </c>
      <c r="N608" s="13">
        <v>0.18099999999999999</v>
      </c>
      <c r="O608" s="13">
        <v>0.7</v>
      </c>
      <c r="P608" s="13">
        <v>0.11799999999999999</v>
      </c>
      <c r="Q608" s="13">
        <v>11296355</v>
      </c>
      <c r="R608" s="13">
        <v>0.76400000000000001</v>
      </c>
      <c r="S608" s="13">
        <f t="array" ref="S608:T608">VLOOKUP(A608,TOURISM!$A$2:$C$2692,{2,3},0)</f>
        <v>2347000000</v>
      </c>
      <c r="T608" s="13">
        <v>448000000</v>
      </c>
      <c r="U608" s="13">
        <f t="array" ref="U608:W608">VLOOKUP(A608,BUSINESS!$A$2:$D$2692,{2,3,4},0)</f>
        <v>0.489669009135628</v>
      </c>
      <c r="V608" s="13">
        <v>0.129</v>
      </c>
      <c r="W608" s="13">
        <v>2.9000000000000001E-2</v>
      </c>
      <c r="X608" s="25">
        <f t="shared" si="8"/>
        <v>5382.8159614318074</v>
      </c>
      <c r="Y608" s="13">
        <f t="shared" si="9"/>
        <v>2.302158528126993E-3</v>
      </c>
      <c r="Z608" s="13">
        <f t="shared" si="10"/>
        <v>9.523425919245633E-4</v>
      </c>
      <c r="AA608" s="13">
        <f t="shared" si="11"/>
        <v>39.658810297657965</v>
      </c>
    </row>
    <row r="609" spans="1:27" ht="15.75" customHeight="1" x14ac:dyDescent="0.35">
      <c r="A609" s="22" t="s">
        <v>737</v>
      </c>
      <c r="B609" s="22">
        <v>62078610000</v>
      </c>
      <c r="C609" s="7">
        <v>651</v>
      </c>
      <c r="D609" s="13">
        <v>0.12</v>
      </c>
      <c r="E609" s="23" t="s">
        <v>728</v>
      </c>
      <c r="F609" s="24" t="s">
        <v>84</v>
      </c>
      <c r="G609" s="9" t="s">
        <v>168</v>
      </c>
      <c r="H609" s="13">
        <f t="array" ref="H609:I609">VLOOKUP(A609,ENERGY!$A$2:$C$2692,{2,3},0)</f>
        <v>11729</v>
      </c>
      <c r="I609" s="13">
        <v>26091</v>
      </c>
      <c r="J609" s="13">
        <f t="array" ref="J609:R609">VLOOKUP(A609,HUMANRESOURCES!$A$2:$J$2692,{2,3,4,5,6,7,8,9,10},0)</f>
        <v>0.01</v>
      </c>
      <c r="K609" s="13">
        <v>5.0000000000000001E-3</v>
      </c>
      <c r="L609" s="13">
        <v>81</v>
      </c>
      <c r="M609" s="13">
        <v>77</v>
      </c>
      <c r="N609" s="13">
        <v>0.17699999999999999</v>
      </c>
      <c r="O609" s="13">
        <v>0.70099999999999996</v>
      </c>
      <c r="P609" s="13">
        <v>0.121</v>
      </c>
      <c r="Q609" s="13">
        <v>11288826</v>
      </c>
      <c r="R609" s="13">
        <v>0.76500000000000001</v>
      </c>
      <c r="S609" s="13">
        <f t="array" ref="S609:T609">VLOOKUP(A609,TOURISM!$A$2:$C$2692,{2,3},0)</f>
        <v>2082000000</v>
      </c>
      <c r="T609" s="13">
        <v>448000000</v>
      </c>
      <c r="U609" s="13">
        <f t="array" ref="U609:W609">VLOOKUP(A609,BUSINESS!$A$2:$D$2692,{2,3,4},0)</f>
        <v>0.489669009135628</v>
      </c>
      <c r="V609" s="13">
        <v>0.14299999999999999</v>
      </c>
      <c r="W609" s="13">
        <v>5.5E-2</v>
      </c>
      <c r="X609" s="25">
        <f t="shared" si="8"/>
        <v>5499.1201033659299</v>
      </c>
      <c r="Y609" s="13">
        <f t="shared" si="9"/>
        <v>2.3112235054380324E-3</v>
      </c>
      <c r="Z609" s="13">
        <f t="shared" si="10"/>
        <v>1.0389920085578429E-3</v>
      </c>
      <c r="AA609" s="13">
        <f t="shared" si="11"/>
        <v>39.685260451352512</v>
      </c>
    </row>
    <row r="610" spans="1:27" ht="15.75" customHeight="1" x14ac:dyDescent="0.35">
      <c r="A610" s="22" t="s">
        <v>738</v>
      </c>
      <c r="B610" s="22">
        <v>64328220000</v>
      </c>
      <c r="C610" s="7">
        <v>583</v>
      </c>
      <c r="D610" s="13">
        <v>0.12</v>
      </c>
      <c r="E610" s="23" t="s">
        <v>728</v>
      </c>
      <c r="F610" s="24" t="s">
        <v>86</v>
      </c>
      <c r="G610" s="9" t="s">
        <v>168</v>
      </c>
      <c r="H610" s="13">
        <f t="array" ref="H610:I610">VLOOKUP(A610,ENERGY!$A$2:$C$2692,{2,3},0)</f>
        <v>11662</v>
      </c>
      <c r="I610" s="13">
        <v>25486</v>
      </c>
      <c r="J610" s="13">
        <f t="array" ref="J610:R610">VLOOKUP(A610,HUMANRESOURCES!$A$2:$J$2692,{2,3,4,5,6,7,8,9,10},0)</f>
        <v>0.01</v>
      </c>
      <c r="K610" s="13">
        <v>5.0000000000000001E-3</v>
      </c>
      <c r="L610" s="13">
        <v>81</v>
      </c>
      <c r="M610" s="13">
        <v>77</v>
      </c>
      <c r="N610" s="13">
        <v>0.17299999999999999</v>
      </c>
      <c r="O610" s="13">
        <v>0.70199999999999996</v>
      </c>
      <c r="P610" s="13">
        <v>0.124</v>
      </c>
      <c r="Q610" s="13">
        <v>11281768</v>
      </c>
      <c r="R610" s="13">
        <v>0.76600000000000001</v>
      </c>
      <c r="S610" s="13">
        <f t="array" ref="S610:T610">VLOOKUP(A610,TOURISM!$A$2:$C$2692,{2,3},0)</f>
        <v>2218000000</v>
      </c>
      <c r="T610" s="13">
        <v>448000000</v>
      </c>
      <c r="U610" s="13">
        <f t="array" ref="U610:W610">VLOOKUP(A610,BUSINESS!$A$2:$D$2692,{2,3,4},0)</f>
        <v>0.489669009135628</v>
      </c>
      <c r="V610" s="13">
        <v>0.159</v>
      </c>
      <c r="W610" s="13">
        <v>8.8999999999999996E-2</v>
      </c>
      <c r="X610" s="25">
        <f t="shared" si="8"/>
        <v>5701.9626710990688</v>
      </c>
      <c r="Y610" s="13">
        <f t="shared" si="9"/>
        <v>2.2590430861545814E-3</v>
      </c>
      <c r="Z610" s="13">
        <f t="shared" si="10"/>
        <v>1.0337032280755996E-3</v>
      </c>
      <c r="AA610" s="13">
        <f t="shared" si="11"/>
        <v>39.710087993300341</v>
      </c>
    </row>
    <row r="611" spans="1:27" ht="15.75" customHeight="1" x14ac:dyDescent="0.35">
      <c r="A611" s="22" t="s">
        <v>739</v>
      </c>
      <c r="B611" s="22">
        <v>68233900000</v>
      </c>
      <c r="C611" s="7">
        <v>648</v>
      </c>
      <c r="D611" s="13">
        <v>0.12</v>
      </c>
      <c r="E611" s="23" t="s">
        <v>728</v>
      </c>
      <c r="F611" s="24" t="s">
        <v>88</v>
      </c>
      <c r="G611" s="9" t="s">
        <v>168</v>
      </c>
      <c r="H611" s="13">
        <f t="array" ref="H611:I611">VLOOKUP(A611,ENERGY!$A$2:$C$2692,{2,3},0)</f>
        <v>12859</v>
      </c>
      <c r="I611" s="13">
        <v>26039</v>
      </c>
      <c r="J611" s="13">
        <f t="array" ref="J611:R611">VLOOKUP(A611,HUMANRESOURCES!$A$2:$J$2692,{2,3,4,5,6,7,8,9,10},0)</f>
        <v>0.01</v>
      </c>
      <c r="K611" s="13">
        <v>6.0000000000000001E-3</v>
      </c>
      <c r="L611" s="13">
        <v>81</v>
      </c>
      <c r="M611" s="13">
        <v>77</v>
      </c>
      <c r="N611" s="13">
        <v>0.16900000000000001</v>
      </c>
      <c r="O611" s="13">
        <v>0.70299999999999996</v>
      </c>
      <c r="P611" s="13">
        <v>0.127</v>
      </c>
      <c r="Q611" s="13">
        <v>11276053</v>
      </c>
      <c r="R611" s="13">
        <v>0.76700000000000002</v>
      </c>
      <c r="S611" s="13">
        <f t="array" ref="S611:T611">VLOOKUP(A611,TOURISM!$A$2:$C$2692,{2,3},0)</f>
        <v>2503000000</v>
      </c>
      <c r="T611" s="13">
        <v>448000000</v>
      </c>
      <c r="U611" s="13">
        <f t="array" ref="U611:W611">VLOOKUP(A611,BUSINESS!$A$2:$D$2692,{2,3,4},0)</f>
        <v>0.489669009135628</v>
      </c>
      <c r="V611" s="13">
        <v>0.16</v>
      </c>
      <c r="W611" s="13">
        <v>0.11700000000000001</v>
      </c>
      <c r="X611" s="25">
        <f t="shared" si="8"/>
        <v>6051.2220011736372</v>
      </c>
      <c r="Y611" s="13">
        <f t="shared" si="9"/>
        <v>2.3092300116006903E-3</v>
      </c>
      <c r="Z611" s="13">
        <f t="shared" si="10"/>
        <v>1.1403813018615646E-3</v>
      </c>
      <c r="AA611" s="13">
        <f t="shared" si="11"/>
        <v>39.730214109493808</v>
      </c>
    </row>
    <row r="612" spans="1:27" ht="15.75" customHeight="1" x14ac:dyDescent="0.35">
      <c r="A612" s="22" t="s">
        <v>740</v>
      </c>
      <c r="B612" s="23">
        <v>15079752557.5</v>
      </c>
      <c r="C612" s="7">
        <v>558</v>
      </c>
      <c r="D612" s="13">
        <v>0.12</v>
      </c>
      <c r="E612" s="23" t="s">
        <v>728</v>
      </c>
      <c r="F612" s="24" t="s">
        <v>90</v>
      </c>
      <c r="G612" s="9" t="s">
        <v>168</v>
      </c>
      <c r="H612" s="13">
        <f t="array" ref="H612:I612">VLOOKUP(A612,ENERGY!$A$2:$C$2692,{2,3},0)</f>
        <v>10847</v>
      </c>
      <c r="I612" s="13">
        <v>27407</v>
      </c>
      <c r="J612" s="13">
        <f t="array" ref="J612:R612">VLOOKUP(A612,HUMANRESOURCES!$A$2:$J$2692,{2,3,4,5,6,7,8,9,10},0)</f>
        <v>0.01</v>
      </c>
      <c r="K612" s="13">
        <v>5.0000000000000001E-3</v>
      </c>
      <c r="L612" s="13">
        <v>81</v>
      </c>
      <c r="M612" s="13">
        <v>77</v>
      </c>
      <c r="N612" s="13">
        <v>0.16600000000000001</v>
      </c>
      <c r="O612" s="13">
        <v>0.70399999999999996</v>
      </c>
      <c r="P612" s="13">
        <v>0.13</v>
      </c>
      <c r="Q612" s="13">
        <v>11270957</v>
      </c>
      <c r="R612" s="13">
        <v>0.76800000000000002</v>
      </c>
      <c r="S612" s="13">
        <f t="array" ref="S612:T612">VLOOKUP(A612,TOURISM!$A$2:$C$2692,{2,3},0)</f>
        <v>2614000000</v>
      </c>
      <c r="T612" s="13">
        <v>448000000</v>
      </c>
      <c r="U612" s="13">
        <f t="array" ref="U612:W612">VLOOKUP(A612,BUSINESS!$A$2:$D$2692,{2,3,4},0)</f>
        <v>0.489669009135628</v>
      </c>
      <c r="V612" s="13">
        <v>0.25600000000000001</v>
      </c>
      <c r="W612" s="13">
        <v>0.14899999999999999</v>
      </c>
      <c r="X612" s="25">
        <f t="shared" si="8"/>
        <v>1337.9300939130546</v>
      </c>
      <c r="Y612" s="13">
        <f t="shared" si="9"/>
        <v>2.4316479958179241E-3</v>
      </c>
      <c r="Z612" s="13">
        <f t="shared" si="10"/>
        <v>9.6238500421925131E-4</v>
      </c>
      <c r="AA612" s="13">
        <f t="shared" si="11"/>
        <v>39.748177550495491</v>
      </c>
    </row>
    <row r="613" spans="1:27" ht="15.75" customHeight="1" x14ac:dyDescent="0.35">
      <c r="A613" s="22" t="s">
        <v>741</v>
      </c>
      <c r="B613" s="23">
        <v>15079752557.5</v>
      </c>
      <c r="C613" s="9">
        <v>193</v>
      </c>
      <c r="D613" s="13">
        <v>0.12</v>
      </c>
      <c r="E613" s="23" t="s">
        <v>742</v>
      </c>
      <c r="F613" s="24" t="s">
        <v>65</v>
      </c>
      <c r="G613" s="9" t="s">
        <v>168</v>
      </c>
      <c r="H613" s="13">
        <f t="array" ref="H613:I613">VLOOKUP(A613,ENERGY!$A$2:$C$2692,{2,3},0)</f>
        <v>14338</v>
      </c>
      <c r="I613" s="13">
        <v>8529</v>
      </c>
      <c r="J613" s="13">
        <f t="array" ref="J613:R613">VLOOKUP(A613,HUMANRESOURCES!$A$2:$J$2692,{2,3,4,5,6,7,8,9,10},0)</f>
        <v>2.2763996889580199E-2</v>
      </c>
      <c r="K613" s="13">
        <v>3.2813011456628703E-2</v>
      </c>
      <c r="L613" s="13">
        <v>71.105283757338597</v>
      </c>
      <c r="M613" s="13">
        <v>66.415655577299404</v>
      </c>
      <c r="N613" s="13">
        <v>0.249</v>
      </c>
      <c r="O613" s="13">
        <v>0.64800000000000002</v>
      </c>
      <c r="P613" s="13">
        <v>0.10299999999999999</v>
      </c>
      <c r="Q613" s="13">
        <v>133860</v>
      </c>
      <c r="R613" s="13">
        <v>0.90800000000000003</v>
      </c>
      <c r="S613" s="13">
        <f t="array" ref="S613:T613">VLOOKUP(A613,TOURISM!$A$2:$C$2692,{2,3},0)</f>
        <v>227000000</v>
      </c>
      <c r="T613" s="13">
        <v>448000000</v>
      </c>
      <c r="U613" s="13">
        <f t="array" ref="U613:W613">VLOOKUP(A613,BUSINESS!$A$2:$D$2692,{2,3,4},0)</f>
        <v>0.489669009135628</v>
      </c>
      <c r="V613" s="13">
        <v>0.129</v>
      </c>
      <c r="W613" s="13">
        <v>0.57976412485183704</v>
      </c>
      <c r="X613" s="25">
        <f t="shared" si="8"/>
        <v>112653.16418272823</v>
      </c>
      <c r="Y613" s="13">
        <f t="shared" si="9"/>
        <v>6.3715822501120567E-2</v>
      </c>
      <c r="Z613" s="13">
        <f t="shared" si="10"/>
        <v>0.107111907963544</v>
      </c>
      <c r="AA613" s="13">
        <f t="shared" si="11"/>
        <v>3346.7802181383536</v>
      </c>
    </row>
    <row r="614" spans="1:27" ht="15.75" customHeight="1" x14ac:dyDescent="0.35">
      <c r="A614" s="22" t="s">
        <v>743</v>
      </c>
      <c r="B614" s="23">
        <v>15079752557.5</v>
      </c>
      <c r="C614" s="9">
        <v>193</v>
      </c>
      <c r="D614" s="13">
        <v>0.12</v>
      </c>
      <c r="E614" s="23" t="s">
        <v>742</v>
      </c>
      <c r="F614" s="24" t="s">
        <v>68</v>
      </c>
      <c r="G614" s="9" t="s">
        <v>168</v>
      </c>
      <c r="H614" s="13">
        <f t="array" ref="H614:I614">VLOOKUP(A614,ENERGY!$A$2:$C$2692,{2,3},0)</f>
        <v>14338</v>
      </c>
      <c r="I614" s="13">
        <v>8529</v>
      </c>
      <c r="J614" s="13">
        <f t="array" ref="J614:R614">VLOOKUP(A614,HUMANRESOURCES!$A$2:$J$2692,{2,3,4,5,6,7,8,9,10},0)</f>
        <v>2.2763996889580199E-2</v>
      </c>
      <c r="K614" s="13">
        <v>3.2813011456628703E-2</v>
      </c>
      <c r="L614" s="13">
        <v>71.105283757338597</v>
      </c>
      <c r="M614" s="13">
        <v>66.415655577299404</v>
      </c>
      <c r="N614" s="13">
        <v>0.24199999999999999</v>
      </c>
      <c r="O614" s="13">
        <v>0.65100000000000002</v>
      </c>
      <c r="P614" s="13">
        <v>0.107</v>
      </c>
      <c r="Q614" s="13">
        <v>128905</v>
      </c>
      <c r="R614" s="13">
        <v>0.91</v>
      </c>
      <c r="S614" s="13">
        <f t="array" ref="S614:T614">VLOOKUP(A614,TOURISM!$A$2:$C$2692,{2,3},0)</f>
        <v>271000000</v>
      </c>
      <c r="T614" s="13">
        <v>448000000</v>
      </c>
      <c r="U614" s="13">
        <f t="array" ref="U614:W614">VLOOKUP(A614,BUSINESS!$A$2:$D$2692,{2,3,4},0)</f>
        <v>0.489669009135628</v>
      </c>
      <c r="V614" s="13">
        <v>0.129</v>
      </c>
      <c r="W614" s="13">
        <v>0.57976412485183704</v>
      </c>
      <c r="X614" s="25">
        <f t="shared" si="8"/>
        <v>116983.45725534308</v>
      </c>
      <c r="Y614" s="13">
        <f t="shared" si="9"/>
        <v>6.6165005236414415E-2</v>
      </c>
      <c r="Z614" s="13">
        <f t="shared" si="10"/>
        <v>0.11122919979830108</v>
      </c>
      <c r="AA614" s="13">
        <f t="shared" si="11"/>
        <v>3475.4276405104533</v>
      </c>
    </row>
    <row r="615" spans="1:27" ht="15.75" customHeight="1" x14ac:dyDescent="0.35">
      <c r="A615" s="22" t="s">
        <v>744</v>
      </c>
      <c r="B615" s="23">
        <v>15079752557.5</v>
      </c>
      <c r="C615" s="9">
        <v>193</v>
      </c>
      <c r="D615" s="13">
        <v>0.12</v>
      </c>
      <c r="E615" s="23" t="s">
        <v>742</v>
      </c>
      <c r="F615" s="24" t="s">
        <v>70</v>
      </c>
      <c r="G615" s="9" t="s">
        <v>168</v>
      </c>
      <c r="H615" s="13">
        <f t="array" ref="H615:I615">VLOOKUP(A615,ENERGY!$A$2:$C$2692,{2,3},0)</f>
        <v>14338</v>
      </c>
      <c r="I615" s="13">
        <v>8529</v>
      </c>
      <c r="J615" s="13">
        <f t="array" ref="J615:R615">VLOOKUP(A615,HUMANRESOURCES!$A$2:$J$2692,{2,3,4,5,6,7,8,9,10},0)</f>
        <v>2.2763996889580199E-2</v>
      </c>
      <c r="K615" s="13">
        <v>3.2813011456628703E-2</v>
      </c>
      <c r="L615" s="13">
        <v>71.105283757338597</v>
      </c>
      <c r="M615" s="13">
        <v>66.415655577299404</v>
      </c>
      <c r="N615" s="13">
        <v>0.23400000000000001</v>
      </c>
      <c r="O615" s="13">
        <v>0.65600000000000003</v>
      </c>
      <c r="P615" s="13">
        <v>0.11</v>
      </c>
      <c r="Q615" s="13">
        <v>128804</v>
      </c>
      <c r="R615" s="13">
        <v>0.90900000000000003</v>
      </c>
      <c r="S615" s="13">
        <f t="array" ref="S615:T615">VLOOKUP(A615,TOURISM!$A$2:$C$2692,{2,3},0)</f>
        <v>217000000</v>
      </c>
      <c r="T615" s="13">
        <v>137000000</v>
      </c>
      <c r="U615" s="13">
        <f t="array" ref="U615:W615">VLOOKUP(A615,BUSINESS!$A$2:$D$2692,{2,3,4},0)</f>
        <v>0.489669009135628</v>
      </c>
      <c r="V615" s="13">
        <v>0.129</v>
      </c>
      <c r="W615" s="13">
        <v>0.57976412485183704</v>
      </c>
      <c r="X615" s="25">
        <f t="shared" si="8"/>
        <v>117075.1883287786</v>
      </c>
      <c r="Y615" s="13">
        <f t="shared" si="9"/>
        <v>6.621688767429583E-2</v>
      </c>
      <c r="Z615" s="13">
        <f t="shared" si="10"/>
        <v>0.11131641874475948</v>
      </c>
      <c r="AA615" s="13">
        <f t="shared" si="11"/>
        <v>1063.6315642371355</v>
      </c>
    </row>
    <row r="616" spans="1:27" ht="15.75" customHeight="1" x14ac:dyDescent="0.35">
      <c r="A616" s="22" t="s">
        <v>745</v>
      </c>
      <c r="B616" s="23">
        <v>15079752557.5</v>
      </c>
      <c r="C616" s="9">
        <v>193</v>
      </c>
      <c r="D616" s="13">
        <v>0.12</v>
      </c>
      <c r="E616" s="23" t="s">
        <v>742</v>
      </c>
      <c r="F616" s="24" t="s">
        <v>72</v>
      </c>
      <c r="G616" s="9" t="s">
        <v>168</v>
      </c>
      <c r="H616" s="13">
        <f t="array" ref="H616:I616">VLOOKUP(A616,ENERGY!$A$2:$C$2692,{2,3},0)</f>
        <v>14338</v>
      </c>
      <c r="I616" s="13">
        <v>8529</v>
      </c>
      <c r="J616" s="13">
        <f t="array" ref="J616:R616">VLOOKUP(A616,HUMANRESOURCES!$A$2:$J$2692,{2,3,4,5,6,7,8,9,10},0)</f>
        <v>2.2763996889580199E-2</v>
      </c>
      <c r="K616" s="13">
        <v>3.2813011456628703E-2</v>
      </c>
      <c r="L616" s="13">
        <v>71.105283757338597</v>
      </c>
      <c r="M616" s="13">
        <v>66.415655577299404</v>
      </c>
      <c r="N616" s="13">
        <v>0.22500000000000001</v>
      </c>
      <c r="O616" s="13">
        <v>0.66</v>
      </c>
      <c r="P616" s="13">
        <v>0.114</v>
      </c>
      <c r="Q616" s="13">
        <v>131253</v>
      </c>
      <c r="R616" s="13">
        <v>0.90800000000000003</v>
      </c>
      <c r="S616" s="13">
        <f t="array" ref="S616:T616">VLOOKUP(A616,TOURISM!$A$2:$C$2692,{2,3},0)</f>
        <v>223000000</v>
      </c>
      <c r="T616" s="13">
        <v>176000000</v>
      </c>
      <c r="U616" s="13">
        <f t="array" ref="U616:W616">VLOOKUP(A616,BUSINESS!$A$2:$D$2692,{2,3,4},0)</f>
        <v>0.489669009135628</v>
      </c>
      <c r="V616" s="13">
        <v>0.129</v>
      </c>
      <c r="W616" s="13">
        <v>0.57976412485183704</v>
      </c>
      <c r="X616" s="25">
        <f t="shared" si="8"/>
        <v>114890.72674529345</v>
      </c>
      <c r="Y616" s="13">
        <f t="shared" si="9"/>
        <v>6.4981371854357609E-2</v>
      </c>
      <c r="Z616" s="13">
        <f t="shared" si="10"/>
        <v>0.10923940786115365</v>
      </c>
      <c r="AA616" s="13">
        <f t="shared" si="11"/>
        <v>1340.9217313128081</v>
      </c>
    </row>
    <row r="617" spans="1:27" ht="15.75" customHeight="1" x14ac:dyDescent="0.35">
      <c r="A617" s="22" t="s">
        <v>746</v>
      </c>
      <c r="B617" s="23">
        <v>15079752557.5</v>
      </c>
      <c r="C617" s="9">
        <v>193</v>
      </c>
      <c r="D617" s="13">
        <v>0.12</v>
      </c>
      <c r="E617" s="23" t="s">
        <v>742</v>
      </c>
      <c r="F617" s="24" t="s">
        <v>74</v>
      </c>
      <c r="G617" s="9" t="s">
        <v>168</v>
      </c>
      <c r="H617" s="13">
        <f t="array" ref="H617:I617">VLOOKUP(A617,ENERGY!$A$2:$C$2692,{2,3},0)</f>
        <v>14338</v>
      </c>
      <c r="I617" s="13">
        <v>8529</v>
      </c>
      <c r="J617" s="13">
        <f t="array" ref="J617:R617">VLOOKUP(A617,HUMANRESOURCES!$A$2:$J$2692,{2,3,4,5,6,7,8,9,10},0)</f>
        <v>2.2763996889580199E-2</v>
      </c>
      <c r="K617" s="13">
        <v>3.2813011456628703E-2</v>
      </c>
      <c r="L617" s="13">
        <v>71.105283757338597</v>
      </c>
      <c r="M617" s="13">
        <v>66.415655577299404</v>
      </c>
      <c r="N617" s="13">
        <v>0.218</v>
      </c>
      <c r="O617" s="13">
        <v>0.66500000000000004</v>
      </c>
      <c r="P617" s="13">
        <v>0.11799999999999999</v>
      </c>
      <c r="Q617" s="13">
        <v>133363</v>
      </c>
      <c r="R617" s="13">
        <v>0.90700000000000003</v>
      </c>
      <c r="S617" s="13">
        <f t="array" ref="S617:T617">VLOOKUP(A617,TOURISM!$A$2:$C$2692,{2,3},0)</f>
        <v>224000000</v>
      </c>
      <c r="T617" s="13">
        <v>195000000</v>
      </c>
      <c r="U617" s="13">
        <f t="array" ref="U617:W617">VLOOKUP(A617,BUSINESS!$A$2:$D$2692,{2,3,4},0)</f>
        <v>0.489669009135628</v>
      </c>
      <c r="V617" s="13">
        <v>0.129</v>
      </c>
      <c r="W617" s="13">
        <v>0.57976412485183704</v>
      </c>
      <c r="X617" s="25">
        <f t="shared" si="8"/>
        <v>113072.98544198916</v>
      </c>
      <c r="Y617" s="13">
        <f t="shared" si="9"/>
        <v>6.3953270397336587E-2</v>
      </c>
      <c r="Z617" s="13">
        <f t="shared" si="10"/>
        <v>0.10751107878497035</v>
      </c>
      <c r="AA617" s="13">
        <f t="shared" si="11"/>
        <v>1462.1746661367845</v>
      </c>
    </row>
    <row r="618" spans="1:27" ht="15.75" customHeight="1" x14ac:dyDescent="0.35">
      <c r="A618" s="22" t="s">
        <v>747</v>
      </c>
      <c r="B618" s="23">
        <v>15079752557.5</v>
      </c>
      <c r="C618" s="9">
        <v>193</v>
      </c>
      <c r="D618" s="13">
        <v>0.12</v>
      </c>
      <c r="E618" s="23" t="s">
        <v>742</v>
      </c>
      <c r="F618" s="24" t="s">
        <v>76</v>
      </c>
      <c r="G618" s="9" t="s">
        <v>168</v>
      </c>
      <c r="H618" s="13">
        <f t="array" ref="H618:I618">VLOOKUP(A618,ENERGY!$A$2:$C$2692,{2,3},0)</f>
        <v>14338</v>
      </c>
      <c r="I618" s="13">
        <v>8529</v>
      </c>
      <c r="J618" s="13">
        <f t="array" ref="J618:R618">VLOOKUP(A618,HUMANRESOURCES!$A$2:$J$2692,{2,3,4,5,6,7,8,9,10},0)</f>
        <v>2.2763996889580199E-2</v>
      </c>
      <c r="K618" s="13">
        <v>3.2813011456628703E-2</v>
      </c>
      <c r="L618" s="13">
        <v>71.105283757338597</v>
      </c>
      <c r="M618" s="13">
        <v>66.415655577299404</v>
      </c>
      <c r="N618" s="13">
        <v>0.21099999999999999</v>
      </c>
      <c r="O618" s="13">
        <v>0.66800000000000004</v>
      </c>
      <c r="P618" s="13">
        <v>0.121</v>
      </c>
      <c r="Q618" s="13">
        <v>136708</v>
      </c>
      <c r="R618" s="13">
        <v>0.90500000000000003</v>
      </c>
      <c r="S618" s="13">
        <f t="array" ref="S618:T618">VLOOKUP(A618,TOURISM!$A$2:$C$2692,{2,3},0)</f>
        <v>244000000</v>
      </c>
      <c r="T618" s="13">
        <v>164000000</v>
      </c>
      <c r="U618" s="13">
        <f t="array" ref="U618:W618">VLOOKUP(A618,BUSINESS!$A$2:$D$2692,{2,3,4},0)</f>
        <v>0.489669009135628</v>
      </c>
      <c r="V618" s="13">
        <v>0.129</v>
      </c>
      <c r="W618" s="13">
        <v>0.57976412485183704</v>
      </c>
      <c r="X618" s="25">
        <f t="shared" si="8"/>
        <v>110306.29193243994</v>
      </c>
      <c r="Y618" s="13">
        <f t="shared" si="9"/>
        <v>6.2388448371711973E-2</v>
      </c>
      <c r="Z618" s="13">
        <f t="shared" si="10"/>
        <v>0.1048804751733622</v>
      </c>
      <c r="AA618" s="13">
        <f t="shared" si="11"/>
        <v>1199.6371829007812</v>
      </c>
    </row>
    <row r="619" spans="1:27" ht="15.75" customHeight="1" x14ac:dyDescent="0.35">
      <c r="A619" s="22" t="s">
        <v>748</v>
      </c>
      <c r="B619" s="23">
        <v>15079752557.5</v>
      </c>
      <c r="C619" s="9">
        <v>193</v>
      </c>
      <c r="D619" s="13">
        <v>0.12</v>
      </c>
      <c r="E619" s="23" t="s">
        <v>742</v>
      </c>
      <c r="F619" s="24" t="s">
        <v>78</v>
      </c>
      <c r="G619" s="9" t="s">
        <v>168</v>
      </c>
      <c r="H619" s="13">
        <f t="array" ref="H619:I619">VLOOKUP(A619,ENERGY!$A$2:$C$2692,{2,3},0)</f>
        <v>14338</v>
      </c>
      <c r="I619" s="13">
        <v>8529</v>
      </c>
      <c r="J619" s="13">
        <f t="array" ref="J619:R619">VLOOKUP(A619,HUMANRESOURCES!$A$2:$J$2692,{2,3,4,5,6,7,8,9,10},0)</f>
        <v>1.4E-2</v>
      </c>
      <c r="K619" s="13">
        <v>3.2813011456628703E-2</v>
      </c>
      <c r="L619" s="13">
        <v>79</v>
      </c>
      <c r="M619" s="13">
        <v>71</v>
      </c>
      <c r="N619" s="13">
        <v>0.20599999999999999</v>
      </c>
      <c r="O619" s="13">
        <v>0.67</v>
      </c>
      <c r="P619" s="13">
        <v>0.124</v>
      </c>
      <c r="Q619" s="13">
        <v>140217</v>
      </c>
      <c r="R619" s="13">
        <v>0.90400000000000003</v>
      </c>
      <c r="S619" s="13">
        <f t="array" ref="S619:T619">VLOOKUP(A619,TOURISM!$A$2:$C$2692,{2,3},0)</f>
        <v>277000000</v>
      </c>
      <c r="T619" s="13">
        <v>191000000</v>
      </c>
      <c r="U619" s="13">
        <f t="array" ref="U619:W619">VLOOKUP(A619,BUSINESS!$A$2:$D$2692,{2,3,4},0)</f>
        <v>0.489669009135628</v>
      </c>
      <c r="V619" s="13">
        <v>0.129</v>
      </c>
      <c r="W619" s="13">
        <v>0.57976412485183704</v>
      </c>
      <c r="X619" s="25">
        <f t="shared" si="8"/>
        <v>107545.82224337991</v>
      </c>
      <c r="Y619" s="13">
        <f t="shared" si="9"/>
        <v>6.0827146494362307E-2</v>
      </c>
      <c r="Z619" s="13">
        <f t="shared" si="10"/>
        <v>0.10225578924096222</v>
      </c>
      <c r="AA619" s="13">
        <f t="shared" si="11"/>
        <v>1362.1743440524331</v>
      </c>
    </row>
    <row r="620" spans="1:27" ht="15.75" customHeight="1" x14ac:dyDescent="0.35">
      <c r="A620" s="22" t="s">
        <v>749</v>
      </c>
      <c r="B620" s="23">
        <v>15079752557.5</v>
      </c>
      <c r="C620" s="9">
        <v>193</v>
      </c>
      <c r="D620" s="13">
        <v>0.12</v>
      </c>
      <c r="E620" s="23" t="s">
        <v>742</v>
      </c>
      <c r="F620" s="24" t="s">
        <v>80</v>
      </c>
      <c r="G620" s="9" t="s">
        <v>168</v>
      </c>
      <c r="H620" s="13">
        <f t="array" ref="H620:I620">VLOOKUP(A620,ENERGY!$A$2:$C$2692,{2,3},0)</f>
        <v>14338</v>
      </c>
      <c r="I620" s="13">
        <v>8529</v>
      </c>
      <c r="J620" s="13">
        <f t="array" ref="J620:R620">VLOOKUP(A620,HUMANRESOURCES!$A$2:$J$2692,{2,3,4,5,6,7,8,9,10},0)</f>
        <v>1.2999999999999999E-2</v>
      </c>
      <c r="K620" s="13">
        <v>3.2813011456628703E-2</v>
      </c>
      <c r="L620" s="13">
        <v>79</v>
      </c>
      <c r="M620" s="13">
        <v>72</v>
      </c>
      <c r="N620" s="13">
        <v>0.20300000000000001</v>
      </c>
      <c r="O620" s="13">
        <v>0.67100000000000004</v>
      </c>
      <c r="P620" s="13">
        <v>0.126</v>
      </c>
      <c r="Q620" s="13">
        <v>143026</v>
      </c>
      <c r="R620" s="13">
        <v>0.90300000000000002</v>
      </c>
      <c r="S620" s="13">
        <f t="array" ref="S620:T620">VLOOKUP(A620,TOURISM!$A$2:$C$2692,{2,3},0)</f>
        <v>329000000</v>
      </c>
      <c r="T620" s="13">
        <v>223000000</v>
      </c>
      <c r="U620" s="13">
        <f t="array" ref="U620:W620">VLOOKUP(A620,BUSINESS!$A$2:$D$2692,{2,3,4},0)</f>
        <v>0.489669009135628</v>
      </c>
      <c r="V620" s="13">
        <v>0.129</v>
      </c>
      <c r="W620" s="13">
        <v>0.57976412485183704</v>
      </c>
      <c r="X620" s="25">
        <f t="shared" si="8"/>
        <v>105433.64533371555</v>
      </c>
      <c r="Y620" s="13">
        <f t="shared" si="9"/>
        <v>5.9632514368017003E-2</v>
      </c>
      <c r="Z620" s="13">
        <f t="shared" si="10"/>
        <v>0.10024750744619859</v>
      </c>
      <c r="AA620" s="13">
        <f t="shared" si="11"/>
        <v>1559.1570763357711</v>
      </c>
    </row>
    <row r="621" spans="1:27" ht="15.75" customHeight="1" x14ac:dyDescent="0.35">
      <c r="A621" s="22" t="s">
        <v>750</v>
      </c>
      <c r="B621" s="23">
        <v>15079752557.5</v>
      </c>
      <c r="C621" s="9">
        <v>193</v>
      </c>
      <c r="D621" s="13">
        <v>0.12</v>
      </c>
      <c r="E621" s="23" t="s">
        <v>742</v>
      </c>
      <c r="F621" s="24" t="s">
        <v>82</v>
      </c>
      <c r="G621" s="9" t="s">
        <v>168</v>
      </c>
      <c r="H621" s="13">
        <f t="array" ref="H621:I621">VLOOKUP(A621,ENERGY!$A$2:$C$2692,{2,3},0)</f>
        <v>14338</v>
      </c>
      <c r="I621" s="13">
        <v>8529</v>
      </c>
      <c r="J621" s="13">
        <f t="array" ref="J621:R621">VLOOKUP(A621,HUMANRESOURCES!$A$2:$J$2692,{2,3,4,5,6,7,8,9,10},0)</f>
        <v>1.4E-2</v>
      </c>
      <c r="K621" s="13">
        <v>3.2813011456628703E-2</v>
      </c>
      <c r="L621" s="13">
        <v>79</v>
      </c>
      <c r="M621" s="13">
        <v>72</v>
      </c>
      <c r="N621" s="13">
        <v>0.20100000000000001</v>
      </c>
      <c r="O621" s="13">
        <v>0.67100000000000004</v>
      </c>
      <c r="P621" s="13">
        <v>0.128</v>
      </c>
      <c r="Q621" s="13">
        <v>144971</v>
      </c>
      <c r="R621" s="13">
        <v>0.90200000000000002</v>
      </c>
      <c r="S621" s="13">
        <f t="array" ref="S621:T621">VLOOKUP(A621,TOURISM!$A$2:$C$2692,{2,3},0)</f>
        <v>383000000</v>
      </c>
      <c r="T621" s="13">
        <v>229000000</v>
      </c>
      <c r="U621" s="13">
        <f t="array" ref="U621:W621">VLOOKUP(A621,BUSINESS!$A$2:$D$2692,{2,3,4},0)</f>
        <v>0.489669009135628</v>
      </c>
      <c r="V621" s="13">
        <v>0.129</v>
      </c>
      <c r="W621" s="13">
        <v>0.57976412485183704</v>
      </c>
      <c r="X621" s="25">
        <f t="shared" si="8"/>
        <v>104019.09731946389</v>
      </c>
      <c r="Y621" s="13">
        <f t="shared" si="9"/>
        <v>5.8832456146401695E-2</v>
      </c>
      <c r="Z621" s="13">
        <f t="shared" si="10"/>
        <v>9.8902539128515363E-2</v>
      </c>
      <c r="AA621" s="13">
        <f t="shared" si="11"/>
        <v>1579.6262700816026</v>
      </c>
    </row>
    <row r="622" spans="1:27" ht="15.75" customHeight="1" x14ac:dyDescent="0.35">
      <c r="A622" s="22" t="s">
        <v>751</v>
      </c>
      <c r="B622" s="23">
        <v>15079752557.5</v>
      </c>
      <c r="C622" s="9">
        <v>193</v>
      </c>
      <c r="D622" s="13">
        <v>0.12</v>
      </c>
      <c r="E622" s="23" t="s">
        <v>742</v>
      </c>
      <c r="F622" s="24" t="s">
        <v>84</v>
      </c>
      <c r="G622" s="9" t="s">
        <v>168</v>
      </c>
      <c r="H622" s="13">
        <f t="array" ref="H622:I622">VLOOKUP(A622,ENERGY!$A$2:$C$2692,{2,3},0)</f>
        <v>14338</v>
      </c>
      <c r="I622" s="13">
        <v>8529</v>
      </c>
      <c r="J622" s="13">
        <f t="array" ref="J622:R622">VLOOKUP(A622,HUMANRESOURCES!$A$2:$J$2692,{2,3,4,5,6,7,8,9,10},0)</f>
        <v>1.2999999999999999E-2</v>
      </c>
      <c r="K622" s="13">
        <v>3.2813011456628703E-2</v>
      </c>
      <c r="L622" s="13">
        <v>80</v>
      </c>
      <c r="M622" s="13">
        <v>72</v>
      </c>
      <c r="N622" s="13">
        <v>0.2</v>
      </c>
      <c r="O622" s="13">
        <v>0.67</v>
      </c>
      <c r="P622" s="13">
        <v>0.13</v>
      </c>
      <c r="Q622" s="13">
        <v>145890</v>
      </c>
      <c r="R622" s="13">
        <v>0.9</v>
      </c>
      <c r="S622" s="13">
        <f t="array" ref="S622:T622">VLOOKUP(A622,TOURISM!$A$2:$C$2692,{2,3},0)</f>
        <v>378000000</v>
      </c>
      <c r="T622" s="13">
        <v>258000000</v>
      </c>
      <c r="U622" s="13">
        <f t="array" ref="U622:W622">VLOOKUP(A622,BUSINESS!$A$2:$D$2692,{2,3,4},0)</f>
        <v>0.489669009135628</v>
      </c>
      <c r="V622" s="13">
        <v>0.129</v>
      </c>
      <c r="W622" s="13">
        <v>1.4019999999999999</v>
      </c>
      <c r="X622" s="25">
        <f t="shared" si="8"/>
        <v>103363.85329700459</v>
      </c>
      <c r="Y622" s="13">
        <f t="shared" si="9"/>
        <v>5.8461854822126257E-2</v>
      </c>
      <c r="Z622" s="13">
        <f t="shared" si="10"/>
        <v>9.8279525670025361E-2</v>
      </c>
      <c r="AA622" s="13">
        <f t="shared" si="11"/>
        <v>1768.4556857906641</v>
      </c>
    </row>
    <row r="623" spans="1:27" ht="15.75" customHeight="1" x14ac:dyDescent="0.35">
      <c r="A623" s="22" t="s">
        <v>752</v>
      </c>
      <c r="B623" s="23">
        <v>15079752557.5</v>
      </c>
      <c r="C623" s="9">
        <v>193</v>
      </c>
      <c r="D623" s="13">
        <v>0.12</v>
      </c>
      <c r="E623" s="23" t="s">
        <v>742</v>
      </c>
      <c r="F623" s="24" t="s">
        <v>86</v>
      </c>
      <c r="G623" s="9" t="s">
        <v>168</v>
      </c>
      <c r="H623" s="13">
        <f t="array" ref="H623:I623">VLOOKUP(A623,ENERGY!$A$2:$C$2692,{2,3},0)</f>
        <v>14338</v>
      </c>
      <c r="I623" s="13">
        <v>8529</v>
      </c>
      <c r="J623" s="13">
        <f t="array" ref="J623:R623">VLOOKUP(A623,HUMANRESOURCES!$A$2:$J$2692,{2,3,4,5,6,7,8,9,10},0)</f>
        <v>1.4E-2</v>
      </c>
      <c r="K623" s="13">
        <v>3.2813011456628703E-2</v>
      </c>
      <c r="L623" s="13">
        <v>71.105283757338597</v>
      </c>
      <c r="M623" s="13">
        <v>66.415655577299404</v>
      </c>
      <c r="N623" s="13">
        <v>0.19800000000000001</v>
      </c>
      <c r="O623" s="13">
        <v>0.67</v>
      </c>
      <c r="P623" s="13">
        <v>0.13200000000000001</v>
      </c>
      <c r="Q623" s="13">
        <v>149311</v>
      </c>
      <c r="R623" s="13">
        <v>0.89900000000000002</v>
      </c>
      <c r="S623" s="13">
        <f t="array" ref="S623:T623">VLOOKUP(A623,TOURISM!$A$2:$C$2692,{2,3},0)</f>
        <v>438000000</v>
      </c>
      <c r="T623" s="13">
        <v>282000000</v>
      </c>
      <c r="U623" s="13">
        <f t="array" ref="U623:W623">VLOOKUP(A623,BUSINESS!$A$2:$D$2692,{2,3,4},0)</f>
        <v>0.489669009135628</v>
      </c>
      <c r="V623" s="13">
        <v>0.129</v>
      </c>
      <c r="W623" s="13">
        <v>1.383</v>
      </c>
      <c r="X623" s="25">
        <f t="shared" si="8"/>
        <v>100995.59012731815</v>
      </c>
      <c r="Y623" s="13">
        <f t="shared" si="9"/>
        <v>5.7122382141972128E-2</v>
      </c>
      <c r="Z623" s="13">
        <f t="shared" si="10"/>
        <v>9.6027754150732364E-2</v>
      </c>
      <c r="AA623" s="13">
        <f t="shared" si="11"/>
        <v>1888.6753152815265</v>
      </c>
    </row>
    <row r="624" spans="1:27" ht="15.75" customHeight="1" x14ac:dyDescent="0.35">
      <c r="A624" s="22" t="s">
        <v>753</v>
      </c>
      <c r="B624" s="23">
        <v>15079752557.5</v>
      </c>
      <c r="C624" s="9">
        <v>193</v>
      </c>
      <c r="D624" s="13">
        <v>0.12</v>
      </c>
      <c r="E624" s="23" t="s">
        <v>742</v>
      </c>
      <c r="F624" s="24" t="s">
        <v>88</v>
      </c>
      <c r="G624" s="9" t="s">
        <v>168</v>
      </c>
      <c r="H624" s="13">
        <f t="array" ref="H624:I624">VLOOKUP(A624,ENERGY!$A$2:$C$2692,{2,3},0)</f>
        <v>14338</v>
      </c>
      <c r="I624" s="13">
        <v>8529</v>
      </c>
      <c r="J624" s="13">
        <f t="array" ref="J624:R624">VLOOKUP(A624,HUMANRESOURCES!$A$2:$J$2692,{2,3,4,5,6,7,8,9,10},0)</f>
        <v>1.2999999999999999E-2</v>
      </c>
      <c r="K624" s="13">
        <v>3.2813011456628703E-2</v>
      </c>
      <c r="L624" s="13">
        <v>81</v>
      </c>
      <c r="M624" s="13">
        <v>74</v>
      </c>
      <c r="N624" s="13">
        <v>0.19700000000000001</v>
      </c>
      <c r="O624" s="13">
        <v>0.66900000000000004</v>
      </c>
      <c r="P624" s="13">
        <v>0.13400000000000001</v>
      </c>
      <c r="Q624" s="13">
        <v>150612</v>
      </c>
      <c r="R624" s="13">
        <v>0.89800000000000002</v>
      </c>
      <c r="S624" s="13">
        <f t="array" ref="S624:T624">VLOOKUP(A624,TOURISM!$A$2:$C$2692,{2,3},0)</f>
        <v>540000000</v>
      </c>
      <c r="T624" s="13">
        <v>321000000</v>
      </c>
      <c r="U624" s="13">
        <f t="array" ref="U624:W624">VLOOKUP(A624,BUSINESS!$A$2:$D$2692,{2,3,4},0)</f>
        <v>0.489669009135628</v>
      </c>
      <c r="V624" s="13">
        <v>0.129</v>
      </c>
      <c r="W624" s="13">
        <v>1.361</v>
      </c>
      <c r="X624" s="25">
        <f t="shared" si="8"/>
        <v>100123.18113762516</v>
      </c>
      <c r="Y624" s="13">
        <f t="shared" si="9"/>
        <v>5.6628953868217674E-2</v>
      </c>
      <c r="Z624" s="13">
        <f t="shared" si="10"/>
        <v>9.5198257774944894E-2</v>
      </c>
      <c r="AA624" s="13">
        <f t="shared" si="11"/>
        <v>2131.3042785435423</v>
      </c>
    </row>
    <row r="625" spans="1:27" ht="15.75" customHeight="1" x14ac:dyDescent="0.35">
      <c r="A625" s="22" t="s">
        <v>754</v>
      </c>
      <c r="B625" s="23">
        <v>15079752557.5</v>
      </c>
      <c r="C625" s="9">
        <v>193</v>
      </c>
      <c r="D625" s="13">
        <v>0.12</v>
      </c>
      <c r="E625" s="23" t="s">
        <v>742</v>
      </c>
      <c r="F625" s="24" t="s">
        <v>90</v>
      </c>
      <c r="G625" s="9" t="s">
        <v>168</v>
      </c>
      <c r="H625" s="13">
        <f t="array" ref="H625:I625">VLOOKUP(A625,ENERGY!$A$2:$C$2692,{2,3},0)</f>
        <v>14338</v>
      </c>
      <c r="I625" s="13">
        <v>8529</v>
      </c>
      <c r="J625" s="13">
        <f t="array" ref="J625:R625">VLOOKUP(A625,HUMANRESOURCES!$A$2:$J$2692,{2,3,4,5,6,7,8,9,10},0)</f>
        <v>1.2999999999999999E-2</v>
      </c>
      <c r="K625" s="13">
        <v>3.2813011456628703E-2</v>
      </c>
      <c r="L625" s="13">
        <v>71.105283757338597</v>
      </c>
      <c r="M625" s="13">
        <v>66.415655577299404</v>
      </c>
      <c r="N625" s="13">
        <v>0.19500000000000001</v>
      </c>
      <c r="O625" s="13">
        <v>0.66800000000000004</v>
      </c>
      <c r="P625" s="13">
        <v>0.13700000000000001</v>
      </c>
      <c r="Q625" s="13">
        <v>152056</v>
      </c>
      <c r="R625" s="13">
        <v>0.89700000000000002</v>
      </c>
      <c r="S625" s="13">
        <f t="array" ref="S625:T625">VLOOKUP(A625,TOURISM!$A$2:$C$2692,{2,3},0)</f>
        <v>676000000</v>
      </c>
      <c r="T625" s="13">
        <v>357000000</v>
      </c>
      <c r="U625" s="13">
        <f t="array" ref="U625:W625">VLOOKUP(A625,BUSINESS!$A$2:$D$2692,{2,3,4},0)</f>
        <v>0.489669009135628</v>
      </c>
      <c r="V625" s="13">
        <v>0.129</v>
      </c>
      <c r="W625" s="13">
        <v>1.3180000000000001</v>
      </c>
      <c r="X625" s="25">
        <f t="shared" si="8"/>
        <v>99172.361218893042</v>
      </c>
      <c r="Y625" s="13">
        <f t="shared" si="9"/>
        <v>5.609117693481349E-2</v>
      </c>
      <c r="Z625" s="13">
        <f t="shared" si="10"/>
        <v>9.429420739727469E-2</v>
      </c>
      <c r="AA625" s="13">
        <f t="shared" si="11"/>
        <v>2347.8192244962383</v>
      </c>
    </row>
    <row r="626" spans="1:27" ht="15.75" customHeight="1" x14ac:dyDescent="0.35">
      <c r="A626" s="22" t="s">
        <v>755</v>
      </c>
      <c r="B626" s="22">
        <v>9314937556</v>
      </c>
      <c r="C626" s="7">
        <v>744</v>
      </c>
      <c r="D626" s="7">
        <v>0.08</v>
      </c>
      <c r="E626" s="23" t="s">
        <v>756</v>
      </c>
      <c r="F626" s="24" t="s">
        <v>65</v>
      </c>
      <c r="G626" s="9" t="s">
        <v>93</v>
      </c>
      <c r="H626" s="13">
        <f t="array" ref="H626:I626">VLOOKUP(A626,ENERGY!$A$2:$C$2692,{2,3},0)</f>
        <v>14338</v>
      </c>
      <c r="I626" s="13">
        <v>8529</v>
      </c>
      <c r="J626" s="13">
        <f t="array" ref="J626:R626">VLOOKUP(A626,HUMANRESOURCES!$A$2:$J$2692,{2,3,4,5,6,7,8,9,10},0)</f>
        <v>1.2999999999999999E-2</v>
      </c>
      <c r="K626" s="13">
        <v>6.0000000000000001E-3</v>
      </c>
      <c r="L626" s="13">
        <v>80</v>
      </c>
      <c r="M626" s="13">
        <v>76</v>
      </c>
      <c r="N626" s="13">
        <v>0.224</v>
      </c>
      <c r="O626" s="13">
        <v>0.67400000000000004</v>
      </c>
      <c r="P626" s="13">
        <v>0.10199999999999999</v>
      </c>
      <c r="Q626" s="13">
        <v>943287</v>
      </c>
      <c r="R626" s="13">
        <v>0.68600000000000005</v>
      </c>
      <c r="S626" s="13">
        <f t="array" ref="S626:T626">VLOOKUP(A626,TOURISM!$A$2:$C$2692,{2,3},0)</f>
        <v>2137000000</v>
      </c>
      <c r="T626" s="13">
        <v>543000000</v>
      </c>
      <c r="U626" s="13">
        <f t="array" ref="U626:W626">VLOOKUP(A626,BUSINESS!$A$2:$D$2692,{2,3,4},0)</f>
        <v>0.489669009135628</v>
      </c>
      <c r="V626" s="13">
        <v>0.153</v>
      </c>
      <c r="W626" s="13">
        <v>0.23100000000000001</v>
      </c>
      <c r="X626" s="25">
        <f t="shared" si="8"/>
        <v>9874.9771342125987</v>
      </c>
      <c r="Y626" s="13">
        <f t="shared" si="9"/>
        <v>9.0417868580824293E-3</v>
      </c>
      <c r="Z626" s="13">
        <f t="shared" si="10"/>
        <v>1.5200039860615062E-2</v>
      </c>
      <c r="AA626" s="13">
        <f t="shared" si="11"/>
        <v>575.64664836894815</v>
      </c>
    </row>
    <row r="627" spans="1:27" ht="15.75" customHeight="1" x14ac:dyDescent="0.35">
      <c r="A627" s="22" t="s">
        <v>757</v>
      </c>
      <c r="B627" s="22">
        <v>9679304971</v>
      </c>
      <c r="C627" s="7">
        <v>776</v>
      </c>
      <c r="D627" s="7">
        <v>7.4999999999999997E-2</v>
      </c>
      <c r="E627" s="23" t="s">
        <v>756</v>
      </c>
      <c r="F627" s="24" t="s">
        <v>68</v>
      </c>
      <c r="G627" s="9" t="s">
        <v>93</v>
      </c>
      <c r="H627" s="13">
        <f t="array" ref="H627:I627">VLOOKUP(A627,ENERGY!$A$2:$C$2692,{2,3},0)</f>
        <v>2368</v>
      </c>
      <c r="I627" s="13">
        <v>8529</v>
      </c>
      <c r="J627" s="13">
        <f t="array" ref="J627:R627">VLOOKUP(A627,HUMANRESOURCES!$A$2:$J$2692,{2,3,4,5,6,7,8,9,10},0)</f>
        <v>1.2999999999999999E-2</v>
      </c>
      <c r="K627" s="13">
        <v>5.0000000000000001E-3</v>
      </c>
      <c r="L627" s="13">
        <v>80</v>
      </c>
      <c r="M627" s="13">
        <v>76</v>
      </c>
      <c r="N627" s="13">
        <v>0.219</v>
      </c>
      <c r="O627" s="13">
        <v>0.67800000000000005</v>
      </c>
      <c r="P627" s="13">
        <v>0.10299999999999999</v>
      </c>
      <c r="Q627" s="13">
        <v>961481</v>
      </c>
      <c r="R627" s="13">
        <v>0.68799999999999994</v>
      </c>
      <c r="S627" s="13">
        <f t="array" ref="S627:T627">VLOOKUP(A627,TOURISM!$A$2:$C$2692,{2,3},0)</f>
        <v>2203000000</v>
      </c>
      <c r="T627" s="13">
        <v>568000000</v>
      </c>
      <c r="U627" s="13">
        <f t="array" ref="U627:W627">VLOOKUP(A627,BUSINESS!$A$2:$D$2692,{2,3,4},0)</f>
        <v>0.489669009135628</v>
      </c>
      <c r="V627" s="13">
        <v>0.188</v>
      </c>
      <c r="W627" s="13">
        <v>0.32700000000000001</v>
      </c>
      <c r="X627" s="25">
        <f t="shared" si="8"/>
        <v>10067.078778467801</v>
      </c>
      <c r="Y627" s="13">
        <f t="shared" si="9"/>
        <v>8.8706901124411194E-3</v>
      </c>
      <c r="Z627" s="13">
        <f t="shared" si="10"/>
        <v>2.4628671809427331E-3</v>
      </c>
      <c r="AA627" s="13">
        <f t="shared" si="11"/>
        <v>590.75530353693932</v>
      </c>
    </row>
    <row r="628" spans="1:27" ht="15.75" customHeight="1" x14ac:dyDescent="0.35">
      <c r="A628" s="22" t="s">
        <v>758</v>
      </c>
      <c r="B628" s="22">
        <v>10557366162</v>
      </c>
      <c r="C628" s="7">
        <v>882</v>
      </c>
      <c r="D628" s="7">
        <v>7.1999999999999995E-2</v>
      </c>
      <c r="E628" s="23" t="s">
        <v>756</v>
      </c>
      <c r="F628" s="24" t="s">
        <v>70</v>
      </c>
      <c r="G628" s="9" t="s">
        <v>93</v>
      </c>
      <c r="H628" s="13">
        <f t="array" ref="H628:I628">VLOOKUP(A628,ENERGY!$A$2:$C$2692,{2,3},0)</f>
        <v>2443</v>
      </c>
      <c r="I628" s="13">
        <v>7708</v>
      </c>
      <c r="J628" s="13">
        <f t="array" ref="J628:R628">VLOOKUP(A628,HUMANRESOURCES!$A$2:$J$2692,{2,3,4,5,6,7,8,9,10},0)</f>
        <v>1.2999999999999999E-2</v>
      </c>
      <c r="K628" s="13">
        <v>5.0000000000000001E-3</v>
      </c>
      <c r="L628" s="13">
        <v>80</v>
      </c>
      <c r="M628" s="13">
        <v>76</v>
      </c>
      <c r="N628" s="13">
        <v>0.214</v>
      </c>
      <c r="O628" s="13">
        <v>0.68200000000000005</v>
      </c>
      <c r="P628" s="13">
        <v>0.104</v>
      </c>
      <c r="Q628" s="13">
        <v>979877</v>
      </c>
      <c r="R628" s="13">
        <v>0.68700000000000006</v>
      </c>
      <c r="S628" s="13">
        <f t="array" ref="S628:T628">VLOOKUP(A628,TOURISM!$A$2:$C$2692,{2,3},0)</f>
        <v>2178000000</v>
      </c>
      <c r="T628" s="13">
        <v>582000000</v>
      </c>
      <c r="U628" s="13">
        <f t="array" ref="U628:W628">VLOOKUP(A628,BUSINESS!$A$2:$D$2692,{2,3,4},0)</f>
        <v>0.489669009135628</v>
      </c>
      <c r="V628" s="13">
        <v>0.28299999999999997</v>
      </c>
      <c r="W628" s="13">
        <v>0.42699999999999999</v>
      </c>
      <c r="X628" s="25">
        <f t="shared" si="8"/>
        <v>10774.174883174113</v>
      </c>
      <c r="Y628" s="13">
        <f t="shared" si="9"/>
        <v>7.8662934225418087E-3</v>
      </c>
      <c r="Z628" s="13">
        <f t="shared" si="10"/>
        <v>2.4931700611403266E-3</v>
      </c>
      <c r="AA628" s="13">
        <f t="shared" si="11"/>
        <v>593.95209806945161</v>
      </c>
    </row>
    <row r="629" spans="1:27" ht="15.75" customHeight="1" x14ac:dyDescent="0.35">
      <c r="A629" s="22" t="s">
        <v>759</v>
      </c>
      <c r="B629" s="22">
        <v>13319544758</v>
      </c>
      <c r="C629" s="7">
        <v>1235</v>
      </c>
      <c r="D629" s="7">
        <v>6.9000000000000006E-2</v>
      </c>
      <c r="E629" s="23" t="s">
        <v>756</v>
      </c>
      <c r="F629" s="24" t="s">
        <v>72</v>
      </c>
      <c r="G629" s="9" t="s">
        <v>93</v>
      </c>
      <c r="H629" s="13">
        <f t="array" ref="H629:I629">VLOOKUP(A629,ENERGY!$A$2:$C$2692,{2,3},0)</f>
        <v>2525</v>
      </c>
      <c r="I629" s="13">
        <v>8141</v>
      </c>
      <c r="J629" s="13">
        <f t="array" ref="J629:R629">VLOOKUP(A629,HUMANRESOURCES!$A$2:$J$2692,{2,3,4,5,6,7,8,9,10},0)</f>
        <v>1.2E-2</v>
      </c>
      <c r="K629" s="13">
        <v>5.0000000000000001E-3</v>
      </c>
      <c r="L629" s="13">
        <v>81</v>
      </c>
      <c r="M629" s="13">
        <v>76</v>
      </c>
      <c r="N629" s="13">
        <v>0.20899999999999999</v>
      </c>
      <c r="O629" s="13">
        <v>0.68600000000000005</v>
      </c>
      <c r="P629" s="13">
        <v>0.105</v>
      </c>
      <c r="Q629" s="13">
        <v>998142</v>
      </c>
      <c r="R629" s="13">
        <v>0.68600000000000005</v>
      </c>
      <c r="S629" s="13">
        <f t="array" ref="S629:T629">VLOOKUP(A629,TOURISM!$A$2:$C$2692,{2,3},0)</f>
        <v>2325000000</v>
      </c>
      <c r="T629" s="13">
        <v>700000000</v>
      </c>
      <c r="U629" s="13">
        <f t="array" ref="U629:W629">VLOOKUP(A629,BUSINESS!$A$2:$D$2692,{2,3,4},0)</f>
        <v>0.489669009135628</v>
      </c>
      <c r="V629" s="13">
        <v>0.30099999999999999</v>
      </c>
      <c r="W629" s="13">
        <v>0.55300000000000005</v>
      </c>
      <c r="X629" s="25">
        <f t="shared" si="8"/>
        <v>13344.338539005472</v>
      </c>
      <c r="Y629" s="13">
        <f t="shared" si="9"/>
        <v>8.1561541343816817E-3</v>
      </c>
      <c r="Z629" s="13">
        <f t="shared" si="10"/>
        <v>2.5297001829399026E-3</v>
      </c>
      <c r="AA629" s="13">
        <f t="shared" si="11"/>
        <v>701.30302101304221</v>
      </c>
    </row>
    <row r="630" spans="1:27" ht="15.75" customHeight="1" x14ac:dyDescent="0.35">
      <c r="A630" s="22" t="s">
        <v>760</v>
      </c>
      <c r="B630" s="22">
        <v>15816972051</v>
      </c>
      <c r="C630" s="7">
        <v>1353</v>
      </c>
      <c r="D630" s="7">
        <v>7.5999999999999998E-2</v>
      </c>
      <c r="E630" s="23" t="s">
        <v>756</v>
      </c>
      <c r="F630" s="24" t="s">
        <v>74</v>
      </c>
      <c r="G630" s="9" t="s">
        <v>93</v>
      </c>
      <c r="H630" s="13">
        <f t="array" ref="H630:I630">VLOOKUP(A630,ENERGY!$A$2:$C$2692,{2,3},0)</f>
        <v>2574</v>
      </c>
      <c r="I630" s="13">
        <v>8555</v>
      </c>
      <c r="J630" s="13">
        <f t="array" ref="J630:R630">VLOOKUP(A630,HUMANRESOURCES!$A$2:$J$2692,{2,3,4,5,6,7,8,9,10},0)</f>
        <v>1.2E-2</v>
      </c>
      <c r="K630" s="13">
        <v>4.0000000000000001E-3</v>
      </c>
      <c r="L630" s="13">
        <v>81</v>
      </c>
      <c r="M630" s="13">
        <v>76</v>
      </c>
      <c r="N630" s="13">
        <v>0.20499999999999999</v>
      </c>
      <c r="O630" s="13">
        <v>0.69</v>
      </c>
      <c r="P630" s="13">
        <v>0.106</v>
      </c>
      <c r="Q630" s="13">
        <v>1015820</v>
      </c>
      <c r="R630" s="13">
        <v>0.68400000000000005</v>
      </c>
      <c r="S630" s="13">
        <f t="array" ref="S630:T630">VLOOKUP(A630,TOURISM!$A$2:$C$2692,{2,3},0)</f>
        <v>2552000000</v>
      </c>
      <c r="T630" s="13">
        <v>907000000</v>
      </c>
      <c r="U630" s="13">
        <f t="array" ref="U630:W630">VLOOKUP(A630,BUSINESS!$A$2:$D$2692,{2,3,4},0)</f>
        <v>0.489669009135628</v>
      </c>
      <c r="V630" s="13">
        <v>0.33800000000000002</v>
      </c>
      <c r="W630" s="13">
        <v>0.64800000000000002</v>
      </c>
      <c r="X630" s="25">
        <f t="shared" si="8"/>
        <v>15570.644455710657</v>
      </c>
      <c r="Y630" s="13">
        <f t="shared" si="9"/>
        <v>8.421767635998504E-3</v>
      </c>
      <c r="Z630" s="13">
        <f t="shared" si="10"/>
        <v>2.5339134886101866E-3</v>
      </c>
      <c r="AA630" s="13">
        <f t="shared" si="11"/>
        <v>892.87472189954917</v>
      </c>
    </row>
    <row r="631" spans="1:27" ht="15.75" customHeight="1" x14ac:dyDescent="0.35">
      <c r="A631" s="22" t="s">
        <v>761</v>
      </c>
      <c r="B631" s="22">
        <v>16997801392</v>
      </c>
      <c r="C631" s="7">
        <v>1434</v>
      </c>
      <c r="D631" s="7">
        <v>7.0999999999999994E-2</v>
      </c>
      <c r="E631" s="23" t="s">
        <v>756</v>
      </c>
      <c r="F631" s="24" t="s">
        <v>76</v>
      </c>
      <c r="G631" s="9" t="s">
        <v>93</v>
      </c>
      <c r="H631" s="13">
        <f t="array" ref="H631:I631">VLOOKUP(A631,ENERGY!$A$2:$C$2692,{2,3},0)</f>
        <v>2114</v>
      </c>
      <c r="I631" s="13">
        <v>6846</v>
      </c>
      <c r="J631" s="13">
        <f t="array" ref="J631:R631">VLOOKUP(A631,HUMANRESOURCES!$A$2:$J$2692,{2,3,4,5,6,7,8,9,10},0)</f>
        <v>1.2E-2</v>
      </c>
      <c r="K631" s="13">
        <v>4.0000000000000001E-3</v>
      </c>
      <c r="L631" s="13">
        <v>81</v>
      </c>
      <c r="M631" s="13">
        <v>77</v>
      </c>
      <c r="N631" s="13">
        <v>0.2</v>
      </c>
      <c r="O631" s="13">
        <v>0.69299999999999995</v>
      </c>
      <c r="P631" s="13">
        <v>0.107</v>
      </c>
      <c r="Q631" s="13">
        <v>1032586</v>
      </c>
      <c r="R631" s="13">
        <v>0.68300000000000005</v>
      </c>
      <c r="S631" s="13">
        <f t="array" ref="S631:T631">VLOOKUP(A631,TOURISM!$A$2:$C$2692,{2,3},0)</f>
        <v>2644000000</v>
      </c>
      <c r="T631" s="13">
        <v>1001000000</v>
      </c>
      <c r="U631" s="13">
        <f t="array" ref="U631:W631">VLOOKUP(A631,BUSINESS!$A$2:$D$2692,{2,3,4},0)</f>
        <v>0.489669009135628</v>
      </c>
      <c r="V631" s="13">
        <v>0.32800000000000001</v>
      </c>
      <c r="W631" s="13">
        <v>0.75800000000000001</v>
      </c>
      <c r="X631" s="25">
        <f t="shared" si="8"/>
        <v>16461.390520499019</v>
      </c>
      <c r="Y631" s="13">
        <f t="shared" si="9"/>
        <v>6.6299562457751704E-3</v>
      </c>
      <c r="Z631" s="13">
        <f t="shared" si="10"/>
        <v>2.0472871024786311E-3</v>
      </c>
      <c r="AA631" s="13">
        <f t="shared" si="11"/>
        <v>969.41078031272934</v>
      </c>
    </row>
    <row r="632" spans="1:27" ht="15.75" customHeight="1" x14ac:dyDescent="0.35">
      <c r="A632" s="22" t="s">
        <v>762</v>
      </c>
      <c r="B632" s="22">
        <v>18435765910</v>
      </c>
      <c r="C632" s="7">
        <v>1494</v>
      </c>
      <c r="D632" s="7">
        <v>6.7000000000000004E-2</v>
      </c>
      <c r="E632" s="23" t="s">
        <v>756</v>
      </c>
      <c r="F632" s="24" t="s">
        <v>78</v>
      </c>
      <c r="G632" s="9" t="s">
        <v>93</v>
      </c>
      <c r="H632" s="13">
        <f t="array" ref="H632:I632">VLOOKUP(A632,ENERGY!$A$2:$C$2692,{2,3},0)</f>
        <v>2184</v>
      </c>
      <c r="I632" s="13">
        <v>7334</v>
      </c>
      <c r="J632" s="13">
        <f t="array" ref="J632:R632">VLOOKUP(A632,HUMANRESOURCES!$A$2:$J$2692,{2,3,4,5,6,7,8,9,10},0)</f>
        <v>1.2E-2</v>
      </c>
      <c r="K632" s="13">
        <v>4.0000000000000001E-3</v>
      </c>
      <c r="L632" s="13">
        <v>81</v>
      </c>
      <c r="M632" s="13">
        <v>77</v>
      </c>
      <c r="N632" s="13">
        <v>0.19500000000000001</v>
      </c>
      <c r="O632" s="13">
        <v>0.69699999999999995</v>
      </c>
      <c r="P632" s="13">
        <v>0.109</v>
      </c>
      <c r="Q632" s="13">
        <v>1048314</v>
      </c>
      <c r="R632" s="13">
        <v>0.68100000000000005</v>
      </c>
      <c r="S632" s="13">
        <f t="array" ref="S632:T632">VLOOKUP(A632,TOURISM!$A$2:$C$2692,{2,3},0)</f>
        <v>2691000000</v>
      </c>
      <c r="T632" s="13">
        <v>1031000000</v>
      </c>
      <c r="U632" s="13">
        <f t="array" ref="U632:W632">VLOOKUP(A632,BUSINESS!$A$2:$D$2692,{2,3,4},0)</f>
        <v>0.489669009135628</v>
      </c>
      <c r="V632" s="13">
        <v>0.35799999999999998</v>
      </c>
      <c r="W632" s="13">
        <v>0.82799999999999996</v>
      </c>
      <c r="X632" s="25">
        <f t="shared" si="8"/>
        <v>17586.110564201183</v>
      </c>
      <c r="Y632" s="13">
        <f t="shared" si="9"/>
        <v>6.9959954746383239E-3</v>
      </c>
      <c r="Z632" s="13">
        <f t="shared" si="10"/>
        <v>2.0833452572416281E-3</v>
      </c>
      <c r="AA632" s="13">
        <f t="shared" si="11"/>
        <v>983.48395614291132</v>
      </c>
    </row>
    <row r="633" spans="1:27" ht="15.75" customHeight="1" x14ac:dyDescent="0.35">
      <c r="A633" s="22" t="s">
        <v>763</v>
      </c>
      <c r="B633" s="22">
        <v>21841815681</v>
      </c>
      <c r="C633" s="7">
        <v>1691</v>
      </c>
      <c r="D633" s="7">
        <v>6.7000000000000004E-2</v>
      </c>
      <c r="E633" s="23" t="s">
        <v>756</v>
      </c>
      <c r="F633" s="24" t="s">
        <v>80</v>
      </c>
      <c r="G633" s="9" t="s">
        <v>93</v>
      </c>
      <c r="H633" s="13">
        <f t="array" ref="H633:I633">VLOOKUP(A633,ENERGY!$A$2:$C$2692,{2,3},0)</f>
        <v>2437</v>
      </c>
      <c r="I633" s="13">
        <v>8196</v>
      </c>
      <c r="J633" s="13">
        <f t="array" ref="J633:R633">VLOOKUP(A633,HUMANRESOURCES!$A$2:$J$2692,{2,3,4,5,6,7,8,9,10},0)</f>
        <v>1.2E-2</v>
      </c>
      <c r="K633" s="13">
        <v>4.0000000000000001E-3</v>
      </c>
      <c r="L633" s="13">
        <v>81</v>
      </c>
      <c r="M633" s="13">
        <v>77</v>
      </c>
      <c r="N633" s="13">
        <v>0.19</v>
      </c>
      <c r="O633" s="13">
        <v>0.7</v>
      </c>
      <c r="P633" s="13">
        <v>0.11</v>
      </c>
      <c r="Q633" s="13">
        <v>1063095</v>
      </c>
      <c r="R633" s="13">
        <v>0.68</v>
      </c>
      <c r="S633" s="13">
        <f t="array" ref="S633:T633">VLOOKUP(A633,TOURISM!$A$2:$C$2692,{2,3},0)</f>
        <v>3108000000</v>
      </c>
      <c r="T633" s="13">
        <v>1554000000</v>
      </c>
      <c r="U633" s="13">
        <f t="array" ref="U633:W633">VLOOKUP(A633,BUSINESS!$A$2:$D$2692,{2,3,4},0)</f>
        <v>0.489669009135628</v>
      </c>
      <c r="V633" s="13">
        <v>0.40799999999999997</v>
      </c>
      <c r="W633" s="13">
        <v>0.93</v>
      </c>
      <c r="X633" s="25">
        <f t="shared" si="8"/>
        <v>20545.497515273801</v>
      </c>
      <c r="Y633" s="13">
        <f t="shared" si="9"/>
        <v>7.7095649965431123E-3</v>
      </c>
      <c r="Z633" s="13">
        <f t="shared" si="10"/>
        <v>2.2923633353557301E-3</v>
      </c>
      <c r="AA633" s="13">
        <f t="shared" si="11"/>
        <v>1461.7696442933134</v>
      </c>
    </row>
    <row r="634" spans="1:27" ht="15.75" customHeight="1" x14ac:dyDescent="0.35">
      <c r="A634" s="22" t="s">
        <v>764</v>
      </c>
      <c r="B634" s="22">
        <v>25321517504</v>
      </c>
      <c r="C634" s="7">
        <v>2182</v>
      </c>
      <c r="D634" s="13">
        <v>0.12</v>
      </c>
      <c r="E634" s="23" t="s">
        <v>756</v>
      </c>
      <c r="F634" s="24" t="s">
        <v>82</v>
      </c>
      <c r="G634" s="9" t="s">
        <v>93</v>
      </c>
      <c r="H634" s="13">
        <f t="array" ref="H634:I634">VLOOKUP(A634,ENERGY!$A$2:$C$2692,{2,3},0)</f>
        <v>2219</v>
      </c>
      <c r="I634" s="13">
        <v>7503</v>
      </c>
      <c r="J634" s="13">
        <f t="array" ref="J634:R634">VLOOKUP(A634,HUMANRESOURCES!$A$2:$J$2692,{2,3,4,5,6,7,8,9,10},0)</f>
        <v>1.2E-2</v>
      </c>
      <c r="K634" s="13">
        <v>3.0000000000000001E-3</v>
      </c>
      <c r="L634" s="13">
        <v>81</v>
      </c>
      <c r="M634" s="13">
        <v>77</v>
      </c>
      <c r="N634" s="13">
        <v>0.186</v>
      </c>
      <c r="O634" s="13">
        <v>0.70299999999999996</v>
      </c>
      <c r="P634" s="13">
        <v>0.112</v>
      </c>
      <c r="Q634" s="13">
        <v>1077089</v>
      </c>
      <c r="R634" s="13">
        <v>0.67800000000000005</v>
      </c>
      <c r="S634" s="13">
        <f t="array" ref="S634:T634">VLOOKUP(A634,TOURISM!$A$2:$C$2692,{2,3},0)</f>
        <v>3231000000</v>
      </c>
      <c r="T634" s="13">
        <v>1895000000</v>
      </c>
      <c r="U634" s="13">
        <f t="array" ref="U634:W634">VLOOKUP(A634,BUSINESS!$A$2:$D$2692,{2,3,4},0)</f>
        <v>0.20599999999999999</v>
      </c>
      <c r="V634" s="13">
        <v>0.42299999999999999</v>
      </c>
      <c r="W634" s="13">
        <v>0.94399999999999995</v>
      </c>
      <c r="X634" s="25">
        <f t="shared" si="8"/>
        <v>23509.215583856116</v>
      </c>
      <c r="Y634" s="13">
        <f t="shared" si="9"/>
        <v>6.9659981672823695E-3</v>
      </c>
      <c r="Z634" s="13">
        <f t="shared" si="10"/>
        <v>2.0601825847260534E-3</v>
      </c>
      <c r="AA634" s="13">
        <f t="shared" si="11"/>
        <v>1759.3717882180581</v>
      </c>
    </row>
    <row r="635" spans="1:27" ht="15.75" customHeight="1" x14ac:dyDescent="0.35">
      <c r="A635" s="22" t="s">
        <v>765</v>
      </c>
      <c r="B635" s="22">
        <v>23542650736</v>
      </c>
      <c r="C635" s="7">
        <v>2115</v>
      </c>
      <c r="D635" s="13">
        <v>0.12</v>
      </c>
      <c r="E635" s="23" t="s">
        <v>756</v>
      </c>
      <c r="F635" s="24" t="s">
        <v>84</v>
      </c>
      <c r="G635" s="9" t="s">
        <v>93</v>
      </c>
      <c r="H635" s="13">
        <f t="array" ref="H635:I635">VLOOKUP(A635,ENERGY!$A$2:$C$2692,{2,3},0)</f>
        <v>2143</v>
      </c>
      <c r="I635" s="13">
        <v>7022</v>
      </c>
      <c r="J635" s="13">
        <f t="array" ref="J635:R635">VLOOKUP(A635,HUMANRESOURCES!$A$2:$J$2692,{2,3,4,5,6,7,8,9,10},0)</f>
        <v>1.2E-2</v>
      </c>
      <c r="K635" s="13">
        <v>3.0000000000000001E-3</v>
      </c>
      <c r="L635" s="13">
        <v>81</v>
      </c>
      <c r="M635" s="13">
        <v>77</v>
      </c>
      <c r="N635" s="13">
        <v>0.18099999999999999</v>
      </c>
      <c r="O635" s="13">
        <v>0.70499999999999996</v>
      </c>
      <c r="P635" s="13">
        <v>0.114</v>
      </c>
      <c r="Q635" s="13">
        <v>1090553</v>
      </c>
      <c r="R635" s="13">
        <v>0.67700000000000005</v>
      </c>
      <c r="S635" s="13">
        <f t="array" ref="S635:T635">VLOOKUP(A635,TOURISM!$A$2:$C$2692,{2,3},0)</f>
        <v>2474000000</v>
      </c>
      <c r="T635" s="13">
        <v>1638000000</v>
      </c>
      <c r="U635" s="13">
        <f t="array" ref="U635:W635">VLOOKUP(A635,BUSINESS!$A$2:$D$2692,{2,3,4},0)</f>
        <v>0.20599999999999999</v>
      </c>
      <c r="V635" s="13">
        <v>0.498</v>
      </c>
      <c r="W635" s="13">
        <v>0.89600000000000002</v>
      </c>
      <c r="X635" s="25">
        <f t="shared" si="8"/>
        <v>21587.809795580775</v>
      </c>
      <c r="Y635" s="13">
        <f t="shared" si="9"/>
        <v>6.4389351090685188E-3</v>
      </c>
      <c r="Z635" s="13">
        <f t="shared" si="10"/>
        <v>1.9650580943796404E-3</v>
      </c>
      <c r="AA635" s="13">
        <f t="shared" si="11"/>
        <v>1501.9902746588198</v>
      </c>
    </row>
    <row r="636" spans="1:27" ht="15.75" customHeight="1" x14ac:dyDescent="0.35">
      <c r="A636" s="22" t="s">
        <v>766</v>
      </c>
      <c r="B636" s="22">
        <v>23132450331</v>
      </c>
      <c r="C636" s="7">
        <v>2012</v>
      </c>
      <c r="D636" s="13">
        <v>0.12</v>
      </c>
      <c r="E636" s="23" t="s">
        <v>756</v>
      </c>
      <c r="F636" s="24" t="s">
        <v>86</v>
      </c>
      <c r="G636" s="9" t="s">
        <v>93</v>
      </c>
      <c r="H636" s="13">
        <f t="array" ref="H636:I636">VLOOKUP(A636,ENERGY!$A$2:$C$2692,{2,3},0)</f>
        <v>2332</v>
      </c>
      <c r="I636" s="13">
        <v>7748</v>
      </c>
      <c r="J636" s="13">
        <f t="array" ref="J636:R636">VLOOKUP(A636,HUMANRESOURCES!$A$2:$J$2692,{2,3,4,5,6,7,8,9,10},0)</f>
        <v>1.2E-2</v>
      </c>
      <c r="K636" s="13">
        <v>3.0000000000000001E-3</v>
      </c>
      <c r="L636" s="13">
        <v>81</v>
      </c>
      <c r="M636" s="13">
        <v>77</v>
      </c>
      <c r="N636" s="13">
        <v>0.17799999999999999</v>
      </c>
      <c r="O636" s="13">
        <v>0.70699999999999996</v>
      </c>
      <c r="P636" s="13">
        <v>0.11600000000000001</v>
      </c>
      <c r="Q636" s="13">
        <v>1103685</v>
      </c>
      <c r="R636" s="13">
        <v>0.67600000000000005</v>
      </c>
      <c r="S636" s="13">
        <f t="array" ref="S636:T636">VLOOKUP(A636,TOURISM!$A$2:$C$2692,{2,3},0)</f>
        <v>2371000000</v>
      </c>
      <c r="T636" s="13">
        <v>1457000000</v>
      </c>
      <c r="U636" s="13">
        <f t="array" ref="U636:W636">VLOOKUP(A636,BUSINESS!$A$2:$D$2692,{2,3,4},0)</f>
        <v>0.223</v>
      </c>
      <c r="V636" s="13">
        <v>0.53</v>
      </c>
      <c r="W636" s="13">
        <v>0.93700000000000006</v>
      </c>
      <c r="X636" s="25">
        <f t="shared" si="8"/>
        <v>20959.28669049593</v>
      </c>
      <c r="Y636" s="13">
        <f t="shared" si="9"/>
        <v>7.0201189651032678E-3</v>
      </c>
      <c r="Z636" s="13">
        <f t="shared" si="10"/>
        <v>2.1129217122639161E-3</v>
      </c>
      <c r="AA636" s="13">
        <f t="shared" si="11"/>
        <v>1320.1230423535701</v>
      </c>
    </row>
    <row r="637" spans="1:27" ht="15.75" customHeight="1" x14ac:dyDescent="0.35">
      <c r="A637" s="22" t="s">
        <v>767</v>
      </c>
      <c r="B637" s="22">
        <v>24851264943</v>
      </c>
      <c r="C637" s="7">
        <v>2123</v>
      </c>
      <c r="D637" s="13">
        <v>0.12</v>
      </c>
      <c r="E637" s="23" t="s">
        <v>756</v>
      </c>
      <c r="F637" s="24" t="s">
        <v>88</v>
      </c>
      <c r="G637" s="9" t="s">
        <v>93</v>
      </c>
      <c r="H637" s="13">
        <f t="array" ref="H637:I637">VLOOKUP(A637,ENERGY!$A$2:$C$2692,{2,3},0)</f>
        <v>2137</v>
      </c>
      <c r="I637" s="13">
        <v>6850</v>
      </c>
      <c r="J637" s="13">
        <f t="array" ref="J637:R637">VLOOKUP(A637,HUMANRESOURCES!$A$2:$J$2692,{2,3,4,5,6,7,8,9,10},0)</f>
        <v>1.2E-2</v>
      </c>
      <c r="K637" s="13">
        <v>3.0000000000000001E-3</v>
      </c>
      <c r="L637" s="13">
        <v>82</v>
      </c>
      <c r="M637" s="13">
        <v>77</v>
      </c>
      <c r="N637" s="13">
        <v>0.17399999999999999</v>
      </c>
      <c r="O637" s="13">
        <v>0.70799999999999996</v>
      </c>
      <c r="P637" s="13">
        <v>0.11799999999999999</v>
      </c>
      <c r="Q637" s="13">
        <v>1116513</v>
      </c>
      <c r="R637" s="13">
        <v>0.67400000000000004</v>
      </c>
      <c r="S637" s="13">
        <f t="array" ref="S637:T637">VLOOKUP(A637,TOURISM!$A$2:$C$2692,{2,3},0)</f>
        <v>2751000000</v>
      </c>
      <c r="T637" s="13">
        <v>1721000000</v>
      </c>
      <c r="U637" s="13">
        <f t="array" ref="U637:W637">VLOOKUP(A637,BUSINESS!$A$2:$D$2692,{2,3,4},0)</f>
        <v>0.22</v>
      </c>
      <c r="V637" s="13">
        <v>0.56899999999999995</v>
      </c>
      <c r="W637" s="13">
        <v>0.97699999999999998</v>
      </c>
      <c r="X637" s="25">
        <f t="shared" si="8"/>
        <v>22257.927084592837</v>
      </c>
      <c r="Y637" s="13">
        <f t="shared" si="9"/>
        <v>6.1351726312188033E-3</v>
      </c>
      <c r="Z637" s="13">
        <f t="shared" si="10"/>
        <v>1.9139947318123479E-3</v>
      </c>
      <c r="AA637" s="13">
        <f t="shared" si="11"/>
        <v>1541.4061457412497</v>
      </c>
    </row>
    <row r="638" spans="1:27" ht="15.75" customHeight="1" x14ac:dyDescent="0.35">
      <c r="A638" s="22" t="s">
        <v>768</v>
      </c>
      <c r="B638" s="22">
        <v>22766912960</v>
      </c>
      <c r="C638" s="7">
        <v>1949</v>
      </c>
      <c r="D638" s="13">
        <v>0.12</v>
      </c>
      <c r="E638" s="23" t="s">
        <v>756</v>
      </c>
      <c r="F638" s="24" t="s">
        <v>90</v>
      </c>
      <c r="G638" s="9" t="s">
        <v>93</v>
      </c>
      <c r="H638" s="13">
        <f t="array" ref="H638:I638">VLOOKUP(A638,ENERGY!$A$2:$C$2692,{2,3},0)</f>
        <v>2308</v>
      </c>
      <c r="I638" s="13">
        <v>7789</v>
      </c>
      <c r="J638" s="13">
        <f t="array" ref="J638:R638">VLOOKUP(A638,HUMANRESOURCES!$A$2:$J$2692,{2,3,4,5,6,7,8,9,10},0)</f>
        <v>1.2E-2</v>
      </c>
      <c r="K638" s="13">
        <v>3.0000000000000001E-3</v>
      </c>
      <c r="L638" s="13">
        <v>82</v>
      </c>
      <c r="M638" s="13">
        <v>78</v>
      </c>
      <c r="N638" s="13">
        <v>0.17199999999999999</v>
      </c>
      <c r="O638" s="13">
        <v>0.70799999999999996</v>
      </c>
      <c r="P638" s="13">
        <v>0.12</v>
      </c>
      <c r="Q638" s="13">
        <v>1128994</v>
      </c>
      <c r="R638" s="13">
        <v>0.67300000000000004</v>
      </c>
      <c r="S638" s="13">
        <f t="array" ref="S638:T638">VLOOKUP(A638,TOURISM!$A$2:$C$2692,{2,3},0)</f>
        <v>2709000000</v>
      </c>
      <c r="T638" s="13">
        <v>1637000000</v>
      </c>
      <c r="U638" s="13">
        <f t="array" ref="U638:W638">VLOOKUP(A638,BUSINESS!$A$2:$D$2692,{2,3,4},0)</f>
        <v>0.222</v>
      </c>
      <c r="V638" s="13">
        <v>0.60699999999999998</v>
      </c>
      <c r="W638" s="13">
        <v>0.98399999999999999</v>
      </c>
      <c r="X638" s="25">
        <f t="shared" si="8"/>
        <v>20165.663378193331</v>
      </c>
      <c r="Y638" s="13">
        <f t="shared" si="9"/>
        <v>6.8990623510842399E-3</v>
      </c>
      <c r="Z638" s="13">
        <f t="shared" si="10"/>
        <v>2.0442978439212255E-3</v>
      </c>
      <c r="AA638" s="13">
        <f t="shared" si="11"/>
        <v>1449.9634187604186</v>
      </c>
    </row>
    <row r="639" spans="1:27" ht="15.75" customHeight="1" x14ac:dyDescent="0.35">
      <c r="A639" s="22" t="s">
        <v>769</v>
      </c>
      <c r="B639" s="22">
        <v>58807244368</v>
      </c>
      <c r="C639" s="7">
        <v>361</v>
      </c>
      <c r="D639" s="7">
        <v>7.1999999999999995E-2</v>
      </c>
      <c r="E639" s="23" t="s">
        <v>770</v>
      </c>
      <c r="F639" s="24" t="s">
        <v>65</v>
      </c>
      <c r="G639" s="9" t="s">
        <v>93</v>
      </c>
      <c r="H639" s="13">
        <f t="array" ref="H639:I639">VLOOKUP(A639,ENERGY!$A$2:$C$2692,{2,3},0)</f>
        <v>42823</v>
      </c>
      <c r="I639" s="13">
        <v>8529</v>
      </c>
      <c r="J639" s="13">
        <f t="array" ref="J639:R639">VLOOKUP(A639,HUMANRESOURCES!$A$2:$J$2692,{2,3,4,5,6,7,8,9,10},0)</f>
        <v>8.9999999999999993E-3</v>
      </c>
      <c r="K639" s="13">
        <v>6.0000000000000001E-3</v>
      </c>
      <c r="L639" s="13">
        <v>78</v>
      </c>
      <c r="M639" s="13">
        <v>72</v>
      </c>
      <c r="N639" s="13">
        <v>0.16500000000000001</v>
      </c>
      <c r="O639" s="13">
        <v>0.69699999999999995</v>
      </c>
      <c r="P639" s="13">
        <v>0.13800000000000001</v>
      </c>
      <c r="Q639" s="13">
        <v>10255063</v>
      </c>
      <c r="R639" s="13">
        <v>0.74</v>
      </c>
      <c r="S639" s="13">
        <f t="array" ref="S639:T639">VLOOKUP(A639,TOURISM!$A$2:$C$2692,{2,3},0)</f>
        <v>2973000000</v>
      </c>
      <c r="T639" s="13">
        <v>1276000000</v>
      </c>
      <c r="U639" s="13">
        <f t="array" ref="U639:W639">VLOOKUP(A639,BUSINESS!$A$2:$D$2692,{2,3,4},0)</f>
        <v>0.489669009135628</v>
      </c>
      <c r="V639" s="13">
        <v>9.8000000000000004E-2</v>
      </c>
      <c r="W639" s="13">
        <v>0.42399999999999999</v>
      </c>
      <c r="X639" s="25">
        <f t="shared" si="8"/>
        <v>5734.459590155614</v>
      </c>
      <c r="Y639" s="13">
        <f t="shared" si="9"/>
        <v>8.3168674829203878E-4</v>
      </c>
      <c r="Z639" s="13">
        <f t="shared" si="10"/>
        <v>4.1757910214691024E-3</v>
      </c>
      <c r="AA639" s="13">
        <f t="shared" si="11"/>
        <v>124.42634433352579</v>
      </c>
    </row>
    <row r="640" spans="1:27" ht="15.75" customHeight="1" x14ac:dyDescent="0.35">
      <c r="A640" s="22" t="s">
        <v>771</v>
      </c>
      <c r="B640" s="22">
        <v>64375288107</v>
      </c>
      <c r="C640" s="7">
        <v>403</v>
      </c>
      <c r="D640" s="7">
        <v>7.1999999999999995E-2</v>
      </c>
      <c r="E640" s="23" t="s">
        <v>770</v>
      </c>
      <c r="F640" s="24" t="s">
        <v>68</v>
      </c>
      <c r="G640" s="9" t="s">
        <v>93</v>
      </c>
      <c r="H640" s="13">
        <f t="array" ref="H640:I640">VLOOKUP(A640,ENERGY!$A$2:$C$2692,{2,3},0)</f>
        <v>43429</v>
      </c>
      <c r="I640" s="13">
        <v>8529</v>
      </c>
      <c r="J640" s="13">
        <f t="array" ref="J640:R640">VLOOKUP(A640,HUMANRESOURCES!$A$2:$J$2692,{2,3,4,5,6,7,8,9,10},0)</f>
        <v>8.9999999999999993E-3</v>
      </c>
      <c r="K640" s="13">
        <v>5.0000000000000001E-3</v>
      </c>
      <c r="L640" s="13">
        <v>78</v>
      </c>
      <c r="M640" s="13">
        <v>72</v>
      </c>
      <c r="N640" s="13">
        <v>0.161</v>
      </c>
      <c r="O640" s="13">
        <v>0.7</v>
      </c>
      <c r="P640" s="13">
        <v>0.13900000000000001</v>
      </c>
      <c r="Q640" s="13">
        <v>10216605</v>
      </c>
      <c r="R640" s="13">
        <v>0.73899999999999999</v>
      </c>
      <c r="S640" s="13">
        <f t="array" ref="S640:T640">VLOOKUP(A640,TOURISM!$A$2:$C$2692,{2,3},0)</f>
        <v>3104000000</v>
      </c>
      <c r="T640" s="13">
        <v>1386000000</v>
      </c>
      <c r="U640" s="13">
        <f t="array" ref="U640:W640">VLOOKUP(A640,BUSINESS!$A$2:$D$2692,{2,3,4},0)</f>
        <v>0.489669009135628</v>
      </c>
      <c r="V640" s="13">
        <v>0.14699999999999999</v>
      </c>
      <c r="W640" s="13">
        <v>0.67900000000000005</v>
      </c>
      <c r="X640" s="25">
        <f t="shared" si="8"/>
        <v>6301.0450249373444</v>
      </c>
      <c r="Y640" s="13">
        <f t="shared" si="9"/>
        <v>8.348174369078574E-4</v>
      </c>
      <c r="Z640" s="13">
        <f t="shared" si="10"/>
        <v>4.2508250049796388E-3</v>
      </c>
      <c r="AA640" s="13">
        <f t="shared" si="11"/>
        <v>135.66150399276472</v>
      </c>
    </row>
    <row r="641" spans="1:27" ht="15.75" customHeight="1" x14ac:dyDescent="0.35">
      <c r="A641" s="22" t="s">
        <v>772</v>
      </c>
      <c r="B641" s="22">
        <v>78425201661</v>
      </c>
      <c r="C641" s="7">
        <v>522</v>
      </c>
      <c r="D641" s="7">
        <v>6.7000000000000004E-2</v>
      </c>
      <c r="E641" s="23" t="s">
        <v>770</v>
      </c>
      <c r="F641" s="24" t="s">
        <v>70</v>
      </c>
      <c r="G641" s="9" t="s">
        <v>93</v>
      </c>
      <c r="H641" s="13">
        <f t="array" ref="H641:I641">VLOOKUP(A641,ENERGY!$A$2:$C$2692,{2,3},0)</f>
        <v>44043</v>
      </c>
      <c r="I641" s="13">
        <v>111752</v>
      </c>
      <c r="J641" s="13">
        <f t="array" ref="J641:R641">VLOOKUP(A641,HUMANRESOURCES!$A$2:$J$2692,{2,3,4,5,6,7,8,9,10},0)</f>
        <v>8.9999999999999993E-3</v>
      </c>
      <c r="K641" s="13">
        <v>5.0000000000000001E-3</v>
      </c>
      <c r="L641" s="13">
        <v>79</v>
      </c>
      <c r="M641" s="13">
        <v>72</v>
      </c>
      <c r="N641" s="13">
        <v>0.157</v>
      </c>
      <c r="O641" s="13">
        <v>0.70399999999999996</v>
      </c>
      <c r="P641" s="13">
        <v>0.13900000000000001</v>
      </c>
      <c r="Q641" s="13">
        <v>10196916</v>
      </c>
      <c r="R641" s="13">
        <v>0.73799999999999999</v>
      </c>
      <c r="S641" s="13">
        <f t="array" ref="S641:T641">VLOOKUP(A641,TOURISM!$A$2:$C$2692,{2,3},0)</f>
        <v>3376000000</v>
      </c>
      <c r="T641" s="13">
        <v>1797000000</v>
      </c>
      <c r="U641" s="13">
        <f t="array" ref="U641:W641">VLOOKUP(A641,BUSINESS!$A$2:$D$2692,{2,3,4},0)</f>
        <v>0.489669009135628</v>
      </c>
      <c r="V641" s="13">
        <v>0.23899999999999999</v>
      </c>
      <c r="W641" s="13">
        <v>0.84299999999999997</v>
      </c>
      <c r="X641" s="25">
        <f t="shared" si="8"/>
        <v>7691.070678722861</v>
      </c>
      <c r="Y641" s="13">
        <f t="shared" si="9"/>
        <v>1.0959392035788076E-2</v>
      </c>
      <c r="Z641" s="13">
        <f t="shared" si="10"/>
        <v>4.319247113539035E-3</v>
      </c>
      <c r="AA641" s="13">
        <f t="shared" si="11"/>
        <v>176.22975417273221</v>
      </c>
    </row>
    <row r="642" spans="1:27" ht="15.75" customHeight="1" x14ac:dyDescent="0.35">
      <c r="A642" s="22" t="s">
        <v>773</v>
      </c>
      <c r="B642" s="22">
        <v>95292530753</v>
      </c>
      <c r="C642" s="7">
        <v>666</v>
      </c>
      <c r="D642" s="7">
        <v>5.8999999999999997E-2</v>
      </c>
      <c r="E642" s="23" t="s">
        <v>770</v>
      </c>
      <c r="F642" s="24" t="s">
        <v>72</v>
      </c>
      <c r="G642" s="9" t="s">
        <v>93</v>
      </c>
      <c r="H642" s="13">
        <f t="array" ref="H642:I642">VLOOKUP(A642,ENERGY!$A$2:$C$2692,{2,3},0)</f>
        <v>42044</v>
      </c>
      <c r="I642" s="13">
        <v>108121</v>
      </c>
      <c r="J642" s="13">
        <f t="array" ref="J642:R642">VLOOKUP(A642,HUMANRESOURCES!$A$2:$J$2692,{2,3,4,5,6,7,8,9,10},0)</f>
        <v>8.9999999999999993E-3</v>
      </c>
      <c r="K642" s="13">
        <v>5.0000000000000001E-3</v>
      </c>
      <c r="L642" s="13">
        <v>79</v>
      </c>
      <c r="M642" s="13">
        <v>72</v>
      </c>
      <c r="N642" s="13">
        <v>0.154</v>
      </c>
      <c r="O642" s="13">
        <v>0.70699999999999996</v>
      </c>
      <c r="P642" s="13">
        <v>0.13900000000000001</v>
      </c>
      <c r="Q642" s="13">
        <v>10193998</v>
      </c>
      <c r="R642" s="13">
        <v>0.73699999999999999</v>
      </c>
      <c r="S642" s="13">
        <f t="array" ref="S642:T642">VLOOKUP(A642,TOURISM!$A$2:$C$2692,{2,3},0)</f>
        <v>4069000000</v>
      </c>
      <c r="T642" s="13">
        <v>2177000000</v>
      </c>
      <c r="U642" s="13">
        <f t="array" ref="U642:W642">VLOOKUP(A642,BUSINESS!$A$2:$D$2692,{2,3,4},0)</f>
        <v>0.489669009135628</v>
      </c>
      <c r="V642" s="13">
        <v>0.34300000000000003</v>
      </c>
      <c r="W642" s="13">
        <v>0.95099999999999996</v>
      </c>
      <c r="X642" s="25">
        <f t="shared" si="8"/>
        <v>9347.9055766932652</v>
      </c>
      <c r="Y642" s="13">
        <f t="shared" si="9"/>
        <v>1.0606339141914684E-2</v>
      </c>
      <c r="Z642" s="13">
        <f t="shared" si="10"/>
        <v>4.1243877034309795E-3</v>
      </c>
      <c r="AA642" s="13">
        <f t="shared" si="11"/>
        <v>213.55703620895355</v>
      </c>
    </row>
    <row r="643" spans="1:27" ht="15.75" customHeight="1" x14ac:dyDescent="0.35">
      <c r="A643" s="22" t="s">
        <v>774</v>
      </c>
      <c r="B643" s="22">
        <v>114000000000</v>
      </c>
      <c r="C643" s="7">
        <v>771</v>
      </c>
      <c r="D643" s="7">
        <v>0.06</v>
      </c>
      <c r="E643" s="23" t="s">
        <v>770</v>
      </c>
      <c r="F643" s="24" t="s">
        <v>74</v>
      </c>
      <c r="G643" s="9" t="s">
        <v>93</v>
      </c>
      <c r="H643" s="13">
        <f t="array" ref="H643:I643">VLOOKUP(A643,ENERGY!$A$2:$C$2692,{2,3},0)</f>
        <v>44870</v>
      </c>
      <c r="I643" s="13">
        <v>117014</v>
      </c>
      <c r="J643" s="13">
        <f t="array" ref="J643:R643">VLOOKUP(A643,HUMANRESOURCES!$A$2:$J$2692,{2,3,4,5,6,7,8,9,10},0)</f>
        <v>0.01</v>
      </c>
      <c r="K643" s="13">
        <v>5.0000000000000001E-3</v>
      </c>
      <c r="L643" s="13">
        <v>79</v>
      </c>
      <c r="M643" s="13">
        <v>73</v>
      </c>
      <c r="N643" s="13">
        <v>0.151</v>
      </c>
      <c r="O643" s="13">
        <v>0.70899999999999996</v>
      </c>
      <c r="P643" s="13">
        <v>0.14000000000000001</v>
      </c>
      <c r="Q643" s="13">
        <v>10197101</v>
      </c>
      <c r="R643" s="13">
        <v>0.73699999999999999</v>
      </c>
      <c r="S643" s="13">
        <f t="array" ref="S643:T643">VLOOKUP(A643,TOURISM!$A$2:$C$2692,{2,3},0)</f>
        <v>4931000000</v>
      </c>
      <c r="T643" s="13">
        <v>2682000000</v>
      </c>
      <c r="U643" s="13">
        <f t="array" ref="U643:W643">VLOOKUP(A643,BUSINESS!$A$2:$D$2692,{2,3,4},0)</f>
        <v>0.489669009135628</v>
      </c>
      <c r="V643" s="13">
        <v>0.35499999999999998</v>
      </c>
      <c r="W643" s="13">
        <v>1.056</v>
      </c>
      <c r="X643" s="25">
        <f t="shared" si="8"/>
        <v>11179.648019569484</v>
      </c>
      <c r="Y643" s="13">
        <f t="shared" si="9"/>
        <v>1.1475222222472839E-2</v>
      </c>
      <c r="Z643" s="13">
        <f t="shared" si="10"/>
        <v>4.4002702336673923E-3</v>
      </c>
      <c r="AA643" s="13">
        <f t="shared" si="11"/>
        <v>263.01592972355576</v>
      </c>
    </row>
    <row r="644" spans="1:27" ht="15.75" customHeight="1" x14ac:dyDescent="0.35">
      <c r="A644" s="22" t="s">
        <v>775</v>
      </c>
      <c r="B644" s="22">
        <v>130000000000</v>
      </c>
      <c r="C644" s="7">
        <v>882</v>
      </c>
      <c r="D644" s="7">
        <v>5.8000000000000003E-2</v>
      </c>
      <c r="E644" s="23" t="s">
        <v>770</v>
      </c>
      <c r="F644" s="24" t="s">
        <v>76</v>
      </c>
      <c r="G644" s="9" t="s">
        <v>93</v>
      </c>
      <c r="H644" s="13">
        <f t="array" ref="H644:I644">VLOOKUP(A644,ENERGY!$A$2:$C$2692,{2,3},0)</f>
        <v>42078</v>
      </c>
      <c r="I644" s="13">
        <v>124407</v>
      </c>
      <c r="J644" s="13">
        <f t="array" ref="J644:R644">VLOOKUP(A644,HUMANRESOURCES!$A$2:$J$2692,{2,3,4,5,6,7,8,9,10},0)</f>
        <v>0.01</v>
      </c>
      <c r="K644" s="13">
        <v>4.0000000000000001E-3</v>
      </c>
      <c r="L644" s="13">
        <v>79</v>
      </c>
      <c r="M644" s="13">
        <v>73</v>
      </c>
      <c r="N644" s="13">
        <v>0.14799999999999999</v>
      </c>
      <c r="O644" s="13">
        <v>0.71099999999999997</v>
      </c>
      <c r="P644" s="13">
        <v>0.14099999999999999</v>
      </c>
      <c r="Q644" s="13">
        <v>10211216</v>
      </c>
      <c r="R644" s="13">
        <v>0.73599999999999999</v>
      </c>
      <c r="S644" s="13">
        <f t="array" ref="S644:T644">VLOOKUP(A644,TOURISM!$A$2:$C$2692,{2,3},0)</f>
        <v>5772000000</v>
      </c>
      <c r="T644" s="13">
        <v>2603000000</v>
      </c>
      <c r="U644" s="13">
        <f t="array" ref="U644:W644">VLOOKUP(A644,BUSINESS!$A$2:$D$2692,{2,3,4},0)</f>
        <v>0.48799999999999999</v>
      </c>
      <c r="V644" s="13">
        <v>0.35299999999999998</v>
      </c>
      <c r="W644" s="13">
        <v>1.151</v>
      </c>
      <c r="X644" s="25">
        <f t="shared" si="8"/>
        <v>12731.098823098053</v>
      </c>
      <c r="Y644" s="13">
        <f t="shared" si="9"/>
        <v>1.218336777911661E-2</v>
      </c>
      <c r="Z644" s="13">
        <f t="shared" si="10"/>
        <v>4.1207628944486142E-3</v>
      </c>
      <c r="AA644" s="13">
        <f t="shared" si="11"/>
        <v>254.91577105018638</v>
      </c>
    </row>
    <row r="645" spans="1:27" ht="15.75" customHeight="1" x14ac:dyDescent="0.35">
      <c r="A645" s="22" t="s">
        <v>776</v>
      </c>
      <c r="B645" s="22">
        <v>148000000000</v>
      </c>
      <c r="C645" s="7">
        <v>969</v>
      </c>
      <c r="D645" s="7">
        <v>5.6000000000000001E-2</v>
      </c>
      <c r="E645" s="23" t="s">
        <v>770</v>
      </c>
      <c r="F645" s="24" t="s">
        <v>78</v>
      </c>
      <c r="G645" s="9" t="s">
        <v>93</v>
      </c>
      <c r="H645" s="13">
        <f t="array" ref="H645:I645">VLOOKUP(A645,ENERGY!$A$2:$C$2692,{2,3},0)</f>
        <v>45511</v>
      </c>
      <c r="I645" s="13">
        <v>122709</v>
      </c>
      <c r="J645" s="13">
        <f t="array" ref="J645:R645">VLOOKUP(A645,HUMANRESOURCES!$A$2:$J$2692,{2,3,4,5,6,7,8,9,10},0)</f>
        <v>0.01</v>
      </c>
      <c r="K645" s="13">
        <v>4.0000000000000001E-3</v>
      </c>
      <c r="L645" s="13">
        <v>80</v>
      </c>
      <c r="M645" s="13">
        <v>74</v>
      </c>
      <c r="N645" s="13">
        <v>0.14499999999999999</v>
      </c>
      <c r="O645" s="13">
        <v>0.71199999999999997</v>
      </c>
      <c r="P645" s="13">
        <v>0.14299999999999999</v>
      </c>
      <c r="Q645" s="13">
        <v>10238905</v>
      </c>
      <c r="R645" s="13">
        <v>0.73499999999999999</v>
      </c>
      <c r="S645" s="13">
        <f t="array" ref="S645:T645">VLOOKUP(A645,TOURISM!$A$2:$C$2692,{2,3},0)</f>
        <v>6702000000</v>
      </c>
      <c r="T645" s="13">
        <v>2874000000</v>
      </c>
      <c r="U645" s="13">
        <f t="array" ref="U645:W645">VLOOKUP(A645,BUSINESS!$A$2:$D$2692,{2,3,4},0)</f>
        <v>0.48199999999999998</v>
      </c>
      <c r="V645" s="13">
        <v>0.47899999999999998</v>
      </c>
      <c r="W645" s="13">
        <v>1.2070000000000001</v>
      </c>
      <c r="X645" s="25">
        <f t="shared" si="8"/>
        <v>14454.670689883342</v>
      </c>
      <c r="Y645" s="13">
        <f t="shared" si="9"/>
        <v>1.198458233570875E-2</v>
      </c>
      <c r="Z645" s="13">
        <f t="shared" si="10"/>
        <v>4.4449089038329781E-3</v>
      </c>
      <c r="AA645" s="13">
        <f t="shared" si="11"/>
        <v>280.69407812651843</v>
      </c>
    </row>
    <row r="646" spans="1:27" ht="15.75" customHeight="1" x14ac:dyDescent="0.35">
      <c r="A646" s="22" t="s">
        <v>777</v>
      </c>
      <c r="B646" s="22">
        <v>180000000000</v>
      </c>
      <c r="C646" s="7">
        <v>1144</v>
      </c>
      <c r="D646" s="7">
        <v>5.8000000000000003E-2</v>
      </c>
      <c r="E646" s="23" t="s">
        <v>770</v>
      </c>
      <c r="F646" s="24" t="s">
        <v>80</v>
      </c>
      <c r="G646" s="9" t="s">
        <v>93</v>
      </c>
      <c r="H646" s="13">
        <f t="array" ref="H646:I646">VLOOKUP(A646,ENERGY!$A$2:$C$2692,{2,3},0)</f>
        <v>45845</v>
      </c>
      <c r="I646" s="13">
        <v>123948</v>
      </c>
      <c r="J646" s="13">
        <f t="array" ref="J646:R646">VLOOKUP(A646,HUMANRESOURCES!$A$2:$J$2692,{2,3,4,5,6,7,8,9,10},0)</f>
        <v>1.0999999999999999E-2</v>
      </c>
      <c r="K646" s="13">
        <v>4.0000000000000001E-3</v>
      </c>
      <c r="L646" s="13">
        <v>80</v>
      </c>
      <c r="M646" s="13">
        <v>74</v>
      </c>
      <c r="N646" s="13">
        <v>0.14299999999999999</v>
      </c>
      <c r="O646" s="13">
        <v>0.71199999999999997</v>
      </c>
      <c r="P646" s="13">
        <v>0.14499999999999999</v>
      </c>
      <c r="Q646" s="13">
        <v>10298828</v>
      </c>
      <c r="R646" s="13">
        <v>0.73499999999999999</v>
      </c>
      <c r="S646" s="13">
        <f t="array" ref="S646:T646">VLOOKUP(A646,TOURISM!$A$2:$C$2692,{2,3},0)</f>
        <v>7775000000</v>
      </c>
      <c r="T646" s="13">
        <v>3704000000</v>
      </c>
      <c r="U646" s="13">
        <f t="array" ref="U646:W646">VLOOKUP(A646,BUSINESS!$A$2:$D$2692,{2,3,4},0)</f>
        <v>0.47699999999999998</v>
      </c>
      <c r="V646" s="13">
        <v>0.51900000000000002</v>
      </c>
      <c r="W646" s="13">
        <v>1.28</v>
      </c>
      <c r="X646" s="25">
        <f t="shared" si="8"/>
        <v>17477.716881959772</v>
      </c>
      <c r="Y646" s="13">
        <f t="shared" si="9"/>
        <v>1.2035155844917499E-2</v>
      </c>
      <c r="Z646" s="13">
        <f t="shared" si="10"/>
        <v>4.4514773914080324E-3</v>
      </c>
      <c r="AA646" s="13">
        <f t="shared" si="11"/>
        <v>359.65257405988331</v>
      </c>
    </row>
    <row r="647" spans="1:27" ht="15.75" customHeight="1" x14ac:dyDescent="0.35">
      <c r="A647" s="22" t="s">
        <v>778</v>
      </c>
      <c r="B647" s="22">
        <v>225000000000</v>
      </c>
      <c r="C647" s="7">
        <v>1481</v>
      </c>
      <c r="D647" s="7">
        <v>6.3E-2</v>
      </c>
      <c r="E647" s="23" t="s">
        <v>770</v>
      </c>
      <c r="F647" s="24" t="s">
        <v>82</v>
      </c>
      <c r="G647" s="9" t="s">
        <v>93</v>
      </c>
      <c r="H647" s="13">
        <f t="array" ref="H647:I647">VLOOKUP(A647,ENERGY!$A$2:$C$2692,{2,3},0)</f>
        <v>44941</v>
      </c>
      <c r="I647" s="13">
        <v>120736</v>
      </c>
      <c r="J647" s="13">
        <f t="array" ref="J647:R647">VLOOKUP(A647,HUMANRESOURCES!$A$2:$J$2692,{2,3,4,5,6,7,8,9,10},0)</f>
        <v>1.2E-2</v>
      </c>
      <c r="K647" s="13">
        <v>4.0000000000000001E-3</v>
      </c>
      <c r="L647" s="13">
        <v>80</v>
      </c>
      <c r="M647" s="13">
        <v>74</v>
      </c>
      <c r="N647" s="13">
        <v>0.14199999999999999</v>
      </c>
      <c r="O647" s="13">
        <v>0.71099999999999997</v>
      </c>
      <c r="P647" s="13">
        <v>0.14699999999999999</v>
      </c>
      <c r="Q647" s="13">
        <v>10384603</v>
      </c>
      <c r="R647" s="13">
        <v>0.73399999999999999</v>
      </c>
      <c r="S647" s="13">
        <f t="array" ref="S647:T647">VLOOKUP(A647,TOURISM!$A$2:$C$2692,{2,3},0)</f>
        <v>8871000000</v>
      </c>
      <c r="T647" s="13">
        <v>4797000000</v>
      </c>
      <c r="U647" s="13">
        <f t="array" ref="U647:W647">VLOOKUP(A647,BUSINESS!$A$2:$D$2692,{2,3,4},0)</f>
        <v>0.47699999999999998</v>
      </c>
      <c r="V647" s="13">
        <v>0.63</v>
      </c>
      <c r="W647" s="13">
        <v>1.3240000000000001</v>
      </c>
      <c r="X647" s="25">
        <f t="shared" si="8"/>
        <v>21666.692506203657</v>
      </c>
      <c r="Y647" s="13">
        <f t="shared" si="9"/>
        <v>1.1626443495240021E-2</v>
      </c>
      <c r="Z647" s="13">
        <f t="shared" si="10"/>
        <v>4.3276570129835486E-3</v>
      </c>
      <c r="AA647" s="13">
        <f t="shared" si="11"/>
        <v>461.93388423226196</v>
      </c>
    </row>
    <row r="648" spans="1:27" ht="15.75" customHeight="1" x14ac:dyDescent="0.35">
      <c r="A648" s="22" t="s">
        <v>779</v>
      </c>
      <c r="B648" s="22">
        <v>197000000000</v>
      </c>
      <c r="C648" s="7">
        <v>1498</v>
      </c>
      <c r="D648" s="7">
        <v>0.06</v>
      </c>
      <c r="E648" s="23" t="s">
        <v>770</v>
      </c>
      <c r="F648" s="24" t="s">
        <v>84</v>
      </c>
      <c r="G648" s="9" t="s">
        <v>93</v>
      </c>
      <c r="H648" s="13">
        <f t="array" ref="H648:I648">VLOOKUP(A648,ENERGY!$A$2:$C$2692,{2,3},0)</f>
        <v>42535</v>
      </c>
      <c r="I648" s="13">
        <v>120193</v>
      </c>
      <c r="J648" s="13">
        <f t="array" ref="J648:R648">VLOOKUP(A648,HUMANRESOURCES!$A$2:$J$2692,{2,3,4,5,6,7,8,9,10},0)</f>
        <v>1.0999999999999999E-2</v>
      </c>
      <c r="K648" s="13">
        <v>4.0000000000000001E-3</v>
      </c>
      <c r="L648" s="13">
        <v>80</v>
      </c>
      <c r="M648" s="13">
        <v>74</v>
      </c>
      <c r="N648" s="13">
        <v>0.14199999999999999</v>
      </c>
      <c r="O648" s="13">
        <v>0.70799999999999996</v>
      </c>
      <c r="P648" s="13">
        <v>0.15</v>
      </c>
      <c r="Q648" s="13">
        <v>10443936</v>
      </c>
      <c r="R648" s="13">
        <v>0.73299999999999998</v>
      </c>
      <c r="S648" s="13">
        <f t="array" ref="S648:T648">VLOOKUP(A648,TOURISM!$A$2:$C$2692,{2,3},0)</f>
        <v>7936000000</v>
      </c>
      <c r="T648" s="13">
        <v>4158000000</v>
      </c>
      <c r="U648" s="13">
        <f t="array" ref="U648:W648">VLOOKUP(A648,BUSINESS!$A$2:$D$2692,{2,3,4},0)</f>
        <v>0.46400000000000002</v>
      </c>
      <c r="V648" s="13">
        <v>0.64400000000000002</v>
      </c>
      <c r="W648" s="13">
        <v>1.246</v>
      </c>
      <c r="X648" s="25">
        <f t="shared" si="8"/>
        <v>18862.620376072777</v>
      </c>
      <c r="Y648" s="13">
        <f t="shared" si="9"/>
        <v>1.1508400664270635E-2</v>
      </c>
      <c r="Z648" s="13">
        <f t="shared" si="10"/>
        <v>4.0726982624175404E-3</v>
      </c>
      <c r="AA648" s="13">
        <f t="shared" si="11"/>
        <v>398.12576407974922</v>
      </c>
    </row>
    <row r="649" spans="1:27" ht="15.75" customHeight="1" x14ac:dyDescent="0.35">
      <c r="A649" s="22" t="s">
        <v>780</v>
      </c>
      <c r="B649" s="22">
        <v>198000000000</v>
      </c>
      <c r="C649" s="7">
        <v>1404</v>
      </c>
      <c r="D649" s="7">
        <v>5.8999999999999997E-2</v>
      </c>
      <c r="E649" s="23" t="s">
        <v>770</v>
      </c>
      <c r="F649" s="24" t="s">
        <v>86</v>
      </c>
      <c r="G649" s="9" t="s">
        <v>93</v>
      </c>
      <c r="H649" s="13">
        <f t="array" ref="H649:I649">VLOOKUP(A649,ENERGY!$A$2:$C$2692,{2,3},0)</f>
        <v>44415</v>
      </c>
      <c r="I649" s="13">
        <v>122379</v>
      </c>
      <c r="J649" s="13">
        <f t="array" ref="J649:R649">VLOOKUP(A649,HUMANRESOURCES!$A$2:$J$2692,{2,3,4,5,6,7,8,9,10},0)</f>
        <v>1.0999999999999999E-2</v>
      </c>
      <c r="K649" s="13">
        <v>3.0000000000000001E-3</v>
      </c>
      <c r="L649" s="13">
        <v>81</v>
      </c>
      <c r="M649" s="13">
        <v>74</v>
      </c>
      <c r="N649" s="13">
        <v>0.14199999999999999</v>
      </c>
      <c r="O649" s="13">
        <v>0.70399999999999996</v>
      </c>
      <c r="P649" s="13">
        <v>0.154</v>
      </c>
      <c r="Q649" s="13">
        <v>10474410</v>
      </c>
      <c r="R649" s="13">
        <v>0.73299999999999998</v>
      </c>
      <c r="S649" s="13">
        <f t="array" ref="S649:T649">VLOOKUP(A649,TOURISM!$A$2:$C$2692,{2,3},0)</f>
        <v>8017000000</v>
      </c>
      <c r="T649" s="13">
        <v>4166000000</v>
      </c>
      <c r="U649" s="13">
        <f t="array" ref="U649:W649">VLOOKUP(A649,BUSINESS!$A$2:$D$2692,{2,3,4},0)</f>
        <v>0.48</v>
      </c>
      <c r="V649" s="13">
        <v>0.68799999999999994</v>
      </c>
      <c r="W649" s="13">
        <v>1.226</v>
      </c>
      <c r="X649" s="25">
        <f t="shared" si="8"/>
        <v>18903.212686919836</v>
      </c>
      <c r="Y649" s="13">
        <f t="shared" si="9"/>
        <v>1.1683617502083649E-2</v>
      </c>
      <c r="Z649" s="13">
        <f t="shared" si="10"/>
        <v>4.2403343004522448E-3</v>
      </c>
      <c r="AA649" s="13">
        <f t="shared" si="11"/>
        <v>397.73123259448505</v>
      </c>
    </row>
    <row r="650" spans="1:27" ht="15.75" customHeight="1" x14ac:dyDescent="0.35">
      <c r="A650" s="22" t="s">
        <v>781</v>
      </c>
      <c r="B650" s="22">
        <v>216000000000</v>
      </c>
      <c r="C650" s="7">
        <v>1545</v>
      </c>
      <c r="D650" s="7">
        <v>5.7000000000000002E-2</v>
      </c>
      <c r="E650" s="23" t="s">
        <v>770</v>
      </c>
      <c r="F650" s="24" t="s">
        <v>88</v>
      </c>
      <c r="G650" s="9" t="s">
        <v>93</v>
      </c>
      <c r="H650" s="13">
        <f t="array" ref="H650:I650">VLOOKUP(A650,ENERGY!$A$2:$C$2692,{2,3},0)</f>
        <v>40993</v>
      </c>
      <c r="I650" s="13">
        <v>124649</v>
      </c>
      <c r="J650" s="13">
        <f t="array" ref="J650:R650">VLOOKUP(A650,HUMANRESOURCES!$A$2:$J$2692,{2,3,4,5,6,7,8,9,10},0)</f>
        <v>0.01</v>
      </c>
      <c r="K650" s="13">
        <v>3.0000000000000001E-3</v>
      </c>
      <c r="L650" s="13">
        <v>81</v>
      </c>
      <c r="M650" s="13">
        <v>75</v>
      </c>
      <c r="N650" s="13">
        <v>0.14299999999999999</v>
      </c>
      <c r="O650" s="13">
        <v>0.69899999999999995</v>
      </c>
      <c r="P650" s="13">
        <v>0.158</v>
      </c>
      <c r="Q650" s="13">
        <v>10496088</v>
      </c>
      <c r="R650" s="13">
        <v>0.73199999999999998</v>
      </c>
      <c r="S650" s="13">
        <f t="array" ref="S650:T650">VLOOKUP(A650,TOURISM!$A$2:$C$2692,{2,3},0)</f>
        <v>8503000000</v>
      </c>
      <c r="T650" s="13">
        <v>4660000000</v>
      </c>
      <c r="U650" s="13">
        <f t="array" ref="U650:W650">VLOOKUP(A650,BUSINESS!$A$2:$D$2692,{2,3,4},0)</f>
        <v>0.48099999999999998</v>
      </c>
      <c r="V650" s="13">
        <v>0.70499999999999996</v>
      </c>
      <c r="W650" s="13">
        <v>1.2410000000000001</v>
      </c>
      <c r="X650" s="25">
        <f t="shared" si="8"/>
        <v>20579.095754532547</v>
      </c>
      <c r="Y650" s="13">
        <f t="shared" si="9"/>
        <v>1.1875757901420033E-2</v>
      </c>
      <c r="Z650" s="13">
        <f t="shared" si="10"/>
        <v>3.9055503345627436E-3</v>
      </c>
      <c r="AA650" s="13">
        <f t="shared" si="11"/>
        <v>443.97493618574845</v>
      </c>
    </row>
    <row r="651" spans="1:27" ht="15.75" customHeight="1" x14ac:dyDescent="0.35">
      <c r="A651" s="22" t="s">
        <v>782</v>
      </c>
      <c r="B651" s="22">
        <v>196000000000</v>
      </c>
      <c r="C651" s="7">
        <v>1432</v>
      </c>
      <c r="D651" s="7">
        <v>5.3999999999999999E-2</v>
      </c>
      <c r="E651" s="23" t="s">
        <v>770</v>
      </c>
      <c r="F651" s="24" t="s">
        <v>90</v>
      </c>
      <c r="G651" s="9" t="s">
        <v>93</v>
      </c>
      <c r="H651" s="13">
        <f t="array" ref="H651:I651">VLOOKUP(A651,ENERGY!$A$2:$C$2692,{2,3},0)</f>
        <v>45904</v>
      </c>
      <c r="I651" s="13">
        <v>122764</v>
      </c>
      <c r="J651" s="13">
        <f t="array" ref="J651:R651">VLOOKUP(A651,HUMANRESOURCES!$A$2:$J$2692,{2,3,4,5,6,7,8,9,10},0)</f>
        <v>0.01</v>
      </c>
      <c r="K651" s="13">
        <v>3.0000000000000001E-3</v>
      </c>
      <c r="L651" s="13">
        <v>81</v>
      </c>
      <c r="M651" s="13">
        <v>75</v>
      </c>
      <c r="N651" s="13">
        <v>0.14599999999999999</v>
      </c>
      <c r="O651" s="13">
        <v>0.69199999999999995</v>
      </c>
      <c r="P651" s="13">
        <v>0.16200000000000001</v>
      </c>
      <c r="Q651" s="13">
        <v>10510785</v>
      </c>
      <c r="R651" s="13">
        <v>0.73099999999999998</v>
      </c>
      <c r="S651" s="13">
        <f t="array" ref="S651:T651">VLOOKUP(A651,TOURISM!$A$2:$C$2692,{2,3},0)</f>
        <v>7758000000</v>
      </c>
      <c r="T651" s="13">
        <v>4379000000</v>
      </c>
      <c r="U651" s="13">
        <f t="array" ref="U651:W651">VLOOKUP(A651,BUSINESS!$A$2:$D$2692,{2,3,4},0)</f>
        <v>0.48099999999999998</v>
      </c>
      <c r="V651" s="13">
        <v>0.73399999999999999</v>
      </c>
      <c r="W651" s="13">
        <v>1.268</v>
      </c>
      <c r="X651" s="25">
        <f t="shared" si="8"/>
        <v>18647.513006878173</v>
      </c>
      <c r="Y651" s="13">
        <f t="shared" si="9"/>
        <v>1.1679812687634654E-2</v>
      </c>
      <c r="Z651" s="13">
        <f t="shared" si="10"/>
        <v>4.3673236585088553E-3</v>
      </c>
      <c r="AA651" s="13">
        <f t="shared" si="11"/>
        <v>416.61969110775266</v>
      </c>
    </row>
    <row r="652" spans="1:27" ht="15.75" customHeight="1" x14ac:dyDescent="0.35">
      <c r="A652" s="22" t="s">
        <v>783</v>
      </c>
      <c r="B652" s="22">
        <v>160000000000</v>
      </c>
      <c r="C652" s="7">
        <v>2613</v>
      </c>
      <c r="D652" s="7">
        <v>8.1000000000000003E-2</v>
      </c>
      <c r="E652" s="23" t="s">
        <v>784</v>
      </c>
      <c r="F652" s="24" t="s">
        <v>65</v>
      </c>
      <c r="G652" s="9" t="s">
        <v>93</v>
      </c>
      <c r="H652" s="13">
        <f t="array" ref="H652:I652">VLOOKUP(A652,ENERGY!$A$2:$C$2692,{2,3},0)</f>
        <v>17041</v>
      </c>
      <c r="I652" s="13">
        <v>8529</v>
      </c>
      <c r="J652" s="13">
        <f t="array" ref="J652:R652">VLOOKUP(A652,HUMANRESOURCES!$A$2:$J$2692,{2,3,4,5,6,7,8,9,10},0)</f>
        <v>1.2999999999999999E-2</v>
      </c>
      <c r="K652" s="13">
        <v>5.0000000000000001E-3</v>
      </c>
      <c r="L652" s="13">
        <v>79</v>
      </c>
      <c r="M652" s="13">
        <v>74</v>
      </c>
      <c r="N652" s="13">
        <v>0.185</v>
      </c>
      <c r="O652" s="13">
        <v>0.66700000000000004</v>
      </c>
      <c r="P652" s="13">
        <v>0.14899999999999999</v>
      </c>
      <c r="Q652" s="13">
        <v>5339616</v>
      </c>
      <c r="R652" s="13">
        <v>0.85099999999999998</v>
      </c>
      <c r="S652" s="13">
        <f t="array" ref="S652:T652">VLOOKUP(A652,TOURISM!$A$2:$C$2692,{2,3},0)</f>
        <v>3671000000</v>
      </c>
      <c r="T652" s="13">
        <v>4669000000</v>
      </c>
      <c r="U652" s="13">
        <f t="array" ref="U652:W652">VLOOKUP(A652,BUSINESS!$A$2:$D$2692,{2,3,4},0)</f>
        <v>0.489669009135628</v>
      </c>
      <c r="V652" s="13">
        <v>0.39200000000000002</v>
      </c>
      <c r="W652" s="13">
        <v>0.63</v>
      </c>
      <c r="X652" s="25">
        <f t="shared" si="8"/>
        <v>29964.701581536949</v>
      </c>
      <c r="Y652" s="13">
        <f t="shared" si="9"/>
        <v>1.597305873680804E-3</v>
      </c>
      <c r="Z652" s="13">
        <f t="shared" si="10"/>
        <v>3.1914279978185697E-3</v>
      </c>
      <c r="AA652" s="13">
        <f t="shared" si="11"/>
        <v>874.4074480262251</v>
      </c>
    </row>
    <row r="653" spans="1:27" ht="15.75" customHeight="1" x14ac:dyDescent="0.35">
      <c r="A653" s="22" t="s">
        <v>785</v>
      </c>
      <c r="B653" s="22">
        <v>160000000000</v>
      </c>
      <c r="C653" s="7">
        <v>2730</v>
      </c>
      <c r="D653" s="7">
        <v>8.2000000000000003E-2</v>
      </c>
      <c r="E653" s="23" t="s">
        <v>784</v>
      </c>
      <c r="F653" s="24" t="s">
        <v>68</v>
      </c>
      <c r="G653" s="9" t="s">
        <v>93</v>
      </c>
      <c r="H653" s="13">
        <f t="array" ref="H653:I653">VLOOKUP(A653,ENERGY!$A$2:$C$2692,{2,3},0)</f>
        <v>17997</v>
      </c>
      <c r="I653" s="13">
        <v>8529</v>
      </c>
      <c r="J653" s="13">
        <f t="array" ref="J653:R653">VLOOKUP(A653,HUMANRESOURCES!$A$2:$J$2692,{2,3,4,5,6,7,8,9,10},0)</f>
        <v>1.2E-2</v>
      </c>
      <c r="K653" s="13">
        <v>5.0000000000000001E-3</v>
      </c>
      <c r="L653" s="13">
        <v>79</v>
      </c>
      <c r="M653" s="13">
        <v>75</v>
      </c>
      <c r="N653" s="13">
        <v>0.186</v>
      </c>
      <c r="O653" s="13">
        <v>0.66500000000000004</v>
      </c>
      <c r="P653" s="13">
        <v>0.14799999999999999</v>
      </c>
      <c r="Q653" s="13">
        <v>5358783</v>
      </c>
      <c r="R653" s="13">
        <v>0.85199999999999998</v>
      </c>
      <c r="S653" s="13">
        <f t="array" ref="S653:T653">VLOOKUP(A653,TOURISM!$A$2:$C$2692,{2,3},0)</f>
        <v>4003000000</v>
      </c>
      <c r="T653" s="13">
        <v>4861000000</v>
      </c>
      <c r="U653" s="13">
        <f t="array" ref="U653:W653">VLOOKUP(A653,BUSINESS!$A$2:$D$2692,{2,3,4},0)</f>
        <v>0.489669009135628</v>
      </c>
      <c r="V653" s="13">
        <v>0.43</v>
      </c>
      <c r="W653" s="13">
        <v>0.74</v>
      </c>
      <c r="X653" s="25">
        <f t="shared" si="8"/>
        <v>29857.525486663671</v>
      </c>
      <c r="Y653" s="13">
        <f t="shared" si="9"/>
        <v>1.5915927179734651E-3</v>
      </c>
      <c r="Z653" s="13">
        <f t="shared" si="10"/>
        <v>3.358411788646788E-3</v>
      </c>
      <c r="AA653" s="13">
        <f t="shared" si="11"/>
        <v>907.10894619170062</v>
      </c>
    </row>
    <row r="654" spans="1:27" ht="15.75" customHeight="1" x14ac:dyDescent="0.35">
      <c r="A654" s="22" t="s">
        <v>786</v>
      </c>
      <c r="B654" s="22">
        <v>174000000000</v>
      </c>
      <c r="C654" s="7">
        <v>3023</v>
      </c>
      <c r="D654" s="7">
        <v>7.0999999999999994E-2</v>
      </c>
      <c r="E654" s="23" t="s">
        <v>784</v>
      </c>
      <c r="F654" s="24" t="s">
        <v>70</v>
      </c>
      <c r="G654" s="9" t="s">
        <v>93</v>
      </c>
      <c r="H654" s="13">
        <f t="array" ref="H654:I654">VLOOKUP(A654,ENERGY!$A$2:$C$2692,{2,3},0)</f>
        <v>19307</v>
      </c>
      <c r="I654" s="13">
        <v>46303</v>
      </c>
      <c r="J654" s="13">
        <f t="array" ref="J654:R654">VLOOKUP(A654,HUMANRESOURCES!$A$2:$J$2692,{2,3,4,5,6,7,8,9,10},0)</f>
        <v>1.2E-2</v>
      </c>
      <c r="K654" s="13">
        <v>4.0000000000000001E-3</v>
      </c>
      <c r="L654" s="13">
        <v>79</v>
      </c>
      <c r="M654" s="13">
        <v>75</v>
      </c>
      <c r="N654" s="13">
        <v>0.187</v>
      </c>
      <c r="O654" s="13">
        <v>0.66400000000000003</v>
      </c>
      <c r="P654" s="13">
        <v>0.14899999999999999</v>
      </c>
      <c r="Q654" s="13">
        <v>5375931</v>
      </c>
      <c r="R654" s="13">
        <v>0.85299999999999998</v>
      </c>
      <c r="S654" s="13">
        <f t="array" ref="S654:T654">VLOOKUP(A654,TOURISM!$A$2:$C$2692,{2,3},0)</f>
        <v>4791000000</v>
      </c>
      <c r="T654" s="13">
        <v>5838000000</v>
      </c>
      <c r="U654" s="13">
        <f t="array" ref="U654:W654">VLOOKUP(A654,BUSINESS!$A$2:$D$2692,{2,3,4},0)</f>
        <v>0.489669009135628</v>
      </c>
      <c r="V654" s="13">
        <v>0.64300000000000002</v>
      </c>
      <c r="W654" s="13">
        <v>0.83399999999999996</v>
      </c>
      <c r="X654" s="25">
        <f t="shared" si="8"/>
        <v>32366.486846650376</v>
      </c>
      <c r="Y654" s="13">
        <f t="shared" si="9"/>
        <v>8.6130197727612209E-3</v>
      </c>
      <c r="Z654" s="13">
        <f t="shared" si="10"/>
        <v>3.5913779399326367E-3</v>
      </c>
      <c r="AA654" s="13">
        <f t="shared" si="11"/>
        <v>1085.9514379927869</v>
      </c>
    </row>
    <row r="655" spans="1:27" ht="15.75" customHeight="1" x14ac:dyDescent="0.35">
      <c r="A655" s="22" t="s">
        <v>787</v>
      </c>
      <c r="B655" s="22">
        <v>213000000000</v>
      </c>
      <c r="C655" s="7">
        <v>3756</v>
      </c>
      <c r="D655" s="13">
        <v>0.12</v>
      </c>
      <c r="E655" s="23" t="s">
        <v>784</v>
      </c>
      <c r="F655" s="24" t="s">
        <v>72</v>
      </c>
      <c r="G655" s="9" t="s">
        <v>93</v>
      </c>
      <c r="H655" s="13">
        <f t="array" ref="H655:I655">VLOOKUP(A655,ENERGY!$A$2:$C$2692,{2,3},0)</f>
        <v>18358</v>
      </c>
      <c r="I655" s="13">
        <v>44503</v>
      </c>
      <c r="J655" s="13">
        <f t="array" ref="J655:R655">VLOOKUP(A655,HUMANRESOURCES!$A$2:$J$2692,{2,3,4,5,6,7,8,9,10},0)</f>
        <v>1.2E-2</v>
      </c>
      <c r="K655" s="13">
        <v>4.0000000000000001E-3</v>
      </c>
      <c r="L655" s="13">
        <v>80</v>
      </c>
      <c r="M655" s="13">
        <v>75</v>
      </c>
      <c r="N655" s="13">
        <v>0.188</v>
      </c>
      <c r="O655" s="13">
        <v>0.66300000000000003</v>
      </c>
      <c r="P655" s="13">
        <v>0.14899999999999999</v>
      </c>
      <c r="Q655" s="13">
        <v>5390574</v>
      </c>
      <c r="R655" s="13">
        <v>0.85399999999999998</v>
      </c>
      <c r="S655" s="13">
        <f t="array" ref="S655:T655">VLOOKUP(A655,TOURISM!$A$2:$C$2692,{2,3},0)</f>
        <v>5271000000</v>
      </c>
      <c r="T655" s="13">
        <v>6659000000</v>
      </c>
      <c r="U655" s="13">
        <f t="array" ref="U655:W655">VLOOKUP(A655,BUSINESS!$A$2:$D$2692,{2,3,4},0)</f>
        <v>0.489669009135628</v>
      </c>
      <c r="V655" s="13">
        <v>0.76300000000000001</v>
      </c>
      <c r="W655" s="13">
        <v>0.88600000000000001</v>
      </c>
      <c r="X655" s="25">
        <f t="shared" si="8"/>
        <v>39513.417309548109</v>
      </c>
      <c r="Y655" s="13">
        <f t="shared" si="9"/>
        <v>8.2557070916752101E-3</v>
      </c>
      <c r="Z655" s="13">
        <f t="shared" si="10"/>
        <v>3.4055742486792688E-3</v>
      </c>
      <c r="AA655" s="13">
        <f t="shared" si="11"/>
        <v>1235.3044406773749</v>
      </c>
    </row>
    <row r="656" spans="1:27" ht="15.75" customHeight="1" x14ac:dyDescent="0.35">
      <c r="A656" s="22" t="s">
        <v>788</v>
      </c>
      <c r="B656" s="22">
        <v>245000000000</v>
      </c>
      <c r="C656" s="7">
        <v>4387</v>
      </c>
      <c r="D656" s="13">
        <v>0.12</v>
      </c>
      <c r="E656" s="23" t="s">
        <v>784</v>
      </c>
      <c r="F656" s="24" t="s">
        <v>74</v>
      </c>
      <c r="G656" s="9" t="s">
        <v>93</v>
      </c>
      <c r="H656" s="13">
        <f t="array" ref="H656:I656">VLOOKUP(A656,ENERGY!$A$2:$C$2692,{2,3},0)</f>
        <v>19200</v>
      </c>
      <c r="I656" s="13">
        <v>46960</v>
      </c>
      <c r="J656" s="13">
        <f t="array" ref="J656:R656">VLOOKUP(A656,HUMANRESOURCES!$A$2:$J$2692,{2,3,4,5,6,7,8,9,10},0)</f>
        <v>1.2E-2</v>
      </c>
      <c r="K656" s="13">
        <v>4.0000000000000001E-3</v>
      </c>
      <c r="L656" s="13">
        <v>80</v>
      </c>
      <c r="M656" s="13">
        <v>75</v>
      </c>
      <c r="N656" s="13">
        <v>0.188</v>
      </c>
      <c r="O656" s="13">
        <v>0.66200000000000003</v>
      </c>
      <c r="P656" s="13">
        <v>0.15</v>
      </c>
      <c r="Q656" s="13">
        <v>5404523</v>
      </c>
      <c r="R656" s="13">
        <v>0.85599999999999998</v>
      </c>
      <c r="S656" s="13">
        <f t="array" ref="S656:T656">VLOOKUP(A656,TOURISM!$A$2:$C$2692,{2,3},0)</f>
        <v>5652000000</v>
      </c>
      <c r="T656" s="13">
        <v>7279000000</v>
      </c>
      <c r="U656" s="13">
        <f t="array" ref="U656:W656">VLOOKUP(A656,BUSINESS!$A$2:$D$2692,{2,3,4},0)</f>
        <v>0.489669009135628</v>
      </c>
      <c r="V656" s="13">
        <v>0.80900000000000005</v>
      </c>
      <c r="W656" s="13">
        <v>0.95699999999999996</v>
      </c>
      <c r="X656" s="25">
        <f t="shared" si="8"/>
        <v>45332.400287684963</v>
      </c>
      <c r="Y656" s="13">
        <f t="shared" si="9"/>
        <v>8.6890184388150448E-3</v>
      </c>
      <c r="Z656" s="13">
        <f t="shared" si="10"/>
        <v>3.5525799409124544E-3</v>
      </c>
      <c r="AA656" s="13">
        <f t="shared" si="11"/>
        <v>1346.8348640573831</v>
      </c>
    </row>
    <row r="657" spans="1:27" ht="15.75" customHeight="1" x14ac:dyDescent="0.35">
      <c r="A657" s="22" t="s">
        <v>789</v>
      </c>
      <c r="B657" s="22">
        <v>258000000000</v>
      </c>
      <c r="C657" s="7">
        <v>4652</v>
      </c>
      <c r="D657" s="13">
        <v>0.12</v>
      </c>
      <c r="E657" s="23" t="s">
        <v>784</v>
      </c>
      <c r="F657" s="24" t="s">
        <v>76</v>
      </c>
      <c r="G657" s="9" t="s">
        <v>93</v>
      </c>
      <c r="H657" s="13">
        <f t="array" ref="H657:I657">VLOOKUP(A657,ENERGY!$A$2:$C$2692,{2,3},0)</f>
        <v>19203</v>
      </c>
      <c r="I657" s="13">
        <v>49035</v>
      </c>
      <c r="J657" s="13">
        <f t="array" ref="J657:R657">VLOOKUP(A657,HUMANRESOURCES!$A$2:$J$2692,{2,3,4,5,6,7,8,9,10},0)</f>
        <v>1.2E-2</v>
      </c>
      <c r="K657" s="13">
        <v>4.0000000000000001E-3</v>
      </c>
      <c r="L657" s="13">
        <v>80</v>
      </c>
      <c r="M657" s="13">
        <v>76</v>
      </c>
      <c r="N657" s="13">
        <v>0.187</v>
      </c>
      <c r="O657" s="13">
        <v>0.66100000000000003</v>
      </c>
      <c r="P657" s="13">
        <v>0.151</v>
      </c>
      <c r="Q657" s="13">
        <v>5419432</v>
      </c>
      <c r="R657" s="13">
        <v>0.85899999999999999</v>
      </c>
      <c r="S657" s="13">
        <f t="array" ref="S657:T657">VLOOKUP(A657,TOURISM!$A$2:$C$2692,{2,3},0)</f>
        <v>5293000000</v>
      </c>
      <c r="T657" s="13">
        <v>6850000000</v>
      </c>
      <c r="U657" s="13">
        <f t="array" ref="U657:W657">VLOOKUP(A657,BUSINESS!$A$2:$D$2692,{2,3,4},0)</f>
        <v>0.33300000000000002</v>
      </c>
      <c r="V657" s="13">
        <v>0.82699999999999996</v>
      </c>
      <c r="W657" s="13">
        <v>1.006</v>
      </c>
      <c r="X657" s="25">
        <f t="shared" si="8"/>
        <v>47606.465031759784</v>
      </c>
      <c r="Y657" s="13">
        <f t="shared" si="9"/>
        <v>9.0479961737687641E-3</v>
      </c>
      <c r="Z657" s="13">
        <f t="shared" si="10"/>
        <v>3.5433602635848186E-3</v>
      </c>
      <c r="AA657" s="13">
        <f t="shared" si="11"/>
        <v>1263.9700987114518</v>
      </c>
    </row>
    <row r="658" spans="1:27" ht="15.75" customHeight="1" x14ac:dyDescent="0.35">
      <c r="A658" s="22" t="s">
        <v>790</v>
      </c>
      <c r="B658" s="22">
        <v>274000000000</v>
      </c>
      <c r="C658" s="7">
        <v>5017</v>
      </c>
      <c r="D658" s="13">
        <v>0.12</v>
      </c>
      <c r="E658" s="23" t="s">
        <v>784</v>
      </c>
      <c r="F658" s="24" t="s">
        <v>78</v>
      </c>
      <c r="G658" s="9" t="s">
        <v>93</v>
      </c>
      <c r="H658" s="13">
        <f t="array" ref="H658:I658">VLOOKUP(A658,ENERGY!$A$2:$C$2692,{2,3},0)</f>
        <v>19428</v>
      </c>
      <c r="I658" s="13">
        <v>50597</v>
      </c>
      <c r="J658" s="13">
        <f t="array" ref="J658:R658">VLOOKUP(A658,HUMANRESOURCES!$A$2:$J$2692,{2,3,4,5,6,7,8,9,10},0)</f>
        <v>1.2E-2</v>
      </c>
      <c r="K658" s="13">
        <v>4.0000000000000001E-3</v>
      </c>
      <c r="L658" s="13">
        <v>80</v>
      </c>
      <c r="M658" s="13">
        <v>76</v>
      </c>
      <c r="N658" s="13">
        <v>0.186</v>
      </c>
      <c r="O658" s="13">
        <v>0.66</v>
      </c>
      <c r="P658" s="13">
        <v>0.154</v>
      </c>
      <c r="Q658" s="13">
        <v>5437272</v>
      </c>
      <c r="R658" s="13">
        <v>0.86099999999999999</v>
      </c>
      <c r="S658" s="13">
        <f t="array" ref="S658:T658">VLOOKUP(A658,TOURISM!$A$2:$C$2692,{2,3},0)</f>
        <v>5562000000</v>
      </c>
      <c r="T658" s="13">
        <v>7486000000</v>
      </c>
      <c r="U658" s="13">
        <f t="array" ref="U658:W658">VLOOKUP(A658,BUSINESS!$A$2:$D$2692,{2,3,4},0)</f>
        <v>0.315</v>
      </c>
      <c r="V658" s="13">
        <v>0.86699999999999999</v>
      </c>
      <c r="W658" s="13">
        <v>1.071</v>
      </c>
      <c r="X658" s="25">
        <f t="shared" si="8"/>
        <v>50392.917624867761</v>
      </c>
      <c r="Y658" s="13">
        <f t="shared" si="9"/>
        <v>9.3055855951293225E-3</v>
      </c>
      <c r="Z658" s="13">
        <f t="shared" si="10"/>
        <v>3.5731153416639814E-3</v>
      </c>
      <c r="AA658" s="13">
        <f t="shared" si="11"/>
        <v>1376.793362553869</v>
      </c>
    </row>
    <row r="659" spans="1:27" ht="15.75" customHeight="1" x14ac:dyDescent="0.35">
      <c r="A659" s="22" t="s">
        <v>791</v>
      </c>
      <c r="B659" s="22">
        <v>311000000000</v>
      </c>
      <c r="C659" s="7">
        <v>5710</v>
      </c>
      <c r="D659" s="13">
        <v>0.12</v>
      </c>
      <c r="E659" s="23" t="s">
        <v>784</v>
      </c>
      <c r="F659" s="24" t="s">
        <v>80</v>
      </c>
      <c r="G659" s="9" t="s">
        <v>93</v>
      </c>
      <c r="H659" s="13">
        <f t="array" ref="H659:I659">VLOOKUP(A659,ENERGY!$A$2:$C$2692,{2,3},0)</f>
        <v>19763</v>
      </c>
      <c r="I659" s="13">
        <v>50253</v>
      </c>
      <c r="J659" s="13">
        <f t="array" ref="J659:R659">VLOOKUP(A659,HUMANRESOURCES!$A$2:$J$2692,{2,3,4,5,6,7,8,9,10},0)</f>
        <v>1.2E-2</v>
      </c>
      <c r="K659" s="13">
        <v>4.0000000000000001E-3</v>
      </c>
      <c r="L659" s="13">
        <v>81</v>
      </c>
      <c r="M659" s="13">
        <v>76</v>
      </c>
      <c r="N659" s="13">
        <v>0.185</v>
      </c>
      <c r="O659" s="13">
        <v>0.65900000000000003</v>
      </c>
      <c r="P659" s="13">
        <v>0.156</v>
      </c>
      <c r="Q659" s="13">
        <v>5461438</v>
      </c>
      <c r="R659" s="13">
        <v>0.86299999999999999</v>
      </c>
      <c r="S659" s="13">
        <f t="array" ref="S659:T659">VLOOKUP(A659,TOURISM!$A$2:$C$2692,{2,3},0)</f>
        <v>5978000000</v>
      </c>
      <c r="T659" s="13">
        <v>8830000000</v>
      </c>
      <c r="U659" s="13">
        <f t="array" ref="U659:W659">VLOOKUP(A659,BUSINESS!$A$2:$D$2692,{2,3,4},0)</f>
        <v>0.32</v>
      </c>
      <c r="V659" s="13">
        <v>0.85</v>
      </c>
      <c r="W659" s="13">
        <v>1.1539999999999999</v>
      </c>
      <c r="X659" s="25">
        <f t="shared" si="8"/>
        <v>56944.709433669304</v>
      </c>
      <c r="Y659" s="13">
        <f t="shared" si="9"/>
        <v>9.2014227754668269E-3</v>
      </c>
      <c r="Z659" s="13">
        <f t="shared" si="10"/>
        <v>3.6186440274521108E-3</v>
      </c>
      <c r="AA659" s="13">
        <f t="shared" si="11"/>
        <v>1616.7903032131831</v>
      </c>
    </row>
    <row r="660" spans="1:27" ht="15.75" customHeight="1" x14ac:dyDescent="0.35">
      <c r="A660" s="22" t="s">
        <v>792</v>
      </c>
      <c r="B660" s="22">
        <v>344000000000</v>
      </c>
      <c r="C660" s="7">
        <v>6395</v>
      </c>
      <c r="D660" s="13">
        <v>0.12</v>
      </c>
      <c r="E660" s="23" t="s">
        <v>784</v>
      </c>
      <c r="F660" s="24" t="s">
        <v>82</v>
      </c>
      <c r="G660" s="9" t="s">
        <v>93</v>
      </c>
      <c r="H660" s="13">
        <f t="array" ref="H660:I660">VLOOKUP(A660,ENERGY!$A$2:$C$2692,{2,3},0)</f>
        <v>18888</v>
      </c>
      <c r="I660" s="13">
        <v>47099</v>
      </c>
      <c r="J660" s="13">
        <f t="array" ref="J660:R660">VLOOKUP(A660,HUMANRESOURCES!$A$2:$J$2692,{2,3,4,5,6,7,8,9,10},0)</f>
        <v>1.2E-2</v>
      </c>
      <c r="K660" s="13">
        <v>4.0000000000000001E-3</v>
      </c>
      <c r="L660" s="13">
        <v>81</v>
      </c>
      <c r="M660" s="13">
        <v>76</v>
      </c>
      <c r="N660" s="13">
        <v>0.183</v>
      </c>
      <c r="O660" s="13">
        <v>0.65700000000000003</v>
      </c>
      <c r="P660" s="13">
        <v>0.159</v>
      </c>
      <c r="Q660" s="13">
        <v>5493621</v>
      </c>
      <c r="R660" s="13">
        <v>0.86499999999999999</v>
      </c>
      <c r="S660" s="13">
        <f t="array" ref="S660:T660">VLOOKUP(A660,TOURISM!$A$2:$C$2692,{2,3},0)</f>
        <v>6281000000</v>
      </c>
      <c r="T660" s="13">
        <v>9698000000</v>
      </c>
      <c r="U660" s="13">
        <f t="array" ref="U660:W660">VLOOKUP(A660,BUSINESS!$A$2:$D$2692,{2,3,4},0)</f>
        <v>0.29199999999999998</v>
      </c>
      <c r="V660" s="13">
        <v>0.85</v>
      </c>
      <c r="W660" s="13">
        <v>1.1930000000000001</v>
      </c>
      <c r="X660" s="25">
        <f t="shared" si="8"/>
        <v>62618.080133303702</v>
      </c>
      <c r="Y660" s="13">
        <f t="shared" si="9"/>
        <v>8.5733981284839278E-3</v>
      </c>
      <c r="Z660" s="13">
        <f t="shared" si="10"/>
        <v>3.4381694696448846E-3</v>
      </c>
      <c r="AA660" s="13">
        <f t="shared" si="11"/>
        <v>1765.3201777115676</v>
      </c>
    </row>
    <row r="661" spans="1:27" ht="15.75" customHeight="1" x14ac:dyDescent="0.35">
      <c r="A661" s="22" t="s">
        <v>793</v>
      </c>
      <c r="B661" s="22">
        <v>311000000000</v>
      </c>
      <c r="C661" s="7">
        <v>6464</v>
      </c>
      <c r="D661" s="13">
        <v>0.12</v>
      </c>
      <c r="E661" s="23" t="s">
        <v>784</v>
      </c>
      <c r="F661" s="24" t="s">
        <v>84</v>
      </c>
      <c r="G661" s="9" t="s">
        <v>93</v>
      </c>
      <c r="H661" s="13">
        <f t="array" ref="H661:I661">VLOOKUP(A661,ENERGY!$A$2:$C$2692,{2,3},0)</f>
        <v>19004</v>
      </c>
      <c r="I661" s="13">
        <v>49266</v>
      </c>
      <c r="J661" s="13">
        <f t="array" ref="J661:R661">VLOOKUP(A661,HUMANRESOURCES!$A$2:$J$2692,{2,3,4,5,6,7,8,9,10},0)</f>
        <v>1.0999999999999999E-2</v>
      </c>
      <c r="K661" s="13">
        <v>4.0000000000000001E-3</v>
      </c>
      <c r="L661" s="13">
        <v>81</v>
      </c>
      <c r="M661" s="13">
        <v>77</v>
      </c>
      <c r="N661" s="13">
        <v>0.18099999999999999</v>
      </c>
      <c r="O661" s="13">
        <v>0.65600000000000003</v>
      </c>
      <c r="P661" s="13">
        <v>0.16300000000000001</v>
      </c>
      <c r="Q661" s="13">
        <v>5523095</v>
      </c>
      <c r="R661" s="13">
        <v>0.86699999999999999</v>
      </c>
      <c r="S661" s="13">
        <f t="array" ref="S661:T661">VLOOKUP(A661,TOURISM!$A$2:$C$2692,{2,3},0)</f>
        <v>5617000000</v>
      </c>
      <c r="T661" s="13">
        <v>8968000000</v>
      </c>
      <c r="U661" s="13">
        <f t="array" ref="U661:W661">VLOOKUP(A661,BUSINESS!$A$2:$D$2692,{2,3,4},0)</f>
        <v>0.28199999999999997</v>
      </c>
      <c r="V661" s="13">
        <v>0.86799999999999999</v>
      </c>
      <c r="W661" s="13">
        <v>1.2370000000000001</v>
      </c>
      <c r="X661" s="25">
        <f t="shared" si="8"/>
        <v>56309.007902272184</v>
      </c>
      <c r="Y661" s="13">
        <f t="shared" si="9"/>
        <v>8.9199986601715166E-3</v>
      </c>
      <c r="Z661" s="13">
        <f t="shared" si="10"/>
        <v>3.4408243928449539E-3</v>
      </c>
      <c r="AA661" s="13">
        <f t="shared" si="11"/>
        <v>1623.7272761015336</v>
      </c>
    </row>
    <row r="662" spans="1:27" ht="15.75" customHeight="1" x14ac:dyDescent="0.35">
      <c r="A662" s="22" t="s">
        <v>794</v>
      </c>
      <c r="B662" s="22">
        <v>313000000000</v>
      </c>
      <c r="C662" s="7">
        <v>6266</v>
      </c>
      <c r="D662" s="13">
        <v>0.12</v>
      </c>
      <c r="E662" s="23" t="s">
        <v>784</v>
      </c>
      <c r="F662" s="24" t="s">
        <v>86</v>
      </c>
      <c r="G662" s="9" t="s">
        <v>93</v>
      </c>
      <c r="H662" s="13">
        <f t="array" ref="H662:I662">VLOOKUP(A662,ENERGY!$A$2:$C$2692,{2,3},0)</f>
        <v>20087</v>
      </c>
      <c r="I662" s="13">
        <v>55735</v>
      </c>
      <c r="J662" s="13">
        <f t="array" ref="J662:R662">VLOOKUP(A662,HUMANRESOURCES!$A$2:$J$2692,{2,3,4,5,6,7,8,9,10},0)</f>
        <v>1.0999999999999999E-2</v>
      </c>
      <c r="K662" s="13">
        <v>3.0000000000000001E-3</v>
      </c>
      <c r="L662" s="13">
        <v>81</v>
      </c>
      <c r="M662" s="13">
        <v>77</v>
      </c>
      <c r="N662" s="13">
        <v>0.18</v>
      </c>
      <c r="O662" s="13">
        <v>0.65400000000000003</v>
      </c>
      <c r="P662" s="13">
        <v>0.16700000000000001</v>
      </c>
      <c r="Q662" s="13">
        <v>5547683</v>
      </c>
      <c r="R662" s="13">
        <v>0.86799999999999999</v>
      </c>
      <c r="S662" s="13">
        <f t="array" ref="S662:T662">VLOOKUP(A662,TOURISM!$A$2:$C$2692,{2,3},0)</f>
        <v>5704000000</v>
      </c>
      <c r="T662" s="13">
        <v>9082000000</v>
      </c>
      <c r="U662" s="13">
        <f t="array" ref="U662:W662">VLOOKUP(A662,BUSINESS!$A$2:$D$2692,{2,3,4},0)</f>
        <v>0.28100000000000003</v>
      </c>
      <c r="V662" s="13">
        <v>0.88700000000000001</v>
      </c>
      <c r="W662" s="13">
        <v>1.157</v>
      </c>
      <c r="X662" s="25">
        <f t="shared" si="8"/>
        <v>56419.950454991747</v>
      </c>
      <c r="Y662" s="13">
        <f t="shared" si="9"/>
        <v>1.0046536545076565E-2</v>
      </c>
      <c r="Z662" s="13">
        <f t="shared" si="10"/>
        <v>3.6207908779214673E-3</v>
      </c>
      <c r="AA662" s="13">
        <f t="shared" si="11"/>
        <v>1637.0798403585786</v>
      </c>
    </row>
    <row r="663" spans="1:27" ht="15.75" customHeight="1" x14ac:dyDescent="0.35">
      <c r="A663" s="22" t="s">
        <v>795</v>
      </c>
      <c r="B663" s="22">
        <v>334000000000</v>
      </c>
      <c r="C663" s="7">
        <v>6521</v>
      </c>
      <c r="D663" s="13">
        <v>0.12</v>
      </c>
      <c r="E663" s="23" t="s">
        <v>784</v>
      </c>
      <c r="F663" s="24" t="s">
        <v>88</v>
      </c>
      <c r="G663" s="9" t="s">
        <v>93</v>
      </c>
      <c r="H663" s="13">
        <f t="array" ref="H663:I663">VLOOKUP(A663,ENERGY!$A$2:$C$2692,{2,3},0)</f>
        <v>18634</v>
      </c>
      <c r="I663" s="13">
        <v>47260</v>
      </c>
      <c r="J663" s="13">
        <f t="array" ref="J663:R663">VLOOKUP(A663,HUMANRESOURCES!$A$2:$J$2692,{2,3,4,5,6,7,8,9,10},0)</f>
        <v>1.0999999999999999E-2</v>
      </c>
      <c r="K663" s="13">
        <v>3.0000000000000001E-3</v>
      </c>
      <c r="L663" s="13">
        <v>82</v>
      </c>
      <c r="M663" s="13">
        <v>78</v>
      </c>
      <c r="N663" s="13">
        <v>0.17799999999999999</v>
      </c>
      <c r="O663" s="13">
        <v>0.65100000000000002</v>
      </c>
      <c r="P663" s="13">
        <v>0.17100000000000001</v>
      </c>
      <c r="Q663" s="13">
        <v>5570572</v>
      </c>
      <c r="R663" s="13">
        <v>0.87</v>
      </c>
      <c r="S663" s="13">
        <f t="array" ref="S663:T663">VLOOKUP(A663,TOURISM!$A$2:$C$2692,{2,3},0)</f>
        <v>6366000000</v>
      </c>
      <c r="T663" s="13">
        <v>9840000000</v>
      </c>
      <c r="U663" s="13">
        <f t="array" ref="U663:W663">VLOOKUP(A663,BUSINESS!$A$2:$D$2692,{2,3,4},0)</f>
        <v>0.26400000000000001</v>
      </c>
      <c r="V663" s="13">
        <v>0.89800000000000002</v>
      </c>
      <c r="W663" s="13">
        <v>1.2869999999999999</v>
      </c>
      <c r="X663" s="25">
        <f t="shared" si="8"/>
        <v>59957.936097047124</v>
      </c>
      <c r="Y663" s="13">
        <f t="shared" si="9"/>
        <v>8.4838684429534347E-3</v>
      </c>
      <c r="Z663" s="13">
        <f t="shared" si="10"/>
        <v>3.3450783869232816E-3</v>
      </c>
      <c r="AA663" s="13">
        <f t="shared" si="11"/>
        <v>1766.4254227393524</v>
      </c>
    </row>
    <row r="664" spans="1:27" ht="15.75" customHeight="1" x14ac:dyDescent="0.35">
      <c r="A664" s="22" t="s">
        <v>796</v>
      </c>
      <c r="B664" s="22">
        <v>315000000000</v>
      </c>
      <c r="C664" s="7">
        <v>6304</v>
      </c>
      <c r="D664" s="13">
        <v>0.12</v>
      </c>
      <c r="E664" s="23" t="s">
        <v>784</v>
      </c>
      <c r="F664" s="24" t="s">
        <v>90</v>
      </c>
      <c r="G664" s="9" t="s">
        <v>93</v>
      </c>
      <c r="H664" s="13">
        <f t="array" ref="H664:I664">VLOOKUP(A664,ENERGY!$A$2:$C$2692,{2,3},0)</f>
        <v>20252</v>
      </c>
      <c r="I664" s="13">
        <v>55005</v>
      </c>
      <c r="J664" s="13">
        <f t="array" ref="J664:R664">VLOOKUP(A664,HUMANRESOURCES!$A$2:$J$2692,{2,3,4,5,6,7,8,9,10},0)</f>
        <v>0.01</v>
      </c>
      <c r="K664" s="13">
        <v>3.0000000000000001E-3</v>
      </c>
      <c r="L664" s="13">
        <v>82</v>
      </c>
      <c r="M664" s="13">
        <v>78</v>
      </c>
      <c r="N664" s="13">
        <v>0.17699999999999999</v>
      </c>
      <c r="O664" s="13">
        <v>0.64900000000000002</v>
      </c>
      <c r="P664" s="13">
        <v>0.17499999999999999</v>
      </c>
      <c r="Q664" s="13">
        <v>5591572</v>
      </c>
      <c r="R664" s="13">
        <v>0.871</v>
      </c>
      <c r="S664" s="13">
        <f t="array" ref="S664:T664">VLOOKUP(A664,TOURISM!$A$2:$C$2692,{2,3},0)</f>
        <v>6135000000</v>
      </c>
      <c r="T664" s="13">
        <v>9600000000</v>
      </c>
      <c r="U664" s="13">
        <f t="array" ref="U664:W664">VLOOKUP(A664,BUSINESS!$A$2:$D$2692,{2,3,4},0)</f>
        <v>0.27</v>
      </c>
      <c r="V664" s="13">
        <v>0.92300000000000004</v>
      </c>
      <c r="W664" s="13">
        <v>1.3029999999999999</v>
      </c>
      <c r="X664" s="25">
        <f t="shared" si="8"/>
        <v>56334.783849693791</v>
      </c>
      <c r="Y664" s="13">
        <f t="shared" si="9"/>
        <v>9.8371263036584351E-3</v>
      </c>
      <c r="Z664" s="13">
        <f t="shared" si="10"/>
        <v>3.6218795000761859E-3</v>
      </c>
      <c r="AA664" s="13">
        <f t="shared" si="11"/>
        <v>1716.8696030382869</v>
      </c>
    </row>
    <row r="665" spans="1:27" ht="15.75" customHeight="1" x14ac:dyDescent="0.35">
      <c r="A665" s="22" t="s">
        <v>797</v>
      </c>
      <c r="B665" s="22">
        <v>551230862</v>
      </c>
      <c r="C665" s="7">
        <v>44</v>
      </c>
      <c r="D665" s="13">
        <v>0.12</v>
      </c>
      <c r="E665" s="23" t="s">
        <v>798</v>
      </c>
      <c r="F665" s="24" t="s">
        <v>65</v>
      </c>
      <c r="G665" s="9" t="s">
        <v>108</v>
      </c>
      <c r="H665" s="13">
        <f t="array" ref="H665:I665">VLOOKUP(A665,ENERGY!$A$2:$C$2692,{2,3},0)</f>
        <v>14338</v>
      </c>
      <c r="I665" s="13">
        <v>8529</v>
      </c>
      <c r="J665" s="13">
        <f t="array" ref="J665:R665">VLOOKUP(A665,HUMANRESOURCES!$A$2:$J$2692,{2,3,4,5,6,7,8,9,10},0)</f>
        <v>0.03</v>
      </c>
      <c r="K665" s="13">
        <v>0.08</v>
      </c>
      <c r="L665" s="13">
        <v>59</v>
      </c>
      <c r="M665" s="13">
        <v>55</v>
      </c>
      <c r="N665" s="13">
        <v>0.41399999999999998</v>
      </c>
      <c r="O665" s="13">
        <v>0.55600000000000005</v>
      </c>
      <c r="P665" s="13">
        <v>0.03</v>
      </c>
      <c r="Q665" s="13">
        <v>722887</v>
      </c>
      <c r="R665" s="13">
        <v>0.76500000000000001</v>
      </c>
      <c r="S665" s="13">
        <f t="array" ref="S665:T665">VLOOKUP(A665,TOURISM!$A$2:$C$2692,{2,3},0)</f>
        <v>8100000</v>
      </c>
      <c r="T665" s="13">
        <v>14800000</v>
      </c>
      <c r="U665" s="13">
        <f t="array" ref="U665:W665">VLOOKUP(A665,BUSINESS!$A$2:$D$2692,{2,3,4},0)</f>
        <v>0.489669009135628</v>
      </c>
      <c r="V665" s="13">
        <v>2E-3</v>
      </c>
      <c r="W665" s="13">
        <v>0</v>
      </c>
      <c r="X665" s="25">
        <f t="shared" si="8"/>
        <v>762.5408424829883</v>
      </c>
      <c r="Y665" s="13">
        <f t="shared" si="9"/>
        <v>1.1798524527346598E-2</v>
      </c>
      <c r="Z665" s="13">
        <f t="shared" si="10"/>
        <v>1.9834358620365287E-2</v>
      </c>
      <c r="AA665" s="13">
        <f t="shared" si="11"/>
        <v>20.473462657372451</v>
      </c>
    </row>
    <row r="666" spans="1:27" ht="15.75" customHeight="1" x14ac:dyDescent="0.35">
      <c r="A666" s="22" t="s">
        <v>799</v>
      </c>
      <c r="B666" s="22">
        <v>572417441</v>
      </c>
      <c r="C666" s="7">
        <v>41</v>
      </c>
      <c r="D666" s="7">
        <v>0.115</v>
      </c>
      <c r="E666" s="23" t="s">
        <v>798</v>
      </c>
      <c r="F666" s="24" t="s">
        <v>68</v>
      </c>
      <c r="G666" s="9" t="s">
        <v>108</v>
      </c>
      <c r="H666" s="13">
        <f t="array" ref="H666:I666">VLOOKUP(A666,ENERGY!$A$2:$C$2692,{2,3},0)</f>
        <v>14338</v>
      </c>
      <c r="I666" s="13">
        <v>8529</v>
      </c>
      <c r="J666" s="13">
        <f t="array" ref="J666:R666">VLOOKUP(A666,HUMANRESOURCES!$A$2:$J$2692,{2,3,4,5,6,7,8,9,10},0)</f>
        <v>0.03</v>
      </c>
      <c r="K666" s="13">
        <v>7.8E-2</v>
      </c>
      <c r="L666" s="13">
        <v>59</v>
      </c>
      <c r="M666" s="13">
        <v>56</v>
      </c>
      <c r="N666" s="13">
        <v>0.40699999999999997</v>
      </c>
      <c r="O666" s="13">
        <v>0.56200000000000006</v>
      </c>
      <c r="P666" s="13">
        <v>3.1E-2</v>
      </c>
      <c r="Q666" s="13">
        <v>733732</v>
      </c>
      <c r="R666" s="13">
        <v>0.76600000000000001</v>
      </c>
      <c r="S666" s="13">
        <f t="array" ref="S666:T666">VLOOKUP(A666,TOURISM!$A$2:$C$2692,{2,3},0)</f>
        <v>8600000</v>
      </c>
      <c r="T666" s="13">
        <v>12900000</v>
      </c>
      <c r="U666" s="13">
        <f t="array" ref="U666:W666">VLOOKUP(A666,BUSINESS!$A$2:$D$2692,{2,3,4},0)</f>
        <v>0.489669009135628</v>
      </c>
      <c r="V666" s="13">
        <v>3.0000000000000001E-3</v>
      </c>
      <c r="W666" s="13">
        <v>4.0000000000000001E-3</v>
      </c>
      <c r="X666" s="25">
        <f t="shared" si="8"/>
        <v>780.14512246978461</v>
      </c>
      <c r="Y666" s="13">
        <f t="shared" si="9"/>
        <v>1.162413524284071E-2</v>
      </c>
      <c r="Z666" s="13">
        <f t="shared" si="10"/>
        <v>1.9541194877693763E-2</v>
      </c>
      <c r="AA666" s="13">
        <f t="shared" si="11"/>
        <v>17.581351229059113</v>
      </c>
    </row>
    <row r="667" spans="1:27" ht="15.75" customHeight="1" x14ac:dyDescent="0.35">
      <c r="A667" s="22" t="s">
        <v>800</v>
      </c>
      <c r="B667" s="22">
        <v>591122040</v>
      </c>
      <c r="C667" s="7">
        <v>42</v>
      </c>
      <c r="D667" s="7">
        <v>0.113</v>
      </c>
      <c r="E667" s="23" t="s">
        <v>798</v>
      </c>
      <c r="F667" s="24" t="s">
        <v>70</v>
      </c>
      <c r="G667" s="9" t="s">
        <v>108</v>
      </c>
      <c r="H667" s="13">
        <f t="array" ref="H667:I667">VLOOKUP(A667,ENERGY!$A$2:$C$2692,{2,3},0)</f>
        <v>14338</v>
      </c>
      <c r="I667" s="13">
        <v>539</v>
      </c>
      <c r="J667" s="13">
        <f t="array" ref="J667:R667">VLOOKUP(A667,HUMANRESOURCES!$A$2:$J$2692,{2,3,4,5,6,7,8,9,10},0)</f>
        <v>2.9000000000000001E-2</v>
      </c>
      <c r="K667" s="13">
        <v>7.5999999999999998E-2</v>
      </c>
      <c r="L667" s="13">
        <v>59</v>
      </c>
      <c r="M667" s="13">
        <v>56</v>
      </c>
      <c r="N667" s="13">
        <v>0.39800000000000002</v>
      </c>
      <c r="O667" s="13">
        <v>0.56999999999999995</v>
      </c>
      <c r="P667" s="13">
        <v>3.2000000000000001E-2</v>
      </c>
      <c r="Q667" s="13">
        <v>744434</v>
      </c>
      <c r="R667" s="13">
        <v>0.76600000000000001</v>
      </c>
      <c r="S667" s="13">
        <f t="array" ref="S667:T667">VLOOKUP(A667,TOURISM!$A$2:$C$2692,{2,3},0)</f>
        <v>8900000</v>
      </c>
      <c r="T667" s="13">
        <v>7700000</v>
      </c>
      <c r="U667" s="13">
        <f t="array" ref="U667:W667">VLOOKUP(A667,BUSINESS!$A$2:$D$2692,{2,3,4},0)</f>
        <v>0.489669009135628</v>
      </c>
      <c r="V667" s="13">
        <v>5.0000000000000001E-3</v>
      </c>
      <c r="W667" s="13">
        <v>0.02</v>
      </c>
      <c r="X667" s="25">
        <f t="shared" si="8"/>
        <v>794.05567182584355</v>
      </c>
      <c r="Y667" s="13">
        <f t="shared" si="9"/>
        <v>7.2404000891952811E-4</v>
      </c>
      <c r="Z667" s="13">
        <f t="shared" si="10"/>
        <v>1.9260270218716503E-2</v>
      </c>
      <c r="AA667" s="13">
        <f t="shared" si="11"/>
        <v>10.343428698850401</v>
      </c>
    </row>
    <row r="668" spans="1:27" ht="15.75" customHeight="1" x14ac:dyDescent="0.35">
      <c r="A668" s="22" t="s">
        <v>801</v>
      </c>
      <c r="B668" s="22">
        <v>622044666</v>
      </c>
      <c r="C668" s="7">
        <v>50</v>
      </c>
      <c r="D668" s="7">
        <v>0.113</v>
      </c>
      <c r="E668" s="23" t="s">
        <v>798</v>
      </c>
      <c r="F668" s="24" t="s">
        <v>72</v>
      </c>
      <c r="G668" s="9" t="s">
        <v>108</v>
      </c>
      <c r="H668" s="13">
        <f t="array" ref="H668:I668">VLOOKUP(A668,ENERGY!$A$2:$C$2692,{2,3},0)</f>
        <v>14338</v>
      </c>
      <c r="I668" s="13">
        <v>532</v>
      </c>
      <c r="J668" s="13">
        <f t="array" ref="J668:R668">VLOOKUP(A668,HUMANRESOURCES!$A$2:$J$2692,{2,3,4,5,6,7,8,9,10},0)</f>
        <v>2.9000000000000001E-2</v>
      </c>
      <c r="K668" s="13">
        <v>7.4999999999999997E-2</v>
      </c>
      <c r="L668" s="13">
        <v>59</v>
      </c>
      <c r="M668" s="13">
        <v>56</v>
      </c>
      <c r="N668" s="13">
        <v>0.39</v>
      </c>
      <c r="O668" s="13">
        <v>0.57799999999999996</v>
      </c>
      <c r="P668" s="13">
        <v>3.2000000000000001E-2</v>
      </c>
      <c r="Q668" s="13">
        <v>755085</v>
      </c>
      <c r="R668" s="13">
        <v>0.76700000000000002</v>
      </c>
      <c r="S668" s="13">
        <f t="array" ref="S668:T668">VLOOKUP(A668,TOURISM!$A$2:$C$2692,{2,3},0)</f>
        <v>6900000</v>
      </c>
      <c r="T668" s="13">
        <v>9900000</v>
      </c>
      <c r="U668" s="13">
        <f t="array" ref="U668:W668">VLOOKUP(A668,BUSINESS!$A$2:$D$2692,{2,3,4},0)</f>
        <v>0.489669009135628</v>
      </c>
      <c r="V668" s="13">
        <v>6.0000000000000001E-3</v>
      </c>
      <c r="W668" s="13">
        <v>0.03</v>
      </c>
      <c r="X668" s="25">
        <f t="shared" si="8"/>
        <v>823.80747333081706</v>
      </c>
      <c r="Y668" s="13">
        <f t="shared" si="9"/>
        <v>7.0455644066562038E-4</v>
      </c>
      <c r="Z668" s="13">
        <f t="shared" si="10"/>
        <v>1.8988590688465538E-2</v>
      </c>
      <c r="AA668" s="13">
        <f t="shared" si="11"/>
        <v>13.111106696597071</v>
      </c>
    </row>
    <row r="669" spans="1:27" ht="15.75" customHeight="1" x14ac:dyDescent="0.35">
      <c r="A669" s="22" t="s">
        <v>802</v>
      </c>
      <c r="B669" s="22">
        <v>666072102</v>
      </c>
      <c r="C669" s="7">
        <v>57</v>
      </c>
      <c r="D669" s="7">
        <v>0.112</v>
      </c>
      <c r="E669" s="23" t="s">
        <v>798</v>
      </c>
      <c r="F669" s="24" t="s">
        <v>74</v>
      </c>
      <c r="G669" s="9" t="s">
        <v>108</v>
      </c>
      <c r="H669" s="13">
        <f t="array" ref="H669:I669">VLOOKUP(A669,ENERGY!$A$2:$C$2692,{2,3},0)</f>
        <v>14338</v>
      </c>
      <c r="I669" s="13">
        <v>524</v>
      </c>
      <c r="J669" s="13">
        <f t="array" ref="J669:R669">VLOOKUP(A669,HUMANRESOURCES!$A$2:$J$2692,{2,3,4,5,6,7,8,9,10},0)</f>
        <v>2.9000000000000001E-2</v>
      </c>
      <c r="K669" s="13">
        <v>7.2999999999999995E-2</v>
      </c>
      <c r="L669" s="13">
        <v>59</v>
      </c>
      <c r="M669" s="13">
        <v>56</v>
      </c>
      <c r="N669" s="13">
        <v>0.38100000000000001</v>
      </c>
      <c r="O669" s="13">
        <v>0.58599999999999997</v>
      </c>
      <c r="P669" s="13">
        <v>3.3000000000000002E-2</v>
      </c>
      <c r="Q669" s="13">
        <v>765776</v>
      </c>
      <c r="R669" s="13">
        <v>0.76700000000000002</v>
      </c>
      <c r="S669" s="13">
        <f t="array" ref="S669:T669">VLOOKUP(A669,TOURISM!$A$2:$C$2692,{2,3},0)</f>
        <v>6800000</v>
      </c>
      <c r="T669" s="13">
        <v>14000000</v>
      </c>
      <c r="U669" s="13">
        <f t="array" ref="U669:W669">VLOOKUP(A669,BUSINESS!$A$2:$D$2692,{2,3,4},0)</f>
        <v>0.489669009135628</v>
      </c>
      <c r="V669" s="13">
        <v>8.0000000000000002E-3</v>
      </c>
      <c r="W669" s="13">
        <v>4.4999999999999998E-2</v>
      </c>
      <c r="X669" s="25">
        <f t="shared" si="8"/>
        <v>869.80017916466431</v>
      </c>
      <c r="Y669" s="13">
        <f t="shared" si="9"/>
        <v>6.8427320783101065E-4</v>
      </c>
      <c r="Z669" s="13">
        <f t="shared" si="10"/>
        <v>1.872349094252105E-2</v>
      </c>
      <c r="AA669" s="13">
        <f t="shared" si="11"/>
        <v>18.282108606172041</v>
      </c>
    </row>
    <row r="670" spans="1:27" ht="15.75" customHeight="1" x14ac:dyDescent="0.35">
      <c r="A670" s="22" t="s">
        <v>803</v>
      </c>
      <c r="B670" s="22">
        <v>708633195</v>
      </c>
      <c r="C670" s="7">
        <v>63</v>
      </c>
      <c r="D670" s="7">
        <v>0.112</v>
      </c>
      <c r="E670" s="23" t="s">
        <v>798</v>
      </c>
      <c r="F670" s="24" t="s">
        <v>76</v>
      </c>
      <c r="G670" s="9" t="s">
        <v>108</v>
      </c>
      <c r="H670" s="13">
        <f t="array" ref="H670:I670">VLOOKUP(A670,ENERGY!$A$2:$C$2692,{2,3},0)</f>
        <v>14338</v>
      </c>
      <c r="I670" s="13">
        <v>385</v>
      </c>
      <c r="J670" s="13">
        <f t="array" ref="J670:R670">VLOOKUP(A670,HUMANRESOURCES!$A$2:$J$2692,{2,3,4,5,6,7,8,9,10},0)</f>
        <v>2.9000000000000001E-2</v>
      </c>
      <c r="K670" s="13">
        <v>7.0999999999999994E-2</v>
      </c>
      <c r="L670" s="13">
        <v>59</v>
      </c>
      <c r="M670" s="13">
        <v>57</v>
      </c>
      <c r="N670" s="13">
        <v>0.373</v>
      </c>
      <c r="O670" s="13">
        <v>0.59399999999999997</v>
      </c>
      <c r="P670" s="13">
        <v>3.4000000000000002E-2</v>
      </c>
      <c r="Q670" s="13">
        <v>776585</v>
      </c>
      <c r="R670" s="13">
        <v>0.76800000000000002</v>
      </c>
      <c r="S670" s="13">
        <f t="array" ref="S670:T670">VLOOKUP(A670,TOURISM!$A$2:$C$2692,{2,3},0)</f>
        <v>7100000</v>
      </c>
      <c r="T670" s="13">
        <v>14400000</v>
      </c>
      <c r="U670" s="13">
        <f t="array" ref="U670:W670">VLOOKUP(A670,BUSINESS!$A$2:$D$2692,{2,3,4},0)</f>
        <v>0.378</v>
      </c>
      <c r="V670" s="13">
        <v>0.01</v>
      </c>
      <c r="W670" s="13">
        <v>5.7000000000000002E-2</v>
      </c>
      <c r="X670" s="25">
        <f t="shared" si="8"/>
        <v>912.49920485201233</v>
      </c>
      <c r="Y670" s="13">
        <f t="shared" si="9"/>
        <v>4.9576028380666636E-4</v>
      </c>
      <c r="Z670" s="13">
        <f t="shared" si="10"/>
        <v>1.8462885582389565E-2</v>
      </c>
      <c r="AA670" s="13">
        <f t="shared" si="11"/>
        <v>18.54272230341817</v>
      </c>
    </row>
    <row r="671" spans="1:27" ht="15.75" customHeight="1" x14ac:dyDescent="0.35">
      <c r="A671" s="22" t="s">
        <v>804</v>
      </c>
      <c r="B671" s="22">
        <v>768873684</v>
      </c>
      <c r="C671" s="7">
        <v>66</v>
      </c>
      <c r="D671" s="13">
        <v>0.12</v>
      </c>
      <c r="E671" s="23" t="s">
        <v>798</v>
      </c>
      <c r="F671" s="24" t="s">
        <v>78</v>
      </c>
      <c r="G671" s="9" t="s">
        <v>108</v>
      </c>
      <c r="H671" s="13">
        <f t="array" ref="H671:I671">VLOOKUP(A671,ENERGY!$A$2:$C$2692,{2,3},0)</f>
        <v>133</v>
      </c>
      <c r="I671" s="13">
        <v>458</v>
      </c>
      <c r="J671" s="13">
        <f t="array" ref="J671:R671">VLOOKUP(A671,HUMANRESOURCES!$A$2:$J$2692,{2,3,4,5,6,7,8,9,10},0)</f>
        <v>2.9000000000000001E-2</v>
      </c>
      <c r="K671" s="13">
        <v>6.9000000000000006E-2</v>
      </c>
      <c r="L671" s="13">
        <v>60</v>
      </c>
      <c r="M671" s="13">
        <v>57</v>
      </c>
      <c r="N671" s="13">
        <v>0.36499999999999999</v>
      </c>
      <c r="O671" s="13">
        <v>0.60099999999999998</v>
      </c>
      <c r="P671" s="13">
        <v>3.4000000000000002E-2</v>
      </c>
      <c r="Q671" s="13">
        <v>787544</v>
      </c>
      <c r="R671" s="13">
        <v>0.76800000000000002</v>
      </c>
      <c r="S671" s="13">
        <f t="array" ref="S671:T671">VLOOKUP(A671,TOURISM!$A$2:$C$2692,{2,3},0)</f>
        <v>9800000</v>
      </c>
      <c r="T671" s="13">
        <v>15000000</v>
      </c>
      <c r="U671" s="13">
        <f t="array" ref="U671:W671">VLOOKUP(A671,BUSINESS!$A$2:$D$2692,{2,3,4},0)</f>
        <v>0.378</v>
      </c>
      <c r="V671" s="13">
        <v>1.2999999999999999E-2</v>
      </c>
      <c r="W671" s="13">
        <v>5.7000000000000002E-2</v>
      </c>
      <c r="X671" s="25">
        <f t="shared" si="8"/>
        <v>976.29298680454679</v>
      </c>
      <c r="Y671" s="13">
        <f t="shared" si="9"/>
        <v>5.8155480836626268E-4</v>
      </c>
      <c r="Z671" s="13">
        <f t="shared" si="10"/>
        <v>1.6887945308452607E-4</v>
      </c>
      <c r="AA671" s="13">
        <f t="shared" si="11"/>
        <v>19.046554859157077</v>
      </c>
    </row>
    <row r="672" spans="1:27" ht="15.75" customHeight="1" x14ac:dyDescent="0.35">
      <c r="A672" s="22" t="s">
        <v>805</v>
      </c>
      <c r="B672" s="22">
        <v>847918929</v>
      </c>
      <c r="C672" s="7">
        <v>78</v>
      </c>
      <c r="D672" s="7">
        <v>0.112</v>
      </c>
      <c r="E672" s="23" t="s">
        <v>798</v>
      </c>
      <c r="F672" s="24" t="s">
        <v>80</v>
      </c>
      <c r="G672" s="9" t="s">
        <v>108</v>
      </c>
      <c r="H672" s="13">
        <f t="array" ref="H672:I672">VLOOKUP(A672,ENERGY!$A$2:$C$2692,{2,3},0)</f>
        <v>143</v>
      </c>
      <c r="I672" s="13">
        <v>488</v>
      </c>
      <c r="J672" s="13">
        <f t="array" ref="J672:R672">VLOOKUP(A672,HUMANRESOURCES!$A$2:$J$2692,{2,3,4,5,6,7,8,9,10},0)</f>
        <v>2.9000000000000001E-2</v>
      </c>
      <c r="K672" s="13">
        <v>6.7000000000000004E-2</v>
      </c>
      <c r="L672" s="13">
        <v>60</v>
      </c>
      <c r="M672" s="13">
        <v>57</v>
      </c>
      <c r="N672" s="13">
        <v>0.35699999999999998</v>
      </c>
      <c r="O672" s="13">
        <v>0.60799999999999998</v>
      </c>
      <c r="P672" s="13">
        <v>3.5000000000000003E-2</v>
      </c>
      <c r="Q672" s="13">
        <v>798690</v>
      </c>
      <c r="R672" s="13">
        <v>0.76900000000000002</v>
      </c>
      <c r="S672" s="13">
        <f t="array" ref="S672:T672">VLOOKUP(A672,TOURISM!$A$2:$C$2692,{2,3},0)</f>
        <v>6800000</v>
      </c>
      <c r="T672" s="13">
        <v>14200000</v>
      </c>
      <c r="U672" s="13">
        <f t="array" ref="U672:W672">VLOOKUP(A672,BUSINESS!$A$2:$D$2692,{2,3,4},0)</f>
        <v>0.378</v>
      </c>
      <c r="V672" s="13">
        <v>1.6E-2</v>
      </c>
      <c r="W672" s="13">
        <v>8.6999999999999994E-2</v>
      </c>
      <c r="X672" s="25">
        <f t="shared" si="8"/>
        <v>1061.6370919881306</v>
      </c>
      <c r="Y672" s="13">
        <f t="shared" si="9"/>
        <v>6.1100051334059518E-4</v>
      </c>
      <c r="Z672" s="13">
        <f t="shared" si="10"/>
        <v>1.790431832125105E-4</v>
      </c>
      <c r="AA672" s="13">
        <f t="shared" si="11"/>
        <v>17.779113298025518</v>
      </c>
    </row>
    <row r="673" spans="1:27" ht="15.75" customHeight="1" x14ac:dyDescent="0.35">
      <c r="A673" s="22" t="s">
        <v>806</v>
      </c>
      <c r="B673" s="22">
        <v>999105339</v>
      </c>
      <c r="C673" s="7">
        <v>92</v>
      </c>
      <c r="D673" s="7">
        <v>0.11600000000000001</v>
      </c>
      <c r="E673" s="23" t="s">
        <v>798</v>
      </c>
      <c r="F673" s="24" t="s">
        <v>82</v>
      </c>
      <c r="G673" s="9" t="s">
        <v>108</v>
      </c>
      <c r="H673" s="13">
        <f t="array" ref="H673:I673">VLOOKUP(A673,ENERGY!$A$2:$C$2692,{2,3},0)</f>
        <v>139</v>
      </c>
      <c r="I673" s="13">
        <v>473</v>
      </c>
      <c r="J673" s="13">
        <f t="array" ref="J673:R673">VLOOKUP(A673,HUMANRESOURCES!$A$2:$J$2692,{2,3,4,5,6,7,8,9,10},0)</f>
        <v>2.9000000000000001E-2</v>
      </c>
      <c r="K673" s="13">
        <v>6.6000000000000003E-2</v>
      </c>
      <c r="L673" s="13">
        <v>61</v>
      </c>
      <c r="M673" s="13">
        <v>58</v>
      </c>
      <c r="N673" s="13">
        <v>0.35099999999999998</v>
      </c>
      <c r="O673" s="13">
        <v>0.61399999999999999</v>
      </c>
      <c r="P673" s="13">
        <v>3.5000000000000003E-2</v>
      </c>
      <c r="Q673" s="13">
        <v>810100</v>
      </c>
      <c r="R673" s="13">
        <v>0.76900000000000002</v>
      </c>
      <c r="S673" s="13">
        <f t="array" ref="S673:T673">VLOOKUP(A673,TOURISM!$A$2:$C$2692,{2,3},0)</f>
        <v>7800000</v>
      </c>
      <c r="T673" s="13">
        <v>15500000</v>
      </c>
      <c r="U673" s="13">
        <f t="array" ref="U673:W673">VLOOKUP(A673,BUSINESS!$A$2:$D$2692,{2,3,4},0)</f>
        <v>0.378</v>
      </c>
      <c r="V673" s="13">
        <v>2.3E-2</v>
      </c>
      <c r="W673" s="13">
        <v>0.13900000000000001</v>
      </c>
      <c r="X673" s="25">
        <f t="shared" si="8"/>
        <v>1233.3111208492778</v>
      </c>
      <c r="Y673" s="13">
        <f t="shared" si="9"/>
        <v>5.8387853351438092E-4</v>
      </c>
      <c r="Z673" s="13">
        <f t="shared" si="10"/>
        <v>1.7158375509196394E-4</v>
      </c>
      <c r="AA673" s="13">
        <f t="shared" si="11"/>
        <v>19.133440316010368</v>
      </c>
    </row>
    <row r="674" spans="1:27" ht="15.75" customHeight="1" x14ac:dyDescent="0.35">
      <c r="A674" s="22" t="s">
        <v>807</v>
      </c>
      <c r="B674" s="22">
        <v>1198997305</v>
      </c>
      <c r="C674" s="7">
        <v>100</v>
      </c>
      <c r="D674" s="7">
        <v>0.111</v>
      </c>
      <c r="E674" s="23" t="s">
        <v>798</v>
      </c>
      <c r="F674" s="24" t="s">
        <v>84</v>
      </c>
      <c r="G674" s="9" t="s">
        <v>108</v>
      </c>
      <c r="H674" s="13">
        <f t="array" ref="H674:I674">VLOOKUP(A674,ENERGY!$A$2:$C$2692,{2,3},0)</f>
        <v>14338</v>
      </c>
      <c r="I674" s="13">
        <v>400</v>
      </c>
      <c r="J674" s="13">
        <f t="array" ref="J674:R674">VLOOKUP(A674,HUMANRESOURCES!$A$2:$J$2692,{2,3,4,5,6,7,8,9,10},0)</f>
        <v>2.9000000000000001E-2</v>
      </c>
      <c r="K674" s="13">
        <v>6.4000000000000001E-2</v>
      </c>
      <c r="L674" s="13">
        <v>61</v>
      </c>
      <c r="M674" s="13">
        <v>58</v>
      </c>
      <c r="N674" s="13">
        <v>0.34499999999999997</v>
      </c>
      <c r="O674" s="13">
        <v>0.61799999999999999</v>
      </c>
      <c r="P674" s="13">
        <v>3.5999999999999997E-2</v>
      </c>
      <c r="Q674" s="13">
        <v>821865</v>
      </c>
      <c r="R674" s="13">
        <v>0.76900000000000002</v>
      </c>
      <c r="S674" s="13">
        <f t="array" ref="S674:T674">VLOOKUP(A674,TOURISM!$A$2:$C$2692,{2,3},0)</f>
        <v>16000000</v>
      </c>
      <c r="T674" s="13">
        <v>17500000</v>
      </c>
      <c r="U674" s="13">
        <f t="array" ref="U674:W674">VLOOKUP(A674,BUSINESS!$A$2:$D$2692,{2,3,4},0)</f>
        <v>0.378</v>
      </c>
      <c r="V674" s="13">
        <v>0.04</v>
      </c>
      <c r="W674" s="13">
        <v>0.157</v>
      </c>
      <c r="X674" s="25">
        <f t="shared" si="8"/>
        <v>1458.8737870574851</v>
      </c>
      <c r="Y674" s="13">
        <f t="shared" si="9"/>
        <v>4.8669793700911951E-4</v>
      </c>
      <c r="Z674" s="13">
        <f t="shared" si="10"/>
        <v>1.7445687552091887E-2</v>
      </c>
      <c r="AA674" s="13">
        <f t="shared" si="11"/>
        <v>21.293034744148979</v>
      </c>
    </row>
    <row r="675" spans="1:27" ht="15.75" customHeight="1" x14ac:dyDescent="0.35">
      <c r="A675" s="22" t="s">
        <v>808</v>
      </c>
      <c r="B675" s="22">
        <v>1128611700</v>
      </c>
      <c r="C675" s="7">
        <v>111</v>
      </c>
      <c r="D675" s="7">
        <v>0.10299999999999999</v>
      </c>
      <c r="E675" s="23" t="s">
        <v>798</v>
      </c>
      <c r="F675" s="24" t="s">
        <v>86</v>
      </c>
      <c r="G675" s="9" t="s">
        <v>108</v>
      </c>
      <c r="H675" s="13">
        <f t="array" ref="H675:I675">VLOOKUP(A675,ENERGY!$A$2:$C$2692,{2,3},0)</f>
        <v>14338</v>
      </c>
      <c r="I675" s="13">
        <v>407</v>
      </c>
      <c r="J675" s="13">
        <f t="array" ref="J675:R675">VLOOKUP(A675,HUMANRESOURCES!$A$2:$J$2692,{2,3,4,5,6,7,8,9,10},0)</f>
        <v>2.8000000000000001E-2</v>
      </c>
      <c r="K675" s="13">
        <v>6.2E-2</v>
      </c>
      <c r="L675" s="13">
        <v>62</v>
      </c>
      <c r="M675" s="13">
        <v>59</v>
      </c>
      <c r="N675" s="13">
        <v>0.34100000000000003</v>
      </c>
      <c r="O675" s="13">
        <v>0.622</v>
      </c>
      <c r="P675" s="13">
        <v>3.6999999999999998E-2</v>
      </c>
      <c r="Q675" s="13">
        <v>834036</v>
      </c>
      <c r="R675" s="13">
        <v>0.77</v>
      </c>
      <c r="S675" s="13">
        <f t="array" ref="S675:T675">VLOOKUP(A675,TOURISM!$A$2:$C$2692,{2,3},0)</f>
        <v>18000000</v>
      </c>
      <c r="T675" s="13">
        <v>20500000</v>
      </c>
      <c r="U675" s="13">
        <f t="array" ref="U675:W675">VLOOKUP(A675,BUSINESS!$A$2:$D$2692,{2,3,4},0)</f>
        <v>0.378</v>
      </c>
      <c r="V675" s="13">
        <v>6.5000000000000002E-2</v>
      </c>
      <c r="W675" s="13">
        <v>0.19900000000000001</v>
      </c>
      <c r="X675" s="25">
        <f t="shared" si="8"/>
        <v>1353.1930276390947</v>
      </c>
      <c r="Y675" s="13">
        <f t="shared" si="9"/>
        <v>4.8798852807312875E-4</v>
      </c>
      <c r="Z675" s="13">
        <f t="shared" si="10"/>
        <v>1.7191104460718722E-2</v>
      </c>
      <c r="AA675" s="13">
        <f t="shared" si="11"/>
        <v>24.579274755526139</v>
      </c>
    </row>
    <row r="676" spans="1:27" ht="15.75" customHeight="1" x14ac:dyDescent="0.35">
      <c r="A676" s="22" t="s">
        <v>809</v>
      </c>
      <c r="B676" s="22">
        <v>1239144502</v>
      </c>
      <c r="C676" s="7">
        <v>119</v>
      </c>
      <c r="D676" s="7">
        <v>0.106</v>
      </c>
      <c r="E676" s="23" t="s">
        <v>798</v>
      </c>
      <c r="F676" s="24" t="s">
        <v>88</v>
      </c>
      <c r="G676" s="9" t="s">
        <v>108</v>
      </c>
      <c r="H676" s="13">
        <f t="array" ref="H676:I676">VLOOKUP(A676,ENERGY!$A$2:$C$2692,{2,3},0)</f>
        <v>14338</v>
      </c>
      <c r="I676" s="13">
        <v>403</v>
      </c>
      <c r="J676" s="13">
        <f t="array" ref="J676:R676">VLOOKUP(A676,HUMANRESOURCES!$A$2:$J$2692,{2,3,4,5,6,7,8,9,10},0)</f>
        <v>2.8000000000000001E-2</v>
      </c>
      <c r="K676" s="13">
        <v>6.0999999999999999E-2</v>
      </c>
      <c r="L676" s="13">
        <v>62</v>
      </c>
      <c r="M676" s="13">
        <v>59</v>
      </c>
      <c r="N676" s="13">
        <v>0.33900000000000002</v>
      </c>
      <c r="O676" s="13">
        <v>0.623</v>
      </c>
      <c r="P676" s="13">
        <v>3.7999999999999999E-2</v>
      </c>
      <c r="Q676" s="13">
        <v>846646</v>
      </c>
      <c r="R676" s="13">
        <v>0.77100000000000002</v>
      </c>
      <c r="S676" s="13">
        <f t="array" ref="S676:T676">VLOOKUP(A676,TOURISM!$A$2:$C$2692,{2,3},0)</f>
        <v>19200000</v>
      </c>
      <c r="T676" s="13">
        <v>33500000</v>
      </c>
      <c r="U676" s="13">
        <f t="array" ref="U676:W676">VLOOKUP(A676,BUSINESS!$A$2:$D$2692,{2,3,4},0)</f>
        <v>0.378</v>
      </c>
      <c r="V676" s="13">
        <v>7.0000000000000007E-2</v>
      </c>
      <c r="W676" s="13">
        <v>0.22800000000000001</v>
      </c>
      <c r="X676" s="25">
        <f t="shared" si="8"/>
        <v>1463.5922239046779</v>
      </c>
      <c r="Y676" s="13">
        <f t="shared" si="9"/>
        <v>4.7599587076534936E-4</v>
      </c>
      <c r="Z676" s="13">
        <f t="shared" si="10"/>
        <v>1.6935059044748336E-2</v>
      </c>
      <c r="AA676" s="13">
        <f t="shared" si="11"/>
        <v>39.567894964365273</v>
      </c>
    </row>
    <row r="677" spans="1:27" ht="15.75" customHeight="1" x14ac:dyDescent="0.35">
      <c r="A677" s="22" t="s">
        <v>810</v>
      </c>
      <c r="B677" s="22">
        <v>1353632942</v>
      </c>
      <c r="C677" s="7">
        <v>129</v>
      </c>
      <c r="D677" s="13">
        <v>0.12</v>
      </c>
      <c r="E677" s="23" t="s">
        <v>798</v>
      </c>
      <c r="F677" s="24" t="s">
        <v>90</v>
      </c>
      <c r="G677" s="9" t="s">
        <v>108</v>
      </c>
      <c r="H677" s="13">
        <f t="array" ref="H677:I677">VLOOKUP(A677,ENERGY!$A$2:$C$2692,{2,3},0)</f>
        <v>143</v>
      </c>
      <c r="I677" s="13">
        <v>488</v>
      </c>
      <c r="J677" s="13">
        <f t="array" ref="J677:R677">VLOOKUP(A677,HUMANRESOURCES!$A$2:$J$2692,{2,3,4,5,6,7,8,9,10},0)</f>
        <v>2.8000000000000001E-2</v>
      </c>
      <c r="K677" s="13">
        <v>5.8999999999999997E-2</v>
      </c>
      <c r="L677" s="13">
        <v>63</v>
      </c>
      <c r="M677" s="13">
        <v>60</v>
      </c>
      <c r="N677" s="13">
        <v>0.33700000000000002</v>
      </c>
      <c r="O677" s="13">
        <v>0.624</v>
      </c>
      <c r="P677" s="13">
        <v>3.9E-2</v>
      </c>
      <c r="Q677" s="13">
        <v>859652</v>
      </c>
      <c r="R677" s="13">
        <v>0.77100000000000002</v>
      </c>
      <c r="S677" s="13">
        <f t="array" ref="S677:T677">VLOOKUP(A677,TOURISM!$A$2:$C$2692,{2,3},0)</f>
        <v>20500000</v>
      </c>
      <c r="T677" s="13">
        <v>29600000</v>
      </c>
      <c r="U677" s="13">
        <f t="array" ref="U677:W677">VLOOKUP(A677,BUSINESS!$A$2:$D$2692,{2,3,4},0)</f>
        <v>0.378</v>
      </c>
      <c r="V677" s="13">
        <v>8.3000000000000004E-2</v>
      </c>
      <c r="W677" s="13">
        <v>0.247</v>
      </c>
      <c r="X677" s="25">
        <f t="shared" si="8"/>
        <v>1574.6289684663095</v>
      </c>
      <c r="Y677" s="13">
        <f t="shared" si="9"/>
        <v>5.6767156942576767E-4</v>
      </c>
      <c r="Z677" s="13">
        <f t="shared" si="10"/>
        <v>1.6634638202435404E-4</v>
      </c>
      <c r="AA677" s="13">
        <f t="shared" si="11"/>
        <v>34.432537817628528</v>
      </c>
    </row>
    <row r="678" spans="1:27" ht="15.75" customHeight="1" x14ac:dyDescent="0.35">
      <c r="A678" s="22" t="s">
        <v>811</v>
      </c>
      <c r="B678" s="22">
        <v>324463833</v>
      </c>
      <c r="C678" s="7">
        <v>231</v>
      </c>
      <c r="D678" s="7">
        <v>0.11700000000000001</v>
      </c>
      <c r="E678" s="23" t="s">
        <v>812</v>
      </c>
      <c r="F678" s="24" t="s">
        <v>65</v>
      </c>
      <c r="G678" s="9" t="s">
        <v>168</v>
      </c>
      <c r="H678" s="13">
        <f t="array" ref="H678:I678">VLOOKUP(A678,ENERGY!$A$2:$C$2692,{2,3},0)</f>
        <v>14338</v>
      </c>
      <c r="I678" s="13">
        <v>8529</v>
      </c>
      <c r="J678" s="13">
        <f t="array" ref="J678:R678">VLOOKUP(A678,HUMANRESOURCES!$A$2:$J$2692,{2,3,4,5,6,7,8,9,10},0)</f>
        <v>2.2763996889580199E-2</v>
      </c>
      <c r="K678" s="13">
        <v>1.4E-2</v>
      </c>
      <c r="L678" s="13">
        <v>71.105283757338597</v>
      </c>
      <c r="M678" s="13">
        <v>66.415655577299404</v>
      </c>
      <c r="N678" s="13">
        <v>0.30346297045730503</v>
      </c>
      <c r="O678" s="13">
        <v>0.62328409550789099</v>
      </c>
      <c r="P678" s="13">
        <v>7.3249696479158202E-2</v>
      </c>
      <c r="Q678" s="13">
        <v>69679</v>
      </c>
      <c r="R678" s="13">
        <v>0.65300000000000002</v>
      </c>
      <c r="S678" s="13">
        <f t="array" ref="S678:T678">VLOOKUP(A678,TOURISM!$A$2:$C$2692,{2,3},0)</f>
        <v>48000000</v>
      </c>
      <c r="T678" s="13">
        <v>9000000</v>
      </c>
      <c r="U678" s="13">
        <f t="array" ref="U678:W678">VLOOKUP(A678,BUSINESS!$A$2:$D$2692,{2,3,4},0)</f>
        <v>0.489669009135628</v>
      </c>
      <c r="V678" s="13">
        <v>8.7999999999999995E-2</v>
      </c>
      <c r="W678" s="13">
        <v>1.7000000000000001E-2</v>
      </c>
      <c r="X678" s="25">
        <f t="shared" si="8"/>
        <v>4656.5512277730741</v>
      </c>
      <c r="Y678" s="13">
        <f t="shared" si="9"/>
        <v>0.12240416768323312</v>
      </c>
      <c r="Z678" s="13">
        <f t="shared" si="10"/>
        <v>0.20577218387175475</v>
      </c>
      <c r="AA678" s="13">
        <f t="shared" si="11"/>
        <v>129.16373656338351</v>
      </c>
    </row>
    <row r="679" spans="1:27" ht="15.75" customHeight="1" x14ac:dyDescent="0.35">
      <c r="A679" s="22" t="s">
        <v>813</v>
      </c>
      <c r="B679" s="22">
        <v>330949850</v>
      </c>
      <c r="C679" s="7">
        <v>236</v>
      </c>
      <c r="D679" s="7">
        <v>0.111</v>
      </c>
      <c r="E679" s="23" t="s">
        <v>812</v>
      </c>
      <c r="F679" s="24" t="s">
        <v>68</v>
      </c>
      <c r="G679" s="9" t="s">
        <v>168</v>
      </c>
      <c r="H679" s="13">
        <f t="array" ref="H679:I679">VLOOKUP(A679,ENERGY!$A$2:$C$2692,{2,3},0)</f>
        <v>14338</v>
      </c>
      <c r="I679" s="13">
        <v>8529</v>
      </c>
      <c r="J679" s="13">
        <f t="array" ref="J679:R679">VLOOKUP(A679,HUMANRESOURCES!$A$2:$J$2692,{2,3,4,5,6,7,8,9,10},0)</f>
        <v>2.2763996889580199E-2</v>
      </c>
      <c r="K679" s="13">
        <v>1.2999999999999999E-2</v>
      </c>
      <c r="L679" s="13">
        <v>71.105283757338597</v>
      </c>
      <c r="M679" s="13">
        <v>66.415655577299404</v>
      </c>
      <c r="N679" s="13">
        <v>0.30346297045730503</v>
      </c>
      <c r="O679" s="13">
        <v>0.62328409550789099</v>
      </c>
      <c r="P679" s="13">
        <v>7.3249696479158202E-2</v>
      </c>
      <c r="Q679" s="13">
        <v>69660</v>
      </c>
      <c r="R679" s="13">
        <v>0.65400000000000003</v>
      </c>
      <c r="S679" s="13">
        <f t="array" ref="S679:T679">VLOOKUP(A679,TOURISM!$A$2:$C$2692,{2,3},0)</f>
        <v>46000000</v>
      </c>
      <c r="T679" s="13">
        <v>9000000</v>
      </c>
      <c r="U679" s="13">
        <f t="array" ref="U679:W679">VLOOKUP(A679,BUSINESS!$A$2:$D$2692,{2,3,4},0)</f>
        <v>0.489669009135628</v>
      </c>
      <c r="V679" s="13">
        <v>0.13200000000000001</v>
      </c>
      <c r="W679" s="13">
        <v>0.111</v>
      </c>
      <c r="X679" s="25">
        <f t="shared" si="8"/>
        <v>4750.9309503301747</v>
      </c>
      <c r="Y679" s="13">
        <f t="shared" si="9"/>
        <v>0.12243755383290267</v>
      </c>
      <c r="Z679" s="13">
        <f t="shared" si="10"/>
        <v>0.20582830892908413</v>
      </c>
      <c r="AA679" s="13">
        <f t="shared" si="11"/>
        <v>129.19896640826875</v>
      </c>
    </row>
    <row r="680" spans="1:27" ht="15.75" customHeight="1" x14ac:dyDescent="0.35">
      <c r="A680" s="22" t="s">
        <v>814</v>
      </c>
      <c r="B680" s="22">
        <v>326998081</v>
      </c>
      <c r="C680" s="7">
        <v>237</v>
      </c>
      <c r="D680" s="7">
        <v>0.11</v>
      </c>
      <c r="E680" s="23" t="s">
        <v>812</v>
      </c>
      <c r="F680" s="24" t="s">
        <v>70</v>
      </c>
      <c r="G680" s="9" t="s">
        <v>168</v>
      </c>
      <c r="H680" s="13">
        <f t="array" ref="H680:I680">VLOOKUP(A680,ENERGY!$A$2:$C$2692,{2,3},0)</f>
        <v>14338</v>
      </c>
      <c r="I680" s="13">
        <v>136</v>
      </c>
      <c r="J680" s="13">
        <f t="array" ref="J680:R680">VLOOKUP(A680,HUMANRESOURCES!$A$2:$J$2692,{2,3,4,5,6,7,8,9,10},0)</f>
        <v>1.4999999999999999E-2</v>
      </c>
      <c r="K680" s="13">
        <v>1.2999999999999999E-2</v>
      </c>
      <c r="L680" s="13">
        <v>79</v>
      </c>
      <c r="M680" s="13">
        <v>75</v>
      </c>
      <c r="N680" s="13">
        <v>0.30346297045730503</v>
      </c>
      <c r="O680" s="13">
        <v>0.62328409550789099</v>
      </c>
      <c r="P680" s="13">
        <v>7.3249696479158202E-2</v>
      </c>
      <c r="Q680" s="13">
        <v>69806</v>
      </c>
      <c r="R680" s="13">
        <v>0.65700000000000003</v>
      </c>
      <c r="S680" s="13">
        <f t="array" ref="S680:T680">VLOOKUP(A680,TOURISM!$A$2:$C$2692,{2,3},0)</f>
        <v>46000000</v>
      </c>
      <c r="T680" s="13">
        <v>9000000</v>
      </c>
      <c r="U680" s="13">
        <f t="array" ref="U680:W680">VLOOKUP(A680,BUSINESS!$A$2:$D$2692,{2,3,4},0)</f>
        <v>0.489669009135628</v>
      </c>
      <c r="V680" s="13">
        <v>0.184</v>
      </c>
      <c r="W680" s="13">
        <v>0.17399999999999999</v>
      </c>
      <c r="X680" s="25">
        <f t="shared" si="8"/>
        <v>4684.3835916683383</v>
      </c>
      <c r="Y680" s="13">
        <f t="shared" si="9"/>
        <v>1.9482565968541386E-3</v>
      </c>
      <c r="Z680" s="13">
        <f t="shared" si="10"/>
        <v>0.20539781680657823</v>
      </c>
      <c r="AA680" s="13">
        <f t="shared" si="11"/>
        <v>128.9287453800533</v>
      </c>
    </row>
    <row r="681" spans="1:27" ht="15.75" customHeight="1" x14ac:dyDescent="0.35">
      <c r="A681" s="22" t="s">
        <v>815</v>
      </c>
      <c r="B681" s="22">
        <v>340803913</v>
      </c>
      <c r="C681" s="7">
        <v>240</v>
      </c>
      <c r="D681" s="7">
        <v>0.115</v>
      </c>
      <c r="E681" s="23" t="s">
        <v>812</v>
      </c>
      <c r="F681" s="24" t="s">
        <v>72</v>
      </c>
      <c r="G681" s="9" t="s">
        <v>168</v>
      </c>
      <c r="H681" s="13">
        <f t="array" ref="H681:I681">VLOOKUP(A681,ENERGY!$A$2:$C$2692,{2,3},0)</f>
        <v>14338</v>
      </c>
      <c r="I681" s="13">
        <v>128</v>
      </c>
      <c r="J681" s="13">
        <f t="array" ref="J681:R681">VLOOKUP(A681,HUMANRESOURCES!$A$2:$J$2692,{2,3,4,5,6,7,8,9,10},0)</f>
        <v>2.2763996889580199E-2</v>
      </c>
      <c r="K681" s="13">
        <v>1.2999999999999999E-2</v>
      </c>
      <c r="L681" s="13">
        <v>71.105283757338597</v>
      </c>
      <c r="M681" s="13">
        <v>66.415655577299404</v>
      </c>
      <c r="N681" s="13">
        <v>0.30346297045730503</v>
      </c>
      <c r="O681" s="13">
        <v>0.62328409550789099</v>
      </c>
      <c r="P681" s="13">
        <v>7.3249696479158202E-2</v>
      </c>
      <c r="Q681" s="13">
        <v>70058</v>
      </c>
      <c r="R681" s="13">
        <v>0.66</v>
      </c>
      <c r="S681" s="13">
        <f t="array" ref="S681:T681">VLOOKUP(A681,TOURISM!$A$2:$C$2692,{2,3},0)</f>
        <v>52000000</v>
      </c>
      <c r="T681" s="13">
        <v>9000000</v>
      </c>
      <c r="U681" s="13">
        <f t="array" ref="U681:W681">VLOOKUP(A681,BUSINESS!$A$2:$D$2692,{2,3,4},0)</f>
        <v>0.489669009135628</v>
      </c>
      <c r="V681" s="13">
        <v>0.23599999999999999</v>
      </c>
      <c r="W681" s="13">
        <v>0.34</v>
      </c>
      <c r="X681" s="25">
        <f t="shared" si="8"/>
        <v>4864.5966627651378</v>
      </c>
      <c r="Y681" s="13">
        <f t="shared" si="9"/>
        <v>1.8270575808615719E-3</v>
      </c>
      <c r="Z681" s="13">
        <f t="shared" si="10"/>
        <v>0.20465899683119701</v>
      </c>
      <c r="AA681" s="13">
        <f t="shared" si="11"/>
        <v>128.46498615432927</v>
      </c>
    </row>
    <row r="682" spans="1:27" ht="15.75" customHeight="1" x14ac:dyDescent="0.35">
      <c r="A682" s="22" t="s">
        <v>816</v>
      </c>
      <c r="B682" s="22">
        <v>366976849</v>
      </c>
      <c r="C682" s="7">
        <v>243</v>
      </c>
      <c r="D682" s="7">
        <v>8.8999999999999996E-2</v>
      </c>
      <c r="E682" s="23" t="s">
        <v>812</v>
      </c>
      <c r="F682" s="24" t="s">
        <v>74</v>
      </c>
      <c r="G682" s="9" t="s">
        <v>168</v>
      </c>
      <c r="H682" s="13">
        <f t="array" ref="H682:I682">VLOOKUP(A682,ENERGY!$A$2:$C$2692,{2,3},0)</f>
        <v>14338</v>
      </c>
      <c r="I682" s="13">
        <v>128</v>
      </c>
      <c r="J682" s="13">
        <f t="array" ref="J682:R682">VLOOKUP(A682,HUMANRESOURCES!$A$2:$J$2692,{2,3,4,5,6,7,8,9,10},0)</f>
        <v>2.2763996889580199E-2</v>
      </c>
      <c r="K682" s="13">
        <v>1.2999999999999999E-2</v>
      </c>
      <c r="L682" s="13">
        <v>71.105283757338597</v>
      </c>
      <c r="M682" s="13">
        <v>66.415655577299404</v>
      </c>
      <c r="N682" s="13">
        <v>0.30346297045730503</v>
      </c>
      <c r="O682" s="13">
        <v>0.62328409550789099</v>
      </c>
      <c r="P682" s="13">
        <v>7.3249696479158202E-2</v>
      </c>
      <c r="Q682" s="13">
        <v>70325</v>
      </c>
      <c r="R682" s="13">
        <v>0.66300000000000003</v>
      </c>
      <c r="S682" s="13">
        <f t="array" ref="S682:T682">VLOOKUP(A682,TOURISM!$A$2:$C$2692,{2,3},0)</f>
        <v>61000000</v>
      </c>
      <c r="T682" s="13">
        <v>9000000</v>
      </c>
      <c r="U682" s="13">
        <f t="array" ref="U682:W682">VLOOKUP(A682,BUSINESS!$A$2:$D$2692,{2,3,4},0)</f>
        <v>0.489669009135628</v>
      </c>
      <c r="V682" s="13">
        <v>0.30299999999999999</v>
      </c>
      <c r="W682" s="13">
        <v>0.59499999999999997</v>
      </c>
      <c r="X682" s="25">
        <f t="shared" si="8"/>
        <v>5218.2985993601142</v>
      </c>
      <c r="Y682" s="13">
        <f t="shared" si="9"/>
        <v>1.8201208674013508E-3</v>
      </c>
      <c r="Z682" s="13">
        <f t="shared" si="10"/>
        <v>0.20388197653750445</v>
      </c>
      <c r="AA682" s="13">
        <f t="shared" si="11"/>
        <v>127.97724848915749</v>
      </c>
    </row>
    <row r="683" spans="1:27" ht="15.75" customHeight="1" x14ac:dyDescent="0.35">
      <c r="A683" s="22" t="s">
        <v>817</v>
      </c>
      <c r="B683" s="22">
        <v>361615918</v>
      </c>
      <c r="C683" s="7">
        <v>255</v>
      </c>
      <c r="D683" s="7">
        <v>9.9000000000000005E-2</v>
      </c>
      <c r="E683" s="23" t="s">
        <v>812</v>
      </c>
      <c r="F683" s="24" t="s">
        <v>76</v>
      </c>
      <c r="G683" s="9" t="s">
        <v>168</v>
      </c>
      <c r="H683" s="13">
        <f t="array" ref="H683:I683">VLOOKUP(A683,ENERGY!$A$2:$C$2692,{2,3},0)</f>
        <v>14338</v>
      </c>
      <c r="I683" s="13">
        <v>114</v>
      </c>
      <c r="J683" s="13">
        <f t="array" ref="J683:R683">VLOOKUP(A683,HUMANRESOURCES!$A$2:$J$2692,{2,3,4,5,6,7,8,9,10},0)</f>
        <v>2.2763996889580199E-2</v>
      </c>
      <c r="K683" s="13">
        <v>1.2E-2</v>
      </c>
      <c r="L683" s="13">
        <v>71.105283757338597</v>
      </c>
      <c r="M683" s="13">
        <v>66.415655577299404</v>
      </c>
      <c r="N683" s="13">
        <v>0.30346297045730503</v>
      </c>
      <c r="O683" s="13">
        <v>0.62328409550789099</v>
      </c>
      <c r="P683" s="13">
        <v>7.3249696479158202E-2</v>
      </c>
      <c r="Q683" s="13">
        <v>70542</v>
      </c>
      <c r="R683" s="13">
        <v>0.66600000000000004</v>
      </c>
      <c r="S683" s="13">
        <f t="array" ref="S683:T683">VLOOKUP(A683,TOURISM!$A$2:$C$2692,{2,3},0)</f>
        <v>57000000</v>
      </c>
      <c r="T683" s="13">
        <v>10000000</v>
      </c>
      <c r="U683" s="13">
        <f t="array" ref="U683:W683">VLOOKUP(A683,BUSINESS!$A$2:$D$2692,{2,3,4},0)</f>
        <v>0.37</v>
      </c>
      <c r="V683" s="13">
        <v>0.38500000000000001</v>
      </c>
      <c r="W683" s="13">
        <v>0.73699999999999999</v>
      </c>
      <c r="X683" s="25">
        <f t="shared" si="8"/>
        <v>5126.2498653284565</v>
      </c>
      <c r="Y683" s="13">
        <f t="shared" si="9"/>
        <v>1.6160585183295059E-3</v>
      </c>
      <c r="Z683" s="13">
        <f t="shared" si="10"/>
        <v>0.20325479855972328</v>
      </c>
      <c r="AA683" s="13">
        <f t="shared" si="11"/>
        <v>141.75951915171103</v>
      </c>
    </row>
    <row r="684" spans="1:27" ht="15.75" customHeight="1" x14ac:dyDescent="0.35">
      <c r="A684" s="22" t="s">
        <v>818</v>
      </c>
      <c r="B684" s="22">
        <v>382299140</v>
      </c>
      <c r="C684" s="7">
        <v>271</v>
      </c>
      <c r="D684" s="7">
        <v>9.5000000000000001E-2</v>
      </c>
      <c r="E684" s="23" t="s">
        <v>812</v>
      </c>
      <c r="F684" s="24" t="s">
        <v>78</v>
      </c>
      <c r="G684" s="9" t="s">
        <v>168</v>
      </c>
      <c r="H684" s="13">
        <f t="array" ref="H684:I684">VLOOKUP(A684,ENERGY!$A$2:$C$2692,{2,3},0)</f>
        <v>39</v>
      </c>
      <c r="I684" s="13">
        <v>110</v>
      </c>
      <c r="J684" s="13">
        <f t="array" ref="J684:R684">VLOOKUP(A684,HUMANRESOURCES!$A$2:$J$2692,{2,3,4,5,6,7,8,9,10},0)</f>
        <v>1.4999999999999999E-2</v>
      </c>
      <c r="K684" s="13">
        <v>1.2E-2</v>
      </c>
      <c r="L684" s="13">
        <v>71.105283757338597</v>
      </c>
      <c r="M684" s="13">
        <v>66.415655577299404</v>
      </c>
      <c r="N684" s="13">
        <v>0.30346297045730503</v>
      </c>
      <c r="O684" s="13">
        <v>0.62328409550789099</v>
      </c>
      <c r="P684" s="13">
        <v>7.3249696479158202E-2</v>
      </c>
      <c r="Q684" s="13">
        <v>70690</v>
      </c>
      <c r="R684" s="13">
        <v>0.66900000000000004</v>
      </c>
      <c r="S684" s="13">
        <f t="array" ref="S684:T684">VLOOKUP(A684,TOURISM!$A$2:$C$2692,{2,3},0)</f>
        <v>72000000</v>
      </c>
      <c r="T684" s="13">
        <v>10000000</v>
      </c>
      <c r="U684" s="13">
        <f t="array" ref="U684:W684">VLOOKUP(A684,BUSINESS!$A$2:$D$2692,{2,3,4},0)</f>
        <v>0.37</v>
      </c>
      <c r="V684" s="13">
        <v>0.39400000000000002</v>
      </c>
      <c r="W684" s="13">
        <v>1.0109999999999999</v>
      </c>
      <c r="X684" s="25">
        <f t="shared" si="8"/>
        <v>5408.1077945961242</v>
      </c>
      <c r="Y684" s="13">
        <f t="shared" si="9"/>
        <v>1.5560899702928279E-3</v>
      </c>
      <c r="Z684" s="13">
        <f t="shared" si="10"/>
        <v>5.5170462583109352E-4</v>
      </c>
      <c r="AA684" s="13">
        <f t="shared" si="11"/>
        <v>141.46272457207525</v>
      </c>
    </row>
    <row r="685" spans="1:27" ht="15.75" customHeight="1" x14ac:dyDescent="0.35">
      <c r="A685" s="22" t="s">
        <v>819</v>
      </c>
      <c r="B685" s="22">
        <v>412592593</v>
      </c>
      <c r="C685" s="7">
        <v>298</v>
      </c>
      <c r="D685" s="7">
        <v>9.1999999999999998E-2</v>
      </c>
      <c r="E685" s="23" t="s">
        <v>812</v>
      </c>
      <c r="F685" s="24" t="s">
        <v>80</v>
      </c>
      <c r="G685" s="9" t="s">
        <v>168</v>
      </c>
      <c r="H685" s="13">
        <f t="array" ref="H685:I685">VLOOKUP(A685,ENERGY!$A$2:$C$2692,{2,3},0)</f>
        <v>43</v>
      </c>
      <c r="I685" s="13">
        <v>150</v>
      </c>
      <c r="J685" s="13">
        <f t="array" ref="J685:R685">VLOOKUP(A685,HUMANRESOURCES!$A$2:$J$2692,{2,3,4,5,6,7,8,9,10},0)</f>
        <v>2.2763996889580199E-2</v>
      </c>
      <c r="K685" s="13">
        <v>1.2E-2</v>
      </c>
      <c r="L685" s="13">
        <v>71.105283757338597</v>
      </c>
      <c r="M685" s="13">
        <v>66.415655577299404</v>
      </c>
      <c r="N685" s="13">
        <v>0.30346297045730503</v>
      </c>
      <c r="O685" s="13">
        <v>0.62328409550789099</v>
      </c>
      <c r="P685" s="13">
        <v>7.3249696479158202E-2</v>
      </c>
      <c r="Q685" s="13">
        <v>70795</v>
      </c>
      <c r="R685" s="13">
        <v>0.67200000000000004</v>
      </c>
      <c r="S685" s="13">
        <f t="array" ref="S685:T685">VLOOKUP(A685,TOURISM!$A$2:$C$2692,{2,3},0)</f>
        <v>74000000</v>
      </c>
      <c r="T685" s="13">
        <v>11000000</v>
      </c>
      <c r="U685" s="13">
        <f t="array" ref="U685:W685">VLOOKUP(A685,BUSINESS!$A$2:$D$2692,{2,3,4},0)</f>
        <v>0.37</v>
      </c>
      <c r="V685" s="13">
        <v>0.40300000000000002</v>
      </c>
      <c r="W685" s="13">
        <v>1.2569999999999999</v>
      </c>
      <c r="X685" s="25">
        <f t="shared" si="8"/>
        <v>5827.9905784306802</v>
      </c>
      <c r="Y685" s="13">
        <f t="shared" si="9"/>
        <v>2.1187937001200651E-3</v>
      </c>
      <c r="Z685" s="13">
        <f t="shared" si="10"/>
        <v>6.0738752736775193E-4</v>
      </c>
      <c r="AA685" s="13">
        <f t="shared" si="11"/>
        <v>155.37820467547144</v>
      </c>
    </row>
    <row r="686" spans="1:27" ht="15.75" customHeight="1" x14ac:dyDescent="0.35">
      <c r="A686" s="22" t="s">
        <v>820</v>
      </c>
      <c r="B686" s="22">
        <v>452222222</v>
      </c>
      <c r="C686" s="7">
        <v>316</v>
      </c>
      <c r="D686" s="7">
        <v>9.0999999999999998E-2</v>
      </c>
      <c r="E686" s="23" t="s">
        <v>812</v>
      </c>
      <c r="F686" s="24" t="s">
        <v>82</v>
      </c>
      <c r="G686" s="9" t="s">
        <v>168</v>
      </c>
      <c r="H686" s="13">
        <f t="array" ref="H686:I686">VLOOKUP(A686,ENERGY!$A$2:$C$2692,{2,3},0)</f>
        <v>41</v>
      </c>
      <c r="I686" s="13">
        <v>114</v>
      </c>
      <c r="J686" s="13">
        <f t="array" ref="J686:R686">VLOOKUP(A686,HUMANRESOURCES!$A$2:$J$2692,{2,3,4,5,6,7,8,9,10},0)</f>
        <v>2.2763996889580199E-2</v>
      </c>
      <c r="K686" s="13">
        <v>1.2E-2</v>
      </c>
      <c r="L686" s="13">
        <v>71.105283757338597</v>
      </c>
      <c r="M686" s="13">
        <v>66.415655577299404</v>
      </c>
      <c r="N686" s="13">
        <v>0.30346297045730503</v>
      </c>
      <c r="O686" s="13">
        <v>0.62328409550789099</v>
      </c>
      <c r="P686" s="13">
        <v>7.3249696479158202E-2</v>
      </c>
      <c r="Q686" s="13">
        <v>70883</v>
      </c>
      <c r="R686" s="13">
        <v>0.67500000000000004</v>
      </c>
      <c r="S686" s="13">
        <f t="array" ref="S686:T686">VLOOKUP(A686,TOURISM!$A$2:$C$2692,{2,3},0)</f>
        <v>76000000</v>
      </c>
      <c r="T686" s="13">
        <v>11000000</v>
      </c>
      <c r="U686" s="13">
        <f t="array" ref="U686:W686">VLOOKUP(A686,BUSINESS!$A$2:$D$2692,{2,3,4},0)</f>
        <v>0.37</v>
      </c>
      <c r="V686" s="13">
        <v>0.41199999999999998</v>
      </c>
      <c r="W686" s="13">
        <v>1.284</v>
      </c>
      <c r="X686" s="25">
        <f t="shared" si="8"/>
        <v>6379.8403284285368</v>
      </c>
      <c r="Y686" s="13">
        <f t="shared" si="9"/>
        <v>1.6082840737553434E-3</v>
      </c>
      <c r="Z686" s="13">
        <f t="shared" si="10"/>
        <v>5.7841795635060593E-4</v>
      </c>
      <c r="AA686" s="13">
        <f t="shared" si="11"/>
        <v>155.1853053623577</v>
      </c>
    </row>
    <row r="687" spans="1:27" ht="15.75" customHeight="1" x14ac:dyDescent="0.35">
      <c r="A687" s="22" t="s">
        <v>821</v>
      </c>
      <c r="B687" s="22">
        <v>482592593</v>
      </c>
      <c r="C687" s="7">
        <v>342</v>
      </c>
      <c r="D687" s="7">
        <v>0.1</v>
      </c>
      <c r="E687" s="23" t="s">
        <v>812</v>
      </c>
      <c r="F687" s="24" t="s">
        <v>84</v>
      </c>
      <c r="G687" s="9" t="s">
        <v>168</v>
      </c>
      <c r="H687" s="13">
        <f t="array" ref="H687:I687">VLOOKUP(A687,ENERGY!$A$2:$C$2692,{2,3},0)</f>
        <v>14338</v>
      </c>
      <c r="I687" s="13">
        <v>103</v>
      </c>
      <c r="J687" s="13">
        <f t="array" ref="J687:R687">VLOOKUP(A687,HUMANRESOURCES!$A$2:$J$2692,{2,3,4,5,6,7,8,9,10},0)</f>
        <v>2.2763996889580199E-2</v>
      </c>
      <c r="K687" s="13">
        <v>1.0999999999999999E-2</v>
      </c>
      <c r="L687" s="13">
        <v>71.105283757338597</v>
      </c>
      <c r="M687" s="13">
        <v>66.415655577299404</v>
      </c>
      <c r="N687" s="13">
        <v>0.30346297045730503</v>
      </c>
      <c r="O687" s="13">
        <v>0.62328409550789099</v>
      </c>
      <c r="P687" s="13">
        <v>7.3249696479158202E-2</v>
      </c>
      <c r="Q687" s="13">
        <v>70996</v>
      </c>
      <c r="R687" s="13">
        <v>0.67800000000000005</v>
      </c>
      <c r="S687" s="13">
        <f t="array" ref="S687:T687">VLOOKUP(A687,TOURISM!$A$2:$C$2692,{2,3},0)</f>
        <v>79000000</v>
      </c>
      <c r="T687" s="13">
        <v>13000000</v>
      </c>
      <c r="U687" s="13">
        <f t="array" ref="U687:W687">VLOOKUP(A687,BUSINESS!$A$2:$D$2692,{2,3,4},0)</f>
        <v>0.37</v>
      </c>
      <c r="V687" s="13">
        <v>0.42</v>
      </c>
      <c r="W687" s="13">
        <v>1.387</v>
      </c>
      <c r="X687" s="25">
        <f t="shared" si="8"/>
        <v>6797.4617302383231</v>
      </c>
      <c r="Y687" s="13">
        <f t="shared" si="9"/>
        <v>1.4507859597723816E-3</v>
      </c>
      <c r="Z687" s="13">
        <f t="shared" si="10"/>
        <v>0.20195503972054762</v>
      </c>
      <c r="AA687" s="13">
        <f t="shared" si="11"/>
        <v>183.108907544087</v>
      </c>
    </row>
    <row r="688" spans="1:27" ht="15.75" customHeight="1" x14ac:dyDescent="0.35">
      <c r="A688" s="22" t="s">
        <v>822</v>
      </c>
      <c r="B688" s="22">
        <v>475185185</v>
      </c>
      <c r="C688" s="7">
        <v>400</v>
      </c>
      <c r="D688" s="7">
        <v>9.5000000000000001E-2</v>
      </c>
      <c r="E688" s="23" t="s">
        <v>812</v>
      </c>
      <c r="F688" s="24" t="s">
        <v>86</v>
      </c>
      <c r="G688" s="9" t="s">
        <v>168</v>
      </c>
      <c r="H688" s="13">
        <f t="array" ref="H688:I688">VLOOKUP(A688,ENERGY!$A$2:$C$2692,{2,3},0)</f>
        <v>14338</v>
      </c>
      <c r="I688" s="13">
        <v>114</v>
      </c>
      <c r="J688" s="13">
        <f t="array" ref="J688:R688">VLOOKUP(A688,HUMANRESOURCES!$A$2:$J$2692,{2,3,4,5,6,7,8,9,10},0)</f>
        <v>1.2999999999999999E-2</v>
      </c>
      <c r="K688" s="13">
        <v>1.0999999999999999E-2</v>
      </c>
      <c r="L688" s="13">
        <v>71.105283757338597</v>
      </c>
      <c r="M688" s="13">
        <v>66.415655577299404</v>
      </c>
      <c r="N688" s="13">
        <v>0.30346297045730503</v>
      </c>
      <c r="O688" s="13">
        <v>0.62328409550789099</v>
      </c>
      <c r="P688" s="13">
        <v>7.3249696479158202E-2</v>
      </c>
      <c r="Q688" s="13">
        <v>71167</v>
      </c>
      <c r="R688" s="13">
        <v>0.68100000000000005</v>
      </c>
      <c r="S688" s="13">
        <f t="array" ref="S688:T688">VLOOKUP(A688,TOURISM!$A$2:$C$2692,{2,3},0)</f>
        <v>95000000</v>
      </c>
      <c r="T688" s="13">
        <v>13000000</v>
      </c>
      <c r="U688" s="13">
        <f t="array" ref="U688:W688">VLOOKUP(A688,BUSINESS!$A$2:$D$2692,{2,3,4},0)</f>
        <v>0.37</v>
      </c>
      <c r="V688" s="13">
        <v>0.47499999999999998</v>
      </c>
      <c r="W688" s="13">
        <v>1.4830000000000001</v>
      </c>
      <c r="X688" s="25">
        <f t="shared" si="8"/>
        <v>6677.043924852811</v>
      </c>
      <c r="Y688" s="13">
        <f t="shared" si="9"/>
        <v>1.6018660334143635E-3</v>
      </c>
      <c r="Z688" s="13">
        <f t="shared" si="10"/>
        <v>0.20146978234293986</v>
      </c>
      <c r="AA688" s="13">
        <f t="shared" si="11"/>
        <v>182.66893363497127</v>
      </c>
    </row>
    <row r="689" spans="1:27" ht="15.75" customHeight="1" x14ac:dyDescent="0.35">
      <c r="A689" s="22" t="s">
        <v>823</v>
      </c>
      <c r="B689" s="22">
        <v>491481481</v>
      </c>
      <c r="C689" s="7">
        <v>402</v>
      </c>
      <c r="D689" s="7">
        <v>8.7999999999999995E-2</v>
      </c>
      <c r="E689" s="23" t="s">
        <v>812</v>
      </c>
      <c r="F689" s="24" t="s">
        <v>88</v>
      </c>
      <c r="G689" s="9" t="s">
        <v>168</v>
      </c>
      <c r="H689" s="13">
        <f t="array" ref="H689:I689">VLOOKUP(A689,ENERGY!$A$2:$C$2692,{2,3},0)</f>
        <v>14338</v>
      </c>
      <c r="I689" s="13">
        <v>103</v>
      </c>
      <c r="J689" s="13">
        <f t="array" ref="J689:R689">VLOOKUP(A689,HUMANRESOURCES!$A$2:$J$2692,{2,3,4,5,6,7,8,9,10},0)</f>
        <v>2.2763996889580199E-2</v>
      </c>
      <c r="K689" s="13">
        <v>1.0999999999999999E-2</v>
      </c>
      <c r="L689" s="13">
        <v>71.105283757338597</v>
      </c>
      <c r="M689" s="13">
        <v>66.415655577299404</v>
      </c>
      <c r="N689" s="13">
        <v>0.30346297045730503</v>
      </c>
      <c r="O689" s="13">
        <v>0.62328409550789099</v>
      </c>
      <c r="P689" s="13">
        <v>7.3249696479158202E-2</v>
      </c>
      <c r="Q689" s="13">
        <v>71401</v>
      </c>
      <c r="R689" s="13">
        <v>0.68400000000000005</v>
      </c>
      <c r="S689" s="13">
        <f t="array" ref="S689:T689">VLOOKUP(A689,TOURISM!$A$2:$C$2692,{2,3},0)</f>
        <v>113000000</v>
      </c>
      <c r="T689" s="13">
        <v>12000000</v>
      </c>
      <c r="U689" s="13">
        <f t="array" ref="U689:W689">VLOOKUP(A689,BUSINESS!$A$2:$D$2692,{2,3,4},0)</f>
        <v>0.371</v>
      </c>
      <c r="V689" s="13">
        <v>0.51300000000000001</v>
      </c>
      <c r="W689" s="13">
        <v>1.526</v>
      </c>
      <c r="X689" s="25">
        <f t="shared" si="8"/>
        <v>6883.3977255220516</v>
      </c>
      <c r="Y689" s="13">
        <f t="shared" si="9"/>
        <v>1.442556826935197E-3</v>
      </c>
      <c r="Z689" s="13">
        <f t="shared" si="10"/>
        <v>0.20080951247181411</v>
      </c>
      <c r="AA689" s="13">
        <f t="shared" si="11"/>
        <v>168.06487304099383</v>
      </c>
    </row>
    <row r="690" spans="1:27" ht="15.75" customHeight="1" x14ac:dyDescent="0.35">
      <c r="A690" s="22" t="s">
        <v>824</v>
      </c>
      <c r="B690" s="22">
        <v>495555556</v>
      </c>
      <c r="C690" s="7">
        <v>392</v>
      </c>
      <c r="D690" s="7">
        <v>0.09</v>
      </c>
      <c r="E690" s="23" t="s">
        <v>812</v>
      </c>
      <c r="F690" s="24" t="s">
        <v>90</v>
      </c>
      <c r="G690" s="9" t="s">
        <v>168</v>
      </c>
      <c r="H690" s="13">
        <f t="array" ref="H690:I690">VLOOKUP(A690,ENERGY!$A$2:$C$2692,{2,3},0)</f>
        <v>42</v>
      </c>
      <c r="I690" s="13">
        <v>110</v>
      </c>
      <c r="J690" s="13">
        <f t="array" ref="J690:R690">VLOOKUP(A690,HUMANRESOURCES!$A$2:$J$2692,{2,3,4,5,6,7,8,9,10},0)</f>
        <v>2.2763996889580199E-2</v>
      </c>
      <c r="K690" s="13">
        <v>1.0999999999999999E-2</v>
      </c>
      <c r="L690" s="13">
        <v>71.105283757338597</v>
      </c>
      <c r="M690" s="13">
        <v>66.415655577299404</v>
      </c>
      <c r="N690" s="13">
        <v>0.30346297045730503</v>
      </c>
      <c r="O690" s="13">
        <v>0.62328409550789099</v>
      </c>
      <c r="P690" s="13">
        <v>7.3249696479158202E-2</v>
      </c>
      <c r="Q690" s="13">
        <v>71684</v>
      </c>
      <c r="R690" s="13">
        <v>0.68700000000000006</v>
      </c>
      <c r="S690" s="13">
        <f t="array" ref="S690:T690">VLOOKUP(A690,TOURISM!$A$2:$C$2692,{2,3},0)</f>
        <v>110000000</v>
      </c>
      <c r="T690" s="13">
        <v>13000000</v>
      </c>
      <c r="U690" s="13">
        <f t="array" ref="U690:W690">VLOOKUP(A690,BUSINESS!$A$2:$D$2692,{2,3,4},0)</f>
        <v>0.371</v>
      </c>
      <c r="V690" s="13">
        <v>0.55200000000000005</v>
      </c>
      <c r="W690" s="13">
        <v>1.5249999999999999</v>
      </c>
      <c r="X690" s="25">
        <f t="shared" si="8"/>
        <v>6913.0566932648844</v>
      </c>
      <c r="Y690" s="13">
        <f t="shared" si="9"/>
        <v>1.5345125830031807E-3</v>
      </c>
      <c r="Z690" s="13">
        <f t="shared" si="10"/>
        <v>5.8590480441939627E-4</v>
      </c>
      <c r="AA690" s="13">
        <f t="shared" si="11"/>
        <v>181.35148708219407</v>
      </c>
    </row>
    <row r="691" spans="1:27" ht="15.75" customHeight="1" x14ac:dyDescent="0.35">
      <c r="A691" s="22" t="s">
        <v>825</v>
      </c>
      <c r="B691" s="22">
        <v>23996656676</v>
      </c>
      <c r="C691" s="7">
        <v>173</v>
      </c>
      <c r="D691" s="7">
        <v>0.26800000000000002</v>
      </c>
      <c r="E691" s="23" t="s">
        <v>826</v>
      </c>
      <c r="F691" s="24" t="s">
        <v>65</v>
      </c>
      <c r="G691" s="9" t="s">
        <v>168</v>
      </c>
      <c r="H691" s="13">
        <f t="array" ref="H691:I691">VLOOKUP(A691,ENERGY!$A$2:$C$2692,{2,3},0)</f>
        <v>14338</v>
      </c>
      <c r="I691" s="13">
        <v>8529</v>
      </c>
      <c r="J691" s="13">
        <f t="array" ref="J691:R691">VLOOKUP(A691,HUMANRESOURCES!$A$2:$J$2692,{2,3,4,5,6,7,8,9,10},0)</f>
        <v>2.5000000000000001E-2</v>
      </c>
      <c r="K691" s="13">
        <v>3.3000000000000002E-2</v>
      </c>
      <c r="L691" s="13">
        <v>74</v>
      </c>
      <c r="M691" s="13">
        <v>68</v>
      </c>
      <c r="N691" s="13">
        <v>0.34899999999999998</v>
      </c>
      <c r="O691" s="13">
        <v>0.59899999999999998</v>
      </c>
      <c r="P691" s="13">
        <v>5.0999999999999997E-2</v>
      </c>
      <c r="Q691" s="13">
        <v>8663421</v>
      </c>
      <c r="R691" s="13">
        <v>0.61699999999999999</v>
      </c>
      <c r="S691" s="13">
        <f t="array" ref="S691:T691">VLOOKUP(A691,TOURISM!$A$2:$C$2692,{2,3},0)</f>
        <v>2860000000</v>
      </c>
      <c r="T691" s="13">
        <v>440000000</v>
      </c>
      <c r="U691" s="13">
        <f t="array" ref="U691:W691">VLOOKUP(A691,BUSINESS!$A$2:$D$2692,{2,3,4},0)</f>
        <v>0.489669009135628</v>
      </c>
      <c r="V691" s="13">
        <v>3.6999999999999998E-2</v>
      </c>
      <c r="W691" s="13">
        <v>8.1000000000000003E-2</v>
      </c>
      <c r="X691" s="25">
        <f t="shared" si="8"/>
        <v>2769.8823220065146</v>
      </c>
      <c r="Y691" s="13">
        <f t="shared" si="9"/>
        <v>9.844840739010605E-4</v>
      </c>
      <c r="Z691" s="13">
        <f t="shared" si="10"/>
        <v>1.6550044145378598E-3</v>
      </c>
      <c r="AA691" s="13">
        <f t="shared" si="11"/>
        <v>50.788250969218744</v>
      </c>
    </row>
    <row r="692" spans="1:27" ht="15.75" customHeight="1" x14ac:dyDescent="0.35">
      <c r="A692" s="22" t="s">
        <v>827</v>
      </c>
      <c r="B692" s="22">
        <v>24894907435</v>
      </c>
      <c r="C692" s="7">
        <v>173</v>
      </c>
      <c r="D692" s="7">
        <v>0.24299999999999999</v>
      </c>
      <c r="E692" s="23" t="s">
        <v>826</v>
      </c>
      <c r="F692" s="24" t="s">
        <v>68</v>
      </c>
      <c r="G692" s="9" t="s">
        <v>168</v>
      </c>
      <c r="H692" s="13">
        <f t="array" ref="H692:I692">VLOOKUP(A692,ENERGY!$A$2:$C$2692,{2,3},0)</f>
        <v>7382</v>
      </c>
      <c r="I692" s="13">
        <v>8529</v>
      </c>
      <c r="J692" s="13">
        <f t="array" ref="J692:R692">VLOOKUP(A692,HUMANRESOURCES!$A$2:$J$2692,{2,3,4,5,6,7,8,9,10},0)</f>
        <v>2.5000000000000001E-2</v>
      </c>
      <c r="K692" s="13">
        <v>3.2000000000000001E-2</v>
      </c>
      <c r="L692" s="13">
        <v>74</v>
      </c>
      <c r="M692" s="13">
        <v>68</v>
      </c>
      <c r="N692" s="13">
        <v>0.34499999999999997</v>
      </c>
      <c r="O692" s="13">
        <v>0.60199999999999998</v>
      </c>
      <c r="P692" s="13">
        <v>5.2999999999999999E-2</v>
      </c>
      <c r="Q692" s="13">
        <v>8799298</v>
      </c>
      <c r="R692" s="13">
        <v>0.626</v>
      </c>
      <c r="S692" s="13">
        <f t="array" ref="S692:T692">VLOOKUP(A692,TOURISM!$A$2:$C$2692,{2,3},0)</f>
        <v>2798000000</v>
      </c>
      <c r="T692" s="13">
        <v>425000000</v>
      </c>
      <c r="U692" s="13">
        <f t="array" ref="U692:W692">VLOOKUP(A692,BUSINESS!$A$2:$D$2692,{2,3,4},0)</f>
        <v>0.489669009135628</v>
      </c>
      <c r="V692" s="13">
        <v>4.3999999999999997E-2</v>
      </c>
      <c r="W692" s="13">
        <v>0.14399999999999999</v>
      </c>
      <c r="X692" s="25">
        <f t="shared" si="8"/>
        <v>2829.1924463746996</v>
      </c>
      <c r="Y692" s="13">
        <f t="shared" si="9"/>
        <v>9.6928186771262886E-4</v>
      </c>
      <c r="Z692" s="13">
        <f t="shared" si="10"/>
        <v>8.389305601424114E-4</v>
      </c>
      <c r="AA692" s="13">
        <f t="shared" si="11"/>
        <v>48.299307512940238</v>
      </c>
    </row>
    <row r="693" spans="1:27" ht="15.75" customHeight="1" x14ac:dyDescent="0.35">
      <c r="A693" s="22" t="s">
        <v>828</v>
      </c>
      <c r="B693" s="22">
        <v>26570402719</v>
      </c>
      <c r="C693" s="7">
        <v>176</v>
      </c>
      <c r="D693" s="7">
        <v>0.26100000000000001</v>
      </c>
      <c r="E693" s="23" t="s">
        <v>826</v>
      </c>
      <c r="F693" s="24" t="s">
        <v>70</v>
      </c>
      <c r="G693" s="9" t="s">
        <v>168</v>
      </c>
      <c r="H693" s="13">
        <f t="array" ref="H693:I693">VLOOKUP(A693,ENERGY!$A$2:$C$2692,{2,3},0)</f>
        <v>7178</v>
      </c>
      <c r="I693" s="13">
        <v>20964</v>
      </c>
      <c r="J693" s="13">
        <f t="array" ref="J693:R693">VLOOKUP(A693,HUMANRESOURCES!$A$2:$J$2692,{2,3,4,5,6,7,8,9,10},0)</f>
        <v>2.4E-2</v>
      </c>
      <c r="K693" s="13">
        <v>3.2000000000000001E-2</v>
      </c>
      <c r="L693" s="13">
        <v>74</v>
      </c>
      <c r="M693" s="13">
        <v>68</v>
      </c>
      <c r="N693" s="13">
        <v>0.34200000000000003</v>
      </c>
      <c r="O693" s="13">
        <v>0.60399999999999998</v>
      </c>
      <c r="P693" s="13">
        <v>5.3999999999999999E-2</v>
      </c>
      <c r="Q693" s="13">
        <v>8935261</v>
      </c>
      <c r="R693" s="13">
        <v>0.63400000000000001</v>
      </c>
      <c r="S693" s="13">
        <f t="array" ref="S693:T693">VLOOKUP(A693,TOURISM!$A$2:$C$2692,{2,3},0)</f>
        <v>2730000000</v>
      </c>
      <c r="T693" s="13">
        <v>429000000</v>
      </c>
      <c r="U693" s="13">
        <f t="array" ref="U693:W693">VLOOKUP(A693,BUSINESS!$A$2:$D$2692,{2,3,4},0)</f>
        <v>0.489669009135628</v>
      </c>
      <c r="V693" s="13">
        <v>6.8000000000000005E-2</v>
      </c>
      <c r="W693" s="13">
        <v>0.19</v>
      </c>
      <c r="X693" s="25">
        <f t="shared" si="8"/>
        <v>2973.6571454376094</v>
      </c>
      <c r="Y693" s="13">
        <f t="shared" si="9"/>
        <v>2.3462101442811799E-3</v>
      </c>
      <c r="Z693" s="13">
        <f t="shared" si="10"/>
        <v>8.0333411637332141E-4</v>
      </c>
      <c r="AA693" s="13">
        <f t="shared" si="11"/>
        <v>48.012027852348126</v>
      </c>
    </row>
    <row r="694" spans="1:27" ht="15.75" customHeight="1" x14ac:dyDescent="0.35">
      <c r="A694" s="22" t="s">
        <v>829</v>
      </c>
      <c r="B694" s="22">
        <v>21268012747</v>
      </c>
      <c r="C694" s="7">
        <v>143</v>
      </c>
      <c r="D694" s="7">
        <v>0.314</v>
      </c>
      <c r="E694" s="23" t="s">
        <v>826</v>
      </c>
      <c r="F694" s="24" t="s">
        <v>72</v>
      </c>
      <c r="G694" s="9" t="s">
        <v>168</v>
      </c>
      <c r="H694" s="13">
        <f t="array" ref="H694:I694">VLOOKUP(A694,ENERGY!$A$2:$C$2692,{2,3},0)</f>
        <v>6941</v>
      </c>
      <c r="I694" s="13">
        <v>20323</v>
      </c>
      <c r="J694" s="13">
        <f t="array" ref="J694:R694">VLOOKUP(A694,HUMANRESOURCES!$A$2:$J$2692,{2,3,4,5,6,7,8,9,10},0)</f>
        <v>2.4E-2</v>
      </c>
      <c r="K694" s="13">
        <v>3.1E-2</v>
      </c>
      <c r="L694" s="13">
        <v>74</v>
      </c>
      <c r="M694" s="13">
        <v>68</v>
      </c>
      <c r="N694" s="13">
        <v>0.33800000000000002</v>
      </c>
      <c r="O694" s="13">
        <v>0.60699999999999998</v>
      </c>
      <c r="P694" s="13">
        <v>5.5E-2</v>
      </c>
      <c r="Q694" s="13">
        <v>9071318</v>
      </c>
      <c r="R694" s="13">
        <v>0.64600000000000002</v>
      </c>
      <c r="S694" s="13">
        <f t="array" ref="S694:T694">VLOOKUP(A694,TOURISM!$A$2:$C$2692,{2,3},0)</f>
        <v>3128000000</v>
      </c>
      <c r="T694" s="13">
        <v>408000000</v>
      </c>
      <c r="U694" s="13">
        <f t="array" ref="U694:W694">VLOOKUP(A694,BUSINESS!$A$2:$D$2692,{2,3,4},0)</f>
        <v>0.489669009135628</v>
      </c>
      <c r="V694" s="13">
        <v>7.9000000000000001E-2</v>
      </c>
      <c r="W694" s="13">
        <v>0.23100000000000001</v>
      </c>
      <c r="X694" s="25">
        <f t="shared" si="8"/>
        <v>2344.5339196575405</v>
      </c>
      <c r="Y694" s="13">
        <f t="shared" si="9"/>
        <v>2.2403580163323565E-3</v>
      </c>
      <c r="Z694" s="13">
        <f t="shared" si="10"/>
        <v>7.6515893280336997E-4</v>
      </c>
      <c r="AA694" s="13">
        <f t="shared" si="11"/>
        <v>44.976926175446614</v>
      </c>
    </row>
    <row r="695" spans="1:27" ht="15.75" customHeight="1" x14ac:dyDescent="0.35">
      <c r="A695" s="22" t="s">
        <v>830</v>
      </c>
      <c r="B695" s="22">
        <v>22163928097</v>
      </c>
      <c r="C695" s="7">
        <v>120</v>
      </c>
      <c r="D695" s="7">
        <v>0.32600000000000001</v>
      </c>
      <c r="E695" s="23" t="s">
        <v>826</v>
      </c>
      <c r="F695" s="24" t="s">
        <v>74</v>
      </c>
      <c r="G695" s="9" t="s">
        <v>168</v>
      </c>
      <c r="H695" s="13">
        <f t="array" ref="H695:I695">VLOOKUP(A695,ENERGY!$A$2:$C$2692,{2,3},0)</f>
        <v>7104</v>
      </c>
      <c r="I695" s="13">
        <v>21019</v>
      </c>
      <c r="J695" s="13">
        <f t="array" ref="J695:R695">VLOOKUP(A695,HUMANRESOURCES!$A$2:$J$2692,{2,3,4,5,6,7,8,9,10},0)</f>
        <v>2.4E-2</v>
      </c>
      <c r="K695" s="13">
        <v>0.03</v>
      </c>
      <c r="L695" s="13">
        <v>75</v>
      </c>
      <c r="M695" s="13">
        <v>68</v>
      </c>
      <c r="N695" s="13">
        <v>0.33400000000000002</v>
      </c>
      <c r="O695" s="13">
        <v>0.61</v>
      </c>
      <c r="P695" s="13">
        <v>5.6000000000000001E-2</v>
      </c>
      <c r="Q695" s="13">
        <v>9207389</v>
      </c>
      <c r="R695" s="13">
        <v>0.66</v>
      </c>
      <c r="S695" s="13">
        <f t="array" ref="S695:T695">VLOOKUP(A695,TOURISM!$A$2:$C$2692,{2,3},0)</f>
        <v>3152000000</v>
      </c>
      <c r="T695" s="13">
        <v>448000000</v>
      </c>
      <c r="U695" s="13">
        <f t="array" ref="U695:W695">VLOOKUP(A695,BUSINESS!$A$2:$D$2692,{2,3,4},0)</f>
        <v>0.489669009135628</v>
      </c>
      <c r="V695" s="13">
        <v>8.8999999999999996E-2</v>
      </c>
      <c r="W695" s="13">
        <v>0.27500000000000002</v>
      </c>
      <c r="X695" s="25">
        <f t="shared" si="8"/>
        <v>2407.1892799359298</v>
      </c>
      <c r="Y695" s="13">
        <f t="shared" si="9"/>
        <v>2.2828404447775585E-3</v>
      </c>
      <c r="Z695" s="13">
        <f t="shared" si="10"/>
        <v>7.7155423758027385E-4</v>
      </c>
      <c r="AA695" s="13">
        <f t="shared" si="11"/>
        <v>48.656573541098354</v>
      </c>
    </row>
    <row r="696" spans="1:27" ht="15.75" customHeight="1" x14ac:dyDescent="0.35">
      <c r="A696" s="22" t="s">
        <v>831</v>
      </c>
      <c r="B696" s="22">
        <v>33969724872</v>
      </c>
      <c r="C696" s="7">
        <v>188</v>
      </c>
      <c r="D696" s="7">
        <v>0.24099999999999999</v>
      </c>
      <c r="E696" s="23" t="s">
        <v>826</v>
      </c>
      <c r="F696" s="24" t="s">
        <v>76</v>
      </c>
      <c r="G696" s="9" t="s">
        <v>168</v>
      </c>
      <c r="H696" s="13">
        <f t="array" ref="H696:I696">VLOOKUP(A696,ENERGY!$A$2:$C$2692,{2,3},0)</f>
        <v>7291</v>
      </c>
      <c r="I696" s="13">
        <v>20235</v>
      </c>
      <c r="J696" s="13">
        <f t="array" ref="J696:R696">VLOOKUP(A696,HUMANRESOURCES!$A$2:$J$2692,{2,3,4,5,6,7,8,9,10},0)</f>
        <v>2.4E-2</v>
      </c>
      <c r="K696" s="13">
        <v>2.9000000000000001E-2</v>
      </c>
      <c r="L696" s="13">
        <v>75</v>
      </c>
      <c r="M696" s="13">
        <v>69</v>
      </c>
      <c r="N696" s="13">
        <v>0.33100000000000002</v>
      </c>
      <c r="O696" s="13">
        <v>0.61299999999999999</v>
      </c>
      <c r="P696" s="13">
        <v>5.7000000000000002E-2</v>
      </c>
      <c r="Q696" s="13">
        <v>9343362</v>
      </c>
      <c r="R696" s="13">
        <v>0.67400000000000004</v>
      </c>
      <c r="S696" s="13">
        <f t="array" ref="S696:T696">VLOOKUP(A696,TOURISM!$A$2:$C$2692,{2,3},0)</f>
        <v>3518000000</v>
      </c>
      <c r="T696" s="13">
        <v>511000000</v>
      </c>
      <c r="U696" s="13">
        <f t="array" ref="U696:W696">VLOOKUP(A696,BUSINESS!$A$2:$D$2692,{2,3,4},0)</f>
        <v>0.35499999999999998</v>
      </c>
      <c r="V696" s="13">
        <v>0.115</v>
      </c>
      <c r="W696" s="13">
        <v>0.38800000000000001</v>
      </c>
      <c r="X696" s="25">
        <f t="shared" si="8"/>
        <v>3635.7068121731772</v>
      </c>
      <c r="Y696" s="13">
        <f t="shared" si="9"/>
        <v>2.1657086603301895E-3</v>
      </c>
      <c r="Z696" s="13">
        <f t="shared" si="10"/>
        <v>7.8034009599542431E-4</v>
      </c>
      <c r="AA696" s="13">
        <f t="shared" si="11"/>
        <v>54.691234268778196</v>
      </c>
    </row>
    <row r="697" spans="1:27" ht="15.75" customHeight="1" x14ac:dyDescent="0.35">
      <c r="A697" s="22" t="s">
        <v>832</v>
      </c>
      <c r="B697" s="22">
        <v>35965041793</v>
      </c>
      <c r="C697" s="7">
        <v>197</v>
      </c>
      <c r="D697" s="7">
        <v>0.19500000000000001</v>
      </c>
      <c r="E697" s="23" t="s">
        <v>826</v>
      </c>
      <c r="F697" s="24" t="s">
        <v>78</v>
      </c>
      <c r="G697" s="9" t="s">
        <v>168</v>
      </c>
      <c r="H697" s="13">
        <f t="array" ref="H697:I697">VLOOKUP(A697,ENERGY!$A$2:$C$2692,{2,3},0)</f>
        <v>6528</v>
      </c>
      <c r="I697" s="13">
        <v>18786</v>
      </c>
      <c r="J697" s="13">
        <f t="array" ref="J697:R697">VLOOKUP(A697,HUMANRESOURCES!$A$2:$J$2692,{2,3,4,5,6,7,8,9,10},0)</f>
        <v>2.3E-2</v>
      </c>
      <c r="K697" s="13">
        <v>2.8000000000000001E-2</v>
      </c>
      <c r="L697" s="13">
        <v>75</v>
      </c>
      <c r="M697" s="13">
        <v>69</v>
      </c>
      <c r="N697" s="13">
        <v>0.32700000000000001</v>
      </c>
      <c r="O697" s="13">
        <v>0.61599999999999999</v>
      </c>
      <c r="P697" s="13">
        <v>5.7000000000000002E-2</v>
      </c>
      <c r="Q697" s="13">
        <v>9479269</v>
      </c>
      <c r="R697" s="13">
        <v>0.68700000000000006</v>
      </c>
      <c r="S697" s="13">
        <f t="array" ref="S697:T697">VLOOKUP(A697,TOURISM!$A$2:$C$2692,{2,3},0)</f>
        <v>3917000000</v>
      </c>
      <c r="T697" s="13">
        <v>495000000</v>
      </c>
      <c r="U697" s="13">
        <f t="array" ref="U697:W697">VLOOKUP(A697,BUSINESS!$A$2:$D$2692,{2,3,4},0)</f>
        <v>0.35799999999999998</v>
      </c>
      <c r="V697" s="13">
        <v>0.14799999999999999</v>
      </c>
      <c r="W697" s="13">
        <v>0.48599999999999999</v>
      </c>
      <c r="X697" s="25">
        <f t="shared" si="8"/>
        <v>3794.0733397269346</v>
      </c>
      <c r="Y697" s="13">
        <f t="shared" si="9"/>
        <v>1.9817983855084185E-3</v>
      </c>
      <c r="Z697" s="13">
        <f t="shared" si="10"/>
        <v>6.8866069735968032E-4</v>
      </c>
      <c r="AA697" s="13">
        <f t="shared" si="11"/>
        <v>52.219216481777231</v>
      </c>
    </row>
    <row r="698" spans="1:27" ht="15.75" customHeight="1" x14ac:dyDescent="0.35">
      <c r="A698" s="22" t="s">
        <v>833</v>
      </c>
      <c r="B698" s="22">
        <v>41320673508</v>
      </c>
      <c r="C698" s="7">
        <v>212</v>
      </c>
      <c r="D698" s="7">
        <v>0.158</v>
      </c>
      <c r="E698" s="23" t="s">
        <v>826</v>
      </c>
      <c r="F698" s="24" t="s">
        <v>80</v>
      </c>
      <c r="G698" s="9" t="s">
        <v>168</v>
      </c>
      <c r="H698" s="13">
        <f t="array" ref="H698:I698">VLOOKUP(A698,ENERGY!$A$2:$C$2692,{2,3},0)</f>
        <v>7058</v>
      </c>
      <c r="I698" s="13">
        <v>21430</v>
      </c>
      <c r="J698" s="13">
        <f t="array" ref="J698:R698">VLOOKUP(A698,HUMANRESOURCES!$A$2:$J$2692,{2,3,4,5,6,7,8,9,10},0)</f>
        <v>2.3E-2</v>
      </c>
      <c r="K698" s="13">
        <v>2.8000000000000001E-2</v>
      </c>
      <c r="L698" s="13">
        <v>75</v>
      </c>
      <c r="M698" s="13">
        <v>69</v>
      </c>
      <c r="N698" s="13">
        <v>0.32300000000000001</v>
      </c>
      <c r="O698" s="13">
        <v>0.61899999999999999</v>
      </c>
      <c r="P698" s="13">
        <v>5.8000000000000003E-2</v>
      </c>
      <c r="Q698" s="13">
        <v>9615015</v>
      </c>
      <c r="R698" s="13">
        <v>0.7</v>
      </c>
      <c r="S698" s="13">
        <f t="array" ref="S698:T698">VLOOKUP(A698,TOURISM!$A$2:$C$2692,{2,3},0)</f>
        <v>4064000000</v>
      </c>
      <c r="T698" s="13">
        <v>531000000</v>
      </c>
      <c r="U698" s="13">
        <f t="array" ref="U698:W698">VLOOKUP(A698,BUSINESS!$A$2:$D$2692,{2,3,4},0)</f>
        <v>0.39500000000000002</v>
      </c>
      <c r="V698" s="13">
        <v>0.17699999999999999</v>
      </c>
      <c r="W698" s="13">
        <v>0.57299999999999995</v>
      </c>
      <c r="X698" s="25">
        <f t="shared" si="8"/>
        <v>4297.5152413178766</v>
      </c>
      <c r="Y698" s="13">
        <f t="shared" si="9"/>
        <v>2.2288056752901584E-3</v>
      </c>
      <c r="Z698" s="13">
        <f t="shared" si="10"/>
        <v>7.3406021727475204E-4</v>
      </c>
      <c r="AA698" s="13">
        <f t="shared" si="11"/>
        <v>55.226122892163971</v>
      </c>
    </row>
    <row r="699" spans="1:27" ht="15.75" customHeight="1" x14ac:dyDescent="0.35">
      <c r="A699" s="22" t="s">
        <v>834</v>
      </c>
      <c r="B699" s="22">
        <v>45796187338</v>
      </c>
      <c r="C699" s="7">
        <v>244</v>
      </c>
      <c r="D699" s="7">
        <v>0.19900000000000001</v>
      </c>
      <c r="E699" s="23" t="s">
        <v>826</v>
      </c>
      <c r="F699" s="24" t="s">
        <v>82</v>
      </c>
      <c r="G699" s="9" t="s">
        <v>168</v>
      </c>
      <c r="H699" s="13">
        <f t="array" ref="H699:I699">VLOOKUP(A699,ENERGY!$A$2:$C$2692,{2,3},0)</f>
        <v>6840</v>
      </c>
      <c r="I699" s="13">
        <v>19651</v>
      </c>
      <c r="J699" s="13">
        <f t="array" ref="J699:R699">VLOOKUP(A699,HUMANRESOURCES!$A$2:$J$2692,{2,3,4,5,6,7,8,9,10},0)</f>
        <v>2.3E-2</v>
      </c>
      <c r="K699" s="13">
        <v>2.7E-2</v>
      </c>
      <c r="L699" s="13">
        <v>76</v>
      </c>
      <c r="M699" s="13">
        <v>69</v>
      </c>
      <c r="N699" s="13">
        <v>0.31900000000000001</v>
      </c>
      <c r="O699" s="13">
        <v>0.622</v>
      </c>
      <c r="P699" s="13">
        <v>5.8999999999999997E-2</v>
      </c>
      <c r="Q699" s="13">
        <v>9750195</v>
      </c>
      <c r="R699" s="13">
        <v>0.71299999999999997</v>
      </c>
      <c r="S699" s="13">
        <f t="array" ref="S699:T699">VLOOKUP(A699,TOURISM!$A$2:$C$2692,{2,3},0)</f>
        <v>4166000000</v>
      </c>
      <c r="T699" s="13">
        <v>532000000</v>
      </c>
      <c r="U699" s="13">
        <f t="array" ref="U699:W699">VLOOKUP(A699,BUSINESS!$A$2:$D$2692,{2,3,4},0)</f>
        <v>0.35199999999999998</v>
      </c>
      <c r="V699" s="13">
        <v>0.20799999999999999</v>
      </c>
      <c r="W699" s="13">
        <v>0.74</v>
      </c>
      <c r="X699" s="25">
        <f t="shared" si="8"/>
        <v>4696.9509161611641</v>
      </c>
      <c r="Y699" s="13">
        <f t="shared" si="9"/>
        <v>2.0154468705497683E-3</v>
      </c>
      <c r="Z699" s="13">
        <f t="shared" si="10"/>
        <v>7.0152443104984049E-4</v>
      </c>
      <c r="AA699" s="13">
        <f t="shared" si="11"/>
        <v>54.563011303876486</v>
      </c>
    </row>
    <row r="700" spans="1:27" ht="15.75" customHeight="1" x14ac:dyDescent="0.35">
      <c r="A700" s="22" t="s">
        <v>835</v>
      </c>
      <c r="B700" s="22">
        <v>46484962937</v>
      </c>
      <c r="C700" s="7">
        <v>256</v>
      </c>
      <c r="D700" s="7">
        <v>0.18099999999999999</v>
      </c>
      <c r="E700" s="23" t="s">
        <v>826</v>
      </c>
      <c r="F700" s="24" t="s">
        <v>84</v>
      </c>
      <c r="G700" s="9" t="s">
        <v>168</v>
      </c>
      <c r="H700" s="13">
        <f t="array" ref="H700:I700">VLOOKUP(A700,ENERGY!$A$2:$C$2692,{2,3},0)</f>
        <v>7476</v>
      </c>
      <c r="I700" s="13">
        <v>21500</v>
      </c>
      <c r="J700" s="13">
        <f t="array" ref="J700:R700">VLOOKUP(A700,HUMANRESOURCES!$A$2:$J$2692,{2,3,4,5,6,7,8,9,10},0)</f>
        <v>2.1999999999999999E-2</v>
      </c>
      <c r="K700" s="13">
        <v>2.5999999999999999E-2</v>
      </c>
      <c r="L700" s="13">
        <v>76</v>
      </c>
      <c r="M700" s="13">
        <v>70</v>
      </c>
      <c r="N700" s="13">
        <v>0.315</v>
      </c>
      <c r="O700" s="13">
        <v>0.625</v>
      </c>
      <c r="P700" s="13">
        <v>5.8999999999999997E-2</v>
      </c>
      <c r="Q700" s="13">
        <v>9884265</v>
      </c>
      <c r="R700" s="13">
        <v>0.72499999999999998</v>
      </c>
      <c r="S700" s="13">
        <f t="array" ref="S700:T700">VLOOKUP(A700,TOURISM!$A$2:$C$2692,{2,3},0)</f>
        <v>4049000000</v>
      </c>
      <c r="T700" s="13">
        <v>523000000</v>
      </c>
      <c r="U700" s="13">
        <f t="array" ref="U700:W700">VLOOKUP(A700,BUSINESS!$A$2:$D$2692,{2,3,4},0)</f>
        <v>0.38400000000000001</v>
      </c>
      <c r="V700" s="13">
        <v>0.27700000000000002</v>
      </c>
      <c r="W700" s="13">
        <v>0.873</v>
      </c>
      <c r="X700" s="25">
        <f t="shared" si="8"/>
        <v>4702.925603168268</v>
      </c>
      <c r="Y700" s="13">
        <f t="shared" si="9"/>
        <v>2.1751743806949731E-3</v>
      </c>
      <c r="Z700" s="13">
        <f t="shared" si="10"/>
        <v>7.5635365907328464E-4</v>
      </c>
      <c r="AA700" s="13">
        <f t="shared" si="11"/>
        <v>52.912381446673074</v>
      </c>
    </row>
    <row r="701" spans="1:27" ht="15.75" customHeight="1" x14ac:dyDescent="0.35">
      <c r="A701" s="22" t="s">
        <v>836</v>
      </c>
      <c r="B701" s="22">
        <v>50980167048</v>
      </c>
      <c r="C701" s="7">
        <v>278</v>
      </c>
      <c r="D701" s="7">
        <v>0.121</v>
      </c>
      <c r="E701" s="23" t="s">
        <v>826</v>
      </c>
      <c r="F701" s="24" t="s">
        <v>86</v>
      </c>
      <c r="G701" s="9" t="s">
        <v>168</v>
      </c>
      <c r="H701" s="13">
        <f t="array" ref="H701:I701">VLOOKUP(A701,ENERGY!$A$2:$C$2692,{2,3},0)</f>
        <v>7479</v>
      </c>
      <c r="I701" s="13">
        <v>21888</v>
      </c>
      <c r="J701" s="13">
        <f t="array" ref="J701:R701">VLOOKUP(A701,HUMANRESOURCES!$A$2:$J$2692,{2,3,4,5,6,7,8,9,10},0)</f>
        <v>2.1999999999999999E-2</v>
      </c>
      <c r="K701" s="13">
        <v>2.5999999999999999E-2</v>
      </c>
      <c r="L701" s="13">
        <v>76</v>
      </c>
      <c r="M701" s="13">
        <v>70</v>
      </c>
      <c r="N701" s="13">
        <v>0.312</v>
      </c>
      <c r="O701" s="13">
        <v>0.628</v>
      </c>
      <c r="P701" s="13">
        <v>0.06</v>
      </c>
      <c r="Q701" s="13">
        <v>10016797</v>
      </c>
      <c r="R701" s="13">
        <v>0.73799999999999999</v>
      </c>
      <c r="S701" s="13">
        <f t="array" ref="S701:T701">VLOOKUP(A701,TOURISM!$A$2:$C$2692,{2,3},0)</f>
        <v>4209000000</v>
      </c>
      <c r="T701" s="13">
        <v>554000000</v>
      </c>
      <c r="U701" s="13">
        <f t="array" ref="U701:W701">VLOOKUP(A701,BUSINESS!$A$2:$D$2692,{2,3,4},0)</f>
        <v>0.40100000000000002</v>
      </c>
      <c r="V701" s="13">
        <v>0.314</v>
      </c>
      <c r="W701" s="13">
        <v>0.88800000000000001</v>
      </c>
      <c r="X701" s="25">
        <f t="shared" si="8"/>
        <v>5089.467925525495</v>
      </c>
      <c r="Y701" s="13">
        <f t="shared" si="9"/>
        <v>2.1851296377474756E-3</v>
      </c>
      <c r="Z701" s="13">
        <f t="shared" si="10"/>
        <v>7.4664585895072044E-4</v>
      </c>
      <c r="AA701" s="13">
        <f t="shared" si="11"/>
        <v>55.307100663016328</v>
      </c>
    </row>
    <row r="702" spans="1:27" ht="15.75" customHeight="1" x14ac:dyDescent="0.35">
      <c r="A702" s="22" t="s">
        <v>837</v>
      </c>
      <c r="B702" s="22">
        <v>55433248935</v>
      </c>
      <c r="C702" s="7">
        <v>293</v>
      </c>
      <c r="D702" s="7">
        <v>0.156</v>
      </c>
      <c r="E702" s="23" t="s">
        <v>826</v>
      </c>
      <c r="F702" s="24" t="s">
        <v>88</v>
      </c>
      <c r="G702" s="9" t="s">
        <v>168</v>
      </c>
      <c r="H702" s="13">
        <f t="array" ref="H702:I702">VLOOKUP(A702,ENERGY!$A$2:$C$2692,{2,3},0)</f>
        <v>7499</v>
      </c>
      <c r="I702" s="13">
        <v>20117</v>
      </c>
      <c r="J702" s="13">
        <f t="array" ref="J702:R702">VLOOKUP(A702,HUMANRESOURCES!$A$2:$J$2692,{2,3,4,5,6,7,8,9,10},0)</f>
        <v>2.1999999999999999E-2</v>
      </c>
      <c r="K702" s="13">
        <v>2.5000000000000001E-2</v>
      </c>
      <c r="L702" s="13">
        <v>76</v>
      </c>
      <c r="M702" s="13">
        <v>70</v>
      </c>
      <c r="N702" s="13">
        <v>0.308</v>
      </c>
      <c r="O702" s="13">
        <v>0.63100000000000001</v>
      </c>
      <c r="P702" s="13">
        <v>6.0999999999999999E-2</v>
      </c>
      <c r="Q702" s="13">
        <v>10147598</v>
      </c>
      <c r="R702" s="13">
        <v>0.749</v>
      </c>
      <c r="S702" s="13">
        <f t="array" ref="S702:T702">VLOOKUP(A702,TOURISM!$A$2:$C$2692,{2,3},0)</f>
        <v>4436000000</v>
      </c>
      <c r="T702" s="13">
        <v>545000000</v>
      </c>
      <c r="U702" s="13">
        <f t="array" ref="U702:W702">VLOOKUP(A702,BUSINESS!$A$2:$D$2692,{2,3,4},0)</f>
        <v>0.41199999999999998</v>
      </c>
      <c r="V702" s="13">
        <v>0.38</v>
      </c>
      <c r="W702" s="13">
        <v>0.86399999999999999</v>
      </c>
      <c r="X702" s="25">
        <f t="shared" si="8"/>
        <v>5462.696584452794</v>
      </c>
      <c r="Y702" s="13">
        <f t="shared" si="9"/>
        <v>1.9824395881665787E-3</v>
      </c>
      <c r="Z702" s="13">
        <f t="shared" si="10"/>
        <v>7.3899261677492546E-4</v>
      </c>
      <c r="AA702" s="13">
        <f t="shared" si="11"/>
        <v>53.707291124461179</v>
      </c>
    </row>
    <row r="703" spans="1:27" ht="15.75" customHeight="1" x14ac:dyDescent="0.35">
      <c r="A703" s="22" t="s">
        <v>838</v>
      </c>
      <c r="B703" s="22">
        <v>58920504571</v>
      </c>
      <c r="C703" s="7">
        <v>310</v>
      </c>
      <c r="D703" s="7">
        <v>0.155</v>
      </c>
      <c r="E703" s="23" t="s">
        <v>826</v>
      </c>
      <c r="F703" s="24" t="s">
        <v>90</v>
      </c>
      <c r="G703" s="9" t="s">
        <v>168</v>
      </c>
      <c r="H703" s="13">
        <f t="array" ref="H703:I703">VLOOKUP(A703,ENERGY!$A$2:$C$2692,{2,3},0)</f>
        <v>7068</v>
      </c>
      <c r="I703" s="13">
        <v>20693</v>
      </c>
      <c r="J703" s="13">
        <f t="array" ref="J703:R703">VLOOKUP(A703,HUMANRESOURCES!$A$2:$J$2692,{2,3,4,5,6,7,8,9,10},0)</f>
        <v>2.1000000000000001E-2</v>
      </c>
      <c r="K703" s="13">
        <v>2.4E-2</v>
      </c>
      <c r="L703" s="13">
        <v>76</v>
      </c>
      <c r="M703" s="13">
        <v>70</v>
      </c>
      <c r="N703" s="13">
        <v>0.30499999999999999</v>
      </c>
      <c r="O703" s="13">
        <v>0.63300000000000001</v>
      </c>
      <c r="P703" s="13">
        <v>6.2E-2</v>
      </c>
      <c r="Q703" s="13">
        <v>10276621</v>
      </c>
      <c r="R703" s="13">
        <v>0.76</v>
      </c>
      <c r="S703" s="13">
        <f t="array" ref="S703:T703">VLOOKUP(A703,TOURISM!$A$2:$C$2692,{2,3},0)</f>
        <v>4736000000</v>
      </c>
      <c r="T703" s="13">
        <v>545000000</v>
      </c>
      <c r="U703" s="13">
        <f t="array" ref="U703:W703">VLOOKUP(A703,BUSINESS!$A$2:$D$2692,{2,3,4},0)</f>
        <v>0.434</v>
      </c>
      <c r="V703" s="13">
        <v>0.41199999999999998</v>
      </c>
      <c r="W703" s="13">
        <v>0.86899999999999999</v>
      </c>
      <c r="X703" s="25">
        <f t="shared" si="8"/>
        <v>5733.4511578270722</v>
      </c>
      <c r="Y703" s="13">
        <f t="shared" si="9"/>
        <v>2.013599606329746E-3</v>
      </c>
      <c r="Z703" s="13">
        <f t="shared" si="10"/>
        <v>6.877747072700258E-4</v>
      </c>
      <c r="AA703" s="13">
        <f t="shared" si="11"/>
        <v>53.032995962388803</v>
      </c>
    </row>
    <row r="704" spans="1:27" ht="15.75" customHeight="1" x14ac:dyDescent="0.35">
      <c r="A704" s="22" t="s">
        <v>839</v>
      </c>
      <c r="B704" s="22">
        <v>18327386416</v>
      </c>
      <c r="C704" s="7">
        <v>53</v>
      </c>
      <c r="D704" s="7">
        <v>0.17100000000000001</v>
      </c>
      <c r="E704" s="23" t="s">
        <v>840</v>
      </c>
      <c r="F704" s="24" t="s">
        <v>65</v>
      </c>
      <c r="G704" s="9" t="s">
        <v>168</v>
      </c>
      <c r="H704" s="13">
        <f t="array" ref="H704:I704">VLOOKUP(A704,ENERGY!$A$2:$C$2692,{2,3},0)</f>
        <v>14338</v>
      </c>
      <c r="I704" s="13">
        <v>8529</v>
      </c>
      <c r="J704" s="13">
        <f t="array" ref="J704:R704">VLOOKUP(A704,HUMANRESOURCES!$A$2:$J$2692,{2,3,4,5,6,7,8,9,10},0)</f>
        <v>2.5000000000000001E-2</v>
      </c>
      <c r="K704" s="13">
        <v>2.8000000000000001E-2</v>
      </c>
      <c r="L704" s="13">
        <v>76</v>
      </c>
      <c r="M704" s="13">
        <v>71</v>
      </c>
      <c r="N704" s="13">
        <v>0.34499999999999997</v>
      </c>
      <c r="O704" s="13">
        <v>0.60399999999999998</v>
      </c>
      <c r="P704" s="13">
        <v>5.0999999999999997E-2</v>
      </c>
      <c r="Q704" s="13">
        <v>12533087</v>
      </c>
      <c r="R704" s="13">
        <v>0.60299999999999998</v>
      </c>
      <c r="S704" s="13">
        <f t="array" ref="S704:T704">VLOOKUP(A704,TOURISM!$A$2:$C$2692,{2,3},0)</f>
        <v>451000000</v>
      </c>
      <c r="T704" s="13">
        <v>416000000</v>
      </c>
      <c r="U704" s="13">
        <f t="array" ref="U704:W704">VLOOKUP(A704,BUSINESS!$A$2:$D$2692,{2,3,4},0)</f>
        <v>0.489669009135628</v>
      </c>
      <c r="V704" s="13">
        <v>1.4999999999999999E-2</v>
      </c>
      <c r="W704" s="13">
        <v>3.7999999999999999E-2</v>
      </c>
      <c r="X704" s="25">
        <f t="shared" si="8"/>
        <v>1462.3202101764714</v>
      </c>
      <c r="Y704" s="13">
        <f t="shared" si="9"/>
        <v>6.8051869423710212E-4</v>
      </c>
      <c r="Z704" s="13">
        <f t="shared" si="10"/>
        <v>1.144011846403045E-3</v>
      </c>
      <c r="AA704" s="13">
        <f t="shared" si="11"/>
        <v>33.192141728530252</v>
      </c>
    </row>
    <row r="705" spans="1:27" ht="15.75" customHeight="1" x14ac:dyDescent="0.35">
      <c r="A705" s="22" t="s">
        <v>841</v>
      </c>
      <c r="B705" s="22">
        <v>24468324000</v>
      </c>
      <c r="C705" s="7">
        <v>77</v>
      </c>
      <c r="D705" s="7">
        <v>0.16200000000000001</v>
      </c>
      <c r="E705" s="23" t="s">
        <v>840</v>
      </c>
      <c r="F705" s="24" t="s">
        <v>68</v>
      </c>
      <c r="G705" s="9" t="s">
        <v>168</v>
      </c>
      <c r="H705" s="13">
        <f t="array" ref="H705:I705">VLOOKUP(A705,ENERGY!$A$2:$C$2692,{2,3},0)</f>
        <v>12942</v>
      </c>
      <c r="I705" s="13">
        <v>8529</v>
      </c>
      <c r="J705" s="13">
        <f t="array" ref="J705:R705">VLOOKUP(A705,HUMANRESOURCES!$A$2:$J$2692,{2,3,4,5,6,7,8,9,10},0)</f>
        <v>2.5000000000000001E-2</v>
      </c>
      <c r="K705" s="13">
        <v>2.7E-2</v>
      </c>
      <c r="L705" s="13">
        <v>77</v>
      </c>
      <c r="M705" s="13">
        <v>71</v>
      </c>
      <c r="N705" s="13">
        <v>0.34200000000000003</v>
      </c>
      <c r="O705" s="13">
        <v>0.60599999999999998</v>
      </c>
      <c r="P705" s="13">
        <v>5.1999999999999998E-2</v>
      </c>
      <c r="Q705" s="13">
        <v>12780869</v>
      </c>
      <c r="R705" s="13">
        <v>0.60799999999999998</v>
      </c>
      <c r="S705" s="13">
        <f t="array" ref="S705:T705">VLOOKUP(A705,TOURISM!$A$2:$C$2692,{2,3},0)</f>
        <v>438000000</v>
      </c>
      <c r="T705" s="13">
        <v>465000000</v>
      </c>
      <c r="U705" s="13">
        <f t="array" ref="U705:W705">VLOOKUP(A705,BUSINESS!$A$2:$D$2692,{2,3,4},0)</f>
        <v>0.489669009135628</v>
      </c>
      <c r="V705" s="13">
        <v>2.7E-2</v>
      </c>
      <c r="W705" s="13">
        <v>6.7000000000000004E-2</v>
      </c>
      <c r="X705" s="25">
        <f t="shared" si="8"/>
        <v>1914.4491661717211</v>
      </c>
      <c r="Y705" s="13">
        <f t="shared" si="9"/>
        <v>6.6732551597234902E-4</v>
      </c>
      <c r="Z705" s="13">
        <f t="shared" si="10"/>
        <v>1.012607202217627E-3</v>
      </c>
      <c r="AA705" s="13">
        <f t="shared" si="11"/>
        <v>36.38250262951604</v>
      </c>
    </row>
    <row r="706" spans="1:27" ht="15.75" customHeight="1" x14ac:dyDescent="0.35">
      <c r="A706" s="22" t="s">
        <v>842</v>
      </c>
      <c r="B706" s="22">
        <v>28548945000</v>
      </c>
      <c r="C706" s="7">
        <v>105</v>
      </c>
      <c r="D706" s="7">
        <v>0.158</v>
      </c>
      <c r="E706" s="23" t="s">
        <v>840</v>
      </c>
      <c r="F706" s="24" t="s">
        <v>70</v>
      </c>
      <c r="G706" s="9" t="s">
        <v>168</v>
      </c>
      <c r="H706" s="13">
        <f t="array" ref="H706:I706">VLOOKUP(A706,ENERGY!$A$2:$C$2692,{2,3},0)</f>
        <v>12428</v>
      </c>
      <c r="I706" s="13">
        <v>32636</v>
      </c>
      <c r="J706" s="13">
        <f t="array" ref="J706:R706">VLOOKUP(A706,HUMANRESOURCES!$A$2:$J$2692,{2,3,4,5,6,7,8,9,10},0)</f>
        <v>2.5000000000000001E-2</v>
      </c>
      <c r="K706" s="13">
        <v>2.5999999999999999E-2</v>
      </c>
      <c r="L706" s="13">
        <v>77</v>
      </c>
      <c r="M706" s="13">
        <v>71</v>
      </c>
      <c r="N706" s="13">
        <v>0.33800000000000002</v>
      </c>
      <c r="O706" s="13">
        <v>0.60899999999999999</v>
      </c>
      <c r="P706" s="13">
        <v>5.2999999999999999E-2</v>
      </c>
      <c r="Q706" s="13">
        <v>13030041</v>
      </c>
      <c r="R706" s="13">
        <v>0.61099999999999999</v>
      </c>
      <c r="S706" s="13">
        <f t="array" ref="S706:T706">VLOOKUP(A706,TOURISM!$A$2:$C$2692,{2,3},0)</f>
        <v>449000000</v>
      </c>
      <c r="T706" s="13">
        <v>507000000</v>
      </c>
      <c r="U706" s="13">
        <f t="array" ref="U706:W706">VLOOKUP(A706,BUSINESS!$A$2:$D$2692,{2,3,4},0)</f>
        <v>0.489669009135628</v>
      </c>
      <c r="V706" s="13">
        <v>4.2999999999999997E-2</v>
      </c>
      <c r="W706" s="13">
        <v>0.12</v>
      </c>
      <c r="X706" s="25">
        <f t="shared" si="8"/>
        <v>2191.0096061861968</v>
      </c>
      <c r="Y706" s="13">
        <f t="shared" si="9"/>
        <v>2.5046736230530664E-3</v>
      </c>
      <c r="Z706" s="13">
        <f t="shared" si="10"/>
        <v>9.5379592435664636E-4</v>
      </c>
      <c r="AA706" s="13">
        <f t="shared" si="11"/>
        <v>38.910084780239757</v>
      </c>
    </row>
    <row r="707" spans="1:27" ht="15.75" customHeight="1" x14ac:dyDescent="0.35">
      <c r="A707" s="22" t="s">
        <v>843</v>
      </c>
      <c r="B707" s="22">
        <v>32432859000</v>
      </c>
      <c r="C707" s="7">
        <v>164</v>
      </c>
      <c r="D707" s="7">
        <v>0.13600000000000001</v>
      </c>
      <c r="E707" s="23" t="s">
        <v>840</v>
      </c>
      <c r="F707" s="24" t="s">
        <v>72</v>
      </c>
      <c r="G707" s="9" t="s">
        <v>168</v>
      </c>
      <c r="H707" s="13">
        <f t="array" ref="H707:I707">VLOOKUP(A707,ENERGY!$A$2:$C$2692,{2,3},0)</f>
        <v>12678</v>
      </c>
      <c r="I707" s="13">
        <v>30473</v>
      </c>
      <c r="J707" s="13">
        <f t="array" ref="J707:R707">VLOOKUP(A707,HUMANRESOURCES!$A$2:$J$2692,{2,3,4,5,6,7,8,9,10},0)</f>
        <v>2.4E-2</v>
      </c>
      <c r="K707" s="13">
        <v>2.5999999999999999E-2</v>
      </c>
      <c r="L707" s="13">
        <v>77</v>
      </c>
      <c r="M707" s="13">
        <v>71</v>
      </c>
      <c r="N707" s="13">
        <v>0.33400000000000002</v>
      </c>
      <c r="O707" s="13">
        <v>0.61199999999999999</v>
      </c>
      <c r="P707" s="13">
        <v>5.3999999999999999E-2</v>
      </c>
      <c r="Q707" s="13">
        <v>13279806</v>
      </c>
      <c r="R707" s="13">
        <v>0.61299999999999999</v>
      </c>
      <c r="S707" s="13">
        <f t="array" ref="S707:T707">VLOOKUP(A707,TOURISM!$A$2:$C$2692,{2,3},0)</f>
        <v>408000000</v>
      </c>
      <c r="T707" s="13">
        <v>500000000</v>
      </c>
      <c r="U707" s="13">
        <f t="array" ref="U707:W707">VLOOKUP(A707,BUSINESS!$A$2:$D$2692,{2,3,4},0)</f>
        <v>0.489669009135628</v>
      </c>
      <c r="V707" s="13">
        <v>4.4999999999999998E-2</v>
      </c>
      <c r="W707" s="13">
        <v>0.18099999999999999</v>
      </c>
      <c r="X707" s="25">
        <f t="shared" si="8"/>
        <v>2442.2690361591126</v>
      </c>
      <c r="Y707" s="13">
        <f t="shared" si="9"/>
        <v>2.2946871362428036E-3</v>
      </c>
      <c r="Z707" s="13">
        <f t="shared" si="10"/>
        <v>9.5468262111660367E-4</v>
      </c>
      <c r="AA707" s="13">
        <f t="shared" si="11"/>
        <v>37.651152434003933</v>
      </c>
    </row>
    <row r="708" spans="1:27" ht="15.75" customHeight="1" x14ac:dyDescent="0.35">
      <c r="A708" s="22" t="s">
        <v>844</v>
      </c>
      <c r="B708" s="22">
        <v>36591661000</v>
      </c>
      <c r="C708" s="7">
        <v>178</v>
      </c>
      <c r="D708" s="7">
        <v>0.1</v>
      </c>
      <c r="E708" s="23" t="s">
        <v>840</v>
      </c>
      <c r="F708" s="24" t="s">
        <v>74</v>
      </c>
      <c r="G708" s="9" t="s">
        <v>168</v>
      </c>
      <c r="H708" s="13">
        <f t="array" ref="H708:I708">VLOOKUP(A708,ENERGY!$A$2:$C$2692,{2,3},0)</f>
        <v>10973</v>
      </c>
      <c r="I708" s="13">
        <v>29670</v>
      </c>
      <c r="J708" s="13">
        <f t="array" ref="J708:R708">VLOOKUP(A708,HUMANRESOURCES!$A$2:$J$2692,{2,3,4,5,6,7,8,9,10},0)</f>
        <v>2.4E-2</v>
      </c>
      <c r="K708" s="13">
        <v>2.5000000000000001E-2</v>
      </c>
      <c r="L708" s="13">
        <v>77</v>
      </c>
      <c r="M708" s="13">
        <v>72</v>
      </c>
      <c r="N708" s="13">
        <v>0.33</v>
      </c>
      <c r="O708" s="13">
        <v>0.61499999999999999</v>
      </c>
      <c r="P708" s="13">
        <v>5.5E-2</v>
      </c>
      <c r="Q708" s="13">
        <v>13529091</v>
      </c>
      <c r="R708" s="13">
        <v>0.61499999999999999</v>
      </c>
      <c r="S708" s="13">
        <f t="array" ref="S708:T708">VLOOKUP(A708,TOURISM!$A$2:$C$2692,{2,3},0)</f>
        <v>464000000</v>
      </c>
      <c r="T708" s="13">
        <v>577000000</v>
      </c>
      <c r="U708" s="13">
        <f t="array" ref="U708:W708">VLOOKUP(A708,BUSINESS!$A$2:$D$2692,{2,3,4},0)</f>
        <v>0.489669009135628</v>
      </c>
      <c r="V708" s="13">
        <v>4.8000000000000001E-2</v>
      </c>
      <c r="W708" s="13">
        <v>0.26200000000000001</v>
      </c>
      <c r="X708" s="25">
        <f t="shared" si="8"/>
        <v>2704.665154517772</v>
      </c>
      <c r="Y708" s="13">
        <f t="shared" si="9"/>
        <v>2.1930519944022846E-3</v>
      </c>
      <c r="Z708" s="13">
        <f t="shared" si="10"/>
        <v>8.1106705542892724E-4</v>
      </c>
      <c r="AA708" s="13">
        <f t="shared" si="11"/>
        <v>42.648837235258455</v>
      </c>
    </row>
    <row r="709" spans="1:27" ht="15.75" customHeight="1" x14ac:dyDescent="0.35">
      <c r="A709" s="22" t="s">
        <v>845</v>
      </c>
      <c r="B709" s="22">
        <v>41507085000</v>
      </c>
      <c r="C709" s="7">
        <v>190</v>
      </c>
      <c r="D709" s="7">
        <v>9.6000000000000002E-2</v>
      </c>
      <c r="E709" s="23" t="s">
        <v>840</v>
      </c>
      <c r="F709" s="24" t="s">
        <v>76</v>
      </c>
      <c r="G709" s="9" t="s">
        <v>168</v>
      </c>
      <c r="H709" s="13">
        <f t="array" ref="H709:I709">VLOOKUP(A709,ENERGY!$A$2:$C$2692,{2,3},0)</f>
        <v>8442</v>
      </c>
      <c r="I709" s="13">
        <v>23447</v>
      </c>
      <c r="J709" s="13">
        <f t="array" ref="J709:R709">VLOOKUP(A709,HUMANRESOURCES!$A$2:$J$2692,{2,3,4,5,6,7,8,9,10},0)</f>
        <v>2.4E-2</v>
      </c>
      <c r="K709" s="13">
        <v>2.4E-2</v>
      </c>
      <c r="L709" s="13">
        <v>78</v>
      </c>
      <c r="M709" s="13">
        <v>72</v>
      </c>
      <c r="N709" s="13">
        <v>0.32700000000000001</v>
      </c>
      <c r="O709" s="13">
        <v>0.61699999999999999</v>
      </c>
      <c r="P709" s="13">
        <v>5.6000000000000001E-2</v>
      </c>
      <c r="Q709" s="13">
        <v>13777131</v>
      </c>
      <c r="R709" s="13">
        <v>0.61699999999999999</v>
      </c>
      <c r="S709" s="13">
        <f t="array" ref="S709:T709">VLOOKUP(A709,TOURISM!$A$2:$C$2692,{2,3},0)</f>
        <v>488000000</v>
      </c>
      <c r="T709" s="13">
        <v>644000000</v>
      </c>
      <c r="U709" s="13">
        <f t="array" ref="U709:W709">VLOOKUP(A709,BUSINESS!$A$2:$D$2692,{2,3,4},0)</f>
        <v>0.35299999999999998</v>
      </c>
      <c r="V709" s="13">
        <v>0.06</v>
      </c>
      <c r="W709" s="13">
        <v>0.45300000000000001</v>
      </c>
      <c r="X709" s="25">
        <f t="shared" si="8"/>
        <v>3012.7524373543374</v>
      </c>
      <c r="Y709" s="13">
        <f t="shared" si="9"/>
        <v>1.7018782793021276E-3</v>
      </c>
      <c r="Z709" s="13">
        <f t="shared" si="10"/>
        <v>6.1275457132548136E-4</v>
      </c>
      <c r="AA709" s="13">
        <f t="shared" si="11"/>
        <v>46.744129819190945</v>
      </c>
    </row>
    <row r="710" spans="1:27" ht="15.75" customHeight="1" x14ac:dyDescent="0.35">
      <c r="A710" s="22" t="s">
        <v>846</v>
      </c>
      <c r="B710" s="22">
        <v>46802044000</v>
      </c>
      <c r="C710" s="7">
        <v>216</v>
      </c>
      <c r="D710" s="7">
        <v>9.8000000000000004E-2</v>
      </c>
      <c r="E710" s="23" t="s">
        <v>840</v>
      </c>
      <c r="F710" s="24" t="s">
        <v>78</v>
      </c>
      <c r="G710" s="9" t="s">
        <v>168</v>
      </c>
      <c r="H710" s="13">
        <f t="array" ref="H710:I710">VLOOKUP(A710,ENERGY!$A$2:$C$2692,{2,3},0)</f>
        <v>10278</v>
      </c>
      <c r="I710" s="13">
        <v>28658</v>
      </c>
      <c r="J710" s="13">
        <f t="array" ref="J710:R710">VLOOKUP(A710,HUMANRESOURCES!$A$2:$J$2692,{2,3,4,5,6,7,8,9,10},0)</f>
        <v>2.3E-2</v>
      </c>
      <c r="K710" s="13">
        <v>2.3E-2</v>
      </c>
      <c r="L710" s="13">
        <v>78</v>
      </c>
      <c r="M710" s="13">
        <v>72</v>
      </c>
      <c r="N710" s="13">
        <v>0.32300000000000001</v>
      </c>
      <c r="O710" s="13">
        <v>0.62</v>
      </c>
      <c r="P710" s="13">
        <v>5.7000000000000002E-2</v>
      </c>
      <c r="Q710" s="13">
        <v>14023503</v>
      </c>
      <c r="R710" s="13">
        <v>0.61899999999999999</v>
      </c>
      <c r="S710" s="13">
        <f t="array" ref="S710:T710">VLOOKUP(A710,TOURISM!$A$2:$C$2692,{2,3},0)</f>
        <v>492000000</v>
      </c>
      <c r="T710" s="13">
        <v>706000000</v>
      </c>
      <c r="U710" s="13">
        <f t="array" ref="U710:W710">VLOOKUP(A710,BUSINESS!$A$2:$D$2692,{2,3,4},0)</f>
        <v>0.35299999999999998</v>
      </c>
      <c r="V710" s="13">
        <v>7.1999999999999995E-2</v>
      </c>
      <c r="W710" s="13">
        <v>0.60499999999999998</v>
      </c>
      <c r="X710" s="25">
        <f t="shared" si="8"/>
        <v>3337.4003628052137</v>
      </c>
      <c r="Y710" s="13">
        <f t="shared" si="9"/>
        <v>2.0435692850780578E-3</v>
      </c>
      <c r="Z710" s="13">
        <f t="shared" si="10"/>
        <v>7.3291245418494937E-4</v>
      </c>
      <c r="AA710" s="13">
        <f t="shared" si="11"/>
        <v>50.344054548995352</v>
      </c>
    </row>
    <row r="711" spans="1:27" ht="15.75" customHeight="1" x14ac:dyDescent="0.35">
      <c r="A711" s="22" t="s">
        <v>847</v>
      </c>
      <c r="B711" s="22">
        <v>51007777000</v>
      </c>
      <c r="C711" s="7">
        <v>241</v>
      </c>
      <c r="D711" s="13">
        <v>0.12</v>
      </c>
      <c r="E711" s="23" t="s">
        <v>840</v>
      </c>
      <c r="F711" s="24" t="s">
        <v>80</v>
      </c>
      <c r="G711" s="9" t="s">
        <v>168</v>
      </c>
      <c r="H711" s="13">
        <f t="array" ref="H711:I711">VLOOKUP(A711,ENERGY!$A$2:$C$2692,{2,3},0)</f>
        <v>11332</v>
      </c>
      <c r="I711" s="13">
        <v>30759</v>
      </c>
      <c r="J711" s="13">
        <f t="array" ref="J711:R711">VLOOKUP(A711,HUMANRESOURCES!$A$2:$J$2692,{2,3,4,5,6,7,8,9,10},0)</f>
        <v>2.3E-2</v>
      </c>
      <c r="K711" s="13">
        <v>2.3E-2</v>
      </c>
      <c r="L711" s="13">
        <v>78</v>
      </c>
      <c r="M711" s="13">
        <v>72</v>
      </c>
      <c r="N711" s="13">
        <v>0.32</v>
      </c>
      <c r="O711" s="13">
        <v>0.622</v>
      </c>
      <c r="P711" s="13">
        <v>5.8000000000000003E-2</v>
      </c>
      <c r="Q711" s="13">
        <v>14268397</v>
      </c>
      <c r="R711" s="13">
        <v>0.621</v>
      </c>
      <c r="S711" s="13">
        <f t="array" ref="S711:T711">VLOOKUP(A711,TOURISM!$A$2:$C$2692,{2,3},0)</f>
        <v>626000000</v>
      </c>
      <c r="T711" s="13">
        <v>733000000</v>
      </c>
      <c r="U711" s="13">
        <f t="array" ref="U711:W711">VLOOKUP(A711,BUSINESS!$A$2:$D$2692,{2,3,4},0)</f>
        <v>0.35299999999999998</v>
      </c>
      <c r="V711" s="13">
        <v>0.108</v>
      </c>
      <c r="W711" s="13">
        <v>0.69699999999999995</v>
      </c>
      <c r="X711" s="25">
        <f t="shared" si="8"/>
        <v>3574.8778927303465</v>
      </c>
      <c r="Y711" s="13">
        <f t="shared" si="9"/>
        <v>2.1557432134808137E-3</v>
      </c>
      <c r="Z711" s="13">
        <f t="shared" si="10"/>
        <v>7.9420274050406641E-4</v>
      </c>
      <c r="AA711" s="13">
        <f t="shared" si="11"/>
        <v>51.372273984246441</v>
      </c>
    </row>
    <row r="712" spans="1:27" ht="15.75" customHeight="1" x14ac:dyDescent="0.35">
      <c r="A712" s="22" t="s">
        <v>848</v>
      </c>
      <c r="B712" s="22">
        <v>61762635000</v>
      </c>
      <c r="C712" s="7">
        <v>268</v>
      </c>
      <c r="D712" s="13">
        <v>0.12</v>
      </c>
      <c r="E712" s="23" t="s">
        <v>840</v>
      </c>
      <c r="F712" s="24" t="s">
        <v>82</v>
      </c>
      <c r="G712" s="9" t="s">
        <v>168</v>
      </c>
      <c r="H712" s="13">
        <f t="array" ref="H712:I712">VLOOKUP(A712,ENERGY!$A$2:$C$2692,{2,3},0)</f>
        <v>11048</v>
      </c>
      <c r="I712" s="13">
        <v>29908</v>
      </c>
      <c r="J712" s="13">
        <f t="array" ref="J712:R712">VLOOKUP(A712,HUMANRESOURCES!$A$2:$J$2692,{2,3,4,5,6,7,8,9,10},0)</f>
        <v>2.1999999999999999E-2</v>
      </c>
      <c r="K712" s="13">
        <v>2.1999999999999999E-2</v>
      </c>
      <c r="L712" s="13">
        <v>78</v>
      </c>
      <c r="M712" s="13">
        <v>72</v>
      </c>
      <c r="N712" s="13">
        <v>0.316</v>
      </c>
      <c r="O712" s="13">
        <v>0.624</v>
      </c>
      <c r="P712" s="13">
        <v>5.8999999999999997E-2</v>
      </c>
      <c r="Q712" s="13">
        <v>14512402</v>
      </c>
      <c r="R712" s="13">
        <v>0.623</v>
      </c>
      <c r="S712" s="13">
        <f t="array" ref="S712:T712">VLOOKUP(A712,TOURISM!$A$2:$C$2692,{2,3},0)</f>
        <v>745000000</v>
      </c>
      <c r="T712" s="13">
        <v>790000000</v>
      </c>
      <c r="U712" s="13">
        <f t="array" ref="U712:W712">VLOOKUP(A712,BUSINESS!$A$2:$D$2692,{2,3,4},0)</f>
        <v>0.34899999999999998</v>
      </c>
      <c r="V712" s="13">
        <v>0.188</v>
      </c>
      <c r="W712" s="13">
        <v>0.80500000000000005</v>
      </c>
      <c r="X712" s="25">
        <f t="shared" si="8"/>
        <v>4255.8519947283712</v>
      </c>
      <c r="Y712" s="13">
        <f t="shared" si="9"/>
        <v>2.0608580164744607E-3</v>
      </c>
      <c r="Z712" s="13">
        <f t="shared" si="10"/>
        <v>7.6127990390563883E-4</v>
      </c>
      <c r="AA712" s="13">
        <f t="shared" si="11"/>
        <v>54.436198776742813</v>
      </c>
    </row>
    <row r="713" spans="1:27" ht="15.75" customHeight="1" x14ac:dyDescent="0.35">
      <c r="A713" s="22" t="s">
        <v>849</v>
      </c>
      <c r="B713" s="22">
        <v>62519686000</v>
      </c>
      <c r="C713" s="7">
        <v>302</v>
      </c>
      <c r="D713" s="13">
        <v>0.12</v>
      </c>
      <c r="E713" s="23" t="s">
        <v>840</v>
      </c>
      <c r="F713" s="24" t="s">
        <v>84</v>
      </c>
      <c r="G713" s="9" t="s">
        <v>168</v>
      </c>
      <c r="H713" s="13">
        <f t="array" ref="H713:I713">VLOOKUP(A713,ENERGY!$A$2:$C$2692,{2,3},0)</f>
        <v>9177</v>
      </c>
      <c r="I713" s="13">
        <v>24690</v>
      </c>
      <c r="J713" s="13">
        <f t="array" ref="J713:R713">VLOOKUP(A713,HUMANRESOURCES!$A$2:$J$2692,{2,3,4,5,6,7,8,9,10},0)</f>
        <v>2.1999999999999999E-2</v>
      </c>
      <c r="K713" s="13">
        <v>2.1999999999999999E-2</v>
      </c>
      <c r="L713" s="13">
        <v>78</v>
      </c>
      <c r="M713" s="13">
        <v>73</v>
      </c>
      <c r="N713" s="13">
        <v>0.313</v>
      </c>
      <c r="O713" s="13">
        <v>0.627</v>
      </c>
      <c r="P713" s="13">
        <v>6.0999999999999999E-2</v>
      </c>
      <c r="Q713" s="13">
        <v>14756424</v>
      </c>
      <c r="R713" s="13">
        <v>0.625</v>
      </c>
      <c r="S713" s="13">
        <f t="array" ref="S713:T713">VLOOKUP(A713,TOURISM!$A$2:$C$2692,{2,3},0)</f>
        <v>674000000</v>
      </c>
      <c r="T713" s="13">
        <v>806000000</v>
      </c>
      <c r="U713" s="13">
        <f t="array" ref="U713:W713">VLOOKUP(A713,BUSINESS!$A$2:$D$2692,{2,3,4},0)</f>
        <v>0.34899999999999998</v>
      </c>
      <c r="V713" s="13">
        <v>0.246</v>
      </c>
      <c r="W713" s="13">
        <v>0.89700000000000002</v>
      </c>
      <c r="X713" s="25">
        <f t="shared" si="8"/>
        <v>4236.7775553209913</v>
      </c>
      <c r="Y713" s="13">
        <f t="shared" si="9"/>
        <v>1.6731695971869606E-3</v>
      </c>
      <c r="Z713" s="13">
        <f t="shared" si="10"/>
        <v>6.2189863885721904E-4</v>
      </c>
      <c r="AA713" s="13">
        <f t="shared" si="11"/>
        <v>54.620279276334159</v>
      </c>
    </row>
    <row r="714" spans="1:27" ht="15.75" customHeight="1" x14ac:dyDescent="0.35">
      <c r="A714" s="22" t="s">
        <v>850</v>
      </c>
      <c r="B714" s="22">
        <v>67513698000</v>
      </c>
      <c r="C714" s="7">
        <v>335</v>
      </c>
      <c r="D714" s="13">
        <v>0.12</v>
      </c>
      <c r="E714" s="23" t="s">
        <v>840</v>
      </c>
      <c r="F714" s="24" t="s">
        <v>86</v>
      </c>
      <c r="G714" s="9" t="s">
        <v>168</v>
      </c>
      <c r="H714" s="13">
        <f t="array" ref="H714:I714">VLOOKUP(A714,ENERGY!$A$2:$C$2692,{2,3},0)</f>
        <v>9712</v>
      </c>
      <c r="I714" s="13">
        <v>26523</v>
      </c>
      <c r="J714" s="13">
        <f t="array" ref="J714:R714">VLOOKUP(A714,HUMANRESOURCES!$A$2:$J$2692,{2,3,4,5,6,7,8,9,10},0)</f>
        <v>2.1999999999999999E-2</v>
      </c>
      <c r="K714" s="13">
        <v>2.1000000000000001E-2</v>
      </c>
      <c r="L714" s="13">
        <v>79</v>
      </c>
      <c r="M714" s="13">
        <v>73</v>
      </c>
      <c r="N714" s="13">
        <v>0.31</v>
      </c>
      <c r="O714" s="13">
        <v>0.629</v>
      </c>
      <c r="P714" s="13">
        <v>6.2E-2</v>
      </c>
      <c r="Q714" s="13">
        <v>15001072</v>
      </c>
      <c r="R714" s="13">
        <v>0.627</v>
      </c>
      <c r="S714" s="13">
        <f t="array" ref="S714:T714">VLOOKUP(A714,TOURISM!$A$2:$C$2692,{2,3},0)</f>
        <v>786000000</v>
      </c>
      <c r="T714" s="13">
        <v>863000000</v>
      </c>
      <c r="U714" s="13">
        <f t="array" ref="U714:W714">VLOOKUP(A714,BUSINESS!$A$2:$D$2692,{2,3,4},0)</f>
        <v>0.35299999999999998</v>
      </c>
      <c r="V714" s="13">
        <v>0.28999999999999998</v>
      </c>
      <c r="W714" s="13">
        <v>0.98499999999999999</v>
      </c>
      <c r="X714" s="25">
        <f t="shared" si="8"/>
        <v>4500.5915577233418</v>
      </c>
      <c r="Y714" s="13">
        <f t="shared" si="9"/>
        <v>1.7680736416704086E-3</v>
      </c>
      <c r="Z714" s="13">
        <f t="shared" si="10"/>
        <v>6.4742039768891186E-4</v>
      </c>
      <c r="AA714" s="13">
        <f t="shared" si="11"/>
        <v>57.529221911607387</v>
      </c>
    </row>
    <row r="715" spans="1:27" ht="15.75" customHeight="1" x14ac:dyDescent="0.35">
      <c r="A715" s="22" t="s">
        <v>851</v>
      </c>
      <c r="B715" s="22">
        <v>76769729000</v>
      </c>
      <c r="C715" s="7">
        <v>362</v>
      </c>
      <c r="D715" s="13">
        <v>0.12</v>
      </c>
      <c r="E715" s="23" t="s">
        <v>840</v>
      </c>
      <c r="F715" s="24" t="s">
        <v>88</v>
      </c>
      <c r="G715" s="9" t="s">
        <v>168</v>
      </c>
      <c r="H715" s="13">
        <f t="array" ref="H715:I715">VLOOKUP(A715,ENERGY!$A$2:$C$2692,{2,3},0)</f>
        <v>7815</v>
      </c>
      <c r="I715" s="13">
        <v>20942</v>
      </c>
      <c r="J715" s="13">
        <f t="array" ref="J715:R715">VLOOKUP(A715,HUMANRESOURCES!$A$2:$J$2692,{2,3,4,5,6,7,8,9,10},0)</f>
        <v>2.1000000000000001E-2</v>
      </c>
      <c r="K715" s="13">
        <v>0.02</v>
      </c>
      <c r="L715" s="13">
        <v>79</v>
      </c>
      <c r="M715" s="13">
        <v>73</v>
      </c>
      <c r="N715" s="13">
        <v>0.30599999999999999</v>
      </c>
      <c r="O715" s="13">
        <v>0.63100000000000001</v>
      </c>
      <c r="P715" s="13">
        <v>6.3E-2</v>
      </c>
      <c r="Q715" s="13">
        <v>15246481</v>
      </c>
      <c r="R715" s="13">
        <v>0.629</v>
      </c>
      <c r="S715" s="13">
        <f t="array" ref="S715:T715">VLOOKUP(A715,TOURISM!$A$2:$C$2692,{2,3},0)</f>
        <v>849000000</v>
      </c>
      <c r="T715" s="13">
        <v>917000000</v>
      </c>
      <c r="U715" s="13">
        <f t="array" ref="U715:W715">VLOOKUP(A715,BUSINESS!$A$2:$D$2692,{2,3,4},0)</f>
        <v>0.35299999999999998</v>
      </c>
      <c r="V715" s="13">
        <v>0.314</v>
      </c>
      <c r="W715" s="13">
        <v>1.006</v>
      </c>
      <c r="X715" s="25">
        <f t="shared" si="8"/>
        <v>5035.2424930054349</v>
      </c>
      <c r="Y715" s="13">
        <f t="shared" si="9"/>
        <v>1.3735628568979294E-3</v>
      </c>
      <c r="Z715" s="13">
        <f t="shared" si="10"/>
        <v>5.1257729570515324E-4</v>
      </c>
      <c r="AA715" s="13">
        <f t="shared" si="11"/>
        <v>60.14502625228733</v>
      </c>
    </row>
    <row r="716" spans="1:27" ht="15.75" customHeight="1" x14ac:dyDescent="0.35">
      <c r="A716" s="22" t="s">
        <v>852</v>
      </c>
      <c r="B716" s="22">
        <v>84039856000</v>
      </c>
      <c r="C716" s="7">
        <v>361</v>
      </c>
      <c r="D716" s="13">
        <v>0.12</v>
      </c>
      <c r="E716" s="23" t="s">
        <v>840</v>
      </c>
      <c r="F716" s="24" t="s">
        <v>90</v>
      </c>
      <c r="G716" s="9" t="s">
        <v>168</v>
      </c>
      <c r="H716" s="13">
        <f t="array" ref="H716:I716">VLOOKUP(A716,ENERGY!$A$2:$C$2692,{2,3},0)</f>
        <v>10255</v>
      </c>
      <c r="I716" s="13">
        <v>29688</v>
      </c>
      <c r="J716" s="13">
        <f t="array" ref="J716:R716">VLOOKUP(A716,HUMANRESOURCES!$A$2:$J$2692,{2,3,4,5,6,7,8,9,10},0)</f>
        <v>2.1000000000000001E-2</v>
      </c>
      <c r="K716" s="13">
        <v>0.02</v>
      </c>
      <c r="L716" s="13">
        <v>79</v>
      </c>
      <c r="M716" s="13">
        <v>73</v>
      </c>
      <c r="N716" s="13">
        <v>0.30299999999999999</v>
      </c>
      <c r="O716" s="13">
        <v>0.63300000000000001</v>
      </c>
      <c r="P716" s="13">
        <v>6.4000000000000001E-2</v>
      </c>
      <c r="Q716" s="13">
        <v>15492264</v>
      </c>
      <c r="R716" s="13">
        <v>0.63100000000000001</v>
      </c>
      <c r="S716" s="13">
        <f t="array" ref="S716:T716">VLOOKUP(A716,TOURISM!$A$2:$C$2692,{2,3},0)</f>
        <v>1039000000</v>
      </c>
      <c r="T716" s="13">
        <v>944000000</v>
      </c>
      <c r="U716" s="13">
        <f t="array" ref="U716:W716">VLOOKUP(A716,BUSINESS!$A$2:$D$2692,{2,3,4},0)</f>
        <v>0.34599999999999997</v>
      </c>
      <c r="V716" s="13">
        <v>0.35099999999999998</v>
      </c>
      <c r="W716" s="13">
        <v>1.0620000000000001</v>
      </c>
      <c r="X716" s="25">
        <f t="shared" si="8"/>
        <v>5424.633610684662</v>
      </c>
      <c r="Y716" s="13">
        <f t="shared" si="9"/>
        <v>1.9163112634796309E-3</v>
      </c>
      <c r="Z716" s="13">
        <f t="shared" si="10"/>
        <v>6.6194327698004634E-4</v>
      </c>
      <c r="AA716" s="13">
        <f t="shared" si="11"/>
        <v>60.93363758841187</v>
      </c>
    </row>
    <row r="717" spans="1:27" ht="15.75" customHeight="1" x14ac:dyDescent="0.35">
      <c r="A717" s="22" t="s">
        <v>853</v>
      </c>
      <c r="B717" s="22">
        <v>99838540997</v>
      </c>
      <c r="C717" s="7">
        <v>79</v>
      </c>
      <c r="D717" s="7">
        <v>0.13200000000000001</v>
      </c>
      <c r="E717" s="23" t="s">
        <v>854</v>
      </c>
      <c r="F717" s="24" t="s">
        <v>65</v>
      </c>
      <c r="G717" s="9" t="s">
        <v>108</v>
      </c>
      <c r="H717" s="13">
        <f t="array" ref="H717:I717">VLOOKUP(A717,ENERGY!$A$2:$C$2692,{2,3},0)</f>
        <v>14338</v>
      </c>
      <c r="I717" s="13">
        <v>8529</v>
      </c>
      <c r="J717" s="13">
        <f t="array" ref="J717:R717">VLOOKUP(A717,HUMANRESOURCES!$A$2:$J$2692,{2,3,4,5,6,7,8,9,10},0)</f>
        <v>2.5000000000000001E-2</v>
      </c>
      <c r="K717" s="13">
        <v>3.5999999999999997E-2</v>
      </c>
      <c r="L717" s="13">
        <v>71</v>
      </c>
      <c r="M717" s="13">
        <v>66</v>
      </c>
      <c r="N717" s="13">
        <v>0.35399999999999998</v>
      </c>
      <c r="O717" s="13">
        <v>0.59199999999999997</v>
      </c>
      <c r="P717" s="13">
        <v>5.2999999999999999E-2</v>
      </c>
      <c r="Q717" s="13">
        <v>66136590</v>
      </c>
      <c r="R717" s="13">
        <v>0.42799999999999999</v>
      </c>
      <c r="S717" s="13">
        <f t="array" ref="S717:T717">VLOOKUP(A717,TOURISM!$A$2:$C$2692,{2,3},0)</f>
        <v>4657000000</v>
      </c>
      <c r="T717" s="13">
        <v>1206000000</v>
      </c>
      <c r="U717" s="13">
        <f t="array" ref="U717:W717">VLOOKUP(A717,BUSINESS!$A$2:$D$2692,{2,3,4},0)</f>
        <v>0.489669009135628</v>
      </c>
      <c r="V717" s="13">
        <v>6.0000000000000001E-3</v>
      </c>
      <c r="W717" s="13">
        <v>2.1000000000000001E-2</v>
      </c>
      <c r="X717" s="25">
        <f t="shared" si="8"/>
        <v>1509.5810200828316</v>
      </c>
      <c r="Y717" s="13">
        <f t="shared" si="9"/>
        <v>1.2896038335208997E-4</v>
      </c>
      <c r="Z717" s="13">
        <f t="shared" si="10"/>
        <v>2.1679375970245821E-4</v>
      </c>
      <c r="AA717" s="13">
        <f t="shared" si="11"/>
        <v>18.234989133851624</v>
      </c>
    </row>
    <row r="718" spans="1:27" ht="15.75" customHeight="1" x14ac:dyDescent="0.35">
      <c r="A718" s="22" t="s">
        <v>855</v>
      </c>
      <c r="B718" s="22">
        <v>97632008051</v>
      </c>
      <c r="C718" s="7">
        <v>76</v>
      </c>
      <c r="D718" s="7">
        <v>0.13300000000000001</v>
      </c>
      <c r="E718" s="23" t="s">
        <v>854</v>
      </c>
      <c r="F718" s="24" t="s">
        <v>68</v>
      </c>
      <c r="G718" s="9" t="s">
        <v>108</v>
      </c>
      <c r="H718" s="13">
        <f t="array" ref="H718:I718">VLOOKUP(A718,ENERGY!$A$2:$C$2692,{2,3},0)</f>
        <v>77649</v>
      </c>
      <c r="I718" s="13">
        <v>8529</v>
      </c>
      <c r="J718" s="13">
        <f t="array" ref="J718:R718">VLOOKUP(A718,HUMANRESOURCES!$A$2:$J$2692,{2,3,4,5,6,7,8,9,10},0)</f>
        <v>2.5000000000000001E-2</v>
      </c>
      <c r="K718" s="13">
        <v>3.4000000000000002E-2</v>
      </c>
      <c r="L718" s="13">
        <v>71</v>
      </c>
      <c r="M718" s="13">
        <v>66</v>
      </c>
      <c r="N718" s="13">
        <v>0.34799999999999998</v>
      </c>
      <c r="O718" s="13">
        <v>0.59799999999999998</v>
      </c>
      <c r="P718" s="13">
        <v>5.3999999999999999E-2</v>
      </c>
      <c r="Q718" s="13">
        <v>67204189</v>
      </c>
      <c r="R718" s="13">
        <v>0.42799999999999999</v>
      </c>
      <c r="S718" s="13">
        <f t="array" ref="S718:T718">VLOOKUP(A718,TOURISM!$A$2:$C$2692,{2,3},0)</f>
        <v>4119000000</v>
      </c>
      <c r="T718" s="13">
        <v>1248000000</v>
      </c>
      <c r="U718" s="13">
        <f t="array" ref="U718:W718">VLOOKUP(A718,BUSINESS!$A$2:$D$2692,{2,3,4},0)</f>
        <v>0.489669009135628</v>
      </c>
      <c r="V718" s="13">
        <v>8.0000000000000002E-3</v>
      </c>
      <c r="W718" s="13">
        <v>4.2000000000000003E-2</v>
      </c>
      <c r="X718" s="25">
        <f t="shared" si="8"/>
        <v>1452.7667025488545</v>
      </c>
      <c r="Y718" s="13">
        <f t="shared" si="9"/>
        <v>1.2691173164815664E-4</v>
      </c>
      <c r="Z718" s="13">
        <f t="shared" si="10"/>
        <v>1.1554190468692361E-3</v>
      </c>
      <c r="AA718" s="13">
        <f t="shared" si="11"/>
        <v>18.57027096926949</v>
      </c>
    </row>
    <row r="719" spans="1:27" ht="15.75" customHeight="1" x14ac:dyDescent="0.35">
      <c r="A719" s="22" t="s">
        <v>856</v>
      </c>
      <c r="B719" s="22">
        <v>87850680573</v>
      </c>
      <c r="C719" s="7">
        <v>74</v>
      </c>
      <c r="D719" s="7">
        <v>0.13800000000000001</v>
      </c>
      <c r="E719" s="23" t="s">
        <v>854</v>
      </c>
      <c r="F719" s="24" t="s">
        <v>70</v>
      </c>
      <c r="G719" s="9" t="s">
        <v>108</v>
      </c>
      <c r="H719" s="13">
        <f t="array" ref="H719:I719">VLOOKUP(A719,ENERGY!$A$2:$C$2692,{2,3},0)</f>
        <v>73575</v>
      </c>
      <c r="I719" s="13">
        <v>204776</v>
      </c>
      <c r="J719" s="13">
        <f t="array" ref="J719:R719">VLOOKUP(A719,HUMANRESOURCES!$A$2:$J$2692,{2,3,4,5,6,7,8,9,10},0)</f>
        <v>2.4E-2</v>
      </c>
      <c r="K719" s="13">
        <v>3.1E-2</v>
      </c>
      <c r="L719" s="13">
        <v>71</v>
      </c>
      <c r="M719" s="13">
        <v>67</v>
      </c>
      <c r="N719" s="13">
        <v>0.34200000000000003</v>
      </c>
      <c r="O719" s="13">
        <v>0.60399999999999998</v>
      </c>
      <c r="P719" s="13">
        <v>5.3999999999999999E-2</v>
      </c>
      <c r="Q719" s="13">
        <v>68302914</v>
      </c>
      <c r="R719" s="13">
        <v>0.42899999999999999</v>
      </c>
      <c r="S719" s="13">
        <f t="array" ref="S719:T719">VLOOKUP(A719,TOURISM!$A$2:$C$2692,{2,3},0)</f>
        <v>4133000000</v>
      </c>
      <c r="T719" s="13">
        <v>1309000000</v>
      </c>
      <c r="U719" s="13">
        <f t="array" ref="U719:W719">VLOOKUP(A719,BUSINESS!$A$2:$D$2692,{2,3,4},0)</f>
        <v>0.489669009135628</v>
      </c>
      <c r="V719" s="13">
        <v>2.7E-2</v>
      </c>
      <c r="W719" s="13">
        <v>6.6000000000000003E-2</v>
      </c>
      <c r="X719" s="25">
        <f t="shared" si="8"/>
        <v>1286.1922783118741</v>
      </c>
      <c r="Y719" s="13">
        <f t="shared" si="9"/>
        <v>2.9980565690067044E-3</v>
      </c>
      <c r="Z719" s="13">
        <f t="shared" si="10"/>
        <v>1.0771868386171635E-3</v>
      </c>
      <c r="AA719" s="13">
        <f t="shared" si="11"/>
        <v>19.164628905876548</v>
      </c>
    </row>
    <row r="720" spans="1:27" ht="15.75" customHeight="1" x14ac:dyDescent="0.35">
      <c r="A720" s="22" t="s">
        <v>857</v>
      </c>
      <c r="B720" s="22">
        <v>82923680622</v>
      </c>
      <c r="C720" s="7">
        <v>56</v>
      </c>
      <c r="D720" s="7">
        <v>0.13500000000000001</v>
      </c>
      <c r="E720" s="23" t="s">
        <v>854</v>
      </c>
      <c r="F720" s="24" t="s">
        <v>72</v>
      </c>
      <c r="G720" s="9" t="s">
        <v>108</v>
      </c>
      <c r="H720" s="13">
        <f t="array" ref="H720:I720">VLOOKUP(A720,ENERGY!$A$2:$C$2692,{2,3},0)</f>
        <v>71465</v>
      </c>
      <c r="I720" s="13">
        <v>197871</v>
      </c>
      <c r="J720" s="13">
        <f t="array" ref="J720:R720">VLOOKUP(A720,HUMANRESOURCES!$A$2:$J$2692,{2,3,4,5,6,7,8,9,10},0)</f>
        <v>2.4E-2</v>
      </c>
      <c r="K720" s="13">
        <v>2.9000000000000001E-2</v>
      </c>
      <c r="L720" s="13">
        <v>72</v>
      </c>
      <c r="M720" s="13">
        <v>67</v>
      </c>
      <c r="N720" s="13">
        <v>0.33500000000000002</v>
      </c>
      <c r="O720" s="13">
        <v>0.61</v>
      </c>
      <c r="P720" s="13">
        <v>5.3999999999999999E-2</v>
      </c>
      <c r="Q720" s="13">
        <v>69432477</v>
      </c>
      <c r="R720" s="13">
        <v>0.42899999999999999</v>
      </c>
      <c r="S720" s="13">
        <f t="array" ref="S720:T720">VLOOKUP(A720,TOURISM!$A$2:$C$2692,{2,3},0)</f>
        <v>4704000000</v>
      </c>
      <c r="T720" s="13">
        <v>1465000000</v>
      </c>
      <c r="U720" s="13">
        <f t="array" ref="U720:W720">VLOOKUP(A720,BUSINESS!$A$2:$D$2692,{2,3,4},0)</f>
        <v>0.489669009135628</v>
      </c>
      <c r="V720" s="13">
        <v>0.04</v>
      </c>
      <c r="W720" s="13">
        <v>8.3000000000000004E-2</v>
      </c>
      <c r="X720" s="25">
        <f t="shared" si="8"/>
        <v>1194.3068172837907</v>
      </c>
      <c r="Y720" s="13">
        <f t="shared" si="9"/>
        <v>2.8498335152294797E-3</v>
      </c>
      <c r="Z720" s="13">
        <f t="shared" si="10"/>
        <v>1.0292733759159998E-3</v>
      </c>
      <c r="AA720" s="13">
        <f t="shared" si="11"/>
        <v>21.099636125613092</v>
      </c>
    </row>
    <row r="721" spans="1:27" ht="15.75" customHeight="1" x14ac:dyDescent="0.35">
      <c r="A721" s="22" t="s">
        <v>858</v>
      </c>
      <c r="B721" s="22">
        <v>78845185709</v>
      </c>
      <c r="C721" s="7">
        <v>57</v>
      </c>
      <c r="D721" s="7">
        <v>0.13400000000000001</v>
      </c>
      <c r="E721" s="23" t="s">
        <v>854</v>
      </c>
      <c r="F721" s="24" t="s">
        <v>74</v>
      </c>
      <c r="G721" s="9" t="s">
        <v>108</v>
      </c>
      <c r="H721" s="13">
        <f t="array" ref="H721:I721">VLOOKUP(A721,ENERGY!$A$2:$C$2692,{2,3},0)</f>
        <v>72050</v>
      </c>
      <c r="I721" s="13">
        <v>196797</v>
      </c>
      <c r="J721" s="13">
        <f t="array" ref="J721:R721">VLOOKUP(A721,HUMANRESOURCES!$A$2:$J$2692,{2,3,4,5,6,7,8,9,10},0)</f>
        <v>2.4E-2</v>
      </c>
      <c r="K721" s="13">
        <v>2.7E-2</v>
      </c>
      <c r="L721" s="13">
        <v>72</v>
      </c>
      <c r="M721" s="13">
        <v>67</v>
      </c>
      <c r="N721" s="13">
        <v>0.33</v>
      </c>
      <c r="O721" s="13">
        <v>0.61599999999999999</v>
      </c>
      <c r="P721" s="13">
        <v>5.3999999999999999E-2</v>
      </c>
      <c r="Q721" s="13">
        <v>70591288</v>
      </c>
      <c r="R721" s="13">
        <v>0.43</v>
      </c>
      <c r="S721" s="13">
        <f t="array" ref="S721:T721">VLOOKUP(A721,TOURISM!$A$2:$C$2692,{2,3},0)</f>
        <v>6328000000</v>
      </c>
      <c r="T721" s="13">
        <v>1543000000</v>
      </c>
      <c r="U721" s="13">
        <f t="array" ref="U721:W721">VLOOKUP(A721,BUSINESS!$A$2:$D$2692,{2,3,4},0)</f>
        <v>0.489669009135628</v>
      </c>
      <c r="V721" s="13">
        <v>0.11899999999999999</v>
      </c>
      <c r="W721" s="13">
        <v>0.108</v>
      </c>
      <c r="X721" s="25">
        <f t="shared" si="8"/>
        <v>1116.9251609207074</v>
      </c>
      <c r="Y721" s="13">
        <f t="shared" si="9"/>
        <v>2.787836935345336E-3</v>
      </c>
      <c r="Z721" s="13">
        <f t="shared" si="10"/>
        <v>1.0206641930091997E-3</v>
      </c>
      <c r="AA721" s="13">
        <f t="shared" si="11"/>
        <v>21.858221371453091</v>
      </c>
    </row>
    <row r="722" spans="1:27" ht="15.75" customHeight="1" x14ac:dyDescent="0.35">
      <c r="A722" s="22" t="s">
        <v>859</v>
      </c>
      <c r="B722" s="22">
        <v>89685724889</v>
      </c>
      <c r="C722" s="7">
        <v>64</v>
      </c>
      <c r="D722" s="7">
        <v>0.13100000000000001</v>
      </c>
      <c r="E722" s="23" t="s">
        <v>854</v>
      </c>
      <c r="F722" s="24" t="s">
        <v>76</v>
      </c>
      <c r="G722" s="9" t="s">
        <v>108</v>
      </c>
      <c r="H722" s="13">
        <f t="array" ref="H722:I722">VLOOKUP(A722,ENERGY!$A$2:$C$2692,{2,3},0)</f>
        <v>45698</v>
      </c>
      <c r="I722" s="13">
        <v>125452</v>
      </c>
      <c r="J722" s="13">
        <f t="array" ref="J722:R722">VLOOKUP(A722,HUMANRESOURCES!$A$2:$J$2692,{2,3,4,5,6,7,8,9,10},0)</f>
        <v>2.4E-2</v>
      </c>
      <c r="K722" s="13">
        <v>2.5999999999999999E-2</v>
      </c>
      <c r="L722" s="13">
        <v>72</v>
      </c>
      <c r="M722" s="13">
        <v>67</v>
      </c>
      <c r="N722" s="13">
        <v>0.32500000000000001</v>
      </c>
      <c r="O722" s="13">
        <v>0.62</v>
      </c>
      <c r="P722" s="13">
        <v>5.5E-2</v>
      </c>
      <c r="Q722" s="13">
        <v>71777678</v>
      </c>
      <c r="R722" s="13">
        <v>0.43</v>
      </c>
      <c r="S722" s="13">
        <f t="array" ref="S722:T722">VLOOKUP(A722,TOURISM!$A$2:$C$2692,{2,3},0)</f>
        <v>7206000000</v>
      </c>
      <c r="T722" s="13">
        <v>1932000000</v>
      </c>
      <c r="U722" s="13">
        <f t="array" ref="U722:W722">VLOOKUP(A722,BUSINESS!$A$2:$D$2692,{2,3,4},0)</f>
        <v>0.54300000000000004</v>
      </c>
      <c r="V722" s="13">
        <v>0.128</v>
      </c>
      <c r="W722" s="13">
        <v>0.19</v>
      </c>
      <c r="X722" s="25">
        <f t="shared" si="8"/>
        <v>1249.4932601330459</v>
      </c>
      <c r="Y722" s="13">
        <f t="shared" si="9"/>
        <v>1.7477857113182178E-3</v>
      </c>
      <c r="Z722" s="13">
        <f t="shared" si="10"/>
        <v>6.3666032774144633E-4</v>
      </c>
      <c r="AA722" s="13">
        <f t="shared" si="11"/>
        <v>26.916446085090687</v>
      </c>
    </row>
    <row r="723" spans="1:27" ht="15.75" customHeight="1" x14ac:dyDescent="0.35">
      <c r="A723" s="22" t="s">
        <v>860</v>
      </c>
      <c r="B723" s="22">
        <v>107000000000</v>
      </c>
      <c r="C723" s="7">
        <v>75</v>
      </c>
      <c r="D723" s="7">
        <v>0.126</v>
      </c>
      <c r="E723" s="23" t="s">
        <v>854</v>
      </c>
      <c r="F723" s="24" t="s">
        <v>78</v>
      </c>
      <c r="G723" s="9" t="s">
        <v>108</v>
      </c>
      <c r="H723" s="13">
        <f t="array" ref="H723:I723">VLOOKUP(A723,ENERGY!$A$2:$C$2692,{2,3},0)</f>
        <v>53536</v>
      </c>
      <c r="I723" s="13">
        <v>150912</v>
      </c>
      <c r="J723" s="13">
        <f t="array" ref="J723:R723">VLOOKUP(A723,HUMANRESOURCES!$A$2:$J$2692,{2,3,4,5,6,7,8,9,10},0)</f>
        <v>2.4E-2</v>
      </c>
      <c r="K723" s="13">
        <v>2.4E-2</v>
      </c>
      <c r="L723" s="13">
        <v>72</v>
      </c>
      <c r="M723" s="13">
        <v>67</v>
      </c>
      <c r="N723" s="13">
        <v>0.32200000000000001</v>
      </c>
      <c r="O723" s="13">
        <v>0.624</v>
      </c>
      <c r="P723" s="13">
        <v>5.5E-2</v>
      </c>
      <c r="Q723" s="13">
        <v>72990754</v>
      </c>
      <c r="R723" s="13">
        <v>0.43099999999999999</v>
      </c>
      <c r="S723" s="13">
        <f t="array" ref="S723:T723">VLOOKUP(A723,TOURISM!$A$2:$C$2692,{2,3},0)</f>
        <v>8133000000</v>
      </c>
      <c r="T723" s="13">
        <v>2156000000</v>
      </c>
      <c r="U723" s="13">
        <f t="array" ref="U723:W723">VLOOKUP(A723,BUSINESS!$A$2:$D$2692,{2,3,4},0)</f>
        <v>0.46400000000000002</v>
      </c>
      <c r="V723" s="13">
        <v>0.13700000000000001</v>
      </c>
      <c r="W723" s="13">
        <v>0.247</v>
      </c>
      <c r="X723" s="25">
        <f t="shared" si="8"/>
        <v>1465.9390968889018</v>
      </c>
      <c r="Y723" s="13">
        <f t="shared" si="9"/>
        <v>2.067549541959794E-3</v>
      </c>
      <c r="Z723" s="13">
        <f t="shared" si="10"/>
        <v>7.3346276159854437E-4</v>
      </c>
      <c r="AA723" s="13">
        <f t="shared" si="11"/>
        <v>29.5379877840418</v>
      </c>
    </row>
    <row r="724" spans="1:27" ht="15.75" customHeight="1" x14ac:dyDescent="0.35">
      <c r="A724" s="22" t="s">
        <v>861</v>
      </c>
      <c r="B724" s="22">
        <v>130000000000</v>
      </c>
      <c r="C724" s="7">
        <v>85</v>
      </c>
      <c r="D724" s="7">
        <v>0.125</v>
      </c>
      <c r="E724" s="23" t="s">
        <v>854</v>
      </c>
      <c r="F724" s="24" t="s">
        <v>80</v>
      </c>
      <c r="G724" s="9" t="s">
        <v>108</v>
      </c>
      <c r="H724" s="13">
        <f t="array" ref="H724:I724">VLOOKUP(A724,ENERGY!$A$2:$C$2692,{2,3},0)</f>
        <v>71189</v>
      </c>
      <c r="I724" s="13">
        <v>192382</v>
      </c>
      <c r="J724" s="13">
        <f t="array" ref="J724:R724">VLOOKUP(A724,HUMANRESOURCES!$A$2:$J$2692,{2,3,4,5,6,7,8,9,10},0)</f>
        <v>2.4E-2</v>
      </c>
      <c r="K724" s="13">
        <v>2.3E-2</v>
      </c>
      <c r="L724" s="13">
        <v>72</v>
      </c>
      <c r="M724" s="13">
        <v>68</v>
      </c>
      <c r="N724" s="13">
        <v>0.31900000000000001</v>
      </c>
      <c r="O724" s="13">
        <v>0.626</v>
      </c>
      <c r="P724" s="13">
        <v>5.3999999999999999E-2</v>
      </c>
      <c r="Q724" s="13">
        <v>74229577</v>
      </c>
      <c r="R724" s="13">
        <v>0.43099999999999999</v>
      </c>
      <c r="S724" s="13">
        <f t="array" ref="S724:T724">VLOOKUP(A724,TOURISM!$A$2:$C$2692,{2,3},0)</f>
        <v>10327000000</v>
      </c>
      <c r="T724" s="13">
        <v>2886000000</v>
      </c>
      <c r="U724" s="13">
        <f t="array" ref="U724:W724">VLOOKUP(A724,BUSINESS!$A$2:$D$2692,{2,3,4},0)</f>
        <v>0.45100000000000001</v>
      </c>
      <c r="V724" s="13">
        <v>0.16</v>
      </c>
      <c r="W724" s="13">
        <v>0.40500000000000003</v>
      </c>
      <c r="X724" s="25">
        <f t="shared" si="8"/>
        <v>1751.3234650387406</v>
      </c>
      <c r="Y724" s="13">
        <f t="shared" si="9"/>
        <v>2.5917162373160232E-3</v>
      </c>
      <c r="Z724" s="13">
        <f t="shared" si="10"/>
        <v>9.5903820117417612E-4</v>
      </c>
      <c r="AA724" s="13">
        <f t="shared" si="11"/>
        <v>38.87938092386004</v>
      </c>
    </row>
    <row r="725" spans="1:27" ht="15.75" customHeight="1" x14ac:dyDescent="0.35">
      <c r="A725" s="22" t="s">
        <v>862</v>
      </c>
      <c r="B725" s="22">
        <v>163000000000</v>
      </c>
      <c r="C725" s="7">
        <v>101</v>
      </c>
      <c r="D725" s="7">
        <v>0.123</v>
      </c>
      <c r="E725" s="23" t="s">
        <v>854</v>
      </c>
      <c r="F725" s="24" t="s">
        <v>82</v>
      </c>
      <c r="G725" s="9" t="s">
        <v>108</v>
      </c>
      <c r="H725" s="13">
        <f t="array" ref="H725:I725">VLOOKUP(A725,ENERGY!$A$2:$C$2692,{2,3},0)</f>
        <v>62741</v>
      </c>
      <c r="I725" s="13">
        <v>167208</v>
      </c>
      <c r="J725" s="13">
        <f t="array" ref="J725:R725">VLOOKUP(A725,HUMANRESOURCES!$A$2:$J$2692,{2,3,4,5,6,7,8,9,10},0)</f>
        <v>2.4E-2</v>
      </c>
      <c r="K725" s="13">
        <v>2.1000000000000001E-2</v>
      </c>
      <c r="L725" s="13">
        <v>72</v>
      </c>
      <c r="M725" s="13">
        <v>68</v>
      </c>
      <c r="N725" s="13">
        <v>0.318</v>
      </c>
      <c r="O725" s="13">
        <v>0.628</v>
      </c>
      <c r="P725" s="13">
        <v>5.3999999999999999E-2</v>
      </c>
      <c r="Q725" s="13">
        <v>75491922</v>
      </c>
      <c r="R725" s="13">
        <v>0.43099999999999999</v>
      </c>
      <c r="S725" s="13">
        <f t="array" ref="S725:T725">VLOOKUP(A725,TOURISM!$A$2:$C$2692,{2,3},0)</f>
        <v>12104000000</v>
      </c>
      <c r="T725" s="13">
        <v>3390000000</v>
      </c>
      <c r="U725" s="13">
        <f t="array" ref="U725:W725">VLOOKUP(A725,BUSINESS!$A$2:$D$2692,{2,3,4},0)</f>
        <v>0.44</v>
      </c>
      <c r="V725" s="13">
        <v>0.18</v>
      </c>
      <c r="W725" s="13">
        <v>0.54700000000000004</v>
      </c>
      <c r="X725" s="25">
        <f t="shared" si="8"/>
        <v>2159.1714143931849</v>
      </c>
      <c r="Y725" s="13">
        <f t="shared" si="9"/>
        <v>2.2149124776555565E-3</v>
      </c>
      <c r="Z725" s="13">
        <f t="shared" si="10"/>
        <v>8.3109554423584553E-4</v>
      </c>
      <c r="AA725" s="13">
        <f t="shared" si="11"/>
        <v>44.905466839220232</v>
      </c>
    </row>
    <row r="726" spans="1:27" ht="15.75" customHeight="1" x14ac:dyDescent="0.35">
      <c r="A726" s="22" t="s">
        <v>863</v>
      </c>
      <c r="B726" s="22">
        <v>189000000000</v>
      </c>
      <c r="C726" s="7">
        <v>118</v>
      </c>
      <c r="D726" s="7">
        <v>0.12</v>
      </c>
      <c r="E726" s="23" t="s">
        <v>854</v>
      </c>
      <c r="F726" s="24" t="s">
        <v>84</v>
      </c>
      <c r="G726" s="9" t="s">
        <v>108</v>
      </c>
      <c r="H726" s="13">
        <f t="array" ref="H726:I726">VLOOKUP(A726,ENERGY!$A$2:$C$2692,{2,3},0)</f>
        <v>47162</v>
      </c>
      <c r="I726" s="13">
        <v>127194</v>
      </c>
      <c r="J726" s="13">
        <f t="array" ref="J726:R726">VLOOKUP(A726,HUMANRESOURCES!$A$2:$J$2692,{2,3,4,5,6,7,8,9,10},0)</f>
        <v>2.4E-2</v>
      </c>
      <c r="K726" s="13">
        <v>2.1000000000000001E-2</v>
      </c>
      <c r="L726" s="13">
        <v>73</v>
      </c>
      <c r="M726" s="13">
        <v>68</v>
      </c>
      <c r="N726" s="13">
        <v>0.316</v>
      </c>
      <c r="O726" s="13">
        <v>0.629</v>
      </c>
      <c r="P726" s="13">
        <v>5.5E-2</v>
      </c>
      <c r="Q726" s="13">
        <v>76775023</v>
      </c>
      <c r="R726" s="13">
        <v>0.43</v>
      </c>
      <c r="S726" s="13">
        <f t="array" ref="S726:T726">VLOOKUP(A726,TOURISM!$A$2:$C$2692,{2,3},0)</f>
        <v>11757000000</v>
      </c>
      <c r="T726" s="13">
        <v>2941000000</v>
      </c>
      <c r="U726" s="13">
        <f t="array" ref="U726:W726">VLOOKUP(A726,BUSINESS!$A$2:$D$2692,{2,3,4},0)</f>
        <v>0.43</v>
      </c>
      <c r="V726" s="13">
        <v>0.25700000000000001</v>
      </c>
      <c r="W726" s="13">
        <v>0.72099999999999997</v>
      </c>
      <c r="X726" s="25">
        <f t="shared" si="8"/>
        <v>2461.7381098016735</v>
      </c>
      <c r="Y726" s="13">
        <f t="shared" si="9"/>
        <v>1.6567106726884341E-3</v>
      </c>
      <c r="Z726" s="13">
        <f t="shared" si="10"/>
        <v>6.1428832134638369E-4</v>
      </c>
      <c r="AA726" s="13">
        <f t="shared" si="11"/>
        <v>38.306728999612282</v>
      </c>
    </row>
    <row r="727" spans="1:27" ht="15.75" customHeight="1" x14ac:dyDescent="0.35">
      <c r="A727" s="22" t="s">
        <v>864</v>
      </c>
      <c r="B727" s="22">
        <v>219000000000</v>
      </c>
      <c r="C727" s="7">
        <v>126</v>
      </c>
      <c r="D727" s="7">
        <v>0.11</v>
      </c>
      <c r="E727" s="23" t="s">
        <v>854</v>
      </c>
      <c r="F727" s="24" t="s">
        <v>86</v>
      </c>
      <c r="G727" s="9" t="s">
        <v>108</v>
      </c>
      <c r="H727" s="13">
        <f t="array" ref="H727:I727">VLOOKUP(A727,ENERGY!$A$2:$C$2692,{2,3},0)</f>
        <v>48971</v>
      </c>
      <c r="I727" s="13">
        <v>147963</v>
      </c>
      <c r="J727" s="13">
        <f t="array" ref="J727:R727">VLOOKUP(A727,HUMANRESOURCES!$A$2:$J$2692,{2,3,4,5,6,7,8,9,10},0)</f>
        <v>2.4E-2</v>
      </c>
      <c r="K727" s="13">
        <v>0.02</v>
      </c>
      <c r="L727" s="13">
        <v>73</v>
      </c>
      <c r="M727" s="13">
        <v>68</v>
      </c>
      <c r="N727" s="13">
        <v>0.315</v>
      </c>
      <c r="O727" s="13">
        <v>0.63</v>
      </c>
      <c r="P727" s="13">
        <v>5.5E-2</v>
      </c>
      <c r="Q727" s="13">
        <v>78075705</v>
      </c>
      <c r="R727" s="13">
        <v>0.43</v>
      </c>
      <c r="S727" s="13">
        <f t="array" ref="S727:T727">VLOOKUP(A727,TOURISM!$A$2:$C$2692,{2,3},0)</f>
        <v>13633000000</v>
      </c>
      <c r="T727" s="13">
        <v>2696000000</v>
      </c>
      <c r="U727" s="13">
        <f t="array" ref="U727:W727">VLOOKUP(A727,BUSINESS!$A$2:$D$2692,{2,3,4},0)</f>
        <v>0.42599999999999999</v>
      </c>
      <c r="V727" s="13">
        <v>0.314</v>
      </c>
      <c r="W727" s="13">
        <v>0.90500000000000003</v>
      </c>
      <c r="X727" s="25">
        <f t="shared" si="8"/>
        <v>2804.9698686678526</v>
      </c>
      <c r="Y727" s="13">
        <f t="shared" si="9"/>
        <v>1.8951221766105089E-3</v>
      </c>
      <c r="Z727" s="13">
        <f t="shared" si="10"/>
        <v>6.2722456364627127E-4</v>
      </c>
      <c r="AA727" s="13">
        <f t="shared" si="11"/>
        <v>34.530587972276393</v>
      </c>
    </row>
    <row r="728" spans="1:27" ht="15.75" customHeight="1" x14ac:dyDescent="0.35">
      <c r="A728" s="22" t="s">
        <v>865</v>
      </c>
      <c r="B728" s="22">
        <v>236000000000</v>
      </c>
      <c r="C728" s="7">
        <v>137</v>
      </c>
      <c r="D728" s="7">
        <v>0.11</v>
      </c>
      <c r="E728" s="23" t="s">
        <v>854</v>
      </c>
      <c r="F728" s="24" t="s">
        <v>88</v>
      </c>
      <c r="G728" s="9" t="s">
        <v>108</v>
      </c>
      <c r="H728" s="13">
        <f t="array" ref="H728:I728">VLOOKUP(A728,ENERGY!$A$2:$C$2692,{2,3},0)</f>
        <v>40658</v>
      </c>
      <c r="I728" s="13">
        <v>141326</v>
      </c>
      <c r="J728" s="13">
        <f t="array" ref="J728:R728">VLOOKUP(A728,HUMANRESOURCES!$A$2:$J$2692,{2,3,4,5,6,7,8,9,10},0)</f>
        <v>2.4E-2</v>
      </c>
      <c r="K728" s="13">
        <v>1.9E-2</v>
      </c>
      <c r="L728" s="13">
        <v>73</v>
      </c>
      <c r="M728" s="13">
        <v>68</v>
      </c>
      <c r="N728" s="13">
        <v>0.314</v>
      </c>
      <c r="O728" s="13">
        <v>0.63100000000000001</v>
      </c>
      <c r="P728" s="13">
        <v>5.6000000000000001E-2</v>
      </c>
      <c r="Q728" s="13">
        <v>79392466</v>
      </c>
      <c r="R728" s="13">
        <v>0.43</v>
      </c>
      <c r="S728" s="13">
        <f t="array" ref="S728:T728">VLOOKUP(A728,TOURISM!$A$2:$C$2692,{2,3},0)</f>
        <v>9333000000</v>
      </c>
      <c r="T728" s="13">
        <v>2575000000</v>
      </c>
      <c r="U728" s="13">
        <f t="array" ref="U728:W728">VLOOKUP(A728,BUSINESS!$A$2:$D$2692,{2,3,4},0)</f>
        <v>0.436</v>
      </c>
      <c r="V728" s="13">
        <v>0.39800000000000002</v>
      </c>
      <c r="W728" s="13">
        <v>1.0509999999999999</v>
      </c>
      <c r="X728" s="25">
        <f t="shared" si="8"/>
        <v>2972.5742490477624</v>
      </c>
      <c r="Y728" s="13">
        <f t="shared" si="9"/>
        <v>1.7800933403428986E-3</v>
      </c>
      <c r="Z728" s="13">
        <f t="shared" si="10"/>
        <v>5.1211408397366064E-4</v>
      </c>
      <c r="AA728" s="13">
        <f t="shared" si="11"/>
        <v>32.433808013974527</v>
      </c>
    </row>
    <row r="729" spans="1:27" ht="15.75" customHeight="1" x14ac:dyDescent="0.35">
      <c r="A729" s="22" t="s">
        <v>866</v>
      </c>
      <c r="B729" s="22">
        <v>263000000000</v>
      </c>
      <c r="C729" s="7">
        <v>152</v>
      </c>
      <c r="D729" s="7">
        <v>0.12</v>
      </c>
      <c r="E729" s="23" t="s">
        <v>854</v>
      </c>
      <c r="F729" s="24" t="s">
        <v>90</v>
      </c>
      <c r="G729" s="9" t="s">
        <v>108</v>
      </c>
      <c r="H729" s="13">
        <f t="array" ref="H729:I729">VLOOKUP(A729,ENERGY!$A$2:$C$2692,{2,3},0)</f>
        <v>66269</v>
      </c>
      <c r="I729" s="13">
        <v>178616</v>
      </c>
      <c r="J729" s="13">
        <f t="array" ref="J729:R729">VLOOKUP(A729,HUMANRESOURCES!$A$2:$J$2692,{2,3,4,5,6,7,8,9,10},0)</f>
        <v>2.4E-2</v>
      </c>
      <c r="K729" s="13">
        <v>1.9E-2</v>
      </c>
      <c r="L729" s="13">
        <v>73</v>
      </c>
      <c r="M729" s="13">
        <v>69</v>
      </c>
      <c r="N729" s="13">
        <v>0.312</v>
      </c>
      <c r="O729" s="13">
        <v>0.63100000000000001</v>
      </c>
      <c r="P729" s="13">
        <v>5.6000000000000001E-2</v>
      </c>
      <c r="Q729" s="13">
        <v>80721874</v>
      </c>
      <c r="R729" s="13">
        <v>0.43</v>
      </c>
      <c r="S729" s="13">
        <f t="array" ref="S729:T729">VLOOKUP(A729,TOURISM!$A$2:$C$2692,{2,3},0)</f>
        <v>10823000000</v>
      </c>
      <c r="T729" s="13">
        <v>3037000000</v>
      </c>
      <c r="U729" s="13">
        <f t="array" ref="U729:W729">VLOOKUP(A729,BUSINESS!$A$2:$D$2692,{2,3,4},0)</f>
        <v>0.42599999999999999</v>
      </c>
      <c r="V729" s="13">
        <v>0.44</v>
      </c>
      <c r="W729" s="13">
        <v>1.1990000000000001</v>
      </c>
      <c r="X729" s="25">
        <f t="shared" si="8"/>
        <v>3258.1007720410457</v>
      </c>
      <c r="Y729" s="13">
        <f t="shared" si="9"/>
        <v>2.2127335646345376E-3</v>
      </c>
      <c r="Z729" s="13">
        <f t="shared" si="10"/>
        <v>8.2095467704330059E-4</v>
      </c>
      <c r="AA729" s="13">
        <f t="shared" si="11"/>
        <v>37.623011576762948</v>
      </c>
    </row>
    <row r="730" spans="1:27" ht="15.75" customHeight="1" x14ac:dyDescent="0.35">
      <c r="A730" s="22" t="s">
        <v>867</v>
      </c>
      <c r="B730" s="22">
        <v>13134100000</v>
      </c>
      <c r="C730" s="7">
        <v>179</v>
      </c>
      <c r="D730" s="7">
        <v>0.14000000000000001</v>
      </c>
      <c r="E730" s="23" t="s">
        <v>868</v>
      </c>
      <c r="F730" s="24" t="s">
        <v>65</v>
      </c>
      <c r="G730" s="9" t="s">
        <v>168</v>
      </c>
      <c r="H730" s="13">
        <f t="array" ref="H730:I730">VLOOKUP(A730,ENERGY!$A$2:$C$2692,{2,3},0)</f>
        <v>14338</v>
      </c>
      <c r="I730" s="13">
        <v>8529</v>
      </c>
      <c r="J730" s="13">
        <f t="array" ref="J730:R730">VLOOKUP(A730,HUMANRESOURCES!$A$2:$J$2692,{2,3,4,5,6,7,8,9,10},0)</f>
        <v>2.5000000000000001E-2</v>
      </c>
      <c r="K730" s="13">
        <v>2.7E-2</v>
      </c>
      <c r="L730" s="13">
        <v>74</v>
      </c>
      <c r="M730" s="13">
        <v>65</v>
      </c>
      <c r="N730" s="13">
        <v>0.38300000000000001</v>
      </c>
      <c r="O730" s="13">
        <v>0.56200000000000006</v>
      </c>
      <c r="P730" s="13">
        <v>5.5E-2</v>
      </c>
      <c r="Q730" s="13">
        <v>5958794</v>
      </c>
      <c r="R730" s="13">
        <v>0.58899999999999997</v>
      </c>
      <c r="S730" s="13">
        <f t="array" ref="S730:T730">VLOOKUP(A730,TOURISM!$A$2:$C$2692,{2,3},0)</f>
        <v>437000000</v>
      </c>
      <c r="T730" s="13">
        <v>219000000</v>
      </c>
      <c r="U730" s="13">
        <f t="array" ref="U730:W730">VLOOKUP(A730,BUSINESS!$A$2:$D$2692,{2,3,4},0)</f>
        <v>0.489669009135628</v>
      </c>
      <c r="V730" s="13">
        <v>1.2E-2</v>
      </c>
      <c r="W730" s="13">
        <v>0.125</v>
      </c>
      <c r="X730" s="25">
        <f t="shared" si="8"/>
        <v>2204.1540620467831</v>
      </c>
      <c r="Y730" s="13">
        <f t="shared" si="9"/>
        <v>1.4313298966200207E-3</v>
      </c>
      <c r="Z730" s="13">
        <f t="shared" si="10"/>
        <v>2.4061915884321561E-3</v>
      </c>
      <c r="AA730" s="13">
        <f t="shared" si="11"/>
        <v>36.752403254752558</v>
      </c>
    </row>
    <row r="731" spans="1:27" ht="15.75" customHeight="1" x14ac:dyDescent="0.35">
      <c r="A731" s="22" t="s">
        <v>869</v>
      </c>
      <c r="B731" s="22">
        <v>13812700000</v>
      </c>
      <c r="C731" s="7">
        <v>184</v>
      </c>
      <c r="D731" s="13">
        <v>0.12</v>
      </c>
      <c r="E731" s="23" t="s">
        <v>868</v>
      </c>
      <c r="F731" s="24" t="s">
        <v>68</v>
      </c>
      <c r="G731" s="9" t="s">
        <v>168</v>
      </c>
      <c r="H731" s="13">
        <f t="array" ref="H731:I731">VLOOKUP(A731,ENERGY!$A$2:$C$2692,{2,3},0)</f>
        <v>4319</v>
      </c>
      <c r="I731" s="13">
        <v>8529</v>
      </c>
      <c r="J731" s="13">
        <f t="array" ref="J731:R731">VLOOKUP(A731,HUMANRESOURCES!$A$2:$J$2692,{2,3,4,5,6,7,8,9,10},0)</f>
        <v>2.4E-2</v>
      </c>
      <c r="K731" s="13">
        <v>2.5000000000000001E-2</v>
      </c>
      <c r="L731" s="13">
        <v>75</v>
      </c>
      <c r="M731" s="13">
        <v>65</v>
      </c>
      <c r="N731" s="13">
        <v>0.379</v>
      </c>
      <c r="O731" s="13">
        <v>0.56399999999999995</v>
      </c>
      <c r="P731" s="13">
        <v>5.7000000000000002E-2</v>
      </c>
      <c r="Q731" s="13">
        <v>5985299</v>
      </c>
      <c r="R731" s="13">
        <v>0.59499999999999997</v>
      </c>
      <c r="S731" s="13">
        <f t="array" ref="S731:T731">VLOOKUP(A731,TOURISM!$A$2:$C$2692,{2,3},0)</f>
        <v>452000000</v>
      </c>
      <c r="T731" s="13">
        <v>247000000</v>
      </c>
      <c r="U731" s="13">
        <f t="array" ref="U731:W731">VLOOKUP(A731,BUSINESS!$A$2:$D$2692,{2,3,4},0)</f>
        <v>0.489669009135628</v>
      </c>
      <c r="V731" s="13">
        <v>1.4999999999999999E-2</v>
      </c>
      <c r="W731" s="13">
        <v>0.14299999999999999</v>
      </c>
      <c r="X731" s="25">
        <f t="shared" si="8"/>
        <v>2307.7710904668256</v>
      </c>
      <c r="Y731" s="13">
        <f t="shared" si="9"/>
        <v>1.4249914665917275E-3</v>
      </c>
      <c r="Z731" s="13">
        <f t="shared" si="10"/>
        <v>7.2160137697381533E-4</v>
      </c>
      <c r="AA731" s="13">
        <f t="shared" si="11"/>
        <v>41.267779604661357</v>
      </c>
    </row>
    <row r="732" spans="1:27" ht="15.75" customHeight="1" x14ac:dyDescent="0.35">
      <c r="A732" s="22" t="s">
        <v>870</v>
      </c>
      <c r="B732" s="22">
        <v>14306700000</v>
      </c>
      <c r="C732" s="7">
        <v>184</v>
      </c>
      <c r="D732" s="13">
        <v>0.12</v>
      </c>
      <c r="E732" s="23" t="s">
        <v>868</v>
      </c>
      <c r="F732" s="24" t="s">
        <v>70</v>
      </c>
      <c r="G732" s="9" t="s">
        <v>168</v>
      </c>
      <c r="H732" s="13">
        <f t="array" ref="H732:I732">VLOOKUP(A732,ENERGY!$A$2:$C$2692,{2,3},0)</f>
        <v>4210</v>
      </c>
      <c r="I732" s="13">
        <v>6249</v>
      </c>
      <c r="J732" s="13">
        <f t="array" ref="J732:R732">VLOOKUP(A732,HUMANRESOURCES!$A$2:$J$2692,{2,3,4,5,6,7,8,9,10},0)</f>
        <v>2.3E-2</v>
      </c>
      <c r="K732" s="13">
        <v>2.4E-2</v>
      </c>
      <c r="L732" s="13">
        <v>75</v>
      </c>
      <c r="M732" s="13">
        <v>65</v>
      </c>
      <c r="N732" s="13">
        <v>0.374</v>
      </c>
      <c r="O732" s="13">
        <v>0.56799999999999995</v>
      </c>
      <c r="P732" s="13">
        <v>5.8000000000000003E-2</v>
      </c>
      <c r="Q732" s="13">
        <v>6008308</v>
      </c>
      <c r="R732" s="13">
        <v>0.6</v>
      </c>
      <c r="S732" s="13">
        <f t="array" ref="S732:T732">VLOOKUP(A732,TOURISM!$A$2:$C$2692,{2,3},0)</f>
        <v>521000000</v>
      </c>
      <c r="T732" s="13">
        <v>266000000</v>
      </c>
      <c r="U732" s="13">
        <f t="array" ref="U732:W732">VLOOKUP(A732,BUSINESS!$A$2:$D$2692,{2,3,4},0)</f>
        <v>0.489669009135628</v>
      </c>
      <c r="V732" s="13">
        <v>1.9E-2</v>
      </c>
      <c r="W732" s="13">
        <v>0.14799999999999999</v>
      </c>
      <c r="X732" s="25">
        <f t="shared" si="8"/>
        <v>2381.1528969553492</v>
      </c>
      <c r="Y732" s="13">
        <f t="shared" si="9"/>
        <v>1.0400598637752925E-3</v>
      </c>
      <c r="Z732" s="13">
        <f t="shared" si="10"/>
        <v>7.0069643566874403E-4</v>
      </c>
      <c r="AA732" s="13">
        <f t="shared" si="11"/>
        <v>44.272031327288815</v>
      </c>
    </row>
    <row r="733" spans="1:27" ht="15.75" customHeight="1" x14ac:dyDescent="0.35">
      <c r="A733" s="22" t="s">
        <v>871</v>
      </c>
      <c r="B733" s="22">
        <v>15046700000</v>
      </c>
      <c r="C733" s="7">
        <v>182</v>
      </c>
      <c r="D733" s="13">
        <v>0.12</v>
      </c>
      <c r="E733" s="23" t="s">
        <v>868</v>
      </c>
      <c r="F733" s="24" t="s">
        <v>72</v>
      </c>
      <c r="G733" s="9" t="s">
        <v>168</v>
      </c>
      <c r="H733" s="13">
        <f t="array" ref="H733:I733">VLOOKUP(A733,ENERGY!$A$2:$C$2692,{2,3},0)</f>
        <v>4214</v>
      </c>
      <c r="I733" s="13">
        <v>6476</v>
      </c>
      <c r="J733" s="13">
        <f t="array" ref="J733:R733">VLOOKUP(A733,HUMANRESOURCES!$A$2:$J$2692,{2,3,4,5,6,7,8,9,10},0)</f>
        <v>2.1999999999999999E-2</v>
      </c>
      <c r="K733" s="13">
        <v>2.3E-2</v>
      </c>
      <c r="L733" s="13">
        <v>75</v>
      </c>
      <c r="M733" s="13">
        <v>66</v>
      </c>
      <c r="N733" s="13">
        <v>0.36899999999999999</v>
      </c>
      <c r="O733" s="13">
        <v>0.57199999999999995</v>
      </c>
      <c r="P733" s="13">
        <v>5.8999999999999997E-2</v>
      </c>
      <c r="Q733" s="13">
        <v>6029366</v>
      </c>
      <c r="R733" s="13">
        <v>0.60599999999999998</v>
      </c>
      <c r="S733" s="13">
        <f t="array" ref="S733:T733">VLOOKUP(A733,TOURISM!$A$2:$C$2692,{2,3},0)</f>
        <v>664000000</v>
      </c>
      <c r="T733" s="13">
        <v>311000000</v>
      </c>
      <c r="U733" s="13">
        <f t="array" ref="U733:W733">VLOOKUP(A733,BUSINESS!$A$2:$D$2692,{2,3,4},0)</f>
        <v>0.489669009135628</v>
      </c>
      <c r="V733" s="13">
        <v>2.5000000000000001E-2</v>
      </c>
      <c r="W733" s="13">
        <v>0.191</v>
      </c>
      <c r="X733" s="25">
        <f t="shared" si="8"/>
        <v>2495.5691858812352</v>
      </c>
      <c r="Y733" s="13">
        <f t="shared" si="9"/>
        <v>1.0740764451851157E-3</v>
      </c>
      <c r="Z733" s="13">
        <f t="shared" si="10"/>
        <v>6.989126219904381E-4</v>
      </c>
      <c r="AA733" s="13">
        <f t="shared" si="11"/>
        <v>51.580879316332762</v>
      </c>
    </row>
    <row r="734" spans="1:27" ht="15.75" customHeight="1" x14ac:dyDescent="0.35">
      <c r="A734" s="22" t="s">
        <v>872</v>
      </c>
      <c r="B734" s="22">
        <v>15798300000</v>
      </c>
      <c r="C734" s="7">
        <v>191</v>
      </c>
      <c r="D734" s="13">
        <v>0.12</v>
      </c>
      <c r="E734" s="23" t="s">
        <v>868</v>
      </c>
      <c r="F734" s="24" t="s">
        <v>74</v>
      </c>
      <c r="G734" s="9" t="s">
        <v>168</v>
      </c>
      <c r="H734" s="13">
        <f t="array" ref="H734:I734">VLOOKUP(A734,ENERGY!$A$2:$C$2692,{2,3},0)</f>
        <v>4499</v>
      </c>
      <c r="I734" s="13">
        <v>6546</v>
      </c>
      <c r="J734" s="13">
        <f t="array" ref="J734:R734">VLOOKUP(A734,HUMANRESOURCES!$A$2:$J$2692,{2,3,4,5,6,7,8,9,10},0)</f>
        <v>2.1000000000000001E-2</v>
      </c>
      <c r="K734" s="13">
        <v>2.1000000000000001E-2</v>
      </c>
      <c r="L734" s="13">
        <v>75</v>
      </c>
      <c r="M734" s="13">
        <v>66</v>
      </c>
      <c r="N734" s="13">
        <v>0.36299999999999999</v>
      </c>
      <c r="O734" s="13">
        <v>0.57599999999999996</v>
      </c>
      <c r="P734" s="13">
        <v>6.0999999999999999E-2</v>
      </c>
      <c r="Q734" s="13">
        <v>6050297</v>
      </c>
      <c r="R734" s="13">
        <v>0.61099999999999999</v>
      </c>
      <c r="S734" s="13">
        <f t="array" ref="S734:T734">VLOOKUP(A734,TOURISM!$A$2:$C$2692,{2,3},0)</f>
        <v>748000000</v>
      </c>
      <c r="T734" s="13">
        <v>373000000</v>
      </c>
      <c r="U734" s="13">
        <f t="array" ref="U734:W734">VLOOKUP(A734,BUSINESS!$A$2:$D$2692,{2,3,4},0)</f>
        <v>0.489669009135628</v>
      </c>
      <c r="V734" s="13">
        <v>3.2000000000000001E-2</v>
      </c>
      <c r="W734" s="13">
        <v>0.30299999999999999</v>
      </c>
      <c r="X734" s="25">
        <f t="shared" si="8"/>
        <v>2611.1610719275436</v>
      </c>
      <c r="Y734" s="13">
        <f t="shared" si="9"/>
        <v>1.0819303581295265E-3</v>
      </c>
      <c r="Z734" s="13">
        <f t="shared" si="10"/>
        <v>7.4359985964325389E-4</v>
      </c>
      <c r="AA734" s="13">
        <f t="shared" si="11"/>
        <v>61.649866114010599</v>
      </c>
    </row>
    <row r="735" spans="1:27" ht="15.75" customHeight="1" x14ac:dyDescent="0.35">
      <c r="A735" s="22" t="s">
        <v>873</v>
      </c>
      <c r="B735" s="22">
        <v>17093800000</v>
      </c>
      <c r="C735" s="7">
        <v>202</v>
      </c>
      <c r="D735" s="13">
        <v>0.12</v>
      </c>
      <c r="E735" s="23" t="s">
        <v>868</v>
      </c>
      <c r="F735" s="24" t="s">
        <v>76</v>
      </c>
      <c r="G735" s="9" t="s">
        <v>168</v>
      </c>
      <c r="H735" s="13">
        <f t="array" ref="H735:I735">VLOOKUP(A735,ENERGY!$A$2:$C$2692,{2,3},0)</f>
        <v>4151</v>
      </c>
      <c r="I735" s="13">
        <v>5948</v>
      </c>
      <c r="J735" s="13">
        <f t="array" ref="J735:R735">VLOOKUP(A735,HUMANRESOURCES!$A$2:$J$2692,{2,3,4,5,6,7,8,9,10},0)</f>
        <v>2.1000000000000001E-2</v>
      </c>
      <c r="K735" s="13">
        <v>0.02</v>
      </c>
      <c r="L735" s="13">
        <v>75</v>
      </c>
      <c r="M735" s="13">
        <v>66</v>
      </c>
      <c r="N735" s="13">
        <v>0.35699999999999998</v>
      </c>
      <c r="O735" s="13">
        <v>0.58099999999999996</v>
      </c>
      <c r="P735" s="13">
        <v>6.2E-2</v>
      </c>
      <c r="Q735" s="13">
        <v>6072538</v>
      </c>
      <c r="R735" s="13">
        <v>0.61599999999999999</v>
      </c>
      <c r="S735" s="13">
        <f t="array" ref="S735:T735">VLOOKUP(A735,TOURISM!$A$2:$C$2692,{2,3},0)</f>
        <v>656000000</v>
      </c>
      <c r="T735" s="13">
        <v>288000000</v>
      </c>
      <c r="U735" s="13">
        <f t="array" ref="U735:W735">VLOOKUP(A735,BUSINESS!$A$2:$D$2692,{2,3,4},0)</f>
        <v>0.34699999999999998</v>
      </c>
      <c r="V735" s="13">
        <v>4.2000000000000003E-2</v>
      </c>
      <c r="W735" s="13">
        <v>0.39700000000000002</v>
      </c>
      <c r="X735" s="25">
        <f t="shared" si="8"/>
        <v>2814.9350403406288</v>
      </c>
      <c r="Y735" s="13">
        <f t="shared" si="9"/>
        <v>9.794916063102445E-4</v>
      </c>
      <c r="Z735" s="13">
        <f t="shared" si="10"/>
        <v>6.8356920944751605E-4</v>
      </c>
      <c r="AA735" s="13">
        <f t="shared" si="11"/>
        <v>47.426627877832956</v>
      </c>
    </row>
    <row r="736" spans="1:27" ht="15.75" customHeight="1" x14ac:dyDescent="0.35">
      <c r="A736" s="22" t="s">
        <v>874</v>
      </c>
      <c r="B736" s="22">
        <v>18550700000</v>
      </c>
      <c r="C736" s="7">
        <v>203</v>
      </c>
      <c r="D736" s="13">
        <v>0.12</v>
      </c>
      <c r="E736" s="23" t="s">
        <v>868</v>
      </c>
      <c r="F736" s="24" t="s">
        <v>78</v>
      </c>
      <c r="G736" s="9" t="s">
        <v>168</v>
      </c>
      <c r="H736" s="13">
        <f t="array" ref="H736:I736">VLOOKUP(A736,ENERGY!$A$2:$C$2692,{2,3},0)</f>
        <v>4382</v>
      </c>
      <c r="I736" s="13">
        <v>6366</v>
      </c>
      <c r="J736" s="13">
        <f t="array" ref="J736:R736">VLOOKUP(A736,HUMANRESOURCES!$A$2:$J$2692,{2,3,4,5,6,7,8,9,10},0)</f>
        <v>2.1000000000000001E-2</v>
      </c>
      <c r="K736" s="13">
        <v>1.9E-2</v>
      </c>
      <c r="L736" s="13">
        <v>76</v>
      </c>
      <c r="M736" s="13">
        <v>66</v>
      </c>
      <c r="N736" s="13">
        <v>0.35</v>
      </c>
      <c r="O736" s="13">
        <v>0.58599999999999997</v>
      </c>
      <c r="P736" s="13">
        <v>6.4000000000000001E-2</v>
      </c>
      <c r="Q736" s="13">
        <v>6096692</v>
      </c>
      <c r="R736" s="13">
        <v>0.622</v>
      </c>
      <c r="S736" s="13">
        <f t="array" ref="S736:T736">VLOOKUP(A736,TOURISM!$A$2:$C$2692,{2,3},0)</f>
        <v>686000000</v>
      </c>
      <c r="T736" s="13">
        <v>307000000</v>
      </c>
      <c r="U736" s="13">
        <f t="array" ref="U736:W736">VLOOKUP(A736,BUSINESS!$A$2:$D$2692,{2,3,4},0)</f>
        <v>0.34699999999999998</v>
      </c>
      <c r="V736" s="13">
        <v>5.5E-2</v>
      </c>
      <c r="W736" s="13">
        <v>0.63200000000000001</v>
      </c>
      <c r="X736" s="25">
        <f t="shared" si="8"/>
        <v>3042.7484281639945</v>
      </c>
      <c r="Y736" s="13">
        <f t="shared" si="9"/>
        <v>1.0441728071550933E-3</v>
      </c>
      <c r="Z736" s="13">
        <f t="shared" si="10"/>
        <v>7.1875043056136021E-4</v>
      </c>
      <c r="AA736" s="13">
        <f t="shared" si="11"/>
        <v>50.355176216873019</v>
      </c>
    </row>
    <row r="737" spans="1:27" ht="15.75" customHeight="1" x14ac:dyDescent="0.35">
      <c r="A737" s="22" t="s">
        <v>875</v>
      </c>
      <c r="B737" s="22">
        <v>20104900000</v>
      </c>
      <c r="C737" s="7">
        <v>207</v>
      </c>
      <c r="D737" s="13">
        <v>0.12</v>
      </c>
      <c r="E737" s="23" t="s">
        <v>868</v>
      </c>
      <c r="F737" s="24" t="s">
        <v>80</v>
      </c>
      <c r="G737" s="9" t="s">
        <v>168</v>
      </c>
      <c r="H737" s="13">
        <f t="array" ref="H737:I737">VLOOKUP(A737,ENERGY!$A$2:$C$2692,{2,3},0)</f>
        <v>4479</v>
      </c>
      <c r="I737" s="13">
        <v>6898</v>
      </c>
      <c r="J737" s="13">
        <f t="array" ref="J737:R737">VLOOKUP(A737,HUMANRESOURCES!$A$2:$J$2692,{2,3,4,5,6,7,8,9,10},0)</f>
        <v>2.1000000000000001E-2</v>
      </c>
      <c r="K737" s="13">
        <v>1.7999999999999999E-2</v>
      </c>
      <c r="L737" s="13">
        <v>76</v>
      </c>
      <c r="M737" s="13">
        <v>66</v>
      </c>
      <c r="N737" s="13">
        <v>0.34300000000000003</v>
      </c>
      <c r="O737" s="13">
        <v>0.59199999999999997</v>
      </c>
      <c r="P737" s="13">
        <v>6.5000000000000002E-2</v>
      </c>
      <c r="Q737" s="13">
        <v>6122952</v>
      </c>
      <c r="R737" s="13">
        <v>0.627</v>
      </c>
      <c r="S737" s="13">
        <f t="array" ref="S737:T737">VLOOKUP(A737,TOURISM!$A$2:$C$2692,{2,3},0)</f>
        <v>793000000</v>
      </c>
      <c r="T737" s="13">
        <v>363000000</v>
      </c>
      <c r="U737" s="13">
        <f t="array" ref="U737:W737">VLOOKUP(A737,BUSINESS!$A$2:$D$2692,{2,3,4},0)</f>
        <v>0.34699999999999998</v>
      </c>
      <c r="V737" s="13">
        <v>6.0999999999999999E-2</v>
      </c>
      <c r="W737" s="13">
        <v>1.002</v>
      </c>
      <c r="X737" s="25">
        <f t="shared" si="8"/>
        <v>3283.5305584626499</v>
      </c>
      <c r="Y737" s="13">
        <f t="shared" si="9"/>
        <v>1.126580773456986E-3</v>
      </c>
      <c r="Z737" s="13">
        <f t="shared" si="10"/>
        <v>7.3150989914668612E-4</v>
      </c>
      <c r="AA737" s="13">
        <f t="shared" si="11"/>
        <v>59.28512913379037</v>
      </c>
    </row>
    <row r="738" spans="1:27" ht="15.75" customHeight="1" x14ac:dyDescent="0.35">
      <c r="A738" s="22" t="s">
        <v>876</v>
      </c>
      <c r="B738" s="22">
        <v>21431000000</v>
      </c>
      <c r="C738" s="7">
        <v>216</v>
      </c>
      <c r="D738" s="13">
        <v>0.12</v>
      </c>
      <c r="E738" s="23" t="s">
        <v>868</v>
      </c>
      <c r="F738" s="24" t="s">
        <v>82</v>
      </c>
      <c r="G738" s="9" t="s">
        <v>168</v>
      </c>
      <c r="H738" s="13">
        <f t="array" ref="H738:I738">VLOOKUP(A738,ENERGY!$A$2:$C$2692,{2,3},0)</f>
        <v>4509</v>
      </c>
      <c r="I738" s="13">
        <v>6454</v>
      </c>
      <c r="J738" s="13">
        <f t="array" ref="J738:R738">VLOOKUP(A738,HUMANRESOURCES!$A$2:$J$2692,{2,3,4,5,6,7,8,9,10},0)</f>
        <v>2.1000000000000001E-2</v>
      </c>
      <c r="K738" s="13">
        <v>1.7000000000000001E-2</v>
      </c>
      <c r="L738" s="13">
        <v>76</v>
      </c>
      <c r="M738" s="13">
        <v>67</v>
      </c>
      <c r="N738" s="13">
        <v>0.33600000000000002</v>
      </c>
      <c r="O738" s="13">
        <v>0.59799999999999998</v>
      </c>
      <c r="P738" s="13">
        <v>6.6000000000000003E-2</v>
      </c>
      <c r="Q738" s="13">
        <v>6151776</v>
      </c>
      <c r="R738" s="13">
        <v>0.63300000000000001</v>
      </c>
      <c r="S738" s="13">
        <f t="array" ref="S738:T738">VLOOKUP(A738,TOURISM!$A$2:$C$2692,{2,3},0)</f>
        <v>711000000</v>
      </c>
      <c r="T738" s="13">
        <v>326000000</v>
      </c>
      <c r="U738" s="13">
        <f t="array" ref="U738:W738">VLOOKUP(A738,BUSINESS!$A$2:$D$2692,{2,3,4},0)</f>
        <v>0.34699999999999998</v>
      </c>
      <c r="V738" s="13">
        <v>0.10100000000000001</v>
      </c>
      <c r="W738" s="13">
        <v>1.1299999999999999</v>
      </c>
      <c r="X738" s="25">
        <f t="shared" si="8"/>
        <v>3483.7094198488371</v>
      </c>
      <c r="Y738" s="13">
        <f t="shared" si="9"/>
        <v>1.0491279266345199E-3</v>
      </c>
      <c r="Z738" s="13">
        <f t="shared" si="10"/>
        <v>7.3295906743028351E-4</v>
      </c>
      <c r="AA738" s="13">
        <f t="shared" si="11"/>
        <v>52.992826786931126</v>
      </c>
    </row>
    <row r="739" spans="1:27" ht="15.75" customHeight="1" x14ac:dyDescent="0.35">
      <c r="A739" s="22" t="s">
        <v>877</v>
      </c>
      <c r="B739" s="22">
        <v>20661000000</v>
      </c>
      <c r="C739" s="7">
        <v>228</v>
      </c>
      <c r="D739" s="13">
        <v>0.12</v>
      </c>
      <c r="E739" s="23" t="s">
        <v>868</v>
      </c>
      <c r="F739" s="24" t="s">
        <v>84</v>
      </c>
      <c r="G739" s="9" t="s">
        <v>168</v>
      </c>
      <c r="H739" s="13">
        <f t="array" ref="H739:I739">VLOOKUP(A739,ENERGY!$A$2:$C$2692,{2,3},0)</f>
        <v>4232</v>
      </c>
      <c r="I739" s="13">
        <v>6040</v>
      </c>
      <c r="J739" s="13">
        <f t="array" ref="J739:R739">VLOOKUP(A739,HUMANRESOURCES!$A$2:$J$2692,{2,3,4,5,6,7,8,9,10},0)</f>
        <v>2.1000000000000001E-2</v>
      </c>
      <c r="K739" s="13">
        <v>1.6E-2</v>
      </c>
      <c r="L739" s="13">
        <v>76</v>
      </c>
      <c r="M739" s="13">
        <v>67</v>
      </c>
      <c r="N739" s="13">
        <v>0.32800000000000001</v>
      </c>
      <c r="O739" s="13">
        <v>0.60399999999999998</v>
      </c>
      <c r="P739" s="13">
        <v>6.8000000000000005E-2</v>
      </c>
      <c r="Q739" s="13">
        <v>6183484</v>
      </c>
      <c r="R739" s="13">
        <v>0.63800000000000001</v>
      </c>
      <c r="S739" s="13">
        <f t="array" ref="S739:T739">VLOOKUP(A739,TOURISM!$A$2:$C$2692,{2,3},0)</f>
        <v>549000000</v>
      </c>
      <c r="T739" s="13">
        <v>253000000</v>
      </c>
      <c r="U739" s="13">
        <f t="array" ref="U739:W739">VLOOKUP(A739,BUSINESS!$A$2:$D$2692,{2,3,4},0)</f>
        <v>0.34799999999999998</v>
      </c>
      <c r="V739" s="13">
        <v>0.121</v>
      </c>
      <c r="W739" s="13">
        <v>1.224</v>
      </c>
      <c r="X739" s="25">
        <f t="shared" si="8"/>
        <v>3341.320200715325</v>
      </c>
      <c r="Y739" s="13">
        <f t="shared" si="9"/>
        <v>9.7679560584291959E-4</v>
      </c>
      <c r="Z739" s="13">
        <f t="shared" si="10"/>
        <v>6.8440380859722443E-4</v>
      </c>
      <c r="AA739" s="13">
        <f t="shared" si="11"/>
        <v>40.9154450791819</v>
      </c>
    </row>
    <row r="740" spans="1:27" ht="15.75" customHeight="1" x14ac:dyDescent="0.35">
      <c r="A740" s="22" t="s">
        <v>878</v>
      </c>
      <c r="B740" s="22">
        <v>21418300000</v>
      </c>
      <c r="C740" s="7">
        <v>238</v>
      </c>
      <c r="D740" s="13">
        <v>0.12</v>
      </c>
      <c r="E740" s="23" t="s">
        <v>868</v>
      </c>
      <c r="F740" s="24" t="s">
        <v>86</v>
      </c>
      <c r="G740" s="9" t="s">
        <v>168</v>
      </c>
      <c r="H740" s="13">
        <f t="array" ref="H740:I740">VLOOKUP(A740,ENERGY!$A$2:$C$2692,{2,3},0)</f>
        <v>4418</v>
      </c>
      <c r="I740" s="13">
        <v>6553</v>
      </c>
      <c r="J740" s="13">
        <f t="array" ref="J740:R740">VLOOKUP(A740,HUMANRESOURCES!$A$2:$J$2692,{2,3,4,5,6,7,8,9,10},0)</f>
        <v>0.02</v>
      </c>
      <c r="K740" s="13">
        <v>1.4999999999999999E-2</v>
      </c>
      <c r="L740" s="13">
        <v>76</v>
      </c>
      <c r="M740" s="13">
        <v>67</v>
      </c>
      <c r="N740" s="13">
        <v>0.32100000000000001</v>
      </c>
      <c r="O740" s="13">
        <v>0.61</v>
      </c>
      <c r="P740" s="13">
        <v>6.9000000000000006E-2</v>
      </c>
      <c r="Q740" s="13">
        <v>6218195</v>
      </c>
      <c r="R740" s="13">
        <v>0.64300000000000002</v>
      </c>
      <c r="S740" s="13">
        <f t="array" ref="S740:T740">VLOOKUP(A740,TOURISM!$A$2:$C$2692,{2,3},0)</f>
        <v>646000000</v>
      </c>
      <c r="T740" s="13">
        <v>280000000</v>
      </c>
      <c r="U740" s="13">
        <f t="array" ref="U740:W740">VLOOKUP(A740,BUSINESS!$A$2:$D$2692,{2,3,4},0)</f>
        <v>0.34799999999999998</v>
      </c>
      <c r="V740" s="13">
        <v>0.159</v>
      </c>
      <c r="W740" s="13">
        <v>1.238</v>
      </c>
      <c r="X740" s="25">
        <f t="shared" si="8"/>
        <v>3444.4561484482233</v>
      </c>
      <c r="Y740" s="13">
        <f t="shared" si="9"/>
        <v>1.0538427952162966E-3</v>
      </c>
      <c r="Z740" s="13">
        <f t="shared" si="10"/>
        <v>7.1049556985588265E-4</v>
      </c>
      <c r="AA740" s="13">
        <f t="shared" si="11"/>
        <v>45.029144309562504</v>
      </c>
    </row>
    <row r="741" spans="1:27" ht="15.75" customHeight="1" x14ac:dyDescent="0.35">
      <c r="A741" s="22" t="s">
        <v>879</v>
      </c>
      <c r="B741" s="22">
        <v>23139000000</v>
      </c>
      <c r="C741" s="7">
        <v>252</v>
      </c>
      <c r="D741" s="13">
        <v>0.12</v>
      </c>
      <c r="E741" s="23" t="s">
        <v>868</v>
      </c>
      <c r="F741" s="24" t="s">
        <v>88</v>
      </c>
      <c r="G741" s="9" t="s">
        <v>168</v>
      </c>
      <c r="H741" s="13">
        <f t="array" ref="H741:I741">VLOOKUP(A741,ENERGY!$A$2:$C$2692,{2,3},0)</f>
        <v>3968</v>
      </c>
      <c r="I741" s="13">
        <v>5743</v>
      </c>
      <c r="J741" s="13">
        <f t="array" ref="J741:R741">VLOOKUP(A741,HUMANRESOURCES!$A$2:$J$2692,{2,3,4,5,6,7,8,9,10},0)</f>
        <v>0.02</v>
      </c>
      <c r="K741" s="13">
        <v>1.4999999999999999E-2</v>
      </c>
      <c r="L741" s="13">
        <v>77</v>
      </c>
      <c r="M741" s="13">
        <v>67</v>
      </c>
      <c r="N741" s="13">
        <v>0.313</v>
      </c>
      <c r="O741" s="13">
        <v>0.61699999999999999</v>
      </c>
      <c r="P741" s="13">
        <v>7.0000000000000007E-2</v>
      </c>
      <c r="Q741" s="13">
        <v>6256242</v>
      </c>
      <c r="R741" s="13">
        <v>0.64800000000000002</v>
      </c>
      <c r="S741" s="13">
        <f t="array" ref="S741:T741">VLOOKUP(A741,TOURISM!$A$2:$C$2692,{2,3},0)</f>
        <v>729000000</v>
      </c>
      <c r="T741" s="13">
        <v>244000000</v>
      </c>
      <c r="U741" s="13">
        <f t="array" ref="U741:W741">VLOOKUP(A741,BUSINESS!$A$2:$D$2692,{2,3,4},0)</f>
        <v>0.34799999999999998</v>
      </c>
      <c r="V741" s="13">
        <v>0.189</v>
      </c>
      <c r="W741" s="13">
        <v>1.329</v>
      </c>
      <c r="X741" s="25">
        <f t="shared" si="8"/>
        <v>3698.5461879511695</v>
      </c>
      <c r="Y741" s="13">
        <f t="shared" si="9"/>
        <v>9.179632117811299E-4</v>
      </c>
      <c r="Z741" s="13">
        <f t="shared" si="10"/>
        <v>6.3424656527033324E-4</v>
      </c>
      <c r="AA741" s="13">
        <f t="shared" si="11"/>
        <v>39.001048872470086</v>
      </c>
    </row>
    <row r="742" spans="1:27" ht="15.75" customHeight="1" x14ac:dyDescent="0.35">
      <c r="A742" s="22" t="s">
        <v>880</v>
      </c>
      <c r="B742" s="22">
        <v>23813600000</v>
      </c>
      <c r="C742" s="7">
        <v>254</v>
      </c>
      <c r="D742" s="13">
        <v>0.12</v>
      </c>
      <c r="E742" s="23" t="s">
        <v>868</v>
      </c>
      <c r="F742" s="24" t="s">
        <v>90</v>
      </c>
      <c r="G742" s="9" t="s">
        <v>168</v>
      </c>
      <c r="H742" s="13">
        <f t="array" ref="H742:I742">VLOOKUP(A742,ENERGY!$A$2:$C$2692,{2,3},0)</f>
        <v>4735</v>
      </c>
      <c r="I742" s="13">
        <v>6846</v>
      </c>
      <c r="J742" s="13">
        <f t="array" ref="J742:R742">VLOOKUP(A742,HUMANRESOURCES!$A$2:$J$2692,{2,3,4,5,6,7,8,9,10},0)</f>
        <v>0.02</v>
      </c>
      <c r="K742" s="13">
        <v>1.4E-2</v>
      </c>
      <c r="L742" s="13">
        <v>77</v>
      </c>
      <c r="M742" s="13">
        <v>68</v>
      </c>
      <c r="N742" s="13">
        <v>0.30599999999999999</v>
      </c>
      <c r="O742" s="13">
        <v>0.623</v>
      </c>
      <c r="P742" s="13">
        <v>7.0999999999999994E-2</v>
      </c>
      <c r="Q742" s="13">
        <v>6297394</v>
      </c>
      <c r="R742" s="13">
        <v>0.65300000000000002</v>
      </c>
      <c r="S742" s="13">
        <f t="array" ref="S742:T742">VLOOKUP(A742,TOURISM!$A$2:$C$2692,{2,3},0)</f>
        <v>894000000</v>
      </c>
      <c r="T742" s="13">
        <v>286000000</v>
      </c>
      <c r="U742" s="13">
        <f t="array" ref="U742:W742">VLOOKUP(A742,BUSINESS!$A$2:$D$2692,{2,3,4},0)</f>
        <v>0.34799999999999998</v>
      </c>
      <c r="V742" s="13">
        <v>0.20300000000000001</v>
      </c>
      <c r="W742" s="13">
        <v>1.373</v>
      </c>
      <c r="X742" s="25">
        <f t="shared" si="8"/>
        <v>3781.5007287141316</v>
      </c>
      <c r="Y742" s="13">
        <f t="shared" si="9"/>
        <v>1.0871163532089622E-3</v>
      </c>
      <c r="Z742" s="13">
        <f t="shared" si="10"/>
        <v>7.5189832492615204E-4</v>
      </c>
      <c r="AA742" s="13">
        <f t="shared" si="11"/>
        <v>45.415611600608123</v>
      </c>
    </row>
    <row r="743" spans="1:27" ht="15.75" customHeight="1" x14ac:dyDescent="0.35">
      <c r="A743" s="22" t="s">
        <v>881</v>
      </c>
      <c r="B743" s="22">
        <v>1045998534</v>
      </c>
      <c r="C743" s="7">
        <v>57</v>
      </c>
      <c r="D743" s="7">
        <v>0.22</v>
      </c>
      <c r="E743" s="23" t="s">
        <v>882</v>
      </c>
      <c r="F743" s="24" t="s">
        <v>65</v>
      </c>
      <c r="G743" s="9" t="s">
        <v>108</v>
      </c>
      <c r="H743" s="13">
        <f t="array" ref="H743:I743">VLOOKUP(A743,ENERGY!$A$2:$C$2692,{2,3},0)</f>
        <v>14338</v>
      </c>
      <c r="I743" s="13">
        <v>8529</v>
      </c>
      <c r="J743" s="13">
        <f t="array" ref="J743:R743">VLOOKUP(A743,HUMANRESOURCES!$A$2:$J$2692,{2,3,4,5,6,7,8,9,10},0)</f>
        <v>0.04</v>
      </c>
      <c r="K743" s="13">
        <v>9.9000000000000005E-2</v>
      </c>
      <c r="L743" s="13">
        <v>49</v>
      </c>
      <c r="M743" s="13">
        <v>46</v>
      </c>
      <c r="N743" s="13">
        <v>0.42599999999999999</v>
      </c>
      <c r="O743" s="13">
        <v>0.53700000000000003</v>
      </c>
      <c r="P743" s="13">
        <v>3.6999999999999998E-2</v>
      </c>
      <c r="Q743" s="13">
        <v>518179</v>
      </c>
      <c r="R743" s="13">
        <v>0.38800000000000001</v>
      </c>
      <c r="S743" s="13">
        <f t="array" ref="S743:T743">VLOOKUP(A743,TOURISM!$A$2:$C$2692,{2,3},0)</f>
        <v>5000000</v>
      </c>
      <c r="T743" s="13">
        <v>19000000</v>
      </c>
      <c r="U743" s="13">
        <f t="array" ref="U743:W743">VLOOKUP(A743,BUSINESS!$A$2:$D$2692,{2,3,4},0)</f>
        <v>0.489669009135628</v>
      </c>
      <c r="V743" s="13">
        <v>1E-3</v>
      </c>
      <c r="W743" s="13">
        <v>0.01</v>
      </c>
      <c r="X743" s="25">
        <f t="shared" si="8"/>
        <v>2018.6046404813781</v>
      </c>
      <c r="Y743" s="13">
        <f t="shared" si="9"/>
        <v>1.64595632011332E-2</v>
      </c>
      <c r="Z743" s="13">
        <f t="shared" si="10"/>
        <v>2.7669975047232714E-2</v>
      </c>
      <c r="AA743" s="13">
        <f t="shared" si="11"/>
        <v>36.666866082955892</v>
      </c>
    </row>
    <row r="744" spans="1:27" ht="15.75" customHeight="1" x14ac:dyDescent="0.35">
      <c r="A744" s="22" t="s">
        <v>883</v>
      </c>
      <c r="B744" s="22">
        <v>1461139008</v>
      </c>
      <c r="C744" s="7">
        <v>50</v>
      </c>
      <c r="D744" s="7">
        <v>0.20699999999999999</v>
      </c>
      <c r="E744" s="23" t="s">
        <v>882</v>
      </c>
      <c r="F744" s="24" t="s">
        <v>68</v>
      </c>
      <c r="G744" s="9" t="s">
        <v>108</v>
      </c>
      <c r="H744" s="13">
        <f t="array" ref="H744:I744">VLOOKUP(A744,ENERGY!$A$2:$C$2692,{2,3},0)</f>
        <v>14338</v>
      </c>
      <c r="I744" s="13">
        <v>8529</v>
      </c>
      <c r="J744" s="13">
        <f t="array" ref="J744:R744">VLOOKUP(A744,HUMANRESOURCES!$A$2:$J$2692,{2,3,4,5,6,7,8,9,10},0)</f>
        <v>3.9E-2</v>
      </c>
      <c r="K744" s="13">
        <v>9.6000000000000002E-2</v>
      </c>
      <c r="L744" s="13">
        <v>49</v>
      </c>
      <c r="M744" s="13">
        <v>47</v>
      </c>
      <c r="N744" s="13">
        <v>0.42299999999999999</v>
      </c>
      <c r="O744" s="13">
        <v>0.54100000000000004</v>
      </c>
      <c r="P744" s="13">
        <v>3.5999999999999997E-2</v>
      </c>
      <c r="Q744" s="13">
        <v>534592</v>
      </c>
      <c r="R744" s="13">
        <v>0.38800000000000001</v>
      </c>
      <c r="S744" s="13">
        <f t="array" ref="S744:T744">VLOOKUP(A744,TOURISM!$A$2:$C$2692,{2,3},0)</f>
        <v>14000000</v>
      </c>
      <c r="T744" s="13">
        <v>30000000</v>
      </c>
      <c r="U744" s="13">
        <f t="array" ref="U744:W744">VLOOKUP(A744,BUSINESS!$A$2:$D$2692,{2,3,4},0)</f>
        <v>0.489669009135628</v>
      </c>
      <c r="V744" s="13">
        <v>2E-3</v>
      </c>
      <c r="W744" s="13">
        <v>2.8000000000000001E-2</v>
      </c>
      <c r="X744" s="25">
        <f t="shared" si="8"/>
        <v>2733.1853226385729</v>
      </c>
      <c r="Y744" s="13">
        <f t="shared" si="9"/>
        <v>1.5954223033640608E-2</v>
      </c>
      <c r="Z744" s="13">
        <f t="shared" si="10"/>
        <v>2.6820453729199091E-2</v>
      </c>
      <c r="AA744" s="13">
        <f t="shared" si="11"/>
        <v>56.117562552376391</v>
      </c>
    </row>
    <row r="745" spans="1:27" ht="15.75" customHeight="1" x14ac:dyDescent="0.35">
      <c r="A745" s="22" t="s">
        <v>884</v>
      </c>
      <c r="B745" s="22">
        <v>1806742733</v>
      </c>
      <c r="C745" s="7">
        <v>71</v>
      </c>
      <c r="D745" s="7">
        <v>0.18</v>
      </c>
      <c r="E745" s="23" t="s">
        <v>882</v>
      </c>
      <c r="F745" s="24" t="s">
        <v>70</v>
      </c>
      <c r="G745" s="9" t="s">
        <v>108</v>
      </c>
      <c r="H745" s="13">
        <f t="array" ref="H745:I745">VLOOKUP(A745,ENERGY!$A$2:$C$2692,{2,3},0)</f>
        <v>14338</v>
      </c>
      <c r="I745" s="13">
        <v>4679</v>
      </c>
      <c r="J745" s="13">
        <f t="array" ref="J745:R745">VLOOKUP(A745,HUMANRESOURCES!$A$2:$J$2692,{2,3,4,5,6,7,8,9,10},0)</f>
        <v>3.9E-2</v>
      </c>
      <c r="K745" s="13">
        <v>9.4E-2</v>
      </c>
      <c r="L745" s="13">
        <v>49</v>
      </c>
      <c r="M745" s="13">
        <v>47</v>
      </c>
      <c r="N745" s="13">
        <v>0.41899999999999998</v>
      </c>
      <c r="O745" s="13">
        <v>0.54600000000000004</v>
      </c>
      <c r="P745" s="13">
        <v>3.5000000000000003E-2</v>
      </c>
      <c r="Q745" s="13">
        <v>551399</v>
      </c>
      <c r="R745" s="13">
        <v>0.38800000000000001</v>
      </c>
      <c r="S745" s="13">
        <f t="array" ref="S745:T745">VLOOKUP(A745,TOURISM!$A$2:$C$2692,{2,3},0)</f>
        <v>680000000</v>
      </c>
      <c r="T745" s="13">
        <v>448000000</v>
      </c>
      <c r="U745" s="13">
        <f t="array" ref="U745:W745">VLOOKUP(A745,BUSINESS!$A$2:$D$2692,{2,3,4},0)</f>
        <v>0.489669009135628</v>
      </c>
      <c r="V745" s="13">
        <v>3.0000000000000001E-3</v>
      </c>
      <c r="W745" s="13">
        <v>5.8000000000000003E-2</v>
      </c>
      <c r="X745" s="25">
        <f t="shared" si="8"/>
        <v>3276.6521756477614</v>
      </c>
      <c r="Y745" s="13">
        <f t="shared" si="9"/>
        <v>8.4856882221404101E-3</v>
      </c>
      <c r="Z745" s="13">
        <f t="shared" si="10"/>
        <v>2.600294886280171E-2</v>
      </c>
      <c r="AA745" s="13">
        <f t="shared" si="11"/>
        <v>812.47880391513229</v>
      </c>
    </row>
    <row r="746" spans="1:27" ht="15.75" customHeight="1" x14ac:dyDescent="0.35">
      <c r="A746" s="22" t="s">
        <v>885</v>
      </c>
      <c r="B746" s="22">
        <v>2484745876</v>
      </c>
      <c r="C746" s="7">
        <v>101</v>
      </c>
      <c r="D746" s="7">
        <v>0.18</v>
      </c>
      <c r="E746" s="23" t="s">
        <v>882</v>
      </c>
      <c r="F746" s="24" t="s">
        <v>72</v>
      </c>
      <c r="G746" s="9" t="s">
        <v>108</v>
      </c>
      <c r="H746" s="13">
        <f t="array" ref="H746:I746">VLOOKUP(A746,ENERGY!$A$2:$C$2692,{2,3},0)</f>
        <v>14338</v>
      </c>
      <c r="I746" s="13">
        <v>4620</v>
      </c>
      <c r="J746" s="13">
        <f t="array" ref="J746:R746">VLOOKUP(A746,HUMANRESOURCES!$A$2:$J$2692,{2,3,4,5,6,7,8,9,10},0)</f>
        <v>3.7999999999999999E-2</v>
      </c>
      <c r="K746" s="13">
        <v>9.1999999999999998E-2</v>
      </c>
      <c r="L746" s="13">
        <v>49</v>
      </c>
      <c r="M746" s="13">
        <v>47</v>
      </c>
      <c r="N746" s="13">
        <v>0.41499999999999998</v>
      </c>
      <c r="O746" s="13">
        <v>0.55100000000000005</v>
      </c>
      <c r="P746" s="13">
        <v>3.4000000000000002E-2</v>
      </c>
      <c r="Q746" s="13">
        <v>568552</v>
      </c>
      <c r="R746" s="13">
        <v>0.38800000000000001</v>
      </c>
      <c r="S746" s="13">
        <f t="array" ref="S746:T746">VLOOKUP(A746,TOURISM!$A$2:$C$2692,{2,3},0)</f>
        <v>680000000</v>
      </c>
      <c r="T746" s="13">
        <v>448000000</v>
      </c>
      <c r="U746" s="13">
        <f t="array" ref="U746:W746">VLOOKUP(A746,BUSINESS!$A$2:$D$2692,{2,3,4},0)</f>
        <v>0.489669009135628</v>
      </c>
      <c r="V746" s="13">
        <v>5.0000000000000001E-3</v>
      </c>
      <c r="W746" s="13">
        <v>7.2999999999999995E-2</v>
      </c>
      <c r="X746" s="25">
        <f t="shared" si="8"/>
        <v>4370.3054003855405</v>
      </c>
      <c r="Y746" s="13">
        <f t="shared" si="9"/>
        <v>8.1259058098467687E-3</v>
      </c>
      <c r="Z746" s="13">
        <f t="shared" si="10"/>
        <v>2.5218449675667311E-2</v>
      </c>
      <c r="AA746" s="13">
        <f t="shared" si="11"/>
        <v>787.96662398514115</v>
      </c>
    </row>
    <row r="747" spans="1:27" ht="15.75" customHeight="1" x14ac:dyDescent="0.35">
      <c r="A747" s="22" t="s">
        <v>886</v>
      </c>
      <c r="B747" s="22">
        <v>4410764261</v>
      </c>
      <c r="C747" s="7">
        <v>191</v>
      </c>
      <c r="D747" s="7">
        <v>0.18</v>
      </c>
      <c r="E747" s="23" t="s">
        <v>882</v>
      </c>
      <c r="F747" s="24" t="s">
        <v>74</v>
      </c>
      <c r="G747" s="9" t="s">
        <v>108</v>
      </c>
      <c r="H747" s="13">
        <f t="array" ref="H747:I747">VLOOKUP(A747,ENERGY!$A$2:$C$2692,{2,3},0)</f>
        <v>14338</v>
      </c>
      <c r="I747" s="13">
        <v>4503</v>
      </c>
      <c r="J747" s="13">
        <f t="array" ref="J747:R747">VLOOKUP(A747,HUMANRESOURCES!$A$2:$J$2692,{2,3,4,5,6,7,8,9,10},0)</f>
        <v>3.7999999999999999E-2</v>
      </c>
      <c r="K747" s="13">
        <v>8.8999999999999996E-2</v>
      </c>
      <c r="L747" s="13">
        <v>50</v>
      </c>
      <c r="M747" s="13">
        <v>47</v>
      </c>
      <c r="N747" s="13">
        <v>0.41</v>
      </c>
      <c r="O747" s="13">
        <v>0.55700000000000005</v>
      </c>
      <c r="P747" s="13">
        <v>3.3000000000000002E-2</v>
      </c>
      <c r="Q747" s="13">
        <v>585983</v>
      </c>
      <c r="R747" s="13">
        <v>0.38800000000000001</v>
      </c>
      <c r="S747" s="13">
        <f t="array" ref="S747:T747">VLOOKUP(A747,TOURISM!$A$2:$C$2692,{2,3},0)</f>
        <v>680000000</v>
      </c>
      <c r="T747" s="13">
        <v>448000000</v>
      </c>
      <c r="U747" s="13">
        <f t="array" ref="U747:W747">VLOOKUP(A747,BUSINESS!$A$2:$D$2692,{2,3,4},0)</f>
        <v>0.489669009135628</v>
      </c>
      <c r="V747" s="13">
        <v>8.0000000000000002E-3</v>
      </c>
      <c r="W747" s="13">
        <v>0.106</v>
      </c>
      <c r="X747" s="25">
        <f t="shared" si="8"/>
        <v>7527.1198328279152</v>
      </c>
      <c r="Y747" s="13">
        <f t="shared" si="9"/>
        <v>7.6845232711529174E-3</v>
      </c>
      <c r="Z747" s="13">
        <f t="shared" si="10"/>
        <v>2.4468286622649462E-2</v>
      </c>
      <c r="AA747" s="13">
        <f t="shared" si="11"/>
        <v>764.52729857350812</v>
      </c>
    </row>
    <row r="748" spans="1:27" ht="15.75" customHeight="1" x14ac:dyDescent="0.35">
      <c r="A748" s="22" t="s">
        <v>887</v>
      </c>
      <c r="B748" s="22">
        <v>6915849240</v>
      </c>
      <c r="C748" s="7">
        <v>220</v>
      </c>
      <c r="D748" s="7">
        <v>0.17699999999999999</v>
      </c>
      <c r="E748" s="23" t="s">
        <v>882</v>
      </c>
      <c r="F748" s="24" t="s">
        <v>76</v>
      </c>
      <c r="G748" s="9" t="s">
        <v>108</v>
      </c>
      <c r="H748" s="13">
        <f t="array" ref="H748:I748">VLOOKUP(A748,ENERGY!$A$2:$C$2692,{2,3},0)</f>
        <v>14338</v>
      </c>
      <c r="I748" s="13">
        <v>3095</v>
      </c>
      <c r="J748" s="13">
        <f t="array" ref="J748:R748">VLOOKUP(A748,HUMANRESOURCES!$A$2:$J$2692,{2,3,4,5,6,7,8,9,10},0)</f>
        <v>3.7999999999999999E-2</v>
      </c>
      <c r="K748" s="13">
        <v>8.6999999999999994E-2</v>
      </c>
      <c r="L748" s="13">
        <v>50</v>
      </c>
      <c r="M748" s="13">
        <v>48</v>
      </c>
      <c r="N748" s="13">
        <v>0.40600000000000003</v>
      </c>
      <c r="O748" s="13">
        <v>0.56100000000000005</v>
      </c>
      <c r="P748" s="13">
        <v>3.2000000000000001E-2</v>
      </c>
      <c r="Q748" s="13">
        <v>603648</v>
      </c>
      <c r="R748" s="13">
        <v>0.38900000000000001</v>
      </c>
      <c r="S748" s="13">
        <f t="array" ref="S748:T748">VLOOKUP(A748,TOURISM!$A$2:$C$2692,{2,3},0)</f>
        <v>680000000</v>
      </c>
      <c r="T748" s="13">
        <v>448000000</v>
      </c>
      <c r="U748" s="13">
        <f t="array" ref="U748:W748">VLOOKUP(A748,BUSINESS!$A$2:$D$2692,{2,3,4},0)</f>
        <v>0.441</v>
      </c>
      <c r="V748" s="13">
        <v>1.0999999999999999E-2</v>
      </c>
      <c r="W748" s="13">
        <v>0.161</v>
      </c>
      <c r="X748" s="25">
        <f t="shared" si="8"/>
        <v>11456.758309478371</v>
      </c>
      <c r="Y748" s="13">
        <f t="shared" si="9"/>
        <v>5.127160199321459E-3</v>
      </c>
      <c r="Z748" s="13">
        <f t="shared" si="10"/>
        <v>2.3752252968617472E-2</v>
      </c>
      <c r="AA748" s="13">
        <f t="shared" si="11"/>
        <v>742.15436810856659</v>
      </c>
    </row>
    <row r="749" spans="1:27" ht="15.75" customHeight="1" x14ac:dyDescent="0.35">
      <c r="A749" s="22" t="s">
        <v>888</v>
      </c>
      <c r="B749" s="22">
        <v>8081982438</v>
      </c>
      <c r="C749" s="7">
        <v>287</v>
      </c>
      <c r="D749" s="7">
        <v>0.153</v>
      </c>
      <c r="E749" s="23" t="s">
        <v>882</v>
      </c>
      <c r="F749" s="24" t="s">
        <v>78</v>
      </c>
      <c r="G749" s="9" t="s">
        <v>108</v>
      </c>
      <c r="H749" s="13">
        <f t="array" ref="H749:I749">VLOOKUP(A749,ENERGY!$A$2:$C$2692,{2,3},0)</f>
        <v>762</v>
      </c>
      <c r="I749" s="13">
        <v>5218</v>
      </c>
      <c r="J749" s="13">
        <f t="array" ref="J749:R749">VLOOKUP(A749,HUMANRESOURCES!$A$2:$J$2692,{2,3,4,5,6,7,8,9,10},0)</f>
        <v>3.7999999999999999E-2</v>
      </c>
      <c r="K749" s="13">
        <v>8.5000000000000006E-2</v>
      </c>
      <c r="L749" s="13">
        <v>51</v>
      </c>
      <c r="M749" s="13">
        <v>48</v>
      </c>
      <c r="N749" s="13">
        <v>0.40300000000000002</v>
      </c>
      <c r="O749" s="13">
        <v>0.56599999999999995</v>
      </c>
      <c r="P749" s="13">
        <v>3.2000000000000001E-2</v>
      </c>
      <c r="Q749" s="13">
        <v>621517</v>
      </c>
      <c r="R749" s="13">
        <v>0.38900000000000001</v>
      </c>
      <c r="S749" s="13">
        <f t="array" ref="S749:T749">VLOOKUP(A749,TOURISM!$A$2:$C$2692,{2,3},0)</f>
        <v>680000000</v>
      </c>
      <c r="T749" s="13">
        <v>448000000</v>
      </c>
      <c r="U749" s="13">
        <f t="array" ref="U749:W749">VLOOKUP(A749,BUSINESS!$A$2:$D$2692,{2,3,4},0)</f>
        <v>0.441</v>
      </c>
      <c r="V749" s="13">
        <v>1.2999999999999999E-2</v>
      </c>
      <c r="W749" s="13">
        <v>0.193</v>
      </c>
      <c r="X749" s="25">
        <f t="shared" si="8"/>
        <v>13003.638577866735</v>
      </c>
      <c r="Y749" s="13">
        <f t="shared" si="9"/>
        <v>8.395586926825814E-3</v>
      </c>
      <c r="Z749" s="13">
        <f t="shared" si="10"/>
        <v>1.2260324335456633E-3</v>
      </c>
      <c r="AA749" s="13">
        <f t="shared" si="11"/>
        <v>720.81696880374955</v>
      </c>
    </row>
    <row r="750" spans="1:27" ht="15.75" customHeight="1" x14ac:dyDescent="0.35">
      <c r="A750" s="22" t="s">
        <v>889</v>
      </c>
      <c r="B750" s="22">
        <v>10197937673</v>
      </c>
      <c r="C750" s="7">
        <v>380</v>
      </c>
      <c r="D750" s="7">
        <v>0.15</v>
      </c>
      <c r="E750" s="23" t="s">
        <v>882</v>
      </c>
      <c r="F750" s="24" t="s">
        <v>80</v>
      </c>
      <c r="G750" s="9" t="s">
        <v>108</v>
      </c>
      <c r="H750" s="13">
        <f t="array" ref="H750:I750">VLOOKUP(A750,ENERGY!$A$2:$C$2692,{2,3},0)</f>
        <v>1759</v>
      </c>
      <c r="I750" s="13">
        <v>4796</v>
      </c>
      <c r="J750" s="13">
        <f t="array" ref="J750:R750">VLOOKUP(A750,HUMANRESOURCES!$A$2:$J$2692,{2,3,4,5,6,7,8,9,10},0)</f>
        <v>3.7999999999999999E-2</v>
      </c>
      <c r="K750" s="13">
        <v>8.2000000000000003E-2</v>
      </c>
      <c r="L750" s="13">
        <v>51</v>
      </c>
      <c r="M750" s="13">
        <v>49</v>
      </c>
      <c r="N750" s="13">
        <v>0.4</v>
      </c>
      <c r="O750" s="13">
        <v>0.56899999999999995</v>
      </c>
      <c r="P750" s="13">
        <v>3.1E-2</v>
      </c>
      <c r="Q750" s="13">
        <v>639618</v>
      </c>
      <c r="R750" s="13">
        <v>0.39</v>
      </c>
      <c r="S750" s="13">
        <f t="array" ref="S750:T750">VLOOKUP(A750,TOURISM!$A$2:$C$2692,{2,3},0)</f>
        <v>680000000</v>
      </c>
      <c r="T750" s="13">
        <v>448000000</v>
      </c>
      <c r="U750" s="13">
        <f t="array" ref="U750:W750">VLOOKUP(A750,BUSINESS!$A$2:$D$2692,{2,3,4},0)</f>
        <v>0.441</v>
      </c>
      <c r="V750" s="13">
        <v>1.6E-2</v>
      </c>
      <c r="W750" s="13">
        <v>0.23499999999999999</v>
      </c>
      <c r="X750" s="25">
        <f t="shared" si="8"/>
        <v>15943.794066145731</v>
      </c>
      <c r="Y750" s="13">
        <f t="shared" si="9"/>
        <v>7.4982255033473107E-3</v>
      </c>
      <c r="Z750" s="13">
        <f t="shared" si="10"/>
        <v>2.7500789533752958E-3</v>
      </c>
      <c r="AA750" s="13">
        <f t="shared" si="11"/>
        <v>700.41806203077465</v>
      </c>
    </row>
    <row r="751" spans="1:27" ht="15.75" customHeight="1" x14ac:dyDescent="0.35">
      <c r="A751" s="22" t="s">
        <v>890</v>
      </c>
      <c r="B751" s="22">
        <v>15419096232</v>
      </c>
      <c r="C751" s="7">
        <v>792</v>
      </c>
      <c r="D751" s="13">
        <v>0.12</v>
      </c>
      <c r="E751" s="23" t="s">
        <v>882</v>
      </c>
      <c r="F751" s="24" t="s">
        <v>82</v>
      </c>
      <c r="G751" s="9" t="s">
        <v>108</v>
      </c>
      <c r="H751" s="13">
        <f t="array" ref="H751:I751">VLOOKUP(A751,ENERGY!$A$2:$C$2692,{2,3},0)</f>
        <v>1249</v>
      </c>
      <c r="I751" s="13">
        <v>4712</v>
      </c>
      <c r="J751" s="13">
        <f t="array" ref="J751:R751">VLOOKUP(A751,HUMANRESOURCES!$A$2:$J$2692,{2,3,4,5,6,7,8,9,10},0)</f>
        <v>3.6999999999999998E-2</v>
      </c>
      <c r="K751" s="13">
        <v>0.08</v>
      </c>
      <c r="L751" s="13">
        <v>52</v>
      </c>
      <c r="M751" s="13">
        <v>49</v>
      </c>
      <c r="N751" s="13">
        <v>0.39700000000000002</v>
      </c>
      <c r="O751" s="13">
        <v>0.57199999999999995</v>
      </c>
      <c r="P751" s="13">
        <v>0.03</v>
      </c>
      <c r="Q751" s="13">
        <v>658025</v>
      </c>
      <c r="R751" s="13">
        <v>0.39</v>
      </c>
      <c r="S751" s="13">
        <f t="array" ref="S751:T751">VLOOKUP(A751,TOURISM!$A$2:$C$2692,{2,3},0)</f>
        <v>680000000</v>
      </c>
      <c r="T751" s="13">
        <v>448000000</v>
      </c>
      <c r="U751" s="13">
        <f t="array" ref="U751:W751">VLOOKUP(A751,BUSINESS!$A$2:$D$2692,{2,3,4},0)</f>
        <v>0.441</v>
      </c>
      <c r="V751" s="13">
        <v>1.7999999999999999E-2</v>
      </c>
      <c r="W751" s="13">
        <v>0.27400000000000002</v>
      </c>
      <c r="X751" s="25">
        <f t="shared" si="8"/>
        <v>23432.386660081305</v>
      </c>
      <c r="Y751" s="13">
        <f t="shared" si="9"/>
        <v>7.1608221572128719E-3</v>
      </c>
      <c r="Z751" s="13">
        <f t="shared" si="10"/>
        <v>1.8981041753732761E-3</v>
      </c>
      <c r="AA751" s="13">
        <f t="shared" si="11"/>
        <v>680.82519661107096</v>
      </c>
    </row>
    <row r="752" spans="1:27" ht="15.75" customHeight="1" x14ac:dyDescent="0.35">
      <c r="A752" s="22" t="s">
        <v>891</v>
      </c>
      <c r="B752" s="22">
        <v>9380412630</v>
      </c>
      <c r="C752" s="7">
        <v>861</v>
      </c>
      <c r="D752" s="13">
        <v>0.12</v>
      </c>
      <c r="E752" s="23" t="s">
        <v>882</v>
      </c>
      <c r="F752" s="24" t="s">
        <v>84</v>
      </c>
      <c r="G752" s="9" t="s">
        <v>108</v>
      </c>
      <c r="H752" s="13">
        <f t="array" ref="H752:I752">VLOOKUP(A752,ENERGY!$A$2:$C$2692,{2,3},0)</f>
        <v>14338</v>
      </c>
      <c r="I752" s="13">
        <v>4980</v>
      </c>
      <c r="J752" s="13">
        <f t="array" ref="J752:R752">VLOOKUP(A752,HUMANRESOURCES!$A$2:$J$2692,{2,3,4,5,6,7,8,9,10},0)</f>
        <v>3.6999999999999998E-2</v>
      </c>
      <c r="K752" s="13">
        <v>7.8E-2</v>
      </c>
      <c r="L752" s="13">
        <v>52</v>
      </c>
      <c r="M752" s="13">
        <v>50</v>
      </c>
      <c r="N752" s="13">
        <v>0.39500000000000002</v>
      </c>
      <c r="O752" s="13">
        <v>0.57499999999999996</v>
      </c>
      <c r="P752" s="13">
        <v>0.03</v>
      </c>
      <c r="Q752" s="13">
        <v>676851</v>
      </c>
      <c r="R752" s="13">
        <v>0.39100000000000001</v>
      </c>
      <c r="S752" s="13">
        <f t="array" ref="S752:T752">VLOOKUP(A752,TOURISM!$A$2:$C$2692,{2,3},0)</f>
        <v>680000000</v>
      </c>
      <c r="T752" s="13">
        <v>448000000</v>
      </c>
      <c r="U752" s="13">
        <f t="array" ref="U752:W752">VLOOKUP(A752,BUSINESS!$A$2:$D$2692,{2,3,4},0)</f>
        <v>0.441</v>
      </c>
      <c r="V752" s="13">
        <v>2.1000000000000001E-2</v>
      </c>
      <c r="W752" s="13">
        <v>0.29499999999999998</v>
      </c>
      <c r="X752" s="25">
        <f t="shared" si="8"/>
        <v>13858.903407101416</v>
      </c>
      <c r="Y752" s="13">
        <f t="shared" si="9"/>
        <v>7.3576015991702751E-3</v>
      </c>
      <c r="Z752" s="13">
        <f t="shared" si="10"/>
        <v>2.1183391913434418E-2</v>
      </c>
      <c r="AA752" s="13">
        <f t="shared" si="11"/>
        <v>661.88865791732599</v>
      </c>
    </row>
    <row r="753" spans="1:27" ht="15.75" customHeight="1" x14ac:dyDescent="0.35">
      <c r="A753" s="22" t="s">
        <v>892</v>
      </c>
      <c r="B753" s="22">
        <v>11586407487</v>
      </c>
      <c r="C753" s="7">
        <v>757</v>
      </c>
      <c r="D753" s="13">
        <v>0.12</v>
      </c>
      <c r="E753" s="23" t="s">
        <v>882</v>
      </c>
      <c r="F753" s="24" t="s">
        <v>86</v>
      </c>
      <c r="G753" s="9" t="s">
        <v>108</v>
      </c>
      <c r="H753" s="13">
        <f t="array" ref="H753:I753">VLOOKUP(A753,ENERGY!$A$2:$C$2692,{2,3},0)</f>
        <v>14338</v>
      </c>
      <c r="I753" s="13">
        <v>6018</v>
      </c>
      <c r="J753" s="13">
        <f t="array" ref="J753:R753">VLOOKUP(A753,HUMANRESOURCES!$A$2:$J$2692,{2,3,4,5,6,7,8,9,10},0)</f>
        <v>3.6999999999999998E-2</v>
      </c>
      <c r="K753" s="13">
        <v>7.5999999999999998E-2</v>
      </c>
      <c r="L753" s="13">
        <v>53</v>
      </c>
      <c r="M753" s="13">
        <v>50</v>
      </c>
      <c r="N753" s="13">
        <v>0.39300000000000002</v>
      </c>
      <c r="O753" s="13">
        <v>0.57799999999999996</v>
      </c>
      <c r="P753" s="13">
        <v>2.9000000000000001E-2</v>
      </c>
      <c r="Q753" s="13">
        <v>696167</v>
      </c>
      <c r="R753" s="13">
        <v>0.39200000000000002</v>
      </c>
      <c r="S753" s="13">
        <f t="array" ref="S753:T753">VLOOKUP(A753,TOURISM!$A$2:$C$2692,{2,3},0)</f>
        <v>680000000</v>
      </c>
      <c r="T753" s="13">
        <v>448000000</v>
      </c>
      <c r="U753" s="13">
        <f t="array" ref="U753:W753">VLOOKUP(A753,BUSINESS!$A$2:$D$2692,{2,3,4},0)</f>
        <v>0.441</v>
      </c>
      <c r="V753" s="13">
        <v>0.06</v>
      </c>
      <c r="W753" s="13">
        <v>0.57399999999999995</v>
      </c>
      <c r="X753" s="25">
        <f t="shared" si="8"/>
        <v>16643.143795957003</v>
      </c>
      <c r="Y753" s="13">
        <f t="shared" si="9"/>
        <v>8.6444775463358648E-3</v>
      </c>
      <c r="Z753" s="13">
        <f t="shared" si="10"/>
        <v>2.059563294439409E-2</v>
      </c>
      <c r="AA753" s="13">
        <f t="shared" si="11"/>
        <v>643.52375220313513</v>
      </c>
    </row>
    <row r="754" spans="1:27" ht="15.75" customHeight="1" x14ac:dyDescent="0.35">
      <c r="A754" s="22" t="s">
        <v>893</v>
      </c>
      <c r="B754" s="22">
        <v>15715842151</v>
      </c>
      <c r="C754" s="7">
        <v>1051</v>
      </c>
      <c r="D754" s="13">
        <v>0.12</v>
      </c>
      <c r="E754" s="23" t="s">
        <v>882</v>
      </c>
      <c r="F754" s="24" t="s">
        <v>88</v>
      </c>
      <c r="G754" s="9" t="s">
        <v>108</v>
      </c>
      <c r="H754" s="13">
        <f t="array" ref="H754:I754">VLOOKUP(A754,ENERGY!$A$2:$C$2692,{2,3},0)</f>
        <v>14338</v>
      </c>
      <c r="I754" s="13">
        <v>455</v>
      </c>
      <c r="J754" s="13">
        <f t="array" ref="J754:R754">VLOOKUP(A754,HUMANRESOURCES!$A$2:$J$2692,{2,3,4,5,6,7,8,9,10},0)</f>
        <v>3.5999999999999997E-2</v>
      </c>
      <c r="K754" s="13">
        <v>7.2999999999999995E-2</v>
      </c>
      <c r="L754" s="13">
        <v>54</v>
      </c>
      <c r="M754" s="13">
        <v>51</v>
      </c>
      <c r="N754" s="13">
        <v>0.39100000000000001</v>
      </c>
      <c r="O754" s="13">
        <v>0.57999999999999996</v>
      </c>
      <c r="P754" s="13">
        <v>2.9000000000000001E-2</v>
      </c>
      <c r="Q754" s="13">
        <v>715996</v>
      </c>
      <c r="R754" s="13">
        <v>0.39300000000000002</v>
      </c>
      <c r="S754" s="13">
        <f t="array" ref="S754:T754">VLOOKUP(A754,TOURISM!$A$2:$C$2692,{2,3},0)</f>
        <v>680000000</v>
      </c>
      <c r="T754" s="13">
        <v>448000000</v>
      </c>
      <c r="U754" s="13">
        <f t="array" ref="U754:W754">VLOOKUP(A754,BUSINESS!$A$2:$D$2692,{2,3,4},0)</f>
        <v>0.441</v>
      </c>
      <c r="V754" s="13">
        <v>0.115</v>
      </c>
      <c r="W754" s="13">
        <v>0.66900000000000004</v>
      </c>
      <c r="X754" s="25">
        <f t="shared" si="8"/>
        <v>21949.622834485108</v>
      </c>
      <c r="Y754" s="13">
        <f t="shared" si="9"/>
        <v>6.3547841049391336E-4</v>
      </c>
      <c r="Z754" s="13">
        <f t="shared" si="10"/>
        <v>2.0025251537718086E-2</v>
      </c>
      <c r="AA754" s="13">
        <f t="shared" si="11"/>
        <v>625.70181956323779</v>
      </c>
    </row>
    <row r="755" spans="1:27" ht="15.75" customHeight="1" x14ac:dyDescent="0.35">
      <c r="A755" s="22" t="s">
        <v>894</v>
      </c>
      <c r="B755" s="22">
        <v>16486743747</v>
      </c>
      <c r="C755" s="7">
        <v>1138</v>
      </c>
      <c r="D755" s="13">
        <v>0.12</v>
      </c>
      <c r="E755" s="23" t="s">
        <v>882</v>
      </c>
      <c r="F755" s="24" t="s">
        <v>90</v>
      </c>
      <c r="G755" s="9" t="s">
        <v>108</v>
      </c>
      <c r="H755" s="13">
        <f t="array" ref="H755:I755">VLOOKUP(A755,ENERGY!$A$2:$C$2692,{2,3},0)</f>
        <v>1503</v>
      </c>
      <c r="I755" s="13">
        <v>4752</v>
      </c>
      <c r="J755" s="13">
        <f t="array" ref="J755:R755">VLOOKUP(A755,HUMANRESOURCES!$A$2:$J$2692,{2,3,4,5,6,7,8,9,10},0)</f>
        <v>3.5999999999999997E-2</v>
      </c>
      <c r="K755" s="13">
        <v>7.0999999999999994E-2</v>
      </c>
      <c r="L755" s="13">
        <v>54</v>
      </c>
      <c r="M755" s="13">
        <v>51</v>
      </c>
      <c r="N755" s="13">
        <v>0.39</v>
      </c>
      <c r="O755" s="13">
        <v>0.58199999999999996</v>
      </c>
      <c r="P755" s="13">
        <v>2.8000000000000001E-2</v>
      </c>
      <c r="Q755" s="13">
        <v>736296</v>
      </c>
      <c r="R755" s="13">
        <v>0.39500000000000002</v>
      </c>
      <c r="S755" s="13">
        <f t="array" ref="S755:T755">VLOOKUP(A755,TOURISM!$A$2:$C$2692,{2,3},0)</f>
        <v>680000000</v>
      </c>
      <c r="T755" s="13">
        <v>448000000</v>
      </c>
      <c r="U755" s="13">
        <f t="array" ref="U755:W755">VLOOKUP(A755,BUSINESS!$A$2:$D$2692,{2,3,4},0)</f>
        <v>0.441</v>
      </c>
      <c r="V755" s="13">
        <v>0.13900000000000001</v>
      </c>
      <c r="W755" s="13">
        <v>0.68100000000000005</v>
      </c>
      <c r="X755" s="25">
        <f t="shared" si="8"/>
        <v>22391.461785749209</v>
      </c>
      <c r="Y755" s="13">
        <f t="shared" si="9"/>
        <v>6.4539261384008607E-3</v>
      </c>
      <c r="Z755" s="13">
        <f t="shared" si="10"/>
        <v>2.0412986081684539E-3</v>
      </c>
      <c r="AA755" s="13">
        <f t="shared" si="11"/>
        <v>608.4509490748286</v>
      </c>
    </row>
    <row r="756" spans="1:27" ht="15.75" customHeight="1" x14ac:dyDescent="0.35">
      <c r="A756" s="22" t="s">
        <v>895</v>
      </c>
      <c r="B756" s="22">
        <v>706370812</v>
      </c>
      <c r="C756" s="7">
        <v>7</v>
      </c>
      <c r="D756" s="13">
        <v>0.12</v>
      </c>
      <c r="E756" s="23" t="s">
        <v>896</v>
      </c>
      <c r="F756" s="24" t="s">
        <v>65</v>
      </c>
      <c r="G756" s="9" t="s">
        <v>108</v>
      </c>
      <c r="H756" s="13">
        <f t="array" ref="H756:I756">VLOOKUP(A756,ENERGY!$A$2:$C$2692,{2,3},0)</f>
        <v>14338</v>
      </c>
      <c r="I756" s="13">
        <v>8529</v>
      </c>
      <c r="J756" s="13">
        <f t="array" ref="J756:R756">VLOOKUP(A756,HUMANRESOURCES!$A$2:$J$2692,{2,3,4,5,6,7,8,9,10},0)</f>
        <v>0.04</v>
      </c>
      <c r="K756" s="13">
        <v>5.8000000000000003E-2</v>
      </c>
      <c r="L756" s="13">
        <v>58</v>
      </c>
      <c r="M756" s="13">
        <v>54</v>
      </c>
      <c r="N756" s="13">
        <v>0.47</v>
      </c>
      <c r="O756" s="13">
        <v>0.51200000000000001</v>
      </c>
      <c r="P756" s="13">
        <v>1.7999999999999999E-2</v>
      </c>
      <c r="Q756" s="13">
        <v>3939348</v>
      </c>
      <c r="R756" s="13">
        <v>0.17599999999999999</v>
      </c>
      <c r="S756" s="13">
        <f t="array" ref="S756:T756">VLOOKUP(A756,TOURISM!$A$2:$C$2692,{2,3},0)</f>
        <v>36000000</v>
      </c>
      <c r="T756" s="13">
        <v>448000000</v>
      </c>
      <c r="U756" s="13">
        <f t="array" ref="U756:W756">VLOOKUP(A756,BUSINESS!$A$2:$D$2692,{2,3,4},0)</f>
        <v>0.489669009135628</v>
      </c>
      <c r="V756" s="13">
        <v>1E-3</v>
      </c>
      <c r="W756" s="13">
        <v>0.57976412485183704</v>
      </c>
      <c r="X756" s="25">
        <f t="shared" si="8"/>
        <v>179.31160486456133</v>
      </c>
      <c r="Y756" s="13">
        <f t="shared" si="9"/>
        <v>2.1650790943069766E-3</v>
      </c>
      <c r="Z756" s="13">
        <f t="shared" si="10"/>
        <v>3.6396885982147298E-3</v>
      </c>
      <c r="AA756" s="13">
        <f t="shared" si="11"/>
        <v>113.72440312457798</v>
      </c>
    </row>
    <row r="757" spans="1:27" ht="15.75" customHeight="1" x14ac:dyDescent="0.35">
      <c r="A757" s="22" t="s">
        <v>897</v>
      </c>
      <c r="B757" s="22">
        <v>752368494</v>
      </c>
      <c r="C757" s="7">
        <v>7</v>
      </c>
      <c r="D757" s="13">
        <v>0.12</v>
      </c>
      <c r="E757" s="23" t="s">
        <v>896</v>
      </c>
      <c r="F757" s="24" t="s">
        <v>68</v>
      </c>
      <c r="G757" s="9" t="s">
        <v>108</v>
      </c>
      <c r="H757" s="13">
        <f t="array" ref="H757:I757">VLOOKUP(A757,ENERGY!$A$2:$C$2692,{2,3},0)</f>
        <v>765</v>
      </c>
      <c r="I757" s="13">
        <v>8529</v>
      </c>
      <c r="J757" s="13">
        <f t="array" ref="J757:R757">VLOOKUP(A757,HUMANRESOURCES!$A$2:$J$2692,{2,3,4,5,6,7,8,9,10},0)</f>
        <v>0.04</v>
      </c>
      <c r="K757" s="13">
        <v>5.6000000000000001E-2</v>
      </c>
      <c r="L757" s="13">
        <v>59</v>
      </c>
      <c r="M757" s="13">
        <v>54</v>
      </c>
      <c r="N757" s="13">
        <v>0.46200000000000002</v>
      </c>
      <c r="O757" s="13">
        <v>0.51900000000000002</v>
      </c>
      <c r="P757" s="13">
        <v>1.9E-2</v>
      </c>
      <c r="Q757" s="13">
        <v>4101609</v>
      </c>
      <c r="R757" s="13">
        <v>0.17799999999999999</v>
      </c>
      <c r="S757" s="13">
        <f t="array" ref="S757:T757">VLOOKUP(A757,TOURISM!$A$2:$C$2692,{2,3},0)</f>
        <v>74000000</v>
      </c>
      <c r="T757" s="13">
        <v>448000000</v>
      </c>
      <c r="U757" s="13">
        <f t="array" ref="U757:W757">VLOOKUP(A757,BUSINESS!$A$2:$D$2692,{2,3,4},0)</f>
        <v>0.489669009135628</v>
      </c>
      <c r="V757" s="13">
        <v>2E-3</v>
      </c>
      <c r="W757" s="13">
        <v>0.57976412485183704</v>
      </c>
      <c r="X757" s="25">
        <f t="shared" si="8"/>
        <v>183.43252465069196</v>
      </c>
      <c r="Y757" s="13">
        <f t="shared" si="9"/>
        <v>2.0794278538007888E-3</v>
      </c>
      <c r="Z757" s="13">
        <f t="shared" si="10"/>
        <v>1.8651217119915623E-4</v>
      </c>
      <c r="AA757" s="13">
        <f t="shared" si="11"/>
        <v>109.22542836238169</v>
      </c>
    </row>
    <row r="758" spans="1:27" ht="15.75" customHeight="1" x14ac:dyDescent="0.35">
      <c r="A758" s="22" t="s">
        <v>898</v>
      </c>
      <c r="B758" s="22">
        <v>729321364</v>
      </c>
      <c r="C758" s="7">
        <v>6</v>
      </c>
      <c r="D758" s="13">
        <v>0.12</v>
      </c>
      <c r="E758" s="23" t="s">
        <v>896</v>
      </c>
      <c r="F758" s="24" t="s">
        <v>70</v>
      </c>
      <c r="G758" s="9" t="s">
        <v>108</v>
      </c>
      <c r="H758" s="13">
        <f t="array" ref="H758:I758">VLOOKUP(A758,ENERGY!$A$2:$C$2692,{2,3},0)</f>
        <v>745</v>
      </c>
      <c r="I758" s="13">
        <v>513</v>
      </c>
      <c r="J758" s="13">
        <f t="array" ref="J758:R758">VLOOKUP(A758,HUMANRESOURCES!$A$2:$J$2692,{2,3,4,5,6,7,8,9,10},0)</f>
        <v>0.04</v>
      </c>
      <c r="K758" s="13">
        <v>5.3999999999999999E-2</v>
      </c>
      <c r="L758" s="13">
        <v>59</v>
      </c>
      <c r="M758" s="13">
        <v>55</v>
      </c>
      <c r="N758" s="13">
        <v>0.45400000000000001</v>
      </c>
      <c r="O758" s="13">
        <v>0.52700000000000002</v>
      </c>
      <c r="P758" s="13">
        <v>1.9E-2</v>
      </c>
      <c r="Q758" s="13">
        <v>4281576</v>
      </c>
      <c r="R758" s="13">
        <v>0.18</v>
      </c>
      <c r="S758" s="13">
        <f t="array" ref="S758:T758">VLOOKUP(A758,TOURISM!$A$2:$C$2692,{2,3},0)</f>
        <v>73000000</v>
      </c>
      <c r="T758" s="13">
        <v>448000000</v>
      </c>
      <c r="U758" s="13">
        <f t="array" ref="U758:W758">VLOOKUP(A758,BUSINESS!$A$2:$D$2692,{2,3,4},0)</f>
        <v>0.489669009135628</v>
      </c>
      <c r="V758" s="13">
        <v>2E-3</v>
      </c>
      <c r="W758" s="13">
        <v>0.57976412485183704</v>
      </c>
      <c r="X758" s="25">
        <f t="shared" si="8"/>
        <v>170.33946472046742</v>
      </c>
      <c r="Y758" s="13">
        <f t="shared" si="9"/>
        <v>1.1981569403415938E-4</v>
      </c>
      <c r="Z758" s="13">
        <f t="shared" si="10"/>
        <v>1.7400134903596245E-4</v>
      </c>
      <c r="AA758" s="13">
        <f t="shared" si="11"/>
        <v>104.63436827934387</v>
      </c>
    </row>
    <row r="759" spans="1:27" ht="15.75" customHeight="1" x14ac:dyDescent="0.35">
      <c r="A759" s="22" t="s">
        <v>899</v>
      </c>
      <c r="B759" s="22">
        <v>870247702</v>
      </c>
      <c r="C759" s="7">
        <v>6</v>
      </c>
      <c r="D759" s="13">
        <v>0.12</v>
      </c>
      <c r="E759" s="23" t="s">
        <v>896</v>
      </c>
      <c r="F759" s="24" t="s">
        <v>72</v>
      </c>
      <c r="G759" s="9" t="s">
        <v>108</v>
      </c>
      <c r="H759" s="13">
        <f t="array" ref="H759:I759">VLOOKUP(A759,ENERGY!$A$2:$C$2692,{2,3},0)</f>
        <v>726</v>
      </c>
      <c r="I759" s="13">
        <v>513</v>
      </c>
      <c r="J759" s="13">
        <f t="array" ref="J759:R759">VLOOKUP(A759,HUMANRESOURCES!$A$2:$J$2692,{2,3,4,5,6,7,8,9,10},0)</f>
        <v>0.04</v>
      </c>
      <c r="K759" s="13">
        <v>5.0999999999999997E-2</v>
      </c>
      <c r="L759" s="13">
        <v>60</v>
      </c>
      <c r="M759" s="13">
        <v>55</v>
      </c>
      <c r="N759" s="13">
        <v>0.44600000000000001</v>
      </c>
      <c r="O759" s="13">
        <v>0.53500000000000003</v>
      </c>
      <c r="P759" s="13">
        <v>1.9E-2</v>
      </c>
      <c r="Q759" s="13">
        <v>4472533</v>
      </c>
      <c r="R759" s="13">
        <v>0.183</v>
      </c>
      <c r="S759" s="13">
        <f t="array" ref="S759:T759">VLOOKUP(A759,TOURISM!$A$2:$C$2692,{2,3},0)</f>
        <v>74000000</v>
      </c>
      <c r="T759" s="13">
        <v>448000000</v>
      </c>
      <c r="U759" s="13">
        <f t="array" ref="U759:W759">VLOOKUP(A759,BUSINESS!$A$2:$D$2692,{2,3,4},0)</f>
        <v>0.489669009135628</v>
      </c>
      <c r="V759" s="13">
        <v>0.129</v>
      </c>
      <c r="W759" s="13">
        <v>0.57976412485183704</v>
      </c>
      <c r="X759" s="25">
        <f t="shared" si="8"/>
        <v>194.57602705223192</v>
      </c>
      <c r="Y759" s="13">
        <f t="shared" si="9"/>
        <v>1.1470010394557178E-4</v>
      </c>
      <c r="Z759" s="13">
        <f t="shared" si="10"/>
        <v>1.623241237124466E-4</v>
      </c>
      <c r="AA759" s="13">
        <f t="shared" si="11"/>
        <v>100.16695237352077</v>
      </c>
    </row>
    <row r="760" spans="1:27" ht="15.75" customHeight="1" x14ac:dyDescent="0.35">
      <c r="A760" s="22" t="s">
        <v>900</v>
      </c>
      <c r="B760" s="22">
        <v>1109054002</v>
      </c>
      <c r="C760" s="7">
        <v>7</v>
      </c>
      <c r="D760" s="13">
        <v>0.12</v>
      </c>
      <c r="E760" s="23" t="s">
        <v>896</v>
      </c>
      <c r="F760" s="24" t="s">
        <v>74</v>
      </c>
      <c r="G760" s="9" t="s">
        <v>108</v>
      </c>
      <c r="H760" s="13">
        <f t="array" ref="H760:I760">VLOOKUP(A760,ENERGY!$A$2:$C$2692,{2,3},0)</f>
        <v>677</v>
      </c>
      <c r="I760" s="13">
        <v>414</v>
      </c>
      <c r="J760" s="13">
        <f t="array" ref="J760:R760">VLOOKUP(A760,HUMANRESOURCES!$A$2:$J$2692,{2,3,4,5,6,7,8,9,10},0)</f>
        <v>0.04</v>
      </c>
      <c r="K760" s="13">
        <v>4.9000000000000002E-2</v>
      </c>
      <c r="L760" s="13">
        <v>60</v>
      </c>
      <c r="M760" s="13">
        <v>56</v>
      </c>
      <c r="N760" s="13">
        <v>0.44</v>
      </c>
      <c r="O760" s="13">
        <v>0.54100000000000004</v>
      </c>
      <c r="P760" s="13">
        <v>1.9E-2</v>
      </c>
      <c r="Q760" s="13">
        <v>4665522</v>
      </c>
      <c r="R760" s="13">
        <v>0.186</v>
      </c>
      <c r="S760" s="13">
        <f t="array" ref="S760:T760">VLOOKUP(A760,TOURISM!$A$2:$C$2692,{2,3},0)</f>
        <v>73000000</v>
      </c>
      <c r="T760" s="13">
        <v>448000000</v>
      </c>
      <c r="U760" s="13">
        <f t="array" ref="U760:W760">VLOOKUP(A760,BUSINESS!$A$2:$D$2692,{2,3,4},0)</f>
        <v>0.489669009135628</v>
      </c>
      <c r="V760" s="13">
        <v>0.129</v>
      </c>
      <c r="W760" s="13">
        <v>4.0000000000000001E-3</v>
      </c>
      <c r="X760" s="25">
        <f t="shared" si="8"/>
        <v>237.71273653837662</v>
      </c>
      <c r="Y760" s="13">
        <f t="shared" si="9"/>
        <v>8.8736051400036271E-5</v>
      </c>
      <c r="Z760" s="13">
        <f t="shared" si="10"/>
        <v>1.4510702125078393E-4</v>
      </c>
      <c r="AA760" s="13">
        <f t="shared" si="11"/>
        <v>96.02355320583635</v>
      </c>
    </row>
    <row r="761" spans="1:27" ht="15.75" customHeight="1" x14ac:dyDescent="0.35">
      <c r="A761" s="22" t="s">
        <v>901</v>
      </c>
      <c r="B761" s="22">
        <v>1098425900</v>
      </c>
      <c r="C761" s="7">
        <v>6</v>
      </c>
      <c r="D761" s="13">
        <v>0.12</v>
      </c>
      <c r="E761" s="23" t="s">
        <v>896</v>
      </c>
      <c r="F761" s="24" t="s">
        <v>76</v>
      </c>
      <c r="G761" s="9" t="s">
        <v>108</v>
      </c>
      <c r="H761" s="13">
        <f t="array" ref="H761:I761">VLOOKUP(A761,ENERGY!$A$2:$C$2692,{2,3},0)</f>
        <v>742</v>
      </c>
      <c r="I761" s="13">
        <v>631</v>
      </c>
      <c r="J761" s="13">
        <f t="array" ref="J761:R761">VLOOKUP(A761,HUMANRESOURCES!$A$2:$J$2692,{2,3,4,5,6,7,8,9,10},0)</f>
        <v>0.04</v>
      </c>
      <c r="K761" s="13">
        <v>4.7E-2</v>
      </c>
      <c r="L761" s="13">
        <v>61</v>
      </c>
      <c r="M761" s="13">
        <v>56</v>
      </c>
      <c r="N761" s="13">
        <v>0.435</v>
      </c>
      <c r="O761" s="13">
        <v>0.54500000000000004</v>
      </c>
      <c r="P761" s="13">
        <v>0.02</v>
      </c>
      <c r="Q761" s="13">
        <v>4854066</v>
      </c>
      <c r="R761" s="13">
        <v>0.189</v>
      </c>
      <c r="S761" s="13">
        <f t="array" ref="S761:T761">VLOOKUP(A761,TOURISM!$A$2:$C$2692,{2,3},0)</f>
        <v>66000000</v>
      </c>
      <c r="T761" s="13">
        <v>448000000</v>
      </c>
      <c r="U761" s="13">
        <f t="array" ref="U761:W761">VLOOKUP(A761,BUSINESS!$A$2:$D$2692,{2,3,4},0)</f>
        <v>0.84499999999999997</v>
      </c>
      <c r="V761" s="13">
        <v>0.129</v>
      </c>
      <c r="W761" s="13">
        <v>8.0000000000000002E-3</v>
      </c>
      <c r="X761" s="25">
        <f t="shared" si="8"/>
        <v>226.28985679222328</v>
      </c>
      <c r="Y761" s="13">
        <f t="shared" si="9"/>
        <v>1.2999411215257477E-4</v>
      </c>
      <c r="Z761" s="13">
        <f t="shared" si="10"/>
        <v>1.5286153917149045E-4</v>
      </c>
      <c r="AA761" s="13">
        <f t="shared" si="11"/>
        <v>92.29375949976783</v>
      </c>
    </row>
    <row r="762" spans="1:27" ht="15.75" customHeight="1" x14ac:dyDescent="0.35">
      <c r="A762" s="22" t="s">
        <v>902</v>
      </c>
      <c r="B762" s="22">
        <v>1211161880</v>
      </c>
      <c r="C762" s="7">
        <v>8</v>
      </c>
      <c r="D762" s="13">
        <v>0.12</v>
      </c>
      <c r="E762" s="23" t="s">
        <v>896</v>
      </c>
      <c r="F762" s="24" t="s">
        <v>78</v>
      </c>
      <c r="G762" s="9" t="s">
        <v>108</v>
      </c>
      <c r="H762" s="13">
        <f t="array" ref="H762:I762">VLOOKUP(A762,ENERGY!$A$2:$C$2692,{2,3},0)</f>
        <v>744</v>
      </c>
      <c r="I762" s="13">
        <v>770</v>
      </c>
      <c r="J762" s="13">
        <f t="array" ref="J762:R762">VLOOKUP(A762,HUMANRESOURCES!$A$2:$J$2692,{2,3,4,5,6,7,8,9,10},0)</f>
        <v>0.04</v>
      </c>
      <c r="K762" s="13">
        <v>4.5999999999999999E-2</v>
      </c>
      <c r="L762" s="13">
        <v>61</v>
      </c>
      <c r="M762" s="13">
        <v>57</v>
      </c>
      <c r="N762" s="13">
        <v>0.432</v>
      </c>
      <c r="O762" s="13">
        <v>0.54800000000000004</v>
      </c>
      <c r="P762" s="13">
        <v>0.02</v>
      </c>
      <c r="Q762" s="13">
        <v>5035036</v>
      </c>
      <c r="R762" s="13">
        <v>0.192</v>
      </c>
      <c r="S762" s="13">
        <f t="array" ref="S762:T762">VLOOKUP(A762,TOURISM!$A$2:$C$2692,{2,3},0)</f>
        <v>60000000</v>
      </c>
      <c r="T762" s="13">
        <v>448000000</v>
      </c>
      <c r="U762" s="13">
        <f t="array" ref="U762:W762">VLOOKUP(A762,BUSINESS!$A$2:$D$2692,{2,3,4},0)</f>
        <v>0.84499999999999997</v>
      </c>
      <c r="V762" s="13">
        <v>0.129</v>
      </c>
      <c r="W762" s="13">
        <v>1.2E-2</v>
      </c>
      <c r="X762" s="25">
        <f t="shared" si="8"/>
        <v>240.54681634848291</v>
      </c>
      <c r="Y762" s="13">
        <f t="shared" si="9"/>
        <v>1.5292840011471616E-4</v>
      </c>
      <c r="Z762" s="13">
        <f t="shared" si="10"/>
        <v>1.4776458400694652E-4</v>
      </c>
      <c r="AA762" s="13">
        <f t="shared" si="11"/>
        <v>88.976523703107588</v>
      </c>
    </row>
    <row r="763" spans="1:27" ht="15.75" customHeight="1" x14ac:dyDescent="0.35">
      <c r="A763" s="22" t="s">
        <v>903</v>
      </c>
      <c r="B763" s="22">
        <v>1317974493</v>
      </c>
      <c r="C763" s="7">
        <v>8</v>
      </c>
      <c r="D763" s="13">
        <v>0.12</v>
      </c>
      <c r="E763" s="23" t="s">
        <v>896</v>
      </c>
      <c r="F763" s="24" t="s">
        <v>80</v>
      </c>
      <c r="G763" s="9" t="s">
        <v>108</v>
      </c>
      <c r="H763" s="13">
        <f t="array" ref="H763:I763">VLOOKUP(A763,ENERGY!$A$2:$C$2692,{2,3},0)</f>
        <v>721</v>
      </c>
      <c r="I763" s="13">
        <v>579</v>
      </c>
      <c r="J763" s="13">
        <f t="array" ref="J763:R763">VLOOKUP(A763,HUMANRESOURCES!$A$2:$J$2692,{2,3,4,5,6,7,8,9,10},0)</f>
        <v>0.04</v>
      </c>
      <c r="K763" s="13">
        <v>4.3999999999999997E-2</v>
      </c>
      <c r="L763" s="13">
        <v>62</v>
      </c>
      <c r="M763" s="13">
        <v>57</v>
      </c>
      <c r="N763" s="13">
        <v>0.43099999999999999</v>
      </c>
      <c r="O763" s="13">
        <v>0.54900000000000004</v>
      </c>
      <c r="P763" s="13">
        <v>0.02</v>
      </c>
      <c r="Q763" s="13">
        <v>5209846</v>
      </c>
      <c r="R763" s="13">
        <v>0.19500000000000001</v>
      </c>
      <c r="S763" s="13">
        <f t="array" ref="S763:T763">VLOOKUP(A763,TOURISM!$A$2:$C$2692,{2,3},0)</f>
        <v>61000000</v>
      </c>
      <c r="T763" s="13">
        <v>448000000</v>
      </c>
      <c r="U763" s="13">
        <f t="array" ref="U763:W763">VLOOKUP(A763,BUSINESS!$A$2:$D$2692,{2,3,4},0)</f>
        <v>0.84499999999999997</v>
      </c>
      <c r="V763" s="13">
        <v>4.0000000000000001E-3</v>
      </c>
      <c r="W763" s="13">
        <v>1.6E-2</v>
      </c>
      <c r="X763" s="25">
        <f t="shared" si="8"/>
        <v>252.97762985700538</v>
      </c>
      <c r="Y763" s="13">
        <f t="shared" si="9"/>
        <v>1.1113572262980518E-4</v>
      </c>
      <c r="Z763" s="13">
        <f t="shared" si="10"/>
        <v>1.3839180659082822E-4</v>
      </c>
      <c r="AA763" s="13">
        <f t="shared" si="11"/>
        <v>85.991025454495201</v>
      </c>
    </row>
    <row r="764" spans="1:27" ht="15.75" customHeight="1" x14ac:dyDescent="0.35">
      <c r="A764" s="22" t="s">
        <v>904</v>
      </c>
      <c r="B764" s="22">
        <v>1380188800</v>
      </c>
      <c r="C764" s="7">
        <v>9</v>
      </c>
      <c r="D764" s="13">
        <v>0.12</v>
      </c>
      <c r="E764" s="23" t="s">
        <v>896</v>
      </c>
      <c r="F764" s="24" t="s">
        <v>82</v>
      </c>
      <c r="G764" s="9" t="s">
        <v>108</v>
      </c>
      <c r="H764" s="13">
        <f t="array" ref="H764:I764">VLOOKUP(A764,ENERGY!$A$2:$C$2692,{2,3},0)</f>
        <v>763</v>
      </c>
      <c r="I764" s="13">
        <v>766</v>
      </c>
      <c r="J764" s="13">
        <f t="array" ref="J764:R764">VLOOKUP(A764,HUMANRESOURCES!$A$2:$J$2692,{2,3,4,5,6,7,8,9,10},0)</f>
        <v>3.9E-2</v>
      </c>
      <c r="K764" s="13">
        <v>4.2000000000000003E-2</v>
      </c>
      <c r="L764" s="13">
        <v>63</v>
      </c>
      <c r="M764" s="13">
        <v>58</v>
      </c>
      <c r="N764" s="13">
        <v>0.43</v>
      </c>
      <c r="O764" s="13">
        <v>0.54900000000000004</v>
      </c>
      <c r="P764" s="13">
        <v>0.02</v>
      </c>
      <c r="Q764" s="13">
        <v>5382163</v>
      </c>
      <c r="R764" s="13">
        <v>0.19900000000000001</v>
      </c>
      <c r="S764" s="13">
        <f t="array" ref="S764:T764">VLOOKUP(A764,TOURISM!$A$2:$C$2692,{2,3},0)</f>
        <v>46000000</v>
      </c>
      <c r="T764" s="13">
        <v>448000000</v>
      </c>
      <c r="U764" s="13">
        <f t="array" ref="U764:W764">VLOOKUP(A764,BUSINESS!$A$2:$D$2692,{2,3,4},0)</f>
        <v>0.84499999999999997</v>
      </c>
      <c r="V764" s="13">
        <v>5.0000000000000001E-3</v>
      </c>
      <c r="W764" s="13">
        <v>0.02</v>
      </c>
      <c r="X764" s="25">
        <f t="shared" si="8"/>
        <v>256.43756980232666</v>
      </c>
      <c r="Y764" s="13">
        <f t="shared" si="9"/>
        <v>1.4232196237832262E-4</v>
      </c>
      <c r="Z764" s="13">
        <f t="shared" si="10"/>
        <v>1.4176456565882526E-4</v>
      </c>
      <c r="AA764" s="13">
        <f t="shared" si="11"/>
        <v>83.237910111603824</v>
      </c>
    </row>
    <row r="765" spans="1:27" ht="15.75" customHeight="1" x14ac:dyDescent="0.35">
      <c r="A765" s="22" t="s">
        <v>905</v>
      </c>
      <c r="B765" s="22">
        <v>1856695550</v>
      </c>
      <c r="C765" s="7">
        <v>10</v>
      </c>
      <c r="D765" s="13">
        <v>0.12</v>
      </c>
      <c r="E765" s="23" t="s">
        <v>896</v>
      </c>
      <c r="F765" s="24" t="s">
        <v>84</v>
      </c>
      <c r="G765" s="9" t="s">
        <v>108</v>
      </c>
      <c r="H765" s="13">
        <f t="array" ref="H765:I765">VLOOKUP(A765,ENERGY!$A$2:$C$2692,{2,3},0)</f>
        <v>748</v>
      </c>
      <c r="I765" s="13">
        <v>605</v>
      </c>
      <c r="J765" s="13">
        <f t="array" ref="J765:R765">VLOOKUP(A765,HUMANRESOURCES!$A$2:$J$2692,{2,3,4,5,6,7,8,9,10},0)</f>
        <v>3.9E-2</v>
      </c>
      <c r="K765" s="13">
        <v>4.1000000000000002E-2</v>
      </c>
      <c r="L765" s="13">
        <v>63</v>
      </c>
      <c r="M765" s="13">
        <v>58</v>
      </c>
      <c r="N765" s="13">
        <v>0.43</v>
      </c>
      <c r="O765" s="13">
        <v>0.54900000000000004</v>
      </c>
      <c r="P765" s="13">
        <v>2.1000000000000001E-2</v>
      </c>
      <c r="Q765" s="13">
        <v>5557889</v>
      </c>
      <c r="R765" s="13">
        <v>0.20200000000000001</v>
      </c>
      <c r="S765" s="13">
        <f t="array" ref="S765:T765">VLOOKUP(A765,TOURISM!$A$2:$C$2692,{2,3},0)</f>
        <v>26000000</v>
      </c>
      <c r="T765" s="13">
        <v>448000000</v>
      </c>
      <c r="U765" s="13">
        <f t="array" ref="U765:W765">VLOOKUP(A765,BUSINESS!$A$2:$D$2692,{2,3,4},0)</f>
        <v>0.84499999999999997</v>
      </c>
      <c r="V765" s="13">
        <v>5.0000000000000001E-3</v>
      </c>
      <c r="W765" s="13">
        <v>2.5000000000000001E-2</v>
      </c>
      <c r="X765" s="25">
        <f t="shared" si="8"/>
        <v>334.06488506697417</v>
      </c>
      <c r="Y765" s="13">
        <f t="shared" si="9"/>
        <v>1.0885427902572361E-4</v>
      </c>
      <c r="Z765" s="13">
        <f t="shared" si="10"/>
        <v>1.3458347224998556E-4</v>
      </c>
      <c r="AA765" s="13">
        <f t="shared" si="11"/>
        <v>80.606143807477977</v>
      </c>
    </row>
    <row r="766" spans="1:27" ht="15.75" customHeight="1" x14ac:dyDescent="0.35">
      <c r="A766" s="22" t="s">
        <v>906</v>
      </c>
      <c r="B766" s="22">
        <v>2117039511</v>
      </c>
      <c r="C766" s="7">
        <v>12</v>
      </c>
      <c r="D766" s="13">
        <v>0.12</v>
      </c>
      <c r="E766" s="23" t="s">
        <v>896</v>
      </c>
      <c r="F766" s="24" t="s">
        <v>86</v>
      </c>
      <c r="G766" s="9" t="s">
        <v>108</v>
      </c>
      <c r="H766" s="13">
        <f t="array" ref="H766:I766">VLOOKUP(A766,ENERGY!$A$2:$C$2692,{2,3},0)</f>
        <v>804</v>
      </c>
      <c r="I766" s="13">
        <v>726</v>
      </c>
      <c r="J766" s="13">
        <f t="array" ref="J766:R766">VLOOKUP(A766,HUMANRESOURCES!$A$2:$J$2692,{2,3,4,5,6,7,8,9,10},0)</f>
        <v>3.7999999999999999E-2</v>
      </c>
      <c r="K766" s="13">
        <v>3.9E-2</v>
      </c>
      <c r="L766" s="13">
        <v>64</v>
      </c>
      <c r="M766" s="13">
        <v>59</v>
      </c>
      <c r="N766" s="13">
        <v>0.43</v>
      </c>
      <c r="O766" s="13">
        <v>0.54900000000000004</v>
      </c>
      <c r="P766" s="13">
        <v>2.1000000000000001E-2</v>
      </c>
      <c r="Q766" s="13">
        <v>5741159</v>
      </c>
      <c r="R766" s="13">
        <v>0.20599999999999999</v>
      </c>
      <c r="S766" s="13">
        <f t="array" ref="S766:T766">VLOOKUP(A766,TOURISM!$A$2:$C$2692,{2,3},0)</f>
        <v>680000000</v>
      </c>
      <c r="T766" s="13">
        <v>448000000</v>
      </c>
      <c r="U766" s="13">
        <f t="array" ref="U766:W766">VLOOKUP(A766,BUSINESS!$A$2:$D$2692,{2,3,4},0)</f>
        <v>0.84499999999999997</v>
      </c>
      <c r="V766" s="13">
        <v>6.0000000000000001E-3</v>
      </c>
      <c r="W766" s="13">
        <v>3.2000000000000001E-2</v>
      </c>
      <c r="X766" s="25">
        <f t="shared" si="8"/>
        <v>368.74775824881351</v>
      </c>
      <c r="Y766" s="13">
        <f t="shared" si="9"/>
        <v>1.264553028404195E-4</v>
      </c>
      <c r="Z766" s="13">
        <f t="shared" si="10"/>
        <v>1.400414097571588E-4</v>
      </c>
      <c r="AA766" s="13">
        <f t="shared" si="11"/>
        <v>78.033024342297438</v>
      </c>
    </row>
    <row r="767" spans="1:27" ht="15.75" customHeight="1" x14ac:dyDescent="0.35">
      <c r="A767" s="22" t="s">
        <v>907</v>
      </c>
      <c r="B767" s="22">
        <v>2607739837</v>
      </c>
      <c r="C767" s="7">
        <v>12</v>
      </c>
      <c r="D767" s="13">
        <v>0.12</v>
      </c>
      <c r="E767" s="23" t="s">
        <v>896</v>
      </c>
      <c r="F767" s="24" t="s">
        <v>88</v>
      </c>
      <c r="G767" s="9" t="s">
        <v>108</v>
      </c>
      <c r="H767" s="13">
        <f t="array" ref="H767:I767">VLOOKUP(A767,ENERGY!$A$2:$C$2692,{2,3},0)</f>
        <v>708</v>
      </c>
      <c r="I767" s="13">
        <v>609</v>
      </c>
      <c r="J767" s="13">
        <f t="array" ref="J767:R767">VLOOKUP(A767,HUMANRESOURCES!$A$2:$J$2692,{2,3,4,5,6,7,8,9,10},0)</f>
        <v>3.7999999999999999E-2</v>
      </c>
      <c r="K767" s="13">
        <v>3.7999999999999999E-2</v>
      </c>
      <c r="L767" s="13">
        <v>64</v>
      </c>
      <c r="M767" s="13">
        <v>59</v>
      </c>
      <c r="N767" s="13">
        <v>0.43099999999999999</v>
      </c>
      <c r="O767" s="13">
        <v>0.54800000000000004</v>
      </c>
      <c r="P767" s="13">
        <v>2.1999999999999999E-2</v>
      </c>
      <c r="Q767" s="13">
        <v>5932852</v>
      </c>
      <c r="R767" s="13">
        <v>0.21</v>
      </c>
      <c r="S767" s="13">
        <f t="array" ref="S767:T767">VLOOKUP(A767,TOURISM!$A$2:$C$2692,{2,3},0)</f>
        <v>680000000</v>
      </c>
      <c r="T767" s="13">
        <v>448000000</v>
      </c>
      <c r="U767" s="13">
        <f t="array" ref="U767:W767">VLOOKUP(A767,BUSINESS!$A$2:$D$2692,{2,3,4},0)</f>
        <v>0.84499999999999997</v>
      </c>
      <c r="V767" s="13">
        <v>7.0000000000000001E-3</v>
      </c>
      <c r="W767" s="13">
        <v>4.1000000000000002E-2</v>
      </c>
      <c r="X767" s="25">
        <f t="shared" ref="X767:X1021" si="12">B767/Q767</f>
        <v>439.54237135866526</v>
      </c>
      <c r="Y767" s="13">
        <f t="shared" ref="Y767:Y1021" si="13">I767/Q767</f>
        <v>1.0264877667604045E-4</v>
      </c>
      <c r="Z767" s="13">
        <f t="shared" ref="Z767:Z1021" si="14">H767/Q767</f>
        <v>1.1933552362337709E-4</v>
      </c>
      <c r="AA767" s="13">
        <f t="shared" ref="AA767:AA1021" si="15">T767/Q767</f>
        <v>75.51174376168494</v>
      </c>
    </row>
    <row r="768" spans="1:27" ht="15.75" customHeight="1" x14ac:dyDescent="0.35">
      <c r="A768" s="22" t="s">
        <v>908</v>
      </c>
      <c r="B768" s="22">
        <v>3091967480</v>
      </c>
      <c r="C768" s="7">
        <v>15</v>
      </c>
      <c r="D768" s="13">
        <v>0.12</v>
      </c>
      <c r="E768" s="23" t="s">
        <v>896</v>
      </c>
      <c r="F768" s="24" t="s">
        <v>90</v>
      </c>
      <c r="G768" s="9" t="s">
        <v>108</v>
      </c>
      <c r="H768" s="13">
        <f t="array" ref="H768:I768">VLOOKUP(A768,ENERGY!$A$2:$C$2692,{2,3},0)</f>
        <v>697</v>
      </c>
      <c r="I768" s="13">
        <v>561</v>
      </c>
      <c r="J768" s="13">
        <f t="array" ref="J768:R768">VLOOKUP(A768,HUMANRESOURCES!$A$2:$J$2692,{2,3,4,5,6,7,8,9,10},0)</f>
        <v>3.6999999999999998E-2</v>
      </c>
      <c r="K768" s="13">
        <v>3.6999999999999998E-2</v>
      </c>
      <c r="L768" s="13">
        <v>65</v>
      </c>
      <c r="M768" s="13">
        <v>60</v>
      </c>
      <c r="N768" s="13">
        <v>0.43099999999999999</v>
      </c>
      <c r="O768" s="13">
        <v>0.54700000000000004</v>
      </c>
      <c r="P768" s="13">
        <v>2.1999999999999999E-2</v>
      </c>
      <c r="Q768" s="13">
        <v>6130922</v>
      </c>
      <c r="R768" s="13">
        <v>0.214</v>
      </c>
      <c r="S768" s="13">
        <f t="array" ref="S768:T768">VLOOKUP(A768,TOURISM!$A$2:$C$2692,{2,3},0)</f>
        <v>680000000</v>
      </c>
      <c r="T768" s="13">
        <v>448000000</v>
      </c>
      <c r="U768" s="13">
        <f t="array" ref="U768:W768">VLOOKUP(A768,BUSINESS!$A$2:$D$2692,{2,3,4},0)</f>
        <v>0.84499999999999997</v>
      </c>
      <c r="V768" s="13">
        <v>8.0000000000000002E-3</v>
      </c>
      <c r="W768" s="13">
        <v>0.05</v>
      </c>
      <c r="X768" s="25">
        <f t="shared" si="12"/>
        <v>504.3234084530842</v>
      </c>
      <c r="Y768" s="13">
        <f t="shared" si="13"/>
        <v>9.1503366051631384E-5</v>
      </c>
      <c r="Z768" s="13">
        <f t="shared" si="14"/>
        <v>1.1368600024596626E-4</v>
      </c>
      <c r="AA768" s="13">
        <f t="shared" si="15"/>
        <v>73.072206757809028</v>
      </c>
    </row>
    <row r="769" spans="1:27" ht="15.75" customHeight="1" x14ac:dyDescent="0.35">
      <c r="A769" s="22" t="s">
        <v>909</v>
      </c>
      <c r="B769" s="22">
        <v>5675697575</v>
      </c>
      <c r="C769" s="7">
        <v>213</v>
      </c>
      <c r="D769" s="7">
        <v>7.3999999999999996E-2</v>
      </c>
      <c r="E769" s="23" t="s">
        <v>910</v>
      </c>
      <c r="F769" s="24" t="s">
        <v>65</v>
      </c>
      <c r="G769" s="9" t="s">
        <v>93</v>
      </c>
      <c r="H769" s="13">
        <f t="array" ref="H769:I769">VLOOKUP(A769,ENERGY!$A$2:$C$2692,{2,3},0)</f>
        <v>5721</v>
      </c>
      <c r="I769" s="13">
        <v>8529</v>
      </c>
      <c r="J769" s="13">
        <f t="array" ref="J769:R769">VLOOKUP(A769,HUMANRESOURCES!$A$2:$J$2692,{2,3,4,5,6,7,8,9,10},0)</f>
        <v>0.01</v>
      </c>
      <c r="K769" s="13">
        <v>8.9999999999999993E-3</v>
      </c>
      <c r="L769" s="13">
        <v>76</v>
      </c>
      <c r="M769" s="13">
        <v>65</v>
      </c>
      <c r="N769" s="13">
        <v>0.18</v>
      </c>
      <c r="O769" s="13">
        <v>0.66900000000000004</v>
      </c>
      <c r="P769" s="13">
        <v>0.152</v>
      </c>
      <c r="Q769" s="13">
        <v>1396985</v>
      </c>
      <c r="R769" s="13">
        <v>0.69399999999999995</v>
      </c>
      <c r="S769" s="13">
        <f t="array" ref="S769:T769">VLOOKUP(A769,TOURISM!$A$2:$C$2692,{2,3},0)</f>
        <v>657000000</v>
      </c>
      <c r="T769" s="13">
        <v>253000000</v>
      </c>
      <c r="U769" s="13">
        <f t="array" ref="U769:W769">VLOOKUP(A769,BUSINESS!$A$2:$D$2692,{2,3,4},0)</f>
        <v>0.489669009135628</v>
      </c>
      <c r="V769" s="13">
        <v>0.28599999999999998</v>
      </c>
      <c r="W769" s="13">
        <v>0.40799999999999997</v>
      </c>
      <c r="X769" s="25">
        <f t="shared" si="12"/>
        <v>4062.8192679234207</v>
      </c>
      <c r="Y769" s="13">
        <f t="shared" si="13"/>
        <v>6.1052910374842966E-3</v>
      </c>
      <c r="Z769" s="13">
        <f t="shared" si="14"/>
        <v>4.095247980472231E-3</v>
      </c>
      <c r="AA769" s="13">
        <f t="shared" si="15"/>
        <v>181.10430677494747</v>
      </c>
    </row>
    <row r="770" spans="1:27" ht="15.75" customHeight="1" x14ac:dyDescent="0.35">
      <c r="A770" s="22" t="s">
        <v>911</v>
      </c>
      <c r="B770" s="22">
        <v>6240147810</v>
      </c>
      <c r="C770" s="7">
        <v>218</v>
      </c>
      <c r="D770" s="7">
        <v>7.8E-2</v>
      </c>
      <c r="E770" s="23" t="s">
        <v>910</v>
      </c>
      <c r="F770" s="24" t="s">
        <v>68</v>
      </c>
      <c r="G770" s="9" t="s">
        <v>93</v>
      </c>
      <c r="H770" s="13">
        <f t="array" ref="H770:I770">VLOOKUP(A770,ENERGY!$A$2:$C$2692,{2,3},0)</f>
        <v>5603</v>
      </c>
      <c r="I770" s="13">
        <v>8529</v>
      </c>
      <c r="J770" s="13">
        <f t="array" ref="J770:R770">VLOOKUP(A770,HUMANRESOURCES!$A$2:$J$2692,{2,3,4,5,6,7,8,9,10},0)</f>
        <v>8.9999999999999993E-3</v>
      </c>
      <c r="K770" s="13">
        <v>8.0000000000000002E-3</v>
      </c>
      <c r="L770" s="13">
        <v>76</v>
      </c>
      <c r="M770" s="13">
        <v>65</v>
      </c>
      <c r="N770" s="13">
        <v>0.17399999999999999</v>
      </c>
      <c r="O770" s="13">
        <v>0.67100000000000004</v>
      </c>
      <c r="P770" s="13">
        <v>0.155</v>
      </c>
      <c r="Q770" s="13">
        <v>1388115</v>
      </c>
      <c r="R770" s="13">
        <v>0.69199999999999995</v>
      </c>
      <c r="S770" s="13">
        <f t="array" ref="S770:T770">VLOOKUP(A770,TOURISM!$A$2:$C$2692,{2,3},0)</f>
        <v>661000000</v>
      </c>
      <c r="T770" s="13">
        <v>253000000</v>
      </c>
      <c r="U770" s="13">
        <f t="array" ref="U770:W770">VLOOKUP(A770,BUSINESS!$A$2:$D$2692,{2,3,4},0)</f>
        <v>0.489669009135628</v>
      </c>
      <c r="V770" s="13">
        <v>0.315</v>
      </c>
      <c r="W770" s="13">
        <v>0.48</v>
      </c>
      <c r="X770" s="25">
        <f t="shared" si="12"/>
        <v>4495.4112663576143</v>
      </c>
      <c r="Y770" s="13">
        <f t="shared" si="13"/>
        <v>6.1443036059692464E-3</v>
      </c>
      <c r="Z770" s="13">
        <f t="shared" si="14"/>
        <v>4.0364090871433563E-3</v>
      </c>
      <c r="AA770" s="13">
        <f t="shared" si="15"/>
        <v>182.26155613908068</v>
      </c>
    </row>
    <row r="771" spans="1:27" ht="15.75" customHeight="1" x14ac:dyDescent="0.35">
      <c r="A771" s="22" t="s">
        <v>912</v>
      </c>
      <c r="B771" s="22">
        <v>7324390332</v>
      </c>
      <c r="C771" s="7">
        <v>256</v>
      </c>
      <c r="D771" s="7">
        <v>6.7000000000000004E-2</v>
      </c>
      <c r="E771" s="23" t="s">
        <v>910</v>
      </c>
      <c r="F771" s="24" t="s">
        <v>70</v>
      </c>
      <c r="G771" s="9" t="s">
        <v>93</v>
      </c>
      <c r="H771" s="13">
        <f t="array" ref="H771:I771">VLOOKUP(A771,ENERGY!$A$2:$C$2692,{2,3},0)</f>
        <v>5568</v>
      </c>
      <c r="I771" s="13">
        <v>18339</v>
      </c>
      <c r="J771" s="13">
        <f t="array" ref="J771:R771">VLOOKUP(A771,HUMANRESOURCES!$A$2:$J$2692,{2,3,4,5,6,7,8,9,10},0)</f>
        <v>0.01</v>
      </c>
      <c r="K771" s="13">
        <v>8.0000000000000002E-3</v>
      </c>
      <c r="L771" s="13">
        <v>77</v>
      </c>
      <c r="M771" s="13">
        <v>65</v>
      </c>
      <c r="N771" s="13">
        <v>0.16700000000000001</v>
      </c>
      <c r="O771" s="13">
        <v>0.67400000000000004</v>
      </c>
      <c r="P771" s="13">
        <v>0.159</v>
      </c>
      <c r="Q771" s="13">
        <v>1379350</v>
      </c>
      <c r="R771" s="13">
        <v>0.69099999999999995</v>
      </c>
      <c r="S771" s="13">
        <f t="array" ref="S771:T771">VLOOKUP(A771,TOURISM!$A$2:$C$2692,{2,3},0)</f>
        <v>737000000</v>
      </c>
      <c r="T771" s="13">
        <v>305000000</v>
      </c>
      <c r="U771" s="13">
        <f t="array" ref="U771:W771">VLOOKUP(A771,BUSINESS!$A$2:$D$2692,{2,3,4},0)</f>
        <v>0.489669009135628</v>
      </c>
      <c r="V771" s="13">
        <v>0.41499999999999998</v>
      </c>
      <c r="W771" s="13">
        <v>0.65400000000000003</v>
      </c>
      <c r="X771" s="25">
        <f t="shared" si="12"/>
        <v>5310.0303273280897</v>
      </c>
      <c r="Y771" s="13">
        <f t="shared" si="13"/>
        <v>1.3295392757458223E-2</v>
      </c>
      <c r="Z771" s="13">
        <f t="shared" si="14"/>
        <v>4.0366839453365713E-3</v>
      </c>
      <c r="AA771" s="13">
        <f t="shared" si="15"/>
        <v>221.11864283901838</v>
      </c>
    </row>
    <row r="772" spans="1:27" ht="15.75" customHeight="1" x14ac:dyDescent="0.35">
      <c r="A772" s="22" t="s">
        <v>913</v>
      </c>
      <c r="B772" s="22">
        <v>9845187817</v>
      </c>
      <c r="C772" s="7">
        <v>352</v>
      </c>
      <c r="D772" s="7">
        <v>5.5E-2</v>
      </c>
      <c r="E772" s="23" t="s">
        <v>910</v>
      </c>
      <c r="F772" s="24" t="s">
        <v>72</v>
      </c>
      <c r="G772" s="9" t="s">
        <v>93</v>
      </c>
      <c r="H772" s="13">
        <f t="array" ref="H772:I772">VLOOKUP(A772,ENERGY!$A$2:$C$2692,{2,3},0)</f>
        <v>4749</v>
      </c>
      <c r="I772" s="13">
        <v>14745</v>
      </c>
      <c r="J772" s="13">
        <f t="array" ref="J772:R772">VLOOKUP(A772,HUMANRESOURCES!$A$2:$J$2692,{2,3,4,5,6,7,8,9,10},0)</f>
        <v>0.01</v>
      </c>
      <c r="K772" s="13">
        <v>7.0000000000000001E-3</v>
      </c>
      <c r="L772" s="13">
        <v>77</v>
      </c>
      <c r="M772" s="13">
        <v>66</v>
      </c>
      <c r="N772" s="13">
        <v>0.161</v>
      </c>
      <c r="O772" s="13">
        <v>0.67600000000000005</v>
      </c>
      <c r="P772" s="13">
        <v>0.16300000000000001</v>
      </c>
      <c r="Q772" s="13">
        <v>1370720</v>
      </c>
      <c r="R772" s="13">
        <v>0.69</v>
      </c>
      <c r="S772" s="13">
        <f t="array" ref="S772:T772">VLOOKUP(A772,TOURISM!$A$2:$C$2692,{2,3},0)</f>
        <v>883000000</v>
      </c>
      <c r="T772" s="13">
        <v>404000000</v>
      </c>
      <c r="U772" s="13">
        <f t="array" ref="U772:W772">VLOOKUP(A772,BUSINESS!$A$2:$D$2692,{2,3,4},0)</f>
        <v>0.489669009135628</v>
      </c>
      <c r="V772" s="13">
        <v>0.45300000000000001</v>
      </c>
      <c r="W772" s="13">
        <v>0.78400000000000003</v>
      </c>
      <c r="X772" s="25">
        <f t="shared" si="12"/>
        <v>7182.4937383273027</v>
      </c>
      <c r="Y772" s="13">
        <f t="shared" si="13"/>
        <v>1.0757120345511849E-2</v>
      </c>
      <c r="Z772" s="13">
        <f t="shared" si="14"/>
        <v>3.4646025446480682E-3</v>
      </c>
      <c r="AA772" s="13">
        <f t="shared" si="15"/>
        <v>294.7356134002568</v>
      </c>
    </row>
    <row r="773" spans="1:27" ht="15.75" customHeight="1" x14ac:dyDescent="0.35">
      <c r="A773" s="22" t="s">
        <v>914</v>
      </c>
      <c r="B773" s="22">
        <v>12031396467</v>
      </c>
      <c r="C773" s="7">
        <v>450</v>
      </c>
      <c r="D773" s="7">
        <v>5.7000000000000002E-2</v>
      </c>
      <c r="E773" s="23" t="s">
        <v>910</v>
      </c>
      <c r="F773" s="24" t="s">
        <v>74</v>
      </c>
      <c r="G773" s="9" t="s">
        <v>93</v>
      </c>
      <c r="H773" s="13">
        <f t="array" ref="H773:I773">VLOOKUP(A773,ENERGY!$A$2:$C$2692,{2,3},0)</f>
        <v>5440</v>
      </c>
      <c r="I773" s="13">
        <v>17492</v>
      </c>
      <c r="J773" s="13">
        <f t="array" ref="J773:R773">VLOOKUP(A773,HUMANRESOURCES!$A$2:$J$2692,{2,3,4,5,6,7,8,9,10},0)</f>
        <v>0.01</v>
      </c>
      <c r="K773" s="13">
        <v>6.0000000000000001E-3</v>
      </c>
      <c r="L773" s="13">
        <v>78</v>
      </c>
      <c r="M773" s="13">
        <v>66</v>
      </c>
      <c r="N773" s="13">
        <v>0.156</v>
      </c>
      <c r="O773" s="13">
        <v>0.67800000000000005</v>
      </c>
      <c r="P773" s="13">
        <v>0.16600000000000001</v>
      </c>
      <c r="Q773" s="13">
        <v>1362550</v>
      </c>
      <c r="R773" s="13">
        <v>0.68899999999999995</v>
      </c>
      <c r="S773" s="13">
        <f t="array" ref="S773:T773">VLOOKUP(A773,TOURISM!$A$2:$C$2692,{2,3},0)</f>
        <v>1111000000</v>
      </c>
      <c r="T773" s="13">
        <v>486000000</v>
      </c>
      <c r="U773" s="13">
        <f t="array" ref="U773:W773">VLOOKUP(A773,BUSINESS!$A$2:$D$2692,{2,3,4},0)</f>
        <v>0.489669009135628</v>
      </c>
      <c r="V773" s="13">
        <v>0.53200000000000003</v>
      </c>
      <c r="W773" s="13">
        <v>0.94299999999999995</v>
      </c>
      <c r="X773" s="25">
        <f t="shared" si="12"/>
        <v>8830.0586892224146</v>
      </c>
      <c r="Y773" s="13">
        <f t="shared" si="13"/>
        <v>1.2837694029576897E-2</v>
      </c>
      <c r="Z773" s="13">
        <f t="shared" si="14"/>
        <v>3.9925140361821588E-3</v>
      </c>
      <c r="AA773" s="13">
        <f t="shared" si="15"/>
        <v>356.68415837950903</v>
      </c>
    </row>
    <row r="774" spans="1:27" ht="15.75" customHeight="1" x14ac:dyDescent="0.35">
      <c r="A774" s="22" t="s">
        <v>915</v>
      </c>
      <c r="B774" s="22">
        <v>13905561150</v>
      </c>
      <c r="C774" s="7">
        <v>513</v>
      </c>
      <c r="D774" s="7">
        <v>4.9000000000000002E-2</v>
      </c>
      <c r="E774" s="23" t="s">
        <v>910</v>
      </c>
      <c r="F774" s="24" t="s">
        <v>76</v>
      </c>
      <c r="G774" s="9" t="s">
        <v>93</v>
      </c>
      <c r="H774" s="13">
        <f t="array" ref="H774:I774">VLOOKUP(A774,ENERGY!$A$2:$C$2692,{2,3},0)</f>
        <v>4919</v>
      </c>
      <c r="I774" s="13">
        <v>15596</v>
      </c>
      <c r="J774" s="13">
        <f t="array" ref="J774:R774">VLOOKUP(A774,HUMANRESOURCES!$A$2:$J$2692,{2,3,4,5,6,7,8,9,10},0)</f>
        <v>1.0999999999999999E-2</v>
      </c>
      <c r="K774" s="13">
        <v>6.0000000000000001E-3</v>
      </c>
      <c r="L774" s="13">
        <v>78</v>
      </c>
      <c r="M774" s="13">
        <v>67</v>
      </c>
      <c r="N774" s="13">
        <v>0.153</v>
      </c>
      <c r="O774" s="13">
        <v>0.67900000000000005</v>
      </c>
      <c r="P774" s="13">
        <v>0.16800000000000001</v>
      </c>
      <c r="Q774" s="13">
        <v>1354775</v>
      </c>
      <c r="R774" s="13">
        <v>0.68700000000000006</v>
      </c>
      <c r="S774" s="13">
        <f t="array" ref="S774:T774">VLOOKUP(A774,TOURISM!$A$2:$C$2692,{2,3},0)</f>
        <v>1229000000</v>
      </c>
      <c r="T774" s="13">
        <v>530000000</v>
      </c>
      <c r="U774" s="13">
        <f t="array" ref="U774:W774">VLOOKUP(A774,BUSINESS!$A$2:$D$2692,{2,3,4},0)</f>
        <v>0.503</v>
      </c>
      <c r="V774" s="13">
        <v>0.61499999999999999</v>
      </c>
      <c r="W774" s="13">
        <v>1.091</v>
      </c>
      <c r="X774" s="25">
        <f t="shared" si="12"/>
        <v>10264.111125463638</v>
      </c>
      <c r="Y774" s="13">
        <f t="shared" si="13"/>
        <v>1.1511874665534867E-2</v>
      </c>
      <c r="Z774" s="13">
        <f t="shared" si="14"/>
        <v>3.6308612131165691E-3</v>
      </c>
      <c r="AA774" s="13">
        <f t="shared" si="15"/>
        <v>391.20887232197231</v>
      </c>
    </row>
    <row r="775" spans="1:27" ht="15.75" customHeight="1" x14ac:dyDescent="0.35">
      <c r="A775" s="22" t="s">
        <v>916</v>
      </c>
      <c r="B775" s="22">
        <v>16798498860</v>
      </c>
      <c r="C775" s="7">
        <v>620</v>
      </c>
      <c r="D775" s="7">
        <v>0.05</v>
      </c>
      <c r="E775" s="23" t="s">
        <v>910</v>
      </c>
      <c r="F775" s="24" t="s">
        <v>78</v>
      </c>
      <c r="G775" s="9" t="s">
        <v>93</v>
      </c>
      <c r="H775" s="13">
        <f t="array" ref="H775:I775">VLOOKUP(A775,ENERGY!$A$2:$C$2692,{2,3},0)</f>
        <v>5282</v>
      </c>
      <c r="I775" s="13">
        <v>17217</v>
      </c>
      <c r="J775" s="13">
        <f t="array" ref="J775:R775">VLOOKUP(A775,HUMANRESOURCES!$A$2:$J$2692,{2,3,4,5,6,7,8,9,10},0)</f>
        <v>1.0999999999999999E-2</v>
      </c>
      <c r="K775" s="13">
        <v>5.0000000000000001E-3</v>
      </c>
      <c r="L775" s="13">
        <v>78</v>
      </c>
      <c r="M775" s="13">
        <v>67</v>
      </c>
      <c r="N775" s="13">
        <v>0.151</v>
      </c>
      <c r="O775" s="13">
        <v>0.67900000000000005</v>
      </c>
      <c r="P775" s="13">
        <v>0.17</v>
      </c>
      <c r="Q775" s="13">
        <v>1346810</v>
      </c>
      <c r="R775" s="13">
        <v>0.68600000000000005</v>
      </c>
      <c r="S775" s="13">
        <f t="array" ref="S775:T775">VLOOKUP(A775,TOURISM!$A$2:$C$2692,{2,3},0)</f>
        <v>1361000000</v>
      </c>
      <c r="T775" s="13">
        <v>706000000</v>
      </c>
      <c r="U775" s="13">
        <f t="array" ref="U775:W775">VLOOKUP(A775,BUSINESS!$A$2:$D$2692,{2,3,4},0)</f>
        <v>0.49099999999999999</v>
      </c>
      <c r="V775" s="13">
        <v>0.63500000000000001</v>
      </c>
      <c r="W775" s="13">
        <v>1.258</v>
      </c>
      <c r="X775" s="25">
        <f t="shared" si="12"/>
        <v>12472.805265776167</v>
      </c>
      <c r="Y775" s="13">
        <f t="shared" si="13"/>
        <v>1.2783540365753149E-2</v>
      </c>
      <c r="Z775" s="13">
        <f t="shared" si="14"/>
        <v>3.9218598020507719E-3</v>
      </c>
      <c r="AA775" s="13">
        <f t="shared" si="15"/>
        <v>524.20163200451441</v>
      </c>
    </row>
    <row r="776" spans="1:27" ht="15.75" customHeight="1" x14ac:dyDescent="0.35">
      <c r="A776" s="22" t="s">
        <v>917</v>
      </c>
      <c r="B776" s="22">
        <v>21993674015</v>
      </c>
      <c r="C776" s="7">
        <v>835</v>
      </c>
      <c r="D776" s="7">
        <v>6.5000000000000002E-2</v>
      </c>
      <c r="E776" s="23" t="s">
        <v>910</v>
      </c>
      <c r="F776" s="24" t="s">
        <v>80</v>
      </c>
      <c r="G776" s="9" t="s">
        <v>93</v>
      </c>
      <c r="H776" s="13">
        <f t="array" ref="H776:I776">VLOOKUP(A776,ENERGY!$A$2:$C$2692,{2,3},0)</f>
        <v>5624</v>
      </c>
      <c r="I776" s="13">
        <v>18845</v>
      </c>
      <c r="J776" s="13">
        <f t="array" ref="J776:R776">VLOOKUP(A776,HUMANRESOURCES!$A$2:$J$2692,{2,3,4,5,6,7,8,9,10},0)</f>
        <v>1.2E-2</v>
      </c>
      <c r="K776" s="13">
        <v>5.0000000000000001E-3</v>
      </c>
      <c r="L776" s="13">
        <v>79</v>
      </c>
      <c r="M776" s="13">
        <v>67</v>
      </c>
      <c r="N776" s="13">
        <v>0.151</v>
      </c>
      <c r="O776" s="13">
        <v>0.67800000000000005</v>
      </c>
      <c r="P776" s="13">
        <v>0.17199999999999999</v>
      </c>
      <c r="Q776" s="13">
        <v>1340680</v>
      </c>
      <c r="R776" s="13">
        <v>0.68500000000000005</v>
      </c>
      <c r="S776" s="13">
        <f t="array" ref="S776:T776">VLOOKUP(A776,TOURISM!$A$2:$C$2692,{2,3},0)</f>
        <v>1416000000</v>
      </c>
      <c r="T776" s="13">
        <v>804000000</v>
      </c>
      <c r="U776" s="13">
        <f t="array" ref="U776:W776">VLOOKUP(A776,BUSINESS!$A$2:$D$2692,{2,3,4},0)</f>
        <v>0.48399999999999999</v>
      </c>
      <c r="V776" s="13">
        <v>0.66200000000000003</v>
      </c>
      <c r="W776" s="13">
        <v>1.2809999999999999</v>
      </c>
      <c r="X776" s="25">
        <f t="shared" si="12"/>
        <v>16404.864706715995</v>
      </c>
      <c r="Y776" s="13">
        <f t="shared" si="13"/>
        <v>1.4056299788167199E-2</v>
      </c>
      <c r="Z776" s="13">
        <f t="shared" si="14"/>
        <v>4.1948861771638271E-3</v>
      </c>
      <c r="AA776" s="13">
        <f t="shared" si="15"/>
        <v>599.69567682071784</v>
      </c>
    </row>
    <row r="777" spans="1:27" ht="15.75" customHeight="1" x14ac:dyDescent="0.35">
      <c r="A777" s="22" t="s">
        <v>918</v>
      </c>
      <c r="B777" s="22">
        <v>23781549758</v>
      </c>
      <c r="C777" s="7">
        <v>1060</v>
      </c>
      <c r="D777" s="7">
        <v>8.5000000000000006E-2</v>
      </c>
      <c r="E777" s="23" t="s">
        <v>910</v>
      </c>
      <c r="F777" s="24" t="s">
        <v>82</v>
      </c>
      <c r="G777" s="9" t="s">
        <v>93</v>
      </c>
      <c r="H777" s="13">
        <f t="array" ref="H777:I777">VLOOKUP(A777,ENERGY!$A$2:$C$2692,{2,3},0)</f>
        <v>5164</v>
      </c>
      <c r="I777" s="13">
        <v>16780</v>
      </c>
      <c r="J777" s="13">
        <f t="array" ref="J777:R777">VLOOKUP(A777,HUMANRESOURCES!$A$2:$J$2692,{2,3,4,5,6,7,8,9,10},0)</f>
        <v>1.2E-2</v>
      </c>
      <c r="K777" s="13">
        <v>4.0000000000000001E-3</v>
      </c>
      <c r="L777" s="13">
        <v>79</v>
      </c>
      <c r="M777" s="13">
        <v>69</v>
      </c>
      <c r="N777" s="13">
        <v>0.151</v>
      </c>
      <c r="O777" s="13">
        <v>0.67600000000000005</v>
      </c>
      <c r="P777" s="13">
        <v>0.17299999999999999</v>
      </c>
      <c r="Q777" s="13">
        <v>1337090</v>
      </c>
      <c r="R777" s="13">
        <v>0.68400000000000005</v>
      </c>
      <c r="S777" s="13">
        <f t="array" ref="S777:T777">VLOOKUP(A777,TOURISM!$A$2:$C$2692,{2,3},0)</f>
        <v>1643000000</v>
      </c>
      <c r="T777" s="13">
        <v>939000000</v>
      </c>
      <c r="U777" s="13">
        <f t="array" ref="U777:W777">VLOOKUP(A777,BUSINESS!$A$2:$D$2692,{2,3,4},0)</f>
        <v>0.47899999999999998</v>
      </c>
      <c r="V777" s="13">
        <v>0.70599999999999996</v>
      </c>
      <c r="W777" s="13">
        <v>1.242</v>
      </c>
      <c r="X777" s="25">
        <f t="shared" si="12"/>
        <v>17786.050122280474</v>
      </c>
      <c r="Y777" s="13">
        <f t="shared" si="13"/>
        <v>1.2549641385396645E-2</v>
      </c>
      <c r="Z777" s="13">
        <f t="shared" si="14"/>
        <v>3.8621184811792773E-3</v>
      </c>
      <c r="AA777" s="13">
        <f t="shared" si="15"/>
        <v>702.27135047005061</v>
      </c>
    </row>
    <row r="778" spans="1:27" ht="15.75" customHeight="1" x14ac:dyDescent="0.35">
      <c r="A778" s="22" t="s">
        <v>919</v>
      </c>
      <c r="B778" s="22">
        <v>19406617022</v>
      </c>
      <c r="C778" s="7">
        <v>968</v>
      </c>
      <c r="D778" s="7">
        <v>9.4E-2</v>
      </c>
      <c r="E778" s="23" t="s">
        <v>910</v>
      </c>
      <c r="F778" s="24" t="s">
        <v>84</v>
      </c>
      <c r="G778" s="9" t="s">
        <v>93</v>
      </c>
      <c r="H778" s="13">
        <f t="array" ref="H778:I778">VLOOKUP(A778,ENERGY!$A$2:$C$2692,{2,3},0)</f>
        <v>4713</v>
      </c>
      <c r="I778" s="13">
        <v>14936</v>
      </c>
      <c r="J778" s="13">
        <f t="array" ref="J778:R778">VLOOKUP(A778,HUMANRESOURCES!$A$2:$J$2692,{2,3,4,5,6,7,8,9,10},0)</f>
        <v>1.2E-2</v>
      </c>
      <c r="K778" s="13">
        <v>4.0000000000000001E-3</v>
      </c>
      <c r="L778" s="13">
        <v>80</v>
      </c>
      <c r="M778" s="13">
        <v>70</v>
      </c>
      <c r="N778" s="13">
        <v>0.153</v>
      </c>
      <c r="O778" s="13">
        <v>0.67400000000000004</v>
      </c>
      <c r="P778" s="13">
        <v>0.17399999999999999</v>
      </c>
      <c r="Q778" s="13">
        <v>1334515</v>
      </c>
      <c r="R778" s="13">
        <v>0.68200000000000005</v>
      </c>
      <c r="S778" s="13">
        <f t="array" ref="S778:T778">VLOOKUP(A778,TOURISM!$A$2:$C$2692,{2,3},0)</f>
        <v>1445000000</v>
      </c>
      <c r="T778" s="13">
        <v>696000000</v>
      </c>
      <c r="U778" s="13">
        <f t="array" ref="U778:W778">VLOOKUP(A778,BUSINESS!$A$2:$D$2692,{2,3,4},0)</f>
        <v>0.48099999999999998</v>
      </c>
      <c r="V778" s="13">
        <v>0.72499999999999998</v>
      </c>
      <c r="W778" s="13">
        <v>1.2050000000000001</v>
      </c>
      <c r="X778" s="25">
        <f t="shared" si="12"/>
        <v>14542.074852661828</v>
      </c>
      <c r="Y778" s="13">
        <f t="shared" si="13"/>
        <v>1.1192081018197622E-2</v>
      </c>
      <c r="Z778" s="13">
        <f t="shared" si="14"/>
        <v>3.5316201016848819E-3</v>
      </c>
      <c r="AA778" s="13">
        <f t="shared" si="15"/>
        <v>521.53778713615054</v>
      </c>
    </row>
    <row r="779" spans="1:27" ht="15.75" customHeight="1" x14ac:dyDescent="0.35">
      <c r="A779" s="22" t="s">
        <v>920</v>
      </c>
      <c r="B779" s="22">
        <v>19033475893</v>
      </c>
      <c r="C779" s="7">
        <v>894</v>
      </c>
      <c r="D779" s="7">
        <v>7.8E-2</v>
      </c>
      <c r="E779" s="23" t="s">
        <v>910</v>
      </c>
      <c r="F779" s="24" t="s">
        <v>86</v>
      </c>
      <c r="G779" s="9" t="s">
        <v>93</v>
      </c>
      <c r="H779" s="13">
        <f t="array" ref="H779:I779">VLOOKUP(A779,ENERGY!$A$2:$C$2692,{2,3},0)</f>
        <v>5188</v>
      </c>
      <c r="I779" s="13">
        <v>17052</v>
      </c>
      <c r="J779" s="13">
        <f t="array" ref="J779:R779">VLOOKUP(A779,HUMANRESOURCES!$A$2:$J$2692,{2,3,4,5,6,7,8,9,10},0)</f>
        <v>1.2E-2</v>
      </c>
      <c r="K779" s="13">
        <v>4.0000000000000001E-3</v>
      </c>
      <c r="L779" s="13">
        <v>81</v>
      </c>
      <c r="M779" s="13">
        <v>71</v>
      </c>
      <c r="N779" s="13">
        <v>0.154</v>
      </c>
      <c r="O779" s="13">
        <v>0.67100000000000004</v>
      </c>
      <c r="P779" s="13">
        <v>0.17499999999999999</v>
      </c>
      <c r="Q779" s="13">
        <v>1331475</v>
      </c>
      <c r="R779" s="13">
        <v>0.68100000000000005</v>
      </c>
      <c r="S779" s="13">
        <f t="array" ref="S779:T779">VLOOKUP(A779,TOURISM!$A$2:$C$2692,{2,3},0)</f>
        <v>1412000000</v>
      </c>
      <c r="T779" s="13">
        <v>723000000</v>
      </c>
      <c r="U779" s="13">
        <f t="array" ref="U779:W779">VLOOKUP(A779,BUSINESS!$A$2:$D$2692,{2,3,4},0)</f>
        <v>0.48599999999999999</v>
      </c>
      <c r="V779" s="13">
        <v>0.74099999999999999</v>
      </c>
      <c r="W779" s="13">
        <v>1.2729999999999999</v>
      </c>
      <c r="X779" s="25">
        <f t="shared" si="12"/>
        <v>14295.030618674778</v>
      </c>
      <c r="Y779" s="13">
        <f t="shared" si="13"/>
        <v>1.2806849546555511E-2</v>
      </c>
      <c r="Z779" s="13">
        <f t="shared" si="14"/>
        <v>3.8964306502187423E-3</v>
      </c>
      <c r="AA779" s="13">
        <f t="shared" si="15"/>
        <v>543.00681574945077</v>
      </c>
    </row>
    <row r="780" spans="1:27" ht="15.75" customHeight="1" x14ac:dyDescent="0.35">
      <c r="A780" s="22" t="s">
        <v>921</v>
      </c>
      <c r="B780" s="22">
        <v>22542967739</v>
      </c>
      <c r="C780" s="7">
        <v>928</v>
      </c>
      <c r="D780" s="7">
        <v>6.0999999999999999E-2</v>
      </c>
      <c r="E780" s="23" t="s">
        <v>910</v>
      </c>
      <c r="F780" s="24" t="s">
        <v>88</v>
      </c>
      <c r="G780" s="9" t="s">
        <v>93</v>
      </c>
      <c r="H780" s="13">
        <f t="array" ref="H780:I780">VLOOKUP(A780,ENERGY!$A$2:$C$2692,{2,3},0)</f>
        <v>4715</v>
      </c>
      <c r="I780" s="13">
        <v>15181</v>
      </c>
      <c r="J780" s="13">
        <f t="array" ref="J780:R780">VLOOKUP(A780,HUMANRESOURCES!$A$2:$J$2692,{2,3,4,5,6,7,8,9,10},0)</f>
        <v>1.0999999999999999E-2</v>
      </c>
      <c r="K780" s="13">
        <v>3.0000000000000001E-3</v>
      </c>
      <c r="L780" s="13">
        <v>81</v>
      </c>
      <c r="M780" s="13">
        <v>71</v>
      </c>
      <c r="N780" s="13">
        <v>0.155</v>
      </c>
      <c r="O780" s="13">
        <v>0.66800000000000004</v>
      </c>
      <c r="P780" s="13">
        <v>0.17599999999999999</v>
      </c>
      <c r="Q780" s="13">
        <v>1327439</v>
      </c>
      <c r="R780" s="13">
        <v>0.68</v>
      </c>
      <c r="S780" s="13">
        <f t="array" ref="S780:T780">VLOOKUP(A780,TOURISM!$A$2:$C$2692,{2,3},0)</f>
        <v>1683000000</v>
      </c>
      <c r="T780" s="13">
        <v>939000000</v>
      </c>
      <c r="U780" s="13">
        <f t="array" ref="U780:W780">VLOOKUP(A780,BUSINESS!$A$2:$D$2692,{2,3,4},0)</f>
        <v>0.57599999999999996</v>
      </c>
      <c r="V780" s="13">
        <v>0.76500000000000001</v>
      </c>
      <c r="W780" s="13">
        <v>1.4390000000000001</v>
      </c>
      <c r="X780" s="25">
        <f t="shared" si="12"/>
        <v>16982.300308338086</v>
      </c>
      <c r="Y780" s="13">
        <f t="shared" si="13"/>
        <v>1.1436307054410786E-2</v>
      </c>
      <c r="Z780" s="13">
        <f t="shared" si="14"/>
        <v>3.5519522930997204E-3</v>
      </c>
      <c r="AA780" s="13">
        <f t="shared" si="15"/>
        <v>707.37713748051704</v>
      </c>
    </row>
    <row r="781" spans="1:27" ht="15.75" customHeight="1" x14ac:dyDescent="0.35">
      <c r="A781" s="22" t="s">
        <v>922</v>
      </c>
      <c r="B781" s="22">
        <v>22376042498</v>
      </c>
      <c r="C781" s="7">
        <v>1010</v>
      </c>
      <c r="D781" s="7">
        <v>5.7000000000000002E-2</v>
      </c>
      <c r="E781" s="23" t="s">
        <v>910</v>
      </c>
      <c r="F781" s="24" t="s">
        <v>90</v>
      </c>
      <c r="G781" s="9" t="s">
        <v>93</v>
      </c>
      <c r="H781" s="13">
        <f t="array" ref="H781:I781">VLOOKUP(A781,ENERGY!$A$2:$C$2692,{2,3},0)</f>
        <v>5038</v>
      </c>
      <c r="I781" s="13">
        <v>16190</v>
      </c>
      <c r="J781" s="13">
        <f t="array" ref="J781:R781">VLOOKUP(A781,HUMANRESOURCES!$A$2:$J$2692,{2,3,4,5,6,7,8,9,10},0)</f>
        <v>1.0999999999999999E-2</v>
      </c>
      <c r="K781" s="13">
        <v>3.0000000000000001E-3</v>
      </c>
      <c r="L781" s="13">
        <v>82</v>
      </c>
      <c r="M781" s="13">
        <v>72</v>
      </c>
      <c r="N781" s="13">
        <v>0.157</v>
      </c>
      <c r="O781" s="13">
        <v>0.66500000000000004</v>
      </c>
      <c r="P781" s="13">
        <v>0.17799999999999999</v>
      </c>
      <c r="Q781" s="13">
        <v>1325016</v>
      </c>
      <c r="R781" s="13">
        <v>0.67800000000000005</v>
      </c>
      <c r="S781" s="13">
        <f t="array" ref="S781:T781">VLOOKUP(A781,TOURISM!$A$2:$C$2692,{2,3},0)</f>
        <v>1588000000</v>
      </c>
      <c r="T781" s="13">
        <v>958000000</v>
      </c>
      <c r="U781" s="13">
        <f t="array" ref="U781:W781">VLOOKUP(A781,BUSINESS!$A$2:$D$2692,{2,3,4},0)</f>
        <v>0.66400000000000003</v>
      </c>
      <c r="V781" s="13">
        <v>0.78400000000000003</v>
      </c>
      <c r="W781" s="13">
        <v>1.6040000000000001</v>
      </c>
      <c r="X781" s="25">
        <f t="shared" si="12"/>
        <v>16887.375320750845</v>
      </c>
      <c r="Y781" s="13">
        <f t="shared" si="13"/>
        <v>1.2218720377716194E-2</v>
      </c>
      <c r="Z781" s="13">
        <f t="shared" si="14"/>
        <v>3.8022182373646809E-3</v>
      </c>
      <c r="AA781" s="13">
        <f t="shared" si="15"/>
        <v>723.01013723607866</v>
      </c>
    </row>
    <row r="782" spans="1:27" ht="15.75" customHeight="1" x14ac:dyDescent="0.35">
      <c r="A782" s="22" t="s">
        <v>923</v>
      </c>
      <c r="B782" s="22">
        <v>8091384891</v>
      </c>
      <c r="C782" s="7">
        <v>5</v>
      </c>
      <c r="D782" s="7">
        <v>0.109</v>
      </c>
      <c r="E782" s="23" t="s">
        <v>924</v>
      </c>
      <c r="F782" s="24" t="s">
        <v>65</v>
      </c>
      <c r="G782" s="9" t="s">
        <v>108</v>
      </c>
      <c r="H782" s="13">
        <f t="array" ref="H782:I782">VLOOKUP(A782,ENERGY!$A$2:$C$2692,{2,3},0)</f>
        <v>14338</v>
      </c>
      <c r="I782" s="13">
        <v>8529</v>
      </c>
      <c r="J782" s="13">
        <f t="array" ref="J782:R782">VLOOKUP(A782,HUMANRESOURCES!$A$2:$J$2692,{2,3,4,5,6,7,8,9,10},0)</f>
        <v>4.3999999999999997E-2</v>
      </c>
      <c r="K782" s="13">
        <v>0.09</v>
      </c>
      <c r="L782" s="13">
        <v>53</v>
      </c>
      <c r="M782" s="13">
        <v>51</v>
      </c>
      <c r="N782" s="13">
        <v>0.46600000000000003</v>
      </c>
      <c r="O782" s="13">
        <v>0.503</v>
      </c>
      <c r="P782" s="13">
        <v>3.1E-2</v>
      </c>
      <c r="Q782" s="13">
        <v>66024199</v>
      </c>
      <c r="R782" s="13">
        <v>0.14699999999999999</v>
      </c>
      <c r="S782" s="13">
        <f t="array" ref="S782:T782">VLOOKUP(A782,TOURISM!$A$2:$C$2692,{2,3},0)</f>
        <v>205000000</v>
      </c>
      <c r="T782" s="13">
        <v>80000000</v>
      </c>
      <c r="U782" s="13">
        <f t="array" ref="U782:W782">VLOOKUP(A782,BUSINESS!$A$2:$D$2692,{2,3,4},0)</f>
        <v>0.489669009135628</v>
      </c>
      <c r="V782" s="13">
        <v>0</v>
      </c>
      <c r="W782" s="13">
        <v>0</v>
      </c>
      <c r="X782" s="25">
        <f t="shared" si="12"/>
        <v>122.55180696701827</v>
      </c>
      <c r="Y782" s="13">
        <f t="shared" si="13"/>
        <v>1.2917990871801413E-4</v>
      </c>
      <c r="Z782" s="13">
        <f t="shared" si="14"/>
        <v>2.1716280117233986E-4</v>
      </c>
      <c r="AA782" s="13">
        <f t="shared" si="15"/>
        <v>1.2116769489320121</v>
      </c>
    </row>
    <row r="783" spans="1:27" ht="15.75" customHeight="1" x14ac:dyDescent="0.35">
      <c r="A783" s="22" t="s">
        <v>925</v>
      </c>
      <c r="B783" s="22">
        <v>8080496318</v>
      </c>
      <c r="C783" s="7">
        <v>6</v>
      </c>
      <c r="D783" s="7">
        <v>0.109</v>
      </c>
      <c r="E783" s="23" t="s">
        <v>924</v>
      </c>
      <c r="F783" s="24" t="s">
        <v>68</v>
      </c>
      <c r="G783" s="9" t="s">
        <v>108</v>
      </c>
      <c r="H783" s="13">
        <f t="array" ref="H783:I783">VLOOKUP(A783,ENERGY!$A$2:$C$2692,{2,3},0)</f>
        <v>34064</v>
      </c>
      <c r="I783" s="13">
        <v>8529</v>
      </c>
      <c r="J783" s="13">
        <f t="array" ref="J783:R783">VLOOKUP(A783,HUMANRESOURCES!$A$2:$J$2692,{2,3,4,5,6,7,8,9,10},0)</f>
        <v>4.2999999999999997E-2</v>
      </c>
      <c r="K783" s="13">
        <v>8.6999999999999994E-2</v>
      </c>
      <c r="L783" s="13">
        <v>54</v>
      </c>
      <c r="M783" s="13">
        <v>52</v>
      </c>
      <c r="N783" s="13">
        <v>0.46600000000000003</v>
      </c>
      <c r="O783" s="13">
        <v>0.504</v>
      </c>
      <c r="P783" s="13">
        <v>3.1E-2</v>
      </c>
      <c r="Q783" s="13">
        <v>67956866</v>
      </c>
      <c r="R783" s="13">
        <v>0.14899999999999999</v>
      </c>
      <c r="S783" s="13">
        <f t="array" ref="S783:T783">VLOOKUP(A783,TOURISM!$A$2:$C$2692,{2,3},0)</f>
        <v>218000000</v>
      </c>
      <c r="T783" s="13">
        <v>50000000</v>
      </c>
      <c r="U783" s="13">
        <f t="array" ref="U783:W783">VLOOKUP(A783,BUSINESS!$A$2:$D$2692,{2,3,4},0)</f>
        <v>0.489669009135628</v>
      </c>
      <c r="V783" s="13">
        <v>0</v>
      </c>
      <c r="W783" s="13">
        <v>0</v>
      </c>
      <c r="X783" s="25">
        <f t="shared" si="12"/>
        <v>118.90625324010675</v>
      </c>
      <c r="Y783" s="13">
        <f t="shared" si="13"/>
        <v>1.2550608204916336E-4</v>
      </c>
      <c r="Z783" s="13">
        <f t="shared" si="14"/>
        <v>5.0125913693547901E-4</v>
      </c>
      <c r="AA783" s="13">
        <f t="shared" si="15"/>
        <v>0.73576082805231191</v>
      </c>
    </row>
    <row r="784" spans="1:27" ht="15.75" customHeight="1" x14ac:dyDescent="0.35">
      <c r="A784" s="22" t="s">
        <v>926</v>
      </c>
      <c r="B784" s="22">
        <v>7707034813</v>
      </c>
      <c r="C784" s="7">
        <v>5</v>
      </c>
      <c r="D784" s="7">
        <v>8.6999999999999994E-2</v>
      </c>
      <c r="E784" s="23" t="s">
        <v>924</v>
      </c>
      <c r="F784" s="24" t="s">
        <v>70</v>
      </c>
      <c r="G784" s="9" t="s">
        <v>108</v>
      </c>
      <c r="H784" s="13">
        <f t="array" ref="H784:I784">VLOOKUP(A784,ENERGY!$A$2:$C$2692,{2,3},0)</f>
        <v>33250</v>
      </c>
      <c r="I784" s="13">
        <v>6494</v>
      </c>
      <c r="J784" s="13">
        <f t="array" ref="J784:R784">VLOOKUP(A784,HUMANRESOURCES!$A$2:$J$2692,{2,3,4,5,6,7,8,9,10},0)</f>
        <v>4.2000000000000003E-2</v>
      </c>
      <c r="K784" s="13">
        <v>8.3000000000000004E-2</v>
      </c>
      <c r="L784" s="13">
        <v>55</v>
      </c>
      <c r="M784" s="13">
        <v>53</v>
      </c>
      <c r="N784" s="13">
        <v>0.46500000000000002</v>
      </c>
      <c r="O784" s="13">
        <v>0.504</v>
      </c>
      <c r="P784" s="13">
        <v>3.1E-2</v>
      </c>
      <c r="Q784" s="13">
        <v>69948344</v>
      </c>
      <c r="R784" s="13">
        <v>0.151</v>
      </c>
      <c r="S784" s="13">
        <f t="array" ref="S784:T784">VLOOKUP(A784,TOURISM!$A$2:$C$2692,{2,3},0)</f>
        <v>261000000</v>
      </c>
      <c r="T784" s="13">
        <v>55000000</v>
      </c>
      <c r="U784" s="13">
        <f t="array" ref="U784:W784">VLOOKUP(A784,BUSINESS!$A$2:$D$2692,{2,3,4},0)</f>
        <v>0.489669009135628</v>
      </c>
      <c r="V784" s="13">
        <v>1E-3</v>
      </c>
      <c r="W784" s="13">
        <v>1E-3</v>
      </c>
      <c r="X784" s="25">
        <f t="shared" si="12"/>
        <v>110.18180520470935</v>
      </c>
      <c r="Y784" s="13">
        <f t="shared" si="13"/>
        <v>9.283993914137553E-5</v>
      </c>
      <c r="Z784" s="13">
        <f t="shared" si="14"/>
        <v>4.7535078171400313E-4</v>
      </c>
      <c r="AA784" s="13">
        <f t="shared" si="15"/>
        <v>0.78629452614346385</v>
      </c>
    </row>
    <row r="785" spans="1:27" ht="15.75" customHeight="1" x14ac:dyDescent="0.35">
      <c r="A785" s="22" t="s">
        <v>927</v>
      </c>
      <c r="B785" s="22">
        <v>8465744001</v>
      </c>
      <c r="C785" s="7">
        <v>6</v>
      </c>
      <c r="D785" s="7">
        <v>7.0000000000000007E-2</v>
      </c>
      <c r="E785" s="23" t="s">
        <v>924</v>
      </c>
      <c r="F785" s="24" t="s">
        <v>72</v>
      </c>
      <c r="G785" s="9" t="s">
        <v>108</v>
      </c>
      <c r="H785" s="13">
        <f t="array" ref="H785:I785">VLOOKUP(A785,ENERGY!$A$2:$C$2692,{2,3},0)</f>
        <v>32378</v>
      </c>
      <c r="I785" s="13">
        <v>6659</v>
      </c>
      <c r="J785" s="13">
        <f t="array" ref="J785:R785">VLOOKUP(A785,HUMANRESOURCES!$A$2:$J$2692,{2,3,4,5,6,7,8,9,10},0)</f>
        <v>4.1000000000000002E-2</v>
      </c>
      <c r="K785" s="13">
        <v>7.9000000000000001E-2</v>
      </c>
      <c r="L785" s="13">
        <v>55</v>
      </c>
      <c r="M785" s="13">
        <v>54</v>
      </c>
      <c r="N785" s="13">
        <v>0.46500000000000002</v>
      </c>
      <c r="O785" s="13">
        <v>0.504</v>
      </c>
      <c r="P785" s="13">
        <v>3.1E-2</v>
      </c>
      <c r="Q785" s="13">
        <v>71989666</v>
      </c>
      <c r="R785" s="13">
        <v>0.153</v>
      </c>
      <c r="S785" s="13">
        <f t="array" ref="S785:T785">VLOOKUP(A785,TOURISM!$A$2:$C$2692,{2,3},0)</f>
        <v>336000000</v>
      </c>
      <c r="T785" s="13">
        <v>63000000</v>
      </c>
      <c r="U785" s="13">
        <f t="array" ref="U785:W785">VLOOKUP(A785,BUSINESS!$A$2:$D$2692,{2,3,4},0)</f>
        <v>0.489669009135628</v>
      </c>
      <c r="V785" s="13">
        <v>1E-3</v>
      </c>
      <c r="W785" s="13">
        <v>1E-3</v>
      </c>
      <c r="X785" s="25">
        <f t="shared" si="12"/>
        <v>117.59665617840206</v>
      </c>
      <c r="Y785" s="13">
        <f t="shared" si="13"/>
        <v>9.2499387342622207E-5</v>
      </c>
      <c r="Z785" s="13">
        <f t="shared" si="14"/>
        <v>4.497589973538702E-4</v>
      </c>
      <c r="AA785" s="13">
        <f t="shared" si="15"/>
        <v>0.87512560483333812</v>
      </c>
    </row>
    <row r="786" spans="1:27" ht="15.75" customHeight="1" x14ac:dyDescent="0.35">
      <c r="A786" s="22" t="s">
        <v>928</v>
      </c>
      <c r="B786" s="22">
        <v>9945571030</v>
      </c>
      <c r="C786" s="7">
        <v>6</v>
      </c>
      <c r="D786" s="7">
        <v>7.0000000000000007E-2</v>
      </c>
      <c r="E786" s="23" t="s">
        <v>924</v>
      </c>
      <c r="F786" s="24" t="s">
        <v>74</v>
      </c>
      <c r="G786" s="9" t="s">
        <v>108</v>
      </c>
      <c r="H786" s="13">
        <f t="array" ref="H786:I786">VLOOKUP(A786,ENERGY!$A$2:$C$2692,{2,3},0)</f>
        <v>31482</v>
      </c>
      <c r="I786" s="13">
        <v>6370</v>
      </c>
      <c r="J786" s="13">
        <f t="array" ref="J786:R786">VLOOKUP(A786,HUMANRESOURCES!$A$2:$J$2692,{2,3,4,5,6,7,8,9,10},0)</f>
        <v>0.04</v>
      </c>
      <c r="K786" s="13">
        <v>7.3999999999999996E-2</v>
      </c>
      <c r="L786" s="13">
        <v>56</v>
      </c>
      <c r="M786" s="13">
        <v>55</v>
      </c>
      <c r="N786" s="13">
        <v>0.46400000000000002</v>
      </c>
      <c r="O786" s="13">
        <v>0.505</v>
      </c>
      <c r="P786" s="13">
        <v>3.1E-2</v>
      </c>
      <c r="Q786" s="13">
        <v>74066147</v>
      </c>
      <c r="R786" s="13">
        <v>0.155</v>
      </c>
      <c r="S786" s="13">
        <f t="array" ref="S786:T786">VLOOKUP(A786,TOURISM!$A$2:$C$2692,{2,3},0)</f>
        <v>458000000</v>
      </c>
      <c r="T786" s="13">
        <v>59000000</v>
      </c>
      <c r="U786" s="13">
        <f t="array" ref="U786:W786">VLOOKUP(A786,BUSINESS!$A$2:$D$2692,{2,3,4},0)</f>
        <v>0.489669009135628</v>
      </c>
      <c r="V786" s="13">
        <v>2E-3</v>
      </c>
      <c r="W786" s="13">
        <v>2E-3</v>
      </c>
      <c r="X786" s="25">
        <f t="shared" si="12"/>
        <v>134.2795789012759</v>
      </c>
      <c r="Y786" s="13">
        <f t="shared" si="13"/>
        <v>8.6004203782869931E-5</v>
      </c>
      <c r="Z786" s="13">
        <f t="shared" si="14"/>
        <v>4.2505248720444441E-4</v>
      </c>
      <c r="AA786" s="13">
        <f t="shared" si="15"/>
        <v>0.79658524696849697</v>
      </c>
    </row>
    <row r="787" spans="1:27" ht="15.75" customHeight="1" x14ac:dyDescent="0.35">
      <c r="A787" s="22" t="s">
        <v>929</v>
      </c>
      <c r="B787" s="22">
        <v>12173919387</v>
      </c>
      <c r="C787" s="7">
        <v>7</v>
      </c>
      <c r="D787" s="7">
        <v>7.0000000000000007E-2</v>
      </c>
      <c r="E787" s="23" t="s">
        <v>924</v>
      </c>
      <c r="F787" s="24" t="s">
        <v>76</v>
      </c>
      <c r="G787" s="9" t="s">
        <v>108</v>
      </c>
      <c r="H787" s="13">
        <f t="array" ref="H787:I787">VLOOKUP(A787,ENERGY!$A$2:$C$2692,{2,3},0)</f>
        <v>26171</v>
      </c>
      <c r="I787" s="13">
        <v>4309</v>
      </c>
      <c r="J787" s="13">
        <f t="array" ref="J787:R787">VLOOKUP(A787,HUMANRESOURCES!$A$2:$J$2692,{2,3,4,5,6,7,8,9,10},0)</f>
        <v>3.9E-2</v>
      </c>
      <c r="K787" s="13">
        <v>7.0000000000000007E-2</v>
      </c>
      <c r="L787" s="13">
        <v>58</v>
      </c>
      <c r="M787" s="13">
        <v>56</v>
      </c>
      <c r="N787" s="13">
        <v>0.46200000000000002</v>
      </c>
      <c r="O787" s="13">
        <v>0.50700000000000001</v>
      </c>
      <c r="P787" s="13">
        <v>3.1E-2</v>
      </c>
      <c r="Q787" s="13">
        <v>76167240</v>
      </c>
      <c r="R787" s="13">
        <v>0.157</v>
      </c>
      <c r="S787" s="13">
        <f t="array" ref="S787:T787">VLOOKUP(A787,TOURISM!$A$2:$C$2692,{2,3},0)</f>
        <v>533000000</v>
      </c>
      <c r="T787" s="13">
        <v>77000000</v>
      </c>
      <c r="U787" s="13">
        <f t="array" ref="U787:W787">VLOOKUP(A787,BUSINESS!$A$2:$D$2692,{2,3,4},0)</f>
        <v>0.30299999999999999</v>
      </c>
      <c r="V787" s="13">
        <v>2E-3</v>
      </c>
      <c r="W787" s="13">
        <v>5.0000000000000001E-3</v>
      </c>
      <c r="X787" s="25">
        <f t="shared" si="12"/>
        <v>159.83143654673583</v>
      </c>
      <c r="Y787" s="13">
        <f t="shared" si="13"/>
        <v>5.6572878313563677E-5</v>
      </c>
      <c r="Z787" s="13">
        <f t="shared" si="14"/>
        <v>3.4359916415508822E-4</v>
      </c>
      <c r="AA787" s="13">
        <f t="shared" si="15"/>
        <v>1.01093330938603</v>
      </c>
    </row>
    <row r="788" spans="1:27" ht="15.75" customHeight="1" x14ac:dyDescent="0.35">
      <c r="A788" s="22" t="s">
        <v>930</v>
      </c>
      <c r="B788" s="22">
        <v>15000803171</v>
      </c>
      <c r="C788" s="7">
        <v>8</v>
      </c>
      <c r="D788" s="7">
        <v>7.0000000000000007E-2</v>
      </c>
      <c r="E788" s="23" t="s">
        <v>924</v>
      </c>
      <c r="F788" s="24" t="s">
        <v>78</v>
      </c>
      <c r="G788" s="9" t="s">
        <v>108</v>
      </c>
      <c r="H788" s="13">
        <f t="array" ref="H788:I788">VLOOKUP(A788,ENERGY!$A$2:$C$2692,{2,3},0)</f>
        <v>28377</v>
      </c>
      <c r="I788" s="13">
        <v>5244</v>
      </c>
      <c r="J788" s="13">
        <f t="array" ref="J788:R788">VLOOKUP(A788,HUMANRESOURCES!$A$2:$J$2692,{2,3,4,5,6,7,8,9,10},0)</f>
        <v>3.7999999999999999E-2</v>
      </c>
      <c r="K788" s="13">
        <v>6.5000000000000002E-2</v>
      </c>
      <c r="L788" s="13">
        <v>59</v>
      </c>
      <c r="M788" s="13">
        <v>57</v>
      </c>
      <c r="N788" s="13">
        <v>0.46</v>
      </c>
      <c r="O788" s="13">
        <v>0.50900000000000001</v>
      </c>
      <c r="P788" s="13">
        <v>3.1E-2</v>
      </c>
      <c r="Q788" s="13">
        <v>78290649</v>
      </c>
      <c r="R788" s="13">
        <v>0.159</v>
      </c>
      <c r="S788" s="13">
        <f t="array" ref="S788:T788">VLOOKUP(A788,TOURISM!$A$2:$C$2692,{2,3},0)</f>
        <v>639000000</v>
      </c>
      <c r="T788" s="13">
        <v>97000000</v>
      </c>
      <c r="U788" s="13">
        <f t="array" ref="U788:W788">VLOOKUP(A788,BUSINESS!$A$2:$D$2692,{2,3,4},0)</f>
        <v>0.30299999999999999</v>
      </c>
      <c r="V788" s="13">
        <v>3.0000000000000001E-3</v>
      </c>
      <c r="W788" s="13">
        <v>1.0999999999999999E-2</v>
      </c>
      <c r="X788" s="25">
        <f t="shared" si="12"/>
        <v>191.60402120309413</v>
      </c>
      <c r="Y788" s="13">
        <f t="shared" si="13"/>
        <v>6.6981179323216488E-5</v>
      </c>
      <c r="Z788" s="13">
        <f t="shared" si="14"/>
        <v>3.6245707964433914E-4</v>
      </c>
      <c r="AA788" s="13">
        <f t="shared" si="15"/>
        <v>1.2389729966346301</v>
      </c>
    </row>
    <row r="789" spans="1:27" ht="15.75" customHeight="1" x14ac:dyDescent="0.35">
      <c r="A789" s="22" t="s">
        <v>931</v>
      </c>
      <c r="B789" s="22">
        <v>19346646117</v>
      </c>
      <c r="C789" s="7">
        <v>11</v>
      </c>
      <c r="D789" s="7">
        <v>7.4999999999999997E-2</v>
      </c>
      <c r="E789" s="23" t="s">
        <v>924</v>
      </c>
      <c r="F789" s="24" t="s">
        <v>80</v>
      </c>
      <c r="G789" s="9" t="s">
        <v>108</v>
      </c>
      <c r="H789" s="13">
        <f t="array" ref="H789:I789">VLOOKUP(A789,ENERGY!$A$2:$C$2692,{2,3},0)</f>
        <v>30536</v>
      </c>
      <c r="I789" s="13">
        <v>5915</v>
      </c>
      <c r="J789" s="13">
        <f t="array" ref="J789:R789">VLOOKUP(A789,HUMANRESOURCES!$A$2:$J$2692,{2,3,4,5,6,7,8,9,10},0)</f>
        <v>3.6999999999999998E-2</v>
      </c>
      <c r="K789" s="13">
        <v>6.0999999999999999E-2</v>
      </c>
      <c r="L789" s="13">
        <v>60</v>
      </c>
      <c r="M789" s="13">
        <v>58</v>
      </c>
      <c r="N789" s="13">
        <v>0.45700000000000002</v>
      </c>
      <c r="O789" s="13">
        <v>0.51100000000000001</v>
      </c>
      <c r="P789" s="13">
        <v>3.2000000000000001E-2</v>
      </c>
      <c r="Q789" s="13">
        <v>80440708</v>
      </c>
      <c r="R789" s="13">
        <v>0.161</v>
      </c>
      <c r="S789" s="13">
        <f t="array" ref="S789:T789">VLOOKUP(A789,TOURISM!$A$2:$C$2692,{2,3},0)</f>
        <v>790000000</v>
      </c>
      <c r="T789" s="13">
        <v>107000000</v>
      </c>
      <c r="U789" s="13">
        <f t="array" ref="U789:W789">VLOOKUP(A789,BUSINESS!$A$2:$D$2692,{2,3,4},0)</f>
        <v>0.30299999999999999</v>
      </c>
      <c r="V789" s="13">
        <v>4.0000000000000001E-3</v>
      </c>
      <c r="W789" s="13">
        <v>1.4999999999999999E-2</v>
      </c>
      <c r="X789" s="25">
        <f t="shared" si="12"/>
        <v>240.50815312316743</v>
      </c>
      <c r="Y789" s="13">
        <f t="shared" si="13"/>
        <v>7.3532420922998347E-5</v>
      </c>
      <c r="Z789" s="13">
        <f t="shared" si="14"/>
        <v>3.79608792105609E-4</v>
      </c>
      <c r="AA789" s="13">
        <f t="shared" si="15"/>
        <v>1.330172280432937</v>
      </c>
    </row>
    <row r="790" spans="1:27" ht="15.75" customHeight="1" x14ac:dyDescent="0.35">
      <c r="A790" s="22" t="s">
        <v>932</v>
      </c>
      <c r="B790" s="22">
        <v>26571320718</v>
      </c>
      <c r="C790" s="7">
        <v>14</v>
      </c>
      <c r="D790" s="7">
        <v>0.08</v>
      </c>
      <c r="E790" s="23" t="s">
        <v>924</v>
      </c>
      <c r="F790" s="24" t="s">
        <v>82</v>
      </c>
      <c r="G790" s="9" t="s">
        <v>108</v>
      </c>
      <c r="H790" s="13">
        <f t="array" ref="H790:I790">VLOOKUP(A790,ENERGY!$A$2:$C$2692,{2,3},0)</f>
        <v>28935</v>
      </c>
      <c r="I790" s="13">
        <v>5053</v>
      </c>
      <c r="J790" s="13">
        <f t="array" ref="J790:R790">VLOOKUP(A790,HUMANRESOURCES!$A$2:$J$2692,{2,3,4,5,6,7,8,9,10},0)</f>
        <v>3.5999999999999997E-2</v>
      </c>
      <c r="K790" s="13">
        <v>5.7000000000000002E-2</v>
      </c>
      <c r="L790" s="13">
        <v>61</v>
      </c>
      <c r="M790" s="13">
        <v>59</v>
      </c>
      <c r="N790" s="13">
        <v>0.45300000000000001</v>
      </c>
      <c r="O790" s="13">
        <v>0.51500000000000001</v>
      </c>
      <c r="P790" s="13">
        <v>3.2000000000000001E-2</v>
      </c>
      <c r="Q790" s="13">
        <v>82621190</v>
      </c>
      <c r="R790" s="13">
        <v>0.16500000000000001</v>
      </c>
      <c r="S790" s="13">
        <f t="array" ref="S790:T790">VLOOKUP(A790,TOURISM!$A$2:$C$2692,{2,3},0)</f>
        <v>1184000000</v>
      </c>
      <c r="T790" s="13">
        <v>156000000</v>
      </c>
      <c r="U790" s="13">
        <f t="array" ref="U790:W790">VLOOKUP(A790,BUSINESS!$A$2:$D$2692,{2,3,4},0)</f>
        <v>0.30299999999999999</v>
      </c>
      <c r="V790" s="13">
        <v>5.0000000000000001E-3</v>
      </c>
      <c r="W790" s="13">
        <v>2.4E-2</v>
      </c>
      <c r="X790" s="25">
        <f t="shared" si="12"/>
        <v>321.60418795710882</v>
      </c>
      <c r="Y790" s="13">
        <f t="shared" si="13"/>
        <v>6.1158644652782178E-5</v>
      </c>
      <c r="Z790" s="13">
        <f t="shared" si="14"/>
        <v>3.5021282070616511E-4</v>
      </c>
      <c r="AA790" s="13">
        <f t="shared" si="15"/>
        <v>1.8881354771094436</v>
      </c>
    </row>
    <row r="791" spans="1:27" ht="15.75" customHeight="1" x14ac:dyDescent="0.35">
      <c r="A791" s="22" t="s">
        <v>933</v>
      </c>
      <c r="B791" s="22">
        <v>31843357840</v>
      </c>
      <c r="C791" s="7">
        <v>15</v>
      </c>
      <c r="D791" s="13">
        <v>0.12</v>
      </c>
      <c r="E791" s="23" t="s">
        <v>924</v>
      </c>
      <c r="F791" s="24" t="s">
        <v>84</v>
      </c>
      <c r="G791" s="9" t="s">
        <v>108</v>
      </c>
      <c r="H791" s="13">
        <f t="array" ref="H791:I791">VLOOKUP(A791,ENERGY!$A$2:$C$2692,{2,3},0)</f>
        <v>26867</v>
      </c>
      <c r="I791" s="13">
        <v>4481</v>
      </c>
      <c r="J791" s="13">
        <f t="array" ref="J791:R791">VLOOKUP(A791,HUMANRESOURCES!$A$2:$J$2692,{2,3,4,5,6,7,8,9,10},0)</f>
        <v>3.5000000000000003E-2</v>
      </c>
      <c r="K791" s="13">
        <v>5.3999999999999999E-2</v>
      </c>
      <c r="L791" s="13">
        <v>62</v>
      </c>
      <c r="M791" s="13">
        <v>59</v>
      </c>
      <c r="N791" s="13">
        <v>0.44900000000000001</v>
      </c>
      <c r="O791" s="13">
        <v>0.51800000000000002</v>
      </c>
      <c r="P791" s="13">
        <v>3.3000000000000002E-2</v>
      </c>
      <c r="Q791" s="13">
        <v>84838032</v>
      </c>
      <c r="R791" s="13">
        <v>0.16900000000000001</v>
      </c>
      <c r="S791" s="13">
        <f t="array" ref="S791:T791">VLOOKUP(A791,TOURISM!$A$2:$C$2692,{2,3},0)</f>
        <v>1119000000</v>
      </c>
      <c r="T791" s="13">
        <v>139000000</v>
      </c>
      <c r="U791" s="13">
        <f t="array" ref="U791:W791">VLOOKUP(A791,BUSINESS!$A$2:$D$2692,{2,3,4},0)</f>
        <v>0.30299999999999999</v>
      </c>
      <c r="V791" s="13">
        <v>5.0000000000000001E-3</v>
      </c>
      <c r="W791" s="13">
        <v>4.8000000000000001E-2</v>
      </c>
      <c r="X791" s="25">
        <f t="shared" si="12"/>
        <v>375.34295750754802</v>
      </c>
      <c r="Y791" s="13">
        <f t="shared" si="13"/>
        <v>5.281829262611844E-5</v>
      </c>
      <c r="Z791" s="13">
        <f t="shared" si="14"/>
        <v>3.1668579959516269E-4</v>
      </c>
      <c r="AA791" s="13">
        <f t="shared" si="15"/>
        <v>1.6384161292190276</v>
      </c>
    </row>
    <row r="792" spans="1:27" ht="15.75" customHeight="1" x14ac:dyDescent="0.35">
      <c r="A792" s="22" t="s">
        <v>934</v>
      </c>
      <c r="B792" s="22">
        <v>29385611867</v>
      </c>
      <c r="C792" s="7">
        <v>14</v>
      </c>
      <c r="D792" s="13">
        <v>0.12</v>
      </c>
      <c r="E792" s="23" t="s">
        <v>924</v>
      </c>
      <c r="F792" s="24" t="s">
        <v>86</v>
      </c>
      <c r="G792" s="9" t="s">
        <v>108</v>
      </c>
      <c r="H792" s="13">
        <f t="array" ref="H792:I792">VLOOKUP(A792,ENERGY!$A$2:$C$2692,{2,3},0)</f>
        <v>27648</v>
      </c>
      <c r="I792" s="13">
        <v>4947</v>
      </c>
      <c r="J792" s="13">
        <f t="array" ref="J792:R792">VLOOKUP(A792,HUMANRESOURCES!$A$2:$J$2692,{2,3,4,5,6,7,8,9,10},0)</f>
        <v>3.5000000000000003E-2</v>
      </c>
      <c r="K792" s="13">
        <v>5.0999999999999997E-2</v>
      </c>
      <c r="L792" s="13">
        <v>63</v>
      </c>
      <c r="M792" s="13">
        <v>60</v>
      </c>
      <c r="N792" s="13">
        <v>0.44400000000000001</v>
      </c>
      <c r="O792" s="13">
        <v>0.52300000000000002</v>
      </c>
      <c r="P792" s="13">
        <v>3.3000000000000002E-2</v>
      </c>
      <c r="Q792" s="13">
        <v>87095281</v>
      </c>
      <c r="R792" s="13">
        <v>0.17299999999999999</v>
      </c>
      <c r="S792" s="13">
        <f t="array" ref="S792:T792">VLOOKUP(A792,TOURISM!$A$2:$C$2692,{2,3},0)</f>
        <v>1434000000</v>
      </c>
      <c r="T792" s="13">
        <v>143000000</v>
      </c>
      <c r="U792" s="13">
        <f t="array" ref="U792:W792">VLOOKUP(A792,BUSINESS!$A$2:$D$2692,{2,3,4},0)</f>
        <v>0.30299999999999999</v>
      </c>
      <c r="V792" s="13">
        <v>8.0000000000000002E-3</v>
      </c>
      <c r="W792" s="13">
        <v>7.9000000000000001E-2</v>
      </c>
      <c r="X792" s="25">
        <f t="shared" si="12"/>
        <v>337.39614281742774</v>
      </c>
      <c r="Y792" s="13">
        <f t="shared" si="13"/>
        <v>5.67998626699419E-5</v>
      </c>
      <c r="Z792" s="13">
        <f t="shared" si="14"/>
        <v>3.1744544230817741E-4</v>
      </c>
      <c r="AA792" s="13">
        <f t="shared" si="15"/>
        <v>1.6418800003641989</v>
      </c>
    </row>
    <row r="793" spans="1:27" ht="15.75" customHeight="1" x14ac:dyDescent="0.35">
      <c r="A793" s="22" t="s">
        <v>935</v>
      </c>
      <c r="B793" s="22">
        <v>31367606700</v>
      </c>
      <c r="C793" s="7">
        <v>14</v>
      </c>
      <c r="D793" s="13">
        <v>0.12</v>
      </c>
      <c r="E793" s="23" t="s">
        <v>924</v>
      </c>
      <c r="F793" s="24" t="s">
        <v>88</v>
      </c>
      <c r="G793" s="9" t="s">
        <v>108</v>
      </c>
      <c r="H793" s="13">
        <f t="array" ref="H793:I793">VLOOKUP(A793,ENERGY!$A$2:$C$2692,{2,3},0)</f>
        <v>25242</v>
      </c>
      <c r="I793" s="13">
        <v>5831</v>
      </c>
      <c r="J793" s="13">
        <f t="array" ref="J793:R793">VLOOKUP(A793,HUMANRESOURCES!$A$2:$J$2692,{2,3,4,5,6,7,8,9,10},0)</f>
        <v>3.4000000000000002E-2</v>
      </c>
      <c r="K793" s="13">
        <v>4.8000000000000001E-2</v>
      </c>
      <c r="L793" s="13">
        <v>64</v>
      </c>
      <c r="M793" s="13">
        <v>61</v>
      </c>
      <c r="N793" s="13">
        <v>0.439</v>
      </c>
      <c r="O793" s="13">
        <v>0.52800000000000002</v>
      </c>
      <c r="P793" s="13">
        <v>3.3000000000000002E-2</v>
      </c>
      <c r="Q793" s="13">
        <v>89393063</v>
      </c>
      <c r="R793" s="13">
        <v>0.17699999999999999</v>
      </c>
      <c r="S793" s="13">
        <f t="array" ref="S793:T793">VLOOKUP(A793,TOURISM!$A$2:$C$2692,{2,3},0)</f>
        <v>1998000000</v>
      </c>
      <c r="T793" s="13">
        <v>170000000</v>
      </c>
      <c r="U793" s="13">
        <f t="array" ref="U793:W793">VLOOKUP(A793,BUSINESS!$A$2:$D$2692,{2,3,4},0)</f>
        <v>0.30299999999999999</v>
      </c>
      <c r="V793" s="13">
        <v>1.0999999999999999E-2</v>
      </c>
      <c r="W793" s="13">
        <v>0.158</v>
      </c>
      <c r="X793" s="25">
        <f t="shared" si="12"/>
        <v>350.89531164179931</v>
      </c>
      <c r="Y793" s="13">
        <f t="shared" si="13"/>
        <v>6.5228775078442054E-5</v>
      </c>
      <c r="Z793" s="13">
        <f t="shared" si="14"/>
        <v>2.8237090388098682E-4</v>
      </c>
      <c r="AA793" s="13">
        <f t="shared" si="15"/>
        <v>1.9017135591382521</v>
      </c>
    </row>
    <row r="794" spans="1:27" ht="15.75" customHeight="1" x14ac:dyDescent="0.35">
      <c r="A794" s="22" t="s">
        <v>936</v>
      </c>
      <c r="B794" s="22">
        <v>42805215879</v>
      </c>
      <c r="C794" s="7">
        <v>18</v>
      </c>
      <c r="D794" s="13">
        <v>0.12</v>
      </c>
      <c r="E794" s="23" t="s">
        <v>924</v>
      </c>
      <c r="F794" s="24" t="s">
        <v>90</v>
      </c>
      <c r="G794" s="9" t="s">
        <v>108</v>
      </c>
      <c r="H794" s="13">
        <f t="array" ref="H794:I794">VLOOKUP(A794,ENERGY!$A$2:$C$2692,{2,3},0)</f>
        <v>29705</v>
      </c>
      <c r="I794" s="13">
        <v>5420</v>
      </c>
      <c r="J794" s="13">
        <f t="array" ref="J794:R794">VLOOKUP(A794,HUMANRESOURCES!$A$2:$J$2692,{2,3,4,5,6,7,8,9,10},0)</f>
        <v>3.4000000000000002E-2</v>
      </c>
      <c r="K794" s="13">
        <v>4.5999999999999999E-2</v>
      </c>
      <c r="L794" s="13">
        <v>65</v>
      </c>
      <c r="M794" s="13">
        <v>61</v>
      </c>
      <c r="N794" s="13">
        <v>0.433</v>
      </c>
      <c r="O794" s="13">
        <v>0.53300000000000003</v>
      </c>
      <c r="P794" s="13">
        <v>3.4000000000000002E-2</v>
      </c>
      <c r="Q794" s="13">
        <v>91728849</v>
      </c>
      <c r="R794" s="13">
        <v>0.182</v>
      </c>
      <c r="S794" s="13">
        <f t="array" ref="S794:T794">VLOOKUP(A794,TOURISM!$A$2:$C$2692,{2,3},0)</f>
        <v>1980000000</v>
      </c>
      <c r="T794" s="13">
        <v>181000000</v>
      </c>
      <c r="U794" s="13">
        <f t="array" ref="U794:W794">VLOOKUP(A794,BUSINESS!$A$2:$D$2692,{2,3,4},0)</f>
        <v>0.32500000000000001</v>
      </c>
      <c r="V794" s="13">
        <v>1.4999999999999999E-2</v>
      </c>
      <c r="W794" s="13">
        <v>0.224</v>
      </c>
      <c r="X794" s="25">
        <f t="shared" si="12"/>
        <v>466.64943848799413</v>
      </c>
      <c r="Y794" s="13">
        <f t="shared" si="13"/>
        <v>5.9087190770266831E-5</v>
      </c>
      <c r="Z794" s="13">
        <f t="shared" si="14"/>
        <v>3.2383487118649008E-4</v>
      </c>
      <c r="AA794" s="13">
        <f t="shared" si="15"/>
        <v>1.9732069242469181</v>
      </c>
    </row>
    <row r="795" spans="1:27" ht="15.75" customHeight="1" x14ac:dyDescent="0.35">
      <c r="A795" s="22" t="s">
        <v>937</v>
      </c>
      <c r="B795" s="22">
        <v>1062339944</v>
      </c>
      <c r="C795" s="9">
        <v>193</v>
      </c>
      <c r="D795" s="13">
        <v>0.12</v>
      </c>
      <c r="E795" s="23" t="s">
        <v>938</v>
      </c>
      <c r="F795" s="24" t="s">
        <v>65</v>
      </c>
      <c r="G795" s="9" t="s">
        <v>93</v>
      </c>
      <c r="H795" s="13">
        <f t="array" ref="H795:I795">VLOOKUP(A795,ENERGY!$A$2:$C$2692,{2,3},0)</f>
        <v>14338</v>
      </c>
      <c r="I795" s="13">
        <v>8529</v>
      </c>
      <c r="J795" s="13">
        <f t="array" ref="J795:R795">VLOOKUP(A795,HUMANRESOURCES!$A$2:$J$2692,{2,3,4,5,6,7,8,9,10},0)</f>
        <v>2.2763996889580199E-2</v>
      </c>
      <c r="K795" s="13">
        <v>3.2813011456628703E-2</v>
      </c>
      <c r="L795" s="13">
        <v>82</v>
      </c>
      <c r="M795" s="13">
        <v>76</v>
      </c>
      <c r="N795" s="13">
        <v>0.30346297045730503</v>
      </c>
      <c r="O795" s="13">
        <v>0.62328409550789099</v>
      </c>
      <c r="P795" s="13">
        <v>7.3249696479158202E-2</v>
      </c>
      <c r="Q795" s="13">
        <v>46491</v>
      </c>
      <c r="R795" s="13">
        <v>0.36299999999999999</v>
      </c>
      <c r="S795" s="13">
        <f t="array" ref="S795:T795">VLOOKUP(A795,TOURISM!$A$2:$C$2692,{2,3},0)</f>
        <v>680000000</v>
      </c>
      <c r="T795" s="13">
        <v>448000000</v>
      </c>
      <c r="U795" s="13">
        <f t="array" ref="U795:W795">VLOOKUP(A795,BUSINESS!$A$2:$D$2692,{2,3,4},0)</f>
        <v>0.489669009135628</v>
      </c>
      <c r="V795" s="13">
        <v>0.32900000000000001</v>
      </c>
      <c r="W795" s="13">
        <v>0.36499999999999999</v>
      </c>
      <c r="X795" s="25">
        <f t="shared" si="12"/>
        <v>22850.442967456067</v>
      </c>
      <c r="Y795" s="13">
        <f t="shared" si="13"/>
        <v>0.18345486223139962</v>
      </c>
      <c r="Z795" s="13">
        <f t="shared" si="14"/>
        <v>0.30840377707513283</v>
      </c>
      <c r="AA795" s="13">
        <f t="shared" si="15"/>
        <v>9636.2736873803533</v>
      </c>
    </row>
    <row r="796" spans="1:27" ht="15.75" customHeight="1" x14ac:dyDescent="0.35">
      <c r="A796" s="22" t="s">
        <v>939</v>
      </c>
      <c r="B796" s="22">
        <v>1154899793</v>
      </c>
      <c r="C796" s="9">
        <v>193</v>
      </c>
      <c r="D796" s="13">
        <v>0.12</v>
      </c>
      <c r="E796" s="23" t="s">
        <v>938</v>
      </c>
      <c r="F796" s="24" t="s">
        <v>68</v>
      </c>
      <c r="G796" s="9" t="s">
        <v>93</v>
      </c>
      <c r="H796" s="13">
        <f t="array" ref="H796:I796">VLOOKUP(A796,ENERGY!$A$2:$C$2692,{2,3},0)</f>
        <v>14338</v>
      </c>
      <c r="I796" s="13">
        <v>8529</v>
      </c>
      <c r="J796" s="13">
        <f t="array" ref="J796:R796">VLOOKUP(A796,HUMANRESOURCES!$A$2:$J$2692,{2,3,4,5,6,7,8,9,10},0)</f>
        <v>2.2763996889580199E-2</v>
      </c>
      <c r="K796" s="13">
        <v>3.2813011456628703E-2</v>
      </c>
      <c r="L796" s="13">
        <v>82</v>
      </c>
      <c r="M796" s="13">
        <v>77</v>
      </c>
      <c r="N796" s="13">
        <v>0.30346297045730503</v>
      </c>
      <c r="O796" s="13">
        <v>0.62328409550789099</v>
      </c>
      <c r="P796" s="13">
        <v>7.3249696479158202E-2</v>
      </c>
      <c r="Q796" s="13">
        <v>47135</v>
      </c>
      <c r="R796" s="13">
        <v>0.372</v>
      </c>
      <c r="S796" s="13">
        <f t="array" ref="S796:T796">VLOOKUP(A796,TOURISM!$A$2:$C$2692,{2,3},0)</f>
        <v>680000000</v>
      </c>
      <c r="T796" s="13">
        <v>448000000</v>
      </c>
      <c r="U796" s="13">
        <f t="array" ref="U796:W796">VLOOKUP(A796,BUSINESS!$A$2:$D$2692,{2,3,4},0)</f>
        <v>0.489669009135628</v>
      </c>
      <c r="V796" s="13">
        <v>0.432</v>
      </c>
      <c r="W796" s="13">
        <v>0.52</v>
      </c>
      <c r="X796" s="25">
        <f t="shared" si="12"/>
        <v>24501.958056645806</v>
      </c>
      <c r="Y796" s="13">
        <f t="shared" si="13"/>
        <v>0.18094833987482761</v>
      </c>
      <c r="Z796" s="13">
        <f t="shared" si="14"/>
        <v>0.30419009228810862</v>
      </c>
      <c r="AA796" s="13">
        <f t="shared" si="15"/>
        <v>9504.6144054312081</v>
      </c>
    </row>
    <row r="797" spans="1:27" ht="15.75" customHeight="1" x14ac:dyDescent="0.35">
      <c r="A797" s="22" t="s">
        <v>940</v>
      </c>
      <c r="B797" s="22">
        <v>1268445919</v>
      </c>
      <c r="C797" s="9">
        <v>193</v>
      </c>
      <c r="D797" s="13">
        <v>0.12</v>
      </c>
      <c r="E797" s="23" t="s">
        <v>938</v>
      </c>
      <c r="F797" s="24" t="s">
        <v>70</v>
      </c>
      <c r="G797" s="9" t="s">
        <v>93</v>
      </c>
      <c r="H797" s="13">
        <f t="array" ref="H797:I797">VLOOKUP(A797,ENERGY!$A$2:$C$2692,{2,3},0)</f>
        <v>14338</v>
      </c>
      <c r="I797" s="13">
        <v>711</v>
      </c>
      <c r="J797" s="13">
        <f t="array" ref="J797:R797">VLOOKUP(A797,HUMANRESOURCES!$A$2:$J$2692,{2,3,4,5,6,7,8,9,10},0)</f>
        <v>2.2763996889580199E-2</v>
      </c>
      <c r="K797" s="13">
        <v>3.2813011456628703E-2</v>
      </c>
      <c r="L797" s="13">
        <v>82</v>
      </c>
      <c r="M797" s="13">
        <v>77</v>
      </c>
      <c r="N797" s="13">
        <v>0.30346297045730503</v>
      </c>
      <c r="O797" s="13">
        <v>0.62328409550789099</v>
      </c>
      <c r="P797" s="13">
        <v>7.3249696479158202E-2</v>
      </c>
      <c r="Q797" s="13">
        <v>47751</v>
      </c>
      <c r="R797" s="13">
        <v>0.38</v>
      </c>
      <c r="S797" s="13">
        <f t="array" ref="S797:T797">VLOOKUP(A797,TOURISM!$A$2:$C$2692,{2,3},0)</f>
        <v>680000000</v>
      </c>
      <c r="T797" s="13">
        <v>448000000</v>
      </c>
      <c r="U797" s="13">
        <f t="array" ref="U797:W797">VLOOKUP(A797,BUSINESS!$A$2:$D$2692,{2,3,4},0)</f>
        <v>0.489669009135628</v>
      </c>
      <c r="V797" s="13">
        <v>0.53300000000000003</v>
      </c>
      <c r="W797" s="13">
        <v>0.72699999999999998</v>
      </c>
      <c r="X797" s="25">
        <f t="shared" si="12"/>
        <v>26563.75613076166</v>
      </c>
      <c r="Y797" s="13">
        <f t="shared" si="13"/>
        <v>1.4889740528994158E-2</v>
      </c>
      <c r="Z797" s="13">
        <f t="shared" si="14"/>
        <v>0.30026596301648134</v>
      </c>
      <c r="AA797" s="13">
        <f t="shared" si="15"/>
        <v>9382.0024711524366</v>
      </c>
    </row>
    <row r="798" spans="1:27" ht="15.75" customHeight="1" x14ac:dyDescent="0.35">
      <c r="A798" s="22" t="s">
        <v>941</v>
      </c>
      <c r="B798" s="22">
        <v>1486861879</v>
      </c>
      <c r="C798" s="9">
        <v>193</v>
      </c>
      <c r="D798" s="13">
        <v>0.12</v>
      </c>
      <c r="E798" s="23" t="s">
        <v>938</v>
      </c>
      <c r="F798" s="24" t="s">
        <v>72</v>
      </c>
      <c r="G798" s="9" t="s">
        <v>93</v>
      </c>
      <c r="H798" s="13">
        <f t="array" ref="H798:I798">VLOOKUP(A798,ENERGY!$A$2:$C$2692,{2,3},0)</f>
        <v>14338</v>
      </c>
      <c r="I798" s="13">
        <v>667</v>
      </c>
      <c r="J798" s="13">
        <f t="array" ref="J798:R798">VLOOKUP(A798,HUMANRESOURCES!$A$2:$J$2692,{2,3,4,5,6,7,8,9,10},0)</f>
        <v>2.2763996889580199E-2</v>
      </c>
      <c r="K798" s="13">
        <v>3.2813011456628703E-2</v>
      </c>
      <c r="L798" s="13">
        <v>82</v>
      </c>
      <c r="M798" s="13">
        <v>77</v>
      </c>
      <c r="N798" s="13">
        <v>0.30346297045730503</v>
      </c>
      <c r="O798" s="13">
        <v>0.62328409550789099</v>
      </c>
      <c r="P798" s="13">
        <v>7.3249696479158202E-2</v>
      </c>
      <c r="Q798" s="13">
        <v>48308</v>
      </c>
      <c r="R798" s="13">
        <v>0.38700000000000001</v>
      </c>
      <c r="S798" s="13">
        <f t="array" ref="S798:T798">VLOOKUP(A798,TOURISM!$A$2:$C$2692,{2,3},0)</f>
        <v>680000000</v>
      </c>
      <c r="T798" s="13">
        <v>448000000</v>
      </c>
      <c r="U798" s="13">
        <f t="array" ref="U798:W798">VLOOKUP(A798,BUSINESS!$A$2:$D$2692,{2,3,4},0)</f>
        <v>0.489669009135628</v>
      </c>
      <c r="V798" s="13">
        <v>0.58899999999999997</v>
      </c>
      <c r="W798" s="13">
        <v>0.78700000000000003</v>
      </c>
      <c r="X798" s="25">
        <f t="shared" si="12"/>
        <v>30778.791897822306</v>
      </c>
      <c r="Y798" s="13">
        <f t="shared" si="13"/>
        <v>1.3807236896580276E-2</v>
      </c>
      <c r="Z798" s="13">
        <f t="shared" si="14"/>
        <v>0.29680384201374516</v>
      </c>
      <c r="AA798" s="13">
        <f t="shared" si="15"/>
        <v>9273.8262813612655</v>
      </c>
    </row>
    <row r="799" spans="1:27" ht="15.75" customHeight="1" x14ac:dyDescent="0.35">
      <c r="A799" s="22" t="s">
        <v>942</v>
      </c>
      <c r="B799" s="22">
        <v>1683997930</v>
      </c>
      <c r="C799" s="9">
        <v>193</v>
      </c>
      <c r="D799" s="13">
        <v>0.12</v>
      </c>
      <c r="E799" s="23" t="s">
        <v>938</v>
      </c>
      <c r="F799" s="24" t="s">
        <v>74</v>
      </c>
      <c r="G799" s="9" t="s">
        <v>93</v>
      </c>
      <c r="H799" s="13">
        <f t="array" ref="H799:I799">VLOOKUP(A799,ENERGY!$A$2:$C$2692,{2,3},0)</f>
        <v>14338</v>
      </c>
      <c r="I799" s="13">
        <v>719</v>
      </c>
      <c r="J799" s="13">
        <f t="array" ref="J799:R799">VLOOKUP(A799,HUMANRESOURCES!$A$2:$J$2692,{2,3,4,5,6,7,8,9,10},0)</f>
        <v>2.2763996889580199E-2</v>
      </c>
      <c r="K799" s="13">
        <v>3.2813011456628703E-2</v>
      </c>
      <c r="L799" s="13">
        <v>82</v>
      </c>
      <c r="M799" s="13">
        <v>77</v>
      </c>
      <c r="N799" s="13">
        <v>0.30346297045730503</v>
      </c>
      <c r="O799" s="13">
        <v>0.62328409550789099</v>
      </c>
      <c r="P799" s="13">
        <v>7.3249696479158202E-2</v>
      </c>
      <c r="Q799" s="13">
        <v>48782</v>
      </c>
      <c r="R799" s="13">
        <v>0.39200000000000002</v>
      </c>
      <c r="S799" s="13">
        <f t="array" ref="S799:T799">VLOOKUP(A799,TOURISM!$A$2:$C$2692,{2,3},0)</f>
        <v>680000000</v>
      </c>
      <c r="T799" s="13">
        <v>448000000</v>
      </c>
      <c r="U799" s="13">
        <f t="array" ref="U799:W799">VLOOKUP(A799,BUSINESS!$A$2:$D$2692,{2,3,4},0)</f>
        <v>0.489669009135628</v>
      </c>
      <c r="V799" s="13">
        <v>0.66500000000000004</v>
      </c>
      <c r="W799" s="13">
        <v>0.84699999999999998</v>
      </c>
      <c r="X799" s="25">
        <f t="shared" si="12"/>
        <v>34520.887417490056</v>
      </c>
      <c r="Y799" s="13">
        <f t="shared" si="13"/>
        <v>1.4739043089664221E-2</v>
      </c>
      <c r="Z799" s="13">
        <f t="shared" si="14"/>
        <v>0.29391988848345701</v>
      </c>
      <c r="AA799" s="13">
        <f t="shared" si="15"/>
        <v>9183.7153048255495</v>
      </c>
    </row>
    <row r="800" spans="1:27" ht="15.75" customHeight="1" x14ac:dyDescent="0.35">
      <c r="A800" s="22" t="s">
        <v>943</v>
      </c>
      <c r="B800" s="22">
        <v>1730894295</v>
      </c>
      <c r="C800" s="9">
        <v>193</v>
      </c>
      <c r="D800" s="13">
        <v>0.12</v>
      </c>
      <c r="E800" s="23" t="s">
        <v>938</v>
      </c>
      <c r="F800" s="24" t="s">
        <v>76</v>
      </c>
      <c r="G800" s="9" t="s">
        <v>93</v>
      </c>
      <c r="H800" s="13">
        <f t="array" ref="H800:I800">VLOOKUP(A800,ENERGY!$A$2:$C$2692,{2,3},0)</f>
        <v>14338</v>
      </c>
      <c r="I800" s="13">
        <v>792</v>
      </c>
      <c r="J800" s="13">
        <f t="array" ref="J800:R800">VLOOKUP(A800,HUMANRESOURCES!$A$2:$J$2692,{2,3,4,5,6,7,8,9,10},0)</f>
        <v>2.2763996889580199E-2</v>
      </c>
      <c r="K800" s="13">
        <v>3.2813011456628703E-2</v>
      </c>
      <c r="L800" s="13">
        <v>82</v>
      </c>
      <c r="M800" s="13">
        <v>77</v>
      </c>
      <c r="N800" s="13">
        <v>0.30346297045730503</v>
      </c>
      <c r="O800" s="13">
        <v>0.62328409550789099</v>
      </c>
      <c r="P800" s="13">
        <v>7.3249696479158202E-2</v>
      </c>
      <c r="Q800" s="13">
        <v>49157</v>
      </c>
      <c r="R800" s="13">
        <v>0.39800000000000002</v>
      </c>
      <c r="S800" s="13">
        <f t="array" ref="S800:T800">VLOOKUP(A800,TOURISM!$A$2:$C$2692,{2,3},0)</f>
        <v>680000000</v>
      </c>
      <c r="T800" s="13">
        <v>448000000</v>
      </c>
      <c r="U800" s="13">
        <f t="array" ref="U800:W800">VLOOKUP(A800,BUSINESS!$A$2:$D$2692,{2,3,4},0)</f>
        <v>0.489669009135628</v>
      </c>
      <c r="V800" s="13">
        <v>0.67900000000000005</v>
      </c>
      <c r="W800" s="13">
        <v>0.85499999999999998</v>
      </c>
      <c r="X800" s="25">
        <f t="shared" si="12"/>
        <v>35211.552678153668</v>
      </c>
      <c r="Y800" s="13">
        <f t="shared" si="13"/>
        <v>1.6111642288992412E-2</v>
      </c>
      <c r="Z800" s="13">
        <f t="shared" si="14"/>
        <v>0.29167768578228942</v>
      </c>
      <c r="AA800" s="13">
        <f t="shared" si="15"/>
        <v>9113.6562442785362</v>
      </c>
    </row>
    <row r="801" spans="1:27" ht="15.75" customHeight="1" x14ac:dyDescent="0.35">
      <c r="A801" s="22" t="s">
        <v>944</v>
      </c>
      <c r="B801" s="22">
        <v>1970135199</v>
      </c>
      <c r="C801" s="9">
        <v>193</v>
      </c>
      <c r="D801" s="13">
        <v>0.12</v>
      </c>
      <c r="E801" s="23" t="s">
        <v>938</v>
      </c>
      <c r="F801" s="24" t="s">
        <v>78</v>
      </c>
      <c r="G801" s="9" t="s">
        <v>93</v>
      </c>
      <c r="H801" s="13">
        <f t="array" ref="H801:I801">VLOOKUP(A801,ENERGY!$A$2:$C$2692,{2,3},0)</f>
        <v>14338</v>
      </c>
      <c r="I801" s="13">
        <v>796</v>
      </c>
      <c r="J801" s="13">
        <f t="array" ref="J801:R801">VLOOKUP(A801,HUMANRESOURCES!$A$2:$J$2692,{2,3,4,5,6,7,8,9,10},0)</f>
        <v>2.2763996889580199E-2</v>
      </c>
      <c r="K801" s="13">
        <v>3.2813011456628703E-2</v>
      </c>
      <c r="L801" s="13">
        <v>82</v>
      </c>
      <c r="M801" s="13">
        <v>77</v>
      </c>
      <c r="N801" s="13">
        <v>0.30346297045730503</v>
      </c>
      <c r="O801" s="13">
        <v>0.62328409550789099</v>
      </c>
      <c r="P801" s="13">
        <v>7.3249696479158202E-2</v>
      </c>
      <c r="Q801" s="13">
        <v>49414</v>
      </c>
      <c r="R801" s="13">
        <v>0.40100000000000002</v>
      </c>
      <c r="S801" s="13">
        <f t="array" ref="S801:T801">VLOOKUP(A801,TOURISM!$A$2:$C$2692,{2,3},0)</f>
        <v>680000000</v>
      </c>
      <c r="T801" s="13">
        <v>448000000</v>
      </c>
      <c r="U801" s="13">
        <f t="array" ref="U801:W801">VLOOKUP(A801,BUSINESS!$A$2:$D$2692,{2,3,4},0)</f>
        <v>0.489669009135628</v>
      </c>
      <c r="V801" s="13">
        <v>0.69399999999999995</v>
      </c>
      <c r="W801" s="13">
        <v>1.0109999999999999</v>
      </c>
      <c r="X801" s="25">
        <f t="shared" si="12"/>
        <v>39869.980147326671</v>
      </c>
      <c r="Y801" s="13">
        <f t="shared" si="13"/>
        <v>1.6108795078317886E-2</v>
      </c>
      <c r="Z801" s="13">
        <f t="shared" si="14"/>
        <v>0.29016068320718824</v>
      </c>
      <c r="AA801" s="13">
        <f t="shared" si="15"/>
        <v>9066.2565264904679</v>
      </c>
    </row>
    <row r="802" spans="1:27" ht="15.75" customHeight="1" x14ac:dyDescent="0.35">
      <c r="A802" s="22" t="s">
        <v>945</v>
      </c>
      <c r="B802" s="22">
        <v>2278229880</v>
      </c>
      <c r="C802" s="9">
        <v>193</v>
      </c>
      <c r="D802" s="13">
        <v>0.12</v>
      </c>
      <c r="E802" s="23" t="s">
        <v>938</v>
      </c>
      <c r="F802" s="24" t="s">
        <v>80</v>
      </c>
      <c r="G802" s="9" t="s">
        <v>93</v>
      </c>
      <c r="H802" s="13">
        <f t="array" ref="H802:I802">VLOOKUP(A802,ENERGY!$A$2:$C$2692,{2,3},0)</f>
        <v>14338</v>
      </c>
      <c r="I802" s="13">
        <v>774</v>
      </c>
      <c r="J802" s="13">
        <f t="array" ref="J802:R802">VLOOKUP(A802,HUMANRESOURCES!$A$2:$J$2692,{2,3,4,5,6,7,8,9,10},0)</f>
        <v>1.4E-2</v>
      </c>
      <c r="K802" s="13">
        <v>3.2813011456628703E-2</v>
      </c>
      <c r="L802" s="13">
        <v>83</v>
      </c>
      <c r="M802" s="13">
        <v>78</v>
      </c>
      <c r="N802" s="13">
        <v>0.30346297045730503</v>
      </c>
      <c r="O802" s="13">
        <v>0.62328409550789099</v>
      </c>
      <c r="P802" s="13">
        <v>7.3249696479158202E-2</v>
      </c>
      <c r="Q802" s="13">
        <v>49554</v>
      </c>
      <c r="R802" s="13">
        <v>0.40300000000000002</v>
      </c>
      <c r="S802" s="13">
        <f t="array" ref="S802:T802">VLOOKUP(A802,TOURISM!$A$2:$C$2692,{2,3},0)</f>
        <v>680000000</v>
      </c>
      <c r="T802" s="13">
        <v>448000000</v>
      </c>
      <c r="U802" s="13">
        <f t="array" ref="U802:W802">VLOOKUP(A802,BUSINESS!$A$2:$D$2692,{2,3,4},0)</f>
        <v>0.489669009135628</v>
      </c>
      <c r="V802" s="13">
        <v>0.76</v>
      </c>
      <c r="W802" s="13">
        <v>1.0529999999999999</v>
      </c>
      <c r="X802" s="25">
        <f t="shared" si="12"/>
        <v>45974.691851313721</v>
      </c>
      <c r="Y802" s="13">
        <f t="shared" si="13"/>
        <v>1.5619324373410825E-2</v>
      </c>
      <c r="Z802" s="13">
        <f t="shared" si="14"/>
        <v>0.28934092101545789</v>
      </c>
      <c r="AA802" s="13">
        <f t="shared" si="15"/>
        <v>9040.6425313799082</v>
      </c>
    </row>
    <row r="803" spans="1:27" ht="15.75" customHeight="1" x14ac:dyDescent="0.35">
      <c r="A803" s="22" t="s">
        <v>946</v>
      </c>
      <c r="B803" s="22">
        <v>2412859693</v>
      </c>
      <c r="C803" s="9">
        <v>193</v>
      </c>
      <c r="D803" s="13">
        <v>0.12</v>
      </c>
      <c r="E803" s="23" t="s">
        <v>938</v>
      </c>
      <c r="F803" s="24" t="s">
        <v>82</v>
      </c>
      <c r="G803" s="9" t="s">
        <v>93</v>
      </c>
      <c r="H803" s="13">
        <f t="array" ref="H803:I803">VLOOKUP(A803,ENERGY!$A$2:$C$2692,{2,3},0)</f>
        <v>14338</v>
      </c>
      <c r="I803" s="13">
        <v>766</v>
      </c>
      <c r="J803" s="13">
        <f t="array" ref="J803:R803">VLOOKUP(A803,HUMANRESOURCES!$A$2:$J$2692,{2,3,4,5,6,7,8,9,10},0)</f>
        <v>2.2763996889580199E-2</v>
      </c>
      <c r="K803" s="13">
        <v>3.2813011456628703E-2</v>
      </c>
      <c r="L803" s="13">
        <v>83</v>
      </c>
      <c r="M803" s="13">
        <v>78</v>
      </c>
      <c r="N803" s="13">
        <v>0.30346297045730503</v>
      </c>
      <c r="O803" s="13">
        <v>0.62328409550789099</v>
      </c>
      <c r="P803" s="13">
        <v>7.3249696479158202E-2</v>
      </c>
      <c r="Q803" s="13">
        <v>49601</v>
      </c>
      <c r="R803" s="13">
        <v>0.40500000000000003</v>
      </c>
      <c r="S803" s="13">
        <f t="array" ref="S803:T803">VLOOKUP(A803,TOURISM!$A$2:$C$2692,{2,3},0)</f>
        <v>680000000</v>
      </c>
      <c r="T803" s="13">
        <v>448000000</v>
      </c>
      <c r="U803" s="13">
        <f t="array" ref="U803:W803">VLOOKUP(A803,BUSINESS!$A$2:$D$2692,{2,3,4},0)</f>
        <v>0.489669009135628</v>
      </c>
      <c r="V803" s="13">
        <v>0.75600000000000001</v>
      </c>
      <c r="W803" s="13">
        <v>1.1060000000000001</v>
      </c>
      <c r="X803" s="25">
        <f t="shared" si="12"/>
        <v>48645.384024515632</v>
      </c>
      <c r="Y803" s="13">
        <f t="shared" si="13"/>
        <v>1.5443237031511462E-2</v>
      </c>
      <c r="Z803" s="13">
        <f t="shared" si="14"/>
        <v>0.28906675268643778</v>
      </c>
      <c r="AA803" s="13">
        <f t="shared" si="15"/>
        <v>9032.0759662103592</v>
      </c>
    </row>
    <row r="804" spans="1:27" ht="15.75" customHeight="1" x14ac:dyDescent="0.35">
      <c r="A804" s="22" t="s">
        <v>947</v>
      </c>
      <c r="B804" s="22">
        <v>2198138372</v>
      </c>
      <c r="C804" s="9">
        <v>193</v>
      </c>
      <c r="D804" s="13">
        <v>0.12</v>
      </c>
      <c r="E804" s="23" t="s">
        <v>938</v>
      </c>
      <c r="F804" s="24" t="s">
        <v>84</v>
      </c>
      <c r="G804" s="9" t="s">
        <v>93</v>
      </c>
      <c r="H804" s="13">
        <f t="array" ref="H804:I804">VLOOKUP(A804,ENERGY!$A$2:$C$2692,{2,3},0)</f>
        <v>14338</v>
      </c>
      <c r="I804" s="13">
        <v>763</v>
      </c>
      <c r="J804" s="13">
        <f t="array" ref="J804:R804">VLOOKUP(A804,HUMANRESOURCES!$A$2:$J$2692,{2,3,4,5,6,7,8,9,10},0)</f>
        <v>2.2763996889580199E-2</v>
      </c>
      <c r="K804" s="13">
        <v>3.2813011456628703E-2</v>
      </c>
      <c r="L804" s="13">
        <v>84</v>
      </c>
      <c r="M804" s="13">
        <v>78</v>
      </c>
      <c r="N804" s="13">
        <v>0.30346297045730503</v>
      </c>
      <c r="O804" s="13">
        <v>0.62328409550789099</v>
      </c>
      <c r="P804" s="13">
        <v>7.3249696479158202E-2</v>
      </c>
      <c r="Q804" s="13">
        <v>49600</v>
      </c>
      <c r="R804" s="13">
        <v>0.40699999999999997</v>
      </c>
      <c r="S804" s="13">
        <f t="array" ref="S804:T804">VLOOKUP(A804,TOURISM!$A$2:$C$2692,{2,3},0)</f>
        <v>680000000</v>
      </c>
      <c r="T804" s="13">
        <v>448000000</v>
      </c>
      <c r="U804" s="13">
        <f t="array" ref="U804:W804">VLOOKUP(A804,BUSINESS!$A$2:$D$2692,{2,3,4},0)</f>
        <v>0.489669009135628</v>
      </c>
      <c r="V804" s="13">
        <v>0.752</v>
      </c>
      <c r="W804" s="13">
        <v>1.149</v>
      </c>
      <c r="X804" s="25">
        <f t="shared" si="12"/>
        <v>44317.305887096772</v>
      </c>
      <c r="Y804" s="13">
        <f t="shared" si="13"/>
        <v>1.5383064516129032E-2</v>
      </c>
      <c r="Z804" s="13">
        <f t="shared" si="14"/>
        <v>0.28907258064516128</v>
      </c>
      <c r="AA804" s="13">
        <f t="shared" si="15"/>
        <v>9032.2580645161288</v>
      </c>
    </row>
    <row r="805" spans="1:27" ht="15.75" customHeight="1" x14ac:dyDescent="0.35">
      <c r="A805" s="22" t="s">
        <v>948</v>
      </c>
      <c r="B805" s="23">
        <v>15079752557.5</v>
      </c>
      <c r="C805" s="9">
        <v>193</v>
      </c>
      <c r="D805" s="13">
        <v>0.12</v>
      </c>
      <c r="E805" s="23" t="s">
        <v>938</v>
      </c>
      <c r="F805" s="24" t="s">
        <v>86</v>
      </c>
      <c r="G805" s="9" t="s">
        <v>93</v>
      </c>
      <c r="H805" s="13">
        <f t="array" ref="H805:I805">VLOOKUP(A805,ENERGY!$A$2:$C$2692,{2,3},0)</f>
        <v>14338</v>
      </c>
      <c r="I805" s="13">
        <v>777</v>
      </c>
      <c r="J805" s="13">
        <f t="array" ref="J805:R805">VLOOKUP(A805,HUMANRESOURCES!$A$2:$J$2692,{2,3,4,5,6,7,8,9,10},0)</f>
        <v>2.2763996889580199E-2</v>
      </c>
      <c r="K805" s="13">
        <v>3.2813011456628703E-2</v>
      </c>
      <c r="L805" s="13">
        <v>84</v>
      </c>
      <c r="M805" s="13">
        <v>79</v>
      </c>
      <c r="N805" s="13">
        <v>0.30346297045730503</v>
      </c>
      <c r="O805" s="13">
        <v>0.62328409550789099</v>
      </c>
      <c r="P805" s="13">
        <v>7.3249696479158202E-2</v>
      </c>
      <c r="Q805" s="13">
        <v>49581</v>
      </c>
      <c r="R805" s="13">
        <v>0.40899999999999997</v>
      </c>
      <c r="S805" s="13">
        <f t="array" ref="S805:T805">VLOOKUP(A805,TOURISM!$A$2:$C$2692,{2,3},0)</f>
        <v>680000000</v>
      </c>
      <c r="T805" s="13">
        <v>448000000</v>
      </c>
      <c r="U805" s="13">
        <f t="array" ref="U805:W805">VLOOKUP(A805,BUSINESS!$A$2:$D$2692,{2,3,4},0)</f>
        <v>0.489669009135628</v>
      </c>
      <c r="V805" s="13">
        <v>0.752</v>
      </c>
      <c r="W805" s="13">
        <v>1.1990000000000001</v>
      </c>
      <c r="X805" s="25">
        <f t="shared" si="12"/>
        <v>304143.77599281981</v>
      </c>
      <c r="Y805" s="13">
        <f t="shared" si="13"/>
        <v>1.5671325709445152E-2</v>
      </c>
      <c r="Z805" s="13">
        <f t="shared" si="14"/>
        <v>0.28918335652770216</v>
      </c>
      <c r="AA805" s="13">
        <f t="shared" si="15"/>
        <v>9035.7193279683743</v>
      </c>
    </row>
    <row r="806" spans="1:27" ht="15.75" customHeight="1" x14ac:dyDescent="0.35">
      <c r="A806" s="22" t="s">
        <v>949</v>
      </c>
      <c r="B806" s="23">
        <v>15079752557.5</v>
      </c>
      <c r="C806" s="9">
        <v>193</v>
      </c>
      <c r="D806" s="13">
        <v>0.12</v>
      </c>
      <c r="E806" s="23" t="s">
        <v>938</v>
      </c>
      <c r="F806" s="24" t="s">
        <v>88</v>
      </c>
      <c r="G806" s="9" t="s">
        <v>93</v>
      </c>
      <c r="H806" s="13">
        <f t="array" ref="H806:I806">VLOOKUP(A806,ENERGY!$A$2:$C$2692,{2,3},0)</f>
        <v>14338</v>
      </c>
      <c r="I806" s="13">
        <v>711</v>
      </c>
      <c r="J806" s="13">
        <f t="array" ref="J806:R806">VLOOKUP(A806,HUMANRESOURCES!$A$2:$J$2692,{2,3,4,5,6,7,8,9,10},0)</f>
        <v>1.2E-2</v>
      </c>
      <c r="K806" s="13">
        <v>3.2813011456628703E-2</v>
      </c>
      <c r="L806" s="13">
        <v>84</v>
      </c>
      <c r="M806" s="13">
        <v>79</v>
      </c>
      <c r="N806" s="13">
        <v>0.30346297045730503</v>
      </c>
      <c r="O806" s="13">
        <v>0.62328409550789099</v>
      </c>
      <c r="P806" s="13">
        <v>7.3249696479158202E-2</v>
      </c>
      <c r="Q806" s="13">
        <v>49551</v>
      </c>
      <c r="R806" s="13">
        <v>0.41099999999999998</v>
      </c>
      <c r="S806" s="13">
        <f t="array" ref="S806:T806">VLOOKUP(A806,TOURISM!$A$2:$C$2692,{2,3},0)</f>
        <v>680000000</v>
      </c>
      <c r="T806" s="13">
        <v>448000000</v>
      </c>
      <c r="U806" s="13">
        <f t="array" ref="U806:W806">VLOOKUP(A806,BUSINESS!$A$2:$D$2692,{2,3,4},0)</f>
        <v>0.489669009135628</v>
      </c>
      <c r="V806" s="13">
        <v>0.80700000000000005</v>
      </c>
      <c r="W806" s="13">
        <v>1.18</v>
      </c>
      <c r="X806" s="25">
        <f t="shared" si="12"/>
        <v>304327.91583419102</v>
      </c>
      <c r="Y806" s="13">
        <f t="shared" si="13"/>
        <v>1.4348852697221045E-2</v>
      </c>
      <c r="Z806" s="13">
        <f t="shared" si="14"/>
        <v>0.28935843878024664</v>
      </c>
      <c r="AA806" s="13">
        <f t="shared" si="15"/>
        <v>9041.1898851688165</v>
      </c>
    </row>
    <row r="807" spans="1:27" ht="15.75" customHeight="1" x14ac:dyDescent="0.35">
      <c r="A807" s="22" t="s">
        <v>950</v>
      </c>
      <c r="B807" s="23">
        <v>15079752557.5</v>
      </c>
      <c r="C807" s="9">
        <v>193</v>
      </c>
      <c r="D807" s="13">
        <v>0.12</v>
      </c>
      <c r="E807" s="23" t="s">
        <v>938</v>
      </c>
      <c r="F807" s="24" t="s">
        <v>90</v>
      </c>
      <c r="G807" s="9" t="s">
        <v>93</v>
      </c>
      <c r="H807" s="13">
        <f t="array" ref="H807:I807">VLOOKUP(A807,ENERGY!$A$2:$C$2692,{2,3},0)</f>
        <v>14338</v>
      </c>
      <c r="I807" s="13">
        <v>766</v>
      </c>
      <c r="J807" s="13">
        <f t="array" ref="J807:R807">VLOOKUP(A807,HUMANRESOURCES!$A$2:$J$2692,{2,3,4,5,6,7,8,9,10},0)</f>
        <v>1.2999999999999999E-2</v>
      </c>
      <c r="K807" s="13">
        <v>3.2813011456628703E-2</v>
      </c>
      <c r="L807" s="13">
        <v>85</v>
      </c>
      <c r="M807" s="13">
        <v>80</v>
      </c>
      <c r="N807" s="13">
        <v>0.30346297045730503</v>
      </c>
      <c r="O807" s="13">
        <v>0.62328409550789099</v>
      </c>
      <c r="P807" s="13">
        <v>7.3249696479158202E-2</v>
      </c>
      <c r="Q807" s="13">
        <v>49506</v>
      </c>
      <c r="R807" s="13">
        <v>0.41299999999999998</v>
      </c>
      <c r="S807" s="13">
        <f t="array" ref="S807:T807">VLOOKUP(A807,TOURISM!$A$2:$C$2692,{2,3},0)</f>
        <v>680000000</v>
      </c>
      <c r="T807" s="13">
        <v>448000000</v>
      </c>
      <c r="U807" s="13">
        <f t="array" ref="U807:W807">VLOOKUP(A807,BUSINESS!$A$2:$D$2692,{2,3,4},0)</f>
        <v>0.489669009135628</v>
      </c>
      <c r="V807" s="13">
        <v>0.85299999999999998</v>
      </c>
      <c r="W807" s="13">
        <v>1.1859999999999999</v>
      </c>
      <c r="X807" s="25">
        <f t="shared" si="12"/>
        <v>304604.54404516623</v>
      </c>
      <c r="Y807" s="13">
        <f t="shared" si="13"/>
        <v>1.5472871975114127E-2</v>
      </c>
      <c r="Z807" s="13">
        <f t="shared" si="14"/>
        <v>0.28962146002504746</v>
      </c>
      <c r="AA807" s="13">
        <f t="shared" si="15"/>
        <v>9049.4081525471665</v>
      </c>
    </row>
    <row r="808" spans="1:27" ht="15.75" customHeight="1" x14ac:dyDescent="0.35">
      <c r="A808" s="22" t="s">
        <v>951</v>
      </c>
      <c r="B808" s="22">
        <v>1684109743</v>
      </c>
      <c r="C808" s="7">
        <v>80</v>
      </c>
      <c r="D808" s="7">
        <v>8.4000000000000005E-2</v>
      </c>
      <c r="E808" s="23" t="s">
        <v>952</v>
      </c>
      <c r="F808" s="24" t="s">
        <v>65</v>
      </c>
      <c r="G808" s="9" t="s">
        <v>125</v>
      </c>
      <c r="H808" s="13">
        <f t="array" ref="H808:I808">VLOOKUP(A808,ENERGY!$A$2:$C$2692,{2,3},0)</f>
        <v>14338</v>
      </c>
      <c r="I808" s="13">
        <v>8529</v>
      </c>
      <c r="J808" s="13">
        <f t="array" ref="J808:R808">VLOOKUP(A808,HUMANRESOURCES!$A$2:$J$2692,{2,3,4,5,6,7,8,9,10},0)</f>
        <v>2.5000000000000001E-2</v>
      </c>
      <c r="K808" s="13">
        <v>2.1000000000000001E-2</v>
      </c>
      <c r="L808" s="13">
        <v>70</v>
      </c>
      <c r="M808" s="13">
        <v>65</v>
      </c>
      <c r="N808" s="13">
        <v>0.35099999999999998</v>
      </c>
      <c r="O808" s="13">
        <v>0.61499999999999999</v>
      </c>
      <c r="P808" s="13">
        <v>3.4000000000000002E-2</v>
      </c>
      <c r="Q808" s="13">
        <v>811647</v>
      </c>
      <c r="R808" s="13">
        <v>0.47899999999999998</v>
      </c>
      <c r="S808" s="13">
        <f t="array" ref="S808:T808">VLOOKUP(A808,TOURISM!$A$2:$C$2692,{2,3},0)</f>
        <v>291000000</v>
      </c>
      <c r="T808" s="13">
        <v>96000000</v>
      </c>
      <c r="U808" s="13">
        <f t="array" ref="U808:W808">VLOOKUP(A808,BUSINESS!$A$2:$D$2692,{2,3,4},0)</f>
        <v>0.489669009135628</v>
      </c>
      <c r="V808" s="13">
        <v>1.4999999999999999E-2</v>
      </c>
      <c r="W808" s="13">
        <v>6.8000000000000005E-2</v>
      </c>
      <c r="X808" s="25">
        <f t="shared" si="12"/>
        <v>2074.9288089526603</v>
      </c>
      <c r="Y808" s="13">
        <f t="shared" si="13"/>
        <v>1.0508262828544921E-2</v>
      </c>
      <c r="Z808" s="13">
        <f t="shared" si="14"/>
        <v>1.7665315093877018E-2</v>
      </c>
      <c r="AA808" s="13">
        <f t="shared" si="15"/>
        <v>118.27801987809971</v>
      </c>
    </row>
    <row r="809" spans="1:27" ht="15.75" customHeight="1" x14ac:dyDescent="0.35">
      <c r="A809" s="22" t="s">
        <v>953</v>
      </c>
      <c r="B809" s="22">
        <v>1660102346</v>
      </c>
      <c r="C809" s="7">
        <v>67</v>
      </c>
      <c r="D809" s="7">
        <v>8.3000000000000004E-2</v>
      </c>
      <c r="E809" s="23" t="s">
        <v>952</v>
      </c>
      <c r="F809" s="24" t="s">
        <v>68</v>
      </c>
      <c r="G809" s="9" t="s">
        <v>125</v>
      </c>
      <c r="H809" s="13">
        <f t="array" ref="H809:I809">VLOOKUP(A809,ENERGY!$A$2:$C$2692,{2,3},0)</f>
        <v>14338</v>
      </c>
      <c r="I809" s="13">
        <v>8529</v>
      </c>
      <c r="J809" s="13">
        <f t="array" ref="J809:R809">VLOOKUP(A809,HUMANRESOURCES!$A$2:$J$2692,{2,3,4,5,6,7,8,9,10},0)</f>
        <v>2.4E-2</v>
      </c>
      <c r="K809" s="13">
        <v>0.02</v>
      </c>
      <c r="L809" s="13">
        <v>70</v>
      </c>
      <c r="M809" s="13">
        <v>65</v>
      </c>
      <c r="N809" s="13">
        <v>0.34300000000000003</v>
      </c>
      <c r="O809" s="13">
        <v>0.621</v>
      </c>
      <c r="P809" s="13">
        <v>3.5999999999999997E-2</v>
      </c>
      <c r="Q809" s="13">
        <v>814700</v>
      </c>
      <c r="R809" s="13">
        <v>0.48299999999999998</v>
      </c>
      <c r="S809" s="13">
        <f t="array" ref="S809:T809">VLOOKUP(A809,TOURISM!$A$2:$C$2692,{2,3},0)</f>
        <v>316000000</v>
      </c>
      <c r="T809" s="13">
        <v>84000000</v>
      </c>
      <c r="U809" s="13">
        <f t="array" ref="U809:W809">VLOOKUP(A809,BUSINESS!$A$2:$D$2692,{2,3,4},0)</f>
        <v>0.489669009135628</v>
      </c>
      <c r="V809" s="13">
        <v>1.9E-2</v>
      </c>
      <c r="W809" s="13">
        <v>9.9000000000000005E-2</v>
      </c>
      <c r="X809" s="25">
        <f t="shared" si="12"/>
        <v>2037.6854621333007</v>
      </c>
      <c r="Y809" s="13">
        <f t="shared" si="13"/>
        <v>1.0468884251871854E-2</v>
      </c>
      <c r="Z809" s="13">
        <f t="shared" si="14"/>
        <v>1.759911623910642E-2</v>
      </c>
      <c r="AA809" s="13">
        <f t="shared" si="15"/>
        <v>103.10543758438689</v>
      </c>
    </row>
    <row r="810" spans="1:27" ht="15.75" customHeight="1" x14ac:dyDescent="0.35">
      <c r="A810" s="22" t="s">
        <v>954</v>
      </c>
      <c r="B810" s="22">
        <v>1842691481</v>
      </c>
      <c r="C810" s="7">
        <v>79</v>
      </c>
      <c r="D810" s="7">
        <v>8.1000000000000003E-2</v>
      </c>
      <c r="E810" s="23" t="s">
        <v>952</v>
      </c>
      <c r="F810" s="24" t="s">
        <v>70</v>
      </c>
      <c r="G810" s="9" t="s">
        <v>125</v>
      </c>
      <c r="H810" s="13">
        <f t="array" ref="H810:I810">VLOOKUP(A810,ENERGY!$A$2:$C$2692,{2,3},0)</f>
        <v>14338</v>
      </c>
      <c r="I810" s="13">
        <v>1291</v>
      </c>
      <c r="J810" s="13">
        <f t="array" ref="J810:R810">VLOOKUP(A810,HUMANRESOURCES!$A$2:$J$2692,{2,3,4,5,6,7,8,9,10},0)</f>
        <v>2.4E-2</v>
      </c>
      <c r="K810" s="13">
        <v>0.02</v>
      </c>
      <c r="L810" s="13">
        <v>71</v>
      </c>
      <c r="M810" s="13">
        <v>65</v>
      </c>
      <c r="N810" s="13">
        <v>0.33400000000000002</v>
      </c>
      <c r="O810" s="13">
        <v>0.629</v>
      </c>
      <c r="P810" s="13">
        <v>3.6999999999999998E-2</v>
      </c>
      <c r="Q810" s="13">
        <v>816237</v>
      </c>
      <c r="R810" s="13">
        <v>0.48699999999999999</v>
      </c>
      <c r="S810" s="13">
        <f t="array" ref="S810:T810">VLOOKUP(A810,TOURISM!$A$2:$C$2692,{2,3},0)</f>
        <v>384000000</v>
      </c>
      <c r="T810" s="13">
        <v>79000000</v>
      </c>
      <c r="U810" s="13">
        <f t="array" ref="U810:W810">VLOOKUP(A810,BUSINESS!$A$2:$D$2692,{2,3,4},0)</f>
        <v>0.489669009135628</v>
      </c>
      <c r="V810" s="13">
        <v>6.2E-2</v>
      </c>
      <c r="W810" s="13">
        <v>0.11</v>
      </c>
      <c r="X810" s="25">
        <f t="shared" si="12"/>
        <v>2257.5446604356334</v>
      </c>
      <c r="Y810" s="13">
        <f t="shared" si="13"/>
        <v>1.5816484672956507E-3</v>
      </c>
      <c r="Z810" s="13">
        <f t="shared" si="14"/>
        <v>1.7565976548477955E-2</v>
      </c>
      <c r="AA810" s="13">
        <f t="shared" si="15"/>
        <v>96.785614962320992</v>
      </c>
    </row>
    <row r="811" spans="1:27" ht="15.75" customHeight="1" x14ac:dyDescent="0.35">
      <c r="A811" s="22" t="s">
        <v>955</v>
      </c>
      <c r="B811" s="22">
        <v>2315935753</v>
      </c>
      <c r="C811" s="7">
        <v>95</v>
      </c>
      <c r="D811" s="7">
        <v>7.5999999999999998E-2</v>
      </c>
      <c r="E811" s="23" t="s">
        <v>952</v>
      </c>
      <c r="F811" s="24" t="s">
        <v>72</v>
      </c>
      <c r="G811" s="9" t="s">
        <v>125</v>
      </c>
      <c r="H811" s="13">
        <f t="array" ref="H811:I811">VLOOKUP(A811,ENERGY!$A$2:$C$2692,{2,3},0)</f>
        <v>14338</v>
      </c>
      <c r="I811" s="13">
        <v>847</v>
      </c>
      <c r="J811" s="13">
        <f t="array" ref="J811:R811">VLOOKUP(A811,HUMANRESOURCES!$A$2:$J$2692,{2,3,4,5,6,7,8,9,10},0)</f>
        <v>2.4E-2</v>
      </c>
      <c r="K811" s="13">
        <v>0.02</v>
      </c>
      <c r="L811" s="13">
        <v>71</v>
      </c>
      <c r="M811" s="13">
        <v>66</v>
      </c>
      <c r="N811" s="13">
        <v>0.32400000000000001</v>
      </c>
      <c r="O811" s="13">
        <v>0.63800000000000001</v>
      </c>
      <c r="P811" s="13">
        <v>3.7999999999999999E-2</v>
      </c>
      <c r="Q811" s="13">
        <v>817224</v>
      </c>
      <c r="R811" s="13">
        <v>0.49099999999999999</v>
      </c>
      <c r="S811" s="13">
        <f t="array" ref="S811:T811">VLOOKUP(A811,TOURISM!$A$2:$C$2692,{2,3},0)</f>
        <v>496000000</v>
      </c>
      <c r="T811" s="13">
        <v>88000000</v>
      </c>
      <c r="U811" s="13">
        <f t="array" ref="U811:W811">VLOOKUP(A811,BUSINESS!$A$2:$D$2692,{2,3,4},0)</f>
        <v>0.489669009135628</v>
      </c>
      <c r="V811" s="13">
        <v>6.7000000000000004E-2</v>
      </c>
      <c r="W811" s="13">
        <v>0.13400000000000001</v>
      </c>
      <c r="X811" s="25">
        <f t="shared" si="12"/>
        <v>2833.9057014967743</v>
      </c>
      <c r="Y811" s="13">
        <f t="shared" si="13"/>
        <v>1.036435542764285E-3</v>
      </c>
      <c r="Z811" s="13">
        <f t="shared" si="14"/>
        <v>1.7544761289438392E-2</v>
      </c>
      <c r="AA811" s="13">
        <f t="shared" si="15"/>
        <v>107.68161483265298</v>
      </c>
    </row>
    <row r="812" spans="1:27" ht="15.75" customHeight="1" x14ac:dyDescent="0.35">
      <c r="A812" s="22" t="s">
        <v>956</v>
      </c>
      <c r="B812" s="22">
        <v>2727507213</v>
      </c>
      <c r="C812" s="7">
        <v>120</v>
      </c>
      <c r="D812" s="7">
        <v>7.1999999999999995E-2</v>
      </c>
      <c r="E812" s="23" t="s">
        <v>952</v>
      </c>
      <c r="F812" s="24" t="s">
        <v>74</v>
      </c>
      <c r="G812" s="9" t="s">
        <v>125</v>
      </c>
      <c r="H812" s="13">
        <f t="array" ref="H812:I812">VLOOKUP(A812,ENERGY!$A$2:$C$2692,{2,3},0)</f>
        <v>14338</v>
      </c>
      <c r="I812" s="13">
        <v>1078</v>
      </c>
      <c r="J812" s="13">
        <f t="array" ref="J812:R812">VLOOKUP(A812,HUMANRESOURCES!$A$2:$J$2692,{2,3,4,5,6,7,8,9,10},0)</f>
        <v>2.4E-2</v>
      </c>
      <c r="K812" s="13">
        <v>0.02</v>
      </c>
      <c r="L812" s="13">
        <v>71</v>
      </c>
      <c r="M812" s="13">
        <v>66</v>
      </c>
      <c r="N812" s="13">
        <v>0.314</v>
      </c>
      <c r="O812" s="13">
        <v>0.64600000000000002</v>
      </c>
      <c r="P812" s="13">
        <v>0.04</v>
      </c>
      <c r="Q812" s="13">
        <v>818995</v>
      </c>
      <c r="R812" s="13">
        <v>0.495</v>
      </c>
      <c r="S812" s="13">
        <f t="array" ref="S812:T812">VLOOKUP(A812,TOURISM!$A$2:$C$2692,{2,3},0)</f>
        <v>588000000</v>
      </c>
      <c r="T812" s="13">
        <v>118000000</v>
      </c>
      <c r="U812" s="13">
        <f t="array" ref="U812:W812">VLOOKUP(A812,BUSINESS!$A$2:$D$2692,{2,3,4},0)</f>
        <v>0.489669009135628</v>
      </c>
      <c r="V812" s="13">
        <v>7.3999999999999996E-2</v>
      </c>
      <c r="W812" s="13">
        <v>0.17399999999999999</v>
      </c>
      <c r="X812" s="25">
        <f t="shared" si="12"/>
        <v>3330.309968925329</v>
      </c>
      <c r="Y812" s="13">
        <f t="shared" si="13"/>
        <v>1.3162473519374356E-3</v>
      </c>
      <c r="Z812" s="13">
        <f t="shared" si="14"/>
        <v>1.7506822385973054E-2</v>
      </c>
      <c r="AA812" s="13">
        <f t="shared" si="15"/>
        <v>144.07902368146327</v>
      </c>
    </row>
    <row r="813" spans="1:27" ht="15.75" customHeight="1" x14ac:dyDescent="0.35">
      <c r="A813" s="22" t="s">
        <v>957</v>
      </c>
      <c r="B813" s="22">
        <v>3006725015</v>
      </c>
      <c r="C813" s="7">
        <v>132</v>
      </c>
      <c r="D813" s="7">
        <v>6.8000000000000005E-2</v>
      </c>
      <c r="E813" s="23" t="s">
        <v>952</v>
      </c>
      <c r="F813" s="24" t="s">
        <v>76</v>
      </c>
      <c r="G813" s="9" t="s">
        <v>125</v>
      </c>
      <c r="H813" s="13">
        <f t="array" ref="H813:I813">VLOOKUP(A813,ENERGY!$A$2:$C$2692,{2,3},0)</f>
        <v>666</v>
      </c>
      <c r="I813" s="13">
        <v>1133</v>
      </c>
      <c r="J813" s="13">
        <f t="array" ref="J813:R813">VLOOKUP(A813,HUMANRESOURCES!$A$2:$J$2692,{2,3,4,5,6,7,8,9,10},0)</f>
        <v>2.3E-2</v>
      </c>
      <c r="K813" s="13">
        <v>0.02</v>
      </c>
      <c r="L813" s="13">
        <v>71</v>
      </c>
      <c r="M813" s="13">
        <v>66</v>
      </c>
      <c r="N813" s="13">
        <v>0.30599999999999999</v>
      </c>
      <c r="O813" s="13">
        <v>0.65300000000000002</v>
      </c>
      <c r="P813" s="13">
        <v>4.1000000000000002E-2</v>
      </c>
      <c r="Q813" s="13">
        <v>822484</v>
      </c>
      <c r="R813" s="13">
        <v>0.499</v>
      </c>
      <c r="S813" s="13">
        <f t="array" ref="S813:T813">VLOOKUP(A813,TOURISM!$A$2:$C$2692,{2,3},0)</f>
        <v>722000000</v>
      </c>
      <c r="T813" s="13">
        <v>132000000</v>
      </c>
      <c r="U813" s="13">
        <f t="array" ref="U813:W813">VLOOKUP(A813,BUSINESS!$A$2:$D$2692,{2,3,4},0)</f>
        <v>0.41499999999999998</v>
      </c>
      <c r="V813" s="13">
        <v>8.5000000000000006E-2</v>
      </c>
      <c r="W813" s="13">
        <v>0.249</v>
      </c>
      <c r="X813" s="25">
        <f t="shared" si="12"/>
        <v>3655.6638366217458</v>
      </c>
      <c r="Y813" s="13">
        <f t="shared" si="13"/>
        <v>1.3775343958058758E-3</v>
      </c>
      <c r="Z813" s="13">
        <f t="shared" si="14"/>
        <v>8.0974219559286256E-4</v>
      </c>
      <c r="AA813" s="13">
        <f t="shared" si="15"/>
        <v>160.48944417155835</v>
      </c>
    </row>
    <row r="814" spans="1:27" ht="15.75" customHeight="1" x14ac:dyDescent="0.35">
      <c r="A814" s="22" t="s">
        <v>958</v>
      </c>
      <c r="B814" s="22">
        <v>3103099942</v>
      </c>
      <c r="C814" s="7">
        <v>144</v>
      </c>
      <c r="D814" s="7">
        <v>7.2999999999999995E-2</v>
      </c>
      <c r="E814" s="23" t="s">
        <v>952</v>
      </c>
      <c r="F814" s="24" t="s">
        <v>78</v>
      </c>
      <c r="G814" s="9" t="s">
        <v>125</v>
      </c>
      <c r="H814" s="13">
        <f t="array" ref="H814:I814">VLOOKUP(A814,ENERGY!$A$2:$C$2692,{2,3},0)</f>
        <v>14338</v>
      </c>
      <c r="I814" s="13">
        <v>1115</v>
      </c>
      <c r="J814" s="13">
        <f t="array" ref="J814:R814">VLOOKUP(A814,HUMANRESOURCES!$A$2:$J$2692,{2,3,4,5,6,7,8,9,10},0)</f>
        <v>2.3E-2</v>
      </c>
      <c r="K814" s="13">
        <v>0.02</v>
      </c>
      <c r="L814" s="13">
        <v>72</v>
      </c>
      <c r="M814" s="13">
        <v>66</v>
      </c>
      <c r="N814" s="13">
        <v>0.3</v>
      </c>
      <c r="O814" s="13">
        <v>0.65700000000000003</v>
      </c>
      <c r="P814" s="13">
        <v>4.2000000000000003E-2</v>
      </c>
      <c r="Q814" s="13">
        <v>828060</v>
      </c>
      <c r="R814" s="13">
        <v>0.503</v>
      </c>
      <c r="S814" s="13">
        <f t="array" ref="S814:T814">VLOOKUP(A814,TOURISM!$A$2:$C$2692,{2,3},0)</f>
        <v>684000000</v>
      </c>
      <c r="T814" s="13">
        <v>123000000</v>
      </c>
      <c r="U814" s="13">
        <f t="array" ref="U814:W814">VLOOKUP(A814,BUSINESS!$A$2:$D$2692,{2,3,4},0)</f>
        <v>0.41499999999999998</v>
      </c>
      <c r="V814" s="13">
        <v>9.6000000000000002E-2</v>
      </c>
      <c r="W814" s="13">
        <v>0.34399999999999997</v>
      </c>
      <c r="X814" s="25">
        <f t="shared" si="12"/>
        <v>3747.433690795353</v>
      </c>
      <c r="Y814" s="13">
        <f t="shared" si="13"/>
        <v>1.3465207835181025E-3</v>
      </c>
      <c r="Z814" s="13">
        <f t="shared" si="14"/>
        <v>1.7315170398280316E-2</v>
      </c>
      <c r="AA814" s="13">
        <f t="shared" si="15"/>
        <v>148.53996087240054</v>
      </c>
    </row>
    <row r="815" spans="1:27" ht="15.75" customHeight="1" x14ac:dyDescent="0.35">
      <c r="A815" s="22" t="s">
        <v>959</v>
      </c>
      <c r="B815" s="22">
        <v>3405050612</v>
      </c>
      <c r="C815" s="7">
        <v>152</v>
      </c>
      <c r="D815" s="7">
        <v>0.09</v>
      </c>
      <c r="E815" s="23" t="s">
        <v>952</v>
      </c>
      <c r="F815" s="24" t="s">
        <v>80</v>
      </c>
      <c r="G815" s="9" t="s">
        <v>125</v>
      </c>
      <c r="H815" s="13">
        <f t="array" ref="H815:I815">VLOOKUP(A815,ENERGY!$A$2:$C$2692,{2,3},0)</f>
        <v>524</v>
      </c>
      <c r="I815" s="13">
        <v>1203</v>
      </c>
      <c r="J815" s="13">
        <f t="array" ref="J815:R815">VLOOKUP(A815,HUMANRESOURCES!$A$2:$J$2692,{2,3,4,5,6,7,8,9,10},0)</f>
        <v>2.3E-2</v>
      </c>
      <c r="K815" s="13">
        <v>0.02</v>
      </c>
      <c r="L815" s="13">
        <v>72</v>
      </c>
      <c r="M815" s="13">
        <v>66</v>
      </c>
      <c r="N815" s="13">
        <v>0.29599999999999999</v>
      </c>
      <c r="O815" s="13">
        <v>0.66</v>
      </c>
      <c r="P815" s="13">
        <v>4.3999999999999997E-2</v>
      </c>
      <c r="Q815" s="13">
        <v>835392</v>
      </c>
      <c r="R815" s="13">
        <v>0.50700000000000001</v>
      </c>
      <c r="S815" s="13">
        <f t="array" ref="S815:T815">VLOOKUP(A815,TOURISM!$A$2:$C$2692,{2,3},0)</f>
        <v>725000000</v>
      </c>
      <c r="T815" s="13">
        <v>130000000</v>
      </c>
      <c r="U815" s="13">
        <f t="array" ref="U815:W815">VLOOKUP(A815,BUSINESS!$A$2:$D$2692,{2,3,4},0)</f>
        <v>0.41499999999999998</v>
      </c>
      <c r="V815" s="13">
        <v>0.109</v>
      </c>
      <c r="W815" s="13">
        <v>0.63400000000000001</v>
      </c>
      <c r="X815" s="25">
        <f t="shared" si="12"/>
        <v>4075.9914052325134</v>
      </c>
      <c r="Y815" s="13">
        <f t="shared" si="13"/>
        <v>1.4400425189611584E-3</v>
      </c>
      <c r="Z815" s="13">
        <f t="shared" si="14"/>
        <v>6.2725044051175976E-4</v>
      </c>
      <c r="AA815" s="13">
        <f t="shared" si="15"/>
        <v>155.61556730253582</v>
      </c>
    </row>
    <row r="816" spans="1:27" ht="15.75" customHeight="1" x14ac:dyDescent="0.35">
      <c r="A816" s="22" t="s">
        <v>960</v>
      </c>
      <c r="B816" s="22">
        <v>3629936625</v>
      </c>
      <c r="C816" s="7">
        <v>154</v>
      </c>
      <c r="D816" s="7">
        <v>0.08</v>
      </c>
      <c r="E816" s="23" t="s">
        <v>952</v>
      </c>
      <c r="F816" s="24" t="s">
        <v>82</v>
      </c>
      <c r="G816" s="9" t="s">
        <v>125</v>
      </c>
      <c r="H816" s="13">
        <f t="array" ref="H816:I816">VLOOKUP(A816,ENERGY!$A$2:$C$2692,{2,3},0)</f>
        <v>578</v>
      </c>
      <c r="I816" s="13">
        <v>1364</v>
      </c>
      <c r="J816" s="13">
        <f t="array" ref="J816:R816">VLOOKUP(A816,HUMANRESOURCES!$A$2:$J$2692,{2,3,4,5,6,7,8,9,10},0)</f>
        <v>2.1999999999999999E-2</v>
      </c>
      <c r="K816" s="13">
        <v>0.02</v>
      </c>
      <c r="L816" s="13">
        <v>72</v>
      </c>
      <c r="M816" s="13">
        <v>66</v>
      </c>
      <c r="N816" s="13">
        <v>0.29399999999999998</v>
      </c>
      <c r="O816" s="13">
        <v>0.66100000000000003</v>
      </c>
      <c r="P816" s="13">
        <v>4.4999999999999998E-2</v>
      </c>
      <c r="Q816" s="13">
        <v>843851</v>
      </c>
      <c r="R816" s="13">
        <v>0.51100000000000001</v>
      </c>
      <c r="S816" s="13">
        <f t="array" ref="S816:T816">VLOOKUP(A816,TOURISM!$A$2:$C$2692,{2,3},0)</f>
        <v>938000000</v>
      </c>
      <c r="T816" s="13">
        <v>112000000</v>
      </c>
      <c r="U816" s="13">
        <f t="array" ref="U816:W816">VLOOKUP(A816,BUSINESS!$A$2:$D$2692,{2,3,4},0)</f>
        <v>0.41499999999999998</v>
      </c>
      <c r="V816" s="13">
        <v>0.13</v>
      </c>
      <c r="W816" s="13">
        <v>0.71099999999999997</v>
      </c>
      <c r="X816" s="25">
        <f t="shared" si="12"/>
        <v>4301.6321898060205</v>
      </c>
      <c r="Y816" s="13">
        <f t="shared" si="13"/>
        <v>1.6163991036332243E-3</v>
      </c>
      <c r="Z816" s="13">
        <f t="shared" si="14"/>
        <v>6.8495504538123436E-4</v>
      </c>
      <c r="AA816" s="13">
        <f t="shared" si="15"/>
        <v>132.72485308425303</v>
      </c>
    </row>
    <row r="817" spans="1:27" ht="15.75" customHeight="1" x14ac:dyDescent="0.35">
      <c r="A817" s="22" t="s">
        <v>961</v>
      </c>
      <c r="B817" s="22">
        <v>2925499821</v>
      </c>
      <c r="C817" s="7">
        <v>143</v>
      </c>
      <c r="D817" s="7">
        <v>7.9000000000000001E-2</v>
      </c>
      <c r="E817" s="23" t="s">
        <v>952</v>
      </c>
      <c r="F817" s="24" t="s">
        <v>84</v>
      </c>
      <c r="G817" s="9" t="s">
        <v>125</v>
      </c>
      <c r="H817" s="13">
        <f t="array" ref="H817:I817">VLOOKUP(A817,ENERGY!$A$2:$C$2692,{2,3},0)</f>
        <v>14338</v>
      </c>
      <c r="I817" s="13">
        <v>862</v>
      </c>
      <c r="J817" s="13">
        <f t="array" ref="J817:R817">VLOOKUP(A817,HUMANRESOURCES!$A$2:$J$2692,{2,3,4,5,6,7,8,9,10},0)</f>
        <v>2.1999999999999999E-2</v>
      </c>
      <c r="K817" s="13">
        <v>0.02</v>
      </c>
      <c r="L817" s="13">
        <v>72</v>
      </c>
      <c r="M817" s="13">
        <v>66</v>
      </c>
      <c r="N817" s="13">
        <v>0.29199999999999998</v>
      </c>
      <c r="O817" s="13">
        <v>0.66200000000000003</v>
      </c>
      <c r="P817" s="13">
        <v>4.7E-2</v>
      </c>
      <c r="Q817" s="13">
        <v>852479</v>
      </c>
      <c r="R817" s="13">
        <v>0.51400000000000001</v>
      </c>
      <c r="S817" s="13">
        <f t="array" ref="S817:T817">VLOOKUP(A817,TOURISM!$A$2:$C$2692,{2,3},0)</f>
        <v>724000000</v>
      </c>
      <c r="T817" s="13">
        <v>110000000</v>
      </c>
      <c r="U817" s="13">
        <f t="array" ref="U817:W817">VLOOKUP(A817,BUSINESS!$A$2:$D$2692,{2,3,4},0)</f>
        <v>0.41199999999999998</v>
      </c>
      <c r="V817" s="13">
        <v>0.17</v>
      </c>
      <c r="W817" s="13">
        <v>0.751</v>
      </c>
      <c r="X817" s="25">
        <f t="shared" si="12"/>
        <v>3431.7558802035005</v>
      </c>
      <c r="Y817" s="13">
        <f t="shared" si="13"/>
        <v>1.011168603566774E-3</v>
      </c>
      <c r="Z817" s="13">
        <f t="shared" si="14"/>
        <v>1.681918264262228E-2</v>
      </c>
      <c r="AA817" s="13">
        <f t="shared" si="15"/>
        <v>129.03543665005239</v>
      </c>
    </row>
    <row r="818" spans="1:27" ht="15.75" customHeight="1" x14ac:dyDescent="0.35">
      <c r="A818" s="22" t="s">
        <v>962</v>
      </c>
      <c r="B818" s="22">
        <v>3225095136</v>
      </c>
      <c r="C818" s="7">
        <v>154</v>
      </c>
      <c r="D818" s="7">
        <v>7.4999999999999997E-2</v>
      </c>
      <c r="E818" s="23" t="s">
        <v>952</v>
      </c>
      <c r="F818" s="24" t="s">
        <v>86</v>
      </c>
      <c r="G818" s="9" t="s">
        <v>125</v>
      </c>
      <c r="H818" s="13">
        <f t="array" ref="H818:I818">VLOOKUP(A818,ENERGY!$A$2:$C$2692,{2,3},0)</f>
        <v>14338</v>
      </c>
      <c r="I818" s="13">
        <v>836</v>
      </c>
      <c r="J818" s="13">
        <f t="array" ref="J818:R818">VLOOKUP(A818,HUMANRESOURCES!$A$2:$J$2692,{2,3,4,5,6,7,8,9,10},0)</f>
        <v>2.1999999999999999E-2</v>
      </c>
      <c r="K818" s="13">
        <v>0.02</v>
      </c>
      <c r="L818" s="13">
        <v>72</v>
      </c>
      <c r="M818" s="13">
        <v>66</v>
      </c>
      <c r="N818" s="13">
        <v>0.28999999999999998</v>
      </c>
      <c r="O818" s="13">
        <v>0.66100000000000003</v>
      </c>
      <c r="P818" s="13">
        <v>4.8000000000000001E-2</v>
      </c>
      <c r="Q818" s="13">
        <v>860559</v>
      </c>
      <c r="R818" s="13">
        <v>0.51800000000000002</v>
      </c>
      <c r="S818" s="13">
        <f t="array" ref="S818:T818">VLOOKUP(A818,TOURISM!$A$2:$C$2692,{2,3},0)</f>
        <v>809000000</v>
      </c>
      <c r="T818" s="13">
        <v>100000000</v>
      </c>
      <c r="U818" s="13">
        <f t="array" ref="U818:W818">VLOOKUP(A818,BUSINESS!$A$2:$D$2692,{2,3,4},0)</f>
        <v>0.39300000000000002</v>
      </c>
      <c r="V818" s="13">
        <v>0.2</v>
      </c>
      <c r="W818" s="13">
        <v>0.81100000000000005</v>
      </c>
      <c r="X818" s="25">
        <f t="shared" si="12"/>
        <v>3747.6746347432309</v>
      </c>
      <c r="Y818" s="13">
        <f t="shared" si="13"/>
        <v>9.7146157323321238E-4</v>
      </c>
      <c r="Z818" s="13">
        <f t="shared" si="14"/>
        <v>1.6661263202174401E-2</v>
      </c>
      <c r="AA818" s="13">
        <f t="shared" si="15"/>
        <v>116.2035374680876</v>
      </c>
    </row>
    <row r="819" spans="1:27" ht="15.75" customHeight="1" x14ac:dyDescent="0.35">
      <c r="A819" s="22" t="s">
        <v>963</v>
      </c>
      <c r="B819" s="22">
        <v>3753485389</v>
      </c>
      <c r="C819" s="7">
        <v>167</v>
      </c>
      <c r="D819" s="7">
        <v>7.4999999999999997E-2</v>
      </c>
      <c r="E819" s="23" t="s">
        <v>952</v>
      </c>
      <c r="F819" s="24" t="s">
        <v>88</v>
      </c>
      <c r="G819" s="9" t="s">
        <v>125</v>
      </c>
      <c r="H819" s="13">
        <f t="array" ref="H819:I819">VLOOKUP(A819,ENERGY!$A$2:$C$2692,{2,3},0)</f>
        <v>14338</v>
      </c>
      <c r="I819" s="13">
        <v>865</v>
      </c>
      <c r="J819" s="13">
        <f t="array" ref="J819:R819">VLOOKUP(A819,HUMANRESOURCES!$A$2:$J$2692,{2,3,4,5,6,7,8,9,10},0)</f>
        <v>2.1000000000000001E-2</v>
      </c>
      <c r="K819" s="13">
        <v>0.02</v>
      </c>
      <c r="L819" s="13">
        <v>73</v>
      </c>
      <c r="M819" s="13">
        <v>67</v>
      </c>
      <c r="N819" s="13">
        <v>0.28899999999999998</v>
      </c>
      <c r="O819" s="13">
        <v>0.66100000000000003</v>
      </c>
      <c r="P819" s="13">
        <v>0.05</v>
      </c>
      <c r="Q819" s="13">
        <v>867921</v>
      </c>
      <c r="R819" s="13">
        <v>0.52200000000000002</v>
      </c>
      <c r="S819" s="13">
        <f t="array" ref="S819:T819">VLOOKUP(A819,TOURISM!$A$2:$C$2692,{2,3},0)</f>
        <v>933000000</v>
      </c>
      <c r="T819" s="13">
        <v>115000000</v>
      </c>
      <c r="U819" s="13">
        <f t="array" ref="U819:W819">VLOOKUP(A819,BUSINESS!$A$2:$D$2692,{2,3,4},0)</f>
        <v>0.38300000000000001</v>
      </c>
      <c r="V819" s="13">
        <v>0.28000000000000003</v>
      </c>
      <c r="W819" s="13">
        <v>0.83799999999999997</v>
      </c>
      <c r="X819" s="25">
        <f t="shared" si="12"/>
        <v>4324.6855289824762</v>
      </c>
      <c r="Y819" s="13">
        <f t="shared" si="13"/>
        <v>9.9663448631845527E-4</v>
      </c>
      <c r="Z819" s="13">
        <f t="shared" si="14"/>
        <v>1.6519936722351459E-2</v>
      </c>
      <c r="AA819" s="13">
        <f t="shared" si="15"/>
        <v>132.50053864349405</v>
      </c>
    </row>
    <row r="820" spans="1:27" ht="15.75" customHeight="1" x14ac:dyDescent="0.35">
      <c r="A820" s="22" t="s">
        <v>964</v>
      </c>
      <c r="B820" s="22">
        <v>4035420973</v>
      </c>
      <c r="C820" s="7">
        <v>177</v>
      </c>
      <c r="D820" s="7">
        <v>7.0000000000000007E-2</v>
      </c>
      <c r="E820" s="23" t="s">
        <v>952</v>
      </c>
      <c r="F820" s="24" t="s">
        <v>90</v>
      </c>
      <c r="G820" s="9" t="s">
        <v>125</v>
      </c>
      <c r="H820" s="13">
        <f t="array" ref="H820:I820">VLOOKUP(A820,ENERGY!$A$2:$C$2692,{2,3},0)</f>
        <v>559</v>
      </c>
      <c r="I820" s="13">
        <v>1360</v>
      </c>
      <c r="J820" s="13">
        <f t="array" ref="J820:R820">VLOOKUP(A820,HUMANRESOURCES!$A$2:$J$2692,{2,3,4,5,6,7,8,9,10},0)</f>
        <v>2.1000000000000001E-2</v>
      </c>
      <c r="K820" s="13">
        <v>0.02</v>
      </c>
      <c r="L820" s="13">
        <v>73</v>
      </c>
      <c r="M820" s="13">
        <v>67</v>
      </c>
      <c r="N820" s="13">
        <v>0.28899999999999998</v>
      </c>
      <c r="O820" s="13">
        <v>0.65900000000000003</v>
      </c>
      <c r="P820" s="13">
        <v>5.1999999999999998E-2</v>
      </c>
      <c r="Q820" s="13">
        <v>874742</v>
      </c>
      <c r="R820" s="13">
        <v>0.52600000000000002</v>
      </c>
      <c r="S820" s="13">
        <f t="array" ref="S820:T820">VLOOKUP(A820,TOURISM!$A$2:$C$2692,{2,3},0)</f>
        <v>987000000</v>
      </c>
      <c r="T820" s="13">
        <v>110000000</v>
      </c>
      <c r="U820" s="13">
        <f t="array" ref="U820:W820">VLOOKUP(A820,BUSINESS!$A$2:$D$2692,{2,3,4},0)</f>
        <v>0.376</v>
      </c>
      <c r="V820" s="13">
        <v>0.33700000000000002</v>
      </c>
      <c r="W820" s="13">
        <v>0.98199999999999998</v>
      </c>
      <c r="X820" s="25">
        <f t="shared" si="12"/>
        <v>4613.2699390220205</v>
      </c>
      <c r="Y820" s="13">
        <f t="shared" si="13"/>
        <v>1.5547441417012103E-3</v>
      </c>
      <c r="Z820" s="13">
        <f t="shared" si="14"/>
        <v>6.3904557000807099E-4</v>
      </c>
      <c r="AA820" s="13">
        <f t="shared" si="15"/>
        <v>125.75136440230376</v>
      </c>
    </row>
    <row r="821" spans="1:27" ht="15.75" customHeight="1" x14ac:dyDescent="0.35">
      <c r="A821" s="22" t="s">
        <v>965</v>
      </c>
      <c r="B821" s="22">
        <v>122000000000</v>
      </c>
      <c r="C821" s="7">
        <v>1700</v>
      </c>
      <c r="D821" s="7">
        <v>5.6000000000000001E-2</v>
      </c>
      <c r="E821" s="23" t="s">
        <v>966</v>
      </c>
      <c r="F821" s="24" t="s">
        <v>65</v>
      </c>
      <c r="G821" s="9" t="s">
        <v>93</v>
      </c>
      <c r="H821" s="13">
        <f t="array" ref="H821:I821">VLOOKUP(A821,ENERGY!$A$2:$C$2692,{2,3},0)</f>
        <v>33475</v>
      </c>
      <c r="I821" s="13">
        <v>8529</v>
      </c>
      <c r="J821" s="13">
        <f t="array" ref="J821:R821">VLOOKUP(A821,HUMANRESOURCES!$A$2:$J$2692,{2,3,4,5,6,7,8,9,10},0)</f>
        <v>1.0999999999999999E-2</v>
      </c>
      <c r="K821" s="13">
        <v>4.0000000000000001E-3</v>
      </c>
      <c r="L821" s="13">
        <v>81</v>
      </c>
      <c r="M821" s="13">
        <v>74</v>
      </c>
      <c r="N821" s="13">
        <v>0.182</v>
      </c>
      <c r="O821" s="13">
        <v>0.66900000000000004</v>
      </c>
      <c r="P821" s="13">
        <v>0.14899999999999999</v>
      </c>
      <c r="Q821" s="13">
        <v>5176209</v>
      </c>
      <c r="R821" s="13">
        <v>0.82199999999999995</v>
      </c>
      <c r="S821" s="13">
        <f t="array" ref="S821:T821">VLOOKUP(A821,TOURISM!$A$2:$C$2692,{2,3},0)</f>
        <v>2035000000</v>
      </c>
      <c r="T821" s="13">
        <v>2293000000</v>
      </c>
      <c r="U821" s="13">
        <f t="array" ref="U821:W821">VLOOKUP(A821,BUSINESS!$A$2:$D$2692,{2,3,4},0)</f>
        <v>0.489669009135628</v>
      </c>
      <c r="V821" s="13">
        <v>0.372</v>
      </c>
      <c r="W821" s="13">
        <v>0.72</v>
      </c>
      <c r="X821" s="25">
        <f t="shared" si="12"/>
        <v>23569.372875013356</v>
      </c>
      <c r="Y821" s="13">
        <f t="shared" si="13"/>
        <v>1.6477309938605648E-3</v>
      </c>
      <c r="Z821" s="13">
        <f t="shared" si="14"/>
        <v>6.4670881720579679E-3</v>
      </c>
      <c r="AA821" s="13">
        <f t="shared" si="15"/>
        <v>442.98829510168542</v>
      </c>
    </row>
    <row r="822" spans="1:27" ht="15.75" customHeight="1" x14ac:dyDescent="0.35">
      <c r="A822" s="22" t="s">
        <v>967</v>
      </c>
      <c r="B822" s="22">
        <v>125000000000</v>
      </c>
      <c r="C822" s="7">
        <v>1786</v>
      </c>
      <c r="D822" s="7">
        <v>5.8000000000000003E-2</v>
      </c>
      <c r="E822" s="23" t="s">
        <v>966</v>
      </c>
      <c r="F822" s="24" t="s">
        <v>68</v>
      </c>
      <c r="G822" s="9" t="s">
        <v>93</v>
      </c>
      <c r="H822" s="13">
        <f t="array" ref="H822:I822">VLOOKUP(A822,ENERGY!$A$2:$C$2692,{2,3},0)</f>
        <v>34749</v>
      </c>
      <c r="I822" s="13">
        <v>8529</v>
      </c>
      <c r="J822" s="13">
        <f t="array" ref="J822:R822">VLOOKUP(A822,HUMANRESOURCES!$A$2:$J$2692,{2,3,4,5,6,7,8,9,10},0)</f>
        <v>1.0999999999999999E-2</v>
      </c>
      <c r="K822" s="13">
        <v>3.0000000000000001E-3</v>
      </c>
      <c r="L822" s="13">
        <v>82</v>
      </c>
      <c r="M822" s="13">
        <v>75</v>
      </c>
      <c r="N822" s="13">
        <v>0.18</v>
      </c>
      <c r="O822" s="13">
        <v>0.66900000000000004</v>
      </c>
      <c r="P822" s="13">
        <v>0.151</v>
      </c>
      <c r="Q822" s="13">
        <v>5188008</v>
      </c>
      <c r="R822" s="13">
        <v>0.82399999999999995</v>
      </c>
      <c r="S822" s="13">
        <f t="array" ref="S822:T822">VLOOKUP(A822,TOURISM!$A$2:$C$2692,{2,3},0)</f>
        <v>2065000000</v>
      </c>
      <c r="T822" s="13">
        <v>2442000000</v>
      </c>
      <c r="U822" s="13">
        <f t="array" ref="U822:W822">VLOOKUP(A822,BUSINESS!$A$2:$D$2692,{2,3,4},0)</f>
        <v>0.489669009135628</v>
      </c>
      <c r="V822" s="13">
        <v>0.43099999999999999</v>
      </c>
      <c r="W822" s="13">
        <v>0.80500000000000005</v>
      </c>
      <c r="X822" s="25">
        <f t="shared" si="12"/>
        <v>24094.026069350704</v>
      </c>
      <c r="Y822" s="13">
        <f t="shared" si="13"/>
        <v>1.643983586763937E-3</v>
      </c>
      <c r="Z822" s="13">
        <f t="shared" si="14"/>
        <v>6.6979464950709406E-3</v>
      </c>
      <c r="AA822" s="13">
        <f t="shared" si="15"/>
        <v>470.70089329083532</v>
      </c>
    </row>
    <row r="823" spans="1:27" ht="15.75" customHeight="1" x14ac:dyDescent="0.35">
      <c r="A823" s="22" t="s">
        <v>968</v>
      </c>
      <c r="B823" s="22">
        <v>135000000000</v>
      </c>
      <c r="C823" s="7">
        <v>2032</v>
      </c>
      <c r="D823" s="7">
        <v>4.8000000000000001E-2</v>
      </c>
      <c r="E823" s="23" t="s">
        <v>966</v>
      </c>
      <c r="F823" s="24" t="s">
        <v>70</v>
      </c>
      <c r="G823" s="9" t="s">
        <v>93</v>
      </c>
      <c r="H823" s="13">
        <f t="array" ref="H823:I823">VLOOKUP(A823,ENERGY!$A$2:$C$2692,{2,3},0)</f>
        <v>36429</v>
      </c>
      <c r="I823" s="13">
        <v>61844</v>
      </c>
      <c r="J823" s="13">
        <f t="array" ref="J823:R823">VLOOKUP(A823,HUMANRESOURCES!$A$2:$J$2692,{2,3,4,5,6,7,8,9,10},0)</f>
        <v>1.0999999999999999E-2</v>
      </c>
      <c r="K823" s="13">
        <v>3.0000000000000001E-3</v>
      </c>
      <c r="L823" s="13">
        <v>82</v>
      </c>
      <c r="M823" s="13">
        <v>75</v>
      </c>
      <c r="N823" s="13">
        <v>0.17799999999999999</v>
      </c>
      <c r="O823" s="13">
        <v>0.66900000000000004</v>
      </c>
      <c r="P823" s="13">
        <v>0.153</v>
      </c>
      <c r="Q823" s="13">
        <v>5200598</v>
      </c>
      <c r="R823" s="13">
        <v>0.82499999999999996</v>
      </c>
      <c r="S823" s="13">
        <f t="array" ref="S823:T823">VLOOKUP(A823,TOURISM!$A$2:$C$2692,{2,3},0)</f>
        <v>2235000000</v>
      </c>
      <c r="T823" s="13">
        <v>2438000000</v>
      </c>
      <c r="U823" s="13">
        <f t="array" ref="U823:W823">VLOOKUP(A823,BUSINESS!$A$2:$D$2692,{2,3,4},0)</f>
        <v>0.489669009135628</v>
      </c>
      <c r="V823" s="13">
        <v>0.624</v>
      </c>
      <c r="W823" s="13">
        <v>0.86899999999999999</v>
      </c>
      <c r="X823" s="25">
        <f t="shared" si="12"/>
        <v>25958.553227917251</v>
      </c>
      <c r="Y823" s="13">
        <f t="shared" si="13"/>
        <v>1.1891709376498626E-2</v>
      </c>
      <c r="Z823" s="13">
        <f t="shared" si="14"/>
        <v>7.0047713743688709E-3</v>
      </c>
      <c r="AA823" s="13">
        <f t="shared" si="15"/>
        <v>468.79224273823894</v>
      </c>
    </row>
    <row r="824" spans="1:27" ht="15.75" customHeight="1" x14ac:dyDescent="0.35">
      <c r="A824" s="22" t="s">
        <v>969</v>
      </c>
      <c r="B824" s="22">
        <v>164000000000</v>
      </c>
      <c r="C824" s="7">
        <v>2572</v>
      </c>
      <c r="D824" s="7">
        <v>4.1000000000000002E-2</v>
      </c>
      <c r="E824" s="23" t="s">
        <v>966</v>
      </c>
      <c r="F824" s="24" t="s">
        <v>72</v>
      </c>
      <c r="G824" s="9" t="s">
        <v>93</v>
      </c>
      <c r="H824" s="13">
        <f t="array" ref="H824:I824">VLOOKUP(A824,ENERGY!$A$2:$C$2692,{2,3},0)</f>
        <v>33259</v>
      </c>
      <c r="I824" s="13">
        <v>53168</v>
      </c>
      <c r="J824" s="13">
        <f t="array" ref="J824:R824">VLOOKUP(A824,HUMANRESOURCES!$A$2:$J$2692,{2,3,4,5,6,7,8,9,10},0)</f>
        <v>1.0999999999999999E-2</v>
      </c>
      <c r="K824" s="13">
        <v>3.0000000000000001E-3</v>
      </c>
      <c r="L824" s="13">
        <v>82</v>
      </c>
      <c r="M824" s="13">
        <v>75</v>
      </c>
      <c r="N824" s="13">
        <v>0.17699999999999999</v>
      </c>
      <c r="O824" s="13">
        <v>0.66800000000000004</v>
      </c>
      <c r="P824" s="13">
        <v>0.155</v>
      </c>
      <c r="Q824" s="13">
        <v>5213014</v>
      </c>
      <c r="R824" s="13">
        <v>0.82599999999999996</v>
      </c>
      <c r="S824" s="13">
        <f t="array" ref="S824:T824">VLOOKUP(A824,TOURISM!$A$2:$C$2692,{2,3},0)</f>
        <v>2676000000</v>
      </c>
      <c r="T824" s="13">
        <v>2954000000</v>
      </c>
      <c r="U824" s="13">
        <f t="array" ref="U824:W824">VLOOKUP(A824,BUSINESS!$A$2:$D$2692,{2,3,4},0)</f>
        <v>0.489669009135628</v>
      </c>
      <c r="V824" s="13">
        <v>0.69199999999999995</v>
      </c>
      <c r="W824" s="13">
        <v>0.91100000000000003</v>
      </c>
      <c r="X824" s="25">
        <f t="shared" si="12"/>
        <v>31459.727520394154</v>
      </c>
      <c r="Y824" s="13">
        <f t="shared" si="13"/>
        <v>1.0199090200026319E-2</v>
      </c>
      <c r="Z824" s="13">
        <f t="shared" si="14"/>
        <v>6.379994375614568E-3</v>
      </c>
      <c r="AA824" s="13">
        <f t="shared" si="15"/>
        <v>566.65875058075812</v>
      </c>
    </row>
    <row r="825" spans="1:27" ht="15.75" customHeight="1" x14ac:dyDescent="0.35">
      <c r="A825" s="22" t="s">
        <v>970</v>
      </c>
      <c r="B825" s="22">
        <v>189000000000</v>
      </c>
      <c r="C825" s="7">
        <v>2974</v>
      </c>
      <c r="D825" s="7">
        <v>3.6999999999999998E-2</v>
      </c>
      <c r="E825" s="23" t="s">
        <v>966</v>
      </c>
      <c r="F825" s="24" t="s">
        <v>74</v>
      </c>
      <c r="G825" s="9" t="s">
        <v>93</v>
      </c>
      <c r="H825" s="13">
        <f t="array" ref="H825:I825">VLOOKUP(A825,ENERGY!$A$2:$C$2692,{2,3},0)</f>
        <v>35284</v>
      </c>
      <c r="I825" s="13">
        <v>56593</v>
      </c>
      <c r="J825" s="13">
        <f t="array" ref="J825:R825">VLOOKUP(A825,HUMANRESOURCES!$A$2:$J$2692,{2,3,4,5,6,7,8,9,10},0)</f>
        <v>1.0999999999999999E-2</v>
      </c>
      <c r="K825" s="13">
        <v>3.0000000000000001E-3</v>
      </c>
      <c r="L825" s="13">
        <v>82</v>
      </c>
      <c r="M825" s="13">
        <v>75</v>
      </c>
      <c r="N825" s="13">
        <v>0.17499999999999999</v>
      </c>
      <c r="O825" s="13">
        <v>0.66700000000000004</v>
      </c>
      <c r="P825" s="13">
        <v>0.157</v>
      </c>
      <c r="Q825" s="13">
        <v>5228172</v>
      </c>
      <c r="R825" s="13">
        <v>0.82799999999999996</v>
      </c>
      <c r="S825" s="13">
        <f t="array" ref="S825:T825">VLOOKUP(A825,TOURISM!$A$2:$C$2692,{2,3},0)</f>
        <v>2975000000</v>
      </c>
      <c r="T825" s="13">
        <v>3383000000</v>
      </c>
      <c r="U825" s="13">
        <f t="array" ref="U825:W825">VLOOKUP(A825,BUSINESS!$A$2:$D$2692,{2,3,4},0)</f>
        <v>0.489669009135628</v>
      </c>
      <c r="V825" s="13">
        <v>0.72399999999999998</v>
      </c>
      <c r="W825" s="13">
        <v>0.95399999999999996</v>
      </c>
      <c r="X825" s="25">
        <f t="shared" si="12"/>
        <v>36150.302629676298</v>
      </c>
      <c r="Y825" s="13">
        <f t="shared" si="13"/>
        <v>1.0824624744556989E-2</v>
      </c>
      <c r="Z825" s="13">
        <f t="shared" si="14"/>
        <v>6.7488215766428493E-3</v>
      </c>
      <c r="AA825" s="13">
        <f t="shared" si="15"/>
        <v>647.07128992695721</v>
      </c>
    </row>
    <row r="826" spans="1:27" ht="15.75" customHeight="1" x14ac:dyDescent="0.35">
      <c r="A826" s="22" t="s">
        <v>971</v>
      </c>
      <c r="B826" s="22">
        <v>196000000000</v>
      </c>
      <c r="C826" s="7">
        <v>3151</v>
      </c>
      <c r="D826" s="13">
        <v>0.12</v>
      </c>
      <c r="E826" s="23" t="s">
        <v>966</v>
      </c>
      <c r="F826" s="24" t="s">
        <v>76</v>
      </c>
      <c r="G826" s="9" t="s">
        <v>93</v>
      </c>
      <c r="H826" s="13">
        <f t="array" ref="H826:I826">VLOOKUP(A826,ENERGY!$A$2:$C$2692,{2,3},0)</f>
        <v>37120</v>
      </c>
      <c r="I826" s="13">
        <v>67091</v>
      </c>
      <c r="J826" s="13">
        <f t="array" ref="J826:R826">VLOOKUP(A826,HUMANRESOURCES!$A$2:$J$2692,{2,3,4,5,6,7,8,9,10},0)</f>
        <v>1.0999999999999999E-2</v>
      </c>
      <c r="K826" s="13">
        <v>3.0000000000000001E-3</v>
      </c>
      <c r="L826" s="13">
        <v>82</v>
      </c>
      <c r="M826" s="13">
        <v>76</v>
      </c>
      <c r="N826" s="13">
        <v>0.17399999999999999</v>
      </c>
      <c r="O826" s="13">
        <v>0.66700000000000004</v>
      </c>
      <c r="P826" s="13">
        <v>0.159</v>
      </c>
      <c r="Q826" s="13">
        <v>5246096</v>
      </c>
      <c r="R826" s="13">
        <v>0.82899999999999996</v>
      </c>
      <c r="S826" s="13">
        <f t="array" ref="S826:T826">VLOOKUP(A826,TOURISM!$A$2:$C$2692,{2,3},0)</f>
        <v>3069000000</v>
      </c>
      <c r="T826" s="13">
        <v>3622000000</v>
      </c>
      <c r="U826" s="13">
        <f t="array" ref="U826:W826">VLOOKUP(A826,BUSINESS!$A$2:$D$2692,{2,3,4},0)</f>
        <v>0.495</v>
      </c>
      <c r="V826" s="13">
        <v>0.745</v>
      </c>
      <c r="W826" s="13">
        <v>1.0049999999999999</v>
      </c>
      <c r="X826" s="25">
        <f t="shared" si="12"/>
        <v>37361.115770660697</v>
      </c>
      <c r="Y826" s="13">
        <f t="shared" si="13"/>
        <v>1.2788748051884678E-2</v>
      </c>
      <c r="Z826" s="13">
        <f t="shared" si="14"/>
        <v>7.0757378439128826E-3</v>
      </c>
      <c r="AA826" s="13">
        <f t="shared" si="15"/>
        <v>690.41817000680123</v>
      </c>
    </row>
    <row r="827" spans="1:27" ht="15.75" customHeight="1" x14ac:dyDescent="0.35">
      <c r="A827" s="22" t="s">
        <v>972</v>
      </c>
      <c r="B827" s="22">
        <v>208000000000</v>
      </c>
      <c r="C827" s="7">
        <v>3302</v>
      </c>
      <c r="D827" s="13">
        <v>0.12</v>
      </c>
      <c r="E827" s="23" t="s">
        <v>966</v>
      </c>
      <c r="F827" s="24" t="s">
        <v>78</v>
      </c>
      <c r="G827" s="9" t="s">
        <v>93</v>
      </c>
      <c r="H827" s="13">
        <f t="array" ref="H827:I827">VLOOKUP(A827,ENERGY!$A$2:$C$2692,{2,3},0)</f>
        <v>33150</v>
      </c>
      <c r="I827" s="13">
        <v>56424</v>
      </c>
      <c r="J827" s="13">
        <f t="array" ref="J827:R827">VLOOKUP(A827,HUMANRESOURCES!$A$2:$J$2692,{2,3,4,5,6,7,8,9,10},0)</f>
        <v>1.0999999999999999E-2</v>
      </c>
      <c r="K827" s="13">
        <v>3.0000000000000001E-3</v>
      </c>
      <c r="L827" s="13">
        <v>83</v>
      </c>
      <c r="M827" s="13">
        <v>76</v>
      </c>
      <c r="N827" s="13">
        <v>0.17199999999999999</v>
      </c>
      <c r="O827" s="13">
        <v>0.66700000000000004</v>
      </c>
      <c r="P827" s="13">
        <v>0.161</v>
      </c>
      <c r="Q827" s="13">
        <v>5266268</v>
      </c>
      <c r="R827" s="13">
        <v>0.83</v>
      </c>
      <c r="S827" s="13">
        <f t="array" ref="S827:T827">VLOOKUP(A827,TOURISM!$A$2:$C$2692,{2,3},0)</f>
        <v>3515000000</v>
      </c>
      <c r="T827" s="13">
        <v>4099000000</v>
      </c>
      <c r="U827" s="13">
        <f t="array" ref="U827:W827">VLOOKUP(A827,BUSINESS!$A$2:$D$2692,{2,3,4},0)</f>
        <v>0.47699999999999998</v>
      </c>
      <c r="V827" s="13">
        <v>0.79700000000000004</v>
      </c>
      <c r="W827" s="13">
        <v>1.0760000000000001</v>
      </c>
      <c r="X827" s="25">
        <f t="shared" si="12"/>
        <v>39496.660633298568</v>
      </c>
      <c r="Y827" s="13">
        <f t="shared" si="13"/>
        <v>1.0714228747948262E-2</v>
      </c>
      <c r="Z827" s="13">
        <f t="shared" si="14"/>
        <v>6.2947802884319596E-3</v>
      </c>
      <c r="AA827" s="13">
        <f t="shared" si="15"/>
        <v>778.35005738409063</v>
      </c>
    </row>
    <row r="828" spans="1:27" ht="15.75" customHeight="1" x14ac:dyDescent="0.35">
      <c r="A828" s="22" t="s">
        <v>973</v>
      </c>
      <c r="B828" s="22">
        <v>246000000000</v>
      </c>
      <c r="C828" s="7">
        <v>3751</v>
      </c>
      <c r="D828" s="13">
        <v>0.12</v>
      </c>
      <c r="E828" s="23" t="s">
        <v>966</v>
      </c>
      <c r="F828" s="24" t="s">
        <v>80</v>
      </c>
      <c r="G828" s="9" t="s">
        <v>93</v>
      </c>
      <c r="H828" s="13">
        <f t="array" ref="H828:I828">VLOOKUP(A828,ENERGY!$A$2:$C$2692,{2,3},0)</f>
        <v>36803</v>
      </c>
      <c r="I828" s="13">
        <v>63982</v>
      </c>
      <c r="J828" s="13">
        <f t="array" ref="J828:R828">VLOOKUP(A828,HUMANRESOURCES!$A$2:$J$2692,{2,3,4,5,6,7,8,9,10},0)</f>
        <v>1.0999999999999999E-2</v>
      </c>
      <c r="K828" s="13">
        <v>3.0000000000000001E-3</v>
      </c>
      <c r="L828" s="13">
        <v>83</v>
      </c>
      <c r="M828" s="13">
        <v>76</v>
      </c>
      <c r="N828" s="13">
        <v>0.17</v>
      </c>
      <c r="O828" s="13">
        <v>0.66800000000000004</v>
      </c>
      <c r="P828" s="13">
        <v>0.16300000000000001</v>
      </c>
      <c r="Q828" s="13">
        <v>5288720</v>
      </c>
      <c r="R828" s="13">
        <v>0.83199999999999996</v>
      </c>
      <c r="S828" s="13">
        <f t="array" ref="S828:T828">VLOOKUP(A828,TOURISM!$A$2:$C$2692,{2,3},0)</f>
        <v>4287000000</v>
      </c>
      <c r="T828" s="13">
        <v>4812000000</v>
      </c>
      <c r="U828" s="13">
        <f t="array" ref="U828:W828">VLOOKUP(A828,BUSINESS!$A$2:$D$2692,{2,3,4},0)</f>
        <v>0.47799999999999998</v>
      </c>
      <c r="V828" s="13">
        <v>0.80800000000000005</v>
      </c>
      <c r="W828" s="13">
        <v>1.149</v>
      </c>
      <c r="X828" s="25">
        <f t="shared" si="12"/>
        <v>46514.090365910844</v>
      </c>
      <c r="Y828" s="13">
        <f t="shared" si="13"/>
        <v>1.209782329183621E-2</v>
      </c>
      <c r="Z828" s="13">
        <f t="shared" si="14"/>
        <v>6.958772633075678E-3</v>
      </c>
      <c r="AA828" s="13">
        <f t="shared" si="15"/>
        <v>909.86098715757305</v>
      </c>
    </row>
    <row r="829" spans="1:27" ht="15.75" customHeight="1" x14ac:dyDescent="0.35">
      <c r="A829" s="22" t="s">
        <v>974</v>
      </c>
      <c r="B829" s="22">
        <v>272000000000</v>
      </c>
      <c r="C829" s="7">
        <v>4262</v>
      </c>
      <c r="D829" s="13">
        <v>0.12</v>
      </c>
      <c r="E829" s="23" t="s">
        <v>966</v>
      </c>
      <c r="F829" s="24" t="s">
        <v>82</v>
      </c>
      <c r="G829" s="9" t="s">
        <v>93</v>
      </c>
      <c r="H829" s="13">
        <f t="array" ref="H829:I829">VLOOKUP(A829,ENERGY!$A$2:$C$2692,{2,3},0)</f>
        <v>34263</v>
      </c>
      <c r="I829" s="13">
        <v>54646</v>
      </c>
      <c r="J829" s="13">
        <f t="array" ref="J829:R829">VLOOKUP(A829,HUMANRESOURCES!$A$2:$J$2692,{2,3,4,5,6,7,8,9,10},0)</f>
        <v>1.0999999999999999E-2</v>
      </c>
      <c r="K829" s="13">
        <v>3.0000000000000001E-3</v>
      </c>
      <c r="L829" s="13">
        <v>83</v>
      </c>
      <c r="M829" s="13">
        <v>76</v>
      </c>
      <c r="N829" s="13">
        <v>0.16800000000000001</v>
      </c>
      <c r="O829" s="13">
        <v>0.66800000000000004</v>
      </c>
      <c r="P829" s="13">
        <v>0.16500000000000001</v>
      </c>
      <c r="Q829" s="13">
        <v>5313399</v>
      </c>
      <c r="R829" s="13">
        <v>0.83299999999999996</v>
      </c>
      <c r="S829" s="13">
        <f t="array" ref="S829:T829">VLOOKUP(A829,TOURISM!$A$2:$C$2692,{2,3},0)</f>
        <v>4873000000</v>
      </c>
      <c r="T829" s="13">
        <v>5579000000</v>
      </c>
      <c r="U829" s="13">
        <f t="array" ref="U829:W829">VLOOKUP(A829,BUSINESS!$A$2:$D$2692,{2,3,4},0)</f>
        <v>0.47799999999999998</v>
      </c>
      <c r="V829" s="13">
        <v>0.83699999999999997</v>
      </c>
      <c r="W829" s="13">
        <v>1.284</v>
      </c>
      <c r="X829" s="25">
        <f t="shared" si="12"/>
        <v>51191.337221240115</v>
      </c>
      <c r="Y829" s="13">
        <f t="shared" si="13"/>
        <v>1.0284565491881939E-2</v>
      </c>
      <c r="Z829" s="13">
        <f t="shared" si="14"/>
        <v>6.448414658865257E-3</v>
      </c>
      <c r="AA829" s="13">
        <f t="shared" si="15"/>
        <v>1049.9870233724214</v>
      </c>
    </row>
    <row r="830" spans="1:27" ht="15.75" customHeight="1" x14ac:dyDescent="0.35">
      <c r="A830" s="22" t="s">
        <v>975</v>
      </c>
      <c r="B830" s="22">
        <v>239000000000</v>
      </c>
      <c r="C830" s="7">
        <v>4121</v>
      </c>
      <c r="D830" s="13">
        <v>0.12</v>
      </c>
      <c r="E830" s="23" t="s">
        <v>966</v>
      </c>
      <c r="F830" s="24" t="s">
        <v>84</v>
      </c>
      <c r="G830" s="9" t="s">
        <v>93</v>
      </c>
      <c r="H830" s="13">
        <f t="array" ref="H830:I830">VLOOKUP(A830,ENERGY!$A$2:$C$2692,{2,3},0)</f>
        <v>36747</v>
      </c>
      <c r="I830" s="13">
        <v>68888</v>
      </c>
      <c r="J830" s="13">
        <f t="array" ref="J830:R830">VLOOKUP(A830,HUMANRESOURCES!$A$2:$J$2692,{2,3,4,5,6,7,8,9,10},0)</f>
        <v>1.0999999999999999E-2</v>
      </c>
      <c r="K830" s="13">
        <v>3.0000000000000001E-3</v>
      </c>
      <c r="L830" s="13">
        <v>83</v>
      </c>
      <c r="M830" s="13">
        <v>77</v>
      </c>
      <c r="N830" s="13">
        <v>0.16600000000000001</v>
      </c>
      <c r="O830" s="13">
        <v>0.66600000000000004</v>
      </c>
      <c r="P830" s="13">
        <v>0.16700000000000001</v>
      </c>
      <c r="Q830" s="13">
        <v>5338871</v>
      </c>
      <c r="R830" s="13">
        <v>0.83399999999999996</v>
      </c>
      <c r="S830" s="13">
        <f t="array" ref="S830:T830">VLOOKUP(A830,TOURISM!$A$2:$C$2692,{2,3},0)</f>
        <v>4104000000</v>
      </c>
      <c r="T830" s="13">
        <v>5226000000</v>
      </c>
      <c r="U830" s="13">
        <f t="array" ref="U830:W830">VLOOKUP(A830,BUSINESS!$A$2:$D$2692,{2,3,4},0)</f>
        <v>0.47699999999999998</v>
      </c>
      <c r="V830" s="13">
        <v>0.82499999999999996</v>
      </c>
      <c r="W830" s="13">
        <v>1.4410000000000001</v>
      </c>
      <c r="X830" s="25">
        <f t="shared" si="12"/>
        <v>44766.018883018529</v>
      </c>
      <c r="Y830" s="13">
        <f t="shared" si="13"/>
        <v>1.2903102547336318E-2</v>
      </c>
      <c r="Z830" s="13">
        <f t="shared" si="14"/>
        <v>6.8829158824028529E-3</v>
      </c>
      <c r="AA830" s="13">
        <f t="shared" si="15"/>
        <v>978.85863883955994</v>
      </c>
    </row>
    <row r="831" spans="1:27" ht="15.75" customHeight="1" x14ac:dyDescent="0.35">
      <c r="A831" s="22" t="s">
        <v>976</v>
      </c>
      <c r="B831" s="22">
        <v>237000000000</v>
      </c>
      <c r="C831" s="7">
        <v>3978</v>
      </c>
      <c r="D831" s="13">
        <v>0.12</v>
      </c>
      <c r="E831" s="23" t="s">
        <v>966</v>
      </c>
      <c r="F831" s="24" t="s">
        <v>86</v>
      </c>
      <c r="G831" s="9" t="s">
        <v>93</v>
      </c>
      <c r="H831" s="13">
        <f t="array" ref="H831:I831">VLOOKUP(A831,ENERGY!$A$2:$C$2692,{2,3},0)</f>
        <v>34819</v>
      </c>
      <c r="I831" s="13">
        <v>61078</v>
      </c>
      <c r="J831" s="13">
        <f t="array" ref="J831:R831">VLOOKUP(A831,HUMANRESOURCES!$A$2:$J$2692,{2,3,4,5,6,7,8,9,10},0)</f>
        <v>1.0999999999999999E-2</v>
      </c>
      <c r="K831" s="13">
        <v>3.0000000000000001E-3</v>
      </c>
      <c r="L831" s="13">
        <v>83</v>
      </c>
      <c r="M831" s="13">
        <v>77</v>
      </c>
      <c r="N831" s="13">
        <v>0.16500000000000001</v>
      </c>
      <c r="O831" s="13">
        <v>0.66400000000000003</v>
      </c>
      <c r="P831" s="13">
        <v>0.17100000000000001</v>
      </c>
      <c r="Q831" s="13">
        <v>5363352</v>
      </c>
      <c r="R831" s="13">
        <v>0.83599999999999997</v>
      </c>
      <c r="S831" s="13">
        <f t="array" ref="S831:T831">VLOOKUP(A831,TOURISM!$A$2:$C$2692,{2,3},0)</f>
        <v>4510000000</v>
      </c>
      <c r="T831" s="13">
        <v>5267000000</v>
      </c>
      <c r="U831" s="13">
        <f t="array" ref="U831:W831">VLOOKUP(A831,BUSINESS!$A$2:$D$2692,{2,3,4},0)</f>
        <v>0.40799999999999997</v>
      </c>
      <c r="V831" s="13">
        <v>0.86899999999999999</v>
      </c>
      <c r="W831" s="13">
        <v>1.5629999999999999</v>
      </c>
      <c r="X831" s="25">
        <f t="shared" si="12"/>
        <v>44188.783432450451</v>
      </c>
      <c r="Y831" s="13">
        <f t="shared" si="13"/>
        <v>1.1388027487287801E-2</v>
      </c>
      <c r="Z831" s="13">
        <f t="shared" si="14"/>
        <v>6.4920221533100939E-3</v>
      </c>
      <c r="AA831" s="13">
        <f t="shared" si="15"/>
        <v>982.03511535323435</v>
      </c>
    </row>
    <row r="832" spans="1:27" ht="15.75" customHeight="1" x14ac:dyDescent="0.35">
      <c r="A832" s="22" t="s">
        <v>977</v>
      </c>
      <c r="B832" s="22">
        <v>262000000000</v>
      </c>
      <c r="C832" s="7">
        <v>4411</v>
      </c>
      <c r="D832" s="13">
        <v>0.12</v>
      </c>
      <c r="E832" s="23" t="s">
        <v>966</v>
      </c>
      <c r="F832" s="24" t="s">
        <v>88</v>
      </c>
      <c r="G832" s="9" t="s">
        <v>93</v>
      </c>
      <c r="H832" s="13">
        <f t="array" ref="H832:I832">VLOOKUP(A832,ENERGY!$A$2:$C$2692,{2,3},0)</f>
        <v>32233</v>
      </c>
      <c r="I832" s="13">
        <v>52141</v>
      </c>
      <c r="J832" s="13">
        <f t="array" ref="J832:R832">VLOOKUP(A832,HUMANRESOURCES!$A$2:$J$2692,{2,3,4,5,6,7,8,9,10},0)</f>
        <v>1.0999999999999999E-2</v>
      </c>
      <c r="K832" s="13">
        <v>2E-3</v>
      </c>
      <c r="L832" s="13">
        <v>84</v>
      </c>
      <c r="M832" s="13">
        <v>77</v>
      </c>
      <c r="N832" s="13">
        <v>0.16400000000000001</v>
      </c>
      <c r="O832" s="13">
        <v>0.65900000000000003</v>
      </c>
      <c r="P832" s="13">
        <v>0.17699999999999999</v>
      </c>
      <c r="Q832" s="13">
        <v>5388272</v>
      </c>
      <c r="R832" s="13">
        <v>0.83699999999999997</v>
      </c>
      <c r="S832" s="13">
        <f t="array" ref="S832:T832">VLOOKUP(A832,TOURISM!$A$2:$C$2692,{2,3},0)</f>
        <v>5591000000</v>
      </c>
      <c r="T832" s="13">
        <v>6009000000</v>
      </c>
      <c r="U832" s="13">
        <f t="array" ref="U832:W832">VLOOKUP(A832,BUSINESS!$A$2:$D$2692,{2,3,4},0)</f>
        <v>0.39</v>
      </c>
      <c r="V832" s="13">
        <v>0.88700000000000001</v>
      </c>
      <c r="W832" s="13">
        <v>1.659</v>
      </c>
      <c r="X832" s="25">
        <f t="shared" si="12"/>
        <v>48624.122909905069</v>
      </c>
      <c r="Y832" s="13">
        <f t="shared" si="13"/>
        <v>9.6767572238372519E-3</v>
      </c>
      <c r="Z832" s="13">
        <f t="shared" si="14"/>
        <v>5.9820662357059923E-3</v>
      </c>
      <c r="AA832" s="13">
        <f t="shared" si="15"/>
        <v>1115.1998265863342</v>
      </c>
    </row>
    <row r="833" spans="1:27" ht="15.75" customHeight="1" x14ac:dyDescent="0.35">
      <c r="A833" s="22" t="s">
        <v>978</v>
      </c>
      <c r="B833" s="22">
        <v>247000000000</v>
      </c>
      <c r="C833" s="7">
        <v>4232</v>
      </c>
      <c r="D833" s="13">
        <v>0.12</v>
      </c>
      <c r="E833" s="23" t="s">
        <v>966</v>
      </c>
      <c r="F833" s="24" t="s">
        <v>90</v>
      </c>
      <c r="G833" s="9" t="s">
        <v>93</v>
      </c>
      <c r="H833" s="13">
        <f t="array" ref="H833:I833">VLOOKUP(A833,ENERGY!$A$2:$C$2692,{2,3},0)</f>
        <v>37334</v>
      </c>
      <c r="I833" s="13">
        <v>66197</v>
      </c>
      <c r="J833" s="13">
        <f t="array" ref="J833:R833">VLOOKUP(A833,HUMANRESOURCES!$A$2:$J$2692,{2,3,4,5,6,7,8,9,10},0)</f>
        <v>1.0999999999999999E-2</v>
      </c>
      <c r="K833" s="13">
        <v>2E-3</v>
      </c>
      <c r="L833" s="13">
        <v>84</v>
      </c>
      <c r="M833" s="13">
        <v>78</v>
      </c>
      <c r="N833" s="13">
        <v>0.16400000000000001</v>
      </c>
      <c r="O833" s="13">
        <v>0.65300000000000002</v>
      </c>
      <c r="P833" s="13">
        <v>0.183</v>
      </c>
      <c r="Q833" s="13">
        <v>5413971</v>
      </c>
      <c r="R833" s="13">
        <v>0.83799999999999997</v>
      </c>
      <c r="S833" s="13">
        <f t="array" ref="S833:T833">VLOOKUP(A833,TOURISM!$A$2:$C$2692,{2,3},0)</f>
        <v>5415000000</v>
      </c>
      <c r="T833" s="13">
        <v>5839000000</v>
      </c>
      <c r="U833" s="13">
        <f t="array" ref="U833:W833">VLOOKUP(A833,BUSINESS!$A$2:$D$2692,{2,3,4},0)</f>
        <v>0.40600000000000003</v>
      </c>
      <c r="V833" s="13">
        <v>0.89900000000000002</v>
      </c>
      <c r="W833" s="13">
        <v>1.7230000000000001</v>
      </c>
      <c r="X833" s="25">
        <f t="shared" si="12"/>
        <v>45622.704665392557</v>
      </c>
      <c r="Y833" s="13">
        <f t="shared" si="13"/>
        <v>1.2227069557631542E-2</v>
      </c>
      <c r="Z833" s="13">
        <f t="shared" si="14"/>
        <v>6.8958625748087683E-3</v>
      </c>
      <c r="AA833" s="13">
        <f t="shared" si="15"/>
        <v>1078.505961705373</v>
      </c>
    </row>
    <row r="834" spans="1:27" ht="15.75" customHeight="1" x14ac:dyDescent="0.35">
      <c r="A834" s="22" t="s">
        <v>979</v>
      </c>
      <c r="B834" s="22">
        <v>1330000000000</v>
      </c>
      <c r="C834" s="7">
        <v>2209</v>
      </c>
      <c r="D834" s="7">
        <v>6.7000000000000004E-2</v>
      </c>
      <c r="E834" s="23" t="s">
        <v>980</v>
      </c>
      <c r="F834" s="24" t="s">
        <v>65</v>
      </c>
      <c r="G834" s="9" t="s">
        <v>93</v>
      </c>
      <c r="H834" s="13">
        <f t="array" ref="H834:I834">VLOOKUP(A834,ENERGY!$A$2:$C$2692,{2,3},0)</f>
        <v>251706</v>
      </c>
      <c r="I834" s="13">
        <v>8529</v>
      </c>
      <c r="J834" s="13">
        <f t="array" ref="J834:R834">VLOOKUP(A834,HUMANRESOURCES!$A$2:$J$2692,{2,3,4,5,6,7,8,9,10},0)</f>
        <v>1.2999999999999999E-2</v>
      </c>
      <c r="K834" s="13">
        <v>4.0000000000000001E-3</v>
      </c>
      <c r="L834" s="13">
        <v>83</v>
      </c>
      <c r="M834" s="13">
        <v>75</v>
      </c>
      <c r="N834" s="13">
        <v>0.189</v>
      </c>
      <c r="O834" s="13">
        <v>0.65</v>
      </c>
      <c r="P834" s="13">
        <v>0.16</v>
      </c>
      <c r="Q834" s="13">
        <v>60911057</v>
      </c>
      <c r="R834" s="13">
        <v>0.75900000000000001</v>
      </c>
      <c r="S834" s="13">
        <f t="array" ref="S834:T834">VLOOKUP(A834,TOURISM!$A$2:$C$2692,{2,3},0)</f>
        <v>38534000000</v>
      </c>
      <c r="T834" s="13">
        <v>26703000000</v>
      </c>
      <c r="U834" s="13">
        <f t="array" ref="U834:W834">VLOOKUP(A834,BUSINESS!$A$2:$D$2692,{2,3,4},0)</f>
        <v>0.489669009135628</v>
      </c>
      <c r="V834" s="13">
        <v>0.14299999999999999</v>
      </c>
      <c r="W834" s="13">
        <v>0.49099999999999999</v>
      </c>
      <c r="X834" s="25">
        <f t="shared" si="12"/>
        <v>21835.116077529241</v>
      </c>
      <c r="Y834" s="13">
        <f t="shared" si="13"/>
        <v>1.400238383648473E-4</v>
      </c>
      <c r="Z834" s="13">
        <f t="shared" si="14"/>
        <v>4.1323531785041915E-3</v>
      </c>
      <c r="AA834" s="13">
        <f t="shared" si="15"/>
        <v>438.39331174305511</v>
      </c>
    </row>
    <row r="835" spans="1:27" ht="15.75" customHeight="1" x14ac:dyDescent="0.35">
      <c r="A835" s="22" t="s">
        <v>981</v>
      </c>
      <c r="B835" s="22">
        <v>1340000000000</v>
      </c>
      <c r="C835" s="7">
        <v>2241</v>
      </c>
      <c r="D835" s="7">
        <v>7.0000000000000007E-2</v>
      </c>
      <c r="E835" s="23" t="s">
        <v>980</v>
      </c>
      <c r="F835" s="24" t="s">
        <v>68</v>
      </c>
      <c r="G835" s="9" t="s">
        <v>93</v>
      </c>
      <c r="H835" s="13">
        <f t="array" ref="H835:I835">VLOOKUP(A835,ENERGY!$A$2:$C$2692,{2,3},0)</f>
        <v>252827</v>
      </c>
      <c r="I835" s="13">
        <v>8529</v>
      </c>
      <c r="J835" s="13">
        <f t="array" ref="J835:R835">VLOOKUP(A835,HUMANRESOURCES!$A$2:$J$2692,{2,3,4,5,6,7,8,9,10},0)</f>
        <v>1.2999999999999999E-2</v>
      </c>
      <c r="K835" s="13">
        <v>4.0000000000000001E-3</v>
      </c>
      <c r="L835" s="13">
        <v>83</v>
      </c>
      <c r="M835" s="13">
        <v>76</v>
      </c>
      <c r="N835" s="13">
        <v>0.188</v>
      </c>
      <c r="O835" s="13">
        <v>0.65100000000000002</v>
      </c>
      <c r="P835" s="13">
        <v>0.161</v>
      </c>
      <c r="Q835" s="13">
        <v>61355725</v>
      </c>
      <c r="R835" s="13">
        <v>0.76100000000000001</v>
      </c>
      <c r="S835" s="13">
        <f t="array" ref="S835:T835">VLOOKUP(A835,TOURISM!$A$2:$C$2692,{2,3},0)</f>
        <v>38385000000</v>
      </c>
      <c r="T835" s="13">
        <v>26749000000</v>
      </c>
      <c r="U835" s="13">
        <f t="array" ref="U835:W835">VLOOKUP(A835,BUSINESS!$A$2:$D$2692,{2,3,4},0)</f>
        <v>0.489669009135628</v>
      </c>
      <c r="V835" s="13">
        <v>0.26300000000000001</v>
      </c>
      <c r="W835" s="13">
        <v>0.621</v>
      </c>
      <c r="X835" s="25">
        <f t="shared" si="12"/>
        <v>21839.852760276241</v>
      </c>
      <c r="Y835" s="13">
        <f t="shared" si="13"/>
        <v>1.3900903297940005E-4</v>
      </c>
      <c r="Z835" s="13">
        <f t="shared" si="14"/>
        <v>4.1206749655390753E-3</v>
      </c>
      <c r="AA835" s="13">
        <f t="shared" si="15"/>
        <v>435.96583692882774</v>
      </c>
    </row>
    <row r="836" spans="1:27" ht="15.75" customHeight="1" x14ac:dyDescent="0.35">
      <c r="A836" s="22" t="s">
        <v>982</v>
      </c>
      <c r="B836" s="22">
        <v>1450000000000</v>
      </c>
      <c r="C836" s="7">
        <v>2497</v>
      </c>
      <c r="D836" s="7">
        <v>6.6000000000000003E-2</v>
      </c>
      <c r="E836" s="23" t="s">
        <v>980</v>
      </c>
      <c r="F836" s="24" t="s">
        <v>70</v>
      </c>
      <c r="G836" s="9" t="s">
        <v>93</v>
      </c>
      <c r="H836" s="13">
        <f t="array" ref="H836:I836">VLOOKUP(A836,ENERGY!$A$2:$C$2692,{2,3},0)</f>
        <v>261157</v>
      </c>
      <c r="I836" s="13">
        <v>361273</v>
      </c>
      <c r="J836" s="13">
        <f t="array" ref="J836:R836">VLOOKUP(A836,HUMANRESOURCES!$A$2:$J$2692,{2,3,4,5,6,7,8,9,10},0)</f>
        <v>1.2999999999999999E-2</v>
      </c>
      <c r="K836" s="13">
        <v>4.0000000000000001E-3</v>
      </c>
      <c r="L836" s="13">
        <v>83</v>
      </c>
      <c r="M836" s="13">
        <v>76</v>
      </c>
      <c r="N836" s="13">
        <v>0.187</v>
      </c>
      <c r="O836" s="13">
        <v>0.65100000000000002</v>
      </c>
      <c r="P836" s="13">
        <v>0.16200000000000001</v>
      </c>
      <c r="Q836" s="13">
        <v>61803229</v>
      </c>
      <c r="R836" s="13">
        <v>0.76400000000000001</v>
      </c>
      <c r="S836" s="13">
        <f t="array" ref="S836:T836">VLOOKUP(A836,TOURISM!$A$2:$C$2692,{2,3},0)</f>
        <v>40537000000</v>
      </c>
      <c r="T836" s="13">
        <v>27808000000</v>
      </c>
      <c r="U836" s="13">
        <f t="array" ref="U836:W836">VLOOKUP(A836,BUSINESS!$A$2:$D$2692,{2,3,4},0)</f>
        <v>0.489669009135628</v>
      </c>
      <c r="V836" s="13">
        <v>0.30199999999999999</v>
      </c>
      <c r="W836" s="13">
        <v>0.64300000000000002</v>
      </c>
      <c r="X836" s="25">
        <f t="shared" si="12"/>
        <v>23461.557324132693</v>
      </c>
      <c r="Y836" s="13">
        <f t="shared" si="13"/>
        <v>5.8455359994216485E-3</v>
      </c>
      <c r="Z836" s="13">
        <f t="shared" si="14"/>
        <v>4.2256206386886352E-3</v>
      </c>
      <c r="AA836" s="13">
        <f t="shared" si="15"/>
        <v>449.9441283237806</v>
      </c>
    </row>
    <row r="837" spans="1:27" ht="15.75" customHeight="1" x14ac:dyDescent="0.35">
      <c r="A837" s="22" t="s">
        <v>983</v>
      </c>
      <c r="B837" s="22">
        <v>1790000000000</v>
      </c>
      <c r="C837" s="7">
        <v>3137</v>
      </c>
      <c r="D837" s="7">
        <v>6.6000000000000003E-2</v>
      </c>
      <c r="E837" s="23" t="s">
        <v>980</v>
      </c>
      <c r="F837" s="24" t="s">
        <v>72</v>
      </c>
      <c r="G837" s="9" t="s">
        <v>93</v>
      </c>
      <c r="H837" s="13">
        <f t="array" ref="H837:I837">VLOOKUP(A837,ENERGY!$A$2:$C$2692,{2,3},0)</f>
        <v>253469</v>
      </c>
      <c r="I837" s="13">
        <v>356924</v>
      </c>
      <c r="J837" s="13">
        <f t="array" ref="J837:R837">VLOOKUP(A837,HUMANRESOURCES!$A$2:$J$2692,{2,3,4,5,6,7,8,9,10},0)</f>
        <v>1.2999999999999999E-2</v>
      </c>
      <c r="K837" s="13">
        <v>4.0000000000000001E-3</v>
      </c>
      <c r="L837" s="13">
        <v>83</v>
      </c>
      <c r="M837" s="13">
        <v>76</v>
      </c>
      <c r="N837" s="13">
        <v>0.186</v>
      </c>
      <c r="O837" s="13">
        <v>0.65100000000000002</v>
      </c>
      <c r="P837" s="13">
        <v>0.16300000000000001</v>
      </c>
      <c r="Q837" s="13">
        <v>62242474</v>
      </c>
      <c r="R837" s="13">
        <v>0.76600000000000001</v>
      </c>
      <c r="S837" s="13">
        <f t="array" ref="S837:T837">VLOOKUP(A837,TOURISM!$A$2:$C$2692,{2,3},0)</f>
        <v>45990000000</v>
      </c>
      <c r="T837" s="13">
        <v>32618000000</v>
      </c>
      <c r="U837" s="13">
        <f t="array" ref="U837:W837">VLOOKUP(A837,BUSINESS!$A$2:$D$2692,{2,3,4},0)</f>
        <v>0.489669009135628</v>
      </c>
      <c r="V837" s="13">
        <v>0.36099999999999999</v>
      </c>
      <c r="W837" s="13">
        <v>0.68899999999999995</v>
      </c>
      <c r="X837" s="25">
        <f t="shared" si="12"/>
        <v>28758.496971055487</v>
      </c>
      <c r="Y837" s="13">
        <f t="shared" si="13"/>
        <v>5.7344121636296137E-3</v>
      </c>
      <c r="Z837" s="13">
        <f t="shared" si="14"/>
        <v>4.0722835020985827E-3</v>
      </c>
      <c r="AA837" s="13">
        <f t="shared" si="15"/>
        <v>524.04729285021676</v>
      </c>
    </row>
    <row r="838" spans="1:27" ht="15.75" customHeight="1" x14ac:dyDescent="0.35">
      <c r="A838" s="22" t="s">
        <v>984</v>
      </c>
      <c r="B838" s="22">
        <v>2060000000000</v>
      </c>
      <c r="C838" s="7">
        <v>3620</v>
      </c>
      <c r="D838" s="7">
        <v>6.6000000000000003E-2</v>
      </c>
      <c r="E838" s="23" t="s">
        <v>980</v>
      </c>
      <c r="F838" s="24" t="s">
        <v>74</v>
      </c>
      <c r="G838" s="9" t="s">
        <v>93</v>
      </c>
      <c r="H838" s="13">
        <f t="array" ref="H838:I838">VLOOKUP(A838,ENERGY!$A$2:$C$2692,{2,3},0)</f>
        <v>264803</v>
      </c>
      <c r="I838" s="13">
        <v>372564</v>
      </c>
      <c r="J838" s="13">
        <f t="array" ref="J838:R838">VLOOKUP(A838,HUMANRESOURCES!$A$2:$J$2692,{2,3,4,5,6,7,8,9,10},0)</f>
        <v>1.2999999999999999E-2</v>
      </c>
      <c r="K838" s="13">
        <v>4.0000000000000001E-3</v>
      </c>
      <c r="L838" s="13">
        <v>84</v>
      </c>
      <c r="M838" s="13">
        <v>77</v>
      </c>
      <c r="N838" s="13">
        <v>0.186</v>
      </c>
      <c r="O838" s="13">
        <v>0.65100000000000002</v>
      </c>
      <c r="P838" s="13">
        <v>0.16400000000000001</v>
      </c>
      <c r="Q838" s="13">
        <v>62702121</v>
      </c>
      <c r="R838" s="13">
        <v>0.76900000000000002</v>
      </c>
      <c r="S838" s="13">
        <f t="array" ref="S838:T838">VLOOKUP(A838,TOURISM!$A$2:$C$2692,{2,3},0)</f>
        <v>52108000000</v>
      </c>
      <c r="T838" s="13">
        <v>36029000000</v>
      </c>
      <c r="U838" s="13">
        <f t="array" ref="U838:W838">VLOOKUP(A838,BUSINESS!$A$2:$D$2692,{2,3,4},0)</f>
        <v>0.489669009135628</v>
      </c>
      <c r="V838" s="13">
        <v>0.39200000000000002</v>
      </c>
      <c r="W838" s="13">
        <v>0.73</v>
      </c>
      <c r="X838" s="25">
        <f t="shared" si="12"/>
        <v>32853.753065227254</v>
      </c>
      <c r="Y838" s="13">
        <f t="shared" si="13"/>
        <v>5.9418085713559832E-3</v>
      </c>
      <c r="Z838" s="13">
        <f t="shared" si="14"/>
        <v>4.2231904722967823E-3</v>
      </c>
      <c r="AA838" s="13">
        <f t="shared" si="15"/>
        <v>574.60576174129744</v>
      </c>
    </row>
    <row r="839" spans="1:27" ht="15.75" customHeight="1" x14ac:dyDescent="0.35">
      <c r="A839" s="22" t="s">
        <v>985</v>
      </c>
      <c r="B839" s="22">
        <v>2140000000000</v>
      </c>
      <c r="C839" s="7">
        <v>3750</v>
      </c>
      <c r="D839" s="13">
        <v>0.12</v>
      </c>
      <c r="E839" s="23" t="s">
        <v>980</v>
      </c>
      <c r="F839" s="24" t="s">
        <v>76</v>
      </c>
      <c r="G839" s="9" t="s">
        <v>93</v>
      </c>
      <c r="H839" s="13">
        <f t="array" ref="H839:I839">VLOOKUP(A839,ENERGY!$A$2:$C$2692,{2,3},0)</f>
        <v>269777</v>
      </c>
      <c r="I839" s="13">
        <v>390103</v>
      </c>
      <c r="J839" s="13">
        <f t="array" ref="J839:R839">VLOOKUP(A839,HUMANRESOURCES!$A$2:$J$2692,{2,3,4,5,6,7,8,9,10},0)</f>
        <v>1.2999999999999999E-2</v>
      </c>
      <c r="K839" s="13">
        <v>4.0000000000000001E-3</v>
      </c>
      <c r="L839" s="13">
        <v>84</v>
      </c>
      <c r="M839" s="13">
        <v>77</v>
      </c>
      <c r="N839" s="13">
        <v>0.185</v>
      </c>
      <c r="O839" s="13">
        <v>0.65100000000000002</v>
      </c>
      <c r="P839" s="13">
        <v>0.16400000000000001</v>
      </c>
      <c r="Q839" s="13">
        <v>63176246</v>
      </c>
      <c r="R839" s="13">
        <v>0.77100000000000002</v>
      </c>
      <c r="S839" s="13">
        <f t="array" ref="S839:T839">VLOOKUP(A839,TOURISM!$A$2:$C$2692,{2,3},0)</f>
        <v>51691000000</v>
      </c>
      <c r="T839" s="13">
        <v>38813000000</v>
      </c>
      <c r="U839" s="13">
        <f t="array" ref="U839:W839">VLOOKUP(A839,BUSINESS!$A$2:$D$2692,{2,3,4},0)</f>
        <v>0.65100000000000002</v>
      </c>
      <c r="V839" s="13">
        <v>0.42899999999999999</v>
      </c>
      <c r="W839" s="13">
        <v>0.78300000000000003</v>
      </c>
      <c r="X839" s="25">
        <f t="shared" si="12"/>
        <v>33873.490995333908</v>
      </c>
      <c r="Y839" s="13">
        <f t="shared" si="13"/>
        <v>6.1748366625012825E-3</v>
      </c>
      <c r="Z839" s="13">
        <f t="shared" si="14"/>
        <v>4.2702284019851388E-3</v>
      </c>
      <c r="AA839" s="13">
        <f t="shared" si="15"/>
        <v>614.36065701023131</v>
      </c>
    </row>
    <row r="840" spans="1:27" ht="15.75" customHeight="1" x14ac:dyDescent="0.35">
      <c r="A840" s="22" t="s">
        <v>986</v>
      </c>
      <c r="B840" s="22">
        <v>2260000000000</v>
      </c>
      <c r="C840" s="7">
        <v>3907</v>
      </c>
      <c r="D840" s="13">
        <v>0.12</v>
      </c>
      <c r="E840" s="23" t="s">
        <v>980</v>
      </c>
      <c r="F840" s="24" t="s">
        <v>78</v>
      </c>
      <c r="G840" s="9" t="s">
        <v>93</v>
      </c>
      <c r="H840" s="13">
        <f t="array" ref="H840:I840">VLOOKUP(A840,ENERGY!$A$2:$C$2692,{2,3},0)</f>
        <v>260565</v>
      </c>
      <c r="I840" s="13">
        <v>385827</v>
      </c>
      <c r="J840" s="13">
        <f t="array" ref="J840:R840">VLOOKUP(A840,HUMANRESOURCES!$A$2:$J$2692,{2,3,4,5,6,7,8,9,10},0)</f>
        <v>1.2999999999999999E-2</v>
      </c>
      <c r="K840" s="13">
        <v>4.0000000000000001E-3</v>
      </c>
      <c r="L840" s="13">
        <v>85</v>
      </c>
      <c r="M840" s="13">
        <v>77</v>
      </c>
      <c r="N840" s="13">
        <v>0.185</v>
      </c>
      <c r="O840" s="13">
        <v>0.65100000000000002</v>
      </c>
      <c r="P840" s="13">
        <v>0.16500000000000001</v>
      </c>
      <c r="Q840" s="13">
        <v>63617975</v>
      </c>
      <c r="R840" s="13">
        <v>0.77400000000000002</v>
      </c>
      <c r="S840" s="13">
        <f t="array" ref="S840:T840">VLOOKUP(A840,TOURISM!$A$2:$C$2692,{2,3},0)</f>
        <v>54450000000</v>
      </c>
      <c r="T840" s="13">
        <v>39331000000</v>
      </c>
      <c r="U840" s="13">
        <f t="array" ref="U840:W840">VLOOKUP(A840,BUSINESS!$A$2:$D$2692,{2,3,4},0)</f>
        <v>0.65</v>
      </c>
      <c r="V840" s="13">
        <v>0.46899999999999997</v>
      </c>
      <c r="W840" s="13">
        <v>0.83499999999999996</v>
      </c>
      <c r="X840" s="25">
        <f t="shared" si="12"/>
        <v>35524.551040802544</v>
      </c>
      <c r="Y840" s="13">
        <f t="shared" si="13"/>
        <v>6.0647482099202305E-3</v>
      </c>
      <c r="Z840" s="13">
        <f t="shared" si="14"/>
        <v>4.0957763902419089E-3</v>
      </c>
      <c r="AA840" s="13">
        <f t="shared" si="15"/>
        <v>618.23721990522336</v>
      </c>
    </row>
    <row r="841" spans="1:27" ht="15.75" customHeight="1" x14ac:dyDescent="0.35">
      <c r="A841" s="22" t="s">
        <v>987</v>
      </c>
      <c r="B841" s="22">
        <v>2580000000000</v>
      </c>
      <c r="C841" s="7">
        <v>4413</v>
      </c>
      <c r="D841" s="13">
        <v>0.12</v>
      </c>
      <c r="E841" s="23" t="s">
        <v>980</v>
      </c>
      <c r="F841" s="24" t="s">
        <v>80</v>
      </c>
      <c r="G841" s="9" t="s">
        <v>93</v>
      </c>
      <c r="H841" s="13">
        <f t="array" ref="H841:I841">VLOOKUP(A841,ENERGY!$A$2:$C$2692,{2,3},0)</f>
        <v>263542</v>
      </c>
      <c r="I841" s="13">
        <v>375882</v>
      </c>
      <c r="J841" s="13">
        <f t="array" ref="J841:R841">VLOOKUP(A841,HUMANRESOURCES!$A$2:$J$2692,{2,3,4,5,6,7,8,9,10},0)</f>
        <v>1.2999999999999999E-2</v>
      </c>
      <c r="K841" s="13">
        <v>4.0000000000000001E-3</v>
      </c>
      <c r="L841" s="13">
        <v>85</v>
      </c>
      <c r="M841" s="13">
        <v>78</v>
      </c>
      <c r="N841" s="13">
        <v>0.184</v>
      </c>
      <c r="O841" s="13">
        <v>0.65100000000000002</v>
      </c>
      <c r="P841" s="13">
        <v>0.16500000000000001</v>
      </c>
      <c r="Q841" s="13">
        <v>64012572</v>
      </c>
      <c r="R841" s="13">
        <v>0.77600000000000002</v>
      </c>
      <c r="S841" s="13">
        <f t="array" ref="S841:T841">VLOOKUP(A841,TOURISM!$A$2:$C$2692,{2,3},0)</f>
        <v>63701000000</v>
      </c>
      <c r="T841" s="13">
        <v>46029000000</v>
      </c>
      <c r="U841" s="13">
        <f t="array" ref="U841:W841">VLOOKUP(A841,BUSINESS!$A$2:$D$2692,{2,3,4},0)</f>
        <v>0.65</v>
      </c>
      <c r="V841" s="13">
        <v>0.66100000000000003</v>
      </c>
      <c r="W841" s="13">
        <v>0.89</v>
      </c>
      <c r="X841" s="25">
        <f t="shared" si="12"/>
        <v>40304.582668542047</v>
      </c>
      <c r="Y841" s="13">
        <f t="shared" si="13"/>
        <v>5.8720027684561714E-3</v>
      </c>
      <c r="Z841" s="13">
        <f t="shared" si="14"/>
        <v>4.1170350099352356E-3</v>
      </c>
      <c r="AA841" s="13">
        <f t="shared" si="15"/>
        <v>719.06187428307055</v>
      </c>
    </row>
    <row r="842" spans="1:27" ht="15.75" customHeight="1" x14ac:dyDescent="0.35">
      <c r="A842" s="22" t="s">
        <v>988</v>
      </c>
      <c r="B842" s="22">
        <v>2830000000000</v>
      </c>
      <c r="C842" s="7">
        <v>4877</v>
      </c>
      <c r="D842" s="13">
        <v>0.12</v>
      </c>
      <c r="E842" s="23" t="s">
        <v>980</v>
      </c>
      <c r="F842" s="24" t="s">
        <v>82</v>
      </c>
      <c r="G842" s="9" t="s">
        <v>93</v>
      </c>
      <c r="H842" s="13">
        <f t="array" ref="H842:I842">VLOOKUP(A842,ENERGY!$A$2:$C$2692,{2,3},0)</f>
        <v>270660</v>
      </c>
      <c r="I842" s="13">
        <v>392072</v>
      </c>
      <c r="J842" s="13">
        <f t="array" ref="J842:R842">VLOOKUP(A842,HUMANRESOURCES!$A$2:$J$2692,{2,3,4,5,6,7,8,9,10},0)</f>
        <v>1.2999999999999999E-2</v>
      </c>
      <c r="K842" s="13">
        <v>4.0000000000000001E-3</v>
      </c>
      <c r="L842" s="13">
        <v>85</v>
      </c>
      <c r="M842" s="13">
        <v>78</v>
      </c>
      <c r="N842" s="13">
        <v>0.184</v>
      </c>
      <c r="O842" s="13">
        <v>0.65100000000000002</v>
      </c>
      <c r="P842" s="13">
        <v>0.16500000000000001</v>
      </c>
      <c r="Q842" s="13">
        <v>64371099</v>
      </c>
      <c r="R842" s="13">
        <v>0.77900000000000003</v>
      </c>
      <c r="S842" s="13">
        <f t="array" ref="S842:T842">VLOOKUP(A842,TOURISM!$A$2:$C$2692,{2,3},0)</f>
        <v>67779000000</v>
      </c>
      <c r="T842" s="13">
        <v>50021000000</v>
      </c>
      <c r="U842" s="13">
        <f t="array" ref="U842:W842">VLOOKUP(A842,BUSINESS!$A$2:$D$2692,{2,3,4},0)</f>
        <v>0.64500000000000002</v>
      </c>
      <c r="V842" s="13">
        <v>0.70699999999999996</v>
      </c>
      <c r="W842" s="13">
        <v>0.92700000000000005</v>
      </c>
      <c r="X842" s="25">
        <f t="shared" si="12"/>
        <v>43963.82917122481</v>
      </c>
      <c r="Y842" s="13">
        <f t="shared" si="13"/>
        <v>6.0908079260849658E-3</v>
      </c>
      <c r="Z842" s="13">
        <f t="shared" si="14"/>
        <v>4.2046819800295784E-3</v>
      </c>
      <c r="AA842" s="13">
        <f t="shared" si="15"/>
        <v>777.07233179287493</v>
      </c>
    </row>
    <row r="843" spans="1:27" ht="15.75" customHeight="1" x14ac:dyDescent="0.35">
      <c r="A843" s="22" t="s">
        <v>989</v>
      </c>
      <c r="B843" s="22">
        <v>2620000000000</v>
      </c>
      <c r="C843" s="7">
        <v>4776</v>
      </c>
      <c r="D843" s="13">
        <v>0.12</v>
      </c>
      <c r="E843" s="23" t="s">
        <v>980</v>
      </c>
      <c r="F843" s="24" t="s">
        <v>84</v>
      </c>
      <c r="G843" s="9" t="s">
        <v>93</v>
      </c>
      <c r="H843" s="13">
        <f t="array" ref="H843:I843">VLOOKUP(A843,ENERGY!$A$2:$C$2692,{2,3},0)</f>
        <v>265879</v>
      </c>
      <c r="I843" s="13">
        <v>387591</v>
      </c>
      <c r="J843" s="13">
        <f t="array" ref="J843:R843">VLOOKUP(A843,HUMANRESOURCES!$A$2:$J$2692,{2,3,4,5,6,7,8,9,10},0)</f>
        <v>1.2999999999999999E-2</v>
      </c>
      <c r="K843" s="13">
        <v>4.0000000000000001E-3</v>
      </c>
      <c r="L843" s="13">
        <v>85</v>
      </c>
      <c r="M843" s="13">
        <v>78</v>
      </c>
      <c r="N843" s="13">
        <v>0.184</v>
      </c>
      <c r="O843" s="13">
        <v>0.65</v>
      </c>
      <c r="P843" s="13">
        <v>0.16600000000000001</v>
      </c>
      <c r="Q843" s="13">
        <v>64702921</v>
      </c>
      <c r="R843" s="13">
        <v>0.78100000000000003</v>
      </c>
      <c r="S843" s="13">
        <f t="array" ref="S843:T843">VLOOKUP(A843,TOURISM!$A$2:$C$2692,{2,3},0)</f>
        <v>58857000000</v>
      </c>
      <c r="T843" s="13">
        <v>45806000000</v>
      </c>
      <c r="U843" s="13">
        <f t="array" ref="U843:W843">VLOOKUP(A843,BUSINESS!$A$2:$D$2692,{2,3,4},0)</f>
        <v>0.64800000000000002</v>
      </c>
      <c r="V843" s="13">
        <v>0.71599999999999997</v>
      </c>
      <c r="W843" s="13">
        <v>0.92100000000000004</v>
      </c>
      <c r="X843" s="25">
        <f t="shared" si="12"/>
        <v>40492.762297393034</v>
      </c>
      <c r="Y843" s="13">
        <f t="shared" si="13"/>
        <v>5.9903168822934595E-3</v>
      </c>
      <c r="Z843" s="13">
        <f t="shared" si="14"/>
        <v>4.1092271552933442E-3</v>
      </c>
      <c r="AA843" s="13">
        <f t="shared" si="15"/>
        <v>707.94330908182644</v>
      </c>
    </row>
    <row r="844" spans="1:27" ht="15.75" customHeight="1" x14ac:dyDescent="0.35">
      <c r="A844" s="22" t="s">
        <v>990</v>
      </c>
      <c r="B844" s="22">
        <v>2570000000000</v>
      </c>
      <c r="C844" s="7">
        <v>4634</v>
      </c>
      <c r="D844" s="13">
        <v>0.12</v>
      </c>
      <c r="E844" s="23" t="s">
        <v>980</v>
      </c>
      <c r="F844" s="24" t="s">
        <v>86</v>
      </c>
      <c r="G844" s="9" t="s">
        <v>93</v>
      </c>
      <c r="H844" s="13">
        <f t="array" ref="H844:I844">VLOOKUP(A844,ENERGY!$A$2:$C$2692,{2,3},0)</f>
        <v>261182</v>
      </c>
      <c r="I844" s="13">
        <v>380840</v>
      </c>
      <c r="J844" s="13">
        <f t="array" ref="J844:R844">VLOOKUP(A844,HUMANRESOURCES!$A$2:$J$2692,{2,3,4,5,6,7,8,9,10},0)</f>
        <v>1.2999999999999999E-2</v>
      </c>
      <c r="K844" s="13">
        <v>4.0000000000000001E-3</v>
      </c>
      <c r="L844" s="13">
        <v>85</v>
      </c>
      <c r="M844" s="13">
        <v>78</v>
      </c>
      <c r="N844" s="13">
        <v>0.184</v>
      </c>
      <c r="O844" s="13">
        <v>0.64800000000000002</v>
      </c>
      <c r="P844" s="13">
        <v>0.16800000000000001</v>
      </c>
      <c r="Q844" s="13">
        <v>65023142</v>
      </c>
      <c r="R844" s="13">
        <v>0.78300000000000003</v>
      </c>
      <c r="S844" s="13">
        <f t="array" ref="S844:T844">VLOOKUP(A844,TOURISM!$A$2:$C$2692,{2,3},0)</f>
        <v>56139000000</v>
      </c>
      <c r="T844" s="13">
        <v>46157000000</v>
      </c>
      <c r="U844" s="13">
        <f t="array" ref="U844:W844">VLOOKUP(A844,BUSINESS!$A$2:$D$2692,{2,3,4},0)</f>
        <v>0.64800000000000002</v>
      </c>
      <c r="V844" s="13">
        <v>0.77300000000000002</v>
      </c>
      <c r="W844" s="13">
        <v>0.91400000000000003</v>
      </c>
      <c r="X844" s="25">
        <f t="shared" si="12"/>
        <v>39524.389639614768</v>
      </c>
      <c r="Y844" s="13">
        <f t="shared" si="13"/>
        <v>5.8569916538330309E-3</v>
      </c>
      <c r="Z844" s="13">
        <f t="shared" si="14"/>
        <v>4.016754527180492E-3</v>
      </c>
      <c r="AA844" s="13">
        <f t="shared" si="15"/>
        <v>709.85496209949372</v>
      </c>
    </row>
    <row r="845" spans="1:27" ht="15.75" customHeight="1" x14ac:dyDescent="0.35">
      <c r="A845" s="22" t="s">
        <v>991</v>
      </c>
      <c r="B845" s="22">
        <v>2780000000000</v>
      </c>
      <c r="C845" s="7">
        <v>4968</v>
      </c>
      <c r="D845" s="13">
        <v>0.12</v>
      </c>
      <c r="E845" s="23" t="s">
        <v>980</v>
      </c>
      <c r="F845" s="24" t="s">
        <v>88</v>
      </c>
      <c r="G845" s="9" t="s">
        <v>93</v>
      </c>
      <c r="H845" s="13">
        <f t="array" ref="H845:I845">VLOOKUP(A845,ENERGY!$A$2:$C$2692,{2,3},0)</f>
        <v>251981</v>
      </c>
      <c r="I845" s="13">
        <v>365560</v>
      </c>
      <c r="J845" s="13">
        <f t="array" ref="J845:R845">VLOOKUP(A845,HUMANRESOURCES!$A$2:$J$2692,{2,3,4,5,6,7,8,9,10},0)</f>
        <v>1.2999999999999999E-2</v>
      </c>
      <c r="K845" s="13">
        <v>4.0000000000000001E-3</v>
      </c>
      <c r="L845" s="13">
        <v>86</v>
      </c>
      <c r="M845" s="13">
        <v>79</v>
      </c>
      <c r="N845" s="13">
        <v>0.183</v>
      </c>
      <c r="O845" s="13">
        <v>0.64600000000000002</v>
      </c>
      <c r="P845" s="13">
        <v>0.17100000000000001</v>
      </c>
      <c r="Q845" s="13">
        <v>65343588</v>
      </c>
      <c r="R845" s="13">
        <v>0.78600000000000003</v>
      </c>
      <c r="S845" s="13">
        <f t="array" ref="S845:T845">VLOOKUP(A845,TOURISM!$A$2:$C$2692,{2,3},0)</f>
        <v>65959000000</v>
      </c>
      <c r="T845" s="13">
        <v>53914000000</v>
      </c>
      <c r="U845" s="13">
        <f t="array" ref="U845:W845">VLOOKUP(A845,BUSINESS!$A$2:$D$2692,{2,3,4},0)</f>
        <v>0.64700000000000002</v>
      </c>
      <c r="V845" s="13">
        <v>0.77800000000000002</v>
      </c>
      <c r="W845" s="13">
        <v>0.94099999999999995</v>
      </c>
      <c r="X845" s="25">
        <f t="shared" si="12"/>
        <v>42544.342682865841</v>
      </c>
      <c r="Y845" s="13">
        <f t="shared" si="13"/>
        <v>5.5944280255929629E-3</v>
      </c>
      <c r="Z845" s="13">
        <f t="shared" si="14"/>
        <v>3.8562467674716607E-3</v>
      </c>
      <c r="AA845" s="13">
        <f t="shared" si="15"/>
        <v>825.08478108058591</v>
      </c>
    </row>
    <row r="846" spans="1:27" ht="15.75" customHeight="1" x14ac:dyDescent="0.35">
      <c r="A846" s="22" t="s">
        <v>992</v>
      </c>
      <c r="B846" s="22">
        <v>2610000000000</v>
      </c>
      <c r="C846" s="7">
        <v>4690</v>
      </c>
      <c r="D846" s="13">
        <v>0.12</v>
      </c>
      <c r="E846" s="23" t="s">
        <v>980</v>
      </c>
      <c r="F846" s="24" t="s">
        <v>90</v>
      </c>
      <c r="G846" s="9" t="s">
        <v>93</v>
      </c>
      <c r="H846" s="13">
        <f t="array" ref="H846:I846">VLOOKUP(A846,ENERGY!$A$2:$C$2692,{2,3},0)</f>
        <v>266793</v>
      </c>
      <c r="I846" s="13">
        <v>382582</v>
      </c>
      <c r="J846" s="13">
        <f t="array" ref="J846:R846">VLOOKUP(A846,HUMANRESOURCES!$A$2:$J$2692,{2,3,4,5,6,7,8,9,10},0)</f>
        <v>1.2999999999999999E-2</v>
      </c>
      <c r="K846" s="13">
        <v>4.0000000000000001E-3</v>
      </c>
      <c r="L846" s="13">
        <v>86</v>
      </c>
      <c r="M846" s="13">
        <v>79</v>
      </c>
      <c r="N846" s="13">
        <v>0.183</v>
      </c>
      <c r="O846" s="13">
        <v>0.64300000000000002</v>
      </c>
      <c r="P846" s="13">
        <v>0.17499999999999999</v>
      </c>
      <c r="Q846" s="13">
        <v>65676758</v>
      </c>
      <c r="R846" s="13">
        <v>0.78800000000000003</v>
      </c>
      <c r="S846" s="13">
        <f t="array" ref="S846:T846">VLOOKUP(A846,TOURISM!$A$2:$C$2692,{2,3},0)</f>
        <v>63530000000</v>
      </c>
      <c r="T846" s="13">
        <v>47159000000</v>
      </c>
      <c r="U846" s="13">
        <f t="array" ref="U846:W846">VLOOKUP(A846,BUSINESS!$A$2:$D$2692,{2,3,4},0)</f>
        <v>0.64700000000000002</v>
      </c>
      <c r="V846" s="13">
        <v>0.81399999999999995</v>
      </c>
      <c r="W846" s="13">
        <v>0.97399999999999998</v>
      </c>
      <c r="X846" s="25">
        <f t="shared" si="12"/>
        <v>39740.085830667827</v>
      </c>
      <c r="Y846" s="13">
        <f t="shared" si="13"/>
        <v>5.8252266349687965E-3</v>
      </c>
      <c r="Z846" s="13">
        <f t="shared" si="14"/>
        <v>4.0622133023070356E-3</v>
      </c>
      <c r="AA846" s="13">
        <f t="shared" si="15"/>
        <v>718.04701444002455</v>
      </c>
    </row>
    <row r="847" spans="1:27" ht="15.75" customHeight="1" x14ac:dyDescent="0.35">
      <c r="A847" s="22" t="s">
        <v>993</v>
      </c>
      <c r="B847" s="22">
        <v>3447543138</v>
      </c>
      <c r="C847" s="9">
        <v>193</v>
      </c>
      <c r="D847" s="13">
        <v>0.12</v>
      </c>
      <c r="E847" s="23" t="s">
        <v>994</v>
      </c>
      <c r="F847" s="24" t="s">
        <v>65</v>
      </c>
      <c r="G847" s="9" t="s">
        <v>125</v>
      </c>
      <c r="H847" s="13">
        <f t="array" ref="H847:I847">VLOOKUP(A847,ENERGY!$A$2:$C$2692,{2,3},0)</f>
        <v>14338</v>
      </c>
      <c r="I847" s="13">
        <v>8529</v>
      </c>
      <c r="J847" s="13">
        <f t="array" ref="J847:R847">VLOOKUP(A847,HUMANRESOURCES!$A$2:$J$2692,{2,3,4,5,6,7,8,9,10},0)</f>
        <v>0.02</v>
      </c>
      <c r="K847" s="13">
        <v>3.2813011456628703E-2</v>
      </c>
      <c r="L847" s="13">
        <v>75</v>
      </c>
      <c r="M847" s="13">
        <v>70</v>
      </c>
      <c r="N847" s="13">
        <v>0.318</v>
      </c>
      <c r="O847" s="13">
        <v>0.64</v>
      </c>
      <c r="P847" s="13">
        <v>4.2999999999999997E-2</v>
      </c>
      <c r="Q847" s="13">
        <v>237267</v>
      </c>
      <c r="R847" s="13">
        <v>0.56100000000000005</v>
      </c>
      <c r="S847" s="13">
        <f t="array" ref="S847:T847">VLOOKUP(A847,TOURISM!$A$2:$C$2692,{2,3},0)</f>
        <v>680000000</v>
      </c>
      <c r="T847" s="13">
        <v>448000000</v>
      </c>
      <c r="U847" s="13">
        <f t="array" ref="U847:W847">VLOOKUP(A847,BUSINESS!$A$2:$D$2692,{2,3,4},0)</f>
        <v>0.489669009135628</v>
      </c>
      <c r="V847" s="13">
        <v>6.4000000000000001E-2</v>
      </c>
      <c r="W847" s="13">
        <v>0.16800000000000001</v>
      </c>
      <c r="X847" s="25">
        <f t="shared" si="12"/>
        <v>14530.226023846553</v>
      </c>
      <c r="Y847" s="13">
        <f t="shared" si="13"/>
        <v>3.594684469395238E-2</v>
      </c>
      <c r="Z847" s="13">
        <f t="shared" si="14"/>
        <v>6.0429811141035204E-2</v>
      </c>
      <c r="AA847" s="13">
        <f t="shared" si="15"/>
        <v>1888.1681818373393</v>
      </c>
    </row>
    <row r="848" spans="1:27" ht="15.75" customHeight="1" x14ac:dyDescent="0.35">
      <c r="A848" s="22" t="s">
        <v>995</v>
      </c>
      <c r="B848" s="23">
        <v>15079752557.5</v>
      </c>
      <c r="C848" s="9">
        <v>193</v>
      </c>
      <c r="D848" s="13">
        <v>0.12</v>
      </c>
      <c r="E848" s="23" t="s">
        <v>994</v>
      </c>
      <c r="F848" s="24" t="s">
        <v>68</v>
      </c>
      <c r="G848" s="9" t="s">
        <v>125</v>
      </c>
      <c r="H848" s="13">
        <f t="array" ref="H848:I848">VLOOKUP(A848,ENERGY!$A$2:$C$2692,{2,3},0)</f>
        <v>14338</v>
      </c>
      <c r="I848" s="13">
        <v>8529</v>
      </c>
      <c r="J848" s="13">
        <f t="array" ref="J848:R848">VLOOKUP(A848,HUMANRESOURCES!$A$2:$J$2692,{2,3,4,5,6,7,8,9,10},0)</f>
        <v>0.02</v>
      </c>
      <c r="K848" s="13">
        <v>3.2813011456628703E-2</v>
      </c>
      <c r="L848" s="13">
        <v>76</v>
      </c>
      <c r="M848" s="13">
        <v>70</v>
      </c>
      <c r="N848" s="13">
        <v>0.31</v>
      </c>
      <c r="O848" s="13">
        <v>0.64500000000000002</v>
      </c>
      <c r="P848" s="13">
        <v>4.3999999999999997E-2</v>
      </c>
      <c r="Q848" s="13">
        <v>241276</v>
      </c>
      <c r="R848" s="13">
        <v>0.56000000000000005</v>
      </c>
      <c r="S848" s="13">
        <f t="array" ref="S848:T848">VLOOKUP(A848,TOURISM!$A$2:$C$2692,{2,3},0)</f>
        <v>680000000</v>
      </c>
      <c r="T848" s="13">
        <v>448000000</v>
      </c>
      <c r="U848" s="13">
        <f t="array" ref="U848:W848">VLOOKUP(A848,BUSINESS!$A$2:$D$2692,{2,3,4},0)</f>
        <v>0.489669009135628</v>
      </c>
      <c r="V848" s="13">
        <v>6.3E-2</v>
      </c>
      <c r="W848" s="13">
        <v>0.27900000000000003</v>
      </c>
      <c r="X848" s="25">
        <f t="shared" si="12"/>
        <v>62500.010599893896</v>
      </c>
      <c r="Y848" s="13">
        <f t="shared" si="13"/>
        <v>3.5349558182330612E-2</v>
      </c>
      <c r="Z848" s="13">
        <f t="shared" si="14"/>
        <v>5.9425719922412509E-2</v>
      </c>
      <c r="AA848" s="13">
        <f t="shared" si="15"/>
        <v>1856.7947081350819</v>
      </c>
    </row>
    <row r="849" spans="1:27" ht="15.75" customHeight="1" x14ac:dyDescent="0.35">
      <c r="A849" s="22" t="s">
        <v>996</v>
      </c>
      <c r="B849" s="23">
        <v>15079752557.5</v>
      </c>
      <c r="C849" s="9">
        <v>193</v>
      </c>
      <c r="D849" s="13">
        <v>0.12</v>
      </c>
      <c r="E849" s="23" t="s">
        <v>994</v>
      </c>
      <c r="F849" s="24" t="s">
        <v>70</v>
      </c>
      <c r="G849" s="9" t="s">
        <v>125</v>
      </c>
      <c r="H849" s="13">
        <f t="array" ref="H849:I849">VLOOKUP(A849,ENERGY!$A$2:$C$2692,{2,3},0)</f>
        <v>14338</v>
      </c>
      <c r="I849" s="13">
        <v>884</v>
      </c>
      <c r="J849" s="13">
        <f t="array" ref="J849:R849">VLOOKUP(A849,HUMANRESOURCES!$A$2:$J$2692,{2,3,4,5,6,7,8,9,10},0)</f>
        <v>1.9E-2</v>
      </c>
      <c r="K849" s="13">
        <v>3.2813011456628703E-2</v>
      </c>
      <c r="L849" s="13">
        <v>76</v>
      </c>
      <c r="M849" s="13">
        <v>70</v>
      </c>
      <c r="N849" s="13">
        <v>0.30299999999999999</v>
      </c>
      <c r="O849" s="13">
        <v>0.65200000000000002</v>
      </c>
      <c r="P849" s="13">
        <v>4.4999999999999998E-2</v>
      </c>
      <c r="Q849" s="13">
        <v>245032</v>
      </c>
      <c r="R849" s="13">
        <v>0.55900000000000005</v>
      </c>
      <c r="S849" s="13">
        <f t="array" ref="S849:T849">VLOOKUP(A849,TOURISM!$A$2:$C$2692,{2,3},0)</f>
        <v>471000000</v>
      </c>
      <c r="T849" s="13">
        <v>264000000</v>
      </c>
      <c r="U849" s="13">
        <f t="array" ref="U849:W849">VLOOKUP(A849,BUSINESS!$A$2:$D$2692,{2,3,4},0)</f>
        <v>0.489669009135628</v>
      </c>
      <c r="V849" s="13">
        <v>8.2000000000000003E-2</v>
      </c>
      <c r="W849" s="13">
        <v>0.21299999999999999</v>
      </c>
      <c r="X849" s="25">
        <f t="shared" si="12"/>
        <v>61541.972303617484</v>
      </c>
      <c r="Y849" s="13">
        <f t="shared" si="13"/>
        <v>3.6076920565477162E-3</v>
      </c>
      <c r="Z849" s="13">
        <f t="shared" si="14"/>
        <v>5.8514806229390447E-2</v>
      </c>
      <c r="AA849" s="13">
        <f t="shared" si="15"/>
        <v>1077.4102974305397</v>
      </c>
    </row>
    <row r="850" spans="1:27" ht="15.75" customHeight="1" x14ac:dyDescent="0.35">
      <c r="A850" s="22" t="s">
        <v>997</v>
      </c>
      <c r="B850" s="23">
        <v>15079752557.5</v>
      </c>
      <c r="C850" s="9">
        <v>193</v>
      </c>
      <c r="D850" s="13">
        <v>0.12</v>
      </c>
      <c r="E850" s="23" t="s">
        <v>994</v>
      </c>
      <c r="F850" s="24" t="s">
        <v>72</v>
      </c>
      <c r="G850" s="9" t="s">
        <v>125</v>
      </c>
      <c r="H850" s="13">
        <f t="array" ref="H850:I850">VLOOKUP(A850,ENERGY!$A$2:$C$2692,{2,3},0)</f>
        <v>14338</v>
      </c>
      <c r="I850" s="13">
        <v>873</v>
      </c>
      <c r="J850" s="13">
        <f t="array" ref="J850:R850">VLOOKUP(A850,HUMANRESOURCES!$A$2:$J$2692,{2,3,4,5,6,7,8,9,10},0)</f>
        <v>1.9E-2</v>
      </c>
      <c r="K850" s="13">
        <v>3.2813011456628703E-2</v>
      </c>
      <c r="L850" s="13">
        <v>76</v>
      </c>
      <c r="M850" s="13">
        <v>71</v>
      </c>
      <c r="N850" s="13">
        <v>0.29399999999999998</v>
      </c>
      <c r="O850" s="13">
        <v>0.65900000000000003</v>
      </c>
      <c r="P850" s="13">
        <v>4.5999999999999999E-2</v>
      </c>
      <c r="Q850" s="13">
        <v>248536</v>
      </c>
      <c r="R850" s="13">
        <v>0.56000000000000005</v>
      </c>
      <c r="S850" s="13">
        <f t="array" ref="S850:T850">VLOOKUP(A850,TOURISM!$A$2:$C$2692,{2,3},0)</f>
        <v>651000000</v>
      </c>
      <c r="T850" s="13">
        <v>335000000</v>
      </c>
      <c r="U850" s="13">
        <f t="array" ref="U850:W850">VLOOKUP(A850,BUSINESS!$A$2:$D$2692,{2,3,4},0)</f>
        <v>0.489669009135628</v>
      </c>
      <c r="V850" s="13">
        <v>0.14099999999999999</v>
      </c>
      <c r="W850" s="13">
        <v>0.24199999999999999</v>
      </c>
      <c r="X850" s="25">
        <f t="shared" si="12"/>
        <v>60674.319042311778</v>
      </c>
      <c r="Y850" s="13">
        <f t="shared" si="13"/>
        <v>3.5125696076222356E-3</v>
      </c>
      <c r="Z850" s="13">
        <f t="shared" si="14"/>
        <v>5.7689831654166801E-2</v>
      </c>
      <c r="AA850" s="13">
        <f t="shared" si="15"/>
        <v>1347.8932629478224</v>
      </c>
    </row>
    <row r="851" spans="1:27" ht="15.75" customHeight="1" x14ac:dyDescent="0.35">
      <c r="A851" s="22" t="s">
        <v>998</v>
      </c>
      <c r="B851" s="23">
        <v>15079752557.5</v>
      </c>
      <c r="C851" s="9">
        <v>193</v>
      </c>
      <c r="D851" s="13">
        <v>0.12</v>
      </c>
      <c r="E851" s="23" t="s">
        <v>994</v>
      </c>
      <c r="F851" s="24" t="s">
        <v>74</v>
      </c>
      <c r="G851" s="9" t="s">
        <v>125</v>
      </c>
      <c r="H851" s="13">
        <f t="array" ref="H851:I851">VLOOKUP(A851,ENERGY!$A$2:$C$2692,{2,3},0)</f>
        <v>14338</v>
      </c>
      <c r="I851" s="13">
        <v>869</v>
      </c>
      <c r="J851" s="13">
        <f t="array" ref="J851:R851">VLOOKUP(A851,HUMANRESOURCES!$A$2:$J$2692,{2,3,4,5,6,7,8,9,10},0)</f>
        <v>1.9E-2</v>
      </c>
      <c r="K851" s="13">
        <v>3.2813011456628703E-2</v>
      </c>
      <c r="L851" s="13">
        <v>77</v>
      </c>
      <c r="M851" s="13">
        <v>71</v>
      </c>
      <c r="N851" s="13">
        <v>0.28599999999999998</v>
      </c>
      <c r="O851" s="13">
        <v>0.66600000000000004</v>
      </c>
      <c r="P851" s="13">
        <v>4.8000000000000001E-2</v>
      </c>
      <c r="Q851" s="13">
        <v>251811</v>
      </c>
      <c r="R851" s="13">
        <v>0.56200000000000006</v>
      </c>
      <c r="S851" s="13">
        <f t="array" ref="S851:T851">VLOOKUP(A851,TOURISM!$A$2:$C$2692,{2,3},0)</f>
        <v>737000000</v>
      </c>
      <c r="T851" s="13">
        <v>425000000</v>
      </c>
      <c r="U851" s="13">
        <f t="array" ref="U851:W851">VLOOKUP(A851,BUSINESS!$A$2:$D$2692,{2,3,4},0)</f>
        <v>0.489669009135628</v>
      </c>
      <c r="V851" s="13">
        <v>0.17899999999999999</v>
      </c>
      <c r="W851" s="13">
        <v>0.38100000000000001</v>
      </c>
      <c r="X851" s="25">
        <f t="shared" si="12"/>
        <v>59885.20182795827</v>
      </c>
      <c r="Y851" s="13">
        <f t="shared" si="13"/>
        <v>3.4510009491245416E-3</v>
      </c>
      <c r="Z851" s="13">
        <f t="shared" si="14"/>
        <v>5.6939530044358665E-2</v>
      </c>
      <c r="AA851" s="13">
        <f t="shared" si="15"/>
        <v>1687.7737668330612</v>
      </c>
    </row>
    <row r="852" spans="1:27" ht="15.75" customHeight="1" x14ac:dyDescent="0.35">
      <c r="A852" s="22" t="s">
        <v>999</v>
      </c>
      <c r="B852" s="23">
        <v>15079752557.5</v>
      </c>
      <c r="C852" s="9">
        <v>193</v>
      </c>
      <c r="D852" s="13">
        <v>0.12</v>
      </c>
      <c r="E852" s="23" t="s">
        <v>994</v>
      </c>
      <c r="F852" s="24" t="s">
        <v>76</v>
      </c>
      <c r="G852" s="9" t="s">
        <v>125</v>
      </c>
      <c r="H852" s="13">
        <f t="array" ref="H852:I852">VLOOKUP(A852,ENERGY!$A$2:$C$2692,{2,3},0)</f>
        <v>14338</v>
      </c>
      <c r="I852" s="13">
        <v>788</v>
      </c>
      <c r="J852" s="13">
        <f t="array" ref="J852:R852">VLOOKUP(A852,HUMANRESOURCES!$A$2:$J$2692,{2,3,4,5,6,7,8,9,10},0)</f>
        <v>1.7999999999999999E-2</v>
      </c>
      <c r="K852" s="13">
        <v>3.2813011456628703E-2</v>
      </c>
      <c r="L852" s="13">
        <v>77</v>
      </c>
      <c r="M852" s="13">
        <v>72</v>
      </c>
      <c r="N852" s="13">
        <v>0.27700000000000002</v>
      </c>
      <c r="O852" s="13">
        <v>0.67200000000000004</v>
      </c>
      <c r="P852" s="13">
        <v>0.05</v>
      </c>
      <c r="Q852" s="13">
        <v>254884</v>
      </c>
      <c r="R852" s="13">
        <v>0.56399999999999995</v>
      </c>
      <c r="S852" s="13">
        <f t="array" ref="S852:T852">VLOOKUP(A852,TOURISM!$A$2:$C$2692,{2,3},0)</f>
        <v>759000000</v>
      </c>
      <c r="T852" s="13">
        <v>430000000</v>
      </c>
      <c r="U852" s="13">
        <f t="array" ref="U852:W852">VLOOKUP(A852,BUSINESS!$A$2:$D$2692,{2,3,4},0)</f>
        <v>0.489669009135628</v>
      </c>
      <c r="V852" s="13">
        <v>0.215</v>
      </c>
      <c r="W852" s="13">
        <v>0.47099999999999997</v>
      </c>
      <c r="X852" s="25">
        <f t="shared" si="12"/>
        <v>59163.197993989423</v>
      </c>
      <c r="Y852" s="13">
        <f t="shared" si="13"/>
        <v>3.0916024544498672E-3</v>
      </c>
      <c r="Z852" s="13">
        <f t="shared" si="14"/>
        <v>5.625304059886066E-2</v>
      </c>
      <c r="AA852" s="13">
        <f t="shared" si="15"/>
        <v>1687.041948494217</v>
      </c>
    </row>
    <row r="853" spans="1:27" ht="15.75" customHeight="1" x14ac:dyDescent="0.35">
      <c r="A853" s="22" t="s">
        <v>1000</v>
      </c>
      <c r="B853" s="23">
        <v>15079752557.5</v>
      </c>
      <c r="C853" s="9">
        <v>193</v>
      </c>
      <c r="D853" s="13">
        <v>0.12</v>
      </c>
      <c r="E853" s="23" t="s">
        <v>994</v>
      </c>
      <c r="F853" s="24" t="s">
        <v>78</v>
      </c>
      <c r="G853" s="9" t="s">
        <v>125</v>
      </c>
      <c r="H853" s="13">
        <f t="array" ref="H853:I853">VLOOKUP(A853,ENERGY!$A$2:$C$2692,{2,3},0)</f>
        <v>14338</v>
      </c>
      <c r="I853" s="13">
        <v>737</v>
      </c>
      <c r="J853" s="13">
        <f t="array" ref="J853:R853">VLOOKUP(A853,HUMANRESOURCES!$A$2:$J$2692,{2,3,4,5,6,7,8,9,10},0)</f>
        <v>1.7999999999999999E-2</v>
      </c>
      <c r="K853" s="13">
        <v>3.2813011456628703E-2</v>
      </c>
      <c r="L853" s="13">
        <v>77</v>
      </c>
      <c r="M853" s="13">
        <v>72</v>
      </c>
      <c r="N853" s="13">
        <v>0.26900000000000002</v>
      </c>
      <c r="O853" s="13">
        <v>0.67800000000000005</v>
      </c>
      <c r="P853" s="13">
        <v>5.2999999999999999E-2</v>
      </c>
      <c r="Q853" s="13">
        <v>257731</v>
      </c>
      <c r="R853" s="13">
        <v>0.56599999999999995</v>
      </c>
      <c r="S853" s="13">
        <f t="array" ref="S853:T853">VLOOKUP(A853,TOURISM!$A$2:$C$2692,{2,3},0)</f>
        <v>463000000</v>
      </c>
      <c r="T853" s="13">
        <v>122000000</v>
      </c>
      <c r="U853" s="13">
        <f t="array" ref="U853:W853">VLOOKUP(A853,BUSINESS!$A$2:$D$2692,{2,3,4},0)</f>
        <v>0.489669009135628</v>
      </c>
      <c r="V853" s="13">
        <v>0.251</v>
      </c>
      <c r="W853" s="13">
        <v>0.59</v>
      </c>
      <c r="X853" s="25">
        <f t="shared" si="12"/>
        <v>58509.657579026192</v>
      </c>
      <c r="Y853" s="13">
        <f t="shared" si="13"/>
        <v>2.8595706376027719E-3</v>
      </c>
      <c r="Z853" s="13">
        <f t="shared" si="14"/>
        <v>5.5631646949726651E-2</v>
      </c>
      <c r="AA853" s="13">
        <f t="shared" si="15"/>
        <v>473.36176090575054</v>
      </c>
    </row>
    <row r="854" spans="1:27" ht="15.75" customHeight="1" x14ac:dyDescent="0.35">
      <c r="A854" s="22" t="s">
        <v>1001</v>
      </c>
      <c r="B854" s="23">
        <v>15079752557.5</v>
      </c>
      <c r="C854" s="9">
        <v>193</v>
      </c>
      <c r="D854" s="13">
        <v>0.12</v>
      </c>
      <c r="E854" s="23" t="s">
        <v>994</v>
      </c>
      <c r="F854" s="24" t="s">
        <v>80</v>
      </c>
      <c r="G854" s="9" t="s">
        <v>125</v>
      </c>
      <c r="H854" s="13">
        <f t="array" ref="H854:I854">VLOOKUP(A854,ENERGY!$A$2:$C$2692,{2,3},0)</f>
        <v>14338</v>
      </c>
      <c r="I854" s="13">
        <v>843</v>
      </c>
      <c r="J854" s="13">
        <f t="array" ref="J854:R854">VLOOKUP(A854,HUMANRESOURCES!$A$2:$J$2692,{2,3,4,5,6,7,8,9,10},0)</f>
        <v>1.7999999999999999E-2</v>
      </c>
      <c r="K854" s="13">
        <v>3.2813011456628703E-2</v>
      </c>
      <c r="L854" s="13">
        <v>77</v>
      </c>
      <c r="M854" s="13">
        <v>73</v>
      </c>
      <c r="N854" s="13">
        <v>0.26</v>
      </c>
      <c r="O854" s="13">
        <v>0.68300000000000005</v>
      </c>
      <c r="P854" s="13">
        <v>5.7000000000000002E-2</v>
      </c>
      <c r="Q854" s="13">
        <v>260361</v>
      </c>
      <c r="R854" s="13">
        <v>0.56799999999999995</v>
      </c>
      <c r="S854" s="13">
        <f t="array" ref="S854:T854">VLOOKUP(A854,TOURISM!$A$2:$C$2692,{2,3},0)</f>
        <v>537000000</v>
      </c>
      <c r="T854" s="13">
        <v>153000000</v>
      </c>
      <c r="U854" s="13">
        <f t="array" ref="U854:W854">VLOOKUP(A854,BUSINESS!$A$2:$D$2692,{2,3,4},0)</f>
        <v>0.489669009135628</v>
      </c>
      <c r="V854" s="13">
        <v>0.28599999999999998</v>
      </c>
      <c r="W854" s="13">
        <v>0.67200000000000004</v>
      </c>
      <c r="X854" s="25">
        <f t="shared" si="12"/>
        <v>57918.630507257229</v>
      </c>
      <c r="Y854" s="13">
        <f t="shared" si="13"/>
        <v>3.2378121147176421E-3</v>
      </c>
      <c r="Z854" s="13">
        <f t="shared" si="14"/>
        <v>5.5069691697297217E-2</v>
      </c>
      <c r="AA854" s="13">
        <f t="shared" si="15"/>
        <v>587.64561512668945</v>
      </c>
    </row>
    <row r="855" spans="1:27" ht="15.75" customHeight="1" x14ac:dyDescent="0.35">
      <c r="A855" s="22" t="s">
        <v>1002</v>
      </c>
      <c r="B855" s="23">
        <v>15079752557.5</v>
      </c>
      <c r="C855" s="9">
        <v>193</v>
      </c>
      <c r="D855" s="13">
        <v>0.12</v>
      </c>
      <c r="E855" s="23" t="s">
        <v>994</v>
      </c>
      <c r="F855" s="24" t="s">
        <v>82</v>
      </c>
      <c r="G855" s="9" t="s">
        <v>125</v>
      </c>
      <c r="H855" s="13">
        <f t="array" ref="H855:I855">VLOOKUP(A855,ENERGY!$A$2:$C$2692,{2,3},0)</f>
        <v>14338</v>
      </c>
      <c r="I855" s="13">
        <v>851</v>
      </c>
      <c r="J855" s="13">
        <f t="array" ref="J855:R855">VLOOKUP(A855,HUMANRESOURCES!$A$2:$J$2692,{2,3,4,5,6,7,8,9,10},0)</f>
        <v>1.7000000000000001E-2</v>
      </c>
      <c r="K855" s="13">
        <v>3.2813011456628703E-2</v>
      </c>
      <c r="L855" s="13">
        <v>78</v>
      </c>
      <c r="M855" s="13">
        <v>73</v>
      </c>
      <c r="N855" s="13">
        <v>0.251</v>
      </c>
      <c r="O855" s="13">
        <v>0.68799999999999994</v>
      </c>
      <c r="P855" s="13">
        <v>6.0999999999999999E-2</v>
      </c>
      <c r="Q855" s="13">
        <v>262877</v>
      </c>
      <c r="R855" s="13">
        <v>0.56699999999999995</v>
      </c>
      <c r="S855" s="13">
        <f t="array" ref="S855:T855">VLOOKUP(A855,TOURISM!$A$2:$C$2692,{2,3},0)</f>
        <v>522000000</v>
      </c>
      <c r="T855" s="13">
        <v>159000000</v>
      </c>
      <c r="U855" s="13">
        <f t="array" ref="U855:W855">VLOOKUP(A855,BUSINESS!$A$2:$D$2692,{2,3,4},0)</f>
        <v>0.489669009135628</v>
      </c>
      <c r="V855" s="13">
        <v>0.33900000000000002</v>
      </c>
      <c r="W855" s="13">
        <v>0.71199999999999997</v>
      </c>
      <c r="X855" s="25">
        <f t="shared" si="12"/>
        <v>57364.290362032436</v>
      </c>
      <c r="Y855" s="13">
        <f t="shared" si="13"/>
        <v>3.237255446463555E-3</v>
      </c>
      <c r="Z855" s="13">
        <f t="shared" si="14"/>
        <v>5.4542618791297834E-2</v>
      </c>
      <c r="AA855" s="13">
        <f t="shared" si="15"/>
        <v>604.84561220646924</v>
      </c>
    </row>
    <row r="856" spans="1:27" ht="15.75" customHeight="1" x14ac:dyDescent="0.35">
      <c r="A856" s="22" t="s">
        <v>1003</v>
      </c>
      <c r="B856" s="23">
        <v>15079752557.5</v>
      </c>
      <c r="C856" s="9">
        <v>193</v>
      </c>
      <c r="D856" s="13">
        <v>0.12</v>
      </c>
      <c r="E856" s="23" t="s">
        <v>994</v>
      </c>
      <c r="F856" s="24" t="s">
        <v>84</v>
      </c>
      <c r="G856" s="9" t="s">
        <v>125</v>
      </c>
      <c r="H856" s="13">
        <f t="array" ref="H856:I856">VLOOKUP(A856,ENERGY!$A$2:$C$2692,{2,3},0)</f>
        <v>14338</v>
      </c>
      <c r="I856" s="13">
        <v>799</v>
      </c>
      <c r="J856" s="13">
        <f t="array" ref="J856:R856">VLOOKUP(A856,HUMANRESOURCES!$A$2:$J$2692,{2,3,4,5,6,7,8,9,10},0)</f>
        <v>1.7000000000000001E-2</v>
      </c>
      <c r="K856" s="13">
        <v>3.2813011456628703E-2</v>
      </c>
      <c r="L856" s="13">
        <v>78</v>
      </c>
      <c r="M856" s="13">
        <v>73</v>
      </c>
      <c r="N856" s="13">
        <v>0.24399999999999999</v>
      </c>
      <c r="O856" s="13">
        <v>0.69199999999999995</v>
      </c>
      <c r="P856" s="13">
        <v>6.5000000000000002E-2</v>
      </c>
      <c r="Q856" s="13">
        <v>265412</v>
      </c>
      <c r="R856" s="13">
        <v>0.56599999999999995</v>
      </c>
      <c r="S856" s="13">
        <f t="array" ref="S856:T856">VLOOKUP(A856,TOURISM!$A$2:$C$2692,{2,3},0)</f>
        <v>440000000</v>
      </c>
      <c r="T856" s="13">
        <v>164000000</v>
      </c>
      <c r="U856" s="13">
        <f t="array" ref="U856:W856">VLOOKUP(A856,BUSINESS!$A$2:$D$2692,{2,3,4},0)</f>
        <v>0.489669009135628</v>
      </c>
      <c r="V856" s="13">
        <v>0.44600000000000001</v>
      </c>
      <c r="W856" s="13">
        <v>0.78500000000000003</v>
      </c>
      <c r="X856" s="25">
        <f t="shared" si="12"/>
        <v>56816.393220728525</v>
      </c>
      <c r="Y856" s="13">
        <f t="shared" si="13"/>
        <v>3.0104139978599309E-3</v>
      </c>
      <c r="Z856" s="13">
        <f t="shared" si="14"/>
        <v>5.4021671966602867E-2</v>
      </c>
      <c r="AA856" s="13">
        <f t="shared" si="15"/>
        <v>617.9072536283212</v>
      </c>
    </row>
    <row r="857" spans="1:27" ht="15.75" customHeight="1" x14ac:dyDescent="0.35">
      <c r="A857" s="22" t="s">
        <v>1004</v>
      </c>
      <c r="B857" s="23">
        <v>15079752557.5</v>
      </c>
      <c r="C857" s="9">
        <v>193</v>
      </c>
      <c r="D857" s="13">
        <v>0.12</v>
      </c>
      <c r="E857" s="23" t="s">
        <v>994</v>
      </c>
      <c r="F857" s="24" t="s">
        <v>86</v>
      </c>
      <c r="G857" s="9" t="s">
        <v>125</v>
      </c>
      <c r="H857" s="13">
        <f t="array" ref="H857:I857">VLOOKUP(A857,ENERGY!$A$2:$C$2692,{2,3},0)</f>
        <v>14338</v>
      </c>
      <c r="I857" s="13">
        <v>737</v>
      </c>
      <c r="J857" s="13">
        <f t="array" ref="J857:R857">VLOOKUP(A857,HUMANRESOURCES!$A$2:$J$2692,{2,3,4,5,6,7,8,9,10},0)</f>
        <v>1.7000000000000001E-2</v>
      </c>
      <c r="K857" s="13">
        <v>3.2813011456628703E-2</v>
      </c>
      <c r="L857" s="13">
        <v>78</v>
      </c>
      <c r="M857" s="13">
        <v>73</v>
      </c>
      <c r="N857" s="13">
        <v>0.23799999999999999</v>
      </c>
      <c r="O857" s="13">
        <v>0.69499999999999995</v>
      </c>
      <c r="P857" s="13">
        <v>6.8000000000000005E-2</v>
      </c>
      <c r="Q857" s="13">
        <v>268065</v>
      </c>
      <c r="R857" s="13">
        <v>0.56499999999999995</v>
      </c>
      <c r="S857" s="13">
        <f t="array" ref="S857:T857">VLOOKUP(A857,TOURISM!$A$2:$C$2692,{2,3},0)</f>
        <v>405000000</v>
      </c>
      <c r="T857" s="13">
        <v>160000000</v>
      </c>
      <c r="U857" s="13">
        <f t="array" ref="U857:W857">VLOOKUP(A857,BUSINESS!$A$2:$D$2692,{2,3,4},0)</f>
        <v>0.489669009135628</v>
      </c>
      <c r="V857" s="13">
        <v>0.49</v>
      </c>
      <c r="W857" s="13">
        <v>0.80500000000000005</v>
      </c>
      <c r="X857" s="25">
        <f t="shared" si="12"/>
        <v>56254.089707720144</v>
      </c>
      <c r="Y857" s="13">
        <f t="shared" si="13"/>
        <v>2.749333184115793E-3</v>
      </c>
      <c r="Z857" s="13">
        <f t="shared" si="14"/>
        <v>5.3487027400070879E-2</v>
      </c>
      <c r="AA857" s="13">
        <f t="shared" si="15"/>
        <v>596.87016208755335</v>
      </c>
    </row>
    <row r="858" spans="1:27" ht="15.75" customHeight="1" x14ac:dyDescent="0.35">
      <c r="A858" s="22" t="s">
        <v>1005</v>
      </c>
      <c r="B858" s="23">
        <v>15079752557.5</v>
      </c>
      <c r="C858" s="9">
        <v>193</v>
      </c>
      <c r="D858" s="13">
        <v>0.12</v>
      </c>
      <c r="E858" s="23" t="s">
        <v>994</v>
      </c>
      <c r="F858" s="24" t="s">
        <v>88</v>
      </c>
      <c r="G858" s="9" t="s">
        <v>125</v>
      </c>
      <c r="H858" s="13">
        <f t="array" ref="H858:I858">VLOOKUP(A858,ENERGY!$A$2:$C$2692,{2,3},0)</f>
        <v>14338</v>
      </c>
      <c r="I858" s="13">
        <v>631</v>
      </c>
      <c r="J858" s="13">
        <f t="array" ref="J858:R858">VLOOKUP(A858,HUMANRESOURCES!$A$2:$J$2692,{2,3,4,5,6,7,8,9,10},0)</f>
        <v>1.7000000000000001E-2</v>
      </c>
      <c r="K858" s="13">
        <v>3.2813011456628703E-2</v>
      </c>
      <c r="L858" s="13">
        <v>78</v>
      </c>
      <c r="M858" s="13">
        <v>74</v>
      </c>
      <c r="N858" s="13">
        <v>0.23300000000000001</v>
      </c>
      <c r="O858" s="13">
        <v>0.69799999999999995</v>
      </c>
      <c r="P858" s="13">
        <v>7.0000000000000007E-2</v>
      </c>
      <c r="Q858" s="13">
        <v>270874</v>
      </c>
      <c r="R858" s="13">
        <v>0.56299999999999994</v>
      </c>
      <c r="S858" s="13">
        <f t="array" ref="S858:T858">VLOOKUP(A858,TOURISM!$A$2:$C$2692,{2,3},0)</f>
        <v>384000000</v>
      </c>
      <c r="T858" s="13">
        <v>168000000</v>
      </c>
      <c r="U858" s="13">
        <f t="array" ref="U858:W858">VLOOKUP(A858,BUSINESS!$A$2:$D$2692,{2,3,4},0)</f>
        <v>0.489669009135628</v>
      </c>
      <c r="V858" s="13">
        <v>0.49</v>
      </c>
      <c r="W858" s="13">
        <v>0.82299999999999995</v>
      </c>
      <c r="X858" s="25">
        <f t="shared" si="12"/>
        <v>55670.727192347731</v>
      </c>
      <c r="Y858" s="13">
        <f t="shared" si="13"/>
        <v>2.329496371006446E-3</v>
      </c>
      <c r="Z858" s="13">
        <f t="shared" si="14"/>
        <v>5.29323596949135E-2</v>
      </c>
      <c r="AA858" s="13">
        <f t="shared" si="15"/>
        <v>620.21456470536111</v>
      </c>
    </row>
    <row r="859" spans="1:27" ht="15.75" customHeight="1" x14ac:dyDescent="0.35">
      <c r="A859" s="22" t="s">
        <v>1006</v>
      </c>
      <c r="B859" s="23">
        <v>15079752557.5</v>
      </c>
      <c r="C859" s="9">
        <v>193</v>
      </c>
      <c r="D859" s="13">
        <v>0.12</v>
      </c>
      <c r="E859" s="23" t="s">
        <v>994</v>
      </c>
      <c r="F859" s="24" t="s">
        <v>90</v>
      </c>
      <c r="G859" s="9" t="s">
        <v>125</v>
      </c>
      <c r="H859" s="13">
        <f t="array" ref="H859:I859">VLOOKUP(A859,ENERGY!$A$2:$C$2692,{2,3},0)</f>
        <v>14338</v>
      </c>
      <c r="I859" s="13">
        <v>851</v>
      </c>
      <c r="J859" s="13">
        <f t="array" ref="J859:R859">VLOOKUP(A859,HUMANRESOURCES!$A$2:$J$2692,{2,3,4,5,6,7,8,9,10},0)</f>
        <v>1.7000000000000001E-2</v>
      </c>
      <c r="K859" s="13">
        <v>3.2813011456628703E-2</v>
      </c>
      <c r="L859" s="13">
        <v>78</v>
      </c>
      <c r="M859" s="13">
        <v>74</v>
      </c>
      <c r="N859" s="13">
        <v>0.22900000000000001</v>
      </c>
      <c r="O859" s="13">
        <v>0.7</v>
      </c>
      <c r="P859" s="13">
        <v>7.0999999999999994E-2</v>
      </c>
      <c r="Q859" s="13">
        <v>273814</v>
      </c>
      <c r="R859" s="13">
        <v>0.56200000000000006</v>
      </c>
      <c r="S859" s="13">
        <f t="array" ref="S859:T859">VLOOKUP(A859,TOURISM!$A$2:$C$2692,{2,3},0)</f>
        <v>680000000</v>
      </c>
      <c r="T859" s="13">
        <v>448000000</v>
      </c>
      <c r="U859" s="13">
        <f t="array" ref="U859:W859">VLOOKUP(A859,BUSINESS!$A$2:$D$2692,{2,3,4},0)</f>
        <v>0.489669009135628</v>
      </c>
      <c r="V859" s="13">
        <v>0.52900000000000003</v>
      </c>
      <c r="W859" s="13">
        <v>0.82499999999999996</v>
      </c>
      <c r="X859" s="25">
        <f t="shared" si="12"/>
        <v>55072.97858217622</v>
      </c>
      <c r="Y859" s="13">
        <f t="shared" si="13"/>
        <v>3.1079491917871257E-3</v>
      </c>
      <c r="Z859" s="13">
        <f t="shared" si="14"/>
        <v>5.236401352743103E-2</v>
      </c>
      <c r="AA859" s="13">
        <f t="shared" si="15"/>
        <v>1636.1471655941625</v>
      </c>
    </row>
    <row r="860" spans="1:27" ht="15.75" customHeight="1" x14ac:dyDescent="0.35">
      <c r="A860" s="22" t="s">
        <v>1007</v>
      </c>
      <c r="B860" s="22">
        <v>5067865503</v>
      </c>
      <c r="C860" s="7">
        <v>118</v>
      </c>
      <c r="D860" s="7">
        <v>0.22</v>
      </c>
      <c r="E860" s="23" t="s">
        <v>1008</v>
      </c>
      <c r="F860" s="24" t="s">
        <v>65</v>
      </c>
      <c r="G860" s="9" t="s">
        <v>108</v>
      </c>
      <c r="H860" s="13">
        <f t="array" ref="H860:I860">VLOOKUP(A860,ENERGY!$A$2:$C$2692,{2,3},0)</f>
        <v>14338</v>
      </c>
      <c r="I860" s="13">
        <v>8529</v>
      </c>
      <c r="J860" s="13">
        <f t="array" ref="J860:R860">VLOOKUP(A860,HUMANRESOURCES!$A$2:$J$2692,{2,3,4,5,6,7,8,9,10},0)</f>
        <v>3.4000000000000002E-2</v>
      </c>
      <c r="K860" s="13">
        <v>5.6000000000000001E-2</v>
      </c>
      <c r="L860" s="13">
        <v>61</v>
      </c>
      <c r="M860" s="13">
        <v>59</v>
      </c>
      <c r="N860" s="13">
        <v>0.40600000000000003</v>
      </c>
      <c r="O860" s="13">
        <v>0.53500000000000003</v>
      </c>
      <c r="P860" s="13">
        <v>5.8999999999999997E-2</v>
      </c>
      <c r="Q860" s="13">
        <v>1225527</v>
      </c>
      <c r="R860" s="13">
        <v>0.80100000000000005</v>
      </c>
      <c r="S860" s="13">
        <f t="array" ref="S860:T860">VLOOKUP(A860,TOURISM!$A$2:$C$2692,{2,3},0)</f>
        <v>99000000</v>
      </c>
      <c r="T860" s="13">
        <v>183000000</v>
      </c>
      <c r="U860" s="13">
        <f t="array" ref="U860:W860">VLOOKUP(A860,BUSINESS!$A$2:$D$2692,{2,3,4},0)</f>
        <v>0.489669009135628</v>
      </c>
      <c r="V860" s="13">
        <v>1.2E-2</v>
      </c>
      <c r="W860" s="13">
        <v>9.8000000000000004E-2</v>
      </c>
      <c r="X860" s="25">
        <f t="shared" si="12"/>
        <v>4135.254060498055</v>
      </c>
      <c r="Y860" s="13">
        <f t="shared" si="13"/>
        <v>6.9594549936476307E-3</v>
      </c>
      <c r="Z860" s="13">
        <f t="shared" si="14"/>
        <v>1.169945664191813E-2</v>
      </c>
      <c r="AA860" s="13">
        <f t="shared" si="15"/>
        <v>149.32351551618203</v>
      </c>
    </row>
    <row r="861" spans="1:27" ht="15.75" customHeight="1" x14ac:dyDescent="0.35">
      <c r="A861" s="22" t="s">
        <v>1009</v>
      </c>
      <c r="B861" s="22">
        <v>4712849280</v>
      </c>
      <c r="C861" s="7">
        <v>125</v>
      </c>
      <c r="D861" s="7">
        <v>0.20699999999999999</v>
      </c>
      <c r="E861" s="23" t="s">
        <v>1008</v>
      </c>
      <c r="F861" s="24" t="s">
        <v>68</v>
      </c>
      <c r="G861" s="9" t="s">
        <v>108</v>
      </c>
      <c r="H861" s="13">
        <f t="array" ref="H861:I861">VLOOKUP(A861,ENERGY!$A$2:$C$2692,{2,3},0)</f>
        <v>1997</v>
      </c>
      <c r="I861" s="13">
        <v>8529</v>
      </c>
      <c r="J861" s="13">
        <f t="array" ref="J861:R861">VLOOKUP(A861,HUMANRESOURCES!$A$2:$J$2692,{2,3,4,5,6,7,8,9,10},0)</f>
        <v>3.4000000000000002E-2</v>
      </c>
      <c r="K861" s="13">
        <v>5.5E-2</v>
      </c>
      <c r="L861" s="13">
        <v>61</v>
      </c>
      <c r="M861" s="13">
        <v>58</v>
      </c>
      <c r="N861" s="13">
        <v>0.40400000000000003</v>
      </c>
      <c r="O861" s="13">
        <v>0.53800000000000003</v>
      </c>
      <c r="P861" s="13">
        <v>5.8000000000000003E-2</v>
      </c>
      <c r="Q861" s="13">
        <v>1255299</v>
      </c>
      <c r="R861" s="13">
        <v>0.80900000000000005</v>
      </c>
      <c r="S861" s="13">
        <f t="array" ref="S861:T861">VLOOKUP(A861,TOURISM!$A$2:$C$2692,{2,3},0)</f>
        <v>46000000</v>
      </c>
      <c r="T861" s="13">
        <v>256000000</v>
      </c>
      <c r="U861" s="13">
        <f t="array" ref="U861:W861">VLOOKUP(A861,BUSINESS!$A$2:$D$2692,{2,3,4},0)</f>
        <v>0.489669009135628</v>
      </c>
      <c r="V861" s="13">
        <v>1.2999999999999999E-2</v>
      </c>
      <c r="W861" s="13">
        <v>0.11899999999999999</v>
      </c>
      <c r="X861" s="25">
        <f t="shared" si="12"/>
        <v>3754.3639244514652</v>
      </c>
      <c r="Y861" s="13">
        <f t="shared" si="13"/>
        <v>6.7943971914261065E-3</v>
      </c>
      <c r="Z861" s="13">
        <f t="shared" si="14"/>
        <v>1.5908560430622505E-3</v>
      </c>
      <c r="AA861" s="13">
        <f t="shared" si="15"/>
        <v>203.93547672705864</v>
      </c>
    </row>
    <row r="862" spans="1:27" ht="15.75" customHeight="1" x14ac:dyDescent="0.35">
      <c r="A862" s="22" t="s">
        <v>1010</v>
      </c>
      <c r="B862" s="22">
        <v>4931503836</v>
      </c>
      <c r="C862" s="7">
        <v>142</v>
      </c>
      <c r="D862" s="7">
        <v>0.18</v>
      </c>
      <c r="E862" s="23" t="s">
        <v>1008</v>
      </c>
      <c r="F862" s="24" t="s">
        <v>70</v>
      </c>
      <c r="G862" s="9" t="s">
        <v>108</v>
      </c>
      <c r="H862" s="13">
        <f t="array" ref="H862:I862">VLOOKUP(A862,ENERGY!$A$2:$C$2692,{2,3},0)</f>
        <v>1984</v>
      </c>
      <c r="I862" s="13">
        <v>2574</v>
      </c>
      <c r="J862" s="13">
        <f t="array" ref="J862:R862">VLOOKUP(A862,HUMANRESOURCES!$A$2:$J$2692,{2,3,4,5,6,7,8,9,10},0)</f>
        <v>3.3000000000000002E-2</v>
      </c>
      <c r="K862" s="13">
        <v>5.3999999999999999E-2</v>
      </c>
      <c r="L862" s="13">
        <v>61</v>
      </c>
      <c r="M862" s="13">
        <v>58</v>
      </c>
      <c r="N862" s="13">
        <v>0.40200000000000002</v>
      </c>
      <c r="O862" s="13">
        <v>0.54</v>
      </c>
      <c r="P862" s="13">
        <v>5.8000000000000003E-2</v>
      </c>
      <c r="Q862" s="13">
        <v>1285318</v>
      </c>
      <c r="R862" s="13">
        <v>0.81599999999999995</v>
      </c>
      <c r="S862" s="13">
        <f t="array" ref="S862:T862">VLOOKUP(A862,TOURISM!$A$2:$C$2692,{2,3},0)</f>
        <v>77000000</v>
      </c>
      <c r="T862" s="13">
        <v>234000000</v>
      </c>
      <c r="U862" s="13">
        <f t="array" ref="U862:W862">VLOOKUP(A862,BUSINESS!$A$2:$D$2692,{2,3,4},0)</f>
        <v>0.489669009135628</v>
      </c>
      <c r="V862" s="13">
        <v>1.9E-2</v>
      </c>
      <c r="W862" s="13">
        <v>0.217</v>
      </c>
      <c r="X862" s="25">
        <f t="shared" si="12"/>
        <v>3836.7966806657964</v>
      </c>
      <c r="Y862" s="13">
        <f t="shared" si="13"/>
        <v>2.002617251139407E-3</v>
      </c>
      <c r="Z862" s="13">
        <f t="shared" si="14"/>
        <v>1.5435868788891154E-3</v>
      </c>
      <c r="AA862" s="13">
        <f t="shared" si="15"/>
        <v>182.05611373994606</v>
      </c>
    </row>
    <row r="863" spans="1:27" ht="15.75" customHeight="1" x14ac:dyDescent="0.35">
      <c r="A863" s="22" t="s">
        <v>1011</v>
      </c>
      <c r="B863" s="22">
        <v>6054883172</v>
      </c>
      <c r="C863" s="7">
        <v>174</v>
      </c>
      <c r="D863" s="7">
        <v>0.18</v>
      </c>
      <c r="E863" s="23" t="s">
        <v>1008</v>
      </c>
      <c r="F863" s="24" t="s">
        <v>72</v>
      </c>
      <c r="G863" s="9" t="s">
        <v>108</v>
      </c>
      <c r="H863" s="13">
        <f t="array" ref="H863:I863">VLOOKUP(A863,ENERGY!$A$2:$C$2692,{2,3},0)</f>
        <v>1925</v>
      </c>
      <c r="I863" s="13">
        <v>81</v>
      </c>
      <c r="J863" s="13">
        <f t="array" ref="J863:R863">VLOOKUP(A863,HUMANRESOURCES!$A$2:$J$2692,{2,3,4,5,6,7,8,9,10},0)</f>
        <v>3.3000000000000002E-2</v>
      </c>
      <c r="K863" s="13">
        <v>5.2999999999999999E-2</v>
      </c>
      <c r="L863" s="13">
        <v>61</v>
      </c>
      <c r="M863" s="13">
        <v>58</v>
      </c>
      <c r="N863" s="13">
        <v>0.39900000000000002</v>
      </c>
      <c r="O863" s="13">
        <v>0.54300000000000004</v>
      </c>
      <c r="P863" s="13">
        <v>5.7000000000000002E-2</v>
      </c>
      <c r="Q863" s="13">
        <v>1315820</v>
      </c>
      <c r="R863" s="13">
        <v>0.82199999999999995</v>
      </c>
      <c r="S863" s="13">
        <f t="array" ref="S863:T863">VLOOKUP(A863,TOURISM!$A$2:$C$2692,{2,3},0)</f>
        <v>84000000</v>
      </c>
      <c r="T863" s="13">
        <v>239000000</v>
      </c>
      <c r="U863" s="13">
        <f t="array" ref="U863:W863">VLOOKUP(A863,BUSINESS!$A$2:$D$2692,{2,3,4},0)</f>
        <v>0.489669009135628</v>
      </c>
      <c r="V863" s="13">
        <v>2.7E-2</v>
      </c>
      <c r="W863" s="13">
        <v>0.22800000000000001</v>
      </c>
      <c r="X863" s="25">
        <f t="shared" si="12"/>
        <v>4601.6044534966786</v>
      </c>
      <c r="Y863" s="13">
        <f t="shared" si="13"/>
        <v>6.1558571841133279E-5</v>
      </c>
      <c r="Z863" s="13">
        <f t="shared" si="14"/>
        <v>1.4629660591874269E-3</v>
      </c>
      <c r="AA863" s="13">
        <f t="shared" si="15"/>
        <v>181.63578604976365</v>
      </c>
    </row>
    <row r="864" spans="1:27" ht="15.75" customHeight="1" x14ac:dyDescent="0.35">
      <c r="A864" s="22" t="s">
        <v>1012</v>
      </c>
      <c r="B864" s="22">
        <v>7178135606</v>
      </c>
      <c r="C864" s="7">
        <v>180</v>
      </c>
      <c r="D864" s="7">
        <v>0.18</v>
      </c>
      <c r="E864" s="23" t="s">
        <v>1008</v>
      </c>
      <c r="F864" s="24" t="s">
        <v>74</v>
      </c>
      <c r="G864" s="9" t="s">
        <v>108</v>
      </c>
      <c r="H864" s="13">
        <f t="array" ref="H864:I864">VLOOKUP(A864,ENERGY!$A$2:$C$2692,{2,3},0)</f>
        <v>1880</v>
      </c>
      <c r="I864" s="13">
        <v>1566</v>
      </c>
      <c r="J864" s="13">
        <f t="array" ref="J864:R864">VLOOKUP(A864,HUMANRESOURCES!$A$2:$J$2692,{2,3,4,5,6,7,8,9,10},0)</f>
        <v>3.3000000000000002E-2</v>
      </c>
      <c r="K864" s="13">
        <v>5.1999999999999998E-2</v>
      </c>
      <c r="L864" s="13">
        <v>61</v>
      </c>
      <c r="M864" s="13">
        <v>59</v>
      </c>
      <c r="N864" s="13">
        <v>0.39700000000000002</v>
      </c>
      <c r="O864" s="13">
        <v>0.54600000000000004</v>
      </c>
      <c r="P864" s="13">
        <v>5.7000000000000002E-2</v>
      </c>
      <c r="Q864" s="13">
        <v>1347125</v>
      </c>
      <c r="R864" s="13">
        <v>0.82799999999999996</v>
      </c>
      <c r="S864" s="13">
        <f t="array" ref="S864:T864">VLOOKUP(A864,TOURISM!$A$2:$C$2692,{2,3},0)</f>
        <v>74000000</v>
      </c>
      <c r="T864" s="13">
        <v>275000000</v>
      </c>
      <c r="U864" s="13">
        <f t="array" ref="U864:W864">VLOOKUP(A864,BUSINESS!$A$2:$D$2692,{2,3,4},0)</f>
        <v>0.489669009135628</v>
      </c>
      <c r="V864" s="13">
        <v>0.03</v>
      </c>
      <c r="W864" s="13">
        <v>0.36299999999999999</v>
      </c>
      <c r="X864" s="25">
        <f t="shared" si="12"/>
        <v>5328.4851858587735</v>
      </c>
      <c r="Y864" s="13">
        <f t="shared" si="13"/>
        <v>1.1624756425721444E-3</v>
      </c>
      <c r="Z864" s="13">
        <f t="shared" si="14"/>
        <v>1.3955646283752435E-3</v>
      </c>
      <c r="AA864" s="13">
        <f t="shared" si="15"/>
        <v>204.13844298042127</v>
      </c>
    </row>
    <row r="865" spans="1:27" ht="15.75" customHeight="1" x14ac:dyDescent="0.35">
      <c r="A865" s="22" t="s">
        <v>1013</v>
      </c>
      <c r="B865" s="22">
        <v>8665736618</v>
      </c>
      <c r="C865" s="7">
        <v>187</v>
      </c>
      <c r="D865" s="7">
        <v>0.17699999999999999</v>
      </c>
      <c r="E865" s="23" t="s">
        <v>1008</v>
      </c>
      <c r="F865" s="24" t="s">
        <v>76</v>
      </c>
      <c r="G865" s="9" t="s">
        <v>108</v>
      </c>
      <c r="H865" s="13">
        <f t="array" ref="H865:I865">VLOOKUP(A865,ENERGY!$A$2:$C$2692,{2,3},0)</f>
        <v>1629</v>
      </c>
      <c r="I865" s="13">
        <v>1767</v>
      </c>
      <c r="J865" s="13">
        <f t="array" ref="J865:R865">VLOOKUP(A865,HUMANRESOURCES!$A$2:$J$2692,{2,3,4,5,6,7,8,9,10},0)</f>
        <v>3.3000000000000002E-2</v>
      </c>
      <c r="K865" s="13">
        <v>0.05</v>
      </c>
      <c r="L865" s="13">
        <v>61</v>
      </c>
      <c r="M865" s="13">
        <v>59</v>
      </c>
      <c r="N865" s="13">
        <v>0.39500000000000002</v>
      </c>
      <c r="O865" s="13">
        <v>0.54900000000000004</v>
      </c>
      <c r="P865" s="13">
        <v>5.6000000000000001E-2</v>
      </c>
      <c r="Q865" s="13">
        <v>1379465</v>
      </c>
      <c r="R865" s="13">
        <v>0.83399999999999996</v>
      </c>
      <c r="S865" s="13">
        <f t="array" ref="S865:T865">VLOOKUP(A865,TOURISM!$A$2:$C$2692,{2,3},0)</f>
        <v>13000000</v>
      </c>
      <c r="T865" s="13">
        <v>346000000</v>
      </c>
      <c r="U865" s="13">
        <f t="array" ref="U865:W865">VLOOKUP(A865,BUSINESS!$A$2:$D$2692,{2,3,4},0)</f>
        <v>0.45100000000000001</v>
      </c>
      <c r="V865" s="13">
        <v>4.9000000000000002E-2</v>
      </c>
      <c r="W865" s="13">
        <v>0.53400000000000003</v>
      </c>
      <c r="X865" s="25">
        <f t="shared" si="12"/>
        <v>6281.9546838810702</v>
      </c>
      <c r="Y865" s="13">
        <f t="shared" si="13"/>
        <v>1.2809313755695142E-3</v>
      </c>
      <c r="Z865" s="13">
        <f t="shared" si="14"/>
        <v>1.1808925924180751E-3</v>
      </c>
      <c r="AA865" s="13">
        <f t="shared" si="15"/>
        <v>250.82187659708654</v>
      </c>
    </row>
    <row r="866" spans="1:27" ht="15.75" customHeight="1" x14ac:dyDescent="0.35">
      <c r="A866" s="22" t="s">
        <v>1014</v>
      </c>
      <c r="B866" s="22">
        <v>9545982814</v>
      </c>
      <c r="C866" s="7">
        <v>216</v>
      </c>
      <c r="D866" s="7">
        <v>0.153</v>
      </c>
      <c r="E866" s="23" t="s">
        <v>1008</v>
      </c>
      <c r="F866" s="24" t="s">
        <v>78</v>
      </c>
      <c r="G866" s="9" t="s">
        <v>108</v>
      </c>
      <c r="H866" s="13">
        <f t="array" ref="H866:I866">VLOOKUP(A866,ENERGY!$A$2:$C$2692,{2,3},0)</f>
        <v>1579</v>
      </c>
      <c r="I866" s="13">
        <v>1782</v>
      </c>
      <c r="J866" s="13">
        <f t="array" ref="J866:R866">VLOOKUP(A866,HUMANRESOURCES!$A$2:$J$2692,{2,3,4,5,6,7,8,9,10},0)</f>
        <v>3.3000000000000002E-2</v>
      </c>
      <c r="K866" s="13">
        <v>4.9000000000000002E-2</v>
      </c>
      <c r="L866" s="13">
        <v>61</v>
      </c>
      <c r="M866" s="13">
        <v>59</v>
      </c>
      <c r="N866" s="13">
        <v>0.39300000000000002</v>
      </c>
      <c r="O866" s="13">
        <v>0.55100000000000005</v>
      </c>
      <c r="P866" s="13">
        <v>5.6000000000000001E-2</v>
      </c>
      <c r="Q866" s="13">
        <v>1412907</v>
      </c>
      <c r="R866" s="13">
        <v>0.84</v>
      </c>
      <c r="S866" s="13">
        <f t="array" ref="S866:T866">VLOOKUP(A866,TOURISM!$A$2:$C$2692,{2,3},0)</f>
        <v>680000000</v>
      </c>
      <c r="T866" s="13">
        <v>448000000</v>
      </c>
      <c r="U866" s="13">
        <f t="array" ref="U866:W866">VLOOKUP(A866,BUSINESS!$A$2:$D$2692,{2,3,4},0)</f>
        <v>0.44700000000000001</v>
      </c>
      <c r="V866" s="13">
        <v>5.5E-2</v>
      </c>
      <c r="W866" s="13">
        <v>0.63600000000000001</v>
      </c>
      <c r="X866" s="25">
        <f t="shared" si="12"/>
        <v>6756.2711586820651</v>
      </c>
      <c r="Y866" s="13">
        <f t="shared" si="13"/>
        <v>1.2612295076746029E-3</v>
      </c>
      <c r="Z866" s="13">
        <f t="shared" si="14"/>
        <v>1.1175540923783376E-3</v>
      </c>
      <c r="AA866" s="13">
        <f t="shared" si="15"/>
        <v>317.07677858486085</v>
      </c>
    </row>
    <row r="867" spans="1:27" ht="15.75" customHeight="1" x14ac:dyDescent="0.35">
      <c r="A867" s="22" t="s">
        <v>1015</v>
      </c>
      <c r="B867" s="22">
        <v>11570860872</v>
      </c>
      <c r="C867" s="7">
        <v>262</v>
      </c>
      <c r="D867" s="7">
        <v>0.15</v>
      </c>
      <c r="E867" s="23" t="s">
        <v>1008</v>
      </c>
      <c r="F867" s="24" t="s">
        <v>80</v>
      </c>
      <c r="G867" s="9" t="s">
        <v>108</v>
      </c>
      <c r="H867" s="13">
        <f t="array" ref="H867:I867">VLOOKUP(A867,ENERGY!$A$2:$C$2692,{2,3},0)</f>
        <v>1832</v>
      </c>
      <c r="I867" s="13">
        <v>2332</v>
      </c>
      <c r="J867" s="13">
        <f t="array" ref="J867:R867">VLOOKUP(A867,HUMANRESOURCES!$A$2:$J$2692,{2,3,4,5,6,7,8,9,10},0)</f>
        <v>3.3000000000000002E-2</v>
      </c>
      <c r="K867" s="13">
        <v>4.8000000000000001E-2</v>
      </c>
      <c r="L867" s="13">
        <v>62</v>
      </c>
      <c r="M867" s="13">
        <v>60</v>
      </c>
      <c r="N867" s="13">
        <v>0.39100000000000001</v>
      </c>
      <c r="O867" s="13">
        <v>0.55400000000000005</v>
      </c>
      <c r="P867" s="13">
        <v>5.5E-2</v>
      </c>
      <c r="Q867" s="13">
        <v>1447388</v>
      </c>
      <c r="R867" s="13">
        <v>0.84399999999999997</v>
      </c>
      <c r="S867" s="13">
        <f t="array" ref="S867:T867">VLOOKUP(A867,TOURISM!$A$2:$C$2692,{2,3},0)</f>
        <v>680000000</v>
      </c>
      <c r="T867" s="13">
        <v>448000000</v>
      </c>
      <c r="U867" s="13">
        <f t="array" ref="U867:W867">VLOOKUP(A867,BUSINESS!$A$2:$D$2692,{2,3,4},0)</f>
        <v>0.44700000000000001</v>
      </c>
      <c r="V867" s="13">
        <v>5.8000000000000003E-2</v>
      </c>
      <c r="W867" s="13">
        <v>0.80800000000000005</v>
      </c>
      <c r="X867" s="25">
        <f t="shared" si="12"/>
        <v>7994.3048249674584</v>
      </c>
      <c r="Y867" s="13">
        <f t="shared" si="13"/>
        <v>1.6111782051530066E-3</v>
      </c>
      <c r="Z867" s="13">
        <f t="shared" si="14"/>
        <v>1.2657283326930997E-3</v>
      </c>
      <c r="AA867" s="13">
        <f t="shared" si="15"/>
        <v>309.52308572407674</v>
      </c>
    </row>
    <row r="868" spans="1:27" ht="15.75" customHeight="1" x14ac:dyDescent="0.35">
      <c r="A868" s="22" t="s">
        <v>1016</v>
      </c>
      <c r="B868" s="22">
        <v>15685389827</v>
      </c>
      <c r="C868" s="7">
        <v>283</v>
      </c>
      <c r="D868" s="13">
        <v>0.12</v>
      </c>
      <c r="E868" s="23" t="s">
        <v>1008</v>
      </c>
      <c r="F868" s="24" t="s">
        <v>82</v>
      </c>
      <c r="G868" s="9" t="s">
        <v>108</v>
      </c>
      <c r="H868" s="13">
        <f t="array" ref="H868:I868">VLOOKUP(A868,ENERGY!$A$2:$C$2692,{2,3},0)</f>
        <v>1718</v>
      </c>
      <c r="I868" s="13">
        <v>2087</v>
      </c>
      <c r="J868" s="13">
        <f t="array" ref="J868:R868">VLOOKUP(A868,HUMANRESOURCES!$A$2:$J$2692,{2,3,4,5,6,7,8,9,10},0)</f>
        <v>3.3000000000000002E-2</v>
      </c>
      <c r="K868" s="13">
        <v>4.5999999999999999E-2</v>
      </c>
      <c r="L868" s="13">
        <v>62</v>
      </c>
      <c r="M868" s="13">
        <v>60</v>
      </c>
      <c r="N868" s="13">
        <v>0.38900000000000001</v>
      </c>
      <c r="O868" s="13">
        <v>0.55600000000000005</v>
      </c>
      <c r="P868" s="13">
        <v>5.5E-2</v>
      </c>
      <c r="Q868" s="13">
        <v>1482843</v>
      </c>
      <c r="R868" s="13">
        <v>0.84899999999999998</v>
      </c>
      <c r="S868" s="13">
        <f t="array" ref="S868:T868">VLOOKUP(A868,TOURISM!$A$2:$C$2692,{2,3},0)</f>
        <v>680000000</v>
      </c>
      <c r="T868" s="13">
        <v>448000000</v>
      </c>
      <c r="U868" s="13">
        <f t="array" ref="U868:W868">VLOOKUP(A868,BUSINESS!$A$2:$D$2692,{2,3,4},0)</f>
        <v>0.44700000000000001</v>
      </c>
      <c r="V868" s="13">
        <v>6.2E-2</v>
      </c>
      <c r="W868" s="13">
        <v>0.877</v>
      </c>
      <c r="X868" s="25">
        <f t="shared" si="12"/>
        <v>10577.916763271634</v>
      </c>
      <c r="Y868" s="13">
        <f t="shared" si="13"/>
        <v>1.4074315352333323E-3</v>
      </c>
      <c r="Z868" s="13">
        <f t="shared" si="14"/>
        <v>1.1585852312078892E-3</v>
      </c>
      <c r="AA868" s="13">
        <f t="shared" si="15"/>
        <v>302.12234201463002</v>
      </c>
    </row>
    <row r="869" spans="1:27" ht="15.75" customHeight="1" x14ac:dyDescent="0.35">
      <c r="A869" s="22" t="s">
        <v>1017</v>
      </c>
      <c r="B869" s="22">
        <v>12031268402</v>
      </c>
      <c r="C869" s="7">
        <v>291</v>
      </c>
      <c r="D869" s="13">
        <v>0.12</v>
      </c>
      <c r="E869" s="23" t="s">
        <v>1008</v>
      </c>
      <c r="F869" s="24" t="s">
        <v>84</v>
      </c>
      <c r="G869" s="9" t="s">
        <v>108</v>
      </c>
      <c r="H869" s="13">
        <f t="array" ref="H869:I869">VLOOKUP(A869,ENERGY!$A$2:$C$2692,{2,3},0)</f>
        <v>1593</v>
      </c>
      <c r="I869" s="13">
        <v>1335</v>
      </c>
      <c r="J869" s="13">
        <f t="array" ref="J869:R869">VLOOKUP(A869,HUMANRESOURCES!$A$2:$J$2692,{2,3,4,5,6,7,8,9,10},0)</f>
        <v>3.3000000000000002E-2</v>
      </c>
      <c r="K869" s="13">
        <v>4.4999999999999998E-2</v>
      </c>
      <c r="L869" s="13">
        <v>63</v>
      </c>
      <c r="M869" s="13">
        <v>61</v>
      </c>
      <c r="N869" s="13">
        <v>0.38800000000000001</v>
      </c>
      <c r="O869" s="13">
        <v>0.55900000000000005</v>
      </c>
      <c r="P869" s="13">
        <v>5.3999999999999999E-2</v>
      </c>
      <c r="Q869" s="13">
        <v>1519155</v>
      </c>
      <c r="R869" s="13">
        <v>0.85299999999999998</v>
      </c>
      <c r="S869" s="13">
        <f t="array" ref="S869:T869">VLOOKUP(A869,TOURISM!$A$2:$C$2692,{2,3},0)</f>
        <v>680000000</v>
      </c>
      <c r="T869" s="13">
        <v>448000000</v>
      </c>
      <c r="U869" s="13">
        <f t="array" ref="U869:W869">VLOOKUP(A869,BUSINESS!$A$2:$D$2692,{2,3,4},0)</f>
        <v>0.44700000000000001</v>
      </c>
      <c r="V869" s="13">
        <v>6.7000000000000004E-2</v>
      </c>
      <c r="W869" s="13">
        <v>0.95399999999999996</v>
      </c>
      <c r="X869" s="25">
        <f t="shared" si="12"/>
        <v>7919.7108932268266</v>
      </c>
      <c r="Y869" s="13">
        <f t="shared" si="13"/>
        <v>8.7877800487771161E-4</v>
      </c>
      <c r="Z869" s="13">
        <f t="shared" si="14"/>
        <v>1.0486092597529549E-3</v>
      </c>
      <c r="AA869" s="13">
        <f t="shared" si="15"/>
        <v>294.90078365933692</v>
      </c>
    </row>
    <row r="870" spans="1:27" ht="15.75" customHeight="1" x14ac:dyDescent="0.35">
      <c r="A870" s="22" t="s">
        <v>1018</v>
      </c>
      <c r="B870" s="22">
        <v>14569527125</v>
      </c>
      <c r="C870" s="7">
        <v>322</v>
      </c>
      <c r="D870" s="13">
        <v>0.12</v>
      </c>
      <c r="E870" s="23" t="s">
        <v>1008</v>
      </c>
      <c r="F870" s="24" t="s">
        <v>86</v>
      </c>
      <c r="G870" s="9" t="s">
        <v>108</v>
      </c>
      <c r="H870" s="13">
        <f t="array" ref="H870:I870">VLOOKUP(A870,ENERGY!$A$2:$C$2692,{2,3},0)</f>
        <v>1583</v>
      </c>
      <c r="I870" s="13">
        <v>1778</v>
      </c>
      <c r="J870" s="13">
        <f t="array" ref="J870:R870">VLOOKUP(A870,HUMANRESOURCES!$A$2:$J$2692,{2,3,4,5,6,7,8,9,10},0)</f>
        <v>3.3000000000000002E-2</v>
      </c>
      <c r="K870" s="13">
        <v>4.2999999999999997E-2</v>
      </c>
      <c r="L870" s="13">
        <v>63</v>
      </c>
      <c r="M870" s="13">
        <v>61</v>
      </c>
      <c r="N870" s="13">
        <v>0.38600000000000001</v>
      </c>
      <c r="O870" s="13">
        <v>0.56000000000000005</v>
      </c>
      <c r="P870" s="13">
        <v>5.2999999999999999E-2</v>
      </c>
      <c r="Q870" s="13">
        <v>1556222</v>
      </c>
      <c r="R870" s="13">
        <v>0.85699999999999998</v>
      </c>
      <c r="S870" s="13">
        <f t="array" ref="S870:T870">VLOOKUP(A870,TOURISM!$A$2:$C$2692,{2,3},0)</f>
        <v>680000000</v>
      </c>
      <c r="T870" s="13">
        <v>448000000</v>
      </c>
      <c r="U870" s="13">
        <f t="array" ref="U870:W870">VLOOKUP(A870,BUSINESS!$A$2:$D$2692,{2,3,4},0)</f>
        <v>0.435</v>
      </c>
      <c r="V870" s="13">
        <v>7.1999999999999995E-2</v>
      </c>
      <c r="W870" s="13">
        <v>1.0349999999999999</v>
      </c>
      <c r="X870" s="25">
        <f t="shared" si="12"/>
        <v>9362.113583409051</v>
      </c>
      <c r="Y870" s="13">
        <f t="shared" si="13"/>
        <v>1.1425105158518515E-3</v>
      </c>
      <c r="Z870" s="13">
        <f t="shared" si="14"/>
        <v>1.0172070565767609E-3</v>
      </c>
      <c r="AA870" s="13">
        <f t="shared" si="15"/>
        <v>287.87666541149014</v>
      </c>
    </row>
    <row r="871" spans="1:27" ht="15.75" customHeight="1" x14ac:dyDescent="0.35">
      <c r="A871" s="22" t="s">
        <v>1019</v>
      </c>
      <c r="B871" s="22">
        <v>18796191833</v>
      </c>
      <c r="C871" s="7">
        <v>401</v>
      </c>
      <c r="D871" s="13">
        <v>0.12</v>
      </c>
      <c r="E871" s="23" t="s">
        <v>1008</v>
      </c>
      <c r="F871" s="24" t="s">
        <v>88</v>
      </c>
      <c r="G871" s="9" t="s">
        <v>108</v>
      </c>
      <c r="H871" s="13">
        <f t="array" ref="H871:I871">VLOOKUP(A871,ENERGY!$A$2:$C$2692,{2,3},0)</f>
        <v>1463</v>
      </c>
      <c r="I871" s="13">
        <v>1052</v>
      </c>
      <c r="J871" s="13">
        <f t="array" ref="J871:R871">VLOOKUP(A871,HUMANRESOURCES!$A$2:$J$2692,{2,3,4,5,6,7,8,9,10},0)</f>
        <v>3.2000000000000001E-2</v>
      </c>
      <c r="K871" s="13">
        <v>4.2000000000000003E-2</v>
      </c>
      <c r="L871" s="13">
        <v>64</v>
      </c>
      <c r="M871" s="13">
        <v>62</v>
      </c>
      <c r="N871" s="13">
        <v>0.38500000000000001</v>
      </c>
      <c r="O871" s="13">
        <v>0.56200000000000006</v>
      </c>
      <c r="P871" s="13">
        <v>5.2999999999999999E-2</v>
      </c>
      <c r="Q871" s="13">
        <v>1594034</v>
      </c>
      <c r="R871" s="13">
        <v>0.86</v>
      </c>
      <c r="S871" s="13">
        <f t="array" ref="S871:T871">VLOOKUP(A871,TOURISM!$A$2:$C$2692,{2,3},0)</f>
        <v>680000000</v>
      </c>
      <c r="T871" s="13">
        <v>448000000</v>
      </c>
      <c r="U871" s="13">
        <f t="array" ref="U871:W871">VLOOKUP(A871,BUSINESS!$A$2:$D$2692,{2,3,4},0)</f>
        <v>0.435</v>
      </c>
      <c r="V871" s="13">
        <v>0.08</v>
      </c>
      <c r="W871" s="13">
        <v>1.4870000000000001</v>
      </c>
      <c r="X871" s="25">
        <f t="shared" si="12"/>
        <v>11791.587778554283</v>
      </c>
      <c r="Y871" s="13">
        <f t="shared" si="13"/>
        <v>6.5996082894091343E-4</v>
      </c>
      <c r="Z871" s="13">
        <f t="shared" si="14"/>
        <v>9.1779723644539574E-4</v>
      </c>
      <c r="AA871" s="13">
        <f t="shared" si="15"/>
        <v>281.04795757179585</v>
      </c>
    </row>
    <row r="872" spans="1:27" ht="15.75" customHeight="1" x14ac:dyDescent="0.35">
      <c r="A872" s="22" t="s">
        <v>1020</v>
      </c>
      <c r="B872" s="22">
        <v>17843815459</v>
      </c>
      <c r="C872" s="7">
        <v>397</v>
      </c>
      <c r="D872" s="13">
        <v>0.12</v>
      </c>
      <c r="E872" s="23" t="s">
        <v>1008</v>
      </c>
      <c r="F872" s="24" t="s">
        <v>90</v>
      </c>
      <c r="G872" s="9" t="s">
        <v>108</v>
      </c>
      <c r="H872" s="13">
        <f t="array" ref="H872:I872">VLOOKUP(A872,ENERGY!$A$2:$C$2692,{2,3},0)</f>
        <v>1768</v>
      </c>
      <c r="I872" s="13">
        <v>1977</v>
      </c>
      <c r="J872" s="13">
        <f t="array" ref="J872:R872">VLOOKUP(A872,HUMANRESOURCES!$A$2:$J$2692,{2,3,4,5,6,7,8,9,10},0)</f>
        <v>3.2000000000000001E-2</v>
      </c>
      <c r="K872" s="13">
        <v>0.04</v>
      </c>
      <c r="L872" s="13">
        <v>64</v>
      </c>
      <c r="M872" s="13">
        <v>62</v>
      </c>
      <c r="N872" s="13">
        <v>0.38500000000000001</v>
      </c>
      <c r="O872" s="13">
        <v>0.56299999999999994</v>
      </c>
      <c r="P872" s="13">
        <v>5.1999999999999998E-2</v>
      </c>
      <c r="Q872" s="13">
        <v>1632572</v>
      </c>
      <c r="R872" s="13">
        <v>0.86399999999999999</v>
      </c>
      <c r="S872" s="13">
        <f t="array" ref="S872:T872">VLOOKUP(A872,TOURISM!$A$2:$C$2692,{2,3},0)</f>
        <v>680000000</v>
      </c>
      <c r="T872" s="13">
        <v>448000000</v>
      </c>
      <c r="U872" s="13">
        <f t="array" ref="U872:W872">VLOOKUP(A872,BUSINESS!$A$2:$D$2692,{2,3,4},0)</f>
        <v>0.435</v>
      </c>
      <c r="V872" s="13">
        <v>8.5999999999999993E-2</v>
      </c>
      <c r="W872" s="13">
        <v>1.7949999999999999</v>
      </c>
      <c r="X872" s="25">
        <f t="shared" si="12"/>
        <v>10929.879637161484</v>
      </c>
      <c r="Y872" s="13">
        <f t="shared" si="13"/>
        <v>1.2109726247908209E-3</v>
      </c>
      <c r="Z872" s="13">
        <f t="shared" si="14"/>
        <v>1.0829537686546137E-3</v>
      </c>
      <c r="AA872" s="13">
        <f t="shared" si="15"/>
        <v>274.41362463646323</v>
      </c>
    </row>
    <row r="873" spans="1:27" ht="15.75" customHeight="1" x14ac:dyDescent="0.35">
      <c r="A873" s="22" t="s">
        <v>1021</v>
      </c>
      <c r="B873" s="22">
        <v>782913866</v>
      </c>
      <c r="C873" s="7">
        <v>29</v>
      </c>
      <c r="D873" s="7">
        <v>0.24</v>
      </c>
      <c r="E873" s="23" t="s">
        <v>1022</v>
      </c>
      <c r="F873" s="24" t="s">
        <v>65</v>
      </c>
      <c r="G873" s="9" t="s">
        <v>108</v>
      </c>
      <c r="H873" s="13">
        <f t="array" ref="H873:I873">VLOOKUP(A873,ENERGY!$A$2:$C$2692,{2,3},0)</f>
        <v>14338</v>
      </c>
      <c r="I873" s="13">
        <v>8529</v>
      </c>
      <c r="J873" s="13">
        <f t="array" ref="J873:R873">VLOOKUP(A873,HUMANRESOURCES!$A$2:$J$2692,{2,3,4,5,6,7,8,9,10},0)</f>
        <v>4.4999999999999998E-2</v>
      </c>
      <c r="K873" s="13">
        <v>6.3E-2</v>
      </c>
      <c r="L873" s="13">
        <v>56</v>
      </c>
      <c r="M873" s="13">
        <v>54</v>
      </c>
      <c r="N873" s="13">
        <v>0.45900000000000002</v>
      </c>
      <c r="O873" s="13">
        <v>0.51400000000000001</v>
      </c>
      <c r="P873" s="13">
        <v>2.7E-2</v>
      </c>
      <c r="Q873" s="13">
        <v>1228863</v>
      </c>
      <c r="R873" s="13">
        <v>0.47899999999999998</v>
      </c>
      <c r="S873" s="13">
        <f t="array" ref="S873:T873">VLOOKUP(A873,TOURISM!$A$2:$C$2692,{2,3},0)</f>
        <v>680000000</v>
      </c>
      <c r="T873" s="13">
        <v>448000000</v>
      </c>
      <c r="U873" s="13">
        <f t="array" ref="U873:W873">VLOOKUP(A873,BUSINESS!$A$2:$D$2692,{2,3,4},0)</f>
        <v>0.489669009135628</v>
      </c>
      <c r="V873" s="13">
        <v>8.9999999999999993E-3</v>
      </c>
      <c r="W873" s="13">
        <v>5.0000000000000001E-3</v>
      </c>
      <c r="X873" s="25">
        <f t="shared" si="12"/>
        <v>637.10427118401321</v>
      </c>
      <c r="Y873" s="13">
        <f t="shared" si="13"/>
        <v>6.9405621293830147E-3</v>
      </c>
      <c r="Z873" s="13">
        <f t="shared" si="14"/>
        <v>1.1667696073524875E-2</v>
      </c>
      <c r="AA873" s="13">
        <f t="shared" si="15"/>
        <v>364.56464227501357</v>
      </c>
    </row>
    <row r="874" spans="1:27" ht="15.75" customHeight="1" x14ac:dyDescent="0.35">
      <c r="A874" s="22" t="s">
        <v>1023</v>
      </c>
      <c r="B874" s="22">
        <v>687410629</v>
      </c>
      <c r="C874" s="7">
        <v>25</v>
      </c>
      <c r="D874" s="7">
        <v>0.24</v>
      </c>
      <c r="E874" s="23" t="s">
        <v>1022</v>
      </c>
      <c r="F874" s="24" t="s">
        <v>68</v>
      </c>
      <c r="G874" s="9" t="s">
        <v>108</v>
      </c>
      <c r="H874" s="13">
        <f t="array" ref="H874:I874">VLOOKUP(A874,ENERGY!$A$2:$C$2692,{2,3},0)</f>
        <v>14338</v>
      </c>
      <c r="I874" s="13">
        <v>8529</v>
      </c>
      <c r="J874" s="13">
        <f t="array" ref="J874:R874">VLOOKUP(A874,HUMANRESOURCES!$A$2:$J$2692,{2,3,4,5,6,7,8,9,10},0)</f>
        <v>4.4999999999999998E-2</v>
      </c>
      <c r="K874" s="13">
        <v>6.2E-2</v>
      </c>
      <c r="L874" s="13">
        <v>57</v>
      </c>
      <c r="M874" s="13">
        <v>54</v>
      </c>
      <c r="N874" s="13">
        <v>0.45900000000000002</v>
      </c>
      <c r="O874" s="13">
        <v>0.51500000000000001</v>
      </c>
      <c r="P874" s="13">
        <v>2.7E-2</v>
      </c>
      <c r="Q874" s="13">
        <v>1266691</v>
      </c>
      <c r="R874" s="13">
        <v>0.48799999999999999</v>
      </c>
      <c r="S874" s="13">
        <f t="array" ref="S874:T874">VLOOKUP(A874,TOURISM!$A$2:$C$2692,{2,3},0)</f>
        <v>680000000</v>
      </c>
      <c r="T874" s="13">
        <v>448000000</v>
      </c>
      <c r="U874" s="13">
        <f t="array" ref="U874:W874">VLOOKUP(A874,BUSINESS!$A$2:$D$2692,{2,3,4},0)</f>
        <v>0.489669009135628</v>
      </c>
      <c r="V874" s="13">
        <v>1.2999999999999999E-2</v>
      </c>
      <c r="W874" s="13">
        <v>4.2999999999999997E-2</v>
      </c>
      <c r="X874" s="25">
        <f t="shared" si="12"/>
        <v>542.68217663186999</v>
      </c>
      <c r="Y874" s="13">
        <f t="shared" si="13"/>
        <v>6.7332917025541353E-3</v>
      </c>
      <c r="Z874" s="13">
        <f t="shared" si="14"/>
        <v>1.1319256235340741E-2</v>
      </c>
      <c r="AA874" s="13">
        <f t="shared" si="15"/>
        <v>353.67741619700462</v>
      </c>
    </row>
    <row r="875" spans="1:27" ht="15.75" customHeight="1" x14ac:dyDescent="0.35">
      <c r="A875" s="22" t="s">
        <v>1024</v>
      </c>
      <c r="B875" s="22">
        <v>578235310</v>
      </c>
      <c r="C875" s="7">
        <v>17</v>
      </c>
      <c r="D875" s="7">
        <v>0.24</v>
      </c>
      <c r="E875" s="23" t="s">
        <v>1022</v>
      </c>
      <c r="F875" s="24" t="s">
        <v>70</v>
      </c>
      <c r="G875" s="9" t="s">
        <v>108</v>
      </c>
      <c r="H875" s="13">
        <f t="array" ref="H875:I875">VLOOKUP(A875,ENERGY!$A$2:$C$2692,{2,3},0)</f>
        <v>14338</v>
      </c>
      <c r="I875" s="13">
        <v>473</v>
      </c>
      <c r="J875" s="13">
        <f t="array" ref="J875:R875">VLOOKUP(A875,HUMANRESOURCES!$A$2:$J$2692,{2,3,4,5,6,7,8,9,10},0)</f>
        <v>4.4999999999999998E-2</v>
      </c>
      <c r="K875" s="13">
        <v>6.0999999999999999E-2</v>
      </c>
      <c r="L875" s="13">
        <v>57</v>
      </c>
      <c r="M875" s="13">
        <v>55</v>
      </c>
      <c r="N875" s="13">
        <v>0.45900000000000002</v>
      </c>
      <c r="O875" s="13">
        <v>0.51500000000000001</v>
      </c>
      <c r="P875" s="13">
        <v>2.5999999999999999E-2</v>
      </c>
      <c r="Q875" s="13">
        <v>1306667</v>
      </c>
      <c r="R875" s="13">
        <v>0.497</v>
      </c>
      <c r="S875" s="13">
        <f t="array" ref="S875:T875">VLOOKUP(A875,TOURISM!$A$2:$C$2692,{2,3},0)</f>
        <v>680000000</v>
      </c>
      <c r="T875" s="13">
        <v>448000000</v>
      </c>
      <c r="U875" s="13">
        <f t="array" ref="U875:W875">VLOOKUP(A875,BUSINESS!$A$2:$D$2692,{2,3,4},0)</f>
        <v>0.489669009135628</v>
      </c>
      <c r="V875" s="13">
        <v>1.7999999999999999E-2</v>
      </c>
      <c r="W875" s="13">
        <v>7.6999999999999999E-2</v>
      </c>
      <c r="X875" s="25">
        <f t="shared" si="12"/>
        <v>442.5269100696658</v>
      </c>
      <c r="Y875" s="13">
        <f t="shared" si="13"/>
        <v>3.619897035740552E-4</v>
      </c>
      <c r="Z875" s="13">
        <f t="shared" si="14"/>
        <v>1.0972956384449901E-2</v>
      </c>
      <c r="AA875" s="13">
        <f t="shared" si="15"/>
        <v>342.85705539360833</v>
      </c>
    </row>
    <row r="876" spans="1:27" ht="15.75" customHeight="1" x14ac:dyDescent="0.35">
      <c r="A876" s="22" t="s">
        <v>1025</v>
      </c>
      <c r="B876" s="22">
        <v>487038678</v>
      </c>
      <c r="C876" s="7">
        <v>15</v>
      </c>
      <c r="D876" s="7">
        <v>0.29299999999999998</v>
      </c>
      <c r="E876" s="23" t="s">
        <v>1022</v>
      </c>
      <c r="F876" s="24" t="s">
        <v>72</v>
      </c>
      <c r="G876" s="9" t="s">
        <v>108</v>
      </c>
      <c r="H876" s="13">
        <f t="array" ref="H876:I876">VLOOKUP(A876,ENERGY!$A$2:$C$2692,{2,3},0)</f>
        <v>14338</v>
      </c>
      <c r="I876" s="13">
        <v>436</v>
      </c>
      <c r="J876" s="13">
        <f t="array" ref="J876:R876">VLOOKUP(A876,HUMANRESOURCES!$A$2:$J$2692,{2,3,4,5,6,7,8,9,10},0)</f>
        <v>4.4999999999999998E-2</v>
      </c>
      <c r="K876" s="13">
        <v>5.8999999999999997E-2</v>
      </c>
      <c r="L876" s="13">
        <v>57</v>
      </c>
      <c r="M876" s="13">
        <v>55</v>
      </c>
      <c r="N876" s="13">
        <v>0.45900000000000002</v>
      </c>
      <c r="O876" s="13">
        <v>0.51500000000000001</v>
      </c>
      <c r="P876" s="13">
        <v>2.5999999999999999E-2</v>
      </c>
      <c r="Q876" s="13">
        <v>1348548</v>
      </c>
      <c r="R876" s="13">
        <v>0.50600000000000001</v>
      </c>
      <c r="S876" s="13">
        <f t="array" ref="S876:T876">VLOOKUP(A876,TOURISM!$A$2:$C$2692,{2,3},0)</f>
        <v>58000000</v>
      </c>
      <c r="T876" s="13">
        <v>8000000</v>
      </c>
      <c r="U876" s="13">
        <f t="array" ref="U876:W876">VLOOKUP(A876,BUSINESS!$A$2:$D$2692,{2,3,4},0)</f>
        <v>0.489669009135628</v>
      </c>
      <c r="V876" s="13">
        <v>2.4E-2</v>
      </c>
      <c r="W876" s="13">
        <v>0.111</v>
      </c>
      <c r="X876" s="25">
        <f t="shared" si="12"/>
        <v>361.1578364285142</v>
      </c>
      <c r="Y876" s="13">
        <f t="shared" si="13"/>
        <v>3.2331070158422246E-4</v>
      </c>
      <c r="Z876" s="13">
        <f t="shared" si="14"/>
        <v>1.0632176236960049E-2</v>
      </c>
      <c r="AA876" s="13">
        <f t="shared" si="15"/>
        <v>5.9323064510866503</v>
      </c>
    </row>
    <row r="877" spans="1:27" ht="15.75" customHeight="1" x14ac:dyDescent="0.35">
      <c r="A877" s="22" t="s">
        <v>1026</v>
      </c>
      <c r="B877" s="22">
        <v>578785601</v>
      </c>
      <c r="C877" s="7">
        <v>18</v>
      </c>
      <c r="D877" s="7">
        <v>0.36499999999999999</v>
      </c>
      <c r="E877" s="23" t="s">
        <v>1022</v>
      </c>
      <c r="F877" s="24" t="s">
        <v>74</v>
      </c>
      <c r="G877" s="9" t="s">
        <v>108</v>
      </c>
      <c r="H877" s="13">
        <f t="array" ref="H877:I877">VLOOKUP(A877,ENERGY!$A$2:$C$2692,{2,3},0)</f>
        <v>14338</v>
      </c>
      <c r="I877" s="13">
        <v>411</v>
      </c>
      <c r="J877" s="13">
        <f t="array" ref="J877:R877">VLOOKUP(A877,HUMANRESOURCES!$A$2:$J$2692,{2,3,4,5,6,7,8,9,10},0)</f>
        <v>4.3999999999999997E-2</v>
      </c>
      <c r="K877" s="13">
        <v>5.8000000000000003E-2</v>
      </c>
      <c r="L877" s="13">
        <v>58</v>
      </c>
      <c r="M877" s="13">
        <v>55</v>
      </c>
      <c r="N877" s="13">
        <v>0.46</v>
      </c>
      <c r="O877" s="13">
        <v>0.51500000000000001</v>
      </c>
      <c r="P877" s="13">
        <v>2.5999999999999999E-2</v>
      </c>
      <c r="Q877" s="13">
        <v>1391934</v>
      </c>
      <c r="R877" s="13">
        <v>0.51500000000000001</v>
      </c>
      <c r="S877" s="13">
        <f t="array" ref="S877:T877">VLOOKUP(A877,TOURISM!$A$2:$C$2692,{2,3},0)</f>
        <v>51000000</v>
      </c>
      <c r="T877" s="13">
        <v>6000000</v>
      </c>
      <c r="U877" s="13">
        <f t="array" ref="U877:W877">VLOOKUP(A877,BUSINESS!$A$2:$D$2692,{2,3,4},0)</f>
        <v>0.489669009135628</v>
      </c>
      <c r="V877" s="13">
        <v>3.3000000000000002E-2</v>
      </c>
      <c r="W877" s="13">
        <v>0.126</v>
      </c>
      <c r="X877" s="25">
        <f t="shared" si="12"/>
        <v>415.81396890944541</v>
      </c>
      <c r="Y877" s="13">
        <f t="shared" si="13"/>
        <v>2.9527262068460144E-4</v>
      </c>
      <c r="Z877" s="13">
        <f t="shared" si="14"/>
        <v>1.03007757551723E-2</v>
      </c>
      <c r="AA877" s="13">
        <f t="shared" si="15"/>
        <v>4.3105492070744731</v>
      </c>
    </row>
    <row r="878" spans="1:27" ht="15.75" customHeight="1" x14ac:dyDescent="0.35">
      <c r="A878" s="22" t="s">
        <v>1027</v>
      </c>
      <c r="B878" s="22">
        <v>624173996</v>
      </c>
      <c r="C878" s="7">
        <v>20</v>
      </c>
      <c r="D878" s="7">
        <v>0.34899999999999998</v>
      </c>
      <c r="E878" s="23" t="s">
        <v>1022</v>
      </c>
      <c r="F878" s="24" t="s">
        <v>76</v>
      </c>
      <c r="G878" s="9" t="s">
        <v>108</v>
      </c>
      <c r="H878" s="13">
        <f t="array" ref="H878:I878">VLOOKUP(A878,ENERGY!$A$2:$C$2692,{2,3},0)</f>
        <v>108</v>
      </c>
      <c r="I878" s="13">
        <v>323</v>
      </c>
      <c r="J878" s="13">
        <f t="array" ref="J878:R878">VLOOKUP(A878,HUMANRESOURCES!$A$2:$J$2692,{2,3,4,5,6,7,8,9,10},0)</f>
        <v>4.3999999999999997E-2</v>
      </c>
      <c r="K878" s="13">
        <v>5.7000000000000002E-2</v>
      </c>
      <c r="L878" s="13">
        <v>58</v>
      </c>
      <c r="M878" s="13">
        <v>56</v>
      </c>
      <c r="N878" s="13">
        <v>0.46</v>
      </c>
      <c r="O878" s="13">
        <v>0.51500000000000001</v>
      </c>
      <c r="P878" s="13">
        <v>2.5000000000000001E-2</v>
      </c>
      <c r="Q878" s="13">
        <v>1436549</v>
      </c>
      <c r="R878" s="13">
        <v>0.52300000000000002</v>
      </c>
      <c r="S878" s="13">
        <f t="array" ref="S878:T878">VLOOKUP(A878,TOURISM!$A$2:$C$2692,{2,3},0)</f>
        <v>59000000</v>
      </c>
      <c r="T878" s="13">
        <v>7000000</v>
      </c>
      <c r="U878" s="13">
        <f t="array" ref="U878:W878">VLOOKUP(A878,BUSINESS!$A$2:$D$2692,{2,3,4},0)</f>
        <v>2.86</v>
      </c>
      <c r="V878" s="13">
        <v>3.7999999999999999E-2</v>
      </c>
      <c r="W878" s="13">
        <v>0.17199999999999999</v>
      </c>
      <c r="X878" s="25">
        <f t="shared" si="12"/>
        <v>434.49544429044886</v>
      </c>
      <c r="Y878" s="13">
        <f t="shared" si="13"/>
        <v>2.2484440140921054E-4</v>
      </c>
      <c r="Z878" s="13">
        <f t="shared" si="14"/>
        <v>7.518017136902396E-5</v>
      </c>
      <c r="AA878" s="13">
        <f t="shared" si="15"/>
        <v>4.8727888850293306</v>
      </c>
    </row>
    <row r="879" spans="1:27" ht="15.75" customHeight="1" x14ac:dyDescent="0.35">
      <c r="A879" s="22" t="s">
        <v>1028</v>
      </c>
      <c r="B879" s="22">
        <v>655068112</v>
      </c>
      <c r="C879" s="7">
        <v>21</v>
      </c>
      <c r="D879" s="7">
        <v>0.29799999999999999</v>
      </c>
      <c r="E879" s="23" t="s">
        <v>1022</v>
      </c>
      <c r="F879" s="24" t="s">
        <v>78</v>
      </c>
      <c r="G879" s="9" t="s">
        <v>108</v>
      </c>
      <c r="H879" s="13">
        <f t="array" ref="H879:I879">VLOOKUP(A879,ENERGY!$A$2:$C$2692,{2,3},0)</f>
        <v>14338</v>
      </c>
      <c r="I879" s="13">
        <v>282</v>
      </c>
      <c r="J879" s="13">
        <f t="array" ref="J879:R879">VLOOKUP(A879,HUMANRESOURCES!$A$2:$J$2692,{2,3,4,5,6,7,8,9,10},0)</f>
        <v>4.3999999999999997E-2</v>
      </c>
      <c r="K879" s="13">
        <v>5.6000000000000001E-2</v>
      </c>
      <c r="L879" s="13">
        <v>58</v>
      </c>
      <c r="M879" s="13">
        <v>56</v>
      </c>
      <c r="N879" s="13">
        <v>0.46</v>
      </c>
      <c r="O879" s="13">
        <v>0.51500000000000001</v>
      </c>
      <c r="P879" s="13">
        <v>2.5000000000000001E-2</v>
      </c>
      <c r="Q879" s="13">
        <v>1482324</v>
      </c>
      <c r="R879" s="13">
        <v>0.53200000000000003</v>
      </c>
      <c r="S879" s="13">
        <f t="array" ref="S879:T879">VLOOKUP(A879,TOURISM!$A$2:$C$2692,{2,3},0)</f>
        <v>69000000</v>
      </c>
      <c r="T879" s="13">
        <v>8000000</v>
      </c>
      <c r="U879" s="13">
        <f t="array" ref="U879:W879">VLOOKUP(A879,BUSINESS!$A$2:$D$2692,{2,3,4},0)</f>
        <v>2.9209999999999998</v>
      </c>
      <c r="V879" s="13">
        <v>5.1999999999999998E-2</v>
      </c>
      <c r="W879" s="13">
        <v>0.27300000000000002</v>
      </c>
      <c r="X879" s="25">
        <f t="shared" si="12"/>
        <v>441.91965589169439</v>
      </c>
      <c r="Y879" s="13">
        <f t="shared" si="13"/>
        <v>1.9024180948294705E-4</v>
      </c>
      <c r="Z879" s="13">
        <f t="shared" si="14"/>
        <v>9.6726491644201947E-3</v>
      </c>
      <c r="AA879" s="13">
        <f t="shared" si="15"/>
        <v>5.3969307654736749</v>
      </c>
    </row>
    <row r="880" spans="1:27" ht="15.75" customHeight="1" x14ac:dyDescent="0.35">
      <c r="A880" s="22" t="s">
        <v>1029</v>
      </c>
      <c r="B880" s="22">
        <v>798869805</v>
      </c>
      <c r="C880" s="7">
        <v>21</v>
      </c>
      <c r="D880" s="7">
        <v>0.27900000000000003</v>
      </c>
      <c r="E880" s="23" t="s">
        <v>1022</v>
      </c>
      <c r="F880" s="24" t="s">
        <v>80</v>
      </c>
      <c r="G880" s="9" t="s">
        <v>108</v>
      </c>
      <c r="H880" s="13">
        <f t="array" ref="H880:I880">VLOOKUP(A880,ENERGY!$A$2:$C$2692,{2,3},0)</f>
        <v>133</v>
      </c>
      <c r="I880" s="13">
        <v>396</v>
      </c>
      <c r="J880" s="13">
        <f t="array" ref="J880:R880">VLOOKUP(A880,HUMANRESOURCES!$A$2:$J$2692,{2,3,4,5,6,7,8,9,10},0)</f>
        <v>4.3999999999999997E-2</v>
      </c>
      <c r="K880" s="13">
        <v>5.5E-2</v>
      </c>
      <c r="L880" s="13">
        <v>59</v>
      </c>
      <c r="M880" s="13">
        <v>56</v>
      </c>
      <c r="N880" s="13">
        <v>0.46</v>
      </c>
      <c r="O880" s="13">
        <v>0.51400000000000001</v>
      </c>
      <c r="P880" s="13">
        <v>2.5000000000000001E-2</v>
      </c>
      <c r="Q880" s="13">
        <v>1529406</v>
      </c>
      <c r="R880" s="13">
        <v>0.54</v>
      </c>
      <c r="S880" s="13">
        <f t="array" ref="S880:T880">VLOOKUP(A880,TOURISM!$A$2:$C$2692,{2,3},0)</f>
        <v>87000000</v>
      </c>
      <c r="T880" s="13">
        <v>8000000</v>
      </c>
      <c r="U880" s="13">
        <f t="array" ref="U880:W880">VLOOKUP(A880,BUSINESS!$A$2:$D$2692,{2,3,4},0)</f>
        <v>2.9209999999999998</v>
      </c>
      <c r="V880" s="13">
        <v>6.2E-2</v>
      </c>
      <c r="W880" s="13">
        <v>0.52300000000000002</v>
      </c>
      <c r="X880" s="25">
        <f t="shared" si="12"/>
        <v>522.33991824276882</v>
      </c>
      <c r="Y880" s="13">
        <f t="shared" si="13"/>
        <v>2.589240528675839E-4</v>
      </c>
      <c r="Z880" s="13">
        <f t="shared" si="14"/>
        <v>8.6961866240880441E-5</v>
      </c>
      <c r="AA880" s="13">
        <f t="shared" si="15"/>
        <v>5.2307889468198763</v>
      </c>
    </row>
    <row r="881" spans="1:27" ht="15.75" customHeight="1" x14ac:dyDescent="0.35">
      <c r="A881" s="22" t="s">
        <v>1030</v>
      </c>
      <c r="B881" s="22">
        <v>965771303</v>
      </c>
      <c r="C881" s="7">
        <v>25</v>
      </c>
      <c r="D881" s="7">
        <v>0.27</v>
      </c>
      <c r="E881" s="23" t="s">
        <v>1022</v>
      </c>
      <c r="F881" s="24" t="s">
        <v>82</v>
      </c>
      <c r="G881" s="9" t="s">
        <v>108</v>
      </c>
      <c r="H881" s="13">
        <f t="array" ref="H881:I881">VLOOKUP(A881,ENERGY!$A$2:$C$2692,{2,3},0)</f>
        <v>108</v>
      </c>
      <c r="I881" s="13">
        <v>323</v>
      </c>
      <c r="J881" s="13">
        <f t="array" ref="J881:R881">VLOOKUP(A881,HUMANRESOURCES!$A$2:$J$2692,{2,3,4,5,6,7,8,9,10},0)</f>
        <v>4.3999999999999997E-2</v>
      </c>
      <c r="K881" s="13">
        <v>5.3999999999999999E-2</v>
      </c>
      <c r="L881" s="13">
        <v>59</v>
      </c>
      <c r="M881" s="13">
        <v>56</v>
      </c>
      <c r="N881" s="13">
        <v>0.46</v>
      </c>
      <c r="O881" s="13">
        <v>0.51400000000000001</v>
      </c>
      <c r="P881" s="13">
        <v>2.5000000000000001E-2</v>
      </c>
      <c r="Q881" s="13">
        <v>1577984</v>
      </c>
      <c r="R881" s="13">
        <v>0.54800000000000004</v>
      </c>
      <c r="S881" s="13">
        <f t="array" ref="S881:T881">VLOOKUP(A881,TOURISM!$A$2:$C$2692,{2,3},0)</f>
        <v>80000000</v>
      </c>
      <c r="T881" s="13">
        <v>8000000</v>
      </c>
      <c r="U881" s="13">
        <f t="array" ref="U881:W881">VLOOKUP(A881,BUSINESS!$A$2:$D$2692,{2,3,4},0)</f>
        <v>2.9209999999999998</v>
      </c>
      <c r="V881" s="13">
        <v>6.9000000000000006E-2</v>
      </c>
      <c r="W881" s="13">
        <v>0.73899999999999999</v>
      </c>
      <c r="X881" s="25">
        <f t="shared" si="12"/>
        <v>612.02857760281472</v>
      </c>
      <c r="Y881" s="13">
        <f t="shared" si="13"/>
        <v>2.0469155580791693E-4</v>
      </c>
      <c r="Z881" s="13">
        <f t="shared" si="14"/>
        <v>6.8441758598312779E-5</v>
      </c>
      <c r="AA881" s="13">
        <f t="shared" si="15"/>
        <v>5.0697598961713171</v>
      </c>
    </row>
    <row r="882" spans="1:27" ht="15.75" customHeight="1" x14ac:dyDescent="0.35">
      <c r="A882" s="22" t="s">
        <v>1031</v>
      </c>
      <c r="B882" s="22">
        <v>900629373</v>
      </c>
      <c r="C882" s="7">
        <v>25</v>
      </c>
      <c r="D882" s="7">
        <v>0.27</v>
      </c>
      <c r="E882" s="23" t="s">
        <v>1022</v>
      </c>
      <c r="F882" s="24" t="s">
        <v>84</v>
      </c>
      <c r="G882" s="9" t="s">
        <v>108</v>
      </c>
      <c r="H882" s="13">
        <f t="array" ref="H882:I882">VLOOKUP(A882,ENERGY!$A$2:$C$2692,{2,3},0)</f>
        <v>14338</v>
      </c>
      <c r="I882" s="13">
        <v>315</v>
      </c>
      <c r="J882" s="13">
        <f t="array" ref="J882:R882">VLOOKUP(A882,HUMANRESOURCES!$A$2:$J$2692,{2,3,4,5,6,7,8,9,10},0)</f>
        <v>4.2999999999999997E-2</v>
      </c>
      <c r="K882" s="13">
        <v>5.2999999999999999E-2</v>
      </c>
      <c r="L882" s="13">
        <v>59</v>
      </c>
      <c r="M882" s="13">
        <v>57</v>
      </c>
      <c r="N882" s="13">
        <v>0.46</v>
      </c>
      <c r="O882" s="13">
        <v>0.51500000000000001</v>
      </c>
      <c r="P882" s="13">
        <v>2.5000000000000001E-2</v>
      </c>
      <c r="Q882" s="13">
        <v>1628332</v>
      </c>
      <c r="R882" s="13">
        <v>0.55600000000000005</v>
      </c>
      <c r="S882" s="13">
        <f t="array" ref="S882:T882">VLOOKUP(A882,TOURISM!$A$2:$C$2692,{2,3},0)</f>
        <v>64000000</v>
      </c>
      <c r="T882" s="13">
        <v>9000000</v>
      </c>
      <c r="U882" s="13">
        <f t="array" ref="U882:W882">VLOOKUP(A882,BUSINESS!$A$2:$D$2692,{2,3,4},0)</f>
        <v>2.9209999999999998</v>
      </c>
      <c r="V882" s="13">
        <v>7.5999999999999998E-2</v>
      </c>
      <c r="W882" s="13">
        <v>0.80600000000000005</v>
      </c>
      <c r="X882" s="25">
        <f t="shared" si="12"/>
        <v>553.099351360779</v>
      </c>
      <c r="Y882" s="13">
        <f t="shared" si="13"/>
        <v>1.9344949310091554E-4</v>
      </c>
      <c r="Z882" s="13">
        <f t="shared" si="14"/>
        <v>8.805329625653736E-3</v>
      </c>
      <c r="AA882" s="13">
        <f t="shared" si="15"/>
        <v>5.5271283743118724</v>
      </c>
    </row>
    <row r="883" spans="1:27" ht="15.75" customHeight="1" x14ac:dyDescent="0.35">
      <c r="A883" s="22" t="s">
        <v>1032</v>
      </c>
      <c r="B883" s="22">
        <v>951805801</v>
      </c>
      <c r="C883" s="7">
        <v>27</v>
      </c>
      <c r="D883" s="7">
        <v>0.27</v>
      </c>
      <c r="E883" s="23" t="s">
        <v>1022</v>
      </c>
      <c r="F883" s="24" t="s">
        <v>86</v>
      </c>
      <c r="G883" s="9" t="s">
        <v>108</v>
      </c>
      <c r="H883" s="13">
        <f t="array" ref="H883:I883">VLOOKUP(A883,ENERGY!$A$2:$C$2692,{2,3},0)</f>
        <v>14338</v>
      </c>
      <c r="I883" s="13">
        <v>315</v>
      </c>
      <c r="J883" s="13">
        <f t="array" ref="J883:R883">VLOOKUP(A883,HUMANRESOURCES!$A$2:$J$2692,{2,3,4,5,6,7,8,9,10},0)</f>
        <v>4.2999999999999997E-2</v>
      </c>
      <c r="K883" s="13">
        <v>5.1999999999999998E-2</v>
      </c>
      <c r="L883" s="13">
        <v>59</v>
      </c>
      <c r="M883" s="13">
        <v>57</v>
      </c>
      <c r="N883" s="13">
        <v>0.46</v>
      </c>
      <c r="O883" s="13">
        <v>0.51500000000000001</v>
      </c>
      <c r="P883" s="13">
        <v>2.5000000000000001E-2</v>
      </c>
      <c r="Q883" s="13">
        <v>1680640</v>
      </c>
      <c r="R883" s="13">
        <v>0.56299999999999994</v>
      </c>
      <c r="S883" s="13">
        <f t="array" ref="S883:T883">VLOOKUP(A883,TOURISM!$A$2:$C$2692,{2,3},0)</f>
        <v>80000000</v>
      </c>
      <c r="T883" s="13">
        <v>11000000</v>
      </c>
      <c r="U883" s="13">
        <f t="array" ref="U883:W883">VLOOKUP(A883,BUSINESS!$A$2:$D$2692,{2,3,4},0)</f>
        <v>2.9209999999999998</v>
      </c>
      <c r="V883" s="13">
        <v>9.1999999999999998E-2</v>
      </c>
      <c r="W883" s="13">
        <v>0.88</v>
      </c>
      <c r="X883" s="25">
        <f t="shared" si="12"/>
        <v>566.33532523324448</v>
      </c>
      <c r="Y883" s="13">
        <f t="shared" si="13"/>
        <v>1.8742859862909368E-4</v>
      </c>
      <c r="Z883" s="13">
        <f t="shared" si="14"/>
        <v>8.5312738004569687E-3</v>
      </c>
      <c r="AA883" s="13">
        <f t="shared" si="15"/>
        <v>6.5451256664127948</v>
      </c>
    </row>
    <row r="884" spans="1:27" ht="15.75" customHeight="1" x14ac:dyDescent="0.35">
      <c r="A884" s="22" t="s">
        <v>1033</v>
      </c>
      <c r="B884" s="22">
        <v>898282866</v>
      </c>
      <c r="C884" s="7">
        <v>24</v>
      </c>
      <c r="D884" s="7">
        <v>0.28000000000000003</v>
      </c>
      <c r="E884" s="23" t="s">
        <v>1022</v>
      </c>
      <c r="F884" s="24" t="s">
        <v>88</v>
      </c>
      <c r="G884" s="9" t="s">
        <v>108</v>
      </c>
      <c r="H884" s="13">
        <f t="array" ref="H884:I884">VLOOKUP(A884,ENERGY!$A$2:$C$2692,{2,3},0)</f>
        <v>14338</v>
      </c>
      <c r="I884" s="13">
        <v>275</v>
      </c>
      <c r="J884" s="13">
        <f t="array" ref="J884:R884">VLOOKUP(A884,HUMANRESOURCES!$A$2:$J$2692,{2,3,4,5,6,7,8,9,10},0)</f>
        <v>4.2999999999999997E-2</v>
      </c>
      <c r="K884" s="13">
        <v>5.0999999999999997E-2</v>
      </c>
      <c r="L884" s="13">
        <v>60</v>
      </c>
      <c r="M884" s="13">
        <v>57</v>
      </c>
      <c r="N884" s="13">
        <v>0.45900000000000002</v>
      </c>
      <c r="O884" s="13">
        <v>0.51600000000000001</v>
      </c>
      <c r="P884" s="13">
        <v>2.5000000000000001E-2</v>
      </c>
      <c r="Q884" s="13">
        <v>1734966</v>
      </c>
      <c r="R884" s="13">
        <v>0.56999999999999995</v>
      </c>
      <c r="S884" s="13">
        <f t="array" ref="S884:T884">VLOOKUP(A884,TOURISM!$A$2:$C$2692,{2,3},0)</f>
        <v>92000000</v>
      </c>
      <c r="T884" s="13">
        <v>11000000</v>
      </c>
      <c r="U884" s="13">
        <f t="array" ref="U884:W884">VLOOKUP(A884,BUSINESS!$A$2:$D$2692,{2,3,4},0)</f>
        <v>2.8319999999999999</v>
      </c>
      <c r="V884" s="13">
        <v>0.109</v>
      </c>
      <c r="W884" s="13">
        <v>0.80800000000000005</v>
      </c>
      <c r="X884" s="25">
        <f t="shared" si="12"/>
        <v>517.75243203613218</v>
      </c>
      <c r="Y884" s="13">
        <f t="shared" si="13"/>
        <v>1.5850454706317011E-4</v>
      </c>
      <c r="Z884" s="13">
        <f t="shared" si="14"/>
        <v>8.2641388937881206E-3</v>
      </c>
      <c r="AA884" s="13">
        <f t="shared" si="15"/>
        <v>6.3401818825268048</v>
      </c>
    </row>
    <row r="885" spans="1:27" ht="15.75" customHeight="1" x14ac:dyDescent="0.35">
      <c r="A885" s="22" t="s">
        <v>1034</v>
      </c>
      <c r="B885" s="22">
        <v>914109100</v>
      </c>
      <c r="C885" s="7">
        <v>26</v>
      </c>
      <c r="D885" s="7">
        <v>0.28000000000000003</v>
      </c>
      <c r="E885" s="23" t="s">
        <v>1022</v>
      </c>
      <c r="F885" s="24" t="s">
        <v>90</v>
      </c>
      <c r="G885" s="9" t="s">
        <v>108</v>
      </c>
      <c r="H885" s="13">
        <f t="array" ref="H885:I885">VLOOKUP(A885,ENERGY!$A$2:$C$2692,{2,3},0)</f>
        <v>114</v>
      </c>
      <c r="I885" s="13">
        <v>337</v>
      </c>
      <c r="J885" s="13">
        <f t="array" ref="J885:R885">VLOOKUP(A885,HUMANRESOURCES!$A$2:$J$2692,{2,3,4,5,6,7,8,9,10},0)</f>
        <v>4.2999999999999997E-2</v>
      </c>
      <c r="K885" s="13">
        <v>0.05</v>
      </c>
      <c r="L885" s="13">
        <v>60</v>
      </c>
      <c r="M885" s="13">
        <v>57</v>
      </c>
      <c r="N885" s="13">
        <v>0.45900000000000002</v>
      </c>
      <c r="O885" s="13">
        <v>0.51700000000000002</v>
      </c>
      <c r="P885" s="13">
        <v>2.4E-2</v>
      </c>
      <c r="Q885" s="13">
        <v>1791225</v>
      </c>
      <c r="R885" s="13">
        <v>0.57699999999999996</v>
      </c>
      <c r="S885" s="13">
        <f t="array" ref="S885:T885">VLOOKUP(A885,TOURISM!$A$2:$C$2692,{2,3},0)</f>
        <v>99000000</v>
      </c>
      <c r="T885" s="13">
        <v>8000000</v>
      </c>
      <c r="U885" s="13">
        <f t="array" ref="U885:W885">VLOOKUP(A885,BUSINESS!$A$2:$D$2692,{2,3,4},0)</f>
        <v>2.8319999999999999</v>
      </c>
      <c r="V885" s="13">
        <v>0.124</v>
      </c>
      <c r="W885" s="13">
        <v>0.85199999999999998</v>
      </c>
      <c r="X885" s="25">
        <f t="shared" si="12"/>
        <v>510.32622925651441</v>
      </c>
      <c r="Y885" s="13">
        <f t="shared" si="13"/>
        <v>1.8813940180602661E-4</v>
      </c>
      <c r="Z885" s="13">
        <f t="shared" si="14"/>
        <v>6.3643595863166263E-5</v>
      </c>
      <c r="AA885" s="13">
        <f t="shared" si="15"/>
        <v>4.466217253555528</v>
      </c>
    </row>
    <row r="886" spans="1:27" ht="15.75" customHeight="1" x14ac:dyDescent="0.35">
      <c r="A886" s="22" t="s">
        <v>1035</v>
      </c>
      <c r="B886" s="22">
        <v>3057453461</v>
      </c>
      <c r="C886" s="7">
        <v>45</v>
      </c>
      <c r="D886" s="7">
        <v>0.247</v>
      </c>
      <c r="E886" s="23" t="s">
        <v>1036</v>
      </c>
      <c r="F886" s="24" t="s">
        <v>65</v>
      </c>
      <c r="G886" s="9" t="s">
        <v>66</v>
      </c>
      <c r="H886" s="13">
        <f t="array" ref="H886:I886">VLOOKUP(A886,ENERGY!$A$2:$C$2692,{2,3},0)</f>
        <v>14338</v>
      </c>
      <c r="I886" s="13">
        <v>8529</v>
      </c>
      <c r="J886" s="13">
        <f t="array" ref="J886:R886">VLOOKUP(A886,HUMANRESOURCES!$A$2:$J$2692,{2,3,4,5,6,7,8,9,10},0)</f>
        <v>1.2E-2</v>
      </c>
      <c r="K886" s="13">
        <v>3.1E-2</v>
      </c>
      <c r="L886" s="13">
        <v>75</v>
      </c>
      <c r="M886" s="13">
        <v>68</v>
      </c>
      <c r="N886" s="13">
        <v>0.219</v>
      </c>
      <c r="O886" s="13">
        <v>0.65600000000000003</v>
      </c>
      <c r="P886" s="13">
        <v>0.125</v>
      </c>
      <c r="Q886" s="13">
        <v>4418300</v>
      </c>
      <c r="R886" s="13">
        <v>0.52600000000000002</v>
      </c>
      <c r="S886" s="13">
        <f t="array" ref="S886:T886">VLOOKUP(A886,TOURISM!$A$2:$C$2692,{2,3},0)</f>
        <v>107000000</v>
      </c>
      <c r="T886" s="13">
        <v>129000000</v>
      </c>
      <c r="U886" s="13">
        <f t="array" ref="U886:W886">VLOOKUP(A886,BUSINESS!$A$2:$D$2692,{2,3,4},0)</f>
        <v>0.489669009135628</v>
      </c>
      <c r="V886" s="13">
        <v>5.0000000000000001E-3</v>
      </c>
      <c r="W886" s="13">
        <v>4.1000000000000002E-2</v>
      </c>
      <c r="X886" s="25">
        <f t="shared" si="12"/>
        <v>691.99770522599192</v>
      </c>
      <c r="Y886" s="13">
        <f t="shared" si="13"/>
        <v>1.9303804630740331E-3</v>
      </c>
      <c r="Z886" s="13">
        <f t="shared" si="14"/>
        <v>3.2451395333046645E-3</v>
      </c>
      <c r="AA886" s="13">
        <f t="shared" si="15"/>
        <v>29.196749881176018</v>
      </c>
    </row>
    <row r="887" spans="1:27" ht="15.75" customHeight="1" x14ac:dyDescent="0.35">
      <c r="A887" s="22" t="s">
        <v>1037</v>
      </c>
      <c r="B887" s="22">
        <v>3219487823</v>
      </c>
      <c r="C887" s="7">
        <v>54</v>
      </c>
      <c r="D887" s="7">
        <v>0.223</v>
      </c>
      <c r="E887" s="23" t="s">
        <v>1036</v>
      </c>
      <c r="F887" s="24" t="s">
        <v>68</v>
      </c>
      <c r="G887" s="9" t="s">
        <v>66</v>
      </c>
      <c r="H887" s="13">
        <f t="array" ref="H887:I887">VLOOKUP(A887,ENERGY!$A$2:$C$2692,{2,3},0)</f>
        <v>3543</v>
      </c>
      <c r="I887" s="13">
        <v>8529</v>
      </c>
      <c r="J887" s="13">
        <f t="array" ref="J887:R887">VLOOKUP(A887,HUMANRESOURCES!$A$2:$J$2692,{2,3,4,5,6,7,8,9,10},0)</f>
        <v>1.2E-2</v>
      </c>
      <c r="K887" s="13">
        <v>2.9000000000000001E-2</v>
      </c>
      <c r="L887" s="13">
        <v>76</v>
      </c>
      <c r="M887" s="13">
        <v>68</v>
      </c>
      <c r="N887" s="13">
        <v>0.21199999999999999</v>
      </c>
      <c r="O887" s="13">
        <v>0.65900000000000003</v>
      </c>
      <c r="P887" s="13">
        <v>0.129</v>
      </c>
      <c r="Q887" s="13">
        <v>4386400</v>
      </c>
      <c r="R887" s="13">
        <v>0.52400000000000002</v>
      </c>
      <c r="S887" s="13">
        <f t="array" ref="S887:T887">VLOOKUP(A887,TOURISM!$A$2:$C$2692,{2,3},0)</f>
        <v>136000000</v>
      </c>
      <c r="T887" s="13">
        <v>136000000</v>
      </c>
      <c r="U887" s="13">
        <f t="array" ref="U887:W887">VLOOKUP(A887,BUSINESS!$A$2:$D$2692,{2,3,4},0)</f>
        <v>0.489669009135628</v>
      </c>
      <c r="V887" s="13">
        <v>0.01</v>
      </c>
      <c r="W887" s="13">
        <v>6.4000000000000001E-2</v>
      </c>
      <c r="X887" s="25">
        <f t="shared" si="12"/>
        <v>733.97041377895312</v>
      </c>
      <c r="Y887" s="13">
        <f t="shared" si="13"/>
        <v>1.9444191136239286E-3</v>
      </c>
      <c r="Z887" s="13">
        <f t="shared" si="14"/>
        <v>8.0772387379171985E-4</v>
      </c>
      <c r="AA887" s="13">
        <f t="shared" si="15"/>
        <v>31.004924311508297</v>
      </c>
    </row>
    <row r="888" spans="1:27" ht="15.75" customHeight="1" x14ac:dyDescent="0.35">
      <c r="A888" s="22" t="s">
        <v>1038</v>
      </c>
      <c r="B888" s="22">
        <v>3395778661</v>
      </c>
      <c r="C888" s="7">
        <v>64</v>
      </c>
      <c r="D888" s="7">
        <v>0.23599999999999999</v>
      </c>
      <c r="E888" s="23" t="s">
        <v>1036</v>
      </c>
      <c r="F888" s="24" t="s">
        <v>70</v>
      </c>
      <c r="G888" s="9" t="s">
        <v>66</v>
      </c>
      <c r="H888" s="13">
        <f t="array" ref="H888:I888">VLOOKUP(A888,ENERGY!$A$2:$C$2692,{2,3},0)</f>
        <v>3122</v>
      </c>
      <c r="I888" s="13">
        <v>6241</v>
      </c>
      <c r="J888" s="13">
        <f t="array" ref="J888:R888">VLOOKUP(A888,HUMANRESOURCES!$A$2:$J$2692,{2,3,4,5,6,7,8,9,10},0)</f>
        <v>1.2E-2</v>
      </c>
      <c r="K888" s="13">
        <v>2.8000000000000001E-2</v>
      </c>
      <c r="L888" s="13">
        <v>76</v>
      </c>
      <c r="M888" s="13">
        <v>69</v>
      </c>
      <c r="N888" s="13">
        <v>0.20499999999999999</v>
      </c>
      <c r="O888" s="13">
        <v>0.66100000000000003</v>
      </c>
      <c r="P888" s="13">
        <v>0.13400000000000001</v>
      </c>
      <c r="Q888" s="13">
        <v>4357000</v>
      </c>
      <c r="R888" s="13">
        <v>0.52300000000000002</v>
      </c>
      <c r="S888" s="13">
        <f t="array" ref="S888:T888">VLOOKUP(A888,TOURISM!$A$2:$C$2692,{2,3},0)</f>
        <v>144000000</v>
      </c>
      <c r="T888" s="13">
        <v>189000000</v>
      </c>
      <c r="U888" s="13">
        <f t="array" ref="U888:W888">VLOOKUP(A888,BUSINESS!$A$2:$D$2692,{2,3,4},0)</f>
        <v>0.489669009135628</v>
      </c>
      <c r="V888" s="13">
        <v>1.6E-2</v>
      </c>
      <c r="W888" s="13">
        <v>0.109</v>
      </c>
      <c r="X888" s="25">
        <f t="shared" si="12"/>
        <v>779.3845905439523</v>
      </c>
      <c r="Y888" s="13">
        <f t="shared" si="13"/>
        <v>1.4324076199219646E-3</v>
      </c>
      <c r="Z888" s="13">
        <f t="shared" si="14"/>
        <v>7.1654808354372273E-4</v>
      </c>
      <c r="AA888" s="13">
        <f t="shared" si="15"/>
        <v>43.378471425292631</v>
      </c>
    </row>
    <row r="889" spans="1:27" ht="15.75" customHeight="1" x14ac:dyDescent="0.35">
      <c r="A889" s="22" t="s">
        <v>1039</v>
      </c>
      <c r="B889" s="22">
        <v>3991374540</v>
      </c>
      <c r="C889" s="7">
        <v>74</v>
      </c>
      <c r="D889" s="7">
        <v>0.23799999999999999</v>
      </c>
      <c r="E889" s="23" t="s">
        <v>1036</v>
      </c>
      <c r="F889" s="24" t="s">
        <v>72</v>
      </c>
      <c r="G889" s="9" t="s">
        <v>66</v>
      </c>
      <c r="H889" s="13">
        <f t="array" ref="H889:I889">VLOOKUP(A889,ENERGY!$A$2:$C$2692,{2,3},0)</f>
        <v>3096</v>
      </c>
      <c r="I889" s="13">
        <v>6058</v>
      </c>
      <c r="J889" s="13">
        <f t="array" ref="J889:R889">VLOOKUP(A889,HUMANRESOURCES!$A$2:$J$2692,{2,3,4,5,6,7,8,9,10},0)</f>
        <v>1.2E-2</v>
      </c>
      <c r="K889" s="13">
        <v>2.5999999999999999E-2</v>
      </c>
      <c r="L889" s="13">
        <v>76</v>
      </c>
      <c r="M889" s="13">
        <v>69</v>
      </c>
      <c r="N889" s="13">
        <v>0.19700000000000001</v>
      </c>
      <c r="O889" s="13">
        <v>0.66400000000000003</v>
      </c>
      <c r="P889" s="13">
        <v>0.13900000000000001</v>
      </c>
      <c r="Q889" s="13">
        <v>4328900</v>
      </c>
      <c r="R889" s="13">
        <v>0.52400000000000002</v>
      </c>
      <c r="S889" s="13">
        <f t="array" ref="S889:T889">VLOOKUP(A889,TOURISM!$A$2:$C$2692,{2,3},0)</f>
        <v>172000000</v>
      </c>
      <c r="T889" s="13">
        <v>170000000</v>
      </c>
      <c r="U889" s="13">
        <f t="array" ref="U889:W889">VLOOKUP(A889,BUSINESS!$A$2:$D$2692,{2,3,4},0)</f>
        <v>0.489669009135628</v>
      </c>
      <c r="V889" s="13">
        <v>2.5999999999999999E-2</v>
      </c>
      <c r="W889" s="13">
        <v>0.156</v>
      </c>
      <c r="X889" s="25">
        <f t="shared" si="12"/>
        <v>922.02973965672572</v>
      </c>
      <c r="Y889" s="13">
        <f t="shared" si="13"/>
        <v>1.3994317263046039E-3</v>
      </c>
      <c r="Z889" s="13">
        <f t="shared" si="14"/>
        <v>7.1519323615699135E-4</v>
      </c>
      <c r="AA889" s="13">
        <f t="shared" si="15"/>
        <v>39.270946429808959</v>
      </c>
    </row>
    <row r="890" spans="1:27" ht="15.75" customHeight="1" x14ac:dyDescent="0.35">
      <c r="A890" s="22" t="s">
        <v>1040</v>
      </c>
      <c r="B890" s="22">
        <v>5125273877</v>
      </c>
      <c r="C890" s="7">
        <v>97</v>
      </c>
      <c r="D890" s="7">
        <v>0.221</v>
      </c>
      <c r="E890" s="23" t="s">
        <v>1036</v>
      </c>
      <c r="F890" s="24" t="s">
        <v>74</v>
      </c>
      <c r="G890" s="9" t="s">
        <v>66</v>
      </c>
      <c r="H890" s="13">
        <f t="array" ref="H890:I890">VLOOKUP(A890,ENERGY!$A$2:$C$2692,{2,3},0)</f>
        <v>3005</v>
      </c>
      <c r="I890" s="13">
        <v>6238</v>
      </c>
      <c r="J890" s="13">
        <f t="array" ref="J890:R890">VLOOKUP(A890,HUMANRESOURCES!$A$2:$J$2692,{2,3,4,5,6,7,8,9,10},0)</f>
        <v>1.2E-2</v>
      </c>
      <c r="K890" s="13">
        <v>2.4E-2</v>
      </c>
      <c r="L890" s="13">
        <v>76</v>
      </c>
      <c r="M890" s="13">
        <v>69</v>
      </c>
      <c r="N890" s="13">
        <v>0.19</v>
      </c>
      <c r="O890" s="13">
        <v>0.66700000000000004</v>
      </c>
      <c r="P890" s="13">
        <v>0.14299999999999999</v>
      </c>
      <c r="Q890" s="13">
        <v>4318300</v>
      </c>
      <c r="R890" s="13">
        <v>0.52400000000000002</v>
      </c>
      <c r="S890" s="13">
        <f t="array" ref="S890:T890">VLOOKUP(A890,TOURISM!$A$2:$C$2692,{2,3},0)</f>
        <v>209000000</v>
      </c>
      <c r="T890" s="13">
        <v>196000000</v>
      </c>
      <c r="U890" s="13">
        <f t="array" ref="U890:W890">VLOOKUP(A890,BUSINESS!$A$2:$D$2692,{2,3,4},0)</f>
        <v>0.489669009135628</v>
      </c>
      <c r="V890" s="13">
        <v>3.9E-2</v>
      </c>
      <c r="W890" s="13">
        <v>0.186</v>
      </c>
      <c r="X890" s="25">
        <f t="shared" si="12"/>
        <v>1186.8730465692518</v>
      </c>
      <c r="Y890" s="13">
        <f t="shared" si="13"/>
        <v>1.4445499386332584E-3</v>
      </c>
      <c r="Z890" s="13">
        <f t="shared" si="14"/>
        <v>6.9587569182317111E-4</v>
      </c>
      <c r="AA890" s="13">
        <f t="shared" si="15"/>
        <v>45.388231479980547</v>
      </c>
    </row>
    <row r="891" spans="1:27" ht="15.75" customHeight="1" x14ac:dyDescent="0.35">
      <c r="A891" s="22" t="s">
        <v>1041</v>
      </c>
      <c r="B891" s="22">
        <v>6411147323</v>
      </c>
      <c r="C891" s="7">
        <v>123</v>
      </c>
      <c r="D891" s="7">
        <v>0.17599999999999999</v>
      </c>
      <c r="E891" s="23" t="s">
        <v>1036</v>
      </c>
      <c r="F891" s="24" t="s">
        <v>76</v>
      </c>
      <c r="G891" s="9" t="s">
        <v>66</v>
      </c>
      <c r="H891" s="13">
        <f t="array" ref="H891:I891">VLOOKUP(A891,ENERGY!$A$2:$C$2692,{2,3},0)</f>
        <v>2781</v>
      </c>
      <c r="I891" s="13">
        <v>4323</v>
      </c>
      <c r="J891" s="13">
        <f t="array" ref="J891:R891">VLOOKUP(A891,HUMANRESOURCES!$A$2:$J$2692,{2,3,4,5,6,7,8,9,10},0)</f>
        <v>1.2999999999999999E-2</v>
      </c>
      <c r="K891" s="13">
        <v>2.1999999999999999E-2</v>
      </c>
      <c r="L891" s="13">
        <v>77</v>
      </c>
      <c r="M891" s="13">
        <v>69</v>
      </c>
      <c r="N891" s="13">
        <v>0.184</v>
      </c>
      <c r="O891" s="13">
        <v>0.67</v>
      </c>
      <c r="P891" s="13">
        <v>0.14599999999999999</v>
      </c>
      <c r="Q891" s="13">
        <v>4361400</v>
      </c>
      <c r="R891" s="13">
        <v>0.52500000000000002</v>
      </c>
      <c r="S891" s="13">
        <f t="array" ref="S891:T891">VLOOKUP(A891,TOURISM!$A$2:$C$2692,{2,3},0)</f>
        <v>287000000</v>
      </c>
      <c r="T891" s="13">
        <v>237000000</v>
      </c>
      <c r="U891" s="13">
        <f t="array" ref="U891:W891">VLOOKUP(A891,BUSINESS!$A$2:$D$2692,{2,3,4},0)</f>
        <v>0.56999999999999995</v>
      </c>
      <c r="V891" s="13">
        <v>6.0999999999999999E-2</v>
      </c>
      <c r="W891" s="13">
        <v>0.26200000000000001</v>
      </c>
      <c r="X891" s="25">
        <f t="shared" si="12"/>
        <v>1469.974623515385</v>
      </c>
      <c r="Y891" s="13">
        <f t="shared" si="13"/>
        <v>9.9119548768743975E-4</v>
      </c>
      <c r="Z891" s="13">
        <f t="shared" si="14"/>
        <v>6.3763929013619476E-4</v>
      </c>
      <c r="AA891" s="13">
        <f t="shared" si="15"/>
        <v>54.340349429082401</v>
      </c>
    </row>
    <row r="892" spans="1:27" ht="15.75" customHeight="1" x14ac:dyDescent="0.35">
      <c r="A892" s="22" t="s">
        <v>1042</v>
      </c>
      <c r="B892" s="22">
        <v>7761900179</v>
      </c>
      <c r="C892" s="7">
        <v>146</v>
      </c>
      <c r="D892" s="7">
        <v>0.17100000000000001</v>
      </c>
      <c r="E892" s="23" t="s">
        <v>1036</v>
      </c>
      <c r="F892" s="24" t="s">
        <v>78</v>
      </c>
      <c r="G892" s="9" t="s">
        <v>66</v>
      </c>
      <c r="H892" s="13">
        <f t="array" ref="H892:I892">VLOOKUP(A892,ENERGY!$A$2:$C$2692,{2,3},0)</f>
        <v>2570</v>
      </c>
      <c r="I892" s="13">
        <v>3770</v>
      </c>
      <c r="J892" s="13">
        <f t="array" ref="J892:R892">VLOOKUP(A892,HUMANRESOURCES!$A$2:$J$2692,{2,3,4,5,6,7,8,9,10},0)</f>
        <v>1.2999999999999999E-2</v>
      </c>
      <c r="K892" s="13">
        <v>0.02</v>
      </c>
      <c r="L892" s="13">
        <v>77</v>
      </c>
      <c r="M892" s="13">
        <v>70</v>
      </c>
      <c r="N892" s="13">
        <v>0.17899999999999999</v>
      </c>
      <c r="O892" s="13">
        <v>0.67400000000000004</v>
      </c>
      <c r="P892" s="13">
        <v>0.14699999999999999</v>
      </c>
      <c r="Q892" s="13">
        <v>4398000</v>
      </c>
      <c r="R892" s="13">
        <v>0.52500000000000002</v>
      </c>
      <c r="S892" s="13">
        <f t="array" ref="S892:T892">VLOOKUP(A892,TOURISM!$A$2:$C$2692,{2,3},0)</f>
        <v>361000000</v>
      </c>
      <c r="T892" s="13">
        <v>257000000</v>
      </c>
      <c r="U892" s="13">
        <f t="array" ref="U892:W892">VLOOKUP(A892,BUSINESS!$A$2:$D$2692,{2,3,4},0)</f>
        <v>0.38600000000000001</v>
      </c>
      <c r="V892" s="13">
        <v>7.4999999999999997E-2</v>
      </c>
      <c r="W892" s="13">
        <v>0.38300000000000001</v>
      </c>
      <c r="X892" s="25">
        <f t="shared" si="12"/>
        <v>1764.8704363346976</v>
      </c>
      <c r="Y892" s="13">
        <f t="shared" si="13"/>
        <v>8.5720782173715328E-4</v>
      </c>
      <c r="Z892" s="13">
        <f t="shared" si="14"/>
        <v>5.8435652569349705E-4</v>
      </c>
      <c r="AA892" s="13">
        <f t="shared" si="15"/>
        <v>58.435652569349706</v>
      </c>
    </row>
    <row r="893" spans="1:27" ht="15.75" customHeight="1" x14ac:dyDescent="0.35">
      <c r="A893" s="22" t="s">
        <v>1043</v>
      </c>
      <c r="B893" s="22">
        <v>10172260738</v>
      </c>
      <c r="C893" s="7">
        <v>188</v>
      </c>
      <c r="D893" s="7">
        <v>0.17100000000000001</v>
      </c>
      <c r="E893" s="23" t="s">
        <v>1036</v>
      </c>
      <c r="F893" s="24" t="s">
        <v>80</v>
      </c>
      <c r="G893" s="9" t="s">
        <v>66</v>
      </c>
      <c r="H893" s="13">
        <f t="array" ref="H893:I893">VLOOKUP(A893,ENERGY!$A$2:$C$2692,{2,3},0)</f>
        <v>3341</v>
      </c>
      <c r="I893" s="13">
        <v>6190</v>
      </c>
      <c r="J893" s="13">
        <f t="array" ref="J893:R893">VLOOKUP(A893,HUMANRESOURCES!$A$2:$J$2692,{2,3,4,5,6,7,8,9,10},0)</f>
        <v>1.2999999999999999E-2</v>
      </c>
      <c r="K893" s="13">
        <v>1.9E-2</v>
      </c>
      <c r="L893" s="13">
        <v>77</v>
      </c>
      <c r="M893" s="13">
        <v>70</v>
      </c>
      <c r="N893" s="13">
        <v>0.17599999999999999</v>
      </c>
      <c r="O893" s="13">
        <v>0.67800000000000005</v>
      </c>
      <c r="P893" s="13">
        <v>0.14599999999999999</v>
      </c>
      <c r="Q893" s="13">
        <v>4388400</v>
      </c>
      <c r="R893" s="13">
        <v>0.52600000000000002</v>
      </c>
      <c r="S893" s="13">
        <f t="array" ref="S893:T893">VLOOKUP(A893,TOURISM!$A$2:$C$2692,{2,3},0)</f>
        <v>440000000</v>
      </c>
      <c r="T893" s="13">
        <v>277000000</v>
      </c>
      <c r="U893" s="13">
        <f t="array" ref="U893:W893">VLOOKUP(A893,BUSINESS!$A$2:$D$2692,{2,3,4},0)</f>
        <v>0.38600000000000001</v>
      </c>
      <c r="V893" s="13">
        <v>8.3000000000000004E-2</v>
      </c>
      <c r="W893" s="13">
        <v>0.58699999999999997</v>
      </c>
      <c r="X893" s="25">
        <f t="shared" si="12"/>
        <v>2317.988501048218</v>
      </c>
      <c r="Y893" s="13">
        <f t="shared" si="13"/>
        <v>1.410536869929815E-3</v>
      </c>
      <c r="Z893" s="13">
        <f t="shared" si="14"/>
        <v>7.6132531218667395E-4</v>
      </c>
      <c r="AA893" s="13">
        <f t="shared" si="15"/>
        <v>63.120955245647615</v>
      </c>
    </row>
    <row r="894" spans="1:27" ht="15.75" customHeight="1" x14ac:dyDescent="0.35">
      <c r="A894" s="22" t="s">
        <v>1044</v>
      </c>
      <c r="B894" s="22">
        <v>12799337250</v>
      </c>
      <c r="C894" s="7">
        <v>261</v>
      </c>
      <c r="D894" s="7">
        <v>0.18</v>
      </c>
      <c r="E894" s="23" t="s">
        <v>1036</v>
      </c>
      <c r="F894" s="24" t="s">
        <v>82</v>
      </c>
      <c r="G894" s="9" t="s">
        <v>66</v>
      </c>
      <c r="H894" s="13">
        <f t="array" ref="H894:I894">VLOOKUP(A894,ENERGY!$A$2:$C$2692,{2,3},0)</f>
        <v>2841</v>
      </c>
      <c r="I894" s="13">
        <v>5068</v>
      </c>
      <c r="J894" s="13">
        <f t="array" ref="J894:R894">VLOOKUP(A894,HUMANRESOURCES!$A$2:$J$2692,{2,3,4,5,6,7,8,9,10},0)</f>
        <v>1.4E-2</v>
      </c>
      <c r="K894" s="13">
        <v>1.7000000000000001E-2</v>
      </c>
      <c r="L894" s="13">
        <v>77</v>
      </c>
      <c r="M894" s="13">
        <v>70</v>
      </c>
      <c r="N894" s="13">
        <v>0.17399999999999999</v>
      </c>
      <c r="O894" s="13">
        <v>0.68200000000000005</v>
      </c>
      <c r="P894" s="13">
        <v>0.14499999999999999</v>
      </c>
      <c r="Q894" s="13">
        <v>4383800</v>
      </c>
      <c r="R894" s="13">
        <v>0.52600000000000002</v>
      </c>
      <c r="S894" s="13">
        <f t="array" ref="S894:T894">VLOOKUP(A894,TOURISM!$A$2:$C$2692,{2,3},0)</f>
        <v>505000000</v>
      </c>
      <c r="T894" s="13">
        <v>337000000</v>
      </c>
      <c r="U894" s="13">
        <f t="array" ref="U894:W894">VLOOKUP(A894,BUSINESS!$A$2:$D$2692,{2,3,4},0)</f>
        <v>0.38600000000000001</v>
      </c>
      <c r="V894" s="13">
        <v>0.1</v>
      </c>
      <c r="W894" s="13">
        <v>0.624</v>
      </c>
      <c r="X894" s="25">
        <f t="shared" si="12"/>
        <v>2919.6900520096719</v>
      </c>
      <c r="Y894" s="13">
        <f t="shared" si="13"/>
        <v>1.1560746384415347E-3</v>
      </c>
      <c r="Z894" s="13">
        <f t="shared" si="14"/>
        <v>6.4806788630868194E-4</v>
      </c>
      <c r="AA894" s="13">
        <f t="shared" si="15"/>
        <v>76.873944979241756</v>
      </c>
    </row>
    <row r="895" spans="1:27" ht="15.75" customHeight="1" x14ac:dyDescent="0.35">
      <c r="A895" s="22" t="s">
        <v>1045</v>
      </c>
      <c r="B895" s="22">
        <v>10766836277</v>
      </c>
      <c r="C895" s="7">
        <v>249</v>
      </c>
      <c r="D895" s="7">
        <v>0.17899999999999999</v>
      </c>
      <c r="E895" s="23" t="s">
        <v>1036</v>
      </c>
      <c r="F895" s="24" t="s">
        <v>84</v>
      </c>
      <c r="G895" s="9" t="s">
        <v>66</v>
      </c>
      <c r="H895" s="13">
        <f t="array" ref="H895:I895">VLOOKUP(A895,ENERGY!$A$2:$C$2692,{2,3},0)</f>
        <v>2705</v>
      </c>
      <c r="I895" s="13">
        <v>3773</v>
      </c>
      <c r="J895" s="13">
        <f t="array" ref="J895:R895">VLOOKUP(A895,HUMANRESOURCES!$A$2:$J$2692,{2,3,4,5,6,7,8,9,10},0)</f>
        <v>1.4E-2</v>
      </c>
      <c r="K895" s="13">
        <v>1.6E-2</v>
      </c>
      <c r="L895" s="13">
        <v>77</v>
      </c>
      <c r="M895" s="13">
        <v>70</v>
      </c>
      <c r="N895" s="13">
        <v>0.17299999999999999</v>
      </c>
      <c r="O895" s="13">
        <v>0.68400000000000005</v>
      </c>
      <c r="P895" s="13">
        <v>0.14299999999999999</v>
      </c>
      <c r="Q895" s="13">
        <v>4410900</v>
      </c>
      <c r="R895" s="13">
        <v>0.52700000000000002</v>
      </c>
      <c r="S895" s="13">
        <f t="array" ref="S895:T895">VLOOKUP(A895,TOURISM!$A$2:$C$2692,{2,3},0)</f>
        <v>537000000</v>
      </c>
      <c r="T895" s="13">
        <v>311000000</v>
      </c>
      <c r="U895" s="13">
        <f t="array" ref="U895:W895">VLOOKUP(A895,BUSINESS!$A$2:$D$2692,{2,3,4},0)</f>
        <v>0.153</v>
      </c>
      <c r="V895" s="13">
        <v>0.20100000000000001</v>
      </c>
      <c r="W895" s="13">
        <v>0.64500000000000002</v>
      </c>
      <c r="X895" s="25">
        <f t="shared" si="12"/>
        <v>2440.9613178716363</v>
      </c>
      <c r="Y895" s="13">
        <f t="shared" si="13"/>
        <v>8.5538098800698275E-4</v>
      </c>
      <c r="Z895" s="13">
        <f t="shared" si="14"/>
        <v>6.1325353102541431E-4</v>
      </c>
      <c r="AA895" s="13">
        <f t="shared" si="15"/>
        <v>70.507152735269443</v>
      </c>
    </row>
    <row r="896" spans="1:27" ht="15.75" customHeight="1" x14ac:dyDescent="0.35">
      <c r="A896" s="22" t="s">
        <v>1046</v>
      </c>
      <c r="B896" s="22">
        <v>11638536862</v>
      </c>
      <c r="C896" s="7">
        <v>267</v>
      </c>
      <c r="D896" s="7">
        <v>0.158</v>
      </c>
      <c r="E896" s="23" t="s">
        <v>1036</v>
      </c>
      <c r="F896" s="24" t="s">
        <v>86</v>
      </c>
      <c r="G896" s="9" t="s">
        <v>66</v>
      </c>
      <c r="H896" s="13">
        <f t="array" ref="H896:I896">VLOOKUP(A896,ENERGY!$A$2:$C$2692,{2,3},0)</f>
        <v>2544</v>
      </c>
      <c r="I896" s="13">
        <v>3388</v>
      </c>
      <c r="J896" s="13">
        <f t="array" ref="J896:R896">VLOOKUP(A896,HUMANRESOURCES!$A$2:$J$2692,{2,3,4,5,6,7,8,9,10},0)</f>
        <v>1.4E-2</v>
      </c>
      <c r="K896" s="13">
        <v>1.4999999999999999E-2</v>
      </c>
      <c r="L896" s="13">
        <v>77</v>
      </c>
      <c r="M896" s="13">
        <v>70</v>
      </c>
      <c r="N896" s="13">
        <v>0.17299999999999999</v>
      </c>
      <c r="O896" s="13">
        <v>0.68500000000000005</v>
      </c>
      <c r="P896" s="13">
        <v>0.14199999999999999</v>
      </c>
      <c r="Q896" s="13">
        <v>4452800</v>
      </c>
      <c r="R896" s="13">
        <v>0.52900000000000003</v>
      </c>
      <c r="S896" s="13">
        <f t="array" ref="S896:T896">VLOOKUP(A896,TOURISM!$A$2:$C$2692,{2,3},0)</f>
        <v>737000000</v>
      </c>
      <c r="T896" s="13">
        <v>329000000</v>
      </c>
      <c r="U896" s="13">
        <f t="array" ref="U896:W896">VLOOKUP(A896,BUSINESS!$A$2:$D$2692,{2,3,4},0)</f>
        <v>0.153</v>
      </c>
      <c r="V896" s="13">
        <v>0.26900000000000002</v>
      </c>
      <c r="W896" s="13">
        <v>0.90600000000000003</v>
      </c>
      <c r="X896" s="25">
        <f t="shared" si="12"/>
        <v>2613.7569309198707</v>
      </c>
      <c r="Y896" s="13">
        <f t="shared" si="13"/>
        <v>7.6086956521739129E-4</v>
      </c>
      <c r="Z896" s="13">
        <f t="shared" si="14"/>
        <v>5.7132590729428671E-4</v>
      </c>
      <c r="AA896" s="13">
        <f t="shared" si="15"/>
        <v>73.886094143011135</v>
      </c>
    </row>
    <row r="897" spans="1:27" ht="15.75" customHeight="1" x14ac:dyDescent="0.35">
      <c r="A897" s="22" t="s">
        <v>1047</v>
      </c>
      <c r="B897" s="22">
        <v>14434619972</v>
      </c>
      <c r="C897" s="7">
        <v>310</v>
      </c>
      <c r="D897" s="7">
        <v>0.15</v>
      </c>
      <c r="E897" s="23" t="s">
        <v>1036</v>
      </c>
      <c r="F897" s="24" t="s">
        <v>88</v>
      </c>
      <c r="G897" s="9" t="s">
        <v>66</v>
      </c>
      <c r="H897" s="13">
        <f t="array" ref="H897:I897">VLOOKUP(A897,ENERGY!$A$2:$C$2692,{2,3},0)</f>
        <v>2869</v>
      </c>
      <c r="I897" s="13">
        <v>4536</v>
      </c>
      <c r="J897" s="13">
        <f t="array" ref="J897:R897">VLOOKUP(A897,HUMANRESOURCES!$A$2:$J$2692,{2,3,4,5,6,7,8,9,10},0)</f>
        <v>1.4E-2</v>
      </c>
      <c r="K897" s="13">
        <v>1.4E-2</v>
      </c>
      <c r="L897" s="13">
        <v>78</v>
      </c>
      <c r="M897" s="13">
        <v>70</v>
      </c>
      <c r="N897" s="13">
        <v>0.17399999999999999</v>
      </c>
      <c r="O897" s="13">
        <v>0.68400000000000005</v>
      </c>
      <c r="P897" s="13">
        <v>0.14199999999999999</v>
      </c>
      <c r="Q897" s="13">
        <v>4483350</v>
      </c>
      <c r="R897" s="13">
        <v>0.53</v>
      </c>
      <c r="S897" s="13">
        <f t="array" ref="S897:T897">VLOOKUP(A897,TOURISM!$A$2:$C$2692,{2,3},0)</f>
        <v>1069000000</v>
      </c>
      <c r="T897" s="13">
        <v>384000000</v>
      </c>
      <c r="U897" s="13">
        <f t="array" ref="U897:W897">VLOOKUP(A897,BUSINESS!$A$2:$D$2692,{2,3,4},0)</f>
        <v>0.16500000000000001</v>
      </c>
      <c r="V897" s="13">
        <v>0.315</v>
      </c>
      <c r="W897" s="13">
        <v>1.0129999999999999</v>
      </c>
      <c r="X897" s="25">
        <f t="shared" si="12"/>
        <v>3219.6058688257663</v>
      </c>
      <c r="Y897" s="13">
        <f t="shared" si="13"/>
        <v>1.0117434507678411E-3</v>
      </c>
      <c r="Z897" s="13">
        <f t="shared" si="14"/>
        <v>6.3992327166070015E-4</v>
      </c>
      <c r="AA897" s="13">
        <f t="shared" si="15"/>
        <v>85.65023921844157</v>
      </c>
    </row>
    <row r="898" spans="1:27" ht="15.75" customHeight="1" x14ac:dyDescent="0.35">
      <c r="A898" s="22" t="s">
        <v>1048</v>
      </c>
      <c r="B898" s="22">
        <v>15846484588</v>
      </c>
      <c r="C898" s="7">
        <v>333</v>
      </c>
      <c r="D898" s="7">
        <v>0.14799999999999999</v>
      </c>
      <c r="E898" s="23" t="s">
        <v>1036</v>
      </c>
      <c r="F898" s="24" t="s">
        <v>90</v>
      </c>
      <c r="G898" s="9" t="s">
        <v>66</v>
      </c>
      <c r="H898" s="13">
        <f t="array" ref="H898:I898">VLOOKUP(A898,ENERGY!$A$2:$C$2692,{2,3},0)</f>
        <v>3032</v>
      </c>
      <c r="I898" s="13">
        <v>6150</v>
      </c>
      <c r="J898" s="13">
        <f t="array" ref="J898:R898">VLOOKUP(A898,HUMANRESOURCES!$A$2:$J$2692,{2,3,4,5,6,7,8,9,10},0)</f>
        <v>1.4E-2</v>
      </c>
      <c r="K898" s="13">
        <v>1.2999999999999999E-2</v>
      </c>
      <c r="L898" s="13">
        <v>78</v>
      </c>
      <c r="M898" s="13">
        <v>70</v>
      </c>
      <c r="N898" s="13">
        <v>0.17599999999999999</v>
      </c>
      <c r="O898" s="13">
        <v>0.68100000000000005</v>
      </c>
      <c r="P898" s="13">
        <v>0.14299999999999999</v>
      </c>
      <c r="Q898" s="13">
        <v>4490700</v>
      </c>
      <c r="R898" s="13">
        <v>0.53200000000000003</v>
      </c>
      <c r="S898" s="13">
        <f t="array" ref="S898:T898">VLOOKUP(A898,TOURISM!$A$2:$C$2692,{2,3},0)</f>
        <v>1565000000</v>
      </c>
      <c r="T898" s="13">
        <v>471000000</v>
      </c>
      <c r="U898" s="13">
        <f t="array" ref="U898:W898">VLOOKUP(A898,BUSINESS!$A$2:$D$2692,{2,3,4},0)</f>
        <v>0.16500000000000001</v>
      </c>
      <c r="V898" s="13">
        <v>0.36899999999999999</v>
      </c>
      <c r="W898" s="13">
        <v>1.0780000000000001</v>
      </c>
      <c r="X898" s="25">
        <f t="shared" si="12"/>
        <v>3528.7337359431713</v>
      </c>
      <c r="Y898" s="13">
        <f t="shared" si="13"/>
        <v>1.3694969603847953E-3</v>
      </c>
      <c r="Z898" s="13">
        <f t="shared" si="14"/>
        <v>6.7517313559133324E-4</v>
      </c>
      <c r="AA898" s="13">
        <f t="shared" si="15"/>
        <v>104.88342574654285</v>
      </c>
    </row>
    <row r="899" spans="1:27" ht="15.75" customHeight="1" x14ac:dyDescent="0.35">
      <c r="A899" s="22" t="s">
        <v>1049</v>
      </c>
      <c r="B899" s="22">
        <v>1890000000000</v>
      </c>
      <c r="C899" s="7">
        <v>2387</v>
      </c>
      <c r="D899" s="7">
        <v>9.6000000000000002E-2</v>
      </c>
      <c r="E899" s="23" t="s">
        <v>1050</v>
      </c>
      <c r="F899" s="24" t="s">
        <v>65</v>
      </c>
      <c r="G899" s="9" t="s">
        <v>93</v>
      </c>
      <c r="H899" s="13">
        <f t="array" ref="H899:I899">VLOOKUP(A899,ENERGY!$A$2:$C$2692,{2,3},0)</f>
        <v>307381</v>
      </c>
      <c r="I899" s="13">
        <v>8529</v>
      </c>
      <c r="J899" s="13">
        <f t="array" ref="J899:R899">VLOOKUP(A899,HUMANRESOURCES!$A$2:$J$2692,{2,3,4,5,6,7,8,9,10},0)</f>
        <v>8.9999999999999993E-3</v>
      </c>
      <c r="K899" s="13">
        <v>4.0000000000000001E-3</v>
      </c>
      <c r="L899" s="13">
        <v>81</v>
      </c>
      <c r="M899" s="13">
        <v>75</v>
      </c>
      <c r="N899" s="13">
        <v>0.156</v>
      </c>
      <c r="O899" s="13">
        <v>0.68100000000000005</v>
      </c>
      <c r="P899" s="13">
        <v>0.16300000000000001</v>
      </c>
      <c r="Q899" s="13">
        <v>82211508</v>
      </c>
      <c r="R899" s="13">
        <v>0.73099999999999998</v>
      </c>
      <c r="S899" s="13">
        <f t="array" ref="S899:T899">VLOOKUP(A899,TOURISM!$A$2:$C$2692,{2,3},0)</f>
        <v>24943000000</v>
      </c>
      <c r="T899" s="13">
        <v>57601000000</v>
      </c>
      <c r="U899" s="13">
        <f t="array" ref="U899:W899">VLOOKUP(A899,BUSINESS!$A$2:$D$2692,{2,3,4},0)</f>
        <v>0.489669009135628</v>
      </c>
      <c r="V899" s="13">
        <v>0.30199999999999999</v>
      </c>
      <c r="W899" s="13">
        <v>0.57699999999999996</v>
      </c>
      <c r="X899" s="25">
        <f t="shared" si="12"/>
        <v>22989.482202418669</v>
      </c>
      <c r="Y899" s="13">
        <f t="shared" si="13"/>
        <v>1.0374459984361314E-4</v>
      </c>
      <c r="Z899" s="13">
        <f t="shared" si="14"/>
        <v>3.7389047771754775E-3</v>
      </c>
      <c r="AA899" s="13">
        <f t="shared" si="15"/>
        <v>700.64400229709929</v>
      </c>
    </row>
    <row r="900" spans="1:27" ht="15.75" customHeight="1" x14ac:dyDescent="0.35">
      <c r="A900" s="22" t="s">
        <v>1051</v>
      </c>
      <c r="B900" s="22">
        <v>1880000000000</v>
      </c>
      <c r="C900" s="7">
        <v>2402</v>
      </c>
      <c r="D900" s="7">
        <v>0.1</v>
      </c>
      <c r="E900" s="23" t="s">
        <v>1050</v>
      </c>
      <c r="F900" s="24" t="s">
        <v>68</v>
      </c>
      <c r="G900" s="9" t="s">
        <v>93</v>
      </c>
      <c r="H900" s="13">
        <f t="array" ref="H900:I900">VLOOKUP(A900,ENERGY!$A$2:$C$2692,{2,3},0)</f>
        <v>311770</v>
      </c>
      <c r="I900" s="13">
        <v>8529</v>
      </c>
      <c r="J900" s="13">
        <f t="array" ref="J900:R900">VLOOKUP(A900,HUMANRESOURCES!$A$2:$J$2692,{2,3,4,5,6,7,8,9,10},0)</f>
        <v>8.9999999999999993E-3</v>
      </c>
      <c r="K900" s="13">
        <v>4.0000000000000001E-3</v>
      </c>
      <c r="L900" s="13">
        <v>81</v>
      </c>
      <c r="M900" s="13">
        <v>76</v>
      </c>
      <c r="N900" s="13">
        <v>0.154</v>
      </c>
      <c r="O900" s="13">
        <v>0.67900000000000005</v>
      </c>
      <c r="P900" s="13">
        <v>0.16800000000000001</v>
      </c>
      <c r="Q900" s="13">
        <v>82349925</v>
      </c>
      <c r="R900" s="13">
        <v>0.73099999999999998</v>
      </c>
      <c r="S900" s="13">
        <f t="array" ref="S900:T900">VLOOKUP(A900,TOURISM!$A$2:$C$2692,{2,3},0)</f>
        <v>24175000000</v>
      </c>
      <c r="T900" s="13">
        <v>56529000000</v>
      </c>
      <c r="U900" s="13">
        <f t="array" ref="U900:W900">VLOOKUP(A900,BUSINESS!$A$2:$D$2692,{2,3,4},0)</f>
        <v>0.489669009135628</v>
      </c>
      <c r="V900" s="13">
        <v>0.317</v>
      </c>
      <c r="W900" s="13">
        <v>0.67100000000000004</v>
      </c>
      <c r="X900" s="25">
        <f t="shared" si="12"/>
        <v>22829.407555623155</v>
      </c>
      <c r="Y900" s="13">
        <f t="shared" si="13"/>
        <v>1.0357022183080313E-4</v>
      </c>
      <c r="Z900" s="13">
        <f t="shared" si="14"/>
        <v>3.7859172306471439E-3</v>
      </c>
      <c r="AA900" s="13">
        <f t="shared" si="15"/>
        <v>686.44871261267087</v>
      </c>
    </row>
    <row r="901" spans="1:27" ht="15.75" customHeight="1" x14ac:dyDescent="0.35">
      <c r="A901" s="22" t="s">
        <v>1052</v>
      </c>
      <c r="B901" s="22">
        <v>2010000000000</v>
      </c>
      <c r="C901" s="7">
        <v>2610</v>
      </c>
      <c r="D901" s="7">
        <v>9.7000000000000003E-2</v>
      </c>
      <c r="E901" s="23" t="s">
        <v>1050</v>
      </c>
      <c r="F901" s="24" t="s">
        <v>70</v>
      </c>
      <c r="G901" s="9" t="s">
        <v>93</v>
      </c>
      <c r="H901" s="13">
        <f t="array" ref="H901:I901">VLOOKUP(A901,ENERGY!$A$2:$C$2692,{2,3},0)</f>
        <v>329769</v>
      </c>
      <c r="I901" s="13">
        <v>745384</v>
      </c>
      <c r="J901" s="13">
        <f t="array" ref="J901:R901">VLOOKUP(A901,HUMANRESOURCES!$A$2:$J$2692,{2,3,4,5,6,7,8,9,10},0)</f>
        <v>8.9999999999999993E-3</v>
      </c>
      <c r="K901" s="13">
        <v>4.0000000000000001E-3</v>
      </c>
      <c r="L901" s="13">
        <v>81</v>
      </c>
      <c r="M901" s="13">
        <v>75</v>
      </c>
      <c r="N901" s="13">
        <v>0.151</v>
      </c>
      <c r="O901" s="13">
        <v>0.67600000000000005</v>
      </c>
      <c r="P901" s="13">
        <v>0.17299999999999999</v>
      </c>
      <c r="Q901" s="13">
        <v>82488495</v>
      </c>
      <c r="R901" s="13">
        <v>0.73199999999999998</v>
      </c>
      <c r="S901" s="13">
        <f t="array" ref="S901:T901">VLOOKUP(A901,TOURISM!$A$2:$C$2692,{2,3},0)</f>
        <v>26690000000</v>
      </c>
      <c r="T901" s="13">
        <v>59496000000</v>
      </c>
      <c r="U901" s="13">
        <f t="array" ref="U901:W901">VLOOKUP(A901,BUSINESS!$A$2:$D$2692,{2,3,4},0)</f>
        <v>0.489669009135628</v>
      </c>
      <c r="V901" s="13">
        <v>0.48799999999999999</v>
      </c>
      <c r="W901" s="13">
        <v>0.70699999999999996</v>
      </c>
      <c r="X901" s="25">
        <f t="shared" si="12"/>
        <v>24367.034457350688</v>
      </c>
      <c r="Y901" s="13">
        <f t="shared" si="13"/>
        <v>9.0362177173919835E-3</v>
      </c>
      <c r="Z901" s="13">
        <f t="shared" si="14"/>
        <v>3.9977575054557608E-3</v>
      </c>
      <c r="AA901" s="13">
        <f t="shared" si="15"/>
        <v>721.26421993758038</v>
      </c>
    </row>
    <row r="902" spans="1:27" ht="15.75" customHeight="1" x14ac:dyDescent="0.35">
      <c r="A902" s="22" t="s">
        <v>1053</v>
      </c>
      <c r="B902" s="22">
        <v>2420000000000</v>
      </c>
      <c r="C902" s="7">
        <v>3206</v>
      </c>
      <c r="D902" s="13">
        <v>0.12</v>
      </c>
      <c r="E902" s="23" t="s">
        <v>1050</v>
      </c>
      <c r="F902" s="24" t="s">
        <v>72</v>
      </c>
      <c r="G902" s="9" t="s">
        <v>93</v>
      </c>
      <c r="H902" s="13">
        <f t="array" ref="H902:I902">VLOOKUP(A902,ENERGY!$A$2:$C$2692,{2,3},0)</f>
        <v>313249</v>
      </c>
      <c r="I902" s="13">
        <v>732249</v>
      </c>
      <c r="J902" s="13">
        <f t="array" ref="J902:R902">VLOOKUP(A902,HUMANRESOURCES!$A$2:$J$2692,{2,3,4,5,6,7,8,9,10},0)</f>
        <v>8.9999999999999993E-3</v>
      </c>
      <c r="K902" s="13">
        <v>4.0000000000000001E-3</v>
      </c>
      <c r="L902" s="13">
        <v>81</v>
      </c>
      <c r="M902" s="13">
        <v>76</v>
      </c>
      <c r="N902" s="13">
        <v>0.14799999999999999</v>
      </c>
      <c r="O902" s="13">
        <v>0.67300000000000004</v>
      </c>
      <c r="P902" s="13">
        <v>0.17899999999999999</v>
      </c>
      <c r="Q902" s="13">
        <v>82534176</v>
      </c>
      <c r="R902" s="13">
        <v>0.73199999999999998</v>
      </c>
      <c r="S902" s="13">
        <f t="array" ref="S902:T902">VLOOKUP(A902,TOURISM!$A$2:$C$2692,{2,3},0)</f>
        <v>30104000000</v>
      </c>
      <c r="T902" s="13">
        <v>73203000000</v>
      </c>
      <c r="U902" s="13">
        <f t="array" ref="U902:W902">VLOOKUP(A902,BUSINESS!$A$2:$D$2692,{2,3,4},0)</f>
        <v>0.489669009135628</v>
      </c>
      <c r="V902" s="13">
        <v>0.55900000000000005</v>
      </c>
      <c r="W902" s="13">
        <v>0.77300000000000002</v>
      </c>
      <c r="X902" s="25">
        <f t="shared" si="12"/>
        <v>29321.186898382555</v>
      </c>
      <c r="Y902" s="13">
        <f t="shared" si="13"/>
        <v>8.8720701591544337E-3</v>
      </c>
      <c r="Z902" s="13">
        <f t="shared" si="14"/>
        <v>3.7953853201369574E-3</v>
      </c>
      <c r="AA902" s="13">
        <f t="shared" si="15"/>
        <v>886.94167129020593</v>
      </c>
    </row>
    <row r="903" spans="1:27" ht="15.75" customHeight="1" x14ac:dyDescent="0.35">
      <c r="A903" s="22" t="s">
        <v>1054</v>
      </c>
      <c r="B903" s="22">
        <v>2730000000000</v>
      </c>
      <c r="C903" s="7">
        <v>3524</v>
      </c>
      <c r="D903" s="13">
        <v>0.12</v>
      </c>
      <c r="E903" s="23" t="s">
        <v>1050</v>
      </c>
      <c r="F903" s="24" t="s">
        <v>74</v>
      </c>
      <c r="G903" s="9" t="s">
        <v>93</v>
      </c>
      <c r="H903" s="13">
        <f t="array" ref="H903:I903">VLOOKUP(A903,ENERGY!$A$2:$C$2692,{2,3},0)</f>
        <v>334634</v>
      </c>
      <c r="I903" s="13">
        <v>783359</v>
      </c>
      <c r="J903" s="13">
        <f t="array" ref="J903:R903">VLOOKUP(A903,HUMANRESOURCES!$A$2:$J$2692,{2,3,4,5,6,7,8,9,10},0)</f>
        <v>8.9999999999999993E-3</v>
      </c>
      <c r="K903" s="13">
        <v>4.0000000000000001E-3</v>
      </c>
      <c r="L903" s="13">
        <v>82</v>
      </c>
      <c r="M903" s="13">
        <v>76</v>
      </c>
      <c r="N903" s="13">
        <v>0.14599999999999999</v>
      </c>
      <c r="O903" s="13">
        <v>0.67</v>
      </c>
      <c r="P903" s="13">
        <v>0.184</v>
      </c>
      <c r="Q903" s="13">
        <v>82516260</v>
      </c>
      <c r="R903" s="13">
        <v>0.73299999999999998</v>
      </c>
      <c r="S903" s="13">
        <f t="array" ref="S903:T903">VLOOKUP(A903,TOURISM!$A$2:$C$2692,{2,3},0)</f>
        <v>36390000000</v>
      </c>
      <c r="T903" s="13">
        <v>80624000000</v>
      </c>
      <c r="U903" s="13">
        <f t="array" ref="U903:W903">VLOOKUP(A903,BUSINESS!$A$2:$D$2692,{2,3,4},0)</f>
        <v>0.489669009135628</v>
      </c>
      <c r="V903" s="13">
        <v>0.64700000000000002</v>
      </c>
      <c r="W903" s="13">
        <v>0.85099999999999998</v>
      </c>
      <c r="X903" s="25">
        <f t="shared" si="12"/>
        <v>33084.388458711044</v>
      </c>
      <c r="Y903" s="13">
        <f t="shared" si="13"/>
        <v>9.4933895452847718E-3</v>
      </c>
      <c r="Z903" s="13">
        <f t="shared" si="14"/>
        <v>4.055370420326854E-3</v>
      </c>
      <c r="AA903" s="13">
        <f t="shared" si="15"/>
        <v>977.06803483337706</v>
      </c>
    </row>
    <row r="904" spans="1:27" ht="15.75" customHeight="1" x14ac:dyDescent="0.35">
      <c r="A904" s="22" t="s">
        <v>1055</v>
      </c>
      <c r="B904" s="22">
        <v>2770000000000</v>
      </c>
      <c r="C904" s="7">
        <v>3624</v>
      </c>
      <c r="D904" s="13">
        <v>0.12</v>
      </c>
      <c r="E904" s="23" t="s">
        <v>1050</v>
      </c>
      <c r="F904" s="24" t="s">
        <v>76</v>
      </c>
      <c r="G904" s="9" t="s">
        <v>93</v>
      </c>
      <c r="H904" s="13">
        <f t="array" ref="H904:I904">VLOOKUP(A904,ENERGY!$A$2:$C$2692,{2,3},0)</f>
        <v>340676</v>
      </c>
      <c r="I904" s="13">
        <v>825896</v>
      </c>
      <c r="J904" s="13">
        <f t="array" ref="J904:R904">VLOOKUP(A904,HUMANRESOURCES!$A$2:$J$2692,{2,3,4,5,6,7,8,9,10},0)</f>
        <v>8.0000000000000002E-3</v>
      </c>
      <c r="K904" s="13">
        <v>4.0000000000000001E-3</v>
      </c>
      <c r="L904" s="13">
        <v>82</v>
      </c>
      <c r="M904" s="13">
        <v>76</v>
      </c>
      <c r="N904" s="13">
        <v>0.14299999999999999</v>
      </c>
      <c r="O904" s="13">
        <v>0.66700000000000004</v>
      </c>
      <c r="P904" s="13">
        <v>0.189</v>
      </c>
      <c r="Q904" s="13">
        <v>82469422</v>
      </c>
      <c r="R904" s="13">
        <v>0.73399999999999999</v>
      </c>
      <c r="S904" s="13">
        <f t="array" ref="S904:T904">VLOOKUP(A904,TOURISM!$A$2:$C$2692,{2,3},0)</f>
        <v>40531000000</v>
      </c>
      <c r="T904" s="13">
        <v>84838000000</v>
      </c>
      <c r="U904" s="13">
        <f t="array" ref="U904:W904">VLOOKUP(A904,BUSINESS!$A$2:$D$2692,{2,3,4},0)</f>
        <v>0.47699999999999998</v>
      </c>
      <c r="V904" s="13">
        <v>0.68700000000000006</v>
      </c>
      <c r="W904" s="13">
        <v>0.94599999999999995</v>
      </c>
      <c r="X904" s="25">
        <f t="shared" si="12"/>
        <v>33588.20679014823</v>
      </c>
      <c r="Y904" s="13">
        <f t="shared" si="13"/>
        <v>1.0014572431464355E-2</v>
      </c>
      <c r="Z904" s="13">
        <f t="shared" si="14"/>
        <v>4.1309371611698694E-3</v>
      </c>
      <c r="AA904" s="13">
        <f t="shared" si="15"/>
        <v>1028.7206814666411</v>
      </c>
    </row>
    <row r="905" spans="1:27" ht="15.75" customHeight="1" x14ac:dyDescent="0.35">
      <c r="A905" s="22" t="s">
        <v>1056</v>
      </c>
      <c r="B905" s="22">
        <v>2900000000000</v>
      </c>
      <c r="C905" s="7">
        <v>3746</v>
      </c>
      <c r="D905" s="13">
        <v>0.12</v>
      </c>
      <c r="E905" s="23" t="s">
        <v>1050</v>
      </c>
      <c r="F905" s="24" t="s">
        <v>78</v>
      </c>
      <c r="G905" s="9" t="s">
        <v>93</v>
      </c>
      <c r="H905" s="13">
        <f t="array" ref="H905:I905">VLOOKUP(A905,ENERGY!$A$2:$C$2692,{2,3},0)</f>
        <v>346679</v>
      </c>
      <c r="I905" s="13">
        <v>853663</v>
      </c>
      <c r="J905" s="13">
        <f t="array" ref="J905:R905">VLOOKUP(A905,HUMANRESOURCES!$A$2:$J$2692,{2,3,4,5,6,7,8,9,10},0)</f>
        <v>8.0000000000000002E-3</v>
      </c>
      <c r="K905" s="13">
        <v>4.0000000000000001E-3</v>
      </c>
      <c r="L905" s="13">
        <v>82</v>
      </c>
      <c r="M905" s="13">
        <v>76</v>
      </c>
      <c r="N905" s="13">
        <v>0.14099999999999999</v>
      </c>
      <c r="O905" s="13">
        <v>0.66500000000000004</v>
      </c>
      <c r="P905" s="13">
        <v>0.19400000000000001</v>
      </c>
      <c r="Q905" s="13">
        <v>82376451</v>
      </c>
      <c r="R905" s="13">
        <v>0.73499999999999999</v>
      </c>
      <c r="S905" s="13">
        <f t="array" ref="S905:T905">VLOOKUP(A905,TOURISM!$A$2:$C$2692,{2,3},0)</f>
        <v>45538000000</v>
      </c>
      <c r="T905" s="13">
        <v>85974000000</v>
      </c>
      <c r="U905" s="13">
        <f t="array" ref="U905:W905">VLOOKUP(A905,BUSINESS!$A$2:$D$2692,{2,3,4},0)</f>
        <v>0.47399999999999998</v>
      </c>
      <c r="V905" s="13">
        <v>0.72199999999999998</v>
      </c>
      <c r="W905" s="13">
        <v>1.0229999999999999</v>
      </c>
      <c r="X905" s="25">
        <f t="shared" si="12"/>
        <v>35204.235734797556</v>
      </c>
      <c r="Y905" s="13">
        <f t="shared" si="13"/>
        <v>1.0362949479336031E-2</v>
      </c>
      <c r="Z905" s="13">
        <f t="shared" si="14"/>
        <v>4.2084721518289249E-3</v>
      </c>
      <c r="AA905" s="13">
        <f t="shared" si="15"/>
        <v>1043.6720562287881</v>
      </c>
    </row>
    <row r="906" spans="1:27" ht="15.75" customHeight="1" x14ac:dyDescent="0.35">
      <c r="A906" s="22" t="s">
        <v>1057</v>
      </c>
      <c r="B906" s="22">
        <v>3320000000000</v>
      </c>
      <c r="C906" s="7">
        <v>4231</v>
      </c>
      <c r="D906" s="13">
        <v>0.12</v>
      </c>
      <c r="E906" s="23" t="s">
        <v>1050</v>
      </c>
      <c r="F906" s="24" t="s">
        <v>80</v>
      </c>
      <c r="G906" s="9" t="s">
        <v>93</v>
      </c>
      <c r="H906" s="13">
        <f t="array" ref="H906:I906">VLOOKUP(A906,ENERGY!$A$2:$C$2692,{2,3},0)</f>
        <v>330719</v>
      </c>
      <c r="I906" s="13">
        <v>784016</v>
      </c>
      <c r="J906" s="13">
        <f t="array" ref="J906:R906">VLOOKUP(A906,HUMANRESOURCES!$A$2:$J$2692,{2,3,4,5,6,7,8,9,10},0)</f>
        <v>8.0000000000000002E-3</v>
      </c>
      <c r="K906" s="13">
        <v>4.0000000000000001E-3</v>
      </c>
      <c r="L906" s="13">
        <v>82</v>
      </c>
      <c r="M906" s="13">
        <v>77</v>
      </c>
      <c r="N906" s="13">
        <v>0.13900000000000001</v>
      </c>
      <c r="O906" s="13">
        <v>0.66200000000000003</v>
      </c>
      <c r="P906" s="13">
        <v>0.19800000000000001</v>
      </c>
      <c r="Q906" s="13">
        <v>82266372</v>
      </c>
      <c r="R906" s="13">
        <v>0.73699999999999999</v>
      </c>
      <c r="S906" s="13">
        <f t="array" ref="S906:T906">VLOOKUP(A906,TOURISM!$A$2:$C$2692,{2,3},0)</f>
        <v>49332000000</v>
      </c>
      <c r="T906" s="13">
        <v>96549000000</v>
      </c>
      <c r="U906" s="13">
        <f t="array" ref="U906:W906">VLOOKUP(A906,BUSINESS!$A$2:$D$2692,{2,3,4},0)</f>
        <v>0.49</v>
      </c>
      <c r="V906" s="13">
        <v>0.752</v>
      </c>
      <c r="W906" s="13">
        <v>1.151</v>
      </c>
      <c r="X906" s="25">
        <f t="shared" si="12"/>
        <v>40356.7085710307</v>
      </c>
      <c r="Y906" s="13">
        <f t="shared" si="13"/>
        <v>9.5302124177786759E-3</v>
      </c>
      <c r="Z906" s="13">
        <f t="shared" si="14"/>
        <v>4.0200994885249107E-3</v>
      </c>
      <c r="AA906" s="13">
        <f t="shared" si="15"/>
        <v>1173.6144144049526</v>
      </c>
    </row>
    <row r="907" spans="1:27" ht="15.75" customHeight="1" x14ac:dyDescent="0.35">
      <c r="A907" s="22" t="s">
        <v>1058</v>
      </c>
      <c r="B907" s="22">
        <v>3620000000000</v>
      </c>
      <c r="C907" s="7">
        <v>4718</v>
      </c>
      <c r="D907" s="13">
        <v>0.12</v>
      </c>
      <c r="E907" s="23" t="s">
        <v>1050</v>
      </c>
      <c r="F907" s="24" t="s">
        <v>82</v>
      </c>
      <c r="G907" s="9" t="s">
        <v>93</v>
      </c>
      <c r="H907" s="13">
        <f t="array" ref="H907:I907">VLOOKUP(A907,ENERGY!$A$2:$C$2692,{2,3},0)</f>
        <v>335185</v>
      </c>
      <c r="I907" s="13">
        <v>806703</v>
      </c>
      <c r="J907" s="13">
        <f t="array" ref="J907:R907">VLOOKUP(A907,HUMANRESOURCES!$A$2:$J$2692,{2,3,4,5,6,7,8,9,10},0)</f>
        <v>8.0000000000000002E-3</v>
      </c>
      <c r="K907" s="13">
        <v>4.0000000000000001E-3</v>
      </c>
      <c r="L907" s="13">
        <v>82</v>
      </c>
      <c r="M907" s="13">
        <v>77</v>
      </c>
      <c r="N907" s="13">
        <v>0.13700000000000001</v>
      </c>
      <c r="O907" s="13">
        <v>0.66</v>
      </c>
      <c r="P907" s="13">
        <v>0.20200000000000001</v>
      </c>
      <c r="Q907" s="13">
        <v>82110097</v>
      </c>
      <c r="R907" s="13">
        <v>0.73899999999999999</v>
      </c>
      <c r="S907" s="13">
        <f t="array" ref="S907:T907">VLOOKUP(A907,TOURISM!$A$2:$C$2692,{2,3},0)</f>
        <v>53398000000</v>
      </c>
      <c r="T907" s="13">
        <v>448000000</v>
      </c>
      <c r="U907" s="13">
        <f t="array" ref="U907:W907">VLOOKUP(A907,BUSINESS!$A$2:$D$2692,{2,3,4},0)</f>
        <v>0.49399999999999999</v>
      </c>
      <c r="V907" s="13">
        <v>0.78</v>
      </c>
      <c r="W907" s="13">
        <v>1.266</v>
      </c>
      <c r="X907" s="25">
        <f t="shared" si="12"/>
        <v>44087.148015426166</v>
      </c>
      <c r="Y907" s="13">
        <f t="shared" si="13"/>
        <v>9.8246504324553414E-3</v>
      </c>
      <c r="Z907" s="13">
        <f t="shared" si="14"/>
        <v>4.0821410794338727E-3</v>
      </c>
      <c r="AA907" s="13">
        <f t="shared" si="15"/>
        <v>5.4560890361632381</v>
      </c>
    </row>
    <row r="908" spans="1:27" ht="15.75" customHeight="1" x14ac:dyDescent="0.35">
      <c r="A908" s="22" t="s">
        <v>1059</v>
      </c>
      <c r="B908" s="22">
        <v>3300000000000</v>
      </c>
      <c r="C908" s="7">
        <v>4727</v>
      </c>
      <c r="D908" s="13">
        <v>0.12</v>
      </c>
      <c r="E908" s="23" t="s">
        <v>1050</v>
      </c>
      <c r="F908" s="24" t="s">
        <v>84</v>
      </c>
      <c r="G908" s="9" t="s">
        <v>93</v>
      </c>
      <c r="H908" s="13">
        <f t="array" ref="H908:I908">VLOOKUP(A908,ENERGY!$A$2:$C$2692,{2,3},0)</f>
        <v>338070</v>
      </c>
      <c r="I908" s="13">
        <v>833406</v>
      </c>
      <c r="J908" s="13">
        <f t="array" ref="J908:R908">VLOOKUP(A908,HUMANRESOURCES!$A$2:$J$2692,{2,3,4,5,6,7,8,9,10},0)</f>
        <v>8.0000000000000002E-3</v>
      </c>
      <c r="K908" s="13">
        <v>4.0000000000000001E-3</v>
      </c>
      <c r="L908" s="13">
        <v>83</v>
      </c>
      <c r="M908" s="13">
        <v>77</v>
      </c>
      <c r="N908" s="13">
        <v>0.13600000000000001</v>
      </c>
      <c r="O908" s="13">
        <v>0.65900000000000003</v>
      </c>
      <c r="P908" s="13">
        <v>0.20599999999999999</v>
      </c>
      <c r="Q908" s="13">
        <v>81902307</v>
      </c>
      <c r="R908" s="13">
        <v>0.74099999999999999</v>
      </c>
      <c r="S908" s="13">
        <f t="array" ref="S908:T908">VLOOKUP(A908,TOURISM!$A$2:$C$2692,{2,3},0)</f>
        <v>47466000000</v>
      </c>
      <c r="T908" s="13">
        <v>93112000000</v>
      </c>
      <c r="U908" s="13">
        <f t="array" ref="U908:W908">VLOOKUP(A908,BUSINESS!$A$2:$D$2692,{2,3,4},0)</f>
        <v>0.439</v>
      </c>
      <c r="V908" s="13">
        <v>0.79</v>
      </c>
      <c r="W908" s="13">
        <v>1.262</v>
      </c>
      <c r="X908" s="25">
        <f t="shared" si="12"/>
        <v>40291.905330578782</v>
      </c>
      <c r="Y908" s="13">
        <f t="shared" si="13"/>
        <v>1.0175610804223134E-2</v>
      </c>
      <c r="Z908" s="13">
        <f t="shared" si="14"/>
        <v>4.1277225560935665E-3</v>
      </c>
      <c r="AA908" s="13">
        <f t="shared" si="15"/>
        <v>1136.8666330729855</v>
      </c>
    </row>
    <row r="909" spans="1:27" ht="15.75" customHeight="1" x14ac:dyDescent="0.35">
      <c r="A909" s="22" t="s">
        <v>1060</v>
      </c>
      <c r="B909" s="22">
        <v>3300000000000</v>
      </c>
      <c r="C909" s="7">
        <v>4668</v>
      </c>
      <c r="D909" s="13">
        <v>0.12</v>
      </c>
      <c r="E909" s="23" t="s">
        <v>1050</v>
      </c>
      <c r="F909" s="24" t="s">
        <v>86</v>
      </c>
      <c r="G909" s="9" t="s">
        <v>93</v>
      </c>
      <c r="H909" s="13">
        <f t="array" ref="H909:I909">VLOOKUP(A909,ENERGY!$A$2:$C$2692,{2,3},0)</f>
        <v>338553</v>
      </c>
      <c r="I909" s="13">
        <v>828771</v>
      </c>
      <c r="J909" s="13">
        <f t="array" ref="J909:R909">VLOOKUP(A909,HUMANRESOURCES!$A$2:$J$2692,{2,3,4,5,6,7,8,9,10},0)</f>
        <v>8.0000000000000002E-3</v>
      </c>
      <c r="K909" s="13">
        <v>4.0000000000000001E-3</v>
      </c>
      <c r="L909" s="13">
        <v>83</v>
      </c>
      <c r="M909" s="13">
        <v>78</v>
      </c>
      <c r="N909" s="13">
        <v>0.13400000000000001</v>
      </c>
      <c r="O909" s="13">
        <v>0.65800000000000003</v>
      </c>
      <c r="P909" s="13">
        <v>0.20799999999999999</v>
      </c>
      <c r="Q909" s="13">
        <v>81776930</v>
      </c>
      <c r="R909" s="13">
        <v>0.74299999999999999</v>
      </c>
      <c r="S909" s="13">
        <f t="array" ref="S909:T909">VLOOKUP(A909,TOURISM!$A$2:$C$2692,{2,3},0)</f>
        <v>49108000000</v>
      </c>
      <c r="T909" s="13">
        <v>91166000000</v>
      </c>
      <c r="U909" s="13">
        <f t="array" ref="U909:W909">VLOOKUP(A909,BUSINESS!$A$2:$D$2692,{2,3,4},0)</f>
        <v>0.47</v>
      </c>
      <c r="V909" s="13">
        <v>0.82</v>
      </c>
      <c r="W909" s="13">
        <v>1.0649999999999999</v>
      </c>
      <c r="X909" s="25">
        <f t="shared" si="12"/>
        <v>40353.67921001681</v>
      </c>
      <c r="Y909" s="13">
        <f t="shared" si="13"/>
        <v>1.0134533052292376E-2</v>
      </c>
      <c r="Z909" s="13">
        <f t="shared" si="14"/>
        <v>4.1399573204814613E-3</v>
      </c>
      <c r="AA909" s="13">
        <f t="shared" si="15"/>
        <v>1114.8131875334523</v>
      </c>
    </row>
    <row r="910" spans="1:27" ht="15.75" customHeight="1" x14ac:dyDescent="0.35">
      <c r="A910" s="22" t="s">
        <v>1061</v>
      </c>
      <c r="B910" s="22">
        <v>3630000000000</v>
      </c>
      <c r="C910" s="7">
        <v>4996</v>
      </c>
      <c r="D910" s="13">
        <v>0.12</v>
      </c>
      <c r="E910" s="23" t="s">
        <v>1050</v>
      </c>
      <c r="F910" s="24" t="s">
        <v>88</v>
      </c>
      <c r="G910" s="9" t="s">
        <v>93</v>
      </c>
      <c r="H910" s="13">
        <f t="array" ref="H910:I910">VLOOKUP(A910,ENERGY!$A$2:$C$2692,{2,3},0)</f>
        <v>336584</v>
      </c>
      <c r="I910" s="13">
        <v>829978</v>
      </c>
      <c r="J910" s="13">
        <f t="array" ref="J910:R910">VLOOKUP(A910,HUMANRESOURCES!$A$2:$J$2692,{2,3,4,5,6,7,8,9,10},0)</f>
        <v>8.0000000000000002E-3</v>
      </c>
      <c r="K910" s="13">
        <v>3.0000000000000001E-3</v>
      </c>
      <c r="L910" s="13">
        <v>83</v>
      </c>
      <c r="M910" s="13">
        <v>78</v>
      </c>
      <c r="N910" s="13">
        <v>0.13300000000000001</v>
      </c>
      <c r="O910" s="13">
        <v>0.65700000000000003</v>
      </c>
      <c r="P910" s="13">
        <v>0.21</v>
      </c>
      <c r="Q910" s="13">
        <v>81797673</v>
      </c>
      <c r="R910" s="13">
        <v>0.745</v>
      </c>
      <c r="S910" s="13">
        <f t="array" ref="S910:T910">VLOOKUP(A910,TOURISM!$A$2:$C$2692,{2,3},0)</f>
        <v>53399000000</v>
      </c>
      <c r="T910" s="13">
        <v>448000000</v>
      </c>
      <c r="U910" s="13">
        <f t="array" ref="U910:W910">VLOOKUP(A910,BUSINESS!$A$2:$D$2692,{2,3,4},0)</f>
        <v>0.45600000000000002</v>
      </c>
      <c r="V910" s="13">
        <v>0.81299999999999994</v>
      </c>
      <c r="W910" s="13">
        <v>1.097</v>
      </c>
      <c r="X910" s="25">
        <f t="shared" si="12"/>
        <v>44377.790551572289</v>
      </c>
      <c r="Y910" s="13">
        <f t="shared" si="13"/>
        <v>1.0146718965953958E-2</v>
      </c>
      <c r="Z910" s="13">
        <f t="shared" si="14"/>
        <v>4.1148358829229776E-3</v>
      </c>
      <c r="AA910" s="13">
        <f t="shared" si="15"/>
        <v>5.476928420689914</v>
      </c>
    </row>
    <row r="911" spans="1:27" ht="15.75" customHeight="1" x14ac:dyDescent="0.35">
      <c r="A911" s="22" t="s">
        <v>1062</v>
      </c>
      <c r="B911" s="22">
        <v>3430000000000</v>
      </c>
      <c r="C911" s="7">
        <v>4683</v>
      </c>
      <c r="D911" s="13">
        <v>0.12</v>
      </c>
      <c r="E911" s="23" t="s">
        <v>1050</v>
      </c>
      <c r="F911" s="24" t="s">
        <v>90</v>
      </c>
      <c r="G911" s="9" t="s">
        <v>93</v>
      </c>
      <c r="H911" s="13">
        <f t="array" ref="H911:I911">VLOOKUP(A911,ENERGY!$A$2:$C$2692,{2,3},0)</f>
        <v>340492</v>
      </c>
      <c r="I911" s="13">
        <v>808860</v>
      </c>
      <c r="J911" s="13">
        <f t="array" ref="J911:R911">VLOOKUP(A911,HUMANRESOURCES!$A$2:$J$2692,{2,3,4,5,6,7,8,9,10},0)</f>
        <v>8.0000000000000002E-3</v>
      </c>
      <c r="K911" s="13">
        <v>3.0000000000000001E-3</v>
      </c>
      <c r="L911" s="13">
        <v>83</v>
      </c>
      <c r="M911" s="13">
        <v>79</v>
      </c>
      <c r="N911" s="13">
        <v>0.13200000000000001</v>
      </c>
      <c r="O911" s="13">
        <v>0.65700000000000003</v>
      </c>
      <c r="P911" s="13">
        <v>0.21099999999999999</v>
      </c>
      <c r="Q911" s="13">
        <v>80425823</v>
      </c>
      <c r="R911" s="13">
        <v>0.747</v>
      </c>
      <c r="S911" s="13">
        <f t="array" ref="S911:T911">VLOOKUP(A911,TOURISM!$A$2:$C$2692,{2,3},0)</f>
        <v>51581000000</v>
      </c>
      <c r="T911" s="13">
        <v>96361000000</v>
      </c>
      <c r="U911" s="13">
        <f t="array" ref="U911:W911">VLOOKUP(A911,BUSINESS!$A$2:$D$2692,{2,3,4},0)</f>
        <v>0.45900000000000002</v>
      </c>
      <c r="V911" s="13">
        <v>0.82299999999999995</v>
      </c>
      <c r="W911" s="13">
        <v>1.1160000000000001</v>
      </c>
      <c r="X911" s="25">
        <f t="shared" si="12"/>
        <v>42647.993791745219</v>
      </c>
      <c r="Y911" s="13">
        <f t="shared" si="13"/>
        <v>1.0057217568044036E-2</v>
      </c>
      <c r="Z911" s="13">
        <f t="shared" si="14"/>
        <v>4.2336153650550769E-3</v>
      </c>
      <c r="AA911" s="13">
        <f t="shared" si="15"/>
        <v>1198.1350815645369</v>
      </c>
    </row>
    <row r="912" spans="1:27" ht="15.75" customHeight="1" x14ac:dyDescent="0.35">
      <c r="A912" s="22" t="s">
        <v>1063</v>
      </c>
      <c r="B912" s="22">
        <v>4982849054</v>
      </c>
      <c r="C912" s="7">
        <v>13</v>
      </c>
      <c r="D912" s="13">
        <v>0.12</v>
      </c>
      <c r="E912" s="23" t="s">
        <v>1064</v>
      </c>
      <c r="F912" s="24" t="s">
        <v>65</v>
      </c>
      <c r="G912" s="9" t="s">
        <v>108</v>
      </c>
      <c r="H912" s="13">
        <f t="array" ref="H912:I912">VLOOKUP(A912,ENERGY!$A$2:$C$2692,{2,3},0)</f>
        <v>14338</v>
      </c>
      <c r="I912" s="13">
        <v>8529</v>
      </c>
      <c r="J912" s="13">
        <f t="array" ref="J912:R912">VLOOKUP(A912,HUMANRESOURCES!$A$2:$J$2692,{2,3,4,5,6,7,8,9,10},0)</f>
        <v>3.5000000000000003E-2</v>
      </c>
      <c r="K912" s="13">
        <v>6.5000000000000002E-2</v>
      </c>
      <c r="L912" s="13">
        <v>58</v>
      </c>
      <c r="M912" s="13">
        <v>56</v>
      </c>
      <c r="N912" s="13">
        <v>0.41399999999999998</v>
      </c>
      <c r="O912" s="13">
        <v>0.55600000000000005</v>
      </c>
      <c r="P912" s="13">
        <v>0.03</v>
      </c>
      <c r="Q912" s="13">
        <v>18825034</v>
      </c>
      <c r="R912" s="13">
        <v>0.439</v>
      </c>
      <c r="S912" s="13">
        <f t="array" ref="S912:T912">VLOOKUP(A912,TOURISM!$A$2:$C$2692,{2,3},0)</f>
        <v>357000000</v>
      </c>
      <c r="T912" s="13">
        <v>162000000</v>
      </c>
      <c r="U912" s="13">
        <f t="array" ref="U912:W912">VLOOKUP(A912,BUSINESS!$A$2:$D$2692,{2,3,4},0)</f>
        <v>0.489669009135628</v>
      </c>
      <c r="V912" s="13">
        <v>2E-3</v>
      </c>
      <c r="W912" s="13">
        <v>7.0000000000000001E-3</v>
      </c>
      <c r="X912" s="25">
        <f t="shared" si="12"/>
        <v>264.692698775471</v>
      </c>
      <c r="Y912" s="13">
        <f t="shared" si="13"/>
        <v>4.5306691079548646E-4</v>
      </c>
      <c r="Z912" s="13">
        <f t="shared" si="14"/>
        <v>7.6164537073346056E-4</v>
      </c>
      <c r="AA912" s="13">
        <f t="shared" si="15"/>
        <v>8.6055621466606649</v>
      </c>
    </row>
    <row r="913" spans="1:27" ht="15.75" customHeight="1" x14ac:dyDescent="0.35">
      <c r="A913" s="22" t="s">
        <v>1065</v>
      </c>
      <c r="B913" s="22">
        <v>5314871684</v>
      </c>
      <c r="C913" s="7">
        <v>15</v>
      </c>
      <c r="D913" s="13">
        <v>0.12</v>
      </c>
      <c r="E913" s="23" t="s">
        <v>1064</v>
      </c>
      <c r="F913" s="24" t="s">
        <v>68</v>
      </c>
      <c r="G913" s="9" t="s">
        <v>108</v>
      </c>
      <c r="H913" s="13">
        <f t="array" ref="H913:I913">VLOOKUP(A913,ENERGY!$A$2:$C$2692,{2,3},0)</f>
        <v>10550</v>
      </c>
      <c r="I913" s="13">
        <v>8529</v>
      </c>
      <c r="J913" s="13">
        <f t="array" ref="J913:R913">VLOOKUP(A913,HUMANRESOURCES!$A$2:$J$2692,{2,3,4,5,6,7,8,9,10},0)</f>
        <v>3.4000000000000002E-2</v>
      </c>
      <c r="K913" s="13">
        <v>6.3E-2</v>
      </c>
      <c r="L913" s="13">
        <v>58</v>
      </c>
      <c r="M913" s="13">
        <v>56</v>
      </c>
      <c r="N913" s="13">
        <v>0.41199999999999998</v>
      </c>
      <c r="O913" s="13">
        <v>0.55700000000000005</v>
      </c>
      <c r="P913" s="13">
        <v>3.1E-2</v>
      </c>
      <c r="Q913" s="13">
        <v>19293392</v>
      </c>
      <c r="R913" s="13">
        <v>0.44600000000000001</v>
      </c>
      <c r="S913" s="13">
        <f t="array" ref="S913:T913">VLOOKUP(A913,TOURISM!$A$2:$C$2692,{2,3},0)</f>
        <v>374000000</v>
      </c>
      <c r="T913" s="13">
        <v>165000000</v>
      </c>
      <c r="U913" s="13">
        <f t="array" ref="U913:W913">VLOOKUP(A913,BUSINESS!$A$2:$D$2692,{2,3,4},0)</f>
        <v>0.489669009135628</v>
      </c>
      <c r="V913" s="13">
        <v>2E-3</v>
      </c>
      <c r="W913" s="13">
        <v>1.2999999999999999E-2</v>
      </c>
      <c r="X913" s="25">
        <f t="shared" si="12"/>
        <v>275.47627104658426</v>
      </c>
      <c r="Y913" s="13">
        <f t="shared" si="13"/>
        <v>4.4206845535507699E-4</v>
      </c>
      <c r="Z913" s="13">
        <f t="shared" si="14"/>
        <v>5.4681934623004597E-4</v>
      </c>
      <c r="AA913" s="13">
        <f t="shared" si="15"/>
        <v>8.552150912602615</v>
      </c>
    </row>
    <row r="914" spans="1:27" ht="15.75" customHeight="1" x14ac:dyDescent="0.35">
      <c r="A914" s="22" t="s">
        <v>1066</v>
      </c>
      <c r="B914" s="22">
        <v>6166197192</v>
      </c>
      <c r="C914" s="7">
        <v>15</v>
      </c>
      <c r="D914" s="13">
        <v>0.12</v>
      </c>
      <c r="E914" s="23" t="s">
        <v>1064</v>
      </c>
      <c r="F914" s="24" t="s">
        <v>70</v>
      </c>
      <c r="G914" s="9" t="s">
        <v>108</v>
      </c>
      <c r="H914" s="13">
        <f t="array" ref="H914:I914">VLOOKUP(A914,ENERGY!$A$2:$C$2692,{2,3},0)</f>
        <v>10011</v>
      </c>
      <c r="I914" s="13">
        <v>8999</v>
      </c>
      <c r="J914" s="13">
        <f t="array" ref="J914:R914">VLOOKUP(A914,HUMANRESOURCES!$A$2:$J$2692,{2,3,4,5,6,7,8,9,10},0)</f>
        <v>3.4000000000000002E-2</v>
      </c>
      <c r="K914" s="13">
        <v>6.2E-2</v>
      </c>
      <c r="L914" s="13">
        <v>58</v>
      </c>
      <c r="M914" s="13">
        <v>57</v>
      </c>
      <c r="N914" s="13">
        <v>0.40899999999999997</v>
      </c>
      <c r="O914" s="13">
        <v>0.55900000000000005</v>
      </c>
      <c r="P914" s="13">
        <v>3.2000000000000001E-2</v>
      </c>
      <c r="Q914" s="13">
        <v>19786307</v>
      </c>
      <c r="R914" s="13">
        <v>0.45300000000000001</v>
      </c>
      <c r="S914" s="13">
        <f t="array" ref="S914:T914">VLOOKUP(A914,TOURISM!$A$2:$C$2692,{2,3},0)</f>
        <v>383000000</v>
      </c>
      <c r="T914" s="13">
        <v>184000000</v>
      </c>
      <c r="U914" s="13">
        <f t="array" ref="U914:W914">VLOOKUP(A914,BUSINESS!$A$2:$D$2692,{2,3,4},0)</f>
        <v>0.489669009135628</v>
      </c>
      <c r="V914" s="13">
        <v>8.0000000000000002E-3</v>
      </c>
      <c r="W914" s="13">
        <v>0.02</v>
      </c>
      <c r="X914" s="25">
        <f t="shared" si="12"/>
        <v>311.63961986438397</v>
      </c>
      <c r="Y914" s="13">
        <f t="shared" si="13"/>
        <v>4.5480948011167522E-4</v>
      </c>
      <c r="Z914" s="13">
        <f t="shared" si="14"/>
        <v>5.0595596237337261E-4</v>
      </c>
      <c r="AA914" s="13">
        <f t="shared" si="15"/>
        <v>9.2993604112177177</v>
      </c>
    </row>
    <row r="915" spans="1:27" ht="15.75" customHeight="1" x14ac:dyDescent="0.35">
      <c r="A915" s="22" t="s">
        <v>1067</v>
      </c>
      <c r="B915" s="22">
        <v>7632720680</v>
      </c>
      <c r="C915" s="7">
        <v>18</v>
      </c>
      <c r="D915" s="13">
        <v>0.12</v>
      </c>
      <c r="E915" s="23" t="s">
        <v>1064</v>
      </c>
      <c r="F915" s="24" t="s">
        <v>72</v>
      </c>
      <c r="G915" s="9" t="s">
        <v>108</v>
      </c>
      <c r="H915" s="13">
        <f t="array" ref="H915:I915">VLOOKUP(A915,ENERGY!$A$2:$C$2692,{2,3},0)</f>
        <v>9320</v>
      </c>
      <c r="I915" s="13">
        <v>7444</v>
      </c>
      <c r="J915" s="13">
        <f t="array" ref="J915:R915">VLOOKUP(A915,HUMANRESOURCES!$A$2:$J$2692,{2,3,4,5,6,7,8,9,10},0)</f>
        <v>3.4000000000000002E-2</v>
      </c>
      <c r="K915" s="13">
        <v>0.06</v>
      </c>
      <c r="L915" s="13">
        <v>59</v>
      </c>
      <c r="M915" s="13">
        <v>57</v>
      </c>
      <c r="N915" s="13">
        <v>0.40699999999999997</v>
      </c>
      <c r="O915" s="13">
        <v>0.56100000000000005</v>
      </c>
      <c r="P915" s="13">
        <v>3.2000000000000001E-2</v>
      </c>
      <c r="Q915" s="13">
        <v>20301686</v>
      </c>
      <c r="R915" s="13">
        <v>0.46</v>
      </c>
      <c r="S915" s="13">
        <f t="array" ref="S915:T915">VLOOKUP(A915,TOURISM!$A$2:$C$2692,{2,3},0)</f>
        <v>441000000</v>
      </c>
      <c r="T915" s="13">
        <v>216000000</v>
      </c>
      <c r="U915" s="13">
        <f t="array" ref="U915:W915">VLOOKUP(A915,BUSINESS!$A$2:$D$2692,{2,3,4},0)</f>
        <v>0.489669009135628</v>
      </c>
      <c r="V915" s="13">
        <v>1.2E-2</v>
      </c>
      <c r="W915" s="13">
        <v>3.9E-2</v>
      </c>
      <c r="X915" s="25">
        <f t="shared" si="12"/>
        <v>375.96486715438311</v>
      </c>
      <c r="Y915" s="13">
        <f t="shared" si="13"/>
        <v>3.6666905398891503E-4</v>
      </c>
      <c r="Z915" s="13">
        <f t="shared" si="14"/>
        <v>4.5907517237730896E-4</v>
      </c>
      <c r="AA915" s="13">
        <f t="shared" si="15"/>
        <v>10.639510432778835</v>
      </c>
    </row>
    <row r="916" spans="1:27" ht="15.75" customHeight="1" x14ac:dyDescent="0.35">
      <c r="A916" s="22" t="s">
        <v>1068</v>
      </c>
      <c r="B916" s="22">
        <v>8881419348</v>
      </c>
      <c r="C916" s="7">
        <v>26</v>
      </c>
      <c r="D916" s="13">
        <v>0.12</v>
      </c>
      <c r="E916" s="23" t="s">
        <v>1064</v>
      </c>
      <c r="F916" s="24" t="s">
        <v>74</v>
      </c>
      <c r="G916" s="9" t="s">
        <v>108</v>
      </c>
      <c r="H916" s="13">
        <f t="array" ref="H916:I916">VLOOKUP(A916,ENERGY!$A$2:$C$2692,{2,3},0)</f>
        <v>8958</v>
      </c>
      <c r="I916" s="13">
        <v>8529</v>
      </c>
      <c r="J916" s="13">
        <f t="array" ref="J916:R916">VLOOKUP(A916,HUMANRESOURCES!$A$2:$J$2692,{2,3,4,5,6,7,8,9,10},0)</f>
        <v>3.4000000000000002E-2</v>
      </c>
      <c r="K916" s="13">
        <v>5.8999999999999997E-2</v>
      </c>
      <c r="L916" s="13">
        <v>59</v>
      </c>
      <c r="M916" s="13">
        <v>57</v>
      </c>
      <c r="N916" s="13">
        <v>0.40400000000000003</v>
      </c>
      <c r="O916" s="13">
        <v>0.56200000000000006</v>
      </c>
      <c r="P916" s="13">
        <v>3.3000000000000002E-2</v>
      </c>
      <c r="Q916" s="13">
        <v>20835514</v>
      </c>
      <c r="R916" s="13">
        <v>0.46600000000000003</v>
      </c>
      <c r="S916" s="13">
        <f t="array" ref="S916:T916">VLOOKUP(A916,TOURISM!$A$2:$C$2692,{2,3},0)</f>
        <v>495000000</v>
      </c>
      <c r="T916" s="13">
        <v>270000000</v>
      </c>
      <c r="U916" s="13">
        <f t="array" ref="U916:W916">VLOOKUP(A916,BUSINESS!$A$2:$D$2692,{2,3,4},0)</f>
        <v>0.489669009135628</v>
      </c>
      <c r="V916" s="13">
        <v>1.7000000000000001E-2</v>
      </c>
      <c r="W916" s="13">
        <v>8.1000000000000003E-2</v>
      </c>
      <c r="X916" s="25">
        <f t="shared" si="12"/>
        <v>426.26351084979234</v>
      </c>
      <c r="Y916" s="13">
        <f t="shared" si="13"/>
        <v>4.0934915260549848E-4</v>
      </c>
      <c r="Z916" s="13">
        <f t="shared" si="14"/>
        <v>4.2993899742526151E-4</v>
      </c>
      <c r="AA916" s="13">
        <f t="shared" si="15"/>
        <v>12.958643592857849</v>
      </c>
    </row>
    <row r="917" spans="1:27" ht="15.75" customHeight="1" x14ac:dyDescent="0.35">
      <c r="A917" s="22" t="s">
        <v>1069</v>
      </c>
      <c r="B917" s="22">
        <v>10731883141</v>
      </c>
      <c r="C917" s="7">
        <v>35</v>
      </c>
      <c r="D917" s="13">
        <v>0.12</v>
      </c>
      <c r="E917" s="23" t="s">
        <v>1064</v>
      </c>
      <c r="F917" s="24" t="s">
        <v>76</v>
      </c>
      <c r="G917" s="9" t="s">
        <v>108</v>
      </c>
      <c r="H917" s="13">
        <f t="array" ref="H917:I917">VLOOKUP(A917,ENERGY!$A$2:$C$2692,{2,3},0)</f>
        <v>8267</v>
      </c>
      <c r="I917" s="13">
        <v>7349</v>
      </c>
      <c r="J917" s="13">
        <f t="array" ref="J917:R917">VLOOKUP(A917,HUMANRESOURCES!$A$2:$J$2692,{2,3,4,5,6,7,8,9,10},0)</f>
        <v>3.4000000000000002E-2</v>
      </c>
      <c r="K917" s="13">
        <v>5.8000000000000003E-2</v>
      </c>
      <c r="L917" s="13">
        <v>60</v>
      </c>
      <c r="M917" s="13">
        <v>58</v>
      </c>
      <c r="N917" s="13">
        <v>0.40200000000000002</v>
      </c>
      <c r="O917" s="13">
        <v>0.56399999999999995</v>
      </c>
      <c r="P917" s="13">
        <v>3.4000000000000002E-2</v>
      </c>
      <c r="Q917" s="13">
        <v>21384034</v>
      </c>
      <c r="R917" s="13">
        <v>0.47299999999999998</v>
      </c>
      <c r="S917" s="13">
        <f t="array" ref="S917:T917">VLOOKUP(A917,TOURISM!$A$2:$C$2692,{2,3},0)</f>
        <v>867000000</v>
      </c>
      <c r="T917" s="13">
        <v>472000000</v>
      </c>
      <c r="U917" s="13">
        <f t="array" ref="U917:W917">VLOOKUP(A917,BUSINESS!$A$2:$D$2692,{2,3,4},0)</f>
        <v>0.39800000000000002</v>
      </c>
      <c r="V917" s="13">
        <v>1.7999999999999999E-2</v>
      </c>
      <c r="W917" s="13">
        <v>0.13400000000000001</v>
      </c>
      <c r="X917" s="25">
        <f t="shared" si="12"/>
        <v>501.86429468827072</v>
      </c>
      <c r="Y917" s="13">
        <f t="shared" si="13"/>
        <v>3.4366761669009691E-4</v>
      </c>
      <c r="Z917" s="13">
        <f t="shared" si="14"/>
        <v>3.8659684136304684E-4</v>
      </c>
      <c r="AA917" s="13">
        <f t="shared" si="15"/>
        <v>22.072542533368587</v>
      </c>
    </row>
    <row r="918" spans="1:27" ht="15.75" customHeight="1" x14ac:dyDescent="0.35">
      <c r="A918" s="22" t="s">
        <v>1070</v>
      </c>
      <c r="B918" s="22">
        <v>20410239313</v>
      </c>
      <c r="C918" s="7">
        <v>48</v>
      </c>
      <c r="D918" s="13">
        <v>0.12</v>
      </c>
      <c r="E918" s="23" t="s">
        <v>1064</v>
      </c>
      <c r="F918" s="24" t="s">
        <v>78</v>
      </c>
      <c r="G918" s="9" t="s">
        <v>108</v>
      </c>
      <c r="H918" s="13">
        <f t="array" ref="H918:I918">VLOOKUP(A918,ENERGY!$A$2:$C$2692,{2,3},0)</f>
        <v>8045</v>
      </c>
      <c r="I918" s="13">
        <v>6920</v>
      </c>
      <c r="J918" s="13">
        <f t="array" ref="J918:R918">VLOOKUP(A918,HUMANRESOURCES!$A$2:$J$2692,{2,3,4,5,6,7,8,9,10},0)</f>
        <v>3.4000000000000002E-2</v>
      </c>
      <c r="K918" s="13">
        <v>5.7000000000000002E-2</v>
      </c>
      <c r="L918" s="13">
        <v>60</v>
      </c>
      <c r="M918" s="13">
        <v>58</v>
      </c>
      <c r="N918" s="13">
        <v>0.39900000000000002</v>
      </c>
      <c r="O918" s="13">
        <v>0.56599999999999995</v>
      </c>
      <c r="P918" s="13">
        <v>3.4000000000000002E-2</v>
      </c>
      <c r="Q918" s="13">
        <v>21947779</v>
      </c>
      <c r="R918" s="13">
        <v>0.48</v>
      </c>
      <c r="S918" s="13">
        <f t="array" ref="S918:T918">VLOOKUP(A918,TOURISM!$A$2:$C$2692,{2,3},0)</f>
        <v>910000000</v>
      </c>
      <c r="T918" s="13">
        <v>575000000</v>
      </c>
      <c r="U918" s="13">
        <f t="array" ref="U918:W918">VLOOKUP(A918,BUSINESS!$A$2:$D$2692,{2,3,4},0)</f>
        <v>0.35899999999999999</v>
      </c>
      <c r="V918" s="13">
        <v>2.7E-2</v>
      </c>
      <c r="W918" s="13">
        <v>0.23699999999999999</v>
      </c>
      <c r="X918" s="25">
        <f t="shared" si="12"/>
        <v>929.94554542398112</v>
      </c>
      <c r="Y918" s="13">
        <f t="shared" si="13"/>
        <v>3.1529386185271866E-4</v>
      </c>
      <c r="Z918" s="13">
        <f t="shared" si="14"/>
        <v>3.6655189575218522E-4</v>
      </c>
      <c r="AA918" s="13">
        <f t="shared" si="15"/>
        <v>26.198550659727346</v>
      </c>
    </row>
    <row r="919" spans="1:27" ht="15.75" customHeight="1" x14ac:dyDescent="0.35">
      <c r="A919" s="22" t="s">
        <v>1071</v>
      </c>
      <c r="B919" s="22">
        <v>24757608488</v>
      </c>
      <c r="C919" s="7">
        <v>66</v>
      </c>
      <c r="D919" s="13">
        <v>0.12</v>
      </c>
      <c r="E919" s="23" t="s">
        <v>1064</v>
      </c>
      <c r="F919" s="24" t="s">
        <v>80</v>
      </c>
      <c r="G919" s="9" t="s">
        <v>108</v>
      </c>
      <c r="H919" s="13">
        <f t="array" ref="H919:I919">VLOOKUP(A919,ENERGY!$A$2:$C$2692,{2,3},0)</f>
        <v>9064</v>
      </c>
      <c r="I919" s="13">
        <v>9578</v>
      </c>
      <c r="J919" s="13">
        <f t="array" ref="J919:R919">VLOOKUP(A919,HUMANRESOURCES!$A$2:$J$2692,{2,3,4,5,6,7,8,9,10},0)</f>
        <v>3.3000000000000002E-2</v>
      </c>
      <c r="K919" s="13">
        <v>5.7000000000000002E-2</v>
      </c>
      <c r="L919" s="13">
        <v>61</v>
      </c>
      <c r="M919" s="13">
        <v>59</v>
      </c>
      <c r="N919" s="13">
        <v>0.39700000000000002</v>
      </c>
      <c r="O919" s="13">
        <v>0.56799999999999995</v>
      </c>
      <c r="P919" s="13">
        <v>3.5000000000000003E-2</v>
      </c>
      <c r="Q919" s="13">
        <v>22525659</v>
      </c>
      <c r="R919" s="13">
        <v>0.48699999999999999</v>
      </c>
      <c r="S919" s="13">
        <f t="array" ref="S919:T919">VLOOKUP(A919,TOURISM!$A$2:$C$2692,{2,3},0)</f>
        <v>990000000</v>
      </c>
      <c r="T919" s="13">
        <v>816000000</v>
      </c>
      <c r="U919" s="13">
        <f t="array" ref="U919:W919">VLOOKUP(A919,BUSINESS!$A$2:$D$2692,{2,3,4},0)</f>
        <v>0.32700000000000001</v>
      </c>
      <c r="V919" s="13">
        <v>3.9E-2</v>
      </c>
      <c r="W919" s="13">
        <v>0.33800000000000002</v>
      </c>
      <c r="X919" s="25">
        <f t="shared" si="12"/>
        <v>1099.0847587633284</v>
      </c>
      <c r="Y919" s="13">
        <f t="shared" si="13"/>
        <v>4.2520398626295463E-4</v>
      </c>
      <c r="Z919" s="13">
        <f t="shared" si="14"/>
        <v>4.0238556394731891E-4</v>
      </c>
      <c r="AA919" s="13">
        <f t="shared" si="15"/>
        <v>36.225355271515028</v>
      </c>
    </row>
    <row r="920" spans="1:27" ht="15.75" customHeight="1" x14ac:dyDescent="0.35">
      <c r="A920" s="22" t="s">
        <v>1072</v>
      </c>
      <c r="B920" s="22">
        <v>28528016511</v>
      </c>
      <c r="C920" s="7">
        <v>69</v>
      </c>
      <c r="D920" s="13">
        <v>0.12</v>
      </c>
      <c r="E920" s="23" t="s">
        <v>1064</v>
      </c>
      <c r="F920" s="24" t="s">
        <v>82</v>
      </c>
      <c r="G920" s="9" t="s">
        <v>108</v>
      </c>
      <c r="H920" s="13">
        <f t="array" ref="H920:I920">VLOOKUP(A920,ENERGY!$A$2:$C$2692,{2,3},0)</f>
        <v>8229</v>
      </c>
      <c r="I920" s="13">
        <v>6956</v>
      </c>
      <c r="J920" s="13">
        <f t="array" ref="J920:R920">VLOOKUP(A920,HUMANRESOURCES!$A$2:$J$2692,{2,3,4,5,6,7,8,9,10},0)</f>
        <v>3.3000000000000002E-2</v>
      </c>
      <c r="K920" s="13">
        <v>5.6000000000000001E-2</v>
      </c>
      <c r="L920" s="13">
        <v>61</v>
      </c>
      <c r="M920" s="13">
        <v>59</v>
      </c>
      <c r="N920" s="13">
        <v>0.39400000000000002</v>
      </c>
      <c r="O920" s="13">
        <v>0.57099999999999995</v>
      </c>
      <c r="P920" s="13">
        <v>3.5000000000000003E-2</v>
      </c>
      <c r="Q920" s="13">
        <v>23110139</v>
      </c>
      <c r="R920" s="13">
        <v>0.49399999999999999</v>
      </c>
      <c r="S920" s="13">
        <f t="array" ref="S920:T920">VLOOKUP(A920,TOURISM!$A$2:$C$2692,{2,3},0)</f>
        <v>970000000</v>
      </c>
      <c r="T920" s="13">
        <v>870000000</v>
      </c>
      <c r="U920" s="13">
        <f t="array" ref="U920:W920">VLOOKUP(A920,BUSINESS!$A$2:$D$2692,{2,3,4},0)</f>
        <v>0.32500000000000001</v>
      </c>
      <c r="V920" s="13">
        <v>4.2999999999999997E-2</v>
      </c>
      <c r="W920" s="13">
        <v>0.501</v>
      </c>
      <c r="X920" s="25">
        <f t="shared" si="12"/>
        <v>1234.4372533198523</v>
      </c>
      <c r="Y920" s="13">
        <f t="shared" si="13"/>
        <v>3.009934297669088E-4</v>
      </c>
      <c r="Z920" s="13">
        <f t="shared" si="14"/>
        <v>3.5607747750889771E-4</v>
      </c>
      <c r="AA920" s="13">
        <f t="shared" si="15"/>
        <v>37.645814246292503</v>
      </c>
    </row>
    <row r="921" spans="1:27" ht="15.75" customHeight="1" x14ac:dyDescent="0.35">
      <c r="A921" s="22" t="s">
        <v>1073</v>
      </c>
      <c r="B921" s="22">
        <v>25978563316</v>
      </c>
      <c r="C921" s="7">
        <v>56</v>
      </c>
      <c r="D921" s="13">
        <v>0.12</v>
      </c>
      <c r="E921" s="23" t="s">
        <v>1064</v>
      </c>
      <c r="F921" s="24" t="s">
        <v>84</v>
      </c>
      <c r="G921" s="9" t="s">
        <v>108</v>
      </c>
      <c r="H921" s="13">
        <f t="array" ref="H921:I921">VLOOKUP(A921,ENERGY!$A$2:$C$2692,{2,3},0)</f>
        <v>8226</v>
      </c>
      <c r="I921" s="13">
        <v>7631</v>
      </c>
      <c r="J921" s="13">
        <f t="array" ref="J921:R921">VLOOKUP(A921,HUMANRESOURCES!$A$2:$J$2692,{2,3,4,5,6,7,8,9,10},0)</f>
        <v>3.3000000000000002E-2</v>
      </c>
      <c r="K921" s="13">
        <v>5.6000000000000001E-2</v>
      </c>
      <c r="L921" s="13">
        <v>61</v>
      </c>
      <c r="M921" s="13">
        <v>59</v>
      </c>
      <c r="N921" s="13">
        <v>0.39200000000000002</v>
      </c>
      <c r="O921" s="13">
        <v>0.57299999999999995</v>
      </c>
      <c r="P921" s="13">
        <v>3.5000000000000003E-2</v>
      </c>
      <c r="Q921" s="13">
        <v>23691533</v>
      </c>
      <c r="R921" s="13">
        <v>0.5</v>
      </c>
      <c r="S921" s="13">
        <f t="array" ref="S921:T921">VLOOKUP(A921,TOURISM!$A$2:$C$2692,{2,3},0)</f>
        <v>849000000</v>
      </c>
      <c r="T921" s="13">
        <v>948000000</v>
      </c>
      <c r="U921" s="13">
        <f t="array" ref="U921:W921">VLOOKUP(A921,BUSINESS!$A$2:$D$2692,{2,3,4},0)</f>
        <v>0.32500000000000001</v>
      </c>
      <c r="V921" s="13">
        <v>5.3999999999999999E-2</v>
      </c>
      <c r="W921" s="13">
        <v>0.63800000000000001</v>
      </c>
      <c r="X921" s="25">
        <f t="shared" si="12"/>
        <v>1096.5336568131745</v>
      </c>
      <c r="Y921" s="13">
        <f t="shared" si="13"/>
        <v>3.2209819432115264E-4</v>
      </c>
      <c r="Z921" s="13">
        <f t="shared" si="14"/>
        <v>3.4721265187862683E-4</v>
      </c>
      <c r="AA921" s="13">
        <f t="shared" si="15"/>
        <v>40.014295402496749</v>
      </c>
    </row>
    <row r="922" spans="1:27" ht="15.75" customHeight="1" x14ac:dyDescent="0.35">
      <c r="A922" s="22" t="s">
        <v>1074</v>
      </c>
      <c r="B922" s="22">
        <v>32174210793</v>
      </c>
      <c r="C922" s="7">
        <v>70</v>
      </c>
      <c r="D922" s="13">
        <v>0.12</v>
      </c>
      <c r="E922" s="23" t="s">
        <v>1064</v>
      </c>
      <c r="F922" s="24" t="s">
        <v>86</v>
      </c>
      <c r="G922" s="9" t="s">
        <v>108</v>
      </c>
      <c r="H922" s="13">
        <f t="array" ref="H922:I922">VLOOKUP(A922,ENERGY!$A$2:$C$2692,{2,3},0)</f>
        <v>8264</v>
      </c>
      <c r="I922" s="13">
        <v>7437</v>
      </c>
      <c r="J922" s="13">
        <f t="array" ref="J922:R922">VLOOKUP(A922,HUMANRESOURCES!$A$2:$J$2692,{2,3,4,5,6,7,8,9,10},0)</f>
        <v>3.2000000000000001E-2</v>
      </c>
      <c r="K922" s="13">
        <v>5.5E-2</v>
      </c>
      <c r="L922" s="13">
        <v>62</v>
      </c>
      <c r="M922" s="13">
        <v>60</v>
      </c>
      <c r="N922" s="13">
        <v>0.39</v>
      </c>
      <c r="O922" s="13">
        <v>0.57499999999999996</v>
      </c>
      <c r="P922" s="13">
        <v>3.5000000000000003E-2</v>
      </c>
      <c r="Q922" s="13">
        <v>24262901</v>
      </c>
      <c r="R922" s="13">
        <v>0.50700000000000001</v>
      </c>
      <c r="S922" s="13">
        <f t="array" ref="S922:T922">VLOOKUP(A922,TOURISM!$A$2:$C$2692,{2,3},0)</f>
        <v>706000000</v>
      </c>
      <c r="T922" s="13">
        <v>882000000</v>
      </c>
      <c r="U922" s="13">
        <f t="array" ref="U922:W922">VLOOKUP(A922,BUSINESS!$A$2:$D$2692,{2,3,4},0)</f>
        <v>0.32500000000000001</v>
      </c>
      <c r="V922" s="13">
        <v>7.8E-2</v>
      </c>
      <c r="W922" s="13">
        <v>0.71899999999999997</v>
      </c>
      <c r="X922" s="25">
        <f t="shared" si="12"/>
        <v>1326.0661119212414</v>
      </c>
      <c r="Y922" s="13">
        <f t="shared" si="13"/>
        <v>3.0651734514351768E-4</v>
      </c>
      <c r="Z922" s="13">
        <f t="shared" si="14"/>
        <v>3.4060230472852363E-4</v>
      </c>
      <c r="AA922" s="13">
        <f t="shared" si="15"/>
        <v>36.35179486574998</v>
      </c>
    </row>
    <row r="923" spans="1:27" ht="15.75" customHeight="1" x14ac:dyDescent="0.35">
      <c r="A923" s="22" t="s">
        <v>1075</v>
      </c>
      <c r="B923" s="22">
        <v>39564970070</v>
      </c>
      <c r="C923" s="7">
        <v>83</v>
      </c>
      <c r="D923" s="13">
        <v>0.12</v>
      </c>
      <c r="E923" s="23" t="s">
        <v>1064</v>
      </c>
      <c r="F923" s="24" t="s">
        <v>88</v>
      </c>
      <c r="G923" s="9" t="s">
        <v>108</v>
      </c>
      <c r="H923" s="13">
        <f t="array" ref="H923:I923">VLOOKUP(A923,ENERGY!$A$2:$C$2692,{2,3},0)</f>
        <v>7736</v>
      </c>
      <c r="I923" s="13">
        <v>6289</v>
      </c>
      <c r="J923" s="13">
        <f t="array" ref="J923:R923">VLOOKUP(A923,HUMANRESOURCES!$A$2:$J$2692,{2,3,4,5,6,7,8,9,10},0)</f>
        <v>3.2000000000000001E-2</v>
      </c>
      <c r="K923" s="13">
        <v>5.3999999999999999E-2</v>
      </c>
      <c r="L923" s="13">
        <v>62</v>
      </c>
      <c r="M923" s="13">
        <v>60</v>
      </c>
      <c r="N923" s="13">
        <v>0.38800000000000001</v>
      </c>
      <c r="O923" s="13">
        <v>0.57699999999999996</v>
      </c>
      <c r="P923" s="13">
        <v>3.5000000000000003E-2</v>
      </c>
      <c r="Q923" s="13">
        <v>24820706</v>
      </c>
      <c r="R923" s="13">
        <v>0.51400000000000001</v>
      </c>
      <c r="S923" s="13">
        <f t="array" ref="S923:T923">VLOOKUP(A923,TOURISM!$A$2:$C$2692,{2,3},0)</f>
        <v>797000000</v>
      </c>
      <c r="T923" s="13">
        <v>1026000000</v>
      </c>
      <c r="U923" s="13">
        <f t="array" ref="U923:W923">VLOOKUP(A923,BUSINESS!$A$2:$D$2692,{2,3,4},0)</f>
        <v>0.33400000000000002</v>
      </c>
      <c r="V923" s="13">
        <v>0.14099999999999999</v>
      </c>
      <c r="W923" s="13">
        <v>0.85299999999999998</v>
      </c>
      <c r="X923" s="25">
        <f t="shared" si="12"/>
        <v>1594.0308091961606</v>
      </c>
      <c r="Y923" s="13">
        <f t="shared" si="13"/>
        <v>2.5337716018230909E-4</v>
      </c>
      <c r="Z923" s="13">
        <f t="shared" si="14"/>
        <v>3.1167526016383256E-4</v>
      </c>
      <c r="AA923" s="13">
        <f t="shared" si="15"/>
        <v>41.336455135482446</v>
      </c>
    </row>
    <row r="924" spans="1:27" ht="15.75" customHeight="1" x14ac:dyDescent="0.35">
      <c r="A924" s="22" t="s">
        <v>1076</v>
      </c>
      <c r="B924" s="22">
        <v>41740897827</v>
      </c>
      <c r="C924" s="7">
        <v>83</v>
      </c>
      <c r="D924" s="13">
        <v>0.12</v>
      </c>
      <c r="E924" s="23" t="s">
        <v>1064</v>
      </c>
      <c r="F924" s="24" t="s">
        <v>90</v>
      </c>
      <c r="G924" s="9" t="s">
        <v>108</v>
      </c>
      <c r="H924" s="13">
        <f t="array" ref="H924:I924">VLOOKUP(A924,ENERGY!$A$2:$C$2692,{2,3},0)</f>
        <v>9062</v>
      </c>
      <c r="I924" s="13">
        <v>9289</v>
      </c>
      <c r="J924" s="13">
        <f t="array" ref="J924:R924">VLOOKUP(A924,HUMANRESOURCES!$A$2:$J$2692,{2,3,4,5,6,7,8,9,10},0)</f>
        <v>3.1E-2</v>
      </c>
      <c r="K924" s="13">
        <v>5.2999999999999999E-2</v>
      </c>
      <c r="L924" s="13">
        <v>62</v>
      </c>
      <c r="M924" s="13">
        <v>60</v>
      </c>
      <c r="N924" s="13">
        <v>0.38600000000000001</v>
      </c>
      <c r="O924" s="13">
        <v>0.57899999999999996</v>
      </c>
      <c r="P924" s="13">
        <v>3.5000000000000003E-2</v>
      </c>
      <c r="Q924" s="13">
        <v>25366462</v>
      </c>
      <c r="R924" s="13">
        <v>0.52100000000000002</v>
      </c>
      <c r="S924" s="13">
        <f t="array" ref="S924:T924">VLOOKUP(A924,TOURISM!$A$2:$C$2692,{2,3},0)</f>
        <v>1154000000</v>
      </c>
      <c r="T924" s="13">
        <v>979000000</v>
      </c>
      <c r="U924" s="13">
        <f t="array" ref="U924:W924">VLOOKUP(A924,BUSINESS!$A$2:$D$2692,{2,3,4},0)</f>
        <v>0.33400000000000002</v>
      </c>
      <c r="V924" s="13">
        <v>0.123</v>
      </c>
      <c r="W924" s="13">
        <v>1.01</v>
      </c>
      <c r="X924" s="25">
        <f t="shared" si="12"/>
        <v>1645.5151619882977</v>
      </c>
      <c r="Y924" s="13">
        <f t="shared" si="13"/>
        <v>3.6619217926410079E-4</v>
      </c>
      <c r="Z924" s="13">
        <f t="shared" si="14"/>
        <v>3.5724335541945107E-4</v>
      </c>
      <c r="AA924" s="13">
        <f t="shared" si="15"/>
        <v>38.59426671326888</v>
      </c>
    </row>
    <row r="925" spans="1:27" ht="15.75" customHeight="1" x14ac:dyDescent="0.35">
      <c r="A925" s="22" t="s">
        <v>1077</v>
      </c>
      <c r="B925" s="22">
        <v>124000000000</v>
      </c>
      <c r="C925" s="7">
        <v>918</v>
      </c>
      <c r="D925" s="7">
        <v>0.123</v>
      </c>
      <c r="E925" s="23" t="s">
        <v>1078</v>
      </c>
      <c r="F925" s="24" t="s">
        <v>65</v>
      </c>
      <c r="G925" s="9" t="s">
        <v>93</v>
      </c>
      <c r="H925" s="13">
        <f t="array" ref="H925:I925">VLOOKUP(A925,ENERGY!$A$2:$C$2692,{2,3},0)</f>
        <v>25991</v>
      </c>
      <c r="I925" s="13">
        <v>8529</v>
      </c>
      <c r="J925" s="13">
        <f t="array" ref="J925:R925">VLOOKUP(A925,HUMANRESOURCES!$A$2:$J$2692,{2,3,4,5,6,7,8,9,10},0)</f>
        <v>0.01</v>
      </c>
      <c r="K925" s="13">
        <v>7.0000000000000001E-3</v>
      </c>
      <c r="L925" s="13">
        <v>81</v>
      </c>
      <c r="M925" s="13">
        <v>75</v>
      </c>
      <c r="N925" s="13">
        <v>0.152</v>
      </c>
      <c r="O925" s="13">
        <v>0.68</v>
      </c>
      <c r="P925" s="13">
        <v>0.16800000000000001</v>
      </c>
      <c r="Q925" s="13">
        <v>10917482</v>
      </c>
      <c r="R925" s="13">
        <v>0.72699999999999998</v>
      </c>
      <c r="S925" s="13">
        <f t="array" ref="S925:T925">VLOOKUP(A925,TOURISM!$A$2:$C$2692,{2,3},0)</f>
        <v>9262000000</v>
      </c>
      <c r="T925" s="13">
        <v>4564000000</v>
      </c>
      <c r="U925" s="13">
        <f t="array" ref="U925:W925">VLOOKUP(A925,BUSINESS!$A$2:$D$2692,{2,3,4},0)</f>
        <v>0.489669009135628</v>
      </c>
      <c r="V925" s="13">
        <v>9.0999999999999998E-2</v>
      </c>
      <c r="W925" s="13">
        <v>0.54</v>
      </c>
      <c r="X925" s="25">
        <f t="shared" si="12"/>
        <v>11357.930335951092</v>
      </c>
      <c r="Y925" s="13">
        <f t="shared" si="13"/>
        <v>7.8122409544618434E-4</v>
      </c>
      <c r="Z925" s="13">
        <f t="shared" si="14"/>
        <v>2.3806771561427809E-3</v>
      </c>
      <c r="AA925" s="13">
        <f t="shared" si="15"/>
        <v>418.04511333290952</v>
      </c>
    </row>
    <row r="926" spans="1:27" ht="15.75" customHeight="1" x14ac:dyDescent="0.35">
      <c r="A926" s="22" t="s">
        <v>1079</v>
      </c>
      <c r="B926" s="22">
        <v>130000000000</v>
      </c>
      <c r="C926" s="7">
        <v>1055</v>
      </c>
      <c r="D926" s="7">
        <v>8.5999999999999993E-2</v>
      </c>
      <c r="E926" s="23" t="s">
        <v>1078</v>
      </c>
      <c r="F926" s="24" t="s">
        <v>68</v>
      </c>
      <c r="G926" s="9" t="s">
        <v>93</v>
      </c>
      <c r="H926" s="13">
        <f t="array" ref="H926:I926">VLOOKUP(A926,ENERGY!$A$2:$C$2692,{2,3},0)</f>
        <v>26723</v>
      </c>
      <c r="I926" s="13">
        <v>8529</v>
      </c>
      <c r="J926" s="13">
        <f t="array" ref="J926:R926">VLOOKUP(A926,HUMANRESOURCES!$A$2:$J$2692,{2,3,4,5,6,7,8,9,10},0)</f>
        <v>8.9999999999999993E-3</v>
      </c>
      <c r="K926" s="13">
        <v>6.0000000000000001E-3</v>
      </c>
      <c r="L926" s="13">
        <v>81</v>
      </c>
      <c r="M926" s="13">
        <v>76</v>
      </c>
      <c r="N926" s="13">
        <v>0.15</v>
      </c>
      <c r="O926" s="13">
        <v>0.67800000000000005</v>
      </c>
      <c r="P926" s="13">
        <v>0.17199999999999999</v>
      </c>
      <c r="Q926" s="13">
        <v>10951764</v>
      </c>
      <c r="R926" s="13">
        <v>0.72899999999999998</v>
      </c>
      <c r="S926" s="13">
        <f t="array" ref="S926:T926">VLOOKUP(A926,TOURISM!$A$2:$C$2692,{2,3},0)</f>
        <v>9216000000</v>
      </c>
      <c r="T926" s="13">
        <v>4189000000</v>
      </c>
      <c r="U926" s="13">
        <f t="array" ref="U926:W926">VLOOKUP(A926,BUSINESS!$A$2:$D$2692,{2,3,4},0)</f>
        <v>0.489669009135628</v>
      </c>
      <c r="V926" s="13">
        <v>0.109</v>
      </c>
      <c r="W926" s="13">
        <v>0.72299999999999998</v>
      </c>
      <c r="X926" s="25">
        <f t="shared" si="12"/>
        <v>11870.233872826331</v>
      </c>
      <c r="Y926" s="13">
        <f t="shared" si="13"/>
        <v>7.7877865154873677E-4</v>
      </c>
      <c r="Z926" s="13">
        <f t="shared" si="14"/>
        <v>2.4400635367964468E-3</v>
      </c>
      <c r="AA926" s="13">
        <f t="shared" si="15"/>
        <v>382.49545917899621</v>
      </c>
    </row>
    <row r="927" spans="1:27" ht="15.75" customHeight="1" x14ac:dyDescent="0.35">
      <c r="A927" s="22" t="s">
        <v>1080</v>
      </c>
      <c r="B927" s="22">
        <v>146000000000</v>
      </c>
      <c r="C927" s="7">
        <v>1223</v>
      </c>
      <c r="D927" s="7">
        <v>7.3999999999999996E-2</v>
      </c>
      <c r="E927" s="23" t="s">
        <v>1078</v>
      </c>
      <c r="F927" s="24" t="s">
        <v>70</v>
      </c>
      <c r="G927" s="9" t="s">
        <v>93</v>
      </c>
      <c r="H927" s="13">
        <f t="array" ref="H927:I927">VLOOKUP(A927,ENERGY!$A$2:$C$2692,{2,3},0)</f>
        <v>27615</v>
      </c>
      <c r="I927" s="13">
        <v>86717</v>
      </c>
      <c r="J927" s="13">
        <f t="array" ref="J927:R927">VLOOKUP(A927,HUMANRESOURCES!$A$2:$J$2692,{2,3,4,5,6,7,8,9,10},0)</f>
        <v>8.9999999999999993E-3</v>
      </c>
      <c r="K927" s="13">
        <v>6.0000000000000001E-3</v>
      </c>
      <c r="L927" s="13">
        <v>81</v>
      </c>
      <c r="M927" s="13">
        <v>76</v>
      </c>
      <c r="N927" s="13">
        <v>0.14799999999999999</v>
      </c>
      <c r="O927" s="13">
        <v>0.67600000000000005</v>
      </c>
      <c r="P927" s="13">
        <v>0.17599999999999999</v>
      </c>
      <c r="Q927" s="13">
        <v>10983723</v>
      </c>
      <c r="R927" s="13">
        <v>0.73299999999999998</v>
      </c>
      <c r="S927" s="13">
        <f t="array" ref="S927:T927">VLOOKUP(A927,TOURISM!$A$2:$C$2692,{2,3},0)</f>
        <v>10005000000</v>
      </c>
      <c r="T927" s="13">
        <v>2453000000</v>
      </c>
      <c r="U927" s="13">
        <f t="array" ref="U927:W927">VLOOKUP(A927,BUSINESS!$A$2:$D$2692,{2,3,4},0)</f>
        <v>0.489669009135628</v>
      </c>
      <c r="V927" s="13">
        <v>0.14699999999999999</v>
      </c>
      <c r="W927" s="13">
        <v>0.84499999999999997</v>
      </c>
      <c r="X927" s="25">
        <f t="shared" si="12"/>
        <v>13292.396394191659</v>
      </c>
      <c r="Y927" s="13">
        <f t="shared" si="13"/>
        <v>7.8950461514734113E-3</v>
      </c>
      <c r="Z927" s="13">
        <f t="shared" si="14"/>
        <v>2.5141748385315251E-3</v>
      </c>
      <c r="AA927" s="13">
        <f t="shared" si="15"/>
        <v>223.33046818460372</v>
      </c>
    </row>
    <row r="928" spans="1:27" ht="15.75" customHeight="1" x14ac:dyDescent="0.35">
      <c r="A928" s="22" t="s">
        <v>1081</v>
      </c>
      <c r="B928" s="22">
        <v>193000000000</v>
      </c>
      <c r="C928" s="7">
        <v>1579</v>
      </c>
      <c r="D928" s="7">
        <v>6.8000000000000005E-2</v>
      </c>
      <c r="E928" s="23" t="s">
        <v>1078</v>
      </c>
      <c r="F928" s="24" t="s">
        <v>72</v>
      </c>
      <c r="G928" s="9" t="s">
        <v>93</v>
      </c>
      <c r="H928" s="13">
        <f t="array" ref="H928:I928">VLOOKUP(A928,ENERGY!$A$2:$C$2692,{2,3},0)</f>
        <v>29436</v>
      </c>
      <c r="I928" s="13">
        <v>94902</v>
      </c>
      <c r="J928" s="13">
        <f t="array" ref="J928:R928">VLOOKUP(A928,HUMANRESOURCES!$A$2:$J$2692,{2,3,4,5,6,7,8,9,10},0)</f>
        <v>0.01</v>
      </c>
      <c r="K928" s="13">
        <v>6.0000000000000001E-3</v>
      </c>
      <c r="L928" s="13">
        <v>81</v>
      </c>
      <c r="M928" s="13">
        <v>77</v>
      </c>
      <c r="N928" s="13">
        <v>0.14599999999999999</v>
      </c>
      <c r="O928" s="13">
        <v>0.67400000000000004</v>
      </c>
      <c r="P928" s="13">
        <v>0.18</v>
      </c>
      <c r="Q928" s="13">
        <v>11018324</v>
      </c>
      <c r="R928" s="13">
        <v>0.73699999999999999</v>
      </c>
      <c r="S928" s="13">
        <f t="array" ref="S928:T928">VLOOKUP(A928,TOURISM!$A$2:$C$2692,{2,3},0)</f>
        <v>10842000000</v>
      </c>
      <c r="T928" s="13">
        <v>2439000000</v>
      </c>
      <c r="U928" s="13">
        <f t="array" ref="U928:W928">VLOOKUP(A928,BUSINESS!$A$2:$D$2692,{2,3,4},0)</f>
        <v>0.489669009135628</v>
      </c>
      <c r="V928" s="13">
        <v>0.17799999999999999</v>
      </c>
      <c r="W928" s="13">
        <v>0.81</v>
      </c>
      <c r="X928" s="25">
        <f t="shared" si="12"/>
        <v>17516.275615057246</v>
      </c>
      <c r="Y928" s="13">
        <f t="shared" si="13"/>
        <v>8.6131066757521371E-3</v>
      </c>
      <c r="Z928" s="13">
        <f t="shared" si="14"/>
        <v>2.6715496839628239E-3</v>
      </c>
      <c r="AA928" s="13">
        <f t="shared" si="15"/>
        <v>221.35852966385812</v>
      </c>
    </row>
    <row r="929" spans="1:27" ht="15.75" customHeight="1" x14ac:dyDescent="0.35">
      <c r="A929" s="22" t="s">
        <v>1082</v>
      </c>
      <c r="B929" s="22">
        <v>228000000000</v>
      </c>
      <c r="C929" s="7">
        <v>1809</v>
      </c>
      <c r="D929" s="13">
        <v>0.12</v>
      </c>
      <c r="E929" s="23" t="s">
        <v>1078</v>
      </c>
      <c r="F929" s="24" t="s">
        <v>74</v>
      </c>
      <c r="G929" s="9" t="s">
        <v>93</v>
      </c>
      <c r="H929" s="13">
        <f t="array" ref="H929:I929">VLOOKUP(A929,ENERGY!$A$2:$C$2692,{2,3},0)</f>
        <v>30419</v>
      </c>
      <c r="I929" s="13">
        <v>97810</v>
      </c>
      <c r="J929" s="13">
        <f t="array" ref="J929:R929">VLOOKUP(A929,HUMANRESOURCES!$A$2:$J$2692,{2,3,4,5,6,7,8,9,10},0)</f>
        <v>0.01</v>
      </c>
      <c r="K929" s="13">
        <v>5.0000000000000001E-3</v>
      </c>
      <c r="L929" s="13">
        <v>82</v>
      </c>
      <c r="M929" s="13">
        <v>77</v>
      </c>
      <c r="N929" s="13">
        <v>0.14499999999999999</v>
      </c>
      <c r="O929" s="13">
        <v>0.67200000000000004</v>
      </c>
      <c r="P929" s="13">
        <v>0.183</v>
      </c>
      <c r="Q929" s="13">
        <v>11055729</v>
      </c>
      <c r="R929" s="13">
        <v>0.74099999999999999</v>
      </c>
      <c r="S929" s="13">
        <f t="array" ref="S929:T929">VLOOKUP(A929,TOURISM!$A$2:$C$2692,{2,3},0)</f>
        <v>12809000000</v>
      </c>
      <c r="T929" s="13">
        <v>2880000000</v>
      </c>
      <c r="U929" s="13">
        <f t="array" ref="U929:W929">VLOOKUP(A929,BUSINESS!$A$2:$D$2692,{2,3,4},0)</f>
        <v>0.489669009135628</v>
      </c>
      <c r="V929" s="13">
        <v>0.214</v>
      </c>
      <c r="W929" s="13">
        <v>0.84499999999999997</v>
      </c>
      <c r="X929" s="25">
        <f t="shared" si="12"/>
        <v>20622.792038408323</v>
      </c>
      <c r="Y929" s="13">
        <f t="shared" si="13"/>
        <v>8.8469968827926231E-3</v>
      </c>
      <c r="Z929" s="13">
        <f t="shared" si="14"/>
        <v>2.7514241711243102E-3</v>
      </c>
      <c r="AA929" s="13">
        <f t="shared" si="15"/>
        <v>260.49842574831564</v>
      </c>
    </row>
    <row r="930" spans="1:27" ht="15.75" customHeight="1" x14ac:dyDescent="0.35">
      <c r="A930" s="22" t="s">
        <v>1083</v>
      </c>
      <c r="B930" s="22">
        <v>240000000000</v>
      </c>
      <c r="C930" s="7">
        <v>2093</v>
      </c>
      <c r="D930" s="13">
        <v>0.12</v>
      </c>
      <c r="E930" s="23" t="s">
        <v>1078</v>
      </c>
      <c r="F930" s="24" t="s">
        <v>76</v>
      </c>
      <c r="G930" s="9" t="s">
        <v>93</v>
      </c>
      <c r="H930" s="13">
        <f t="array" ref="H930:I930">VLOOKUP(A930,ENERGY!$A$2:$C$2692,{2,3},0)</f>
        <v>29707</v>
      </c>
      <c r="I930" s="13">
        <v>97150</v>
      </c>
      <c r="J930" s="13">
        <f t="array" ref="J930:R930">VLOOKUP(A930,HUMANRESOURCES!$A$2:$J$2692,{2,3,4,5,6,7,8,9,10},0)</f>
        <v>0.01</v>
      </c>
      <c r="K930" s="13">
        <v>5.0000000000000001E-3</v>
      </c>
      <c r="L930" s="13">
        <v>82</v>
      </c>
      <c r="M930" s="13">
        <v>77</v>
      </c>
      <c r="N930" s="13">
        <v>0.14399999999999999</v>
      </c>
      <c r="O930" s="13">
        <v>0.67100000000000004</v>
      </c>
      <c r="P930" s="13">
        <v>0.186</v>
      </c>
      <c r="Q930" s="13">
        <v>11092913</v>
      </c>
      <c r="R930" s="13">
        <v>0.745</v>
      </c>
      <c r="S930" s="13">
        <f t="array" ref="S930:T930">VLOOKUP(A930,TOURISM!$A$2:$C$2692,{2,3},0)</f>
        <v>13453000000</v>
      </c>
      <c r="T930" s="13">
        <v>3045000000</v>
      </c>
      <c r="U930" s="13">
        <f t="array" ref="U930:W930">VLOOKUP(A930,BUSINESS!$A$2:$D$2692,{2,3,4},0)</f>
        <v>0.54</v>
      </c>
      <c r="V930" s="13">
        <v>0.24</v>
      </c>
      <c r="W930" s="13">
        <v>0.92900000000000005</v>
      </c>
      <c r="X930" s="25">
        <f t="shared" si="12"/>
        <v>21635.435164775925</v>
      </c>
      <c r="Y930" s="13">
        <f t="shared" si="13"/>
        <v>8.7578438594082542E-3</v>
      </c>
      <c r="Z930" s="13">
        <f t="shared" si="14"/>
        <v>2.6780161351666601E-3</v>
      </c>
      <c r="AA930" s="13">
        <f t="shared" si="15"/>
        <v>274.49958365309453</v>
      </c>
    </row>
    <row r="931" spans="1:27" ht="15.75" customHeight="1" x14ac:dyDescent="0.35">
      <c r="A931" s="22" t="s">
        <v>1084</v>
      </c>
      <c r="B931" s="22">
        <v>262000000000</v>
      </c>
      <c r="C931" s="7">
        <v>2293</v>
      </c>
      <c r="D931" s="13">
        <v>0.12</v>
      </c>
      <c r="E931" s="23" t="s">
        <v>1078</v>
      </c>
      <c r="F931" s="24" t="s">
        <v>78</v>
      </c>
      <c r="G931" s="9" t="s">
        <v>93</v>
      </c>
      <c r="H931" s="13">
        <f t="array" ref="H931:I931">VLOOKUP(A931,ENERGY!$A$2:$C$2692,{2,3},0)</f>
        <v>28004</v>
      </c>
      <c r="I931" s="13">
        <v>93806</v>
      </c>
      <c r="J931" s="13">
        <f t="array" ref="J931:R931">VLOOKUP(A931,HUMANRESOURCES!$A$2:$J$2692,{2,3,4,5,6,7,8,9,10},0)</f>
        <v>0.01</v>
      </c>
      <c r="K931" s="13">
        <v>5.0000000000000001E-3</v>
      </c>
      <c r="L931" s="13">
        <v>82</v>
      </c>
      <c r="M931" s="13">
        <v>77</v>
      </c>
      <c r="N931" s="13">
        <v>0.14399999999999999</v>
      </c>
      <c r="O931" s="13">
        <v>0.66900000000000004</v>
      </c>
      <c r="P931" s="13">
        <v>0.187</v>
      </c>
      <c r="Q931" s="13">
        <v>11127947</v>
      </c>
      <c r="R931" s="13">
        <v>0.748</v>
      </c>
      <c r="S931" s="13">
        <f t="array" ref="S931:T931">VLOOKUP(A931,TOURISM!$A$2:$C$2692,{2,3},0)</f>
        <v>14495000000</v>
      </c>
      <c r="T931" s="13">
        <v>3004000000</v>
      </c>
      <c r="U931" s="13">
        <f t="array" ref="U931:W931">VLOOKUP(A931,BUSINESS!$A$2:$D$2692,{2,3,4},0)</f>
        <v>0.495</v>
      </c>
      <c r="V931" s="13">
        <v>0.32300000000000001</v>
      </c>
      <c r="W931" s="13">
        <v>0.99299999999999999</v>
      </c>
      <c r="X931" s="25">
        <f t="shared" si="12"/>
        <v>23544.32493253248</v>
      </c>
      <c r="Y931" s="13">
        <f t="shared" si="13"/>
        <v>8.4297669642028304E-3</v>
      </c>
      <c r="Z931" s="13">
        <f t="shared" si="14"/>
        <v>2.5165468527123648E-3</v>
      </c>
      <c r="AA931" s="13">
        <f t="shared" si="15"/>
        <v>269.95096220354031</v>
      </c>
    </row>
    <row r="932" spans="1:27" ht="15.75" customHeight="1" x14ac:dyDescent="0.35">
      <c r="A932" s="22" t="s">
        <v>1085</v>
      </c>
      <c r="B932" s="22">
        <v>305000000000</v>
      </c>
      <c r="C932" s="7">
        <v>2682</v>
      </c>
      <c r="D932" s="13">
        <v>0.12</v>
      </c>
      <c r="E932" s="23" t="s">
        <v>1078</v>
      </c>
      <c r="F932" s="24" t="s">
        <v>80</v>
      </c>
      <c r="G932" s="9" t="s">
        <v>93</v>
      </c>
      <c r="H932" s="13">
        <f t="array" ref="H932:I932">VLOOKUP(A932,ENERGY!$A$2:$C$2692,{2,3},0)</f>
        <v>30217</v>
      </c>
      <c r="I932" s="13">
        <v>98246</v>
      </c>
      <c r="J932" s="13">
        <f t="array" ref="J932:R932">VLOOKUP(A932,HUMANRESOURCES!$A$2:$J$2692,{2,3,4,5,6,7,8,9,10},0)</f>
        <v>0.01</v>
      </c>
      <c r="K932" s="13">
        <v>4.0000000000000001E-3</v>
      </c>
      <c r="L932" s="13">
        <v>82</v>
      </c>
      <c r="M932" s="13">
        <v>77</v>
      </c>
      <c r="N932" s="13">
        <v>0.14399999999999999</v>
      </c>
      <c r="O932" s="13">
        <v>0.66800000000000004</v>
      </c>
      <c r="P932" s="13">
        <v>0.188</v>
      </c>
      <c r="Q932" s="13">
        <v>11163002</v>
      </c>
      <c r="R932" s="13">
        <v>0.752</v>
      </c>
      <c r="S932" s="13">
        <f t="array" ref="S932:T932">VLOOKUP(A932,TOURISM!$A$2:$C$2692,{2,3},0)</f>
        <v>15687000000</v>
      </c>
      <c r="T932" s="13">
        <v>3430000000</v>
      </c>
      <c r="U932" s="13">
        <f t="array" ref="U932:W932">VLOOKUP(A932,BUSINESS!$A$2:$D$2692,{2,3,4},0)</f>
        <v>0.48899999999999999</v>
      </c>
      <c r="V932" s="13">
        <v>0.35899999999999999</v>
      </c>
      <c r="W932" s="13">
        <v>1.111</v>
      </c>
      <c r="X932" s="25">
        <f t="shared" si="12"/>
        <v>27322.399476413244</v>
      </c>
      <c r="Y932" s="13">
        <f t="shared" si="13"/>
        <v>8.8010375703596582E-3</v>
      </c>
      <c r="Z932" s="13">
        <f t="shared" si="14"/>
        <v>2.7068883441927179E-3</v>
      </c>
      <c r="AA932" s="13">
        <f t="shared" si="15"/>
        <v>307.2650170626145</v>
      </c>
    </row>
    <row r="933" spans="1:27" ht="15.75" customHeight="1" x14ac:dyDescent="0.35">
      <c r="A933" s="22" t="s">
        <v>1086</v>
      </c>
      <c r="B933" s="22">
        <v>342000000000</v>
      </c>
      <c r="C933" s="7">
        <v>3085</v>
      </c>
      <c r="D933" s="13">
        <v>0.12</v>
      </c>
      <c r="E933" s="23" t="s">
        <v>1078</v>
      </c>
      <c r="F933" s="24" t="s">
        <v>82</v>
      </c>
      <c r="G933" s="9" t="s">
        <v>93</v>
      </c>
      <c r="H933" s="13">
        <f t="array" ref="H933:I933">VLOOKUP(A933,ENERGY!$A$2:$C$2692,{2,3},0)</f>
        <v>30248</v>
      </c>
      <c r="I933" s="13">
        <v>98675</v>
      </c>
      <c r="J933" s="13">
        <f t="array" ref="J933:R933">VLOOKUP(A933,HUMANRESOURCES!$A$2:$J$2692,{2,3,4,5,6,7,8,9,10},0)</f>
        <v>1.0999999999999999E-2</v>
      </c>
      <c r="K933" s="13">
        <v>4.0000000000000001E-3</v>
      </c>
      <c r="L933" s="13">
        <v>83</v>
      </c>
      <c r="M933" s="13">
        <v>78</v>
      </c>
      <c r="N933" s="13">
        <v>0.14399999999999999</v>
      </c>
      <c r="O933" s="13">
        <v>0.66800000000000004</v>
      </c>
      <c r="P933" s="13">
        <v>0.188</v>
      </c>
      <c r="Q933" s="13">
        <v>11186439</v>
      </c>
      <c r="R933" s="13">
        <v>0.75600000000000001</v>
      </c>
      <c r="S933" s="13">
        <f t="array" ref="S933:T933">VLOOKUP(A933,TOURISM!$A$2:$C$2692,{2,3},0)</f>
        <v>17586000000</v>
      </c>
      <c r="T933" s="13">
        <v>3946000000</v>
      </c>
      <c r="U933" s="13">
        <f t="array" ref="U933:W933">VLOOKUP(A933,BUSINESS!$A$2:$D$2692,{2,3,4},0)</f>
        <v>0.46700000000000003</v>
      </c>
      <c r="V933" s="13">
        <v>0.38200000000000001</v>
      </c>
      <c r="W933" s="13">
        <v>1.2450000000000001</v>
      </c>
      <c r="X933" s="25">
        <f t="shared" si="12"/>
        <v>30572.731858637053</v>
      </c>
      <c r="Y933" s="13">
        <f t="shared" si="13"/>
        <v>8.8209482928392133E-3</v>
      </c>
      <c r="Z933" s="13">
        <f t="shared" si="14"/>
        <v>2.7039882843861215E-3</v>
      </c>
      <c r="AA933" s="13">
        <f t="shared" si="15"/>
        <v>352.74853776076549</v>
      </c>
    </row>
    <row r="934" spans="1:27" ht="15.75" customHeight="1" x14ac:dyDescent="0.35">
      <c r="A934" s="22" t="s">
        <v>1087</v>
      </c>
      <c r="B934" s="22">
        <v>321000000000</v>
      </c>
      <c r="C934" s="7">
        <v>2861</v>
      </c>
      <c r="D934" s="13">
        <v>0.12</v>
      </c>
      <c r="E934" s="23" t="s">
        <v>1078</v>
      </c>
      <c r="F934" s="24" t="s">
        <v>84</v>
      </c>
      <c r="G934" s="9" t="s">
        <v>93</v>
      </c>
      <c r="H934" s="13">
        <f t="array" ref="H934:I934">VLOOKUP(A934,ENERGY!$A$2:$C$2692,{2,3},0)</f>
        <v>29141</v>
      </c>
      <c r="I934" s="13">
        <v>95738</v>
      </c>
      <c r="J934" s="13">
        <f t="array" ref="J934:R934">VLOOKUP(A934,HUMANRESOURCES!$A$2:$J$2692,{2,3,4,5,6,7,8,9,10},0)</f>
        <v>1.0999999999999999E-2</v>
      </c>
      <c r="K934" s="13">
        <v>4.0000000000000001E-3</v>
      </c>
      <c r="L934" s="13">
        <v>83</v>
      </c>
      <c r="M934" s="13">
        <v>78</v>
      </c>
      <c r="N934" s="13">
        <v>0.14499999999999999</v>
      </c>
      <c r="O934" s="13">
        <v>0.66700000000000004</v>
      </c>
      <c r="P934" s="13">
        <v>0.189</v>
      </c>
      <c r="Q934" s="13">
        <v>11187085</v>
      </c>
      <c r="R934" s="13">
        <v>0.75900000000000001</v>
      </c>
      <c r="S934" s="13">
        <f t="array" ref="S934:T934">VLOOKUP(A934,TOURISM!$A$2:$C$2692,{2,3},0)</f>
        <v>14796000000</v>
      </c>
      <c r="T934" s="13">
        <v>3401000000</v>
      </c>
      <c r="U934" s="13">
        <f t="array" ref="U934:W934">VLOOKUP(A934,BUSINESS!$A$2:$D$2692,{2,3,4},0)</f>
        <v>0.46700000000000003</v>
      </c>
      <c r="V934" s="13">
        <v>0.42399999999999999</v>
      </c>
      <c r="W934" s="13">
        <v>1.198</v>
      </c>
      <c r="X934" s="25">
        <f t="shared" si="12"/>
        <v>28693.801825944829</v>
      </c>
      <c r="Y934" s="13">
        <f t="shared" si="13"/>
        <v>8.5579040473903606E-3</v>
      </c>
      <c r="Z934" s="13">
        <f t="shared" si="14"/>
        <v>2.6048787508095271E-3</v>
      </c>
      <c r="AA934" s="13">
        <f t="shared" si="15"/>
        <v>304.01127728983914</v>
      </c>
    </row>
    <row r="935" spans="1:27" ht="15.75" customHeight="1" x14ac:dyDescent="0.35">
      <c r="A935" s="22" t="s">
        <v>1088</v>
      </c>
      <c r="B935" s="22">
        <v>294000000000</v>
      </c>
      <c r="C935" s="7">
        <v>2442</v>
      </c>
      <c r="D935" s="13">
        <v>0.12</v>
      </c>
      <c r="E935" s="23" t="s">
        <v>1078</v>
      </c>
      <c r="F935" s="24" t="s">
        <v>86</v>
      </c>
      <c r="G935" s="9" t="s">
        <v>93</v>
      </c>
      <c r="H935" s="13">
        <f t="array" ref="H935:I935">VLOOKUP(A935,ENERGY!$A$2:$C$2692,{2,3},0)</f>
        <v>28321</v>
      </c>
      <c r="I935" s="13">
        <v>93670</v>
      </c>
      <c r="J935" s="13">
        <f t="array" ref="J935:R935">VLOOKUP(A935,HUMANRESOURCES!$A$2:$J$2692,{2,3,4,5,6,7,8,9,10},0)</f>
        <v>0.01</v>
      </c>
      <c r="K935" s="13">
        <v>4.0000000000000001E-3</v>
      </c>
      <c r="L935" s="13">
        <v>83</v>
      </c>
      <c r="M935" s="13">
        <v>78</v>
      </c>
      <c r="N935" s="13">
        <v>0.14499999999999999</v>
      </c>
      <c r="O935" s="13">
        <v>0.66500000000000004</v>
      </c>
      <c r="P935" s="13">
        <v>0.19</v>
      </c>
      <c r="Q935" s="13">
        <v>11153454</v>
      </c>
      <c r="R935" s="13">
        <v>0.76300000000000001</v>
      </c>
      <c r="S935" s="13">
        <f t="array" ref="S935:T935">VLOOKUP(A935,TOURISM!$A$2:$C$2692,{2,3},0)</f>
        <v>12579000000</v>
      </c>
      <c r="T935" s="13">
        <v>2874000000</v>
      </c>
      <c r="U935" s="13">
        <f t="array" ref="U935:W935">VLOOKUP(A935,BUSINESS!$A$2:$D$2692,{2,3,4},0)</f>
        <v>0.46700000000000003</v>
      </c>
      <c r="V935" s="13">
        <v>0.44400000000000001</v>
      </c>
      <c r="W935" s="13">
        <v>1.1060000000000001</v>
      </c>
      <c r="X935" s="25">
        <f t="shared" si="12"/>
        <v>26359.547454985692</v>
      </c>
      <c r="Y935" s="13">
        <f t="shared" si="13"/>
        <v>8.398295272477924E-3</v>
      </c>
      <c r="Z935" s="13">
        <f t="shared" si="14"/>
        <v>2.5392134131722783E-3</v>
      </c>
      <c r="AA935" s="13">
        <f t="shared" si="15"/>
        <v>257.67802512118669</v>
      </c>
    </row>
    <row r="936" spans="1:27" ht="15.75" customHeight="1" x14ac:dyDescent="0.35">
      <c r="A936" s="22" t="s">
        <v>1089</v>
      </c>
      <c r="B936" s="22">
        <v>290000000000</v>
      </c>
      <c r="C936" s="7">
        <v>2304</v>
      </c>
      <c r="D936" s="13">
        <v>0.12</v>
      </c>
      <c r="E936" s="23" t="s">
        <v>1078</v>
      </c>
      <c r="F936" s="24" t="s">
        <v>88</v>
      </c>
      <c r="G936" s="9" t="s">
        <v>93</v>
      </c>
      <c r="H936" s="13">
        <f t="array" ref="H936:I936">VLOOKUP(A936,ENERGY!$A$2:$C$2692,{2,3},0)</f>
        <v>27086</v>
      </c>
      <c r="I936" s="13">
        <v>91616</v>
      </c>
      <c r="J936" s="13">
        <f t="array" ref="J936:R936">VLOOKUP(A936,HUMANRESOURCES!$A$2:$J$2692,{2,3,4,5,6,7,8,9,10},0)</f>
        <v>0.01</v>
      </c>
      <c r="K936" s="13">
        <v>4.0000000000000001E-3</v>
      </c>
      <c r="L936" s="13">
        <v>84</v>
      </c>
      <c r="M936" s="13">
        <v>78</v>
      </c>
      <c r="N936" s="13">
        <v>0.14599999999999999</v>
      </c>
      <c r="O936" s="13">
        <v>0.66300000000000003</v>
      </c>
      <c r="P936" s="13">
        <v>0.192</v>
      </c>
      <c r="Q936" s="13">
        <v>11123213</v>
      </c>
      <c r="R936" s="13">
        <v>0.76600000000000001</v>
      </c>
      <c r="S936" s="13">
        <f t="array" ref="S936:T936">VLOOKUP(A936,TOURISM!$A$2:$C$2692,{2,3},0)</f>
        <v>14984000000</v>
      </c>
      <c r="T936" s="13">
        <v>3197000000</v>
      </c>
      <c r="U936" s="13">
        <f t="array" ref="U936:W936">VLOOKUP(A936,BUSINESS!$A$2:$D$2692,{2,3,4},0)</f>
        <v>0.45900000000000002</v>
      </c>
      <c r="V936" s="13">
        <v>0.51600000000000001</v>
      </c>
      <c r="W936" s="13">
        <v>1.091</v>
      </c>
      <c r="X936" s="25">
        <f t="shared" si="12"/>
        <v>26071.603591516228</v>
      </c>
      <c r="Y936" s="13">
        <f t="shared" si="13"/>
        <v>8.2364690849667261E-3</v>
      </c>
      <c r="Z936" s="13">
        <f t="shared" si="14"/>
        <v>2.4350877754476157E-3</v>
      </c>
      <c r="AA936" s="13">
        <f t="shared" si="15"/>
        <v>287.41695407612889</v>
      </c>
    </row>
    <row r="937" spans="1:27" ht="15.75" customHeight="1" x14ac:dyDescent="0.35">
      <c r="A937" s="22" t="s">
        <v>1090</v>
      </c>
      <c r="B937" s="22">
        <v>248000000000</v>
      </c>
      <c r="C937" s="7">
        <v>2044</v>
      </c>
      <c r="D937" s="13">
        <v>0.12</v>
      </c>
      <c r="E937" s="23" t="s">
        <v>1078</v>
      </c>
      <c r="F937" s="24" t="s">
        <v>90</v>
      </c>
      <c r="G937" s="9" t="s">
        <v>93</v>
      </c>
      <c r="H937" s="13">
        <f t="array" ref="H937:I937">VLOOKUP(A937,ENERGY!$A$2:$C$2692,{2,3},0)</f>
        <v>30223</v>
      </c>
      <c r="I937" s="13">
        <v>97286</v>
      </c>
      <c r="J937" s="13">
        <f t="array" ref="J937:R937">VLOOKUP(A937,HUMANRESOURCES!$A$2:$J$2692,{2,3,4,5,6,7,8,9,10},0)</f>
        <v>8.9999999999999993E-3</v>
      </c>
      <c r="K937" s="13">
        <v>4.0000000000000001E-3</v>
      </c>
      <c r="L937" s="13">
        <v>83</v>
      </c>
      <c r="M937" s="13">
        <v>78</v>
      </c>
      <c r="N937" s="13">
        <v>0.14599999999999999</v>
      </c>
      <c r="O937" s="13">
        <v>0.66</v>
      </c>
      <c r="P937" s="13">
        <v>0.19400000000000001</v>
      </c>
      <c r="Q937" s="13">
        <v>11092771</v>
      </c>
      <c r="R937" s="13">
        <v>0.77</v>
      </c>
      <c r="S937" s="13">
        <f t="array" ref="S937:T937">VLOOKUP(A937,TOURISM!$A$2:$C$2692,{2,3},0)</f>
        <v>13313000000</v>
      </c>
      <c r="T937" s="13">
        <v>2392000000</v>
      </c>
      <c r="U937" s="13">
        <f t="array" ref="U937:W937">VLOOKUP(A937,BUSINESS!$A$2:$D$2692,{2,3,4},0)</f>
        <v>0.441</v>
      </c>
      <c r="V937" s="13">
        <v>0.55100000000000005</v>
      </c>
      <c r="W937" s="13">
        <v>1.2010000000000001</v>
      </c>
      <c r="X937" s="25">
        <f t="shared" si="12"/>
        <v>22356.902526879894</v>
      </c>
      <c r="Y937" s="13">
        <f t="shared" si="13"/>
        <v>8.7702162065727302E-3</v>
      </c>
      <c r="Z937" s="13">
        <f t="shared" si="14"/>
        <v>2.7245671978624636E-3</v>
      </c>
      <c r="AA937" s="13">
        <f t="shared" si="15"/>
        <v>215.63593082377704</v>
      </c>
    </row>
    <row r="938" spans="1:27" ht="15.75" customHeight="1" x14ac:dyDescent="0.35">
      <c r="A938" s="22" t="s">
        <v>1091</v>
      </c>
      <c r="B938" s="22">
        <v>1068024994</v>
      </c>
      <c r="C938" s="9">
        <v>193</v>
      </c>
      <c r="D938" s="13">
        <v>0.12</v>
      </c>
      <c r="E938" s="23" t="s">
        <v>1092</v>
      </c>
      <c r="F938" s="24" t="s">
        <v>65</v>
      </c>
      <c r="G938" s="9" t="s">
        <v>168</v>
      </c>
      <c r="H938" s="13">
        <f t="array" ref="H938:I938">VLOOKUP(A938,ENERGY!$A$2:$C$2692,{2,3},0)</f>
        <v>14338</v>
      </c>
      <c r="I938" s="13">
        <v>8529</v>
      </c>
      <c r="J938" s="13">
        <f t="array" ref="J938:R938">VLOOKUP(A938,HUMANRESOURCES!$A$2:$J$2692,{2,3,4,5,6,7,8,9,10},0)</f>
        <v>1.6E-2</v>
      </c>
      <c r="K938" s="13">
        <v>3.2813011456628703E-2</v>
      </c>
      <c r="L938" s="13">
        <v>70</v>
      </c>
      <c r="M938" s="13">
        <v>64</v>
      </c>
      <c r="N938" s="13">
        <v>0.30346297045730503</v>
      </c>
      <c r="O938" s="13">
        <v>0.62328409550789099</v>
      </c>
      <c r="P938" s="13">
        <v>7.3249696479158202E-2</v>
      </c>
      <c r="Q938" s="13">
        <v>56200</v>
      </c>
      <c r="R938" s="13">
        <v>0.81599999999999995</v>
      </c>
      <c r="S938" s="13">
        <f t="array" ref="S938:T938">VLOOKUP(A938,TOURISM!$A$2:$C$2692,{2,3},0)</f>
        <v>680000000</v>
      </c>
      <c r="T938" s="13">
        <v>448000000</v>
      </c>
      <c r="U938" s="13">
        <f t="array" ref="U938:W938">VLOOKUP(A938,BUSINESS!$A$2:$D$2692,{2,3,4},0)</f>
        <v>0.489669009135628</v>
      </c>
      <c r="V938" s="13">
        <v>0.317</v>
      </c>
      <c r="W938" s="13">
        <v>0.26900000000000002</v>
      </c>
      <c r="X938" s="25">
        <f t="shared" si="12"/>
        <v>19004.003451957295</v>
      </c>
      <c r="Y938" s="13">
        <f t="shared" si="13"/>
        <v>0.15176156583629893</v>
      </c>
      <c r="Z938" s="13">
        <f t="shared" si="14"/>
        <v>0.25512455516014237</v>
      </c>
      <c r="AA938" s="13">
        <f t="shared" si="15"/>
        <v>7971.5302491103203</v>
      </c>
    </row>
    <row r="939" spans="1:27" ht="15.75" customHeight="1" x14ac:dyDescent="0.35">
      <c r="A939" s="22" t="s">
        <v>1093</v>
      </c>
      <c r="B939" s="22">
        <v>1086170639</v>
      </c>
      <c r="C939" s="9">
        <v>193</v>
      </c>
      <c r="D939" s="13">
        <v>0.12</v>
      </c>
      <c r="E939" s="23" t="s">
        <v>1092</v>
      </c>
      <c r="F939" s="24" t="s">
        <v>68</v>
      </c>
      <c r="G939" s="9" t="s">
        <v>168</v>
      </c>
      <c r="H939" s="13">
        <f t="array" ref="H939:I939">VLOOKUP(A939,ENERGY!$A$2:$C$2692,{2,3},0)</f>
        <v>14338</v>
      </c>
      <c r="I939" s="13">
        <v>8529</v>
      </c>
      <c r="J939" s="13">
        <f t="array" ref="J939:R939">VLOOKUP(A939,HUMANRESOURCES!$A$2:$J$2692,{2,3,4,5,6,7,8,9,10},0)</f>
        <v>1.7000000000000001E-2</v>
      </c>
      <c r="K939" s="13">
        <v>3.2813011456628703E-2</v>
      </c>
      <c r="L939" s="13">
        <v>70</v>
      </c>
      <c r="M939" s="13">
        <v>65</v>
      </c>
      <c r="N939" s="13">
        <v>0.30346297045730503</v>
      </c>
      <c r="O939" s="13">
        <v>0.62328409550789099</v>
      </c>
      <c r="P939" s="13">
        <v>7.3249696479158202E-2</v>
      </c>
      <c r="Q939" s="13">
        <v>56350</v>
      </c>
      <c r="R939" s="13">
        <v>0.81799999999999995</v>
      </c>
      <c r="S939" s="13">
        <f t="array" ref="S939:T939">VLOOKUP(A939,TOURISM!$A$2:$C$2692,{2,3},0)</f>
        <v>680000000</v>
      </c>
      <c r="T939" s="13">
        <v>448000000</v>
      </c>
      <c r="U939" s="13">
        <f t="array" ref="U939:W939">VLOOKUP(A939,BUSINESS!$A$2:$D$2692,{2,3,4},0)</f>
        <v>0.489669009135628</v>
      </c>
      <c r="V939" s="13">
        <v>0.35499999999999998</v>
      </c>
      <c r="W939" s="13">
        <v>0.28199999999999997</v>
      </c>
      <c r="X939" s="25">
        <f t="shared" si="12"/>
        <v>19275.432812777286</v>
      </c>
      <c r="Y939" s="13">
        <f t="shared" si="13"/>
        <v>0.15135758651286602</v>
      </c>
      <c r="Z939" s="13">
        <f t="shared" si="14"/>
        <v>0.25444543034605144</v>
      </c>
      <c r="AA939" s="13">
        <f t="shared" si="15"/>
        <v>7950.3105590062114</v>
      </c>
    </row>
    <row r="940" spans="1:27" ht="15.75" customHeight="1" x14ac:dyDescent="0.35">
      <c r="A940" s="22" t="s">
        <v>1094</v>
      </c>
      <c r="B940" s="22">
        <v>1169136691</v>
      </c>
      <c r="C940" s="9">
        <v>193</v>
      </c>
      <c r="D940" s="13">
        <v>0.12</v>
      </c>
      <c r="E940" s="23" t="s">
        <v>1092</v>
      </c>
      <c r="F940" s="24" t="s">
        <v>70</v>
      </c>
      <c r="G940" s="9" t="s">
        <v>168</v>
      </c>
      <c r="H940" s="13">
        <f t="array" ref="H940:I940">VLOOKUP(A940,ENERGY!$A$2:$C$2692,{2,3},0)</f>
        <v>14338</v>
      </c>
      <c r="I940" s="13">
        <v>634</v>
      </c>
      <c r="J940" s="13">
        <f t="array" ref="J940:R940">VLOOKUP(A940,HUMANRESOURCES!$A$2:$J$2692,{2,3,4,5,6,7,8,9,10},0)</f>
        <v>1.7000000000000001E-2</v>
      </c>
      <c r="K940" s="13">
        <v>3.2813011456628703E-2</v>
      </c>
      <c r="L940" s="13">
        <v>71</v>
      </c>
      <c r="M940" s="13">
        <v>65</v>
      </c>
      <c r="N940" s="13">
        <v>0.30346297045730503</v>
      </c>
      <c r="O940" s="13">
        <v>0.62328409550789099</v>
      </c>
      <c r="P940" s="13">
        <v>7.3249696479158202E-2</v>
      </c>
      <c r="Q940" s="13">
        <v>56609</v>
      </c>
      <c r="R940" s="13">
        <v>0.82099999999999995</v>
      </c>
      <c r="S940" s="13">
        <f t="array" ref="S940:T940">VLOOKUP(A940,TOURISM!$A$2:$C$2692,{2,3},0)</f>
        <v>680000000</v>
      </c>
      <c r="T940" s="13">
        <v>448000000</v>
      </c>
      <c r="U940" s="13">
        <f t="array" ref="U940:W940">VLOOKUP(A940,BUSINESS!$A$2:$D$2692,{2,3,4},0)</f>
        <v>0.489669009135628</v>
      </c>
      <c r="V940" s="13">
        <v>0.442</v>
      </c>
      <c r="W940" s="13">
        <v>0.35199999999999998</v>
      </c>
      <c r="X940" s="25">
        <f t="shared" si="12"/>
        <v>20652.841261990143</v>
      </c>
      <c r="Y940" s="13">
        <f t="shared" si="13"/>
        <v>1.1199632567259622E-2</v>
      </c>
      <c r="Z940" s="13">
        <f t="shared" si="14"/>
        <v>0.25328128036177994</v>
      </c>
      <c r="AA940" s="13">
        <f t="shared" si="15"/>
        <v>7913.9359465809321</v>
      </c>
    </row>
    <row r="941" spans="1:27" ht="15.75" customHeight="1" x14ac:dyDescent="0.35">
      <c r="A941" s="22" t="s">
        <v>1095</v>
      </c>
      <c r="B941" s="22">
        <v>1426452030</v>
      </c>
      <c r="C941" s="9">
        <v>193</v>
      </c>
      <c r="D941" s="13">
        <v>0.12</v>
      </c>
      <c r="E941" s="23" t="s">
        <v>1092</v>
      </c>
      <c r="F941" s="24" t="s">
        <v>72</v>
      </c>
      <c r="G941" s="9" t="s">
        <v>168</v>
      </c>
      <c r="H941" s="13">
        <f t="array" ref="H941:I941">VLOOKUP(A941,ENERGY!$A$2:$C$2692,{2,3},0)</f>
        <v>14338</v>
      </c>
      <c r="I941" s="13">
        <v>557</v>
      </c>
      <c r="J941" s="13">
        <f t="array" ref="J941:R941">VLOOKUP(A941,HUMANRESOURCES!$A$2:$J$2692,{2,3,4,5,6,7,8,9,10},0)</f>
        <v>1.6E-2</v>
      </c>
      <c r="K941" s="13">
        <v>3.2813011456628703E-2</v>
      </c>
      <c r="L941" s="13">
        <v>71</v>
      </c>
      <c r="M941" s="13">
        <v>66</v>
      </c>
      <c r="N941" s="13">
        <v>0.30346297045730503</v>
      </c>
      <c r="O941" s="13">
        <v>0.62328409550789099</v>
      </c>
      <c r="P941" s="13">
        <v>7.3249696479158202E-2</v>
      </c>
      <c r="Q941" s="13">
        <v>56765</v>
      </c>
      <c r="R941" s="13">
        <v>0.82299999999999995</v>
      </c>
      <c r="S941" s="13">
        <f t="array" ref="S941:T941">VLOOKUP(A941,TOURISM!$A$2:$C$2692,{2,3},0)</f>
        <v>680000000</v>
      </c>
      <c r="T941" s="13">
        <v>448000000</v>
      </c>
      <c r="U941" s="13">
        <f t="array" ref="U941:W941">VLOOKUP(A941,BUSINESS!$A$2:$D$2692,{2,3,4},0)</f>
        <v>0.489669009135628</v>
      </c>
      <c r="V941" s="13">
        <v>0.54500000000000004</v>
      </c>
      <c r="W941" s="13">
        <v>0.52400000000000002</v>
      </c>
      <c r="X941" s="25">
        <f t="shared" si="12"/>
        <v>25129.076543644853</v>
      </c>
      <c r="Y941" s="13">
        <f t="shared" si="13"/>
        <v>9.8123843917907166E-3</v>
      </c>
      <c r="Z941" s="13">
        <f t="shared" si="14"/>
        <v>0.2525852197657007</v>
      </c>
      <c r="AA941" s="13">
        <f t="shared" si="15"/>
        <v>7892.1870871135379</v>
      </c>
    </row>
    <row r="942" spans="1:27" ht="15.75" customHeight="1" x14ac:dyDescent="0.35">
      <c r="A942" s="22" t="s">
        <v>1096</v>
      </c>
      <c r="B942" s="22">
        <v>1644951892</v>
      </c>
      <c r="C942" s="9">
        <v>193</v>
      </c>
      <c r="D942" s="13">
        <v>0.12</v>
      </c>
      <c r="E942" s="23" t="s">
        <v>1092</v>
      </c>
      <c r="F942" s="24" t="s">
        <v>74</v>
      </c>
      <c r="G942" s="9" t="s">
        <v>168</v>
      </c>
      <c r="H942" s="13">
        <f t="array" ref="H942:I942">VLOOKUP(A942,ENERGY!$A$2:$C$2692,{2,3},0)</f>
        <v>14338</v>
      </c>
      <c r="I942" s="13">
        <v>638</v>
      </c>
      <c r="J942" s="13">
        <f t="array" ref="J942:R942">VLOOKUP(A942,HUMANRESOURCES!$A$2:$J$2692,{2,3,4,5,6,7,8,9,10},0)</f>
        <v>1.6E-2</v>
      </c>
      <c r="K942" s="13">
        <v>3.2813011456628703E-2</v>
      </c>
      <c r="L942" s="13">
        <v>72</v>
      </c>
      <c r="M942" s="13">
        <v>66</v>
      </c>
      <c r="N942" s="13">
        <v>0.30346297045730503</v>
      </c>
      <c r="O942" s="13">
        <v>0.62328409550789099</v>
      </c>
      <c r="P942" s="13">
        <v>7.3249696479158202E-2</v>
      </c>
      <c r="Q942" s="13">
        <v>56911</v>
      </c>
      <c r="R942" s="13">
        <v>0.82599999999999996</v>
      </c>
      <c r="S942" s="13">
        <f t="array" ref="S942:T942">VLOOKUP(A942,TOURISM!$A$2:$C$2692,{2,3},0)</f>
        <v>680000000</v>
      </c>
      <c r="T942" s="13">
        <v>448000000</v>
      </c>
      <c r="U942" s="13">
        <f t="array" ref="U942:W942">VLOOKUP(A942,BUSINESS!$A$2:$D$2692,{2,3,4},0)</f>
        <v>0.489669009135628</v>
      </c>
      <c r="V942" s="13">
        <v>0.56100000000000005</v>
      </c>
      <c r="W942" s="13">
        <v>0.68600000000000005</v>
      </c>
      <c r="X942" s="25">
        <f t="shared" si="12"/>
        <v>28903.935829628717</v>
      </c>
      <c r="Y942" s="13">
        <f t="shared" si="13"/>
        <v>1.121048654917327E-2</v>
      </c>
      <c r="Z942" s="13">
        <f t="shared" si="14"/>
        <v>0.25193723533236106</v>
      </c>
      <c r="AA942" s="13">
        <f t="shared" si="15"/>
        <v>7871.9403981655569</v>
      </c>
    </row>
    <row r="943" spans="1:27" ht="15.75" customHeight="1" x14ac:dyDescent="0.35">
      <c r="A943" s="22" t="s">
        <v>1097</v>
      </c>
      <c r="B943" s="22">
        <v>1702543477</v>
      </c>
      <c r="C943" s="9">
        <v>193</v>
      </c>
      <c r="D943" s="13">
        <v>0.12</v>
      </c>
      <c r="E943" s="23" t="s">
        <v>1092</v>
      </c>
      <c r="F943" s="24" t="s">
        <v>76</v>
      </c>
      <c r="G943" s="9" t="s">
        <v>168</v>
      </c>
      <c r="H943" s="13">
        <f t="array" ref="H943:I943">VLOOKUP(A943,ENERGY!$A$2:$C$2692,{2,3},0)</f>
        <v>14338</v>
      </c>
      <c r="I943" s="13">
        <v>583</v>
      </c>
      <c r="J943" s="13">
        <f t="array" ref="J943:R943">VLOOKUP(A943,HUMANRESOURCES!$A$2:$J$2692,{2,3,4,5,6,7,8,9,10},0)</f>
        <v>1.6E-2</v>
      </c>
      <c r="K943" s="13">
        <v>3.2813011456628703E-2</v>
      </c>
      <c r="L943" s="13">
        <v>72</v>
      </c>
      <c r="M943" s="13">
        <v>67</v>
      </c>
      <c r="N943" s="13">
        <v>0.30346297045730503</v>
      </c>
      <c r="O943" s="13">
        <v>0.62328409550789099</v>
      </c>
      <c r="P943" s="13">
        <v>7.3249696479158202E-2</v>
      </c>
      <c r="Q943" s="13">
        <v>56935</v>
      </c>
      <c r="R943" s="13">
        <v>0.82899999999999996</v>
      </c>
      <c r="S943" s="13">
        <f t="array" ref="S943:T943">VLOOKUP(A943,TOURISM!$A$2:$C$2692,{2,3},0)</f>
        <v>680000000</v>
      </c>
      <c r="T943" s="13">
        <v>448000000</v>
      </c>
      <c r="U943" s="13">
        <f t="array" ref="U943:W943">VLOOKUP(A943,BUSINESS!$A$2:$D$2692,{2,3,4},0)</f>
        <v>0.489669009135628</v>
      </c>
      <c r="V943" s="13">
        <v>0.57699999999999996</v>
      </c>
      <c r="W943" s="13">
        <v>0.81599999999999995</v>
      </c>
      <c r="X943" s="25">
        <f t="shared" si="12"/>
        <v>29903.284043207164</v>
      </c>
      <c r="Y943" s="13">
        <f t="shared" si="13"/>
        <v>1.0239747080003513E-2</v>
      </c>
      <c r="Z943" s="13">
        <f t="shared" si="14"/>
        <v>0.25183103539123564</v>
      </c>
      <c r="AA943" s="13">
        <f t="shared" si="15"/>
        <v>7868.6221129358037</v>
      </c>
    </row>
    <row r="944" spans="1:27" ht="15.75" customHeight="1" x14ac:dyDescent="0.35">
      <c r="A944" s="22" t="s">
        <v>1098</v>
      </c>
      <c r="B944" s="22">
        <v>1738432116</v>
      </c>
      <c r="C944" s="9">
        <v>193</v>
      </c>
      <c r="D944" s="13">
        <v>0.12</v>
      </c>
      <c r="E944" s="23" t="s">
        <v>1092</v>
      </c>
      <c r="F944" s="24" t="s">
        <v>78</v>
      </c>
      <c r="G944" s="9" t="s">
        <v>168</v>
      </c>
      <c r="H944" s="13">
        <f t="array" ref="H944:I944">VLOOKUP(A944,ENERGY!$A$2:$C$2692,{2,3},0)</f>
        <v>14338</v>
      </c>
      <c r="I944" s="13">
        <v>539</v>
      </c>
      <c r="J944" s="13">
        <f t="array" ref="J944:R944">VLOOKUP(A944,HUMANRESOURCES!$A$2:$J$2692,{2,3,4,5,6,7,8,9,10},0)</f>
        <v>1.4999999999999999E-2</v>
      </c>
      <c r="K944" s="13">
        <v>3.2813011456628703E-2</v>
      </c>
      <c r="L944" s="13">
        <v>72</v>
      </c>
      <c r="M944" s="13">
        <v>67</v>
      </c>
      <c r="N944" s="13">
        <v>0.30346297045730503</v>
      </c>
      <c r="O944" s="13">
        <v>0.62328409550789099</v>
      </c>
      <c r="P944" s="13">
        <v>7.3249696479158202E-2</v>
      </c>
      <c r="Q944" s="13">
        <v>56774</v>
      </c>
      <c r="R944" s="13">
        <v>0.83199999999999996</v>
      </c>
      <c r="S944" s="13">
        <f t="array" ref="S944:T944">VLOOKUP(A944,TOURISM!$A$2:$C$2692,{2,3},0)</f>
        <v>680000000</v>
      </c>
      <c r="T944" s="13">
        <v>448000000</v>
      </c>
      <c r="U944" s="13">
        <f t="array" ref="U944:W944">VLOOKUP(A944,BUSINESS!$A$2:$D$2692,{2,3,4},0)</f>
        <v>0.489669009135628</v>
      </c>
      <c r="V944" s="13">
        <v>0.59399999999999997</v>
      </c>
      <c r="W944" s="13">
        <v>0.94699999999999995</v>
      </c>
      <c r="X944" s="25">
        <f t="shared" si="12"/>
        <v>30620.215521189275</v>
      </c>
      <c r="Y944" s="13">
        <f t="shared" si="13"/>
        <v>9.4937823651671544E-3</v>
      </c>
      <c r="Z944" s="13">
        <f t="shared" si="14"/>
        <v>0.25254517913129249</v>
      </c>
      <c r="AA944" s="13">
        <f t="shared" si="15"/>
        <v>7890.9359918272448</v>
      </c>
    </row>
    <row r="945" spans="1:27" ht="15.75" customHeight="1" x14ac:dyDescent="0.35">
      <c r="A945" s="22" t="s">
        <v>1099</v>
      </c>
      <c r="B945" s="22">
        <v>2121759848</v>
      </c>
      <c r="C945" s="9">
        <v>193</v>
      </c>
      <c r="D945" s="13">
        <v>0.12</v>
      </c>
      <c r="E945" s="23" t="s">
        <v>1092</v>
      </c>
      <c r="F945" s="24" t="s">
        <v>80</v>
      </c>
      <c r="G945" s="9" t="s">
        <v>168</v>
      </c>
      <c r="H945" s="13">
        <f t="array" ref="H945:I945">VLOOKUP(A945,ENERGY!$A$2:$C$2692,{2,3},0)</f>
        <v>14338</v>
      </c>
      <c r="I945" s="13">
        <v>616</v>
      </c>
      <c r="J945" s="13">
        <f t="array" ref="J945:R945">VLOOKUP(A945,HUMANRESOURCES!$A$2:$J$2692,{2,3,4,5,6,7,8,9,10},0)</f>
        <v>1.4999999999999999E-2</v>
      </c>
      <c r="K945" s="13">
        <v>3.2813011456628703E-2</v>
      </c>
      <c r="L945" s="13">
        <v>72</v>
      </c>
      <c r="M945" s="13">
        <v>68</v>
      </c>
      <c r="N945" s="13">
        <v>0.30346297045730503</v>
      </c>
      <c r="O945" s="13">
        <v>0.62328409550789099</v>
      </c>
      <c r="P945" s="13">
        <v>7.3249696479158202E-2</v>
      </c>
      <c r="Q945" s="13">
        <v>56555</v>
      </c>
      <c r="R945" s="13">
        <v>0.83499999999999996</v>
      </c>
      <c r="S945" s="13">
        <f t="array" ref="S945:T945">VLOOKUP(A945,TOURISM!$A$2:$C$2692,{2,3},0)</f>
        <v>680000000</v>
      </c>
      <c r="T945" s="13">
        <v>448000000</v>
      </c>
      <c r="U945" s="13">
        <f t="array" ref="U945:W945">VLOOKUP(A945,BUSINESS!$A$2:$D$2692,{2,3,4},0)</f>
        <v>0.489669009135628</v>
      </c>
      <c r="V945" s="13">
        <v>0.61099999999999999</v>
      </c>
      <c r="W945" s="13">
        <v>1.169</v>
      </c>
      <c r="X945" s="25">
        <f t="shared" si="12"/>
        <v>37516.750915038458</v>
      </c>
      <c r="Y945" s="13">
        <f t="shared" si="13"/>
        <v>1.0892051984793564E-2</v>
      </c>
      <c r="Z945" s="13">
        <f t="shared" si="14"/>
        <v>0.25352311908761382</v>
      </c>
      <c r="AA945" s="13">
        <f t="shared" si="15"/>
        <v>7921.4923525771374</v>
      </c>
    </row>
    <row r="946" spans="1:27" ht="15.75" customHeight="1" x14ac:dyDescent="0.35">
      <c r="A946" s="22" t="s">
        <v>1100</v>
      </c>
      <c r="B946" s="22">
        <v>1739579594</v>
      </c>
      <c r="C946" s="9">
        <v>193</v>
      </c>
      <c r="D946" s="13">
        <v>0.12</v>
      </c>
      <c r="E946" s="23" t="s">
        <v>1092</v>
      </c>
      <c r="F946" s="24" t="s">
        <v>82</v>
      </c>
      <c r="G946" s="9" t="s">
        <v>168</v>
      </c>
      <c r="H946" s="13">
        <f t="array" ref="H946:I946">VLOOKUP(A946,ENERGY!$A$2:$C$2692,{2,3},0)</f>
        <v>14338</v>
      </c>
      <c r="I946" s="13">
        <v>609</v>
      </c>
      <c r="J946" s="13">
        <f t="array" ref="J946:R946">VLOOKUP(A946,HUMANRESOURCES!$A$2:$J$2692,{2,3,4,5,6,7,8,9,10},0)</f>
        <v>1.4999999999999999E-2</v>
      </c>
      <c r="K946" s="13">
        <v>3.2813011456628703E-2</v>
      </c>
      <c r="L946" s="13">
        <v>73</v>
      </c>
      <c r="M946" s="13">
        <v>68</v>
      </c>
      <c r="N946" s="13">
        <v>0.30346297045730503</v>
      </c>
      <c r="O946" s="13">
        <v>0.62328409550789099</v>
      </c>
      <c r="P946" s="13">
        <v>7.3249696479158202E-2</v>
      </c>
      <c r="Q946" s="13">
        <v>56328</v>
      </c>
      <c r="R946" s="13">
        <v>0.83799999999999997</v>
      </c>
      <c r="S946" s="13">
        <f t="array" ref="S946:T946">VLOOKUP(A946,TOURISM!$A$2:$C$2692,{2,3},0)</f>
        <v>680000000</v>
      </c>
      <c r="T946" s="13">
        <v>448000000</v>
      </c>
      <c r="U946" s="13">
        <f t="array" ref="U946:W946">VLOOKUP(A946,BUSINESS!$A$2:$D$2692,{2,3,4},0)</f>
        <v>0.489669009135628</v>
      </c>
      <c r="V946" s="13">
        <v>0.628</v>
      </c>
      <c r="W946" s="13">
        <v>0.98499999999999999</v>
      </c>
      <c r="X946" s="25">
        <f t="shared" si="12"/>
        <v>30883.034973725324</v>
      </c>
      <c r="Y946" s="13">
        <f t="shared" si="13"/>
        <v>1.0811674478057094E-2</v>
      </c>
      <c r="Z946" s="13">
        <f t="shared" si="14"/>
        <v>0.25454480897599774</v>
      </c>
      <c r="AA946" s="13">
        <f t="shared" si="15"/>
        <v>7953.4157079960232</v>
      </c>
    </row>
    <row r="947" spans="1:27" ht="15.75" customHeight="1" x14ac:dyDescent="0.35">
      <c r="A947" s="22" t="s">
        <v>1101</v>
      </c>
      <c r="B947" s="22">
        <v>1267711816</v>
      </c>
      <c r="C947" s="9">
        <v>193</v>
      </c>
      <c r="D947" s="13">
        <v>0.12</v>
      </c>
      <c r="E947" s="23" t="s">
        <v>1092</v>
      </c>
      <c r="F947" s="24" t="s">
        <v>84</v>
      </c>
      <c r="G947" s="9" t="s">
        <v>168</v>
      </c>
      <c r="H947" s="13">
        <f t="array" ref="H947:I947">VLOOKUP(A947,ENERGY!$A$2:$C$2692,{2,3},0)</f>
        <v>14338</v>
      </c>
      <c r="I947" s="13">
        <v>532</v>
      </c>
      <c r="J947" s="13">
        <f t="array" ref="J947:R947">VLOOKUP(A947,HUMANRESOURCES!$A$2:$J$2692,{2,3,4,5,6,7,8,9,10},0)</f>
        <v>1.6E-2</v>
      </c>
      <c r="K947" s="13">
        <v>3.2813011456628703E-2</v>
      </c>
      <c r="L947" s="13">
        <v>73</v>
      </c>
      <c r="M947" s="13">
        <v>68</v>
      </c>
      <c r="N947" s="13">
        <v>0.30346297045730503</v>
      </c>
      <c r="O947" s="13">
        <v>0.62328409550789099</v>
      </c>
      <c r="P947" s="13">
        <v>7.3249696479158202E-2</v>
      </c>
      <c r="Q947" s="13">
        <v>56323</v>
      </c>
      <c r="R947" s="13">
        <v>0.84099999999999997</v>
      </c>
      <c r="S947" s="13">
        <f t="array" ref="S947:T947">VLOOKUP(A947,TOURISM!$A$2:$C$2692,{2,3},0)</f>
        <v>680000000</v>
      </c>
      <c r="T947" s="13">
        <v>448000000</v>
      </c>
      <c r="U947" s="13">
        <f t="array" ref="U947:W947">VLOOKUP(A947,BUSINESS!$A$2:$D$2692,{2,3,4},0)</f>
        <v>0.489669009135628</v>
      </c>
      <c r="V947" s="13">
        <v>0.628</v>
      </c>
      <c r="W947" s="13">
        <v>0.94499999999999995</v>
      </c>
      <c r="X947" s="25">
        <f t="shared" si="12"/>
        <v>22507.888713314278</v>
      </c>
      <c r="Y947" s="13">
        <f t="shared" si="13"/>
        <v>9.4455195923512595E-3</v>
      </c>
      <c r="Z947" s="13">
        <f t="shared" si="14"/>
        <v>0.25456740585551196</v>
      </c>
      <c r="AA947" s="13">
        <f t="shared" si="15"/>
        <v>7954.1217619800082</v>
      </c>
    </row>
    <row r="948" spans="1:27" ht="15.75" customHeight="1" x14ac:dyDescent="0.35">
      <c r="A948" s="22" t="s">
        <v>1102</v>
      </c>
      <c r="B948" s="23">
        <v>15079752557.5</v>
      </c>
      <c r="C948" s="9">
        <v>193</v>
      </c>
      <c r="D948" s="13">
        <v>0.12</v>
      </c>
      <c r="E948" s="23" t="s">
        <v>1092</v>
      </c>
      <c r="F948" s="24" t="s">
        <v>86</v>
      </c>
      <c r="G948" s="9" t="s">
        <v>168</v>
      </c>
      <c r="H948" s="13">
        <f t="array" ref="H948:I948">VLOOKUP(A948,ENERGY!$A$2:$C$2692,{2,3},0)</f>
        <v>14338</v>
      </c>
      <c r="I948" s="13">
        <v>539</v>
      </c>
      <c r="J948" s="13">
        <f t="array" ref="J948:R948">VLOOKUP(A948,HUMANRESOURCES!$A$2:$J$2692,{2,3,4,5,6,7,8,9,10},0)</f>
        <v>1.4999999999999999E-2</v>
      </c>
      <c r="K948" s="13">
        <v>3.2813011456628703E-2</v>
      </c>
      <c r="L948" s="13">
        <v>73</v>
      </c>
      <c r="M948" s="13">
        <v>69</v>
      </c>
      <c r="N948" s="13">
        <v>0.30346297045730503</v>
      </c>
      <c r="O948" s="13">
        <v>0.62328409550789099</v>
      </c>
      <c r="P948" s="13">
        <v>7.3249696479158202E-2</v>
      </c>
      <c r="Q948" s="13">
        <v>56905</v>
      </c>
      <c r="R948" s="13">
        <v>0.84399999999999997</v>
      </c>
      <c r="S948" s="13">
        <f t="array" ref="S948:T948">VLOOKUP(A948,TOURISM!$A$2:$C$2692,{2,3},0)</f>
        <v>680000000</v>
      </c>
      <c r="T948" s="13">
        <v>448000000</v>
      </c>
      <c r="U948" s="13">
        <f t="array" ref="U948:W948">VLOOKUP(A948,BUSINESS!$A$2:$D$2692,{2,3,4},0)</f>
        <v>0.489669009135628</v>
      </c>
      <c r="V948" s="13">
        <v>0.63</v>
      </c>
      <c r="W948" s="13">
        <v>1.014</v>
      </c>
      <c r="X948" s="25">
        <f t="shared" si="12"/>
        <v>264998.72695720941</v>
      </c>
      <c r="Y948" s="13">
        <f t="shared" si="13"/>
        <v>9.4719268957033659E-3</v>
      </c>
      <c r="Z948" s="13">
        <f t="shared" si="14"/>
        <v>0.25196379931464724</v>
      </c>
      <c r="AA948" s="13">
        <f t="shared" si="15"/>
        <v>7872.7704068183812</v>
      </c>
    </row>
    <row r="949" spans="1:27" ht="15.75" customHeight="1" x14ac:dyDescent="0.35">
      <c r="A949" s="22" t="s">
        <v>1103</v>
      </c>
      <c r="B949" s="23">
        <v>15079752557.5</v>
      </c>
      <c r="C949" s="9">
        <v>193</v>
      </c>
      <c r="D949" s="13">
        <v>0.12</v>
      </c>
      <c r="E949" s="23" t="s">
        <v>1092</v>
      </c>
      <c r="F949" s="24" t="s">
        <v>88</v>
      </c>
      <c r="G949" s="9" t="s">
        <v>168</v>
      </c>
      <c r="H949" s="13">
        <f t="array" ref="H949:I949">VLOOKUP(A949,ENERGY!$A$2:$C$2692,{2,3},0)</f>
        <v>14338</v>
      </c>
      <c r="I949" s="13">
        <v>532</v>
      </c>
      <c r="J949" s="13">
        <f t="array" ref="J949:R949">VLOOKUP(A949,HUMANRESOURCES!$A$2:$J$2692,{2,3,4,5,6,7,8,9,10},0)</f>
        <v>1.4E-2</v>
      </c>
      <c r="K949" s="13">
        <v>3.2813011456628703E-2</v>
      </c>
      <c r="L949" s="13">
        <v>71.105283757338597</v>
      </c>
      <c r="M949" s="13">
        <v>66.415655577299404</v>
      </c>
      <c r="N949" s="13">
        <v>0.30346297045730503</v>
      </c>
      <c r="O949" s="13">
        <v>0.62328409550789099</v>
      </c>
      <c r="P949" s="13">
        <v>7.3249696479158202E-2</v>
      </c>
      <c r="Q949" s="13">
        <v>56890</v>
      </c>
      <c r="R949" s="13">
        <v>0.84799999999999998</v>
      </c>
      <c r="S949" s="13">
        <f t="array" ref="S949:T949">VLOOKUP(A949,TOURISM!$A$2:$C$2692,{2,3},0)</f>
        <v>680000000</v>
      </c>
      <c r="T949" s="13">
        <v>448000000</v>
      </c>
      <c r="U949" s="13">
        <f t="array" ref="U949:W949">VLOOKUP(A949,BUSINESS!$A$2:$D$2692,{2,3,4},0)</f>
        <v>0.489669009135628</v>
      </c>
      <c r="V949" s="13">
        <v>0.64</v>
      </c>
      <c r="W949" s="13">
        <v>1.0369999999999999</v>
      </c>
      <c r="X949" s="25">
        <f t="shared" si="12"/>
        <v>265068.59830374405</v>
      </c>
      <c r="Y949" s="13">
        <f t="shared" si="13"/>
        <v>9.3513798558621901E-3</v>
      </c>
      <c r="Z949" s="13">
        <f t="shared" si="14"/>
        <v>0.2520302337844964</v>
      </c>
      <c r="AA949" s="13">
        <f t="shared" si="15"/>
        <v>7874.8461944102655</v>
      </c>
    </row>
    <row r="950" spans="1:27" ht="15.75" customHeight="1" x14ac:dyDescent="0.35">
      <c r="A950" s="22" t="s">
        <v>1104</v>
      </c>
      <c r="B950" s="23">
        <v>15079752557.5</v>
      </c>
      <c r="C950" s="9">
        <v>193</v>
      </c>
      <c r="D950" s="13">
        <v>0.12</v>
      </c>
      <c r="E950" s="23" t="s">
        <v>1092</v>
      </c>
      <c r="F950" s="24" t="s">
        <v>90</v>
      </c>
      <c r="G950" s="9" t="s">
        <v>168</v>
      </c>
      <c r="H950" s="13">
        <f t="array" ref="H950:I950">VLOOKUP(A950,ENERGY!$A$2:$C$2692,{2,3},0)</f>
        <v>14338</v>
      </c>
      <c r="I950" s="13">
        <v>627</v>
      </c>
      <c r="J950" s="13">
        <f t="array" ref="J950:R950">VLOOKUP(A950,HUMANRESOURCES!$A$2:$J$2692,{2,3,4,5,6,7,8,9,10},0)</f>
        <v>1.4E-2</v>
      </c>
      <c r="K950" s="13">
        <v>3.2813011456628703E-2</v>
      </c>
      <c r="L950" s="13">
        <v>71.105283757338597</v>
      </c>
      <c r="M950" s="13">
        <v>66.415655577299404</v>
      </c>
      <c r="N950" s="13">
        <v>0.30346297045730503</v>
      </c>
      <c r="O950" s="13">
        <v>0.62328409550789099</v>
      </c>
      <c r="P950" s="13">
        <v>7.3249696479158202E-2</v>
      </c>
      <c r="Q950" s="13">
        <v>56810</v>
      </c>
      <c r="R950" s="13">
        <v>0.85199999999999998</v>
      </c>
      <c r="S950" s="13">
        <f t="array" ref="S950:T950">VLOOKUP(A950,TOURISM!$A$2:$C$2692,{2,3},0)</f>
        <v>680000000</v>
      </c>
      <c r="T950" s="13">
        <v>448000000</v>
      </c>
      <c r="U950" s="13">
        <f t="array" ref="U950:W950">VLOOKUP(A950,BUSINESS!$A$2:$D$2692,{2,3,4},0)</f>
        <v>0.489669009135628</v>
      </c>
      <c r="V950" s="13">
        <v>0.64900000000000002</v>
      </c>
      <c r="W950" s="13">
        <v>1.0469999999999999</v>
      </c>
      <c r="X950" s="25">
        <f t="shared" si="12"/>
        <v>265441.86864108429</v>
      </c>
      <c r="Y950" s="13">
        <f t="shared" si="13"/>
        <v>1.1036789297658863E-2</v>
      </c>
      <c r="Z950" s="13">
        <f t="shared" si="14"/>
        <v>0.25238514346065832</v>
      </c>
      <c r="AA950" s="13">
        <f t="shared" si="15"/>
        <v>7885.9355747227601</v>
      </c>
    </row>
    <row r="951" spans="1:27" ht="15.75" customHeight="1" x14ac:dyDescent="0.35">
      <c r="A951" s="22" t="s">
        <v>1105</v>
      </c>
      <c r="B951" s="22">
        <v>523256355</v>
      </c>
      <c r="C951" s="7">
        <v>339</v>
      </c>
      <c r="D951" s="7">
        <v>0.11600000000000001</v>
      </c>
      <c r="E951" s="23" t="s">
        <v>1106</v>
      </c>
      <c r="F951" s="24" t="s">
        <v>65</v>
      </c>
      <c r="G951" s="9" t="s">
        <v>168</v>
      </c>
      <c r="H951" s="13">
        <f t="array" ref="H951:I951">VLOOKUP(A951,ENERGY!$A$2:$C$2692,{2,3},0)</f>
        <v>14338</v>
      </c>
      <c r="I951" s="13">
        <v>8529</v>
      </c>
      <c r="J951" s="13">
        <f t="array" ref="J951:R951">VLOOKUP(A951,HUMANRESOURCES!$A$2:$J$2692,{2,3,4,5,6,7,8,9,10},0)</f>
        <v>1.9E-2</v>
      </c>
      <c r="K951" s="13">
        <v>1.4E-2</v>
      </c>
      <c r="L951" s="13">
        <v>73</v>
      </c>
      <c r="M951" s="13">
        <v>68</v>
      </c>
      <c r="N951" s="13">
        <v>0.35</v>
      </c>
      <c r="O951" s="13">
        <v>0.57199999999999995</v>
      </c>
      <c r="P951" s="13">
        <v>7.8E-2</v>
      </c>
      <c r="Q951" s="13">
        <v>101620</v>
      </c>
      <c r="R951" s="13">
        <v>0.35899999999999999</v>
      </c>
      <c r="S951" s="13">
        <f t="array" ref="S951:T951">VLOOKUP(A951,TOURISM!$A$2:$C$2692,{2,3},0)</f>
        <v>93000000</v>
      </c>
      <c r="T951" s="13">
        <v>8000000</v>
      </c>
      <c r="U951" s="13">
        <f t="array" ref="U951:W951">VLOOKUP(A951,BUSINESS!$A$2:$D$2692,{2,3,4},0)</f>
        <v>0.489669009135628</v>
      </c>
      <c r="V951" s="13">
        <v>4.1000000000000002E-2</v>
      </c>
      <c r="W951" s="13">
        <v>4.2000000000000003E-2</v>
      </c>
      <c r="X951" s="25">
        <f t="shared" si="12"/>
        <v>5149.1473627238729</v>
      </c>
      <c r="Y951" s="13">
        <f t="shared" si="13"/>
        <v>8.3930328675457591E-2</v>
      </c>
      <c r="Z951" s="13">
        <f t="shared" si="14"/>
        <v>0.14109427278094863</v>
      </c>
      <c r="AA951" s="13">
        <f t="shared" si="15"/>
        <v>78.724660499901589</v>
      </c>
    </row>
    <row r="952" spans="1:27" ht="15.75" customHeight="1" x14ac:dyDescent="0.35">
      <c r="A952" s="22" t="s">
        <v>1107</v>
      </c>
      <c r="B952" s="22">
        <v>523279846</v>
      </c>
      <c r="C952" s="7">
        <v>392</v>
      </c>
      <c r="D952" s="7">
        <v>0.10199999999999999</v>
      </c>
      <c r="E952" s="23" t="s">
        <v>1106</v>
      </c>
      <c r="F952" s="24" t="s">
        <v>68</v>
      </c>
      <c r="G952" s="9" t="s">
        <v>168</v>
      </c>
      <c r="H952" s="13">
        <f t="array" ref="H952:I952">VLOOKUP(A952,ENERGY!$A$2:$C$2692,{2,3},0)</f>
        <v>14338</v>
      </c>
      <c r="I952" s="13">
        <v>8529</v>
      </c>
      <c r="J952" s="13">
        <f t="array" ref="J952:R952">VLOOKUP(A952,HUMANRESOURCES!$A$2:$J$2692,{2,3,4,5,6,7,8,9,10},0)</f>
        <v>1.9E-2</v>
      </c>
      <c r="K952" s="13">
        <v>1.2999999999999999E-2</v>
      </c>
      <c r="L952" s="13">
        <v>73</v>
      </c>
      <c r="M952" s="13">
        <v>68</v>
      </c>
      <c r="N952" s="13">
        <v>0.34100000000000003</v>
      </c>
      <c r="O952" s="13">
        <v>0.58199999999999996</v>
      </c>
      <c r="P952" s="13">
        <v>7.6999999999999999E-2</v>
      </c>
      <c r="Q952" s="13">
        <v>101849</v>
      </c>
      <c r="R952" s="13">
        <v>0.36099999999999999</v>
      </c>
      <c r="S952" s="13">
        <f t="array" ref="S952:T952">VLOOKUP(A952,TOURISM!$A$2:$C$2692,{2,3},0)</f>
        <v>83000000</v>
      </c>
      <c r="T952" s="13">
        <v>8000000</v>
      </c>
      <c r="U952" s="13">
        <f t="array" ref="U952:W952">VLOOKUP(A952,BUSINESS!$A$2:$D$2692,{2,3,4},0)</f>
        <v>0.489669009135628</v>
      </c>
      <c r="V952" s="13">
        <v>5.0999999999999997E-2</v>
      </c>
      <c r="W952" s="13">
        <v>6.3E-2</v>
      </c>
      <c r="X952" s="25">
        <f t="shared" si="12"/>
        <v>5137.8005282329723</v>
      </c>
      <c r="Y952" s="13">
        <f t="shared" si="13"/>
        <v>8.3741617492562523E-2</v>
      </c>
      <c r="Z952" s="13">
        <f t="shared" si="14"/>
        <v>0.14077703266600555</v>
      </c>
      <c r="AA952" s="13">
        <f t="shared" si="15"/>
        <v>78.547653879763175</v>
      </c>
    </row>
    <row r="953" spans="1:27" ht="15.75" customHeight="1" x14ac:dyDescent="0.35">
      <c r="A953" s="22" t="s">
        <v>1108</v>
      </c>
      <c r="B953" s="22">
        <v>544381962</v>
      </c>
      <c r="C953" s="7">
        <v>353</v>
      </c>
      <c r="D953" s="7">
        <v>0.113</v>
      </c>
      <c r="E953" s="23" t="s">
        <v>1106</v>
      </c>
      <c r="F953" s="24" t="s">
        <v>70</v>
      </c>
      <c r="G953" s="9" t="s">
        <v>168</v>
      </c>
      <c r="H953" s="13">
        <f t="array" ref="H953:I953">VLOOKUP(A953,ENERGY!$A$2:$C$2692,{2,3},0)</f>
        <v>14338</v>
      </c>
      <c r="I953" s="13">
        <v>260</v>
      </c>
      <c r="J953" s="13">
        <f t="array" ref="J953:R953">VLOOKUP(A953,HUMANRESOURCES!$A$2:$J$2692,{2,3,4,5,6,7,8,9,10},0)</f>
        <v>1.9E-2</v>
      </c>
      <c r="K953" s="13">
        <v>1.2999999999999999E-2</v>
      </c>
      <c r="L953" s="13">
        <v>73</v>
      </c>
      <c r="M953" s="13">
        <v>68</v>
      </c>
      <c r="N953" s="13">
        <v>0.33</v>
      </c>
      <c r="O953" s="13">
        <v>0.59199999999999997</v>
      </c>
      <c r="P953" s="13">
        <v>7.6999999999999999E-2</v>
      </c>
      <c r="Q953" s="13">
        <v>102099</v>
      </c>
      <c r="R953" s="13">
        <v>0.36099999999999999</v>
      </c>
      <c r="S953" s="13">
        <f t="array" ref="S953:T953">VLOOKUP(A953,TOURISM!$A$2:$C$2692,{2,3},0)</f>
        <v>91000000</v>
      </c>
      <c r="T953" s="13">
        <v>8000000</v>
      </c>
      <c r="U953" s="13">
        <f t="array" ref="U953:W953">VLOOKUP(A953,BUSINESS!$A$2:$D$2692,{2,3,4},0)</f>
        <v>0.489669009135628</v>
      </c>
      <c r="V953" s="13">
        <v>0.14799999999999999</v>
      </c>
      <c r="W953" s="13">
        <v>7.3999999999999996E-2</v>
      </c>
      <c r="X953" s="25">
        <f t="shared" si="12"/>
        <v>5331.902976522787</v>
      </c>
      <c r="Y953" s="13">
        <f t="shared" si="13"/>
        <v>2.5465479583541466E-3</v>
      </c>
      <c r="Z953" s="13">
        <f t="shared" si="14"/>
        <v>0.14043232548800674</v>
      </c>
      <c r="AA953" s="13">
        <f t="shared" si="15"/>
        <v>78.355321795512197</v>
      </c>
    </row>
    <row r="954" spans="1:27" ht="15.75" customHeight="1" x14ac:dyDescent="0.35">
      <c r="A954" s="22" t="s">
        <v>1109</v>
      </c>
      <c r="B954" s="22">
        <v>596339089</v>
      </c>
      <c r="C954" s="7">
        <v>359</v>
      </c>
      <c r="D954" s="7">
        <v>0.12</v>
      </c>
      <c r="E954" s="23" t="s">
        <v>1106</v>
      </c>
      <c r="F954" s="24" t="s">
        <v>72</v>
      </c>
      <c r="G954" s="9" t="s">
        <v>168</v>
      </c>
      <c r="H954" s="13">
        <f t="array" ref="H954:I954">VLOOKUP(A954,ENERGY!$A$2:$C$2692,{2,3},0)</f>
        <v>14338</v>
      </c>
      <c r="I954" s="13">
        <v>253</v>
      </c>
      <c r="J954" s="13">
        <f t="array" ref="J954:R954">VLOOKUP(A954,HUMANRESOURCES!$A$2:$J$2692,{2,3,4,5,6,7,8,9,10},0)</f>
        <v>1.9E-2</v>
      </c>
      <c r="K954" s="13">
        <v>1.2999999999999999E-2</v>
      </c>
      <c r="L954" s="13">
        <v>73</v>
      </c>
      <c r="M954" s="13">
        <v>69</v>
      </c>
      <c r="N954" s="13">
        <v>0.31900000000000001</v>
      </c>
      <c r="O954" s="13">
        <v>0.60299999999999998</v>
      </c>
      <c r="P954" s="13">
        <v>7.6999999999999999E-2</v>
      </c>
      <c r="Q954" s="13">
        <v>102369</v>
      </c>
      <c r="R954" s="13">
        <v>0.36</v>
      </c>
      <c r="S954" s="13">
        <f t="array" ref="S954:T954">VLOOKUP(A954,TOURISM!$A$2:$C$2692,{2,3},0)</f>
        <v>104000000</v>
      </c>
      <c r="T954" s="13">
        <v>8000000</v>
      </c>
      <c r="U954" s="13">
        <f t="array" ref="U954:W954">VLOOKUP(A954,BUSINESS!$A$2:$D$2692,{2,3,4},0)</f>
        <v>0.489669009135628</v>
      </c>
      <c r="V954" s="13">
        <v>0.186</v>
      </c>
      <c r="W954" s="13">
        <v>0.41299999999999998</v>
      </c>
      <c r="X954" s="25">
        <f t="shared" si="12"/>
        <v>5825.3874610477778</v>
      </c>
      <c r="Y954" s="13">
        <f t="shared" si="13"/>
        <v>2.4714513182701793E-3</v>
      </c>
      <c r="Z954" s="13">
        <f t="shared" si="14"/>
        <v>0.14006193281169105</v>
      </c>
      <c r="AA954" s="13">
        <f t="shared" si="15"/>
        <v>78.148658285223064</v>
      </c>
    </row>
    <row r="955" spans="1:27" ht="15.75" customHeight="1" x14ac:dyDescent="0.35">
      <c r="A955" s="22" t="s">
        <v>1110</v>
      </c>
      <c r="B955" s="22">
        <v>600014341</v>
      </c>
      <c r="C955" s="7">
        <v>342</v>
      </c>
      <c r="D955" s="7">
        <v>0.10199999999999999</v>
      </c>
      <c r="E955" s="23" t="s">
        <v>1106</v>
      </c>
      <c r="F955" s="24" t="s">
        <v>74</v>
      </c>
      <c r="G955" s="9" t="s">
        <v>168</v>
      </c>
      <c r="H955" s="13">
        <f t="array" ref="H955:I955">VLOOKUP(A955,ENERGY!$A$2:$C$2692,{2,3},0)</f>
        <v>14338</v>
      </c>
      <c r="I955" s="13">
        <v>260</v>
      </c>
      <c r="J955" s="13">
        <f t="array" ref="J955:R955">VLOOKUP(A955,HUMANRESOURCES!$A$2:$J$2692,{2,3,4,5,6,7,8,9,10},0)</f>
        <v>1.9E-2</v>
      </c>
      <c r="K955" s="13">
        <v>1.2999999999999999E-2</v>
      </c>
      <c r="L955" s="13">
        <v>74</v>
      </c>
      <c r="M955" s="13">
        <v>69</v>
      </c>
      <c r="N955" s="13">
        <v>0.309</v>
      </c>
      <c r="O955" s="13">
        <v>0.61399999999999999</v>
      </c>
      <c r="P955" s="13">
        <v>7.6999999999999999E-2</v>
      </c>
      <c r="Q955" s="13">
        <v>102655</v>
      </c>
      <c r="R955" s="13">
        <v>0.36</v>
      </c>
      <c r="S955" s="13">
        <f t="array" ref="S955:T955">VLOOKUP(A955,TOURISM!$A$2:$C$2692,{2,3},0)</f>
        <v>86000000</v>
      </c>
      <c r="T955" s="13">
        <v>9000000</v>
      </c>
      <c r="U955" s="13">
        <f t="array" ref="U955:W955">VLOOKUP(A955,BUSINESS!$A$2:$D$2692,{2,3,4},0)</f>
        <v>0.489669009135628</v>
      </c>
      <c r="V955" s="13">
        <v>0.19600000000000001</v>
      </c>
      <c r="W955" s="13">
        <v>0.42199999999999999</v>
      </c>
      <c r="X955" s="25">
        <f t="shared" si="12"/>
        <v>5844.9597291900054</v>
      </c>
      <c r="Y955" s="13">
        <f t="shared" si="13"/>
        <v>2.5327553455749842E-3</v>
      </c>
      <c r="Z955" s="13">
        <f t="shared" si="14"/>
        <v>0.13967171594174663</v>
      </c>
      <c r="AA955" s="13">
        <f t="shared" si="15"/>
        <v>87.672300423749448</v>
      </c>
    </row>
    <row r="956" spans="1:27" ht="15.75" customHeight="1" x14ac:dyDescent="0.35">
      <c r="A956" s="22" t="s">
        <v>1111</v>
      </c>
      <c r="B956" s="22">
        <v>700431791</v>
      </c>
      <c r="C956" s="7">
        <v>412</v>
      </c>
      <c r="D956" s="7">
        <v>0.10100000000000001</v>
      </c>
      <c r="E956" s="23" t="s">
        <v>1106</v>
      </c>
      <c r="F956" s="24" t="s">
        <v>76</v>
      </c>
      <c r="G956" s="9" t="s">
        <v>168</v>
      </c>
      <c r="H956" s="13">
        <f t="array" ref="H956:I956">VLOOKUP(A956,ENERGY!$A$2:$C$2692,{2,3},0)</f>
        <v>74</v>
      </c>
      <c r="I956" s="13">
        <v>205</v>
      </c>
      <c r="J956" s="13">
        <f t="array" ref="J956:R956">VLOOKUP(A956,HUMANRESOURCES!$A$2:$J$2692,{2,3,4,5,6,7,8,9,10},0)</f>
        <v>1.9E-2</v>
      </c>
      <c r="K956" s="13">
        <v>1.2999999999999999E-2</v>
      </c>
      <c r="L956" s="13">
        <v>74</v>
      </c>
      <c r="M956" s="13">
        <v>69</v>
      </c>
      <c r="N956" s="13">
        <v>0.3</v>
      </c>
      <c r="O956" s="13">
        <v>0.623</v>
      </c>
      <c r="P956" s="13">
        <v>7.6999999999999999E-2</v>
      </c>
      <c r="Q956" s="13">
        <v>102951</v>
      </c>
      <c r="R956" s="13">
        <v>0.35899999999999999</v>
      </c>
      <c r="S956" s="13">
        <f t="array" ref="S956:T956">VLOOKUP(A956,TOURISM!$A$2:$C$2692,{2,3},0)</f>
        <v>71000000</v>
      </c>
      <c r="T956" s="13">
        <v>10000000</v>
      </c>
      <c r="U956" s="13">
        <f t="array" ref="U956:W956">VLOOKUP(A956,BUSINESS!$A$2:$D$2692,{2,3,4},0)</f>
        <v>0.45300000000000001</v>
      </c>
      <c r="V956" s="13">
        <v>0.20499999999999999</v>
      </c>
      <c r="W956" s="13">
        <v>0.45500000000000002</v>
      </c>
      <c r="X956" s="25">
        <f t="shared" si="12"/>
        <v>6803.5452885353225</v>
      </c>
      <c r="Y956" s="13">
        <f t="shared" si="13"/>
        <v>1.9912385503783351E-3</v>
      </c>
      <c r="Z956" s="13">
        <f t="shared" si="14"/>
        <v>7.1878854989266736E-4</v>
      </c>
      <c r="AA956" s="13">
        <f t="shared" si="15"/>
        <v>97.133587823333428</v>
      </c>
    </row>
    <row r="957" spans="1:27" ht="15.75" customHeight="1" x14ac:dyDescent="0.35">
      <c r="A957" s="22" t="s">
        <v>1112</v>
      </c>
      <c r="B957" s="22">
        <v>704762536</v>
      </c>
      <c r="C957" s="7">
        <v>435</v>
      </c>
      <c r="D957" s="7">
        <v>9.9000000000000005E-2</v>
      </c>
      <c r="E957" s="23" t="s">
        <v>1106</v>
      </c>
      <c r="F957" s="24" t="s">
        <v>78</v>
      </c>
      <c r="G957" s="9" t="s">
        <v>168</v>
      </c>
      <c r="H957" s="13">
        <f t="array" ref="H957:I957">VLOOKUP(A957,ENERGY!$A$2:$C$2692,{2,3},0)</f>
        <v>14338</v>
      </c>
      <c r="I957" s="13">
        <v>194</v>
      </c>
      <c r="J957" s="13">
        <f t="array" ref="J957:R957">VLOOKUP(A957,HUMANRESOURCES!$A$2:$J$2692,{2,3,4,5,6,7,8,9,10},0)</f>
        <v>1.9E-2</v>
      </c>
      <c r="K957" s="13">
        <v>1.2999999999999999E-2</v>
      </c>
      <c r="L957" s="13">
        <v>74</v>
      </c>
      <c r="M957" s="13">
        <v>69</v>
      </c>
      <c r="N957" s="13">
        <v>0.29299999999999998</v>
      </c>
      <c r="O957" s="13">
        <v>0.63100000000000001</v>
      </c>
      <c r="P957" s="13">
        <v>7.5999999999999998E-2</v>
      </c>
      <c r="Q957" s="13">
        <v>103260</v>
      </c>
      <c r="R957" s="13">
        <v>0.35899999999999999</v>
      </c>
      <c r="S957" s="13">
        <f t="array" ref="S957:T957">VLOOKUP(A957,TOURISM!$A$2:$C$2692,{2,3},0)</f>
        <v>94000000</v>
      </c>
      <c r="T957" s="13">
        <v>16000000</v>
      </c>
      <c r="U957" s="13">
        <f t="array" ref="U957:W957">VLOOKUP(A957,BUSINESS!$A$2:$D$2692,{2,3,4},0)</f>
        <v>0.45300000000000001</v>
      </c>
      <c r="V957" s="13">
        <v>0.214</v>
      </c>
      <c r="W957" s="13">
        <v>0.44700000000000001</v>
      </c>
      <c r="X957" s="25">
        <f t="shared" si="12"/>
        <v>6825.1262444315316</v>
      </c>
      <c r="Y957" s="13">
        <f t="shared" si="13"/>
        <v>1.8787526631803214E-3</v>
      </c>
      <c r="Z957" s="13">
        <f t="shared" si="14"/>
        <v>0.1388533798179353</v>
      </c>
      <c r="AA957" s="13">
        <f t="shared" si="15"/>
        <v>154.94867325198527</v>
      </c>
    </row>
    <row r="958" spans="1:27" ht="15.75" customHeight="1" x14ac:dyDescent="0.35">
      <c r="A958" s="22" t="s">
        <v>1113</v>
      </c>
      <c r="B958" s="22">
        <v>758888875</v>
      </c>
      <c r="C958" s="7">
        <v>448</v>
      </c>
      <c r="D958" s="7">
        <v>9.8000000000000004E-2</v>
      </c>
      <c r="E958" s="23" t="s">
        <v>1106</v>
      </c>
      <c r="F958" s="24" t="s">
        <v>80</v>
      </c>
      <c r="G958" s="9" t="s">
        <v>168</v>
      </c>
      <c r="H958" s="13">
        <f t="array" ref="H958:I958">VLOOKUP(A958,ENERGY!$A$2:$C$2692,{2,3},0)</f>
        <v>81</v>
      </c>
      <c r="I958" s="13">
        <v>238</v>
      </c>
      <c r="J958" s="13">
        <f t="array" ref="J958:R958">VLOOKUP(A958,HUMANRESOURCES!$A$2:$J$2692,{2,3,4,5,6,7,8,9,10},0)</f>
        <v>1.9E-2</v>
      </c>
      <c r="K958" s="13">
        <v>1.2E-2</v>
      </c>
      <c r="L958" s="13">
        <v>74</v>
      </c>
      <c r="M958" s="13">
        <v>69</v>
      </c>
      <c r="N958" s="13">
        <v>0.28699999999999998</v>
      </c>
      <c r="O958" s="13">
        <v>0.63800000000000001</v>
      </c>
      <c r="P958" s="13">
        <v>7.4999999999999997E-2</v>
      </c>
      <c r="Q958" s="13">
        <v>103586</v>
      </c>
      <c r="R958" s="13">
        <v>0.35799999999999998</v>
      </c>
      <c r="S958" s="13">
        <f t="array" ref="S958:T958">VLOOKUP(A958,TOURISM!$A$2:$C$2692,{2,3},0)</f>
        <v>129000000</v>
      </c>
      <c r="T958" s="13">
        <v>16000000</v>
      </c>
      <c r="U958" s="13">
        <f t="array" ref="U958:W958">VLOOKUP(A958,BUSINESS!$A$2:$D$2692,{2,3,4},0)</f>
        <v>0.45300000000000001</v>
      </c>
      <c r="V958" s="13">
        <v>0.223</v>
      </c>
      <c r="W958" s="13">
        <v>0.496</v>
      </c>
      <c r="X958" s="25">
        <f t="shared" si="12"/>
        <v>7326.172214391906</v>
      </c>
      <c r="Y958" s="13">
        <f t="shared" si="13"/>
        <v>2.2976077848357885E-3</v>
      </c>
      <c r="Z958" s="13">
        <f t="shared" si="14"/>
        <v>7.819589519819281E-4</v>
      </c>
      <c r="AA958" s="13">
        <f t="shared" si="15"/>
        <v>154.46102755198578</v>
      </c>
    </row>
    <row r="959" spans="1:27" ht="15.75" customHeight="1" x14ac:dyDescent="0.35">
      <c r="A959" s="22" t="s">
        <v>1114</v>
      </c>
      <c r="B959" s="22">
        <v>825925911</v>
      </c>
      <c r="C959" s="7">
        <v>474</v>
      </c>
      <c r="D959" s="7">
        <v>9.5000000000000001E-2</v>
      </c>
      <c r="E959" s="23" t="s">
        <v>1106</v>
      </c>
      <c r="F959" s="24" t="s">
        <v>82</v>
      </c>
      <c r="G959" s="9" t="s">
        <v>168</v>
      </c>
      <c r="H959" s="13">
        <f t="array" ref="H959:I959">VLOOKUP(A959,ENERGY!$A$2:$C$2692,{2,3},0)</f>
        <v>79</v>
      </c>
      <c r="I959" s="13">
        <v>216</v>
      </c>
      <c r="J959" s="13">
        <f t="array" ref="J959:R959">VLOOKUP(A959,HUMANRESOURCES!$A$2:$J$2692,{2,3,4,5,6,7,8,9,10},0)</f>
        <v>1.9E-2</v>
      </c>
      <c r="K959" s="13">
        <v>1.2E-2</v>
      </c>
      <c r="L959" s="13">
        <v>74</v>
      </c>
      <c r="M959" s="13">
        <v>70</v>
      </c>
      <c r="N959" s="13">
        <v>0.28199999999999997</v>
      </c>
      <c r="O959" s="13">
        <v>0.64300000000000002</v>
      </c>
      <c r="P959" s="13">
        <v>7.3999999999999996E-2</v>
      </c>
      <c r="Q959" s="13">
        <v>103932</v>
      </c>
      <c r="R959" s="13">
        <v>0.35799999999999998</v>
      </c>
      <c r="S959" s="13">
        <f t="array" ref="S959:T959">VLOOKUP(A959,TOURISM!$A$2:$C$2692,{2,3},0)</f>
        <v>127000000</v>
      </c>
      <c r="T959" s="13">
        <v>11000000</v>
      </c>
      <c r="U959" s="13">
        <f t="array" ref="U959:W959">VLOOKUP(A959,BUSINESS!$A$2:$D$2692,{2,3,4},0)</f>
        <v>0.45300000000000001</v>
      </c>
      <c r="V959" s="13">
        <v>0.23200000000000001</v>
      </c>
      <c r="W959" s="13">
        <v>0.57799999999999996</v>
      </c>
      <c r="X959" s="25">
        <f t="shared" si="12"/>
        <v>7946.7912769888007</v>
      </c>
      <c r="Y959" s="13">
        <f t="shared" si="13"/>
        <v>2.0782819535850364E-3</v>
      </c>
      <c r="Z959" s="13">
        <f t="shared" si="14"/>
        <v>7.6011238117230494E-4</v>
      </c>
      <c r="AA959" s="13">
        <f t="shared" si="15"/>
        <v>105.83843282146019</v>
      </c>
    </row>
    <row r="960" spans="1:27" ht="15.75" customHeight="1" x14ac:dyDescent="0.35">
      <c r="A960" s="22" t="s">
        <v>1115</v>
      </c>
      <c r="B960" s="22">
        <v>771481468</v>
      </c>
      <c r="C960" s="7">
        <v>462</v>
      </c>
      <c r="D960" s="7">
        <v>0.11</v>
      </c>
      <c r="E960" s="23" t="s">
        <v>1106</v>
      </c>
      <c r="F960" s="24" t="s">
        <v>84</v>
      </c>
      <c r="G960" s="9" t="s">
        <v>168</v>
      </c>
      <c r="H960" s="13">
        <f t="array" ref="H960:I960">VLOOKUP(A960,ENERGY!$A$2:$C$2692,{2,3},0)</f>
        <v>14338</v>
      </c>
      <c r="I960" s="13">
        <v>205</v>
      </c>
      <c r="J960" s="13">
        <f t="array" ref="J960:R960">VLOOKUP(A960,HUMANRESOURCES!$A$2:$J$2692,{2,3,4,5,6,7,8,9,10},0)</f>
        <v>1.9E-2</v>
      </c>
      <c r="K960" s="13">
        <v>1.2E-2</v>
      </c>
      <c r="L960" s="13">
        <v>75</v>
      </c>
      <c r="M960" s="13">
        <v>70</v>
      </c>
      <c r="N960" s="13">
        <v>0.27900000000000003</v>
      </c>
      <c r="O960" s="13">
        <v>0.64800000000000002</v>
      </c>
      <c r="P960" s="13">
        <v>7.2999999999999995E-2</v>
      </c>
      <c r="Q960" s="13">
        <v>104296</v>
      </c>
      <c r="R960" s="13">
        <v>0.35699999999999998</v>
      </c>
      <c r="S960" s="13">
        <f t="array" ref="S960:T960">VLOOKUP(A960,TOURISM!$A$2:$C$2692,{2,3},0)</f>
        <v>112000000</v>
      </c>
      <c r="T960" s="13">
        <v>10000000</v>
      </c>
      <c r="U960" s="13">
        <f t="array" ref="U960:W960">VLOOKUP(A960,BUSINESS!$A$2:$D$2692,{2,3,4},0)</f>
        <v>0.45300000000000001</v>
      </c>
      <c r="V960" s="13">
        <v>0.24099999999999999</v>
      </c>
      <c r="W960" s="13">
        <v>1.097</v>
      </c>
      <c r="X960" s="25">
        <f t="shared" si="12"/>
        <v>7397.0379305054848</v>
      </c>
      <c r="Y960" s="13">
        <f t="shared" si="13"/>
        <v>1.9655595612487536E-3</v>
      </c>
      <c r="Z960" s="13">
        <f t="shared" si="14"/>
        <v>0.13747411214236405</v>
      </c>
      <c r="AA960" s="13">
        <f t="shared" si="15"/>
        <v>95.880954207256266</v>
      </c>
    </row>
    <row r="961" spans="1:27" ht="15.75" customHeight="1" x14ac:dyDescent="0.35">
      <c r="A961" s="22" t="s">
        <v>1116</v>
      </c>
      <c r="B961" s="22">
        <v>771111097</v>
      </c>
      <c r="C961" s="7">
        <v>438</v>
      </c>
      <c r="D961" s="7">
        <v>0.106</v>
      </c>
      <c r="E961" s="23" t="s">
        <v>1106</v>
      </c>
      <c r="F961" s="24" t="s">
        <v>86</v>
      </c>
      <c r="G961" s="9" t="s">
        <v>168</v>
      </c>
      <c r="H961" s="13">
        <f t="array" ref="H961:I961">VLOOKUP(A961,ENERGY!$A$2:$C$2692,{2,3},0)</f>
        <v>14338</v>
      </c>
      <c r="I961" s="13">
        <v>191</v>
      </c>
      <c r="J961" s="13">
        <f t="array" ref="J961:R961">VLOOKUP(A961,HUMANRESOURCES!$A$2:$J$2692,{2,3,4,5,6,7,8,9,10},0)</f>
        <v>1.9E-2</v>
      </c>
      <c r="K961" s="13">
        <v>1.2E-2</v>
      </c>
      <c r="L961" s="13">
        <v>75</v>
      </c>
      <c r="M961" s="13">
        <v>70</v>
      </c>
      <c r="N961" s="13">
        <v>0.27500000000000002</v>
      </c>
      <c r="O961" s="13">
        <v>0.65200000000000002</v>
      </c>
      <c r="P961" s="13">
        <v>7.1999999999999995E-2</v>
      </c>
      <c r="Q961" s="13">
        <v>104677</v>
      </c>
      <c r="R961" s="13">
        <v>0.35699999999999998</v>
      </c>
      <c r="S961" s="13">
        <f t="array" ref="S961:T961">VLOOKUP(A961,TOURISM!$A$2:$C$2692,{2,3},0)</f>
        <v>112000000</v>
      </c>
      <c r="T961" s="13">
        <v>10000000</v>
      </c>
      <c r="U961" s="13">
        <f t="array" ref="U961:W961">VLOOKUP(A961,BUSINESS!$A$2:$D$2692,{2,3,4},0)</f>
        <v>0.45300000000000001</v>
      </c>
      <c r="V961" s="13">
        <v>0.27</v>
      </c>
      <c r="W961" s="13">
        <v>1.165</v>
      </c>
      <c r="X961" s="25">
        <f t="shared" si="12"/>
        <v>7366.5762010756898</v>
      </c>
      <c r="Y961" s="13">
        <f t="shared" si="13"/>
        <v>1.8246606226773789E-3</v>
      </c>
      <c r="Z961" s="13">
        <f t="shared" si="14"/>
        <v>0.13697373826150921</v>
      </c>
      <c r="AA961" s="13">
        <f t="shared" si="15"/>
        <v>95.531969773684764</v>
      </c>
    </row>
    <row r="962" spans="1:27" ht="15.75" customHeight="1" x14ac:dyDescent="0.35">
      <c r="A962" s="22" t="s">
        <v>1117</v>
      </c>
      <c r="B962" s="22">
        <v>778518505</v>
      </c>
      <c r="C962" s="7">
        <v>481</v>
      </c>
      <c r="D962" s="7">
        <v>0.107</v>
      </c>
      <c r="E962" s="23" t="s">
        <v>1106</v>
      </c>
      <c r="F962" s="24" t="s">
        <v>88</v>
      </c>
      <c r="G962" s="9" t="s">
        <v>168</v>
      </c>
      <c r="H962" s="13">
        <f t="array" ref="H962:I962">VLOOKUP(A962,ENERGY!$A$2:$C$2692,{2,3},0)</f>
        <v>81</v>
      </c>
      <c r="I962" s="13">
        <v>231</v>
      </c>
      <c r="J962" s="13">
        <f t="array" ref="J962:R962">VLOOKUP(A962,HUMANRESOURCES!$A$2:$J$2692,{2,3,4,5,6,7,8,9,10},0)</f>
        <v>1.9E-2</v>
      </c>
      <c r="K962" s="13">
        <v>1.0999999999999999E-2</v>
      </c>
      <c r="L962" s="13">
        <v>75</v>
      </c>
      <c r="M962" s="13">
        <v>70</v>
      </c>
      <c r="N962" s="13">
        <v>0.27200000000000002</v>
      </c>
      <c r="O962" s="13">
        <v>0.65600000000000003</v>
      </c>
      <c r="P962" s="13">
        <v>7.1999999999999995E-2</v>
      </c>
      <c r="Q962" s="13">
        <v>105074</v>
      </c>
      <c r="R962" s="13">
        <v>0.35599999999999998</v>
      </c>
      <c r="S962" s="13">
        <f t="array" ref="S962:T962">VLOOKUP(A962,TOURISM!$A$2:$C$2692,{2,3},0)</f>
        <v>117000000</v>
      </c>
      <c r="T962" s="13">
        <v>10000000</v>
      </c>
      <c r="U962" s="13">
        <f t="array" ref="U962:W962">VLOOKUP(A962,BUSINESS!$A$2:$D$2692,{2,3,4},0)</f>
        <v>0.45300000000000001</v>
      </c>
      <c r="V962" s="13">
        <v>0.3</v>
      </c>
      <c r="W962" s="13">
        <v>1.1499999999999999</v>
      </c>
      <c r="X962" s="25">
        <f t="shared" si="12"/>
        <v>7409.2402021432517</v>
      </c>
      <c r="Y962" s="13">
        <f t="shared" si="13"/>
        <v>2.1984506157565146E-3</v>
      </c>
      <c r="Z962" s="13">
        <f t="shared" si="14"/>
        <v>7.7088528084968684E-4</v>
      </c>
      <c r="AA962" s="13">
        <f t="shared" si="15"/>
        <v>95.171022327121833</v>
      </c>
    </row>
    <row r="963" spans="1:27" ht="15.75" customHeight="1" x14ac:dyDescent="0.35">
      <c r="A963" s="22" t="s">
        <v>1118</v>
      </c>
      <c r="B963" s="22">
        <v>801481467</v>
      </c>
      <c r="C963" s="7">
        <v>478</v>
      </c>
      <c r="D963" s="7">
        <v>9.7000000000000003E-2</v>
      </c>
      <c r="E963" s="23" t="s">
        <v>1106</v>
      </c>
      <c r="F963" s="24" t="s">
        <v>90</v>
      </c>
      <c r="G963" s="9" t="s">
        <v>168</v>
      </c>
      <c r="H963" s="13">
        <f t="array" ref="H963:I963">VLOOKUP(A963,ENERGY!$A$2:$C$2692,{2,3},0)</f>
        <v>14338</v>
      </c>
      <c r="I963" s="13">
        <v>216</v>
      </c>
      <c r="J963" s="13">
        <f t="array" ref="J963:R963">VLOOKUP(A963,HUMANRESOURCES!$A$2:$J$2692,{2,3,4,5,6,7,8,9,10},0)</f>
        <v>1.9E-2</v>
      </c>
      <c r="K963" s="13">
        <v>1.0999999999999999E-2</v>
      </c>
      <c r="L963" s="13">
        <v>75</v>
      </c>
      <c r="M963" s="13">
        <v>70</v>
      </c>
      <c r="N963" s="13">
        <v>0.27</v>
      </c>
      <c r="O963" s="13">
        <v>0.65900000000000003</v>
      </c>
      <c r="P963" s="13">
        <v>7.0999999999999994E-2</v>
      </c>
      <c r="Q963" s="13">
        <v>105483</v>
      </c>
      <c r="R963" s="13">
        <v>0.35599999999999998</v>
      </c>
      <c r="S963" s="13">
        <f t="array" ref="S963:T963">VLOOKUP(A963,TOURISM!$A$2:$C$2692,{2,3},0)</f>
        <v>110000000</v>
      </c>
      <c r="T963" s="13">
        <v>10000000</v>
      </c>
      <c r="U963" s="13">
        <f t="array" ref="U963:W963">VLOOKUP(A963,BUSINESS!$A$2:$D$2692,{2,3,4},0)</f>
        <v>0.45300000000000001</v>
      </c>
      <c r="V963" s="13">
        <v>0.32</v>
      </c>
      <c r="W963" s="13">
        <v>1.232</v>
      </c>
      <c r="X963" s="25">
        <f t="shared" si="12"/>
        <v>7598.2050851796021</v>
      </c>
      <c r="Y963" s="13">
        <f t="shared" si="13"/>
        <v>2.047723329825659E-3</v>
      </c>
      <c r="Z963" s="13">
        <f t="shared" si="14"/>
        <v>0.13592711621777917</v>
      </c>
      <c r="AA963" s="13">
        <f t="shared" si="15"/>
        <v>94.802006010447187</v>
      </c>
    </row>
    <row r="964" spans="1:27" ht="15.75" customHeight="1" x14ac:dyDescent="0.35">
      <c r="A964" s="22" t="s">
        <v>1119</v>
      </c>
      <c r="B964" s="23">
        <v>15079752557.5</v>
      </c>
      <c r="C964" s="9">
        <v>193</v>
      </c>
      <c r="D964" s="13">
        <v>0.12</v>
      </c>
      <c r="E964" s="23" t="s">
        <v>1120</v>
      </c>
      <c r="F964" s="24" t="s">
        <v>65</v>
      </c>
      <c r="G964" s="9" t="s">
        <v>125</v>
      </c>
      <c r="H964" s="13">
        <f t="array" ref="H964:I964">VLOOKUP(A964,ENERGY!$A$2:$C$2692,{2,3},0)</f>
        <v>14338</v>
      </c>
      <c r="I964" s="13">
        <v>8529</v>
      </c>
      <c r="J964" s="13">
        <f t="array" ref="J964:R964">VLOOKUP(A964,HUMANRESOURCES!$A$2:$J$2692,{2,3,4,5,6,7,8,9,10},0)</f>
        <v>2.1999999999999999E-2</v>
      </c>
      <c r="K964" s="13">
        <v>3.2813011456628703E-2</v>
      </c>
      <c r="L964" s="13">
        <v>78</v>
      </c>
      <c r="M964" s="13">
        <v>73</v>
      </c>
      <c r="N964" s="13">
        <v>0.30499999999999999</v>
      </c>
      <c r="O964" s="13">
        <v>0.64200000000000002</v>
      </c>
      <c r="P964" s="13">
        <v>5.3999999999999999E-2</v>
      </c>
      <c r="Q964" s="13">
        <v>155328</v>
      </c>
      <c r="R964" s="13">
        <v>0.93100000000000005</v>
      </c>
      <c r="S964" s="13">
        <f t="array" ref="S964:T964">VLOOKUP(A964,TOURISM!$A$2:$C$2692,{2,3},0)</f>
        <v>680000000</v>
      </c>
      <c r="T964" s="13">
        <v>448000000</v>
      </c>
      <c r="U964" s="13">
        <f t="array" ref="U964:W964">VLOOKUP(A964,BUSINESS!$A$2:$D$2692,{2,3,4},0)</f>
        <v>0.489669009135628</v>
      </c>
      <c r="V964" s="13">
        <v>0.161</v>
      </c>
      <c r="W964" s="13">
        <v>0.17499999999999999</v>
      </c>
      <c r="X964" s="25">
        <f t="shared" si="12"/>
        <v>97083.285418598069</v>
      </c>
      <c r="Y964" s="13">
        <f t="shared" si="13"/>
        <v>5.4909610630407911E-2</v>
      </c>
      <c r="Z964" s="13">
        <f t="shared" si="14"/>
        <v>9.230789039967037E-2</v>
      </c>
      <c r="AA964" s="13">
        <f t="shared" si="15"/>
        <v>2884.21920065925</v>
      </c>
    </row>
    <row r="965" spans="1:27" ht="15.75" customHeight="1" x14ac:dyDescent="0.35">
      <c r="A965" s="22" t="s">
        <v>1121</v>
      </c>
      <c r="B965" s="23">
        <v>15079752557.5</v>
      </c>
      <c r="C965" s="9">
        <v>193</v>
      </c>
      <c r="D965" s="13">
        <v>0.12</v>
      </c>
      <c r="E965" s="23" t="s">
        <v>1120</v>
      </c>
      <c r="F965" s="24" t="s">
        <v>68</v>
      </c>
      <c r="G965" s="9" t="s">
        <v>125</v>
      </c>
      <c r="H965" s="13">
        <f t="array" ref="H965:I965">VLOOKUP(A965,ENERGY!$A$2:$C$2692,{2,3},0)</f>
        <v>14338</v>
      </c>
      <c r="I965" s="13">
        <v>8529</v>
      </c>
      <c r="J965" s="13">
        <f t="array" ref="J965:R965">VLOOKUP(A965,HUMANRESOURCES!$A$2:$J$2692,{2,3,4,5,6,7,8,9,10},0)</f>
        <v>2.1000000000000001E-2</v>
      </c>
      <c r="K965" s="13">
        <v>3.2813011456628703E-2</v>
      </c>
      <c r="L965" s="13">
        <v>78</v>
      </c>
      <c r="M965" s="13">
        <v>73</v>
      </c>
      <c r="N965" s="13">
        <v>0.30299999999999999</v>
      </c>
      <c r="O965" s="13">
        <v>0.64100000000000001</v>
      </c>
      <c r="P965" s="13">
        <v>5.5E-2</v>
      </c>
      <c r="Q965" s="13">
        <v>156417</v>
      </c>
      <c r="R965" s="13">
        <v>0.93200000000000005</v>
      </c>
      <c r="S965" s="13">
        <f t="array" ref="S965:T965">VLOOKUP(A965,TOURISM!$A$2:$C$2692,{2,3},0)</f>
        <v>680000000</v>
      </c>
      <c r="T965" s="13">
        <v>448000000</v>
      </c>
      <c r="U965" s="13">
        <f t="array" ref="U965:W965">VLOOKUP(A965,BUSINESS!$A$2:$D$2692,{2,3,4},0)</f>
        <v>0.489669009135628</v>
      </c>
      <c r="V965" s="13">
        <v>0.254</v>
      </c>
      <c r="W965" s="13">
        <v>0.20799999999999999</v>
      </c>
      <c r="X965" s="25">
        <f t="shared" si="12"/>
        <v>96407.376164355534</v>
      </c>
      <c r="Y965" s="13">
        <f t="shared" si="13"/>
        <v>5.4527321199102398E-2</v>
      </c>
      <c r="Z965" s="13">
        <f t="shared" si="14"/>
        <v>9.1665228204095464E-2</v>
      </c>
      <c r="AA965" s="13">
        <f t="shared" si="15"/>
        <v>2864.1388084415375</v>
      </c>
    </row>
    <row r="966" spans="1:27" ht="15.75" customHeight="1" x14ac:dyDescent="0.35">
      <c r="A966" s="22" t="s">
        <v>1122</v>
      </c>
      <c r="B966" s="23">
        <v>15079752557.5</v>
      </c>
      <c r="C966" s="9">
        <v>193</v>
      </c>
      <c r="D966" s="13">
        <v>0.12</v>
      </c>
      <c r="E966" s="23" t="s">
        <v>1120</v>
      </c>
      <c r="F966" s="24" t="s">
        <v>70</v>
      </c>
      <c r="G966" s="9" t="s">
        <v>125</v>
      </c>
      <c r="H966" s="13">
        <f t="array" ref="H966:I966">VLOOKUP(A966,ENERGY!$A$2:$C$2692,{2,3},0)</f>
        <v>14338</v>
      </c>
      <c r="I966" s="13">
        <v>8529</v>
      </c>
      <c r="J966" s="13">
        <f t="array" ref="J966:R966">VLOOKUP(A966,HUMANRESOURCES!$A$2:$J$2692,{2,3,4,5,6,7,8,9,10},0)</f>
        <v>2.1000000000000001E-2</v>
      </c>
      <c r="K966" s="13">
        <v>3.2813011456628703E-2</v>
      </c>
      <c r="L966" s="13">
        <v>78</v>
      </c>
      <c r="M966" s="13">
        <v>73</v>
      </c>
      <c r="N966" s="13">
        <v>0.30199999999999999</v>
      </c>
      <c r="O966" s="13">
        <v>0.64100000000000001</v>
      </c>
      <c r="P966" s="13">
        <v>5.8000000000000003E-2</v>
      </c>
      <c r="Q966" s="13">
        <v>157241</v>
      </c>
      <c r="R966" s="13">
        <v>0.93300000000000005</v>
      </c>
      <c r="S966" s="13">
        <f t="array" ref="S966:T966">VLOOKUP(A966,TOURISM!$A$2:$C$2692,{2,3},0)</f>
        <v>680000000</v>
      </c>
      <c r="T966" s="13">
        <v>448000000</v>
      </c>
      <c r="U966" s="13">
        <f t="array" ref="U966:W966">VLOOKUP(A966,BUSINESS!$A$2:$D$2692,{2,3,4},0)</f>
        <v>0.489669009135628</v>
      </c>
      <c r="V966" s="13">
        <v>0.312</v>
      </c>
      <c r="W966" s="13">
        <v>0.44800000000000001</v>
      </c>
      <c r="X966" s="25">
        <f t="shared" si="12"/>
        <v>95902.166467397183</v>
      </c>
      <c r="Y966" s="13">
        <f t="shared" si="13"/>
        <v>5.4241578214333411E-2</v>
      </c>
      <c r="Z966" s="13">
        <f t="shared" si="14"/>
        <v>9.1184869086307005E-2</v>
      </c>
      <c r="AA966" s="13">
        <f t="shared" si="15"/>
        <v>2849.1296799180877</v>
      </c>
    </row>
    <row r="967" spans="1:27" ht="15.75" customHeight="1" x14ac:dyDescent="0.35">
      <c r="A967" s="22" t="s">
        <v>1123</v>
      </c>
      <c r="B967" s="23">
        <v>15079752557.5</v>
      </c>
      <c r="C967" s="9">
        <v>193</v>
      </c>
      <c r="D967" s="13">
        <v>0.12</v>
      </c>
      <c r="E967" s="23" t="s">
        <v>1120</v>
      </c>
      <c r="F967" s="24" t="s">
        <v>72</v>
      </c>
      <c r="G967" s="9" t="s">
        <v>125</v>
      </c>
      <c r="H967" s="13">
        <f t="array" ref="H967:I967">VLOOKUP(A967,ENERGY!$A$2:$C$2692,{2,3},0)</f>
        <v>14338</v>
      </c>
      <c r="I967" s="13">
        <v>8529</v>
      </c>
      <c r="J967" s="13">
        <f t="array" ref="J967:R967">VLOOKUP(A967,HUMANRESOURCES!$A$2:$J$2692,{2,3,4,5,6,7,8,9,10},0)</f>
        <v>0.02</v>
      </c>
      <c r="K967" s="13">
        <v>3.2813011456628703E-2</v>
      </c>
      <c r="L967" s="13">
        <v>79</v>
      </c>
      <c r="M967" s="13">
        <v>74</v>
      </c>
      <c r="N967" s="13">
        <v>0.3</v>
      </c>
      <c r="O967" s="13">
        <v>0.64</v>
      </c>
      <c r="P967" s="13">
        <v>0.06</v>
      </c>
      <c r="Q967" s="13">
        <v>157823</v>
      </c>
      <c r="R967" s="13">
        <v>0.93400000000000005</v>
      </c>
      <c r="S967" s="13">
        <f t="array" ref="S967:T967">VLOOKUP(A967,TOURISM!$A$2:$C$2692,{2,3},0)</f>
        <v>680000000</v>
      </c>
      <c r="T967" s="13">
        <v>448000000</v>
      </c>
      <c r="U967" s="13">
        <f t="array" ref="U967:W967">VLOOKUP(A967,BUSINESS!$A$2:$D$2692,{2,3,4},0)</f>
        <v>0.489669009135628</v>
      </c>
      <c r="V967" s="13">
        <v>0.33700000000000002</v>
      </c>
      <c r="W967" s="13">
        <v>0.50600000000000001</v>
      </c>
      <c r="X967" s="25">
        <f t="shared" si="12"/>
        <v>95548.510404060245</v>
      </c>
      <c r="Y967" s="13">
        <f t="shared" si="13"/>
        <v>5.4041552878857958E-2</v>
      </c>
      <c r="Z967" s="13">
        <f t="shared" si="14"/>
        <v>9.0848608884636584E-2</v>
      </c>
      <c r="AA967" s="13">
        <f t="shared" si="15"/>
        <v>2838.6230143895377</v>
      </c>
    </row>
    <row r="968" spans="1:27" ht="15.75" customHeight="1" x14ac:dyDescent="0.35">
      <c r="A968" s="22" t="s">
        <v>1124</v>
      </c>
      <c r="B968" s="23">
        <v>15079752557.5</v>
      </c>
      <c r="C968" s="9">
        <v>193</v>
      </c>
      <c r="D968" s="13">
        <v>0.12</v>
      </c>
      <c r="E968" s="23" t="s">
        <v>1120</v>
      </c>
      <c r="F968" s="24" t="s">
        <v>74</v>
      </c>
      <c r="G968" s="9" t="s">
        <v>125</v>
      </c>
      <c r="H968" s="13">
        <f t="array" ref="H968:I968">VLOOKUP(A968,ENERGY!$A$2:$C$2692,{2,3},0)</f>
        <v>14338</v>
      </c>
      <c r="I968" s="13">
        <v>8529</v>
      </c>
      <c r="J968" s="13">
        <f t="array" ref="J968:R968">VLOOKUP(A968,HUMANRESOURCES!$A$2:$J$2692,{2,3,4,5,6,7,8,9,10},0)</f>
        <v>0.02</v>
      </c>
      <c r="K968" s="13">
        <v>3.2813011456628703E-2</v>
      </c>
      <c r="L968" s="13">
        <v>79</v>
      </c>
      <c r="M968" s="13">
        <v>74</v>
      </c>
      <c r="N968" s="13">
        <v>0.29799999999999999</v>
      </c>
      <c r="O968" s="13">
        <v>0.64</v>
      </c>
      <c r="P968" s="13">
        <v>6.2E-2</v>
      </c>
      <c r="Q968" s="13">
        <v>158194</v>
      </c>
      <c r="R968" s="13">
        <v>0.93500000000000005</v>
      </c>
      <c r="S968" s="13">
        <f t="array" ref="S968:T968">VLOOKUP(A968,TOURISM!$A$2:$C$2692,{2,3},0)</f>
        <v>680000000</v>
      </c>
      <c r="T968" s="13">
        <v>448000000</v>
      </c>
      <c r="U968" s="13">
        <f t="array" ref="U968:W968">VLOOKUP(A968,BUSINESS!$A$2:$D$2692,{2,3,4},0)</f>
        <v>0.489669009135628</v>
      </c>
      <c r="V968" s="13">
        <v>0.36199999999999999</v>
      </c>
      <c r="W968" s="13">
        <v>0.61899999999999999</v>
      </c>
      <c r="X968" s="25">
        <f t="shared" si="12"/>
        <v>95324.427965030278</v>
      </c>
      <c r="Y968" s="13">
        <f t="shared" si="13"/>
        <v>5.3914813456894702E-2</v>
      </c>
      <c r="Z968" s="13">
        <f t="shared" si="14"/>
        <v>9.0635548756590009E-2</v>
      </c>
      <c r="AA968" s="13">
        <f t="shared" si="15"/>
        <v>2831.9658141269579</v>
      </c>
    </row>
    <row r="969" spans="1:27" ht="15.75" customHeight="1" x14ac:dyDescent="0.35">
      <c r="A969" s="22" t="s">
        <v>1125</v>
      </c>
      <c r="B969" s="23">
        <v>15079752557.5</v>
      </c>
      <c r="C969" s="9">
        <v>193</v>
      </c>
      <c r="D969" s="13">
        <v>0.12</v>
      </c>
      <c r="E969" s="23" t="s">
        <v>1120</v>
      </c>
      <c r="F969" s="24" t="s">
        <v>76</v>
      </c>
      <c r="G969" s="9" t="s">
        <v>125</v>
      </c>
      <c r="H969" s="13">
        <f t="array" ref="H969:I969">VLOOKUP(A969,ENERGY!$A$2:$C$2692,{2,3},0)</f>
        <v>14338</v>
      </c>
      <c r="I969" s="13">
        <v>8529</v>
      </c>
      <c r="J969" s="13">
        <f t="array" ref="J969:R969">VLOOKUP(A969,HUMANRESOURCES!$A$2:$J$2692,{2,3,4,5,6,7,8,9,10},0)</f>
        <v>1.9E-2</v>
      </c>
      <c r="K969" s="13">
        <v>3.2813011456628703E-2</v>
      </c>
      <c r="L969" s="13">
        <v>79</v>
      </c>
      <c r="M969" s="13">
        <v>74</v>
      </c>
      <c r="N969" s="13">
        <v>0.29499999999999998</v>
      </c>
      <c r="O969" s="13">
        <v>0.64100000000000001</v>
      </c>
      <c r="P969" s="13">
        <v>6.4000000000000001E-2</v>
      </c>
      <c r="Q969" s="13">
        <v>158401</v>
      </c>
      <c r="R969" s="13">
        <v>0.93600000000000005</v>
      </c>
      <c r="S969" s="13">
        <f t="array" ref="S969:T969">VLOOKUP(A969,TOURISM!$A$2:$C$2692,{2,3},0)</f>
        <v>680000000</v>
      </c>
      <c r="T969" s="13">
        <v>448000000</v>
      </c>
      <c r="U969" s="13">
        <f t="array" ref="U969:W969">VLOOKUP(A969,BUSINESS!$A$2:$D$2692,{2,3,4},0)</f>
        <v>0.489669009135628</v>
      </c>
      <c r="V969" s="13">
        <v>0.38600000000000001</v>
      </c>
      <c r="W969" s="13">
        <v>0.57976412485183704</v>
      </c>
      <c r="X969" s="25">
        <f t="shared" si="12"/>
        <v>95199.857055826666</v>
      </c>
      <c r="Y969" s="13">
        <f t="shared" si="13"/>
        <v>5.3844357043200487E-2</v>
      </c>
      <c r="Z969" s="13">
        <f t="shared" si="14"/>
        <v>9.0517105321304789E-2</v>
      </c>
      <c r="AA969" s="13">
        <f t="shared" si="15"/>
        <v>2828.2649730746648</v>
      </c>
    </row>
    <row r="970" spans="1:27" ht="15.75" customHeight="1" x14ac:dyDescent="0.35">
      <c r="A970" s="22" t="s">
        <v>1126</v>
      </c>
      <c r="B970" s="23">
        <v>15079752557.5</v>
      </c>
      <c r="C970" s="9">
        <v>193</v>
      </c>
      <c r="D970" s="13">
        <v>0.12</v>
      </c>
      <c r="E970" s="23" t="s">
        <v>1120</v>
      </c>
      <c r="F970" s="24" t="s">
        <v>78</v>
      </c>
      <c r="G970" s="9" t="s">
        <v>125</v>
      </c>
      <c r="H970" s="13">
        <f t="array" ref="H970:I970">VLOOKUP(A970,ENERGY!$A$2:$C$2692,{2,3},0)</f>
        <v>14338</v>
      </c>
      <c r="I970" s="13">
        <v>8529</v>
      </c>
      <c r="J970" s="13">
        <f t="array" ref="J970:R970">VLOOKUP(A970,HUMANRESOURCES!$A$2:$J$2692,{2,3,4,5,6,7,8,9,10},0)</f>
        <v>1.9E-2</v>
      </c>
      <c r="K970" s="13">
        <v>3.2813011456628703E-2</v>
      </c>
      <c r="L970" s="13">
        <v>80</v>
      </c>
      <c r="M970" s="13">
        <v>74</v>
      </c>
      <c r="N970" s="13">
        <v>0.29199999999999998</v>
      </c>
      <c r="O970" s="13">
        <v>0.64200000000000002</v>
      </c>
      <c r="P970" s="13">
        <v>6.6000000000000003E-2</v>
      </c>
      <c r="Q970" s="13">
        <v>158429</v>
      </c>
      <c r="R970" s="13">
        <v>0.93700000000000006</v>
      </c>
      <c r="S970" s="13">
        <f t="array" ref="S970:T970">VLOOKUP(A970,TOURISM!$A$2:$C$2692,{2,3},0)</f>
        <v>680000000</v>
      </c>
      <c r="T970" s="13">
        <v>448000000</v>
      </c>
      <c r="U970" s="13">
        <f t="array" ref="U970:W970">VLOOKUP(A970,BUSINESS!$A$2:$D$2692,{2,3,4},0)</f>
        <v>0.489669009135628</v>
      </c>
      <c r="V970" s="13">
        <v>0.439</v>
      </c>
      <c r="W970" s="13">
        <v>0.57976412485183704</v>
      </c>
      <c r="X970" s="25">
        <f t="shared" si="12"/>
        <v>95183.031878633337</v>
      </c>
      <c r="Y970" s="13">
        <f t="shared" si="13"/>
        <v>5.3834840843532433E-2</v>
      </c>
      <c r="Z970" s="13">
        <f t="shared" si="14"/>
        <v>9.0501107751737378E-2</v>
      </c>
      <c r="AA970" s="13">
        <f t="shared" si="15"/>
        <v>2827.7651187598231</v>
      </c>
    </row>
    <row r="971" spans="1:27" ht="15.75" customHeight="1" x14ac:dyDescent="0.35">
      <c r="A971" s="22" t="s">
        <v>1127</v>
      </c>
      <c r="B971" s="23">
        <v>15079752557.5</v>
      </c>
      <c r="C971" s="9">
        <v>193</v>
      </c>
      <c r="D971" s="13">
        <v>0.12</v>
      </c>
      <c r="E971" s="23" t="s">
        <v>1120</v>
      </c>
      <c r="F971" s="24" t="s">
        <v>80</v>
      </c>
      <c r="G971" s="9" t="s">
        <v>125</v>
      </c>
      <c r="H971" s="13">
        <f t="array" ref="H971:I971">VLOOKUP(A971,ENERGY!$A$2:$C$2692,{2,3},0)</f>
        <v>14338</v>
      </c>
      <c r="I971" s="13">
        <v>8529</v>
      </c>
      <c r="J971" s="13">
        <f t="array" ref="J971:R971">VLOOKUP(A971,HUMANRESOURCES!$A$2:$J$2692,{2,3,4,5,6,7,8,9,10},0)</f>
        <v>1.9E-2</v>
      </c>
      <c r="K971" s="13">
        <v>3.2813011456628703E-2</v>
      </c>
      <c r="L971" s="13">
        <v>80</v>
      </c>
      <c r="M971" s="13">
        <v>75</v>
      </c>
      <c r="N971" s="13">
        <v>0.28799999999999998</v>
      </c>
      <c r="O971" s="13">
        <v>0.64500000000000002</v>
      </c>
      <c r="P971" s="13">
        <v>6.7000000000000004E-2</v>
      </c>
      <c r="Q971" s="13">
        <v>158331</v>
      </c>
      <c r="R971" s="13">
        <v>0.93799999999999994</v>
      </c>
      <c r="S971" s="13">
        <f t="array" ref="S971:T971">VLOOKUP(A971,TOURISM!$A$2:$C$2692,{2,3},0)</f>
        <v>680000000</v>
      </c>
      <c r="T971" s="13">
        <v>448000000</v>
      </c>
      <c r="U971" s="13">
        <f t="array" ref="U971:W971">VLOOKUP(A971,BUSINESS!$A$2:$D$2692,{2,3,4},0)</f>
        <v>0.489669009135628</v>
      </c>
      <c r="V971" s="13">
        <v>0.46200000000000002</v>
      </c>
      <c r="W971" s="13">
        <v>0.57976412485183704</v>
      </c>
      <c r="X971" s="25">
        <f t="shared" si="12"/>
        <v>95241.946033941553</v>
      </c>
      <c r="Y971" s="13">
        <f t="shared" si="13"/>
        <v>5.3868162267654472E-2</v>
      </c>
      <c r="Z971" s="13">
        <f t="shared" si="14"/>
        <v>9.05571239997221E-2</v>
      </c>
      <c r="AA971" s="13">
        <f t="shared" si="15"/>
        <v>2829.5153823319501</v>
      </c>
    </row>
    <row r="972" spans="1:27" ht="15.75" customHeight="1" x14ac:dyDescent="0.35">
      <c r="A972" s="22" t="s">
        <v>1128</v>
      </c>
      <c r="B972" s="23">
        <v>15079752557.5</v>
      </c>
      <c r="C972" s="9">
        <v>193</v>
      </c>
      <c r="D972" s="13">
        <v>0.12</v>
      </c>
      <c r="E972" s="23" t="s">
        <v>1120</v>
      </c>
      <c r="F972" s="24" t="s">
        <v>82</v>
      </c>
      <c r="G972" s="9" t="s">
        <v>125</v>
      </c>
      <c r="H972" s="13">
        <f t="array" ref="H972:I972">VLOOKUP(A972,ENERGY!$A$2:$C$2692,{2,3},0)</f>
        <v>14338</v>
      </c>
      <c r="I972" s="13">
        <v>8529</v>
      </c>
      <c r="J972" s="13">
        <f t="array" ref="J972:R972">VLOOKUP(A972,HUMANRESOURCES!$A$2:$J$2692,{2,3,4,5,6,7,8,9,10},0)</f>
        <v>1.7999999999999999E-2</v>
      </c>
      <c r="K972" s="13">
        <v>3.2813011456628703E-2</v>
      </c>
      <c r="L972" s="13">
        <v>80</v>
      </c>
      <c r="M972" s="13">
        <v>75</v>
      </c>
      <c r="N972" s="13">
        <v>0.28399999999999997</v>
      </c>
      <c r="O972" s="13">
        <v>0.64700000000000002</v>
      </c>
      <c r="P972" s="13">
        <v>6.9000000000000006E-2</v>
      </c>
      <c r="Q972" s="13">
        <v>158310</v>
      </c>
      <c r="R972" s="13">
        <v>0.93899999999999995</v>
      </c>
      <c r="S972" s="13">
        <f t="array" ref="S972:T972">VLOOKUP(A972,TOURISM!$A$2:$C$2692,{2,3},0)</f>
        <v>680000000</v>
      </c>
      <c r="T972" s="13">
        <v>448000000</v>
      </c>
      <c r="U972" s="13">
        <f t="array" ref="U972:W972">VLOOKUP(A972,BUSINESS!$A$2:$D$2692,{2,3,4},0)</f>
        <v>0.489669009135628</v>
      </c>
      <c r="V972" s="13">
        <v>0.48399999999999999</v>
      </c>
      <c r="W972" s="13">
        <v>0.57976412485183704</v>
      </c>
      <c r="X972" s="25">
        <f t="shared" si="12"/>
        <v>95254.579985471544</v>
      </c>
      <c r="Y972" s="13">
        <f t="shared" si="13"/>
        <v>5.3875307940117488E-2</v>
      </c>
      <c r="Z972" s="13">
        <f t="shared" si="14"/>
        <v>9.056913650432695E-2</v>
      </c>
      <c r="AA972" s="13">
        <f t="shared" si="15"/>
        <v>2829.8907207377929</v>
      </c>
    </row>
    <row r="973" spans="1:27" ht="15.75" customHeight="1" x14ac:dyDescent="0.35">
      <c r="A973" s="22" t="s">
        <v>1129</v>
      </c>
      <c r="B973" s="23">
        <v>15079752557.5</v>
      </c>
      <c r="C973" s="9">
        <v>193</v>
      </c>
      <c r="D973" s="13">
        <v>0.12</v>
      </c>
      <c r="E973" s="23" t="s">
        <v>1120</v>
      </c>
      <c r="F973" s="24" t="s">
        <v>84</v>
      </c>
      <c r="G973" s="9" t="s">
        <v>125</v>
      </c>
      <c r="H973" s="13">
        <f t="array" ref="H973:I973">VLOOKUP(A973,ENERGY!$A$2:$C$2692,{2,3},0)</f>
        <v>14338</v>
      </c>
      <c r="I973" s="13">
        <v>8529</v>
      </c>
      <c r="J973" s="13">
        <f t="array" ref="J973:R973">VLOOKUP(A973,HUMANRESOURCES!$A$2:$J$2692,{2,3,4,5,6,7,8,9,10},0)</f>
        <v>1.7999999999999999E-2</v>
      </c>
      <c r="K973" s="13">
        <v>3.2813011456628703E-2</v>
      </c>
      <c r="L973" s="13">
        <v>81</v>
      </c>
      <c r="M973" s="13">
        <v>75</v>
      </c>
      <c r="N973" s="13">
        <v>0.27900000000000003</v>
      </c>
      <c r="O973" s="13">
        <v>0.65</v>
      </c>
      <c r="P973" s="13">
        <v>7.0999999999999994E-2</v>
      </c>
      <c r="Q973" s="13">
        <v>158621</v>
      </c>
      <c r="R973" s="13">
        <v>0.94</v>
      </c>
      <c r="S973" s="13">
        <f t="array" ref="S973:T973">VLOOKUP(A973,TOURISM!$A$2:$C$2692,{2,3},0)</f>
        <v>680000000</v>
      </c>
      <c r="T973" s="13">
        <v>448000000</v>
      </c>
      <c r="U973" s="13">
        <f t="array" ref="U973:W973">VLOOKUP(A973,BUSINESS!$A$2:$D$2692,{2,3,4},0)</f>
        <v>0.489669009135628</v>
      </c>
      <c r="V973" s="13">
        <v>0.50600000000000001</v>
      </c>
      <c r="W973" s="13">
        <v>0.57976412485183704</v>
      </c>
      <c r="X973" s="25">
        <f t="shared" si="12"/>
        <v>95067.819251549285</v>
      </c>
      <c r="Y973" s="13">
        <f t="shared" si="13"/>
        <v>5.3769677407152897E-2</v>
      </c>
      <c r="Z973" s="13">
        <f t="shared" si="14"/>
        <v>9.0391562277378157E-2</v>
      </c>
      <c r="AA973" s="13">
        <f t="shared" si="15"/>
        <v>2824.3423001998476</v>
      </c>
    </row>
    <row r="974" spans="1:27" ht="15.75" customHeight="1" x14ac:dyDescent="0.35">
      <c r="A974" s="22" t="s">
        <v>1130</v>
      </c>
      <c r="B974" s="23">
        <v>15079752557.5</v>
      </c>
      <c r="C974" s="9">
        <v>193</v>
      </c>
      <c r="D974" s="13">
        <v>0.12</v>
      </c>
      <c r="E974" s="23" t="s">
        <v>1120</v>
      </c>
      <c r="F974" s="24" t="s">
        <v>86</v>
      </c>
      <c r="G974" s="9" t="s">
        <v>125</v>
      </c>
      <c r="H974" s="13">
        <f t="array" ref="H974:I974">VLOOKUP(A974,ENERGY!$A$2:$C$2692,{2,3},0)</f>
        <v>14338</v>
      </c>
      <c r="I974" s="13">
        <v>8529</v>
      </c>
      <c r="J974" s="13">
        <f t="array" ref="J974:R974">VLOOKUP(A974,HUMANRESOURCES!$A$2:$J$2692,{2,3,4,5,6,7,8,9,10},0)</f>
        <v>1.7999999999999999E-2</v>
      </c>
      <c r="K974" s="13">
        <v>3.2813011456628703E-2</v>
      </c>
      <c r="L974" s="13">
        <v>81</v>
      </c>
      <c r="M974" s="13">
        <v>75</v>
      </c>
      <c r="N974" s="13">
        <v>0.27500000000000002</v>
      </c>
      <c r="O974" s="13">
        <v>0.65200000000000002</v>
      </c>
      <c r="P974" s="13">
        <v>7.2999999999999995E-2</v>
      </c>
      <c r="Q974" s="13">
        <v>159440</v>
      </c>
      <c r="R974" s="13">
        <v>0.94099999999999995</v>
      </c>
      <c r="S974" s="13">
        <f t="array" ref="S974:T974">VLOOKUP(A974,TOURISM!$A$2:$C$2692,{2,3},0)</f>
        <v>680000000</v>
      </c>
      <c r="T974" s="13">
        <v>448000000</v>
      </c>
      <c r="U974" s="13">
        <f t="array" ref="U974:W974">VLOOKUP(A974,BUSINESS!$A$2:$D$2692,{2,3,4},0)</f>
        <v>0.489669009135628</v>
      </c>
      <c r="V974" s="13">
        <v>0.54</v>
      </c>
      <c r="W974" s="13">
        <v>0.57976412485183704</v>
      </c>
      <c r="X974" s="25">
        <f t="shared" si="12"/>
        <v>94579.481670220775</v>
      </c>
      <c r="Y974" s="13">
        <f t="shared" si="13"/>
        <v>5.3493477170095331E-2</v>
      </c>
      <c r="Z974" s="13">
        <f t="shared" si="14"/>
        <v>8.9927245358755639E-2</v>
      </c>
      <c r="AA974" s="13">
        <f t="shared" si="15"/>
        <v>2809.8344204716509</v>
      </c>
    </row>
    <row r="975" spans="1:27" ht="15.75" customHeight="1" x14ac:dyDescent="0.35">
      <c r="A975" s="22" t="s">
        <v>1131</v>
      </c>
      <c r="B975" s="23">
        <v>15079752557.5</v>
      </c>
      <c r="C975" s="9">
        <v>193</v>
      </c>
      <c r="D975" s="13">
        <v>0.12</v>
      </c>
      <c r="E975" s="23" t="s">
        <v>1120</v>
      </c>
      <c r="F975" s="24" t="s">
        <v>88</v>
      </c>
      <c r="G975" s="9" t="s">
        <v>125</v>
      </c>
      <c r="H975" s="13">
        <f t="array" ref="H975:I975">VLOOKUP(A975,ENERGY!$A$2:$C$2692,{2,3},0)</f>
        <v>14338</v>
      </c>
      <c r="I975" s="13">
        <v>8529</v>
      </c>
      <c r="J975" s="13">
        <f t="array" ref="J975:R975">VLOOKUP(A975,HUMANRESOURCES!$A$2:$J$2692,{2,3,4,5,6,7,8,9,10},0)</f>
        <v>1.7999999999999999E-2</v>
      </c>
      <c r="K975" s="13">
        <v>3.2813011456628703E-2</v>
      </c>
      <c r="L975" s="13">
        <v>81</v>
      </c>
      <c r="M975" s="13">
        <v>76</v>
      </c>
      <c r="N975" s="13">
        <v>0.27100000000000002</v>
      </c>
      <c r="O975" s="13">
        <v>0.65400000000000003</v>
      </c>
      <c r="P975" s="13">
        <v>7.4999999999999997E-2</v>
      </c>
      <c r="Q975" s="13">
        <v>160858</v>
      </c>
      <c r="R975" s="13">
        <v>0.94199999999999995</v>
      </c>
      <c r="S975" s="13">
        <f t="array" ref="S975:T975">VLOOKUP(A975,TOURISM!$A$2:$C$2692,{2,3},0)</f>
        <v>680000000</v>
      </c>
      <c r="T975" s="13">
        <v>448000000</v>
      </c>
      <c r="U975" s="13">
        <f t="array" ref="U975:W975">VLOOKUP(A975,BUSINESS!$A$2:$D$2692,{2,3,4},0)</f>
        <v>0.489669009135628</v>
      </c>
      <c r="V975" s="13">
        <v>0.57699999999999996</v>
      </c>
      <c r="W975" s="13">
        <v>0.57976412485183704</v>
      </c>
      <c r="X975" s="25">
        <f t="shared" si="12"/>
        <v>93745.741943204572</v>
      </c>
      <c r="Y975" s="13">
        <f t="shared" si="13"/>
        <v>5.3021919954245357E-2</v>
      </c>
      <c r="Z975" s="13">
        <f t="shared" si="14"/>
        <v>8.9134516157107505E-2</v>
      </c>
      <c r="AA975" s="13">
        <f t="shared" si="15"/>
        <v>2785.0650884631164</v>
      </c>
    </row>
    <row r="976" spans="1:27" ht="15.75" customHeight="1" x14ac:dyDescent="0.35">
      <c r="A976" s="22" t="s">
        <v>1132</v>
      </c>
      <c r="B976" s="23">
        <v>15079752557.5</v>
      </c>
      <c r="C976" s="9">
        <v>193</v>
      </c>
      <c r="D976" s="13">
        <v>0.12</v>
      </c>
      <c r="E976" s="23" t="s">
        <v>1120</v>
      </c>
      <c r="F976" s="24" t="s">
        <v>90</v>
      </c>
      <c r="G976" s="9" t="s">
        <v>125</v>
      </c>
      <c r="H976" s="13">
        <f t="array" ref="H976:I976">VLOOKUP(A976,ENERGY!$A$2:$C$2692,{2,3},0)</f>
        <v>14338</v>
      </c>
      <c r="I976" s="13">
        <v>8529</v>
      </c>
      <c r="J976" s="13">
        <f t="array" ref="J976:R976">VLOOKUP(A976,HUMANRESOURCES!$A$2:$J$2692,{2,3,4,5,6,7,8,9,10},0)</f>
        <v>1.7000000000000001E-2</v>
      </c>
      <c r="K976" s="13">
        <v>3.2813011456628703E-2</v>
      </c>
      <c r="L976" s="13">
        <v>81</v>
      </c>
      <c r="M976" s="13">
        <v>76</v>
      </c>
      <c r="N976" s="13">
        <v>0.26600000000000001</v>
      </c>
      <c r="O976" s="13">
        <v>0.65600000000000003</v>
      </c>
      <c r="P976" s="13">
        <v>7.8E-2</v>
      </c>
      <c r="Q976" s="13">
        <v>162810</v>
      </c>
      <c r="R976" s="13">
        <v>0.94299999999999995</v>
      </c>
      <c r="S976" s="13">
        <f t="array" ref="S976:T976">VLOOKUP(A976,TOURISM!$A$2:$C$2692,{2,3},0)</f>
        <v>680000000</v>
      </c>
      <c r="T976" s="13">
        <v>448000000</v>
      </c>
      <c r="U976" s="13">
        <f t="array" ref="U976:W976">VLOOKUP(A976,BUSINESS!$A$2:$D$2692,{2,3,4},0)</f>
        <v>0.489669009135628</v>
      </c>
      <c r="V976" s="13">
        <v>0.61499999999999999</v>
      </c>
      <c r="W976" s="13">
        <v>0.57976412485183704</v>
      </c>
      <c r="X976" s="25">
        <f t="shared" si="12"/>
        <v>92621.783413181009</v>
      </c>
      <c r="Y976" s="13">
        <f t="shared" si="13"/>
        <v>5.238621706283398E-2</v>
      </c>
      <c r="Z976" s="13">
        <f t="shared" si="14"/>
        <v>8.8065843621399173E-2</v>
      </c>
      <c r="AA976" s="13">
        <f t="shared" si="15"/>
        <v>2751.6737301148578</v>
      </c>
    </row>
    <row r="977" spans="1:27" ht="15.75" customHeight="1" x14ac:dyDescent="0.35">
      <c r="A977" s="22" t="s">
        <v>1133</v>
      </c>
      <c r="B977" s="22">
        <v>19290566570</v>
      </c>
      <c r="C977" s="7">
        <v>96</v>
      </c>
      <c r="D977" s="7">
        <v>0.20899999999999999</v>
      </c>
      <c r="E977" s="23" t="s">
        <v>1134</v>
      </c>
      <c r="F977" s="24" t="s">
        <v>65</v>
      </c>
      <c r="G977" s="9" t="s">
        <v>168</v>
      </c>
      <c r="H977" s="13">
        <f t="array" ref="H977:I977">VLOOKUP(A977,ENERGY!$A$2:$C$2692,{2,3},0)</f>
        <v>14338</v>
      </c>
      <c r="I977" s="13">
        <v>8529</v>
      </c>
      <c r="J977" s="13">
        <f t="array" ref="J977:R977">VLOOKUP(A977,HUMANRESOURCES!$A$2:$J$2692,{2,3,4,5,6,7,8,9,10},0)</f>
        <v>3.6999999999999998E-2</v>
      </c>
      <c r="K977" s="13">
        <v>0.04</v>
      </c>
      <c r="L977" s="13">
        <v>71</v>
      </c>
      <c r="M977" s="13">
        <v>64</v>
      </c>
      <c r="N977" s="13">
        <v>0.441</v>
      </c>
      <c r="O977" s="13">
        <v>0.51900000000000002</v>
      </c>
      <c r="P977" s="13">
        <v>0.04</v>
      </c>
      <c r="Q977" s="13">
        <v>11204183</v>
      </c>
      <c r="R977" s="13">
        <v>0.45100000000000001</v>
      </c>
      <c r="S977" s="13">
        <f t="array" ref="S977:T977">VLOOKUP(A977,TOURISM!$A$2:$C$2692,{2,3},0)</f>
        <v>498000000</v>
      </c>
      <c r="T977" s="13">
        <v>216000000</v>
      </c>
      <c r="U977" s="13">
        <f t="array" ref="U977:W977">VLOOKUP(A977,BUSINESS!$A$2:$D$2692,{2,3,4},0)</f>
        <v>0.489669009135628</v>
      </c>
      <c r="V977" s="13">
        <v>7.0000000000000001E-3</v>
      </c>
      <c r="W977" s="13">
        <v>7.5999999999999998E-2</v>
      </c>
      <c r="X977" s="25">
        <f t="shared" si="12"/>
        <v>1721.7289801496458</v>
      </c>
      <c r="Y977" s="13">
        <f t="shared" si="13"/>
        <v>7.6123355000538634E-4</v>
      </c>
      <c r="Z977" s="13">
        <f t="shared" si="14"/>
        <v>1.2797006260965214E-3</v>
      </c>
      <c r="AA977" s="13">
        <f t="shared" si="15"/>
        <v>19.278514104955267</v>
      </c>
    </row>
    <row r="978" spans="1:27" ht="15.75" customHeight="1" x14ac:dyDescent="0.35">
      <c r="A978" s="22" t="s">
        <v>1135</v>
      </c>
      <c r="B978" s="22">
        <v>18702820735</v>
      </c>
      <c r="C978" s="7">
        <v>105</v>
      </c>
      <c r="D978" s="7">
        <v>0.19</v>
      </c>
      <c r="E978" s="23" t="s">
        <v>1134</v>
      </c>
      <c r="F978" s="24" t="s">
        <v>68</v>
      </c>
      <c r="G978" s="9" t="s">
        <v>168</v>
      </c>
      <c r="H978" s="13">
        <f t="array" ref="H978:I978">VLOOKUP(A978,ENERGY!$A$2:$C$2692,{2,3},0)</f>
        <v>10163</v>
      </c>
      <c r="I978" s="13">
        <v>8529</v>
      </c>
      <c r="J978" s="13">
        <f t="array" ref="J978:R978">VLOOKUP(A978,HUMANRESOURCES!$A$2:$J$2692,{2,3,4,5,6,7,8,9,10},0)</f>
        <v>3.5999999999999997E-2</v>
      </c>
      <c r="K978" s="13">
        <v>3.9E-2</v>
      </c>
      <c r="L978" s="13">
        <v>72</v>
      </c>
      <c r="M978" s="13">
        <v>65</v>
      </c>
      <c r="N978" s="13">
        <v>0.439</v>
      </c>
      <c r="O978" s="13">
        <v>0.52</v>
      </c>
      <c r="P978" s="13">
        <v>4.1000000000000002E-2</v>
      </c>
      <c r="Q978" s="13">
        <v>11478984</v>
      </c>
      <c r="R978" s="13">
        <v>0.45500000000000002</v>
      </c>
      <c r="S978" s="13">
        <f t="array" ref="S978:T978">VLOOKUP(A978,TOURISM!$A$2:$C$2692,{2,3},0)</f>
        <v>588000000</v>
      </c>
      <c r="T978" s="13">
        <v>266000000</v>
      </c>
      <c r="U978" s="13">
        <f t="array" ref="U978:W978">VLOOKUP(A978,BUSINESS!$A$2:$D$2692,{2,3,4},0)</f>
        <v>0.489669009135628</v>
      </c>
      <c r="V978" s="13">
        <v>1.7000000000000001E-2</v>
      </c>
      <c r="W978" s="13">
        <v>0.1</v>
      </c>
      <c r="X978" s="25">
        <f t="shared" si="12"/>
        <v>1629.3097660036813</v>
      </c>
      <c r="Y978" s="13">
        <f t="shared" si="13"/>
        <v>7.4301000855127948E-4</v>
      </c>
      <c r="Z978" s="13">
        <f t="shared" si="14"/>
        <v>8.853571012904975E-4</v>
      </c>
      <c r="AA978" s="13">
        <f t="shared" si="15"/>
        <v>23.172782538942471</v>
      </c>
    </row>
    <row r="979" spans="1:27" ht="15.75" customHeight="1" x14ac:dyDescent="0.35">
      <c r="A979" s="22" t="s">
        <v>1136</v>
      </c>
      <c r="B979" s="22">
        <v>20776536920</v>
      </c>
      <c r="C979" s="7">
        <v>110</v>
      </c>
      <c r="D979" s="7">
        <v>0.16900000000000001</v>
      </c>
      <c r="E979" s="23" t="s">
        <v>1134</v>
      </c>
      <c r="F979" s="24" t="s">
        <v>70</v>
      </c>
      <c r="G979" s="9" t="s">
        <v>168</v>
      </c>
      <c r="H979" s="13">
        <f t="array" ref="H979:I979">VLOOKUP(A979,ENERGY!$A$2:$C$2692,{2,3},0)</f>
        <v>10251</v>
      </c>
      <c r="I979" s="13">
        <v>11118</v>
      </c>
      <c r="J979" s="13">
        <f t="array" ref="J979:R979">VLOOKUP(A979,HUMANRESOURCES!$A$2:$J$2692,{2,3,4,5,6,7,8,9,10},0)</f>
        <v>3.5999999999999997E-2</v>
      </c>
      <c r="K979" s="13">
        <v>3.6999999999999998E-2</v>
      </c>
      <c r="L979" s="13">
        <v>72</v>
      </c>
      <c r="M979" s="13">
        <v>65</v>
      </c>
      <c r="N979" s="13">
        <v>0.438</v>
      </c>
      <c r="O979" s="13">
        <v>0.52100000000000002</v>
      </c>
      <c r="P979" s="13">
        <v>4.2000000000000003E-2</v>
      </c>
      <c r="Q979" s="13">
        <v>11765738</v>
      </c>
      <c r="R979" s="13">
        <v>0.45900000000000002</v>
      </c>
      <c r="S979" s="13">
        <f t="array" ref="S979:T979">VLOOKUP(A979,TOURISM!$A$2:$C$2692,{2,3},0)</f>
        <v>647000000</v>
      </c>
      <c r="T979" s="13">
        <v>329000000</v>
      </c>
      <c r="U979" s="13">
        <f t="array" ref="U979:W979">VLOOKUP(A979,BUSINESS!$A$2:$D$2692,{2,3,4},0)</f>
        <v>0.489669009135628</v>
      </c>
      <c r="V979" s="13">
        <v>3.4000000000000002E-2</v>
      </c>
      <c r="W979" s="13">
        <v>0.13400000000000001</v>
      </c>
      <c r="X979" s="25">
        <f t="shared" si="12"/>
        <v>1765.8507201163243</v>
      </c>
      <c r="Y979" s="13">
        <f t="shared" si="13"/>
        <v>9.449470997909353E-4</v>
      </c>
      <c r="Z979" s="13">
        <f t="shared" si="14"/>
        <v>8.712585644861376E-4</v>
      </c>
      <c r="AA979" s="13">
        <f t="shared" si="15"/>
        <v>27.962546845765221</v>
      </c>
    </row>
    <row r="980" spans="1:27" ht="15.75" customHeight="1" x14ac:dyDescent="0.35">
      <c r="A980" s="22" t="s">
        <v>1137</v>
      </c>
      <c r="B980" s="22">
        <v>21917565500</v>
      </c>
      <c r="C980" s="7">
        <v>116</v>
      </c>
      <c r="D980" s="7">
        <v>0.15</v>
      </c>
      <c r="E980" s="23" t="s">
        <v>1134</v>
      </c>
      <c r="F980" s="24" t="s">
        <v>72</v>
      </c>
      <c r="G980" s="9" t="s">
        <v>168</v>
      </c>
      <c r="H980" s="13">
        <f t="array" ref="H980:I980">VLOOKUP(A980,ENERGY!$A$2:$C$2692,{2,3},0)</f>
        <v>9318</v>
      </c>
      <c r="I980" s="13">
        <v>11844</v>
      </c>
      <c r="J980" s="13">
        <f t="array" ref="J980:R980">VLOOKUP(A980,HUMANRESOURCES!$A$2:$J$2692,{2,3,4,5,6,7,8,9,10},0)</f>
        <v>3.5000000000000003E-2</v>
      </c>
      <c r="K980" s="13">
        <v>3.5999999999999997E-2</v>
      </c>
      <c r="L980" s="13">
        <v>73</v>
      </c>
      <c r="M980" s="13">
        <v>66</v>
      </c>
      <c r="N980" s="13">
        <v>0.436</v>
      </c>
      <c r="O980" s="13">
        <v>0.52200000000000002</v>
      </c>
      <c r="P980" s="13">
        <v>4.2000000000000003E-2</v>
      </c>
      <c r="Q980" s="13">
        <v>12062835</v>
      </c>
      <c r="R980" s="13">
        <v>0.46300000000000002</v>
      </c>
      <c r="S980" s="13">
        <f t="array" ref="S980:T980">VLOOKUP(A980,TOURISM!$A$2:$C$2692,{2,3},0)</f>
        <v>646000000</v>
      </c>
      <c r="T980" s="13">
        <v>373000000</v>
      </c>
      <c r="U980" s="13">
        <f t="array" ref="U980:W980">VLOOKUP(A980,BUSINESS!$A$2:$D$2692,{2,3,4},0)</f>
        <v>0.489669009135628</v>
      </c>
      <c r="V980" s="13">
        <v>4.4999999999999998E-2</v>
      </c>
      <c r="W980" s="13">
        <v>0.16900000000000001</v>
      </c>
      <c r="X980" s="25">
        <f t="shared" si="12"/>
        <v>1816.9497883374845</v>
      </c>
      <c r="Y980" s="13">
        <f t="shared" si="13"/>
        <v>9.8185874216135749E-4</v>
      </c>
      <c r="Z980" s="13">
        <f t="shared" si="14"/>
        <v>7.7245523129513085E-4</v>
      </c>
      <c r="AA980" s="13">
        <f t="shared" si="15"/>
        <v>30.921421042400066</v>
      </c>
    </row>
    <row r="981" spans="1:27" ht="15.75" customHeight="1" x14ac:dyDescent="0.35">
      <c r="A981" s="22" t="s">
        <v>1138</v>
      </c>
      <c r="B981" s="22">
        <v>23965280312</v>
      </c>
      <c r="C981" s="7">
        <v>124</v>
      </c>
      <c r="D981" s="7">
        <v>0.13800000000000001</v>
      </c>
      <c r="E981" s="23" t="s">
        <v>1134</v>
      </c>
      <c r="F981" s="24" t="s">
        <v>74</v>
      </c>
      <c r="G981" s="9" t="s">
        <v>168</v>
      </c>
      <c r="H981" s="13">
        <f t="array" ref="H981:I981">VLOOKUP(A981,ENERGY!$A$2:$C$2692,{2,3},0)</f>
        <v>8157</v>
      </c>
      <c r="I981" s="13">
        <v>11441</v>
      </c>
      <c r="J981" s="13">
        <f t="array" ref="J981:R981">VLOOKUP(A981,HUMANRESOURCES!$A$2:$J$2692,{2,3,4,5,6,7,8,9,10},0)</f>
        <v>3.5000000000000003E-2</v>
      </c>
      <c r="K981" s="13">
        <v>3.5000000000000003E-2</v>
      </c>
      <c r="L981" s="13">
        <v>73</v>
      </c>
      <c r="M981" s="13">
        <v>66</v>
      </c>
      <c r="N981" s="13">
        <v>0.434</v>
      </c>
      <c r="O981" s="13">
        <v>0.52400000000000002</v>
      </c>
      <c r="P981" s="13">
        <v>4.2999999999999997E-2</v>
      </c>
      <c r="Q981" s="13">
        <v>12367800</v>
      </c>
      <c r="R981" s="13">
        <v>0.46800000000000003</v>
      </c>
      <c r="S981" s="13">
        <f t="array" ref="S981:T981">VLOOKUP(A981,TOURISM!$A$2:$C$2692,{2,3},0)</f>
        <v>630000000</v>
      </c>
      <c r="T981" s="13">
        <v>488000000</v>
      </c>
      <c r="U981" s="13">
        <f t="array" ref="U981:W981">VLOOKUP(A981,BUSINESS!$A$2:$D$2692,{2,3,4},0)</f>
        <v>0.489669009135628</v>
      </c>
      <c r="V981" s="13">
        <v>5.0999999999999997E-2</v>
      </c>
      <c r="W981" s="13">
        <v>0.25600000000000001</v>
      </c>
      <c r="X981" s="25">
        <f t="shared" si="12"/>
        <v>1937.7157062695062</v>
      </c>
      <c r="Y981" s="13">
        <f t="shared" si="13"/>
        <v>9.2506347127217455E-4</v>
      </c>
      <c r="Z981" s="13">
        <f t="shared" si="14"/>
        <v>6.5953524474845972E-4</v>
      </c>
      <c r="AA981" s="13">
        <f t="shared" si="15"/>
        <v>39.45730040912693</v>
      </c>
    </row>
    <row r="982" spans="1:27" ht="15.75" customHeight="1" x14ac:dyDescent="0.35">
      <c r="A982" s="22" t="s">
        <v>1139</v>
      </c>
      <c r="B982" s="22">
        <v>27211230374</v>
      </c>
      <c r="C982" s="7">
        <v>138</v>
      </c>
      <c r="D982" s="7">
        <v>0.13</v>
      </c>
      <c r="E982" s="23" t="s">
        <v>1134</v>
      </c>
      <c r="F982" s="24" t="s">
        <v>76</v>
      </c>
      <c r="G982" s="9" t="s">
        <v>168</v>
      </c>
      <c r="H982" s="13">
        <f t="array" ref="H982:I982">VLOOKUP(A982,ENERGY!$A$2:$C$2692,{2,3},0)</f>
        <v>7785</v>
      </c>
      <c r="I982" s="13">
        <v>11621</v>
      </c>
      <c r="J982" s="13">
        <f t="array" ref="J982:R982">VLOOKUP(A982,HUMANRESOURCES!$A$2:$J$2692,{2,3,4,5,6,7,8,9,10},0)</f>
        <v>3.5000000000000003E-2</v>
      </c>
      <c r="K982" s="13">
        <v>3.3000000000000002E-2</v>
      </c>
      <c r="L982" s="13">
        <v>73</v>
      </c>
      <c r="M982" s="13">
        <v>66</v>
      </c>
      <c r="N982" s="13">
        <v>0.432</v>
      </c>
      <c r="O982" s="13">
        <v>0.52600000000000002</v>
      </c>
      <c r="P982" s="13">
        <v>4.2999999999999997E-2</v>
      </c>
      <c r="Q982" s="13">
        <v>12678919</v>
      </c>
      <c r="R982" s="13">
        <v>0.47199999999999998</v>
      </c>
      <c r="S982" s="13">
        <f t="array" ref="S982:T982">VLOOKUP(A982,TOURISM!$A$2:$C$2692,{2,3},0)</f>
        <v>791000000</v>
      </c>
      <c r="T982" s="13">
        <v>532000000</v>
      </c>
      <c r="U982" s="13">
        <f t="array" ref="U982:W982">VLOOKUP(A982,BUSINESS!$A$2:$D$2692,{2,3,4},0)</f>
        <v>0.38700000000000001</v>
      </c>
      <c r="V982" s="13">
        <v>5.7000000000000002E-2</v>
      </c>
      <c r="W982" s="13">
        <v>0.35599999999999998</v>
      </c>
      <c r="X982" s="25">
        <f t="shared" si="12"/>
        <v>2146.1790531195916</v>
      </c>
      <c r="Y982" s="13">
        <f t="shared" si="13"/>
        <v>9.1656078881803722E-4</v>
      </c>
      <c r="Z982" s="13">
        <f t="shared" si="14"/>
        <v>6.1401133645541867E-4</v>
      </c>
      <c r="AA982" s="13">
        <f t="shared" si="15"/>
        <v>41.95941310138506</v>
      </c>
    </row>
    <row r="983" spans="1:27" ht="15.75" customHeight="1" x14ac:dyDescent="0.35">
      <c r="A983" s="22" t="s">
        <v>1140</v>
      </c>
      <c r="B983" s="22">
        <v>30231130543</v>
      </c>
      <c r="C983" s="7">
        <v>171</v>
      </c>
      <c r="D983" s="7">
        <v>0.128</v>
      </c>
      <c r="E983" s="23" t="s">
        <v>1134</v>
      </c>
      <c r="F983" s="24" t="s">
        <v>78</v>
      </c>
      <c r="G983" s="9" t="s">
        <v>168</v>
      </c>
      <c r="H983" s="13">
        <f t="array" ref="H983:I983">VLOOKUP(A983,ENERGY!$A$2:$C$2692,{2,3},0)</f>
        <v>7188</v>
      </c>
      <c r="I983" s="13">
        <v>10627</v>
      </c>
      <c r="J983" s="13">
        <f t="array" ref="J983:R983">VLOOKUP(A983,HUMANRESOURCES!$A$2:$J$2692,{2,3,4,5,6,7,8,9,10},0)</f>
        <v>3.4000000000000002E-2</v>
      </c>
      <c r="K983" s="13">
        <v>3.2000000000000001E-2</v>
      </c>
      <c r="L983" s="13">
        <v>73</v>
      </c>
      <c r="M983" s="13">
        <v>66</v>
      </c>
      <c r="N983" s="13">
        <v>0.42899999999999999</v>
      </c>
      <c r="O983" s="13">
        <v>0.52800000000000002</v>
      </c>
      <c r="P983" s="13">
        <v>4.2999999999999997E-2</v>
      </c>
      <c r="Q983" s="13">
        <v>12995374</v>
      </c>
      <c r="R983" s="13">
        <v>0.47599999999999998</v>
      </c>
      <c r="S983" s="13">
        <f t="array" ref="S983:T983">VLOOKUP(A983,TOURISM!$A$2:$C$2692,{2,3},0)</f>
        <v>919000000</v>
      </c>
      <c r="T983" s="13">
        <v>655000000</v>
      </c>
      <c r="U983" s="13">
        <f t="array" ref="U983:W983">VLOOKUP(A983,BUSINESS!$A$2:$D$2692,{2,3,4},0)</f>
        <v>0.38700000000000001</v>
      </c>
      <c r="V983" s="13">
        <v>6.5000000000000002E-2</v>
      </c>
      <c r="W983" s="13">
        <v>0.55200000000000005</v>
      </c>
      <c r="X983" s="25">
        <f t="shared" si="12"/>
        <v>2326.2993849195877</v>
      </c>
      <c r="Y983" s="13">
        <f t="shared" si="13"/>
        <v>8.1775253255504611E-4</v>
      </c>
      <c r="Z983" s="13">
        <f t="shared" si="14"/>
        <v>5.5311990251300197E-4</v>
      </c>
      <c r="AA983" s="13">
        <f t="shared" si="15"/>
        <v>50.402550938510892</v>
      </c>
    </row>
    <row r="984" spans="1:27" ht="15.75" customHeight="1" x14ac:dyDescent="0.35">
      <c r="A984" s="22" t="s">
        <v>1141</v>
      </c>
      <c r="B984" s="22">
        <v>34113106486</v>
      </c>
      <c r="C984" s="7">
        <v>184</v>
      </c>
      <c r="D984" s="7">
        <v>0.128</v>
      </c>
      <c r="E984" s="23" t="s">
        <v>1134</v>
      </c>
      <c r="F984" s="24" t="s">
        <v>80</v>
      </c>
      <c r="G984" s="9" t="s">
        <v>168</v>
      </c>
      <c r="H984" s="13">
        <f t="array" ref="H984:I984">VLOOKUP(A984,ENERGY!$A$2:$C$2692,{2,3},0)</f>
        <v>8528</v>
      </c>
      <c r="I984" s="13">
        <v>12636</v>
      </c>
      <c r="J984" s="13">
        <f t="array" ref="J984:R984">VLOOKUP(A984,HUMANRESOURCES!$A$2:$J$2692,{2,3,4,5,6,7,8,9,10},0)</f>
        <v>3.4000000000000002E-2</v>
      </c>
      <c r="K984" s="13">
        <v>3.1E-2</v>
      </c>
      <c r="L984" s="13">
        <v>74</v>
      </c>
      <c r="M984" s="13">
        <v>67</v>
      </c>
      <c r="N984" s="13">
        <v>0.42599999999999999</v>
      </c>
      <c r="O984" s="13">
        <v>0.53100000000000003</v>
      </c>
      <c r="P984" s="13">
        <v>4.2999999999999997E-2</v>
      </c>
      <c r="Q984" s="13">
        <v>13317931</v>
      </c>
      <c r="R984" s="13">
        <v>0.48</v>
      </c>
      <c r="S984" s="13">
        <f t="array" ref="S984:T984">VLOOKUP(A984,TOURISM!$A$2:$C$2692,{2,3},0)</f>
        <v>1055000000</v>
      </c>
      <c r="T984" s="13">
        <v>737000000</v>
      </c>
      <c r="U984" s="13">
        <f t="array" ref="U984:W984">VLOOKUP(A984,BUSINESS!$A$2:$D$2692,{2,3,4},0)</f>
        <v>0.36499999999999999</v>
      </c>
      <c r="V984" s="13">
        <v>7.2999999999999995E-2</v>
      </c>
      <c r="W984" s="13">
        <v>0.89300000000000002</v>
      </c>
      <c r="X984" s="25">
        <f t="shared" si="12"/>
        <v>2561.4419000969447</v>
      </c>
      <c r="Y984" s="13">
        <f t="shared" si="13"/>
        <v>9.4879602544869774E-4</v>
      </c>
      <c r="Z984" s="13">
        <f t="shared" si="14"/>
        <v>6.4033970441805109E-4</v>
      </c>
      <c r="AA984" s="13">
        <f t="shared" si="15"/>
        <v>55.338926144008404</v>
      </c>
    </row>
    <row r="985" spans="1:27" ht="15.75" customHeight="1" x14ac:dyDescent="0.35">
      <c r="A985" s="22" t="s">
        <v>1142</v>
      </c>
      <c r="B985" s="22">
        <v>39136441799</v>
      </c>
      <c r="C985" s="7">
        <v>199</v>
      </c>
      <c r="D985" s="7">
        <v>0.13400000000000001</v>
      </c>
      <c r="E985" s="23" t="s">
        <v>1134</v>
      </c>
      <c r="F985" s="24" t="s">
        <v>82</v>
      </c>
      <c r="G985" s="9" t="s">
        <v>168</v>
      </c>
      <c r="H985" s="13">
        <f t="array" ref="H985:I985">VLOOKUP(A985,ENERGY!$A$2:$C$2692,{2,3},0)</f>
        <v>7855</v>
      </c>
      <c r="I985" s="13">
        <v>12453</v>
      </c>
      <c r="J985" s="13">
        <f t="array" ref="J985:R985">VLOOKUP(A985,HUMANRESOURCES!$A$2:$J$2692,{2,3,4,5,6,7,8,9,10},0)</f>
        <v>3.3000000000000002E-2</v>
      </c>
      <c r="K985" s="13">
        <v>0.03</v>
      </c>
      <c r="L985" s="13">
        <v>74</v>
      </c>
      <c r="M985" s="13">
        <v>67</v>
      </c>
      <c r="N985" s="13">
        <v>0.42199999999999999</v>
      </c>
      <c r="O985" s="13">
        <v>0.53400000000000003</v>
      </c>
      <c r="P985" s="13">
        <v>4.3999999999999997E-2</v>
      </c>
      <c r="Q985" s="13">
        <v>13648307</v>
      </c>
      <c r="R985" s="13">
        <v>0.48399999999999999</v>
      </c>
      <c r="S985" s="13">
        <f t="array" ref="S985:T985">VLOOKUP(A985,TOURISM!$A$2:$C$2692,{2,3},0)</f>
        <v>1068000000</v>
      </c>
      <c r="T985" s="13">
        <v>741000000</v>
      </c>
      <c r="U985" s="13">
        <f t="array" ref="U985:W985">VLOOKUP(A985,BUSINESS!$A$2:$D$2692,{2,3,4},0)</f>
        <v>0.40899999999999997</v>
      </c>
      <c r="V985" s="13">
        <v>8.3000000000000004E-2</v>
      </c>
      <c r="W985" s="13">
        <v>1.095</v>
      </c>
      <c r="X985" s="25">
        <f t="shared" si="12"/>
        <v>2867.4942466490534</v>
      </c>
      <c r="Y985" s="13">
        <f t="shared" si="13"/>
        <v>9.1242085923184469E-4</v>
      </c>
      <c r="Z985" s="13">
        <f t="shared" si="14"/>
        <v>5.7552925795118762E-4</v>
      </c>
      <c r="AA985" s="13">
        <f t="shared" si="15"/>
        <v>54.292448140271169</v>
      </c>
    </row>
    <row r="986" spans="1:27" ht="15.75" customHeight="1" x14ac:dyDescent="0.35">
      <c r="A986" s="22" t="s">
        <v>1143</v>
      </c>
      <c r="B986" s="22">
        <v>37733606156</v>
      </c>
      <c r="C986" s="7">
        <v>190</v>
      </c>
      <c r="D986" s="7">
        <v>0.13800000000000001</v>
      </c>
      <c r="E986" s="23" t="s">
        <v>1134</v>
      </c>
      <c r="F986" s="24" t="s">
        <v>84</v>
      </c>
      <c r="G986" s="9" t="s">
        <v>168</v>
      </c>
      <c r="H986" s="13">
        <f t="array" ref="H986:I986">VLOOKUP(A986,ENERGY!$A$2:$C$2692,{2,3},0)</f>
        <v>7940</v>
      </c>
      <c r="I986" s="13">
        <v>12526</v>
      </c>
      <c r="J986" s="13">
        <f t="array" ref="J986:R986">VLOOKUP(A986,HUMANRESOURCES!$A$2:$J$2692,{2,3,4,5,6,7,8,9,10},0)</f>
        <v>3.3000000000000002E-2</v>
      </c>
      <c r="K986" s="13">
        <v>2.9000000000000001E-2</v>
      </c>
      <c r="L986" s="13">
        <v>74</v>
      </c>
      <c r="M986" s="13">
        <v>67</v>
      </c>
      <c r="N986" s="13">
        <v>0.41899999999999998</v>
      </c>
      <c r="O986" s="13">
        <v>0.53700000000000003</v>
      </c>
      <c r="P986" s="13">
        <v>4.3999999999999997E-2</v>
      </c>
      <c r="Q986" s="13">
        <v>13988988</v>
      </c>
      <c r="R986" s="13">
        <v>0.48899999999999999</v>
      </c>
      <c r="S986" s="13">
        <f t="array" ref="S986:T986">VLOOKUP(A986,TOURISM!$A$2:$C$2692,{2,3},0)</f>
        <v>1179000000</v>
      </c>
      <c r="T986" s="13">
        <v>862000000</v>
      </c>
      <c r="U986" s="13">
        <f t="array" ref="U986:W986">VLOOKUP(A986,BUSINESS!$A$2:$D$2692,{2,3,4},0)</f>
        <v>0.40899999999999997</v>
      </c>
      <c r="V986" s="13">
        <v>9.2999999999999999E-2</v>
      </c>
      <c r="W986" s="13">
        <v>1.2370000000000001</v>
      </c>
      <c r="X986" s="25">
        <f t="shared" si="12"/>
        <v>2697.3792640325378</v>
      </c>
      <c r="Y986" s="13">
        <f t="shared" si="13"/>
        <v>8.9541859639882457E-4</v>
      </c>
      <c r="Z986" s="13">
        <f t="shared" si="14"/>
        <v>5.6758930667465005E-4</v>
      </c>
      <c r="AA986" s="13">
        <f t="shared" si="15"/>
        <v>61.619897021857476</v>
      </c>
    </row>
    <row r="987" spans="1:27" ht="15.75" customHeight="1" x14ac:dyDescent="0.35">
      <c r="A987" s="22" t="s">
        <v>1144</v>
      </c>
      <c r="B987" s="22">
        <v>41338007893</v>
      </c>
      <c r="C987" s="7">
        <v>198</v>
      </c>
      <c r="D987" s="7">
        <v>0.13300000000000001</v>
      </c>
      <c r="E987" s="23" t="s">
        <v>1134</v>
      </c>
      <c r="F987" s="24" t="s">
        <v>86</v>
      </c>
      <c r="G987" s="9" t="s">
        <v>168</v>
      </c>
      <c r="H987" s="13">
        <f t="array" ref="H987:I987">VLOOKUP(A987,ENERGY!$A$2:$C$2692,{2,3},0)</f>
        <v>7436</v>
      </c>
      <c r="I987" s="13">
        <v>10502</v>
      </c>
      <c r="J987" s="13">
        <f t="array" ref="J987:R987">VLOOKUP(A987,HUMANRESOURCES!$A$2:$J$2692,{2,3,4,5,6,7,8,9,10},0)</f>
        <v>3.2000000000000001E-2</v>
      </c>
      <c r="K987" s="13">
        <v>2.8000000000000001E-2</v>
      </c>
      <c r="L987" s="13">
        <v>75</v>
      </c>
      <c r="M987" s="13">
        <v>68</v>
      </c>
      <c r="N987" s="13">
        <v>0.41499999999999998</v>
      </c>
      <c r="O987" s="13">
        <v>0.54100000000000004</v>
      </c>
      <c r="P987" s="13">
        <v>4.3999999999999997E-2</v>
      </c>
      <c r="Q987" s="13">
        <v>14341576</v>
      </c>
      <c r="R987" s="13">
        <v>0.49299999999999999</v>
      </c>
      <c r="S987" s="13">
        <f t="array" ref="S987:T987">VLOOKUP(A987,TOURISM!$A$2:$C$2692,{2,3},0)</f>
        <v>1379000000</v>
      </c>
      <c r="T987" s="13">
        <v>1002000000</v>
      </c>
      <c r="U987" s="13">
        <f t="array" ref="U987:W987">VLOOKUP(A987,BUSINESS!$A$2:$D$2692,{2,3,4},0)</f>
        <v>0.40899999999999997</v>
      </c>
      <c r="V987" s="13">
        <v>0.105</v>
      </c>
      <c r="W987" s="13">
        <v>1.26</v>
      </c>
      <c r="X987" s="25">
        <f t="shared" si="12"/>
        <v>2882.3894872502156</v>
      </c>
      <c r="Y987" s="13">
        <f t="shared" si="13"/>
        <v>7.3227656430506656E-4</v>
      </c>
      <c r="Z987" s="13">
        <f t="shared" si="14"/>
        <v>5.184925282967507E-4</v>
      </c>
      <c r="AA987" s="13">
        <f t="shared" si="15"/>
        <v>69.866798460643381</v>
      </c>
    </row>
    <row r="988" spans="1:27" ht="15.75" customHeight="1" x14ac:dyDescent="0.35">
      <c r="A988" s="22" t="s">
        <v>1145</v>
      </c>
      <c r="B988" s="22">
        <v>47654789735</v>
      </c>
      <c r="C988" s="7">
        <v>215</v>
      </c>
      <c r="D988" s="7">
        <v>0.13400000000000001</v>
      </c>
      <c r="E988" s="23" t="s">
        <v>1134</v>
      </c>
      <c r="F988" s="24" t="s">
        <v>88</v>
      </c>
      <c r="G988" s="9" t="s">
        <v>168</v>
      </c>
      <c r="H988" s="13">
        <f t="array" ref="H988:I988">VLOOKUP(A988,ENERGY!$A$2:$C$2692,{2,3},0)</f>
        <v>7248</v>
      </c>
      <c r="I988" s="13">
        <v>11096</v>
      </c>
      <c r="J988" s="13">
        <f t="array" ref="J988:R988">VLOOKUP(A988,HUMANRESOURCES!$A$2:$J$2692,{2,3,4,5,6,7,8,9,10},0)</f>
        <v>3.2000000000000001E-2</v>
      </c>
      <c r="K988" s="13">
        <v>2.8000000000000001E-2</v>
      </c>
      <c r="L988" s="13">
        <v>75</v>
      </c>
      <c r="M988" s="13">
        <v>68</v>
      </c>
      <c r="N988" s="13">
        <v>0.41199999999999998</v>
      </c>
      <c r="O988" s="13">
        <v>0.54400000000000004</v>
      </c>
      <c r="P988" s="13">
        <v>4.4999999999999998E-2</v>
      </c>
      <c r="Q988" s="13">
        <v>14706578</v>
      </c>
      <c r="R988" s="13">
        <v>0.498</v>
      </c>
      <c r="S988" s="13">
        <f t="array" ref="S988:T988">VLOOKUP(A988,TOURISM!$A$2:$C$2692,{2,3},0)</f>
        <v>1350000000</v>
      </c>
      <c r="T988" s="13">
        <v>935000000</v>
      </c>
      <c r="U988" s="13">
        <f t="array" ref="U988:W988">VLOOKUP(A988,BUSINESS!$A$2:$D$2692,{2,3,4},0)</f>
        <v>0.40899999999999997</v>
      </c>
      <c r="V988" s="13">
        <v>0.123</v>
      </c>
      <c r="W988" s="13">
        <v>1.325</v>
      </c>
      <c r="X988" s="25">
        <f t="shared" si="12"/>
        <v>3240.3724194030724</v>
      </c>
      <c r="Y988" s="13">
        <f t="shared" si="13"/>
        <v>7.5449230949579157E-4</v>
      </c>
      <c r="Z988" s="13">
        <f t="shared" si="14"/>
        <v>4.9284068666415807E-4</v>
      </c>
      <c r="AA988" s="13">
        <f t="shared" si="15"/>
        <v>63.57699255394423</v>
      </c>
    </row>
    <row r="989" spans="1:27" ht="15.75" customHeight="1" x14ac:dyDescent="0.35">
      <c r="A989" s="22" t="s">
        <v>1146</v>
      </c>
      <c r="B989" s="22">
        <v>50388454861</v>
      </c>
      <c r="C989" s="7">
        <v>226</v>
      </c>
      <c r="D989" s="7">
        <v>0.13500000000000001</v>
      </c>
      <c r="E989" s="23" t="s">
        <v>1134</v>
      </c>
      <c r="F989" s="24" t="s">
        <v>90</v>
      </c>
      <c r="G989" s="9" t="s">
        <v>168</v>
      </c>
      <c r="H989" s="13">
        <f t="array" ref="H989:I989">VLOOKUP(A989,ENERGY!$A$2:$C$2692,{2,3},0)</f>
        <v>7041</v>
      </c>
      <c r="I989" s="13">
        <v>9916</v>
      </c>
      <c r="J989" s="13">
        <f t="array" ref="J989:R989">VLOOKUP(A989,HUMANRESOURCES!$A$2:$J$2692,{2,3,4,5,6,7,8,9,10},0)</f>
        <v>3.1E-2</v>
      </c>
      <c r="K989" s="13">
        <v>2.7E-2</v>
      </c>
      <c r="L989" s="13">
        <v>75</v>
      </c>
      <c r="M989" s="13">
        <v>68</v>
      </c>
      <c r="N989" s="13">
        <v>0.40799999999999997</v>
      </c>
      <c r="O989" s="13">
        <v>0.54700000000000004</v>
      </c>
      <c r="P989" s="13">
        <v>4.4999999999999998E-2</v>
      </c>
      <c r="Q989" s="13">
        <v>15082831</v>
      </c>
      <c r="R989" s="13">
        <v>0.502</v>
      </c>
      <c r="S989" s="13">
        <f t="array" ref="S989:T989">VLOOKUP(A989,TOURISM!$A$2:$C$2692,{2,3},0)</f>
        <v>1419000000</v>
      </c>
      <c r="T989" s="13">
        <v>914000000</v>
      </c>
      <c r="U989" s="13">
        <f t="array" ref="U989:W989">VLOOKUP(A989,BUSINESS!$A$2:$D$2692,{2,3,4},0)</f>
        <v>0.40899999999999997</v>
      </c>
      <c r="V989" s="13">
        <v>0.16</v>
      </c>
      <c r="W989" s="13">
        <v>1.3779999999999999</v>
      </c>
      <c r="X989" s="25">
        <f t="shared" si="12"/>
        <v>3340.7823014790793</v>
      </c>
      <c r="Y989" s="13">
        <f t="shared" si="13"/>
        <v>6.574362598109069E-4</v>
      </c>
      <c r="Z989" s="13">
        <f t="shared" si="14"/>
        <v>4.6682217681813184E-4</v>
      </c>
      <c r="AA989" s="13">
        <f t="shared" si="15"/>
        <v>60.598703254050911</v>
      </c>
    </row>
    <row r="990" spans="1:27" ht="15.75" customHeight="1" x14ac:dyDescent="0.35">
      <c r="A990" s="22" t="s">
        <v>1147</v>
      </c>
      <c r="B990" s="22">
        <v>2995360969</v>
      </c>
      <c r="C990" s="7">
        <v>19</v>
      </c>
      <c r="D990" s="7">
        <v>0.19400000000000001</v>
      </c>
      <c r="E990" s="23" t="s">
        <v>1148</v>
      </c>
      <c r="F990" s="24" t="s">
        <v>65</v>
      </c>
      <c r="G990" s="9" t="s">
        <v>108</v>
      </c>
      <c r="H990" s="13">
        <f t="array" ref="H990:I990">VLOOKUP(A990,ENERGY!$A$2:$C$2692,{2,3},0)</f>
        <v>14338</v>
      </c>
      <c r="I990" s="13">
        <v>8529</v>
      </c>
      <c r="J990" s="13">
        <f t="array" ref="J990:R990">VLOOKUP(A990,HUMANRESOURCES!$A$2:$J$2692,{2,3,4,5,6,7,8,9,10},0)</f>
        <v>4.2000000000000003E-2</v>
      </c>
      <c r="K990" s="13">
        <v>0.10299999999999999</v>
      </c>
      <c r="L990" s="13">
        <v>51</v>
      </c>
      <c r="M990" s="13">
        <v>51</v>
      </c>
      <c r="N990" s="13">
        <v>0.44</v>
      </c>
      <c r="O990" s="13">
        <v>0.52500000000000002</v>
      </c>
      <c r="P990" s="13">
        <v>3.4000000000000002E-2</v>
      </c>
      <c r="Q990" s="13">
        <v>8746128</v>
      </c>
      <c r="R990" s="13">
        <v>0.31</v>
      </c>
      <c r="S990" s="13">
        <f t="array" ref="S990:T990">VLOOKUP(A990,TOURISM!$A$2:$C$2692,{2,3},0)</f>
        <v>7800000</v>
      </c>
      <c r="T990" s="13">
        <v>13000000</v>
      </c>
      <c r="U990" s="13">
        <f t="array" ref="U990:W990">VLOOKUP(A990,BUSINESS!$A$2:$D$2692,{2,3,4},0)</f>
        <v>0.489669009135628</v>
      </c>
      <c r="V990" s="13">
        <v>1E-3</v>
      </c>
      <c r="W990" s="13">
        <v>5.0000000000000001E-3</v>
      </c>
      <c r="X990" s="25">
        <f t="shared" si="12"/>
        <v>342.47851952315358</v>
      </c>
      <c r="Y990" s="13">
        <f t="shared" si="13"/>
        <v>9.7517438573960962E-4</v>
      </c>
      <c r="Z990" s="13">
        <f t="shared" si="14"/>
        <v>1.6393540089968954E-3</v>
      </c>
      <c r="AA990" s="13">
        <f t="shared" si="15"/>
        <v>1.486372026569929</v>
      </c>
    </row>
    <row r="991" spans="1:27" ht="15.75" customHeight="1" x14ac:dyDescent="0.35">
      <c r="A991" s="22" t="s">
        <v>1149</v>
      </c>
      <c r="B991" s="22">
        <v>2833442750</v>
      </c>
      <c r="C991" s="7">
        <v>19</v>
      </c>
      <c r="D991" s="13">
        <v>0.12</v>
      </c>
      <c r="E991" s="23" t="s">
        <v>1148</v>
      </c>
      <c r="F991" s="24" t="s">
        <v>68</v>
      </c>
      <c r="G991" s="9" t="s">
        <v>108</v>
      </c>
      <c r="H991" s="13">
        <f t="array" ref="H991:I991">VLOOKUP(A991,ENERGY!$A$2:$C$2692,{2,3},0)</f>
        <v>14338</v>
      </c>
      <c r="I991" s="13">
        <v>8529</v>
      </c>
      <c r="J991" s="13">
        <f t="array" ref="J991:R991">VLOOKUP(A991,HUMANRESOURCES!$A$2:$J$2692,{2,3,4,5,6,7,8,9,10},0)</f>
        <v>4.2000000000000003E-2</v>
      </c>
      <c r="K991" s="13">
        <v>9.9000000000000005E-2</v>
      </c>
      <c r="L991" s="13">
        <v>51</v>
      </c>
      <c r="M991" s="13">
        <v>51</v>
      </c>
      <c r="N991" s="13">
        <v>0.44</v>
      </c>
      <c r="O991" s="13">
        <v>0.52600000000000002</v>
      </c>
      <c r="P991" s="13">
        <v>3.4000000000000002E-2</v>
      </c>
      <c r="Q991" s="13">
        <v>8895353</v>
      </c>
      <c r="R991" s="13">
        <v>0.314</v>
      </c>
      <c r="S991" s="13">
        <f t="array" ref="S991:T991">VLOOKUP(A991,TOURISM!$A$2:$C$2692,{2,3},0)</f>
        <v>8200000</v>
      </c>
      <c r="T991" s="13">
        <v>26000000</v>
      </c>
      <c r="U991" s="13">
        <f t="array" ref="U991:W991">VLOOKUP(A991,BUSINESS!$A$2:$D$2692,{2,3,4},0)</f>
        <v>0.489669009135628</v>
      </c>
      <c r="V991" s="13">
        <v>2E-3</v>
      </c>
      <c r="W991" s="13">
        <v>6.0000000000000001E-3</v>
      </c>
      <c r="X991" s="25">
        <f t="shared" si="12"/>
        <v>318.53066989022244</v>
      </c>
      <c r="Y991" s="13">
        <f t="shared" si="13"/>
        <v>9.5881523757404574E-4</v>
      </c>
      <c r="Z991" s="13">
        <f t="shared" si="14"/>
        <v>1.6118528404662524E-3</v>
      </c>
      <c r="AA991" s="13">
        <f t="shared" si="15"/>
        <v>2.9228744491646368</v>
      </c>
    </row>
    <row r="992" spans="1:27" ht="15.75" customHeight="1" x14ac:dyDescent="0.35">
      <c r="A992" s="22" t="s">
        <v>1150</v>
      </c>
      <c r="B992" s="22">
        <v>2949637039</v>
      </c>
      <c r="C992" s="7">
        <v>20</v>
      </c>
      <c r="D992" s="13">
        <v>0.12</v>
      </c>
      <c r="E992" s="23" t="s">
        <v>1148</v>
      </c>
      <c r="F992" s="24" t="s">
        <v>70</v>
      </c>
      <c r="G992" s="9" t="s">
        <v>108</v>
      </c>
      <c r="H992" s="13">
        <f t="array" ref="H992:I992">VLOOKUP(A992,ENERGY!$A$2:$C$2692,{2,3},0)</f>
        <v>14338</v>
      </c>
      <c r="I992" s="13">
        <v>1236</v>
      </c>
      <c r="J992" s="13">
        <f t="array" ref="J992:R992">VLOOKUP(A992,HUMANRESOURCES!$A$2:$J$2692,{2,3,4,5,6,7,8,9,10},0)</f>
        <v>4.1000000000000002E-2</v>
      </c>
      <c r="K992" s="13">
        <v>9.5000000000000001E-2</v>
      </c>
      <c r="L992" s="13">
        <v>51</v>
      </c>
      <c r="M992" s="13">
        <v>51</v>
      </c>
      <c r="N992" s="13">
        <v>0.439</v>
      </c>
      <c r="O992" s="13">
        <v>0.52700000000000002</v>
      </c>
      <c r="P992" s="13">
        <v>3.4000000000000002E-2</v>
      </c>
      <c r="Q992" s="13">
        <v>9045748</v>
      </c>
      <c r="R992" s="13">
        <v>0.317</v>
      </c>
      <c r="S992" s="13">
        <f t="array" ref="S992:T992">VLOOKUP(A992,TOURISM!$A$2:$C$2692,{2,3},0)</f>
        <v>680000000</v>
      </c>
      <c r="T992" s="13">
        <v>38000000</v>
      </c>
      <c r="U992" s="13">
        <f t="array" ref="U992:W992">VLOOKUP(A992,BUSINESS!$A$2:$D$2692,{2,3,4},0)</f>
        <v>0.489669009135628</v>
      </c>
      <c r="V992" s="13">
        <v>4.0000000000000001E-3</v>
      </c>
      <c r="W992" s="13">
        <v>0.01</v>
      </c>
      <c r="X992" s="25">
        <f t="shared" si="12"/>
        <v>326.07994817012371</v>
      </c>
      <c r="Y992" s="13">
        <f t="shared" si="13"/>
        <v>1.3663878321615858E-4</v>
      </c>
      <c r="Z992" s="13">
        <f t="shared" si="14"/>
        <v>1.5850541049783832E-3</v>
      </c>
      <c r="AA992" s="13">
        <f t="shared" si="15"/>
        <v>4.2008687396553608</v>
      </c>
    </row>
    <row r="993" spans="1:27" ht="15.75" customHeight="1" x14ac:dyDescent="0.35">
      <c r="A993" s="22" t="s">
        <v>1151</v>
      </c>
      <c r="B993" s="22">
        <v>3446442219</v>
      </c>
      <c r="C993" s="7">
        <v>18</v>
      </c>
      <c r="D993" s="13">
        <v>0.12</v>
      </c>
      <c r="E993" s="23" t="s">
        <v>1148</v>
      </c>
      <c r="F993" s="24" t="s">
        <v>72</v>
      </c>
      <c r="G993" s="9" t="s">
        <v>108</v>
      </c>
      <c r="H993" s="13">
        <f t="array" ref="H993:I993">VLOOKUP(A993,ENERGY!$A$2:$C$2692,{2,3},0)</f>
        <v>14338</v>
      </c>
      <c r="I993" s="13">
        <v>1228</v>
      </c>
      <c r="J993" s="13">
        <f t="array" ref="J993:R993">VLOOKUP(A993,HUMANRESOURCES!$A$2:$J$2692,{2,3,4,5,6,7,8,9,10},0)</f>
        <v>4.1000000000000002E-2</v>
      </c>
      <c r="K993" s="13">
        <v>9.1999999999999998E-2</v>
      </c>
      <c r="L993" s="13">
        <v>52</v>
      </c>
      <c r="M993" s="13">
        <v>52</v>
      </c>
      <c r="N993" s="13">
        <v>0.438</v>
      </c>
      <c r="O993" s="13">
        <v>0.52900000000000003</v>
      </c>
      <c r="P993" s="13">
        <v>3.3000000000000002E-2</v>
      </c>
      <c r="Q993" s="13">
        <v>9204581</v>
      </c>
      <c r="R993" s="13">
        <v>0.32100000000000001</v>
      </c>
      <c r="S993" s="13">
        <f t="array" ref="S993:T993">VLOOKUP(A993,TOURISM!$A$2:$C$2692,{2,3},0)</f>
        <v>680000000</v>
      </c>
      <c r="T993" s="13">
        <v>36000000</v>
      </c>
      <c r="U993" s="13">
        <f t="array" ref="U993:W993">VLOOKUP(A993,BUSINESS!$A$2:$D$2692,{2,3,4},0)</f>
        <v>0.489669009135628</v>
      </c>
      <c r="V993" s="13">
        <v>5.0000000000000001E-3</v>
      </c>
      <c r="W993" s="13">
        <v>1.2E-2</v>
      </c>
      <c r="X993" s="25">
        <f t="shared" si="12"/>
        <v>374.42684452448191</v>
      </c>
      <c r="Y993" s="13">
        <f t="shared" si="13"/>
        <v>1.3341183047875835E-4</v>
      </c>
      <c r="Z993" s="13">
        <f t="shared" si="14"/>
        <v>1.5577026265508446E-3</v>
      </c>
      <c r="AA993" s="13">
        <f t="shared" si="15"/>
        <v>3.9110960075206029</v>
      </c>
    </row>
    <row r="994" spans="1:27" ht="15.75" customHeight="1" x14ac:dyDescent="0.35">
      <c r="A994" s="22" t="s">
        <v>1152</v>
      </c>
      <c r="B994" s="22">
        <v>3666349049</v>
      </c>
      <c r="C994" s="7">
        <v>20</v>
      </c>
      <c r="D994" s="13">
        <v>0.12</v>
      </c>
      <c r="E994" s="23" t="s">
        <v>1148</v>
      </c>
      <c r="F994" s="24" t="s">
        <v>74</v>
      </c>
      <c r="G994" s="9" t="s">
        <v>108</v>
      </c>
      <c r="H994" s="13">
        <f t="array" ref="H994:I994">VLOOKUP(A994,ENERGY!$A$2:$C$2692,{2,3},0)</f>
        <v>14338</v>
      </c>
      <c r="I994" s="13">
        <v>1214</v>
      </c>
      <c r="J994" s="13">
        <f t="array" ref="J994:R994">VLOOKUP(A994,HUMANRESOURCES!$A$2:$J$2692,{2,3,4,5,6,7,8,9,10},0)</f>
        <v>0.04</v>
      </c>
      <c r="K994" s="13">
        <v>8.7999999999999995E-2</v>
      </c>
      <c r="L994" s="13">
        <v>52</v>
      </c>
      <c r="M994" s="13">
        <v>52</v>
      </c>
      <c r="N994" s="13">
        <v>0.437</v>
      </c>
      <c r="O994" s="13">
        <v>0.53</v>
      </c>
      <c r="P994" s="13">
        <v>3.3000000000000002E-2</v>
      </c>
      <c r="Q994" s="13">
        <v>9379621</v>
      </c>
      <c r="R994" s="13">
        <v>0.32400000000000001</v>
      </c>
      <c r="S994" s="13">
        <f t="array" ref="S994:T994">VLOOKUP(A994,TOURISM!$A$2:$C$2692,{2,3},0)</f>
        <v>680000000</v>
      </c>
      <c r="T994" s="13">
        <v>29000000</v>
      </c>
      <c r="U994" s="13">
        <f t="array" ref="U994:W994">VLOOKUP(A994,BUSINESS!$A$2:$D$2692,{2,3,4},0)</f>
        <v>0.489669009135628</v>
      </c>
      <c r="V994" s="13">
        <v>5.0000000000000001E-3</v>
      </c>
      <c r="W994" s="13">
        <v>1.7000000000000001E-2</v>
      </c>
      <c r="X994" s="25">
        <f t="shared" si="12"/>
        <v>390.88456228668514</v>
      </c>
      <c r="Y994" s="13">
        <f t="shared" si="13"/>
        <v>1.2942953665185406E-4</v>
      </c>
      <c r="Z994" s="13">
        <f t="shared" si="14"/>
        <v>1.5286331931748628E-3</v>
      </c>
      <c r="AA994" s="13">
        <f t="shared" si="15"/>
        <v>3.0918093598877823</v>
      </c>
    </row>
    <row r="995" spans="1:27" ht="15.75" customHeight="1" x14ac:dyDescent="0.35">
      <c r="A995" s="22" t="s">
        <v>1153</v>
      </c>
      <c r="B995" s="22">
        <v>2937072009</v>
      </c>
      <c r="C995" s="7">
        <v>16</v>
      </c>
      <c r="D995" s="13">
        <v>0.12</v>
      </c>
      <c r="E995" s="23" t="s">
        <v>1148</v>
      </c>
      <c r="F995" s="24" t="s">
        <v>76</v>
      </c>
      <c r="G995" s="9" t="s">
        <v>108</v>
      </c>
      <c r="H995" s="13">
        <f t="array" ref="H995:I995">VLOOKUP(A995,ENERGY!$A$2:$C$2692,{2,3},0)</f>
        <v>14338</v>
      </c>
      <c r="I995" s="13">
        <v>1342</v>
      </c>
      <c r="J995" s="13">
        <f t="array" ref="J995:R995">VLOOKUP(A995,HUMANRESOURCES!$A$2:$J$2692,{2,3,4,5,6,7,8,9,10},0)</f>
        <v>0.04</v>
      </c>
      <c r="K995" s="13">
        <v>8.5000000000000006E-2</v>
      </c>
      <c r="L995" s="13">
        <v>53</v>
      </c>
      <c r="M995" s="13">
        <v>52</v>
      </c>
      <c r="N995" s="13">
        <v>0.436</v>
      </c>
      <c r="O995" s="13">
        <v>0.53100000000000003</v>
      </c>
      <c r="P995" s="13">
        <v>3.2000000000000001E-2</v>
      </c>
      <c r="Q995" s="13">
        <v>9576331</v>
      </c>
      <c r="R995" s="13">
        <v>0.32800000000000001</v>
      </c>
      <c r="S995" s="13">
        <f t="array" ref="S995:T995">VLOOKUP(A995,TOURISM!$A$2:$C$2692,{2,3},0)</f>
        <v>680000000</v>
      </c>
      <c r="T995" s="13">
        <v>38000000</v>
      </c>
      <c r="U995" s="13">
        <f t="array" ref="U995:W995">VLOOKUP(A995,BUSINESS!$A$2:$D$2692,{2,3,4},0)</f>
        <v>0.80700000000000005</v>
      </c>
      <c r="V995" s="13">
        <v>5.0000000000000001E-3</v>
      </c>
      <c r="W995" s="13">
        <v>0.02</v>
      </c>
      <c r="X995" s="25">
        <f t="shared" si="12"/>
        <v>306.70117908413982</v>
      </c>
      <c r="Y995" s="13">
        <f t="shared" si="13"/>
        <v>1.401371777980523E-4</v>
      </c>
      <c r="Z995" s="13">
        <f t="shared" si="14"/>
        <v>1.4972331261315006E-3</v>
      </c>
      <c r="AA995" s="13">
        <f t="shared" si="15"/>
        <v>3.9681168079925393</v>
      </c>
    </row>
    <row r="996" spans="1:27" ht="15.75" customHeight="1" x14ac:dyDescent="0.35">
      <c r="A996" s="22" t="s">
        <v>1154</v>
      </c>
      <c r="B996" s="22">
        <v>2821346684</v>
      </c>
      <c r="C996" s="7">
        <v>16</v>
      </c>
      <c r="D996" s="13">
        <v>0.12</v>
      </c>
      <c r="E996" s="23" t="s">
        <v>1148</v>
      </c>
      <c r="F996" s="24" t="s">
        <v>78</v>
      </c>
      <c r="G996" s="9" t="s">
        <v>108</v>
      </c>
      <c r="H996" s="13">
        <f t="array" ref="H996:I996">VLOOKUP(A996,ENERGY!$A$2:$C$2692,{2,3},0)</f>
        <v>14338</v>
      </c>
      <c r="I996" s="13">
        <v>1298</v>
      </c>
      <c r="J996" s="13">
        <f t="array" ref="J996:R996">VLOOKUP(A996,HUMANRESOURCES!$A$2:$J$2692,{2,3,4,5,6,7,8,9,10},0)</f>
        <v>0.04</v>
      </c>
      <c r="K996" s="13">
        <v>8.2000000000000003E-2</v>
      </c>
      <c r="L996" s="13">
        <v>54</v>
      </c>
      <c r="M996" s="13">
        <v>53</v>
      </c>
      <c r="N996" s="13">
        <v>0.435</v>
      </c>
      <c r="O996" s="13">
        <v>0.53300000000000003</v>
      </c>
      <c r="P996" s="13">
        <v>3.2000000000000001E-2</v>
      </c>
      <c r="Q996" s="13">
        <v>9798963</v>
      </c>
      <c r="R996" s="13">
        <v>0.33200000000000002</v>
      </c>
      <c r="S996" s="13">
        <f t="array" ref="S996:T996">VLOOKUP(A996,TOURISM!$A$2:$C$2692,{2,3},0)</f>
        <v>680000000</v>
      </c>
      <c r="T996" s="13">
        <v>41000000</v>
      </c>
      <c r="U996" s="13">
        <f t="array" ref="U996:W996">VLOOKUP(A996,BUSINESS!$A$2:$D$2692,{2,3,4},0)</f>
        <v>0.80700000000000005</v>
      </c>
      <c r="V996" s="13">
        <v>6.0000000000000001E-3</v>
      </c>
      <c r="W996" s="13">
        <v>0.57976412485183704</v>
      </c>
      <c r="X996" s="25">
        <f t="shared" si="12"/>
        <v>287.92298572818368</v>
      </c>
      <c r="Y996" s="13">
        <f t="shared" si="13"/>
        <v>1.3246299633951062E-4</v>
      </c>
      <c r="Z996" s="13">
        <f t="shared" si="14"/>
        <v>1.4632160566378299E-3</v>
      </c>
      <c r="AA996" s="13">
        <f t="shared" si="15"/>
        <v>4.1841162171956361</v>
      </c>
    </row>
    <row r="997" spans="1:27" ht="15.75" customHeight="1" x14ac:dyDescent="0.35">
      <c r="A997" s="22" t="s">
        <v>1155</v>
      </c>
      <c r="B997" s="22">
        <v>4134173271</v>
      </c>
      <c r="C997" s="7">
        <v>26</v>
      </c>
      <c r="D997" s="13">
        <v>0.12</v>
      </c>
      <c r="E997" s="23" t="s">
        <v>1148</v>
      </c>
      <c r="F997" s="24" t="s">
        <v>80</v>
      </c>
      <c r="G997" s="9" t="s">
        <v>108</v>
      </c>
      <c r="H997" s="13">
        <f t="array" ref="H997:I997">VLOOKUP(A997,ENERGY!$A$2:$C$2692,{2,3},0)</f>
        <v>14338</v>
      </c>
      <c r="I997" s="13">
        <v>1210</v>
      </c>
      <c r="J997" s="13">
        <f t="array" ref="J997:R997">VLOOKUP(A997,HUMANRESOURCES!$A$2:$J$2692,{2,3,4,5,6,7,8,9,10},0)</f>
        <v>3.9E-2</v>
      </c>
      <c r="K997" s="13">
        <v>7.9000000000000001E-2</v>
      </c>
      <c r="L997" s="13">
        <v>55</v>
      </c>
      <c r="M997" s="13">
        <v>53</v>
      </c>
      <c r="N997" s="13">
        <v>0.433</v>
      </c>
      <c r="O997" s="13">
        <v>0.53400000000000003</v>
      </c>
      <c r="P997" s="13">
        <v>3.2000000000000001E-2</v>
      </c>
      <c r="Q997" s="13">
        <v>10046967</v>
      </c>
      <c r="R997" s="13">
        <v>0.33600000000000002</v>
      </c>
      <c r="S997" s="13">
        <f t="array" ref="S997:T997">VLOOKUP(A997,TOURISM!$A$2:$C$2692,{2,3},0)</f>
        <v>1100000</v>
      </c>
      <c r="T997" s="13">
        <v>96000000</v>
      </c>
      <c r="U997" s="13">
        <f t="array" ref="U997:W997">VLOOKUP(A997,BUSINESS!$A$2:$D$2692,{2,3,4},0)</f>
        <v>0.80700000000000005</v>
      </c>
      <c r="V997" s="13">
        <v>8.0000000000000002E-3</v>
      </c>
      <c r="W997" s="13">
        <v>0.19900000000000001</v>
      </c>
      <c r="X997" s="25">
        <f t="shared" si="12"/>
        <v>411.48470687720982</v>
      </c>
      <c r="Y997" s="13">
        <f t="shared" si="13"/>
        <v>1.2043435596036098E-4</v>
      </c>
      <c r="Z997" s="13">
        <f t="shared" si="14"/>
        <v>1.4270973518674839E-3</v>
      </c>
      <c r="AA997" s="13">
        <f t="shared" si="15"/>
        <v>9.5551224563592179</v>
      </c>
    </row>
    <row r="998" spans="1:27" ht="15.75" customHeight="1" x14ac:dyDescent="0.35">
      <c r="A998" s="22" t="s">
        <v>1156</v>
      </c>
      <c r="B998" s="22">
        <v>4515824643</v>
      </c>
      <c r="C998" s="7">
        <v>26</v>
      </c>
      <c r="D998" s="13">
        <v>0.12</v>
      </c>
      <c r="E998" s="23" t="s">
        <v>1148</v>
      </c>
      <c r="F998" s="24" t="s">
        <v>82</v>
      </c>
      <c r="G998" s="9" t="s">
        <v>108</v>
      </c>
      <c r="H998" s="13">
        <f t="array" ref="H998:I998">VLOOKUP(A998,ENERGY!$A$2:$C$2692,{2,3},0)</f>
        <v>14338</v>
      </c>
      <c r="I998" s="13">
        <v>1181</v>
      </c>
      <c r="J998" s="13">
        <f t="array" ref="J998:R998">VLOOKUP(A998,HUMANRESOURCES!$A$2:$J$2692,{2,3,4,5,6,7,8,9,10},0)</f>
        <v>3.9E-2</v>
      </c>
      <c r="K998" s="13">
        <v>7.6999999999999999E-2</v>
      </c>
      <c r="L998" s="13">
        <v>55</v>
      </c>
      <c r="M998" s="13">
        <v>54</v>
      </c>
      <c r="N998" s="13">
        <v>0.432</v>
      </c>
      <c r="O998" s="13">
        <v>0.53600000000000003</v>
      </c>
      <c r="P998" s="13">
        <v>3.2000000000000001E-2</v>
      </c>
      <c r="Q998" s="13">
        <v>10314678</v>
      </c>
      <c r="R998" s="13">
        <v>0.34</v>
      </c>
      <c r="S998" s="13">
        <f t="array" ref="S998:T998">VLOOKUP(A998,TOURISM!$A$2:$C$2692,{2,3},0)</f>
        <v>2400000</v>
      </c>
      <c r="T998" s="13">
        <v>30000000</v>
      </c>
      <c r="U998" s="13">
        <f t="array" ref="U998:W998">VLOOKUP(A998,BUSINESS!$A$2:$D$2692,{2,3,4},0)</f>
        <v>0.80700000000000005</v>
      </c>
      <c r="V998" s="13">
        <v>8.9999999999999993E-3</v>
      </c>
      <c r="W998" s="13">
        <v>0.26700000000000002</v>
      </c>
      <c r="X998" s="25">
        <f t="shared" si="12"/>
        <v>437.80568263982644</v>
      </c>
      <c r="Y998" s="13">
        <f t="shared" si="13"/>
        <v>1.1449703034840254E-4</v>
      </c>
      <c r="Z998" s="13">
        <f t="shared" si="14"/>
        <v>1.390057934915661E-3</v>
      </c>
      <c r="AA998" s="13">
        <f t="shared" si="15"/>
        <v>2.9084766388247894</v>
      </c>
    </row>
    <row r="999" spans="1:27" ht="15.75" customHeight="1" x14ac:dyDescent="0.35">
      <c r="A999" s="22" t="s">
        <v>1157</v>
      </c>
      <c r="B999" s="22">
        <v>4609923720</v>
      </c>
      <c r="C999" s="7">
        <v>28</v>
      </c>
      <c r="D999" s="13">
        <v>0.12</v>
      </c>
      <c r="E999" s="23" t="s">
        <v>1148</v>
      </c>
      <c r="F999" s="24" t="s">
        <v>84</v>
      </c>
      <c r="G999" s="9" t="s">
        <v>108</v>
      </c>
      <c r="H999" s="13">
        <f t="array" ref="H999:I999">VLOOKUP(A999,ENERGY!$A$2:$C$2692,{2,3},0)</f>
        <v>14338</v>
      </c>
      <c r="I999" s="13">
        <v>1342</v>
      </c>
      <c r="J999" s="13">
        <f t="array" ref="J999:R999">VLOOKUP(A999,HUMANRESOURCES!$A$2:$J$2692,{2,3,4,5,6,7,8,9,10},0)</f>
        <v>3.9E-2</v>
      </c>
      <c r="K999" s="13">
        <v>7.3999999999999996E-2</v>
      </c>
      <c r="L999" s="13">
        <v>56</v>
      </c>
      <c r="M999" s="13">
        <v>54</v>
      </c>
      <c r="N999" s="13">
        <v>0.43</v>
      </c>
      <c r="O999" s="13">
        <v>0.53800000000000003</v>
      </c>
      <c r="P999" s="13">
        <v>3.2000000000000001E-2</v>
      </c>
      <c r="Q999" s="13">
        <v>10593248</v>
      </c>
      <c r="R999" s="13">
        <v>0.34399999999999997</v>
      </c>
      <c r="S999" s="13">
        <f t="array" ref="S999:T999">VLOOKUP(A999,TOURISM!$A$2:$C$2692,{2,3},0)</f>
        <v>4900000</v>
      </c>
      <c r="T999" s="13">
        <v>28000000</v>
      </c>
      <c r="U999" s="13">
        <f t="array" ref="U999:W999">VLOOKUP(A999,BUSINESS!$A$2:$D$2692,{2,3,4},0)</f>
        <v>0.80700000000000005</v>
      </c>
      <c r="V999" s="13">
        <v>8.9999999999999993E-3</v>
      </c>
      <c r="W999" s="13">
        <v>0.32900000000000001</v>
      </c>
      <c r="X999" s="25">
        <f t="shared" si="12"/>
        <v>435.17566283730918</v>
      </c>
      <c r="Y999" s="13">
        <f t="shared" si="13"/>
        <v>1.2668446920151402E-4</v>
      </c>
      <c r="Z999" s="13">
        <f t="shared" si="14"/>
        <v>1.353503665731228E-3</v>
      </c>
      <c r="AA999" s="13">
        <f t="shared" si="15"/>
        <v>2.6431930980941822</v>
      </c>
    </row>
    <row r="1000" spans="1:27" ht="15.75" customHeight="1" x14ac:dyDescent="0.35">
      <c r="A1000" s="22" t="s">
        <v>1158</v>
      </c>
      <c r="B1000" s="22">
        <v>4735956476</v>
      </c>
      <c r="C1000" s="7">
        <v>27</v>
      </c>
      <c r="D1000" s="13">
        <v>0.12</v>
      </c>
      <c r="E1000" s="23" t="s">
        <v>1148</v>
      </c>
      <c r="F1000" s="24" t="s">
        <v>86</v>
      </c>
      <c r="G1000" s="9" t="s">
        <v>108</v>
      </c>
      <c r="H1000" s="13">
        <f t="array" ref="H1000:I1000">VLOOKUP(A1000,ENERGY!$A$2:$C$2692,{2,3},0)</f>
        <v>14338</v>
      </c>
      <c r="I1000" s="13">
        <v>1324</v>
      </c>
      <c r="J1000" s="13">
        <f t="array" ref="J1000:R1000">VLOOKUP(A1000,HUMANRESOURCES!$A$2:$J$2692,{2,3,4,5,6,7,8,9,10},0)</f>
        <v>3.7999999999999999E-2</v>
      </c>
      <c r="K1000" s="13">
        <v>7.0999999999999994E-2</v>
      </c>
      <c r="L1000" s="13">
        <v>56</v>
      </c>
      <c r="M1000" s="13">
        <v>55</v>
      </c>
      <c r="N1000" s="13">
        <v>0.42799999999999999</v>
      </c>
      <c r="O1000" s="13">
        <v>0.54</v>
      </c>
      <c r="P1000" s="13">
        <v>3.2000000000000001E-2</v>
      </c>
      <c r="Q1000" s="13">
        <v>10876033</v>
      </c>
      <c r="R1000" s="13">
        <v>0.34899999999999998</v>
      </c>
      <c r="S1000" s="13">
        <f t="array" ref="S1000:T1000">VLOOKUP(A1000,TOURISM!$A$2:$C$2692,{2,3},0)</f>
        <v>2000000</v>
      </c>
      <c r="T1000" s="13">
        <v>17000000</v>
      </c>
      <c r="U1000" s="13">
        <f t="array" ref="U1000:W1000">VLOOKUP(A1000,BUSINESS!$A$2:$D$2692,{2,3,4},0)</f>
        <v>0.879</v>
      </c>
      <c r="V1000" s="13">
        <v>0.01</v>
      </c>
      <c r="W1000" s="13">
        <v>0.36799999999999999</v>
      </c>
      <c r="X1000" s="25">
        <f t="shared" si="12"/>
        <v>435.44888802746368</v>
      </c>
      <c r="Y1000" s="13">
        <f t="shared" si="13"/>
        <v>1.2173556295755999E-4</v>
      </c>
      <c r="Z1000" s="13">
        <f t="shared" si="14"/>
        <v>1.3183115571642713E-3</v>
      </c>
      <c r="AA1000" s="13">
        <f t="shared" si="15"/>
        <v>1.5630699171287914</v>
      </c>
    </row>
    <row r="1001" spans="1:27" ht="15.75" customHeight="1" x14ac:dyDescent="0.35">
      <c r="A1001" s="22" t="s">
        <v>1159</v>
      </c>
      <c r="B1001" s="22">
        <v>5067360041</v>
      </c>
      <c r="C1001" s="7">
        <v>27</v>
      </c>
      <c r="D1001" s="13">
        <v>0.12</v>
      </c>
      <c r="E1001" s="23" t="s">
        <v>1148</v>
      </c>
      <c r="F1001" s="24" t="s">
        <v>88</v>
      </c>
      <c r="G1001" s="9" t="s">
        <v>108</v>
      </c>
      <c r="H1001" s="13">
        <f t="array" ref="H1001:I1001">VLOOKUP(A1001,ENERGY!$A$2:$C$2692,{2,3},0)</f>
        <v>14338</v>
      </c>
      <c r="I1001" s="13">
        <v>1280</v>
      </c>
      <c r="J1001" s="13">
        <f t="array" ref="J1001:R1001">VLOOKUP(A1001,HUMANRESOURCES!$A$2:$J$2692,{2,3,4,5,6,7,8,9,10},0)</f>
        <v>3.7999999999999999E-2</v>
      </c>
      <c r="K1001" s="13">
        <v>6.9000000000000006E-2</v>
      </c>
      <c r="L1001" s="13">
        <v>56</v>
      </c>
      <c r="M1001" s="13">
        <v>55</v>
      </c>
      <c r="N1001" s="13">
        <v>0.42699999999999999</v>
      </c>
      <c r="O1001" s="13">
        <v>0.54200000000000004</v>
      </c>
      <c r="P1001" s="13">
        <v>3.1E-2</v>
      </c>
      <c r="Q1001" s="13">
        <v>11161530</v>
      </c>
      <c r="R1001" s="13">
        <v>0.35299999999999998</v>
      </c>
      <c r="S1001" s="13">
        <f t="array" ref="S1001:T1001">VLOOKUP(A1001,TOURISM!$A$2:$C$2692,{2,3},0)</f>
        <v>2100000</v>
      </c>
      <c r="T1001" s="13">
        <v>49000000</v>
      </c>
      <c r="U1001" s="13">
        <f t="array" ref="U1001:W1001">VLOOKUP(A1001,BUSINESS!$A$2:$D$2692,{2,3,4},0)</f>
        <v>0.91200000000000003</v>
      </c>
      <c r="V1001" s="13">
        <v>1.2999999999999999E-2</v>
      </c>
      <c r="W1001" s="13">
        <v>0.435</v>
      </c>
      <c r="X1001" s="25">
        <f t="shared" si="12"/>
        <v>454.00227755513805</v>
      </c>
      <c r="Y1001" s="13">
        <f t="shared" si="13"/>
        <v>1.1467961829605798E-4</v>
      </c>
      <c r="Z1001" s="13">
        <f t="shared" si="14"/>
        <v>1.284590911819437E-3</v>
      </c>
      <c r="AA1001" s="13">
        <f t="shared" si="15"/>
        <v>4.3900791378959694</v>
      </c>
    </row>
    <row r="1002" spans="1:27" ht="15.75" customHeight="1" x14ac:dyDescent="0.35">
      <c r="A1002" s="22" t="s">
        <v>1160</v>
      </c>
      <c r="B1002" s="22">
        <v>5651088170</v>
      </c>
      <c r="C1002" s="7">
        <v>32</v>
      </c>
      <c r="D1002" s="13">
        <v>0.12</v>
      </c>
      <c r="E1002" s="23" t="s">
        <v>1148</v>
      </c>
      <c r="F1002" s="24" t="s">
        <v>90</v>
      </c>
      <c r="G1002" s="9" t="s">
        <v>108</v>
      </c>
      <c r="H1002" s="13">
        <f t="array" ref="H1002:I1002">VLOOKUP(A1002,ENERGY!$A$2:$C$2692,{2,3},0)</f>
        <v>14338</v>
      </c>
      <c r="I1002" s="13">
        <v>1181</v>
      </c>
      <c r="J1002" s="13">
        <f t="array" ref="J1002:R1002">VLOOKUP(A1002,HUMANRESOURCES!$A$2:$J$2692,{2,3,4,5,6,7,8,9,10},0)</f>
        <v>3.6999999999999998E-2</v>
      </c>
      <c r="K1002" s="13">
        <v>6.7000000000000004E-2</v>
      </c>
      <c r="L1002" s="13">
        <v>57</v>
      </c>
      <c r="M1002" s="13">
        <v>55</v>
      </c>
      <c r="N1002" s="13">
        <v>0.42499999999999999</v>
      </c>
      <c r="O1002" s="13">
        <v>0.54400000000000004</v>
      </c>
      <c r="P1002" s="13">
        <v>3.1E-2</v>
      </c>
      <c r="Q1002" s="13">
        <v>11451273</v>
      </c>
      <c r="R1002" s="13">
        <v>0.35699999999999998</v>
      </c>
      <c r="S1002" s="13">
        <f t="array" ref="S1002:T1002">VLOOKUP(A1002,TOURISM!$A$2:$C$2692,{2,3},0)</f>
        <v>1700000</v>
      </c>
      <c r="T1002" s="13">
        <v>41000000</v>
      </c>
      <c r="U1002" s="13">
        <f t="array" ref="U1002:W1002">VLOOKUP(A1002,BUSINESS!$A$2:$D$2692,{2,3,4},0)</f>
        <v>0.91200000000000003</v>
      </c>
      <c r="V1002" s="13">
        <v>1.4999999999999999E-2</v>
      </c>
      <c r="W1002" s="13">
        <v>0.48799999999999999</v>
      </c>
      <c r="X1002" s="25">
        <f t="shared" si="12"/>
        <v>493.48995260177622</v>
      </c>
      <c r="Y1002" s="13">
        <f t="shared" si="13"/>
        <v>1.0313263861581153E-4</v>
      </c>
      <c r="Z1002" s="13">
        <f t="shared" si="14"/>
        <v>1.2520878683094884E-3</v>
      </c>
      <c r="AA1002" s="13">
        <f t="shared" si="15"/>
        <v>3.5803879621069203</v>
      </c>
    </row>
    <row r="1003" spans="1:27" ht="15.75" customHeight="1" x14ac:dyDescent="0.35">
      <c r="A1003" s="22" t="s">
        <v>1161</v>
      </c>
      <c r="B1003" s="22">
        <v>361858968</v>
      </c>
      <c r="C1003" s="7">
        <v>16</v>
      </c>
      <c r="D1003" s="13">
        <v>0.12</v>
      </c>
      <c r="E1003" s="23" t="s">
        <v>1162</v>
      </c>
      <c r="F1003" s="24" t="s">
        <v>65</v>
      </c>
      <c r="G1003" s="9" t="s">
        <v>108</v>
      </c>
      <c r="H1003" s="13">
        <f t="array" ref="H1003:I1003">VLOOKUP(A1003,ENERGY!$A$2:$C$2692,{2,3},0)</f>
        <v>14338</v>
      </c>
      <c r="I1003" s="13">
        <v>8529</v>
      </c>
      <c r="J1003" s="13">
        <f t="array" ref="J1003:R1003">VLOOKUP(A1003,HUMANRESOURCES!$A$2:$J$2692,{2,3,4,5,6,7,8,9,10},0)</f>
        <v>4.2000000000000003E-2</v>
      </c>
      <c r="K1003" s="13">
        <v>0.109</v>
      </c>
      <c r="L1003" s="13">
        <v>53</v>
      </c>
      <c r="M1003" s="13">
        <v>50</v>
      </c>
      <c r="N1003" s="13">
        <v>0.435</v>
      </c>
      <c r="O1003" s="13">
        <v>0.53400000000000003</v>
      </c>
      <c r="P1003" s="13">
        <v>3.1E-2</v>
      </c>
      <c r="Q1003" s="13">
        <v>1273312</v>
      </c>
      <c r="R1003" s="13">
        <v>0.36699999999999999</v>
      </c>
      <c r="S1003" s="13">
        <f t="array" ref="S1003:T1003">VLOOKUP(A1003,TOURISM!$A$2:$C$2692,{2,3},0)</f>
        <v>680000000</v>
      </c>
      <c r="T1003" s="13">
        <v>448000000</v>
      </c>
      <c r="U1003" s="13">
        <f t="array" ref="U1003:W1003">VLOOKUP(A1003,BUSINESS!$A$2:$D$2692,{2,3,4},0)</f>
        <v>0.489669009135628</v>
      </c>
      <c r="V1003" s="13">
        <v>2E-3</v>
      </c>
      <c r="W1003" s="13">
        <v>0.57976412485183704</v>
      </c>
      <c r="X1003" s="25">
        <f t="shared" si="12"/>
        <v>284.18719685355984</v>
      </c>
      <c r="Y1003" s="13">
        <f t="shared" si="13"/>
        <v>6.6982797617551708E-3</v>
      </c>
      <c r="Z1003" s="13">
        <f t="shared" si="14"/>
        <v>1.1260398079967832E-2</v>
      </c>
      <c r="AA1003" s="13">
        <f t="shared" si="15"/>
        <v>351.83835540700159</v>
      </c>
    </row>
    <row r="1004" spans="1:27" ht="15.75" customHeight="1" x14ac:dyDescent="0.35">
      <c r="A1004" s="22" t="s">
        <v>1163</v>
      </c>
      <c r="B1004" s="22">
        <v>384270400</v>
      </c>
      <c r="C1004" s="7">
        <v>15</v>
      </c>
      <c r="D1004" s="13">
        <v>0.12</v>
      </c>
      <c r="E1004" s="23" t="s">
        <v>1162</v>
      </c>
      <c r="F1004" s="24" t="s">
        <v>68</v>
      </c>
      <c r="G1004" s="9" t="s">
        <v>108</v>
      </c>
      <c r="H1004" s="13">
        <f t="array" ref="H1004:I1004">VLOOKUP(A1004,ENERGY!$A$2:$C$2692,{2,3},0)</f>
        <v>14338</v>
      </c>
      <c r="I1004" s="13">
        <v>8529</v>
      </c>
      <c r="J1004" s="13">
        <f t="array" ref="J1004:R1004">VLOOKUP(A1004,HUMANRESOURCES!$A$2:$J$2692,{2,3,4,5,6,7,8,9,10},0)</f>
        <v>4.1000000000000002E-2</v>
      </c>
      <c r="K1004" s="13">
        <v>0.106</v>
      </c>
      <c r="L1004" s="13">
        <v>53</v>
      </c>
      <c r="M1004" s="13">
        <v>51</v>
      </c>
      <c r="N1004" s="13">
        <v>0.434</v>
      </c>
      <c r="O1004" s="13">
        <v>0.53500000000000003</v>
      </c>
      <c r="P1004" s="13">
        <v>3.1E-2</v>
      </c>
      <c r="Q1004" s="13">
        <v>1301748</v>
      </c>
      <c r="R1004" s="13">
        <v>0.375</v>
      </c>
      <c r="S1004" s="13">
        <f t="array" ref="S1004:T1004">VLOOKUP(A1004,TOURISM!$A$2:$C$2692,{2,3},0)</f>
        <v>2700000</v>
      </c>
      <c r="T1004" s="13">
        <v>5500000</v>
      </c>
      <c r="U1004" s="13">
        <f t="array" ref="U1004:W1004">VLOOKUP(A1004,BUSINESS!$A$2:$D$2692,{2,3,4},0)</f>
        <v>0.489669009135628</v>
      </c>
      <c r="V1004" s="13">
        <v>3.0000000000000001E-3</v>
      </c>
      <c r="W1004" s="13">
        <v>0.57976412485183704</v>
      </c>
      <c r="X1004" s="25">
        <f t="shared" si="12"/>
        <v>295.1956907174046</v>
      </c>
      <c r="Y1004" s="13">
        <f t="shared" si="13"/>
        <v>6.5519593654071295E-3</v>
      </c>
      <c r="Z1004" s="13">
        <f t="shared" si="14"/>
        <v>1.1014420609826173E-2</v>
      </c>
      <c r="AA1004" s="13">
        <f t="shared" si="15"/>
        <v>4.2250881122920871</v>
      </c>
    </row>
    <row r="1005" spans="1:27" ht="15.75" customHeight="1" x14ac:dyDescent="0.35">
      <c r="A1005" s="22" t="s">
        <v>1164</v>
      </c>
      <c r="B1005" s="22">
        <v>406669723</v>
      </c>
      <c r="C1005" s="7">
        <v>17</v>
      </c>
      <c r="D1005" s="13">
        <v>0.12</v>
      </c>
      <c r="E1005" s="23" t="s">
        <v>1162</v>
      </c>
      <c r="F1005" s="24" t="s">
        <v>70</v>
      </c>
      <c r="G1005" s="9" t="s">
        <v>108</v>
      </c>
      <c r="H1005" s="13">
        <f t="array" ref="H1005:I1005">VLOOKUP(A1005,ENERGY!$A$2:$C$2692,{2,3},0)</f>
        <v>14338</v>
      </c>
      <c r="I1005" s="13">
        <v>238</v>
      </c>
      <c r="J1005" s="13">
        <f t="array" ref="J1005:R1005">VLOOKUP(A1005,HUMANRESOURCES!$A$2:$J$2692,{2,3,4,5,6,7,8,9,10},0)</f>
        <v>4.1000000000000002E-2</v>
      </c>
      <c r="K1005" s="13">
        <v>0.104</v>
      </c>
      <c r="L1005" s="13">
        <v>53</v>
      </c>
      <c r="M1005" s="13">
        <v>51</v>
      </c>
      <c r="N1005" s="13">
        <v>0.433</v>
      </c>
      <c r="O1005" s="13">
        <v>0.53700000000000003</v>
      </c>
      <c r="P1005" s="13">
        <v>0.03</v>
      </c>
      <c r="Q1005" s="13">
        <v>1330849</v>
      </c>
      <c r="R1005" s="13">
        <v>0.38300000000000001</v>
      </c>
      <c r="S1005" s="13">
        <f t="array" ref="S1005:T1005">VLOOKUP(A1005,TOURISM!$A$2:$C$2692,{2,3},0)</f>
        <v>2300000</v>
      </c>
      <c r="T1005" s="13">
        <v>10200000</v>
      </c>
      <c r="U1005" s="13">
        <f t="array" ref="U1005:W1005">VLOOKUP(A1005,BUSINESS!$A$2:$D$2692,{2,3,4},0)</f>
        <v>0.489669009135628</v>
      </c>
      <c r="V1005" s="13">
        <v>0.01</v>
      </c>
      <c r="W1005" s="13">
        <v>0.57976412485183704</v>
      </c>
      <c r="X1005" s="25">
        <f t="shared" si="12"/>
        <v>305.5716486242992</v>
      </c>
      <c r="Y1005" s="13">
        <f t="shared" si="13"/>
        <v>1.7883321098035915E-4</v>
      </c>
      <c r="Z1005" s="13">
        <f t="shared" si="14"/>
        <v>1.0773573861497436E-2</v>
      </c>
      <c r="AA1005" s="13">
        <f t="shared" si="15"/>
        <v>7.6642804705868208</v>
      </c>
    </row>
    <row r="1006" spans="1:27" ht="15.75" customHeight="1" x14ac:dyDescent="0.35">
      <c r="A1006" s="22" t="s">
        <v>1165</v>
      </c>
      <c r="B1006" s="22">
        <v>465414408</v>
      </c>
      <c r="C1006" s="7">
        <v>20</v>
      </c>
      <c r="D1006" s="13">
        <v>0.12</v>
      </c>
      <c r="E1006" s="23" t="s">
        <v>1162</v>
      </c>
      <c r="F1006" s="24" t="s">
        <v>72</v>
      </c>
      <c r="G1006" s="9" t="s">
        <v>108</v>
      </c>
      <c r="H1006" s="13">
        <f t="array" ref="H1006:I1006">VLOOKUP(A1006,ENERGY!$A$2:$C$2692,{2,3},0)</f>
        <v>14338</v>
      </c>
      <c r="I1006" s="13">
        <v>235</v>
      </c>
      <c r="J1006" s="13">
        <f t="array" ref="J1006:R1006">VLOOKUP(A1006,HUMANRESOURCES!$A$2:$J$2692,{2,3,4,5,6,7,8,9,10},0)</f>
        <v>4.1000000000000002E-2</v>
      </c>
      <c r="K1006" s="13">
        <v>0.10100000000000001</v>
      </c>
      <c r="L1006" s="13">
        <v>53</v>
      </c>
      <c r="M1006" s="13">
        <v>51</v>
      </c>
      <c r="N1006" s="13">
        <v>0.43099999999999999</v>
      </c>
      <c r="O1006" s="13">
        <v>0.53900000000000003</v>
      </c>
      <c r="P1006" s="13">
        <v>0.03</v>
      </c>
      <c r="Q1006" s="13">
        <v>1360559</v>
      </c>
      <c r="R1006" s="13">
        <v>0.39200000000000002</v>
      </c>
      <c r="S1006" s="13">
        <f t="array" ref="S1006:T1006">VLOOKUP(A1006,TOURISM!$A$2:$C$2692,{2,3},0)</f>
        <v>2400000</v>
      </c>
      <c r="T1006" s="13">
        <v>21300000</v>
      </c>
      <c r="U1006" s="13">
        <f t="array" ref="U1006:W1006">VLOOKUP(A1006,BUSINESS!$A$2:$D$2692,{2,3,4},0)</f>
        <v>0.489669009135628</v>
      </c>
      <c r="V1006" s="13">
        <v>1.4E-2</v>
      </c>
      <c r="W1006" s="13">
        <v>1E-3</v>
      </c>
      <c r="X1006" s="25">
        <f t="shared" si="12"/>
        <v>342.07587322563739</v>
      </c>
      <c r="Y1006" s="13">
        <f t="shared" si="13"/>
        <v>1.7272312336326465E-4</v>
      </c>
      <c r="Z1006" s="13">
        <f t="shared" si="14"/>
        <v>1.0538315501202079E-2</v>
      </c>
      <c r="AA1006" s="13">
        <f t="shared" si="15"/>
        <v>15.655329904840585</v>
      </c>
    </row>
    <row r="1007" spans="1:27" ht="15.75" customHeight="1" x14ac:dyDescent="0.35">
      <c r="A1007" s="22" t="s">
        <v>1166</v>
      </c>
      <c r="B1007" s="22">
        <v>522651788</v>
      </c>
      <c r="C1007" s="7">
        <v>20</v>
      </c>
      <c r="D1007" s="13">
        <v>0.12</v>
      </c>
      <c r="E1007" s="23" t="s">
        <v>1162</v>
      </c>
      <c r="F1007" s="24" t="s">
        <v>74</v>
      </c>
      <c r="G1007" s="9" t="s">
        <v>108</v>
      </c>
      <c r="H1007" s="13">
        <f t="array" ref="H1007:I1007">VLOOKUP(A1007,ENERGY!$A$2:$C$2692,{2,3},0)</f>
        <v>14338</v>
      </c>
      <c r="I1007" s="13">
        <v>227</v>
      </c>
      <c r="J1007" s="13">
        <f t="array" ref="J1007:R1007">VLOOKUP(A1007,HUMANRESOURCES!$A$2:$J$2692,{2,3,4,5,6,7,8,9,10},0)</f>
        <v>0.04</v>
      </c>
      <c r="K1007" s="13">
        <v>9.9000000000000005E-2</v>
      </c>
      <c r="L1007" s="13">
        <v>53</v>
      </c>
      <c r="M1007" s="13">
        <v>51</v>
      </c>
      <c r="N1007" s="13">
        <v>0.43</v>
      </c>
      <c r="O1007" s="13">
        <v>0.54</v>
      </c>
      <c r="P1007" s="13">
        <v>2.9000000000000001E-2</v>
      </c>
      <c r="Q1007" s="13">
        <v>1390791</v>
      </c>
      <c r="R1007" s="13">
        <v>0.4</v>
      </c>
      <c r="S1007" s="13">
        <f t="array" ref="S1007:T1007">VLOOKUP(A1007,TOURISM!$A$2:$C$2692,{2,3},0)</f>
        <v>2200000</v>
      </c>
      <c r="T1007" s="13">
        <v>22300000</v>
      </c>
      <c r="U1007" s="13">
        <f t="array" ref="U1007:W1007">VLOOKUP(A1007,BUSINESS!$A$2:$D$2692,{2,3,4},0)</f>
        <v>0.489669009135628</v>
      </c>
      <c r="V1007" s="13">
        <v>1.7999999999999999E-2</v>
      </c>
      <c r="W1007" s="13">
        <v>2.8000000000000001E-2</v>
      </c>
      <c r="X1007" s="25">
        <f t="shared" si="12"/>
        <v>375.79462909955555</v>
      </c>
      <c r="Y1007" s="13">
        <f t="shared" si="13"/>
        <v>1.6321647177757118E-4</v>
      </c>
      <c r="Z1007" s="13">
        <f t="shared" si="14"/>
        <v>1.0309241287871434E-2</v>
      </c>
      <c r="AA1007" s="13">
        <f t="shared" si="15"/>
        <v>16.034041060087389</v>
      </c>
    </row>
    <row r="1008" spans="1:27" ht="15.75" customHeight="1" x14ac:dyDescent="0.35">
      <c r="A1008" s="22" t="s">
        <v>1167</v>
      </c>
      <c r="B1008" s="22">
        <v>572853554</v>
      </c>
      <c r="C1008" s="7">
        <v>24</v>
      </c>
      <c r="D1008" s="13">
        <v>0.12</v>
      </c>
      <c r="E1008" s="23" t="s">
        <v>1162</v>
      </c>
      <c r="F1008" s="24" t="s">
        <v>76</v>
      </c>
      <c r="G1008" s="9" t="s">
        <v>108</v>
      </c>
      <c r="H1008" s="13">
        <f t="array" ref="H1008:I1008">VLOOKUP(A1008,ENERGY!$A$2:$C$2692,{2,3},0)</f>
        <v>86</v>
      </c>
      <c r="I1008" s="13">
        <v>202</v>
      </c>
      <c r="J1008" s="13">
        <f t="array" ref="J1008:R1008">VLOOKUP(A1008,HUMANRESOURCES!$A$2:$J$2692,{2,3,4,5,6,7,8,9,10},0)</f>
        <v>0.04</v>
      </c>
      <c r="K1008" s="13">
        <v>9.6000000000000002E-2</v>
      </c>
      <c r="L1008" s="13">
        <v>53</v>
      </c>
      <c r="M1008" s="13">
        <v>51</v>
      </c>
      <c r="N1008" s="13">
        <v>0.42899999999999999</v>
      </c>
      <c r="O1008" s="13">
        <v>0.54200000000000004</v>
      </c>
      <c r="P1008" s="13">
        <v>2.9000000000000001E-2</v>
      </c>
      <c r="Q1008" s="13">
        <v>1421515</v>
      </c>
      <c r="R1008" s="13">
        <v>0.40899999999999997</v>
      </c>
      <c r="S1008" s="13">
        <f t="array" ref="S1008:T1008">VLOOKUP(A1008,TOURISM!$A$2:$C$2692,{2,3},0)</f>
        <v>1600000</v>
      </c>
      <c r="T1008" s="13">
        <v>18900000</v>
      </c>
      <c r="U1008" s="13">
        <f t="array" ref="U1008:W1008">VLOOKUP(A1008,BUSINESS!$A$2:$D$2692,{2,3,4},0)</f>
        <v>0.54200000000000004</v>
      </c>
      <c r="V1008" s="13">
        <v>1.9E-2</v>
      </c>
      <c r="W1008" s="13">
        <v>7.0000000000000007E-2</v>
      </c>
      <c r="X1008" s="25">
        <f t="shared" si="12"/>
        <v>402.98804725943802</v>
      </c>
      <c r="Y1008" s="13">
        <f t="shared" si="13"/>
        <v>1.4210191239628144E-4</v>
      </c>
      <c r="Z1008" s="13">
        <f t="shared" si="14"/>
        <v>6.0498833990496057E-5</v>
      </c>
      <c r="AA1008" s="13">
        <f t="shared" si="15"/>
        <v>13.295673981632273</v>
      </c>
    </row>
    <row r="1009" spans="1:27" ht="15.75" customHeight="1" x14ac:dyDescent="0.35">
      <c r="A1009" s="22" t="s">
        <v>1168</v>
      </c>
      <c r="B1009" s="22">
        <v>578517349</v>
      </c>
      <c r="C1009" s="7">
        <v>24</v>
      </c>
      <c r="D1009" s="13">
        <v>0.12</v>
      </c>
      <c r="E1009" s="23" t="s">
        <v>1162</v>
      </c>
      <c r="F1009" s="24" t="s">
        <v>78</v>
      </c>
      <c r="G1009" s="9" t="s">
        <v>108</v>
      </c>
      <c r="H1009" s="13">
        <f t="array" ref="H1009:I1009">VLOOKUP(A1009,ENERGY!$A$2:$C$2692,{2,3},0)</f>
        <v>14338</v>
      </c>
      <c r="I1009" s="13">
        <v>150</v>
      </c>
      <c r="J1009" s="13">
        <f t="array" ref="J1009:R1009">VLOOKUP(A1009,HUMANRESOURCES!$A$2:$J$2692,{2,3,4,5,6,7,8,9,10},0)</f>
        <v>0.04</v>
      </c>
      <c r="K1009" s="13">
        <v>9.4E-2</v>
      </c>
      <c r="L1009" s="13">
        <v>54</v>
      </c>
      <c r="M1009" s="13">
        <v>52</v>
      </c>
      <c r="N1009" s="13">
        <v>0.42699999999999999</v>
      </c>
      <c r="O1009" s="13">
        <v>0.54400000000000004</v>
      </c>
      <c r="P1009" s="13">
        <v>2.9000000000000001E-2</v>
      </c>
      <c r="Q1009" s="13">
        <v>1452659</v>
      </c>
      <c r="R1009" s="13">
        <v>0.41699999999999998</v>
      </c>
      <c r="S1009" s="13">
        <f t="array" ref="S1009:T1009">VLOOKUP(A1009,TOURISM!$A$2:$C$2692,{2,3},0)</f>
        <v>2800000</v>
      </c>
      <c r="T1009" s="13">
        <v>17800000</v>
      </c>
      <c r="U1009" s="13">
        <f t="array" ref="U1009:W1009">VLOOKUP(A1009,BUSINESS!$A$2:$D$2692,{2,3,4},0)</f>
        <v>0.45900000000000002</v>
      </c>
      <c r="V1009" s="13">
        <v>2.1000000000000001E-2</v>
      </c>
      <c r="W1009" s="13">
        <v>0.108</v>
      </c>
      <c r="X1009" s="25">
        <f t="shared" si="12"/>
        <v>398.24717913839379</v>
      </c>
      <c r="Y1009" s="13">
        <f t="shared" si="13"/>
        <v>1.0325892036603223E-4</v>
      </c>
      <c r="Z1009" s="13">
        <f t="shared" si="14"/>
        <v>9.8701760013877992E-3</v>
      </c>
      <c r="AA1009" s="13">
        <f t="shared" si="15"/>
        <v>12.253391883435823</v>
      </c>
    </row>
    <row r="1010" spans="1:27" ht="15.75" customHeight="1" x14ac:dyDescent="0.35">
      <c r="A1010" s="22" t="s">
        <v>1169</v>
      </c>
      <c r="B1010" s="22">
        <v>690721769</v>
      </c>
      <c r="C1010" s="7">
        <v>29</v>
      </c>
      <c r="D1010" s="13">
        <v>0.12</v>
      </c>
      <c r="E1010" s="23" t="s">
        <v>1162</v>
      </c>
      <c r="F1010" s="24" t="s">
        <v>80</v>
      </c>
      <c r="G1010" s="9" t="s">
        <v>108</v>
      </c>
      <c r="H1010" s="13">
        <f t="array" ref="H1010:I1010">VLOOKUP(A1010,ENERGY!$A$2:$C$2692,{2,3},0)</f>
        <v>95</v>
      </c>
      <c r="I1010" s="13">
        <v>231</v>
      </c>
      <c r="J1010" s="13">
        <f t="array" ref="J1010:R1010">VLOOKUP(A1010,HUMANRESOURCES!$A$2:$J$2692,{2,3,4,5,6,7,8,9,10},0)</f>
        <v>0.04</v>
      </c>
      <c r="K1010" s="13">
        <v>9.0999999999999998E-2</v>
      </c>
      <c r="L1010" s="13">
        <v>54</v>
      </c>
      <c r="M1010" s="13">
        <v>52</v>
      </c>
      <c r="N1010" s="13">
        <v>0.42499999999999999</v>
      </c>
      <c r="O1010" s="13">
        <v>0.54600000000000004</v>
      </c>
      <c r="P1010" s="13">
        <v>2.9000000000000001E-2</v>
      </c>
      <c r="Q1010" s="13">
        <v>1484337</v>
      </c>
      <c r="R1010" s="13">
        <v>0.42599999999999999</v>
      </c>
      <c r="S1010" s="13">
        <f t="array" ref="S1010:T1010">VLOOKUP(A1010,TOURISM!$A$2:$C$2692,{2,3},0)</f>
        <v>28400000</v>
      </c>
      <c r="T1010" s="13">
        <v>40700000</v>
      </c>
      <c r="U1010" s="13">
        <f t="array" ref="U1010:W1010">VLOOKUP(A1010,BUSINESS!$A$2:$D$2692,{2,3,4},0)</f>
        <v>0.45900000000000002</v>
      </c>
      <c r="V1010" s="13">
        <v>2.1999999999999999E-2</v>
      </c>
      <c r="W1010" s="13">
        <v>0.2</v>
      </c>
      <c r="X1010" s="25">
        <f t="shared" si="12"/>
        <v>465.34026235282147</v>
      </c>
      <c r="Y1010" s="13">
        <f t="shared" si="13"/>
        <v>1.5562503663251674E-4</v>
      </c>
      <c r="Z1010" s="13">
        <f t="shared" si="14"/>
        <v>6.4001638441944114E-5</v>
      </c>
      <c r="AA1010" s="13">
        <f t="shared" si="15"/>
        <v>27.419649311443425</v>
      </c>
    </row>
    <row r="1011" spans="1:27" ht="15.75" customHeight="1" x14ac:dyDescent="0.35">
      <c r="A1011" s="22" t="s">
        <v>1170</v>
      </c>
      <c r="B1011" s="22">
        <v>842890956</v>
      </c>
      <c r="C1011" s="7">
        <v>34</v>
      </c>
      <c r="D1011" s="13">
        <v>0.12</v>
      </c>
      <c r="E1011" s="23" t="s">
        <v>1162</v>
      </c>
      <c r="F1011" s="24" t="s">
        <v>82</v>
      </c>
      <c r="G1011" s="9" t="s">
        <v>108</v>
      </c>
      <c r="H1011" s="13">
        <f t="array" ref="H1011:I1011">VLOOKUP(A1011,ENERGY!$A$2:$C$2692,{2,3},0)</f>
        <v>87</v>
      </c>
      <c r="I1011" s="13">
        <v>213</v>
      </c>
      <c r="J1011" s="13">
        <f t="array" ref="J1011:R1011">VLOOKUP(A1011,HUMANRESOURCES!$A$2:$J$2692,{2,3,4,5,6,7,8,9,10},0)</f>
        <v>3.9E-2</v>
      </c>
      <c r="K1011" s="13">
        <v>8.8999999999999996E-2</v>
      </c>
      <c r="L1011" s="13">
        <v>55</v>
      </c>
      <c r="M1011" s="13">
        <v>52</v>
      </c>
      <c r="N1011" s="13">
        <v>0.42299999999999999</v>
      </c>
      <c r="O1011" s="13">
        <v>0.54800000000000004</v>
      </c>
      <c r="P1011" s="13">
        <v>2.9000000000000001E-2</v>
      </c>
      <c r="Q1011" s="13">
        <v>1516920</v>
      </c>
      <c r="R1011" s="13">
        <v>0.435</v>
      </c>
      <c r="S1011" s="13">
        <f t="array" ref="S1011:T1011">VLOOKUP(A1011,TOURISM!$A$2:$C$2692,{2,3},0)</f>
        <v>38200000</v>
      </c>
      <c r="T1011" s="13">
        <v>46100000</v>
      </c>
      <c r="U1011" s="13">
        <f t="array" ref="U1011:W1011">VLOOKUP(A1011,BUSINESS!$A$2:$D$2692,{2,3,4},0)</f>
        <v>0.45900000000000002</v>
      </c>
      <c r="V1011" s="13">
        <v>2.4E-2</v>
      </c>
      <c r="W1011" s="13">
        <v>0.33</v>
      </c>
      <c r="X1011" s="25">
        <f t="shared" si="12"/>
        <v>555.65946523218099</v>
      </c>
      <c r="Y1011" s="13">
        <f t="shared" si="13"/>
        <v>1.4041610632070246E-4</v>
      </c>
      <c r="Z1011" s="13">
        <f t="shared" si="14"/>
        <v>5.7353057511272842E-5</v>
      </c>
      <c r="AA1011" s="13">
        <f t="shared" si="15"/>
        <v>30.390528175513541</v>
      </c>
    </row>
    <row r="1012" spans="1:27" ht="15.75" customHeight="1" x14ac:dyDescent="0.35">
      <c r="A1012" s="22" t="s">
        <v>1171</v>
      </c>
      <c r="B1012" s="22">
        <v>832530157</v>
      </c>
      <c r="C1012" s="7">
        <v>36</v>
      </c>
      <c r="D1012" s="13">
        <v>0.12</v>
      </c>
      <c r="E1012" s="23" t="s">
        <v>1162</v>
      </c>
      <c r="F1012" s="24" t="s">
        <v>84</v>
      </c>
      <c r="G1012" s="9" t="s">
        <v>108</v>
      </c>
      <c r="H1012" s="13">
        <f t="array" ref="H1012:I1012">VLOOKUP(A1012,ENERGY!$A$2:$C$2692,{2,3},0)</f>
        <v>14338</v>
      </c>
      <c r="I1012" s="13">
        <v>194</v>
      </c>
      <c r="J1012" s="13">
        <f t="array" ref="J1012:R1012">VLOOKUP(A1012,HUMANRESOURCES!$A$2:$J$2692,{2,3,4,5,6,7,8,9,10},0)</f>
        <v>3.9E-2</v>
      </c>
      <c r="K1012" s="13">
        <v>8.6999999999999994E-2</v>
      </c>
      <c r="L1012" s="13">
        <v>55</v>
      </c>
      <c r="M1012" s="13">
        <v>52</v>
      </c>
      <c r="N1012" s="13">
        <v>0.42099999999999999</v>
      </c>
      <c r="O1012" s="13">
        <v>0.55000000000000004</v>
      </c>
      <c r="P1012" s="13">
        <v>0.03</v>
      </c>
      <c r="Q1012" s="13">
        <v>1550905</v>
      </c>
      <c r="R1012" s="13">
        <v>0.443</v>
      </c>
      <c r="S1012" s="13">
        <f t="array" ref="S1012:T1012">VLOOKUP(A1012,TOURISM!$A$2:$C$2692,{2,3},0)</f>
        <v>12000000</v>
      </c>
      <c r="T1012" s="13">
        <v>26000000</v>
      </c>
      <c r="U1012" s="13">
        <f t="array" ref="U1012:W1012">VLOOKUP(A1012,BUSINESS!$A$2:$D$2692,{2,3,4},0)</f>
        <v>0.45900000000000002</v>
      </c>
      <c r="V1012" s="13">
        <v>2.3E-2</v>
      </c>
      <c r="W1012" s="13">
        <v>0.36099999999999999</v>
      </c>
      <c r="X1012" s="25">
        <f t="shared" si="12"/>
        <v>536.80280674831795</v>
      </c>
      <c r="Y1012" s="13">
        <f t="shared" si="13"/>
        <v>1.2508825492212611E-4</v>
      </c>
      <c r="Z1012" s="13">
        <f t="shared" si="14"/>
        <v>9.2449247374919805E-3</v>
      </c>
      <c r="AA1012" s="13">
        <f t="shared" si="15"/>
        <v>16.764405298841645</v>
      </c>
    </row>
    <row r="1013" spans="1:27" ht="15.75" customHeight="1" x14ac:dyDescent="0.35">
      <c r="A1013" s="22" t="s">
        <v>1172</v>
      </c>
      <c r="B1013" s="22">
        <v>835390893</v>
      </c>
      <c r="C1013" s="7">
        <v>38</v>
      </c>
      <c r="D1013" s="13">
        <v>0.12</v>
      </c>
      <c r="E1013" s="23" t="s">
        <v>1162</v>
      </c>
      <c r="F1013" s="24" t="s">
        <v>86</v>
      </c>
      <c r="G1013" s="9" t="s">
        <v>108</v>
      </c>
      <c r="H1013" s="13">
        <f t="array" ref="H1013:I1013">VLOOKUP(A1013,ENERGY!$A$2:$C$2692,{2,3},0)</f>
        <v>14338</v>
      </c>
      <c r="I1013" s="13">
        <v>154</v>
      </c>
      <c r="J1013" s="13">
        <f t="array" ref="J1013:R1013">VLOOKUP(A1013,HUMANRESOURCES!$A$2:$J$2692,{2,3,4,5,6,7,8,9,10},0)</f>
        <v>3.9E-2</v>
      </c>
      <c r="K1013" s="13">
        <v>8.5000000000000006E-2</v>
      </c>
      <c r="L1013" s="13">
        <v>55</v>
      </c>
      <c r="M1013" s="13">
        <v>52</v>
      </c>
      <c r="N1013" s="13">
        <v>0.41899999999999998</v>
      </c>
      <c r="O1013" s="13">
        <v>0.55100000000000005</v>
      </c>
      <c r="P1013" s="13">
        <v>0.03</v>
      </c>
      <c r="Q1013" s="13">
        <v>1586624</v>
      </c>
      <c r="R1013" s="13">
        <v>0.45200000000000001</v>
      </c>
      <c r="S1013" s="13">
        <f t="array" ref="S1013:T1013">VLOOKUP(A1013,TOURISM!$A$2:$C$2692,{2,3},0)</f>
        <v>13600000</v>
      </c>
      <c r="T1013" s="13">
        <v>29500000</v>
      </c>
      <c r="U1013" s="13">
        <f t="array" ref="U1013:W1013">VLOOKUP(A1013,BUSINESS!$A$2:$D$2692,{2,3,4},0)</f>
        <v>0.45900000000000002</v>
      </c>
      <c r="V1013" s="13">
        <v>2.5000000000000001E-2</v>
      </c>
      <c r="W1013" s="13">
        <v>0.42699999999999999</v>
      </c>
      <c r="X1013" s="25">
        <f t="shared" si="12"/>
        <v>526.52102388467586</v>
      </c>
      <c r="Y1013" s="13">
        <f t="shared" si="13"/>
        <v>9.7061433584768673E-5</v>
      </c>
      <c r="Z1013" s="13">
        <f t="shared" si="14"/>
        <v>9.036797628171514E-3</v>
      </c>
      <c r="AA1013" s="13">
        <f t="shared" si="15"/>
        <v>18.592936952926465</v>
      </c>
    </row>
    <row r="1014" spans="1:27" ht="15.75" customHeight="1" x14ac:dyDescent="0.35">
      <c r="A1014" s="22" t="s">
        <v>1173</v>
      </c>
      <c r="B1014" s="22">
        <v>967762549</v>
      </c>
      <c r="C1014" s="7">
        <v>35</v>
      </c>
      <c r="D1014" s="13">
        <v>0.12</v>
      </c>
      <c r="E1014" s="23" t="s">
        <v>1162</v>
      </c>
      <c r="F1014" s="24" t="s">
        <v>88</v>
      </c>
      <c r="G1014" s="9" t="s">
        <v>108</v>
      </c>
      <c r="H1014" s="13">
        <f t="array" ref="H1014:I1014">VLOOKUP(A1014,ENERGY!$A$2:$C$2692,{2,3},0)</f>
        <v>14338</v>
      </c>
      <c r="I1014" s="13">
        <v>147</v>
      </c>
      <c r="J1014" s="13">
        <f t="array" ref="J1014:R1014">VLOOKUP(A1014,HUMANRESOURCES!$A$2:$J$2692,{2,3,4,5,6,7,8,9,10},0)</f>
        <v>3.7999999999999999E-2</v>
      </c>
      <c r="K1014" s="13">
        <v>8.2000000000000003E-2</v>
      </c>
      <c r="L1014" s="13">
        <v>55</v>
      </c>
      <c r="M1014" s="13">
        <v>52</v>
      </c>
      <c r="N1014" s="13">
        <v>0.41699999999999998</v>
      </c>
      <c r="O1014" s="13">
        <v>0.55300000000000005</v>
      </c>
      <c r="P1014" s="13">
        <v>2.9000000000000001E-2</v>
      </c>
      <c r="Q1014" s="13">
        <v>1624228</v>
      </c>
      <c r="R1014" s="13">
        <v>0.46100000000000002</v>
      </c>
      <c r="S1014" s="13">
        <f t="array" ref="S1014:T1014">VLOOKUP(A1014,TOURISM!$A$2:$C$2692,{2,3},0)</f>
        <v>680000000</v>
      </c>
      <c r="T1014" s="13">
        <v>448000000</v>
      </c>
      <c r="U1014" s="13">
        <f t="array" ref="U1014:W1014">VLOOKUP(A1014,BUSINESS!$A$2:$D$2692,{2,3,4},0)</f>
        <v>0.45900000000000002</v>
      </c>
      <c r="V1014" s="13">
        <v>2.7E-2</v>
      </c>
      <c r="W1014" s="13">
        <v>0.45100000000000001</v>
      </c>
      <c r="X1014" s="25">
        <f t="shared" si="12"/>
        <v>595.82924872616411</v>
      </c>
      <c r="Y1014" s="13">
        <f t="shared" si="13"/>
        <v>9.0504535077587625E-5</v>
      </c>
      <c r="Z1014" s="13">
        <f t="shared" si="14"/>
        <v>8.8275783941663358E-3</v>
      </c>
      <c r="AA1014" s="13">
        <f t="shared" si="15"/>
        <v>275.8233449983623</v>
      </c>
    </row>
    <row r="1015" spans="1:27" ht="15.75" customHeight="1" x14ac:dyDescent="0.35">
      <c r="A1015" s="22" t="s">
        <v>1174</v>
      </c>
      <c r="B1015" s="22">
        <v>822320638</v>
      </c>
      <c r="C1015" s="7">
        <v>30</v>
      </c>
      <c r="D1015" s="13">
        <v>0.12</v>
      </c>
      <c r="E1015" s="23" t="s">
        <v>1162</v>
      </c>
      <c r="F1015" s="24" t="s">
        <v>90</v>
      </c>
      <c r="G1015" s="9" t="s">
        <v>108</v>
      </c>
      <c r="H1015" s="13">
        <f t="array" ref="H1015:I1015">VLOOKUP(A1015,ENERGY!$A$2:$C$2692,{2,3},0)</f>
        <v>90</v>
      </c>
      <c r="I1015" s="13">
        <v>216</v>
      </c>
      <c r="J1015" s="13">
        <f t="array" ref="J1015:R1015">VLOOKUP(A1015,HUMANRESOURCES!$A$2:$J$2692,{2,3,4,5,6,7,8,9,10},0)</f>
        <v>3.7999999999999999E-2</v>
      </c>
      <c r="K1015" s="13">
        <v>0.08</v>
      </c>
      <c r="L1015" s="13">
        <v>56</v>
      </c>
      <c r="M1015" s="13">
        <v>53</v>
      </c>
      <c r="N1015" s="13">
        <v>0.41599999999999998</v>
      </c>
      <c r="O1015" s="13">
        <v>0.55500000000000005</v>
      </c>
      <c r="P1015" s="13">
        <v>2.9000000000000001E-2</v>
      </c>
      <c r="Q1015" s="13">
        <v>1663558</v>
      </c>
      <c r="R1015" s="13">
        <v>0.46899999999999997</v>
      </c>
      <c r="S1015" s="13">
        <f t="array" ref="S1015:T1015">VLOOKUP(A1015,TOURISM!$A$2:$C$2692,{2,3},0)</f>
        <v>680000000</v>
      </c>
      <c r="T1015" s="13">
        <v>448000000</v>
      </c>
      <c r="U1015" s="13">
        <f t="array" ref="U1015:W1015">VLOOKUP(A1015,BUSINESS!$A$2:$D$2692,{2,3,4},0)</f>
        <v>0.45900000000000002</v>
      </c>
      <c r="V1015" s="13">
        <v>2.9000000000000001E-2</v>
      </c>
      <c r="W1015" s="13">
        <v>0.63100000000000001</v>
      </c>
      <c r="X1015" s="25">
        <f t="shared" si="12"/>
        <v>494.31437797780421</v>
      </c>
      <c r="Y1015" s="13">
        <f t="shared" si="13"/>
        <v>1.2984218163718969E-4</v>
      </c>
      <c r="Z1015" s="13">
        <f t="shared" si="14"/>
        <v>5.4100909015495702E-5</v>
      </c>
      <c r="AA1015" s="13">
        <f t="shared" si="15"/>
        <v>269.30230265491195</v>
      </c>
    </row>
    <row r="1016" spans="1:27" ht="15.75" customHeight="1" x14ac:dyDescent="0.35">
      <c r="A1016" s="22" t="s">
        <v>1175</v>
      </c>
      <c r="B1016" s="22">
        <v>712667925</v>
      </c>
      <c r="C1016" s="7">
        <v>56</v>
      </c>
      <c r="D1016" s="7">
        <v>0.17299999999999999</v>
      </c>
      <c r="E1016" s="23" t="s">
        <v>1176</v>
      </c>
      <c r="F1016" s="24" t="s">
        <v>65</v>
      </c>
      <c r="G1016" s="9" t="s">
        <v>168</v>
      </c>
      <c r="H1016" s="13">
        <f t="array" ref="H1016:I1016">VLOOKUP(A1016,ENERGY!$A$2:$C$2692,{2,3},0)</f>
        <v>14338</v>
      </c>
      <c r="I1016" s="13">
        <v>8529</v>
      </c>
      <c r="J1016" s="13">
        <f t="array" ref="J1016:R1016">VLOOKUP(A1016,HUMANRESOURCES!$A$2:$J$2692,{2,3,4,5,6,7,8,9,10},0)</f>
        <v>2.1999999999999999E-2</v>
      </c>
      <c r="K1016" s="13">
        <v>3.9E-2</v>
      </c>
      <c r="L1016" s="13">
        <v>67</v>
      </c>
      <c r="M1016" s="13">
        <v>60</v>
      </c>
      <c r="N1016" s="13">
        <v>0.35399999999999998</v>
      </c>
      <c r="O1016" s="13">
        <v>0.60199999999999998</v>
      </c>
      <c r="P1016" s="13">
        <v>4.4999999999999998E-2</v>
      </c>
      <c r="Q1016" s="13">
        <v>744471</v>
      </c>
      <c r="R1016" s="13">
        <v>0.28699999999999998</v>
      </c>
      <c r="S1016" s="13">
        <f t="array" ref="S1016:T1016">VLOOKUP(A1016,TOURISM!$A$2:$C$2692,{2,3},0)</f>
        <v>80000000</v>
      </c>
      <c r="T1016" s="13">
        <v>77000000</v>
      </c>
      <c r="U1016" s="13">
        <f t="array" ref="U1016:W1016">VLOOKUP(A1016,BUSINESS!$A$2:$D$2692,{2,3,4},0)</f>
        <v>0.489669009135628</v>
      </c>
      <c r="V1016" s="13">
        <v>6.6000000000000003E-2</v>
      </c>
      <c r="W1016" s="13">
        <v>5.3999999999999999E-2</v>
      </c>
      <c r="X1016" s="25">
        <f t="shared" si="12"/>
        <v>957.28097535028223</v>
      </c>
      <c r="Y1016" s="13">
        <f t="shared" si="13"/>
        <v>1.1456457001011456E-2</v>
      </c>
      <c r="Z1016" s="13">
        <f t="shared" si="14"/>
        <v>1.9259312988685925E-2</v>
      </c>
      <c r="AA1016" s="13">
        <f t="shared" si="15"/>
        <v>103.42914633343676</v>
      </c>
    </row>
    <row r="1017" spans="1:27" ht="15.75" customHeight="1" x14ac:dyDescent="0.35">
      <c r="A1017" s="22" t="s">
        <v>1177</v>
      </c>
      <c r="B1017" s="22">
        <v>696281469</v>
      </c>
      <c r="C1017" s="7">
        <v>54</v>
      </c>
      <c r="D1017" s="7">
        <v>0.17</v>
      </c>
      <c r="E1017" s="23" t="s">
        <v>1176</v>
      </c>
      <c r="F1017" s="24" t="s">
        <v>68</v>
      </c>
      <c r="G1017" s="9" t="s">
        <v>168</v>
      </c>
      <c r="H1017" s="13">
        <f t="array" ref="H1017:I1017">VLOOKUP(A1017,ENERGY!$A$2:$C$2692,{2,3},0)</f>
        <v>14338</v>
      </c>
      <c r="I1017" s="13">
        <v>8529</v>
      </c>
      <c r="J1017" s="13">
        <f t="array" ref="J1017:R1017">VLOOKUP(A1017,HUMANRESOURCES!$A$2:$J$2692,{2,3,4,5,6,7,8,9,10},0)</f>
        <v>2.1999999999999999E-2</v>
      </c>
      <c r="K1017" s="13">
        <v>3.7999999999999999E-2</v>
      </c>
      <c r="L1017" s="13">
        <v>67</v>
      </c>
      <c r="M1017" s="13">
        <v>60</v>
      </c>
      <c r="N1017" s="13">
        <v>0.35599999999999998</v>
      </c>
      <c r="O1017" s="13">
        <v>0.60099999999999998</v>
      </c>
      <c r="P1017" s="13">
        <v>4.3999999999999997E-2</v>
      </c>
      <c r="Q1017" s="13">
        <v>747657</v>
      </c>
      <c r="R1017" s="13">
        <v>0.28599999999999998</v>
      </c>
      <c r="S1017" s="13">
        <f t="array" ref="S1017:T1017">VLOOKUP(A1017,TOURISM!$A$2:$C$2692,{2,3},0)</f>
        <v>65000000</v>
      </c>
      <c r="T1017" s="13">
        <v>62000000</v>
      </c>
      <c r="U1017" s="13">
        <f t="array" ref="U1017:W1017">VLOOKUP(A1017,BUSINESS!$A$2:$D$2692,{2,3,4},0)</f>
        <v>0.489669009135628</v>
      </c>
      <c r="V1017" s="13">
        <v>0.13200000000000001</v>
      </c>
      <c r="W1017" s="13">
        <v>0.10100000000000001</v>
      </c>
      <c r="X1017" s="25">
        <f t="shared" si="12"/>
        <v>931.284625169028</v>
      </c>
      <c r="Y1017" s="13">
        <f t="shared" si="13"/>
        <v>1.1407637459423239E-2</v>
      </c>
      <c r="Z1017" s="13">
        <f t="shared" si="14"/>
        <v>1.9177243040592144E-2</v>
      </c>
      <c r="AA1017" s="13">
        <f t="shared" si="15"/>
        <v>82.925726636679656</v>
      </c>
    </row>
    <row r="1018" spans="1:27" ht="15.75" customHeight="1" x14ac:dyDescent="0.35">
      <c r="A1018" s="22" t="s">
        <v>1178</v>
      </c>
      <c r="B1018" s="22">
        <v>722460912</v>
      </c>
      <c r="C1018" s="7">
        <v>56</v>
      </c>
      <c r="D1018" s="7">
        <v>0.16300000000000001</v>
      </c>
      <c r="E1018" s="23" t="s">
        <v>1176</v>
      </c>
      <c r="F1018" s="24" t="s">
        <v>70</v>
      </c>
      <c r="G1018" s="9" t="s">
        <v>168</v>
      </c>
      <c r="H1018" s="13">
        <f t="array" ref="H1018:I1018">VLOOKUP(A1018,ENERGY!$A$2:$C$2692,{2,3},0)</f>
        <v>14338</v>
      </c>
      <c r="I1018" s="13">
        <v>1701</v>
      </c>
      <c r="J1018" s="13">
        <f t="array" ref="J1018:R1018">VLOOKUP(A1018,HUMANRESOURCES!$A$2:$J$2692,{2,3,4,5,6,7,8,9,10},0)</f>
        <v>2.1999999999999999E-2</v>
      </c>
      <c r="K1018" s="13">
        <v>3.6999999999999998E-2</v>
      </c>
      <c r="L1018" s="13">
        <v>67</v>
      </c>
      <c r="M1018" s="13">
        <v>60</v>
      </c>
      <c r="N1018" s="13">
        <v>0.35799999999999998</v>
      </c>
      <c r="O1018" s="13">
        <v>0.6</v>
      </c>
      <c r="P1018" s="13">
        <v>4.2000000000000003E-2</v>
      </c>
      <c r="Q1018" s="13">
        <v>750629</v>
      </c>
      <c r="R1018" s="13">
        <v>0.28499999999999998</v>
      </c>
      <c r="S1018" s="13">
        <f t="array" ref="S1018:T1018">VLOOKUP(A1018,TOURISM!$A$2:$C$2692,{2,3},0)</f>
        <v>53000000</v>
      </c>
      <c r="T1018" s="13">
        <v>44000000</v>
      </c>
      <c r="U1018" s="13">
        <f t="array" ref="U1018:W1018">VLOOKUP(A1018,BUSINESS!$A$2:$D$2692,{2,3,4},0)</f>
        <v>0.489669009135628</v>
      </c>
      <c r="V1018" s="13">
        <v>0.129</v>
      </c>
      <c r="W1018" s="13">
        <v>0.106</v>
      </c>
      <c r="X1018" s="25">
        <f t="shared" si="12"/>
        <v>962.47402112095324</v>
      </c>
      <c r="Y1018" s="13">
        <f t="shared" si="13"/>
        <v>2.2660994978877715E-3</v>
      </c>
      <c r="Z1018" s="13">
        <f t="shared" si="14"/>
        <v>1.9101313698245071E-2</v>
      </c>
      <c r="AA1018" s="13">
        <f t="shared" si="15"/>
        <v>58.617506118202201</v>
      </c>
    </row>
    <row r="1019" spans="1:27" ht="15.75" customHeight="1" x14ac:dyDescent="0.35">
      <c r="A1019" s="22" t="s">
        <v>1179</v>
      </c>
      <c r="B1019" s="22">
        <v>741929343</v>
      </c>
      <c r="C1019" s="7">
        <v>55</v>
      </c>
      <c r="D1019" s="7">
        <v>0.15</v>
      </c>
      <c r="E1019" s="23" t="s">
        <v>1176</v>
      </c>
      <c r="F1019" s="24" t="s">
        <v>72</v>
      </c>
      <c r="G1019" s="9" t="s">
        <v>168</v>
      </c>
      <c r="H1019" s="13">
        <f t="array" ref="H1019:I1019">VLOOKUP(A1019,ENERGY!$A$2:$C$2692,{2,3},0)</f>
        <v>14338</v>
      </c>
      <c r="I1019" s="13">
        <v>1555</v>
      </c>
      <c r="J1019" s="13">
        <f t="array" ref="J1019:R1019">VLOOKUP(A1019,HUMANRESOURCES!$A$2:$J$2692,{2,3,4,5,6,7,8,9,10},0)</f>
        <v>2.1999999999999999E-2</v>
      </c>
      <c r="K1019" s="13">
        <v>3.6999999999999998E-2</v>
      </c>
      <c r="L1019" s="13">
        <v>68</v>
      </c>
      <c r="M1019" s="13">
        <v>61</v>
      </c>
      <c r="N1019" s="13">
        <v>0.36</v>
      </c>
      <c r="O1019" s="13">
        <v>0.59899999999999998</v>
      </c>
      <c r="P1019" s="13">
        <v>4.1000000000000002E-2</v>
      </c>
      <c r="Q1019" s="13">
        <v>753612</v>
      </c>
      <c r="R1019" s="13">
        <v>0.28399999999999997</v>
      </c>
      <c r="S1019" s="13">
        <f t="array" ref="S1019:T1019">VLOOKUP(A1019,TOURISM!$A$2:$C$2692,{2,3},0)</f>
        <v>28000000</v>
      </c>
      <c r="T1019" s="13">
        <v>30000000</v>
      </c>
      <c r="U1019" s="13">
        <f t="array" ref="U1019:W1019">VLOOKUP(A1019,BUSINESS!$A$2:$D$2692,{2,3,4},0)</f>
        <v>0.489669009135628</v>
      </c>
      <c r="V1019" s="13">
        <v>0.129</v>
      </c>
      <c r="W1019" s="13">
        <v>0.183</v>
      </c>
      <c r="X1019" s="25">
        <f t="shared" si="12"/>
        <v>984.49778267861973</v>
      </c>
      <c r="Y1019" s="13">
        <f t="shared" si="13"/>
        <v>2.0633960181101149E-3</v>
      </c>
      <c r="Z1019" s="13">
        <f t="shared" si="14"/>
        <v>1.9025705535474488E-2</v>
      </c>
      <c r="AA1019" s="13">
        <f t="shared" si="15"/>
        <v>39.808283307590642</v>
      </c>
    </row>
    <row r="1020" spans="1:27" ht="15.75" customHeight="1" x14ac:dyDescent="0.35">
      <c r="A1020" s="22" t="s">
        <v>1180</v>
      </c>
      <c r="B1020" s="22">
        <v>785918770</v>
      </c>
      <c r="C1020" s="7">
        <v>55</v>
      </c>
      <c r="D1020" s="7">
        <v>0.14499999999999999</v>
      </c>
      <c r="E1020" s="23" t="s">
        <v>1176</v>
      </c>
      <c r="F1020" s="24" t="s">
        <v>74</v>
      </c>
      <c r="G1020" s="9" t="s">
        <v>168</v>
      </c>
      <c r="H1020" s="13">
        <f t="array" ref="H1020:I1020">VLOOKUP(A1020,ENERGY!$A$2:$C$2692,{2,3},0)</f>
        <v>14338</v>
      </c>
      <c r="I1020" s="13">
        <v>1558</v>
      </c>
      <c r="J1020" s="13">
        <f t="array" ref="J1020:R1020">VLOOKUP(A1020,HUMANRESOURCES!$A$2:$J$2692,{2,3,4,5,6,7,8,9,10},0)</f>
        <v>2.1999999999999999E-2</v>
      </c>
      <c r="K1020" s="13">
        <v>3.5999999999999997E-2</v>
      </c>
      <c r="L1020" s="13">
        <v>68</v>
      </c>
      <c r="M1020" s="13">
        <v>61</v>
      </c>
      <c r="N1020" s="13">
        <v>0.36299999999999999</v>
      </c>
      <c r="O1020" s="13">
        <v>0.59799999999999998</v>
      </c>
      <c r="P1020" s="13">
        <v>3.9E-2</v>
      </c>
      <c r="Q1020" s="13">
        <v>756939</v>
      </c>
      <c r="R1020" s="13">
        <v>0.28399999999999997</v>
      </c>
      <c r="S1020" s="13">
        <f t="array" ref="S1020:T1020">VLOOKUP(A1020,TOURISM!$A$2:$C$2692,{2,3},0)</f>
        <v>27000000</v>
      </c>
      <c r="T1020" s="13">
        <v>30000000</v>
      </c>
      <c r="U1020" s="13">
        <f t="array" ref="U1020:W1020">VLOOKUP(A1020,BUSINESS!$A$2:$D$2692,{2,3,4},0)</f>
        <v>0.489669009135628</v>
      </c>
      <c r="V1020" s="13">
        <v>0.129</v>
      </c>
      <c r="W1020" s="13">
        <v>0.22700000000000001</v>
      </c>
      <c r="X1020" s="25">
        <f t="shared" si="12"/>
        <v>1038.2854761083786</v>
      </c>
      <c r="Y1020" s="13">
        <f t="shared" si="13"/>
        <v>2.0582900339393266E-3</v>
      </c>
      <c r="Z1020" s="13">
        <f t="shared" si="14"/>
        <v>1.8942081198088618E-2</v>
      </c>
      <c r="AA1020" s="13">
        <f t="shared" si="15"/>
        <v>39.633312591899745</v>
      </c>
    </row>
    <row r="1021" spans="1:27" ht="15.75" customHeight="1" x14ac:dyDescent="0.35">
      <c r="A1021" s="22" t="s">
        <v>1181</v>
      </c>
      <c r="B1021" s="22">
        <v>824880550</v>
      </c>
      <c r="C1021" s="7">
        <v>58</v>
      </c>
      <c r="D1021" s="7">
        <v>0.14499999999999999</v>
      </c>
      <c r="E1021" s="23" t="s">
        <v>1176</v>
      </c>
      <c r="F1021" s="24" t="s">
        <v>76</v>
      </c>
      <c r="G1021" s="9" t="s">
        <v>168</v>
      </c>
      <c r="H1021" s="13">
        <f t="array" ref="H1021:I1021">VLOOKUP(A1021,ENERGY!$A$2:$C$2692,{2,3},0)</f>
        <v>479</v>
      </c>
      <c r="I1021" s="13">
        <v>1628</v>
      </c>
      <c r="J1021" s="13">
        <f t="array" ref="J1021:R1021">VLOOKUP(A1021,HUMANRESOURCES!$A$2:$J$2692,{2,3,4,5,6,7,8,9,10},0)</f>
        <v>2.1999999999999999E-2</v>
      </c>
      <c r="K1021" s="13">
        <v>3.5999999999999997E-2</v>
      </c>
      <c r="L1021" s="13">
        <v>68</v>
      </c>
      <c r="M1021" s="13">
        <v>62</v>
      </c>
      <c r="N1021" s="13">
        <v>0.36599999999999999</v>
      </c>
      <c r="O1021" s="13">
        <v>0.59599999999999997</v>
      </c>
      <c r="P1021" s="13">
        <v>3.7999999999999999E-2</v>
      </c>
      <c r="Q1021" s="13">
        <v>760834</v>
      </c>
      <c r="R1021" s="13">
        <v>0.28299999999999997</v>
      </c>
      <c r="S1021" s="13">
        <f t="array" ref="S1021:T1021">VLOOKUP(A1021,TOURISM!$A$2:$C$2692,{2,3},0)</f>
        <v>35000000</v>
      </c>
      <c r="T1021" s="13">
        <v>40000000</v>
      </c>
      <c r="U1021" s="13">
        <f t="array" ref="U1021:W1021">VLOOKUP(A1021,BUSINESS!$A$2:$D$2692,{2,3,4},0)</f>
        <v>0.39</v>
      </c>
      <c r="V1021" s="13">
        <v>0.129</v>
      </c>
      <c r="W1021" s="13">
        <v>0.37</v>
      </c>
      <c r="X1021" s="25">
        <f t="shared" si="12"/>
        <v>1084.1794004999776</v>
      </c>
      <c r="Y1021" s="13">
        <f t="shared" si="13"/>
        <v>2.1397571612204501E-3</v>
      </c>
      <c r="Z1021" s="13">
        <f t="shared" si="14"/>
        <v>6.2957228515024305E-4</v>
      </c>
      <c r="AA1021" s="13">
        <f t="shared" si="15"/>
        <v>52.57388602507249</v>
      </c>
    </row>
    <row r="1022" spans="1:27" ht="15.75" customHeight="1" x14ac:dyDescent="0.35">
      <c r="A1022" s="22" t="s">
        <v>1182</v>
      </c>
      <c r="B1022" s="22">
        <v>1458449058</v>
      </c>
      <c r="C1022" s="7">
        <v>79</v>
      </c>
      <c r="D1022" s="7">
        <v>0.14499999999999999</v>
      </c>
      <c r="E1022" s="23" t="s">
        <v>1176</v>
      </c>
      <c r="F1022" s="24" t="s">
        <v>78</v>
      </c>
      <c r="G1022" s="9" t="s">
        <v>168</v>
      </c>
      <c r="H1022" s="13">
        <f t="array" ref="H1022:I1022">VLOOKUP(A1022,ENERGY!$A$2:$C$2692,{2,3},0)</f>
        <v>14338</v>
      </c>
      <c r="I1022" s="13">
        <v>1595</v>
      </c>
      <c r="J1022" s="13">
        <f t="array" ref="J1022:R1022">VLOOKUP(A1022,HUMANRESOURCES!$A$2:$J$2692,{2,3,4,5,6,7,8,9,10},0)</f>
        <v>2.1999999999999999E-2</v>
      </c>
      <c r="K1022" s="13">
        <v>3.5000000000000003E-2</v>
      </c>
      <c r="L1022" s="13">
        <v>68</v>
      </c>
      <c r="M1022" s="13">
        <v>62</v>
      </c>
      <c r="N1022" s="13">
        <v>0.36899999999999999</v>
      </c>
      <c r="O1022" s="13">
        <v>0.59399999999999997</v>
      </c>
      <c r="P1022" s="13">
        <v>3.6999999999999998E-2</v>
      </c>
      <c r="Q1022" s="13">
        <v>765367</v>
      </c>
      <c r="R1022" s="13">
        <v>0.28299999999999997</v>
      </c>
      <c r="S1022" s="13">
        <f t="array" ref="S1022:T1022">VLOOKUP(A1022,TOURISM!$A$2:$C$2692,{2,3},0)</f>
        <v>37000000</v>
      </c>
      <c r="T1022" s="13">
        <v>49000000</v>
      </c>
      <c r="U1022" s="13">
        <f t="array" ref="U1022:W1022">VLOOKUP(A1022,BUSINESS!$A$2:$D$2692,{2,3,4},0)</f>
        <v>0.39</v>
      </c>
      <c r="V1022" s="13">
        <v>0.129</v>
      </c>
      <c r="W1022" s="13">
        <v>0.52300000000000002</v>
      </c>
      <c r="X1022" s="25">
        <f t="shared" ref="X1022:X1276" si="16">B1022/Q1022</f>
        <v>1905.555188556601</v>
      </c>
      <c r="Y1022" s="13">
        <f t="shared" ref="Y1022:Y1276" si="17">I1022/Q1022</f>
        <v>2.0839675606604412E-3</v>
      </c>
      <c r="Z1022" s="13">
        <f t="shared" ref="Z1022:Z1276" si="18">H1022/Q1022</f>
        <v>1.8733496479466712E-2</v>
      </c>
      <c r="AA1022" s="13">
        <f t="shared" ref="AA1022:AA1276" si="19">T1022/Q1022</f>
        <v>64.021573963863091</v>
      </c>
    </row>
    <row r="1023" spans="1:27" ht="15.75" customHeight="1" x14ac:dyDescent="0.35">
      <c r="A1023" s="22" t="s">
        <v>1183</v>
      </c>
      <c r="B1023" s="22">
        <v>1740334782</v>
      </c>
      <c r="C1023" s="7">
        <v>89</v>
      </c>
      <c r="D1023" s="7">
        <v>0.14599999999999999</v>
      </c>
      <c r="E1023" s="23" t="s">
        <v>1176</v>
      </c>
      <c r="F1023" s="24" t="s">
        <v>80</v>
      </c>
      <c r="G1023" s="9" t="s">
        <v>168</v>
      </c>
      <c r="H1023" s="13">
        <f t="array" ref="H1023:I1023">VLOOKUP(A1023,ENERGY!$A$2:$C$2692,{2,3},0)</f>
        <v>500</v>
      </c>
      <c r="I1023" s="13">
        <v>1566</v>
      </c>
      <c r="J1023" s="13">
        <f t="array" ref="J1023:R1023">VLOOKUP(A1023,HUMANRESOURCES!$A$2:$J$2692,{2,3,4,5,6,7,8,9,10},0)</f>
        <v>2.1999999999999999E-2</v>
      </c>
      <c r="K1023" s="13">
        <v>3.4000000000000002E-2</v>
      </c>
      <c r="L1023" s="13">
        <v>68</v>
      </c>
      <c r="M1023" s="13">
        <v>62</v>
      </c>
      <c r="N1023" s="13">
        <v>0.372</v>
      </c>
      <c r="O1023" s="13">
        <v>0.59199999999999997</v>
      </c>
      <c r="P1023" s="13">
        <v>3.5000000000000003E-2</v>
      </c>
      <c r="Q1023" s="13">
        <v>770407</v>
      </c>
      <c r="R1023" s="13">
        <v>0.28199999999999997</v>
      </c>
      <c r="S1023" s="13">
        <f t="array" ref="S1023:T1023">VLOOKUP(A1023,TOURISM!$A$2:$C$2692,{2,3},0)</f>
        <v>50000000</v>
      </c>
      <c r="T1023" s="13">
        <v>58000000</v>
      </c>
      <c r="U1023" s="13">
        <f t="array" ref="U1023:W1023">VLOOKUP(A1023,BUSINESS!$A$2:$D$2692,{2,3,4},0)</f>
        <v>0.39</v>
      </c>
      <c r="V1023" s="13">
        <v>0.13800000000000001</v>
      </c>
      <c r="W1023" s="13">
        <v>0.69899999999999995</v>
      </c>
      <c r="X1023" s="25">
        <f t="shared" si="16"/>
        <v>2258.9810087395363</v>
      </c>
      <c r="Y1023" s="13">
        <f t="shared" si="17"/>
        <v>2.0326918109518735E-3</v>
      </c>
      <c r="Z1023" s="13">
        <f t="shared" si="18"/>
        <v>6.4900760247505536E-4</v>
      </c>
      <c r="AA1023" s="13">
        <f t="shared" si="19"/>
        <v>75.284881887106422</v>
      </c>
    </row>
    <row r="1024" spans="1:27" ht="15.75" customHeight="1" x14ac:dyDescent="0.35">
      <c r="A1024" s="22" t="s">
        <v>1184</v>
      </c>
      <c r="B1024" s="22">
        <v>1922598121</v>
      </c>
      <c r="C1024" s="7">
        <v>165</v>
      </c>
      <c r="D1024" s="7">
        <v>0.14599999999999999</v>
      </c>
      <c r="E1024" s="23" t="s">
        <v>1176</v>
      </c>
      <c r="F1024" s="24" t="s">
        <v>82</v>
      </c>
      <c r="G1024" s="9" t="s">
        <v>168</v>
      </c>
      <c r="H1024" s="13">
        <f t="array" ref="H1024:I1024">VLOOKUP(A1024,ENERGY!$A$2:$C$2692,{2,3},0)</f>
        <v>495</v>
      </c>
      <c r="I1024" s="13">
        <v>1434</v>
      </c>
      <c r="J1024" s="13">
        <f t="array" ref="J1024:R1024">VLOOKUP(A1024,HUMANRESOURCES!$A$2:$J$2692,{2,3,4,5,6,7,8,9,10},0)</f>
        <v>2.1999999999999999E-2</v>
      </c>
      <c r="K1024" s="13">
        <v>3.4000000000000002E-2</v>
      </c>
      <c r="L1024" s="13">
        <v>68</v>
      </c>
      <c r="M1024" s="13">
        <v>63</v>
      </c>
      <c r="N1024" s="13">
        <v>0.375</v>
      </c>
      <c r="O1024" s="13">
        <v>0.59099999999999997</v>
      </c>
      <c r="P1024" s="13">
        <v>3.4000000000000002E-2</v>
      </c>
      <c r="Q1024" s="13">
        <v>775739</v>
      </c>
      <c r="R1024" s="13">
        <v>0.28199999999999997</v>
      </c>
      <c r="S1024" s="13">
        <f t="array" ref="S1024:T1024">VLOOKUP(A1024,TOURISM!$A$2:$C$2692,{2,3},0)</f>
        <v>59000000</v>
      </c>
      <c r="T1024" s="13">
        <v>52000000</v>
      </c>
      <c r="U1024" s="13">
        <f t="array" ref="U1024:W1024">VLOOKUP(A1024,BUSINESS!$A$2:$D$2692,{2,3,4},0)</f>
        <v>0.39</v>
      </c>
      <c r="V1024" s="13">
        <v>0.182</v>
      </c>
      <c r="W1024" s="13">
        <v>0.57699999999999996</v>
      </c>
      <c r="X1024" s="25">
        <f t="shared" si="16"/>
        <v>2478.408486617277</v>
      </c>
      <c r="Y1024" s="13">
        <f t="shared" si="17"/>
        <v>1.8485598893442253E-3</v>
      </c>
      <c r="Z1024" s="13">
        <f t="shared" si="18"/>
        <v>6.3810121703304851E-4</v>
      </c>
      <c r="AA1024" s="13">
        <f t="shared" si="19"/>
        <v>67.032855122663676</v>
      </c>
    </row>
    <row r="1025" spans="1:27" ht="15.75" customHeight="1" x14ac:dyDescent="0.35">
      <c r="A1025" s="22" t="s">
        <v>1185</v>
      </c>
      <c r="B1025" s="22">
        <v>2025565089</v>
      </c>
      <c r="C1025" s="7">
        <v>165</v>
      </c>
      <c r="D1025" s="7">
        <v>0.14499999999999999</v>
      </c>
      <c r="E1025" s="23" t="s">
        <v>1176</v>
      </c>
      <c r="F1025" s="24" t="s">
        <v>84</v>
      </c>
      <c r="G1025" s="9" t="s">
        <v>168</v>
      </c>
      <c r="H1025" s="13">
        <f t="array" ref="H1025:I1025">VLOOKUP(A1025,ENERGY!$A$2:$C$2692,{2,3},0)</f>
        <v>14338</v>
      </c>
      <c r="I1025" s="13">
        <v>1566</v>
      </c>
      <c r="J1025" s="13">
        <f t="array" ref="J1025:R1025">VLOOKUP(A1025,HUMANRESOURCES!$A$2:$J$2692,{2,3,4,5,6,7,8,9,10},0)</f>
        <v>2.1999999999999999E-2</v>
      </c>
      <c r="K1025" s="13">
        <v>3.3000000000000002E-2</v>
      </c>
      <c r="L1025" s="13">
        <v>68</v>
      </c>
      <c r="M1025" s="13">
        <v>63</v>
      </c>
      <c r="N1025" s="13">
        <v>0.376</v>
      </c>
      <c r="O1025" s="13">
        <v>0.59099999999999997</v>
      </c>
      <c r="P1025" s="13">
        <v>3.3000000000000002E-2</v>
      </c>
      <c r="Q1025" s="13">
        <v>781055</v>
      </c>
      <c r="R1025" s="13">
        <v>0.28199999999999997</v>
      </c>
      <c r="S1025" s="13">
        <f t="array" ref="S1025:T1025">VLOOKUP(A1025,TOURISM!$A$2:$C$2692,{2,3},0)</f>
        <v>35000000</v>
      </c>
      <c r="T1025" s="13">
        <v>52000000</v>
      </c>
      <c r="U1025" s="13">
        <f t="array" ref="U1025:W1025">VLOOKUP(A1025,BUSINESS!$A$2:$D$2692,{2,3,4},0)</f>
        <v>0.38800000000000001</v>
      </c>
      <c r="V1025" s="13">
        <v>0.23899999999999999</v>
      </c>
      <c r="W1025" s="13">
        <v>0.625</v>
      </c>
      <c r="X1025" s="25">
        <f t="shared" si="16"/>
        <v>2593.370619226559</v>
      </c>
      <c r="Y1025" s="13">
        <f t="shared" si="17"/>
        <v>2.0049804431186025E-3</v>
      </c>
      <c r="Z1025" s="13">
        <f t="shared" si="18"/>
        <v>1.8357221962601866E-2</v>
      </c>
      <c r="AA1025" s="13">
        <f t="shared" si="19"/>
        <v>66.57661752373393</v>
      </c>
    </row>
    <row r="1026" spans="1:27" ht="15.75" customHeight="1" x14ac:dyDescent="0.35">
      <c r="A1026" s="22" t="s">
        <v>1186</v>
      </c>
      <c r="B1026" s="22">
        <v>2259288396</v>
      </c>
      <c r="C1026" s="7">
        <v>188</v>
      </c>
      <c r="D1026" s="7">
        <v>0.14499999999999999</v>
      </c>
      <c r="E1026" s="23" t="s">
        <v>1176</v>
      </c>
      <c r="F1026" s="24" t="s">
        <v>86</v>
      </c>
      <c r="G1026" s="9" t="s">
        <v>168</v>
      </c>
      <c r="H1026" s="13">
        <f t="array" ref="H1026:I1026">VLOOKUP(A1026,ENERGY!$A$2:$C$2692,{2,3},0)</f>
        <v>14338</v>
      </c>
      <c r="I1026" s="13">
        <v>1580</v>
      </c>
      <c r="J1026" s="13">
        <f t="array" ref="J1026:R1026">VLOOKUP(A1026,HUMANRESOURCES!$A$2:$J$2692,{2,3,4,5,6,7,8,9,10},0)</f>
        <v>2.1999999999999999E-2</v>
      </c>
      <c r="K1026" s="13">
        <v>3.2000000000000001E-2</v>
      </c>
      <c r="L1026" s="13">
        <v>68</v>
      </c>
      <c r="M1026" s="13">
        <v>63</v>
      </c>
      <c r="N1026" s="13">
        <v>0.376</v>
      </c>
      <c r="O1026" s="13">
        <v>0.59199999999999997</v>
      </c>
      <c r="P1026" s="13">
        <v>3.3000000000000002E-2</v>
      </c>
      <c r="Q1026" s="13">
        <v>786126</v>
      </c>
      <c r="R1026" s="13">
        <v>0.28199999999999997</v>
      </c>
      <c r="S1026" s="13">
        <f t="array" ref="S1026:T1026">VLOOKUP(A1026,TOURISM!$A$2:$C$2692,{2,3},0)</f>
        <v>80000000</v>
      </c>
      <c r="T1026" s="13">
        <v>73000000</v>
      </c>
      <c r="U1026" s="13">
        <f t="array" ref="U1026:W1026">VLOOKUP(A1026,BUSINESS!$A$2:$D$2692,{2,3,4},0)</f>
        <v>0.38800000000000001</v>
      </c>
      <c r="V1026" s="13">
        <v>0.29899999999999999</v>
      </c>
      <c r="W1026" s="13">
        <v>0.71299999999999997</v>
      </c>
      <c r="X1026" s="25">
        <f t="shared" si="16"/>
        <v>2873.9520076934232</v>
      </c>
      <c r="Y1026" s="13">
        <f t="shared" si="17"/>
        <v>2.0098559264036552E-3</v>
      </c>
      <c r="Z1026" s="13">
        <f t="shared" si="18"/>
        <v>1.8238806501756716E-2</v>
      </c>
      <c r="AA1026" s="13">
        <f t="shared" si="19"/>
        <v>92.860432042700538</v>
      </c>
    </row>
    <row r="1027" spans="1:27" ht="15.75" customHeight="1" x14ac:dyDescent="0.35">
      <c r="A1027" s="22" t="s">
        <v>1187</v>
      </c>
      <c r="B1027" s="22">
        <v>2576602497</v>
      </c>
      <c r="C1027" s="7">
        <v>221</v>
      </c>
      <c r="D1027" s="7">
        <v>0.14499999999999999</v>
      </c>
      <c r="E1027" s="23" t="s">
        <v>1176</v>
      </c>
      <c r="F1027" s="24" t="s">
        <v>88</v>
      </c>
      <c r="G1027" s="9" t="s">
        <v>168</v>
      </c>
      <c r="H1027" s="13">
        <f t="array" ref="H1027:I1027">VLOOKUP(A1027,ENERGY!$A$2:$C$2692,{2,3},0)</f>
        <v>14338</v>
      </c>
      <c r="I1027" s="13">
        <v>1610</v>
      </c>
      <c r="J1027" s="13">
        <f t="array" ref="J1027:R1027">VLOOKUP(A1027,HUMANRESOURCES!$A$2:$J$2692,{2,3,4,5,6,7,8,9,10},0)</f>
        <v>2.1000000000000001E-2</v>
      </c>
      <c r="K1027" s="13">
        <v>3.2000000000000001E-2</v>
      </c>
      <c r="L1027" s="13">
        <v>69</v>
      </c>
      <c r="M1027" s="13">
        <v>63</v>
      </c>
      <c r="N1027" s="13">
        <v>0.373</v>
      </c>
      <c r="O1027" s="13">
        <v>0.59499999999999997</v>
      </c>
      <c r="P1027" s="13">
        <v>3.3000000000000002E-2</v>
      </c>
      <c r="Q1027" s="13">
        <v>790882</v>
      </c>
      <c r="R1027" s="13">
        <v>0.28299999999999997</v>
      </c>
      <c r="S1027" s="13">
        <f t="array" ref="S1027:T1027">VLOOKUP(A1027,TOURISM!$A$2:$C$2692,{2,3},0)</f>
        <v>95000000</v>
      </c>
      <c r="T1027" s="13">
        <v>79000000</v>
      </c>
      <c r="U1027" s="13">
        <f t="array" ref="U1027:W1027">VLOOKUP(A1027,BUSINESS!$A$2:$D$2692,{2,3,4},0)</f>
        <v>0.35899999999999999</v>
      </c>
      <c r="V1027" s="13">
        <v>0.31</v>
      </c>
      <c r="W1027" s="13">
        <v>0.66900000000000004</v>
      </c>
      <c r="X1027" s="25">
        <f t="shared" si="16"/>
        <v>3257.8848639872954</v>
      </c>
      <c r="Y1027" s="13">
        <f t="shared" si="17"/>
        <v>2.0357019125482687E-3</v>
      </c>
      <c r="Z1027" s="13">
        <f t="shared" si="18"/>
        <v>1.8129126721811852E-2</v>
      </c>
      <c r="AA1027" s="13">
        <f t="shared" si="19"/>
        <v>99.888478938703884</v>
      </c>
    </row>
    <row r="1028" spans="1:27" ht="15.75" customHeight="1" x14ac:dyDescent="0.35">
      <c r="A1028" s="22" t="s">
        <v>1188</v>
      </c>
      <c r="B1028" s="22">
        <v>2851154076</v>
      </c>
      <c r="C1028" s="7">
        <v>235</v>
      </c>
      <c r="D1028" s="7">
        <v>0.13900000000000001</v>
      </c>
      <c r="E1028" s="23" t="s">
        <v>1176</v>
      </c>
      <c r="F1028" s="24" t="s">
        <v>90</v>
      </c>
      <c r="G1028" s="9" t="s">
        <v>168</v>
      </c>
      <c r="H1028" s="13">
        <f t="array" ref="H1028:I1028">VLOOKUP(A1028,ENERGY!$A$2:$C$2692,{2,3},0)</f>
        <v>500</v>
      </c>
      <c r="I1028" s="13">
        <v>1291</v>
      </c>
      <c r="J1028" s="13">
        <f t="array" ref="J1028:R1028">VLOOKUP(A1028,HUMANRESOURCES!$A$2:$J$2692,{2,3,4,5,6,7,8,9,10},0)</f>
        <v>2.1000000000000001E-2</v>
      </c>
      <c r="K1028" s="13">
        <v>3.1E-2</v>
      </c>
      <c r="L1028" s="13">
        <v>69</v>
      </c>
      <c r="M1028" s="13">
        <v>63</v>
      </c>
      <c r="N1028" s="13">
        <v>0.36799999999999999</v>
      </c>
      <c r="O1028" s="13">
        <v>0.59899999999999998</v>
      </c>
      <c r="P1028" s="13">
        <v>3.3000000000000002E-2</v>
      </c>
      <c r="Q1028" s="13">
        <v>795369</v>
      </c>
      <c r="R1028" s="13">
        <v>0.28299999999999997</v>
      </c>
      <c r="S1028" s="13">
        <f t="array" ref="S1028:T1028">VLOOKUP(A1028,TOURISM!$A$2:$C$2692,{2,3},0)</f>
        <v>64000000</v>
      </c>
      <c r="T1028" s="13">
        <v>82000000</v>
      </c>
      <c r="U1028" s="13">
        <f t="array" ref="U1028:W1028">VLOOKUP(A1028,BUSINESS!$A$2:$D$2692,{2,3,4},0)</f>
        <v>0.35899999999999999</v>
      </c>
      <c r="V1028" s="13">
        <v>0.33</v>
      </c>
      <c r="W1028" s="13">
        <v>0.68799999999999994</v>
      </c>
      <c r="X1028" s="25">
        <f t="shared" si="16"/>
        <v>3584.6934894369783</v>
      </c>
      <c r="Y1028" s="13">
        <f t="shared" si="17"/>
        <v>1.6231459863283583E-3</v>
      </c>
      <c r="Z1028" s="13">
        <f t="shared" si="18"/>
        <v>6.2863903420927892E-4</v>
      </c>
      <c r="AA1028" s="13">
        <f t="shared" si="19"/>
        <v>103.09680161032175</v>
      </c>
    </row>
    <row r="1029" spans="1:27" ht="15.75" customHeight="1" x14ac:dyDescent="0.35">
      <c r="A1029" s="22" t="s">
        <v>1189</v>
      </c>
      <c r="B1029" s="22">
        <v>3664503846</v>
      </c>
      <c r="C1029" s="7">
        <v>26</v>
      </c>
      <c r="D1029" s="7">
        <v>0.314</v>
      </c>
      <c r="E1029" s="23" t="s">
        <v>1190</v>
      </c>
      <c r="F1029" s="24" t="s">
        <v>65</v>
      </c>
      <c r="G1029" s="9" t="s">
        <v>168</v>
      </c>
      <c r="H1029" s="13">
        <f t="array" ref="H1029:I1029">VLOOKUP(A1029,ENERGY!$A$2:$C$2692,{2,3},0)</f>
        <v>14338</v>
      </c>
      <c r="I1029" s="13">
        <v>8529</v>
      </c>
      <c r="J1029" s="13">
        <f t="array" ref="J1029:R1029">VLOOKUP(A1029,HUMANRESOURCES!$A$2:$J$2692,{2,3,4,5,6,7,8,9,10},0)</f>
        <v>3.1E-2</v>
      </c>
      <c r="K1029" s="13">
        <v>7.4999999999999997E-2</v>
      </c>
      <c r="L1029" s="13">
        <v>59</v>
      </c>
      <c r="M1029" s="13">
        <v>56</v>
      </c>
      <c r="N1029" s="13">
        <v>0.40300000000000002</v>
      </c>
      <c r="O1029" s="13">
        <v>0.55700000000000005</v>
      </c>
      <c r="P1029" s="13">
        <v>0.04</v>
      </c>
      <c r="Q1029" s="13">
        <v>8578234</v>
      </c>
      <c r="R1029" s="13">
        <v>0.35599999999999998</v>
      </c>
      <c r="S1029" s="13">
        <f t="array" ref="S1029:T1029">VLOOKUP(A1029,TOURISM!$A$2:$C$2692,{2,3},0)</f>
        <v>128000000</v>
      </c>
      <c r="T1029" s="13">
        <v>173000000</v>
      </c>
      <c r="U1029" s="13">
        <f t="array" ref="U1029:W1029">VLOOKUP(A1029,BUSINESS!$A$2:$D$2692,{2,3,4},0)</f>
        <v>0.489669009135628</v>
      </c>
      <c r="V1029" s="13">
        <v>2E-3</v>
      </c>
      <c r="W1029" s="13">
        <v>6.0000000000000001E-3</v>
      </c>
      <c r="X1029" s="25">
        <f t="shared" si="16"/>
        <v>427.18627703557632</v>
      </c>
      <c r="Y1029" s="13">
        <f t="shared" si="17"/>
        <v>9.9426059023337439E-4</v>
      </c>
      <c r="Z1029" s="13">
        <f t="shared" si="18"/>
        <v>1.6714395993394444E-3</v>
      </c>
      <c r="AA1029" s="13">
        <f t="shared" si="19"/>
        <v>20.167321152582222</v>
      </c>
    </row>
    <row r="1030" spans="1:27" ht="15.75" customHeight="1" x14ac:dyDescent="0.35">
      <c r="A1030" s="22" t="s">
        <v>1191</v>
      </c>
      <c r="B1030" s="22">
        <v>3507981946</v>
      </c>
      <c r="C1030" s="7">
        <v>23</v>
      </c>
      <c r="D1030" s="7">
        <v>0.34</v>
      </c>
      <c r="E1030" s="23" t="s">
        <v>1190</v>
      </c>
      <c r="F1030" s="24" t="s">
        <v>68</v>
      </c>
      <c r="G1030" s="9" t="s">
        <v>168</v>
      </c>
      <c r="H1030" s="13">
        <f t="array" ref="H1030:I1030">VLOOKUP(A1030,ENERGY!$A$2:$C$2692,{2,3},0)</f>
        <v>3211</v>
      </c>
      <c r="I1030" s="13">
        <v>8529</v>
      </c>
      <c r="J1030" s="13">
        <f t="array" ref="J1030:R1030">VLOOKUP(A1030,HUMANRESOURCES!$A$2:$J$2692,{2,3,4,5,6,7,8,9,10},0)</f>
        <v>3.1E-2</v>
      </c>
      <c r="K1030" s="13">
        <v>7.2999999999999995E-2</v>
      </c>
      <c r="L1030" s="13">
        <v>59</v>
      </c>
      <c r="M1030" s="13">
        <v>56</v>
      </c>
      <c r="N1030" s="13">
        <v>0.39800000000000002</v>
      </c>
      <c r="O1030" s="13">
        <v>0.56100000000000005</v>
      </c>
      <c r="P1030" s="13">
        <v>0.04</v>
      </c>
      <c r="Q1030" s="13">
        <v>8720247</v>
      </c>
      <c r="R1030" s="13">
        <v>0.373</v>
      </c>
      <c r="S1030" s="13">
        <f t="array" ref="S1030:T1030">VLOOKUP(A1030,TOURISM!$A$2:$C$2692,{2,3},0)</f>
        <v>105000000</v>
      </c>
      <c r="T1030" s="13">
        <v>168000000</v>
      </c>
      <c r="U1030" s="13">
        <f t="array" ref="U1030:W1030">VLOOKUP(A1030,BUSINESS!$A$2:$D$2692,{2,3,4},0)</f>
        <v>0.489669009135628</v>
      </c>
      <c r="V1030" s="13">
        <v>3.0000000000000001E-3</v>
      </c>
      <c r="W1030" s="13">
        <v>0.01</v>
      </c>
      <c r="X1030" s="25">
        <f t="shared" si="16"/>
        <v>402.28011270781667</v>
      </c>
      <c r="Y1030" s="13">
        <f t="shared" si="17"/>
        <v>9.780686258084204E-4</v>
      </c>
      <c r="Z1030" s="13">
        <f t="shared" si="18"/>
        <v>3.682235147697078E-4</v>
      </c>
      <c r="AA1030" s="13">
        <f t="shared" si="19"/>
        <v>19.265509337063502</v>
      </c>
    </row>
    <row r="1031" spans="1:27" ht="15.75" customHeight="1" x14ac:dyDescent="0.35">
      <c r="A1031" s="22" t="s">
        <v>1192</v>
      </c>
      <c r="B1031" s="22">
        <v>3214632479</v>
      </c>
      <c r="C1031" s="7">
        <v>20</v>
      </c>
      <c r="D1031" s="7">
        <v>0.34200000000000003</v>
      </c>
      <c r="E1031" s="23" t="s">
        <v>1190</v>
      </c>
      <c r="F1031" s="24" t="s">
        <v>70</v>
      </c>
      <c r="G1031" s="9" t="s">
        <v>168</v>
      </c>
      <c r="H1031" s="13">
        <f t="array" ref="H1031:I1031">VLOOKUP(A1031,ENERGY!$A$2:$C$2692,{2,3},0)</f>
        <v>2409</v>
      </c>
      <c r="I1031" s="13">
        <v>2120</v>
      </c>
      <c r="J1031" s="13">
        <f t="array" ref="J1031:R1031">VLOOKUP(A1031,HUMANRESOURCES!$A$2:$J$2692,{2,3,4,5,6,7,8,9,10},0)</f>
        <v>0.03</v>
      </c>
      <c r="K1031" s="13">
        <v>7.0999999999999994E-2</v>
      </c>
      <c r="L1031" s="13">
        <v>60</v>
      </c>
      <c r="M1031" s="13">
        <v>56</v>
      </c>
      <c r="N1031" s="13">
        <v>0.39400000000000002</v>
      </c>
      <c r="O1031" s="13">
        <v>0.56599999999999995</v>
      </c>
      <c r="P1031" s="13">
        <v>0.04</v>
      </c>
      <c r="Q1031" s="13">
        <v>8859635</v>
      </c>
      <c r="R1031" s="13">
        <v>0.38900000000000001</v>
      </c>
      <c r="S1031" s="13">
        <f t="array" ref="S1031:T1031">VLOOKUP(A1031,TOURISM!$A$2:$C$2692,{2,3},0)</f>
        <v>108000000</v>
      </c>
      <c r="T1031" s="13">
        <v>172000000</v>
      </c>
      <c r="U1031" s="13">
        <f t="array" ref="U1031:W1031">VLOOKUP(A1031,BUSINESS!$A$2:$D$2692,{2,3,4},0)</f>
        <v>0.489669009135628</v>
      </c>
      <c r="V1031" s="13">
        <v>8.9999999999999993E-3</v>
      </c>
      <c r="W1031" s="13">
        <v>1.6E-2</v>
      </c>
      <c r="X1031" s="25">
        <f t="shared" si="16"/>
        <v>362.84028393946249</v>
      </c>
      <c r="Y1031" s="13">
        <f t="shared" si="17"/>
        <v>2.3928751015137758E-4</v>
      </c>
      <c r="Z1031" s="13">
        <f t="shared" si="18"/>
        <v>2.7190736412956065E-4</v>
      </c>
      <c r="AA1031" s="13">
        <f t="shared" si="19"/>
        <v>19.413892333036294</v>
      </c>
    </row>
    <row r="1032" spans="1:27" ht="15.75" customHeight="1" x14ac:dyDescent="0.35">
      <c r="A1032" s="22" t="s">
        <v>1193</v>
      </c>
      <c r="B1032" s="22">
        <v>2826481072</v>
      </c>
      <c r="C1032" s="7">
        <v>17</v>
      </c>
      <c r="D1032" s="7">
        <v>0.442</v>
      </c>
      <c r="E1032" s="23" t="s">
        <v>1190</v>
      </c>
      <c r="F1032" s="24" t="s">
        <v>72</v>
      </c>
      <c r="G1032" s="9" t="s">
        <v>168</v>
      </c>
      <c r="H1032" s="13">
        <f t="array" ref="H1032:I1032">VLOOKUP(A1032,ENERGY!$A$2:$C$2692,{2,3},0)</f>
        <v>2732</v>
      </c>
      <c r="I1032" s="13">
        <v>2263</v>
      </c>
      <c r="J1032" s="13">
        <f t="array" ref="J1032:R1032">VLOOKUP(A1032,HUMANRESOURCES!$A$2:$J$2692,{2,3,4,5,6,7,8,9,10},0)</f>
        <v>0.03</v>
      </c>
      <c r="K1032" s="13">
        <v>6.9000000000000006E-2</v>
      </c>
      <c r="L1032" s="13">
        <v>60</v>
      </c>
      <c r="M1032" s="13">
        <v>57</v>
      </c>
      <c r="N1032" s="13">
        <v>0.38900000000000001</v>
      </c>
      <c r="O1032" s="13">
        <v>0.56999999999999995</v>
      </c>
      <c r="P1032" s="13">
        <v>4.1000000000000002E-2</v>
      </c>
      <c r="Q1032" s="13">
        <v>8996229</v>
      </c>
      <c r="R1032" s="13">
        <v>0.40600000000000003</v>
      </c>
      <c r="S1032" s="13">
        <f t="array" ref="S1032:T1032">VLOOKUP(A1032,TOURISM!$A$2:$C$2692,{2,3},0)</f>
        <v>96000000</v>
      </c>
      <c r="T1032" s="13">
        <v>202000000</v>
      </c>
      <c r="U1032" s="13">
        <f t="array" ref="U1032:W1032">VLOOKUP(A1032,BUSINESS!$A$2:$D$2692,{2,3,4},0)</f>
        <v>0.489669009135628</v>
      </c>
      <c r="V1032" s="13">
        <v>1.6E-2</v>
      </c>
      <c r="W1032" s="13">
        <v>3.5999999999999997E-2</v>
      </c>
      <c r="X1032" s="25">
        <f t="shared" si="16"/>
        <v>314.18509599966831</v>
      </c>
      <c r="Y1032" s="13">
        <f t="shared" si="17"/>
        <v>2.5154984382900878E-4</v>
      </c>
      <c r="Z1032" s="13">
        <f t="shared" si="18"/>
        <v>3.0368279864818914E-4</v>
      </c>
      <c r="AA1032" s="13">
        <f t="shared" si="19"/>
        <v>22.453852608687484</v>
      </c>
    </row>
    <row r="1033" spans="1:27" ht="15.75" customHeight="1" x14ac:dyDescent="0.35">
      <c r="A1033" s="22" t="s">
        <v>1194</v>
      </c>
      <c r="B1033" s="22">
        <v>3660483886</v>
      </c>
      <c r="C1033" s="7">
        <v>22</v>
      </c>
      <c r="D1033" s="7">
        <v>0.48</v>
      </c>
      <c r="E1033" s="23" t="s">
        <v>1190</v>
      </c>
      <c r="F1033" s="24" t="s">
        <v>74</v>
      </c>
      <c r="G1033" s="9" t="s">
        <v>168</v>
      </c>
      <c r="H1033" s="13">
        <f t="array" ref="H1033:I1033">VLOOKUP(A1033,ENERGY!$A$2:$C$2692,{2,3},0)</f>
        <v>2927</v>
      </c>
      <c r="I1033" s="13">
        <v>2428</v>
      </c>
      <c r="J1033" s="13">
        <f t="array" ref="J1033:R1033">VLOOKUP(A1033,HUMANRESOURCES!$A$2:$J$2692,{2,3,4,5,6,7,8,9,10},0)</f>
        <v>2.9000000000000001E-2</v>
      </c>
      <c r="K1033" s="13">
        <v>6.7000000000000004E-2</v>
      </c>
      <c r="L1033" s="13">
        <v>61</v>
      </c>
      <c r="M1033" s="13">
        <v>57</v>
      </c>
      <c r="N1033" s="13">
        <v>0.38500000000000001</v>
      </c>
      <c r="O1033" s="13">
        <v>0.57399999999999995</v>
      </c>
      <c r="P1033" s="13">
        <v>4.1000000000000002E-2</v>
      </c>
      <c r="Q1033" s="13">
        <v>9129933</v>
      </c>
      <c r="R1033" s="13">
        <v>0.42399999999999999</v>
      </c>
      <c r="S1033" s="13">
        <f t="array" ref="S1033:T1033">VLOOKUP(A1033,TOURISM!$A$2:$C$2692,{2,3},0)</f>
        <v>93000000</v>
      </c>
      <c r="T1033" s="13">
        <v>206000000</v>
      </c>
      <c r="U1033" s="13">
        <f t="array" ref="U1033:W1033">VLOOKUP(A1033,BUSINESS!$A$2:$D$2692,{2,3,4},0)</f>
        <v>0.489669009135628</v>
      </c>
      <c r="V1033" s="13">
        <v>5.3999999999999999E-2</v>
      </c>
      <c r="W1033" s="13">
        <v>4.3999999999999997E-2</v>
      </c>
      <c r="X1033" s="25">
        <f t="shared" si="16"/>
        <v>400.93217398199965</v>
      </c>
      <c r="Y1033" s="13">
        <f t="shared" si="17"/>
        <v>2.6593842473980915E-4</v>
      </c>
      <c r="Z1033" s="13">
        <f t="shared" si="18"/>
        <v>3.2059380939597259E-4</v>
      </c>
      <c r="AA1033" s="13">
        <f t="shared" si="19"/>
        <v>22.563144767875077</v>
      </c>
    </row>
    <row r="1034" spans="1:27" ht="15.75" customHeight="1" x14ac:dyDescent="0.35">
      <c r="A1034" s="22" t="s">
        <v>1195</v>
      </c>
      <c r="B1034" s="22">
        <v>4154289832</v>
      </c>
      <c r="C1034" s="7">
        <v>20</v>
      </c>
      <c r="D1034" s="7">
        <v>0.41</v>
      </c>
      <c r="E1034" s="23" t="s">
        <v>1190</v>
      </c>
      <c r="F1034" s="24" t="s">
        <v>76</v>
      </c>
      <c r="G1034" s="9" t="s">
        <v>168</v>
      </c>
      <c r="H1034" s="13">
        <f t="array" ref="H1034:I1034">VLOOKUP(A1034,ENERGY!$A$2:$C$2692,{2,3},0)</f>
        <v>2288</v>
      </c>
      <c r="I1034" s="13">
        <v>1988</v>
      </c>
      <c r="J1034" s="13">
        <f t="array" ref="J1034:R1034">VLOOKUP(A1034,HUMANRESOURCES!$A$2:$J$2692,{2,3,4,5,6,7,8,9,10},0)</f>
        <v>2.9000000000000001E-2</v>
      </c>
      <c r="K1034" s="13">
        <v>6.6000000000000003E-2</v>
      </c>
      <c r="L1034" s="13">
        <v>61</v>
      </c>
      <c r="M1034" s="13">
        <v>58</v>
      </c>
      <c r="N1034" s="13">
        <v>0.38100000000000001</v>
      </c>
      <c r="O1034" s="13">
        <v>0.57799999999999996</v>
      </c>
      <c r="P1034" s="13">
        <v>4.2000000000000003E-2</v>
      </c>
      <c r="Q1034" s="13">
        <v>9260879</v>
      </c>
      <c r="R1034" s="13">
        <v>0.441</v>
      </c>
      <c r="S1034" s="13">
        <f t="array" ref="S1034:T1034">VLOOKUP(A1034,TOURISM!$A$2:$C$2692,{2,3},0)</f>
        <v>80000000</v>
      </c>
      <c r="T1034" s="13">
        <v>174000000</v>
      </c>
      <c r="U1034" s="13">
        <f t="array" ref="U1034:W1034">VLOOKUP(A1034,BUSINESS!$A$2:$D$2692,{2,3,4},0)</f>
        <v>0.40400000000000003</v>
      </c>
      <c r="V1034" s="13">
        <v>6.4000000000000001E-2</v>
      </c>
      <c r="W1034" s="13">
        <v>5.3999999999999999E-2</v>
      </c>
      <c r="X1034" s="25">
        <f t="shared" si="16"/>
        <v>448.58483001451589</v>
      </c>
      <c r="Y1034" s="13">
        <f t="shared" si="17"/>
        <v>2.1466644796892391E-4</v>
      </c>
      <c r="Z1034" s="13">
        <f t="shared" si="18"/>
        <v>2.4706078116342952E-4</v>
      </c>
      <c r="AA1034" s="13">
        <f t="shared" si="19"/>
        <v>18.78871325281326</v>
      </c>
    </row>
    <row r="1035" spans="1:27" ht="15.75" customHeight="1" x14ac:dyDescent="0.35">
      <c r="A1035" s="22" t="s">
        <v>1196</v>
      </c>
      <c r="B1035" s="22">
        <v>4879738636</v>
      </c>
      <c r="C1035" s="7">
        <v>30</v>
      </c>
      <c r="D1035" s="7">
        <v>0.26400000000000001</v>
      </c>
      <c r="E1035" s="23" t="s">
        <v>1190</v>
      </c>
      <c r="F1035" s="24" t="s">
        <v>78</v>
      </c>
      <c r="G1035" s="9" t="s">
        <v>168</v>
      </c>
      <c r="H1035" s="13">
        <f t="array" ref="H1035:I1035">VLOOKUP(A1035,ENERGY!$A$2:$C$2692,{2,3},0)</f>
        <v>2054</v>
      </c>
      <c r="I1035" s="13">
        <v>1569</v>
      </c>
      <c r="J1035" s="13">
        <f t="array" ref="J1035:R1035">VLOOKUP(A1035,HUMANRESOURCES!$A$2:$J$2692,{2,3,4,5,6,7,8,9,10},0)</f>
        <v>2.8000000000000001E-2</v>
      </c>
      <c r="K1035" s="13">
        <v>6.4000000000000001E-2</v>
      </c>
      <c r="L1035" s="13">
        <v>62</v>
      </c>
      <c r="M1035" s="13">
        <v>58</v>
      </c>
      <c r="N1035" s="13">
        <v>0.377</v>
      </c>
      <c r="O1035" s="13">
        <v>0.58099999999999996</v>
      </c>
      <c r="P1035" s="13">
        <v>4.2000000000000003E-2</v>
      </c>
      <c r="Q1035" s="13">
        <v>9388642</v>
      </c>
      <c r="R1035" s="13">
        <v>0.45800000000000002</v>
      </c>
      <c r="S1035" s="13">
        <f t="array" ref="S1035:T1035">VLOOKUP(A1035,TOURISM!$A$2:$C$2692,{2,3},0)</f>
        <v>126000000</v>
      </c>
      <c r="T1035" s="13">
        <v>239000000</v>
      </c>
      <c r="U1035" s="13">
        <f t="array" ref="U1035:W1035">VLOOKUP(A1035,BUSINESS!$A$2:$D$2692,{2,3,4},0)</f>
        <v>0.40400000000000003</v>
      </c>
      <c r="V1035" s="13">
        <v>6.8000000000000005E-2</v>
      </c>
      <c r="W1035" s="13">
        <v>0.128</v>
      </c>
      <c r="X1035" s="25">
        <f t="shared" si="16"/>
        <v>519.74914327332965</v>
      </c>
      <c r="Y1035" s="13">
        <f t="shared" si="17"/>
        <v>1.6711682051568266E-4</v>
      </c>
      <c r="Z1035" s="13">
        <f t="shared" si="18"/>
        <v>2.1877498364513207E-4</v>
      </c>
      <c r="AA1035" s="13">
        <f t="shared" si="19"/>
        <v>25.456290696780215</v>
      </c>
    </row>
    <row r="1036" spans="1:27" ht="15.75" customHeight="1" x14ac:dyDescent="0.35">
      <c r="A1036" s="22" t="s">
        <v>1197</v>
      </c>
      <c r="B1036" s="22">
        <v>5885325590</v>
      </c>
      <c r="C1036" s="7">
        <v>34</v>
      </c>
      <c r="D1036" s="7">
        <v>0.23100000000000001</v>
      </c>
      <c r="E1036" s="23" t="s">
        <v>1190</v>
      </c>
      <c r="F1036" s="24" t="s">
        <v>80</v>
      </c>
      <c r="G1036" s="9" t="s">
        <v>168</v>
      </c>
      <c r="H1036" s="13">
        <f t="array" ref="H1036:I1036">VLOOKUP(A1036,ENERGY!$A$2:$C$2692,{2,3},0)</f>
        <v>2509</v>
      </c>
      <c r="I1036" s="13">
        <v>2391</v>
      </c>
      <c r="J1036" s="13">
        <f t="array" ref="J1036:R1036">VLOOKUP(A1036,HUMANRESOURCES!$A$2:$J$2692,{2,3,4,5,6,7,8,9,10},0)</f>
        <v>2.8000000000000001E-2</v>
      </c>
      <c r="K1036" s="13">
        <v>6.3E-2</v>
      </c>
      <c r="L1036" s="13">
        <v>62</v>
      </c>
      <c r="M1036" s="13">
        <v>59</v>
      </c>
      <c r="N1036" s="13">
        <v>0.373</v>
      </c>
      <c r="O1036" s="13">
        <v>0.58399999999999996</v>
      </c>
      <c r="P1036" s="13">
        <v>4.2999999999999997E-2</v>
      </c>
      <c r="Q1036" s="13">
        <v>9513714</v>
      </c>
      <c r="R1036" s="13">
        <v>0.47399999999999998</v>
      </c>
      <c r="S1036" s="13">
        <f t="array" ref="S1036:T1036">VLOOKUP(A1036,TOURISM!$A$2:$C$2692,{2,3},0)</f>
        <v>190000000</v>
      </c>
      <c r="T1036" s="13">
        <v>331000000</v>
      </c>
      <c r="U1036" s="13">
        <f t="array" ref="U1036:W1036">VLOOKUP(A1036,BUSINESS!$A$2:$D$2692,{2,3,4},0)</f>
        <v>0.40400000000000003</v>
      </c>
      <c r="V1036" s="13">
        <v>7.1999999999999995E-2</v>
      </c>
      <c r="W1036" s="13">
        <v>0.26300000000000001</v>
      </c>
      <c r="X1036" s="25">
        <f t="shared" si="16"/>
        <v>618.61493734203066</v>
      </c>
      <c r="Y1036" s="13">
        <f t="shared" si="17"/>
        <v>2.5132140823236858E-4</v>
      </c>
      <c r="Z1036" s="13">
        <f t="shared" si="18"/>
        <v>2.6372455594103416E-4</v>
      </c>
      <c r="AA1036" s="13">
        <f t="shared" si="19"/>
        <v>34.791880437019657</v>
      </c>
    </row>
    <row r="1037" spans="1:27" ht="15.75" customHeight="1" x14ac:dyDescent="0.35">
      <c r="A1037" s="22" t="s">
        <v>1198</v>
      </c>
      <c r="B1037" s="22">
        <v>6548530572</v>
      </c>
      <c r="C1037" s="7">
        <v>36</v>
      </c>
      <c r="D1037" s="7">
        <v>0.17799999999999999</v>
      </c>
      <c r="E1037" s="23" t="s">
        <v>1190</v>
      </c>
      <c r="F1037" s="24" t="s">
        <v>82</v>
      </c>
      <c r="G1037" s="9" t="s">
        <v>168</v>
      </c>
      <c r="H1037" s="13">
        <f t="array" ref="H1037:I1037">VLOOKUP(A1037,ENERGY!$A$2:$C$2692,{2,3},0)</f>
        <v>2585</v>
      </c>
      <c r="I1037" s="13">
        <v>2076</v>
      </c>
      <c r="J1037" s="13">
        <f t="array" ref="J1037:R1037">VLOOKUP(A1037,HUMANRESOURCES!$A$2:$J$2692,{2,3,4,5,6,7,8,9,10},0)</f>
        <v>2.7E-2</v>
      </c>
      <c r="K1037" s="13">
        <v>6.0999999999999999E-2</v>
      </c>
      <c r="L1037" s="13">
        <v>63</v>
      </c>
      <c r="M1037" s="13">
        <v>59</v>
      </c>
      <c r="N1037" s="13">
        <v>0.36899999999999999</v>
      </c>
      <c r="O1037" s="13">
        <v>0.58699999999999997</v>
      </c>
      <c r="P1037" s="13">
        <v>4.3999999999999997E-2</v>
      </c>
      <c r="Q1037" s="13">
        <v>9638255</v>
      </c>
      <c r="R1037" s="13">
        <v>0.49</v>
      </c>
      <c r="S1037" s="13">
        <f t="array" ref="S1037:T1037">VLOOKUP(A1037,TOURISM!$A$2:$C$2692,{2,3},0)</f>
        <v>276000000</v>
      </c>
      <c r="T1037" s="13">
        <v>383000000</v>
      </c>
      <c r="U1037" s="13">
        <f t="array" ref="U1037:W1037">VLOOKUP(A1037,BUSINESS!$A$2:$D$2692,{2,3,4},0)</f>
        <v>0.40400000000000003</v>
      </c>
      <c r="V1037" s="13">
        <v>7.5999999999999998E-2</v>
      </c>
      <c r="W1037" s="13">
        <v>0.33200000000000002</v>
      </c>
      <c r="X1037" s="25">
        <f t="shared" si="16"/>
        <v>679.43113893541931</v>
      </c>
      <c r="Y1037" s="13">
        <f t="shared" si="17"/>
        <v>2.1539168656566982E-4</v>
      </c>
      <c r="Z1037" s="13">
        <f t="shared" si="18"/>
        <v>2.6820207599819677E-4</v>
      </c>
      <c r="AA1037" s="13">
        <f t="shared" si="19"/>
        <v>39.737483600506522</v>
      </c>
    </row>
    <row r="1038" spans="1:27" ht="15.75" customHeight="1" x14ac:dyDescent="0.35">
      <c r="A1038" s="22" t="s">
        <v>1199</v>
      </c>
      <c r="B1038" s="22">
        <v>6584649419</v>
      </c>
      <c r="C1038" s="7">
        <v>43</v>
      </c>
      <c r="D1038" s="7">
        <v>0.17299999999999999</v>
      </c>
      <c r="E1038" s="23" t="s">
        <v>1190</v>
      </c>
      <c r="F1038" s="24" t="s">
        <v>84</v>
      </c>
      <c r="G1038" s="9" t="s">
        <v>168</v>
      </c>
      <c r="H1038" s="13">
        <f t="array" ref="H1038:I1038">VLOOKUP(A1038,ENERGY!$A$2:$C$2692,{2,3},0)</f>
        <v>2218</v>
      </c>
      <c r="I1038" s="13">
        <v>1734</v>
      </c>
      <c r="J1038" s="13">
        <f t="array" ref="J1038:R1038">VLOOKUP(A1038,HUMANRESOURCES!$A$2:$J$2692,{2,3,4,5,6,7,8,9,10},0)</f>
        <v>2.7E-2</v>
      </c>
      <c r="K1038" s="13">
        <v>0.06</v>
      </c>
      <c r="L1038" s="13">
        <v>63</v>
      </c>
      <c r="M1038" s="13">
        <v>60</v>
      </c>
      <c r="N1038" s="13">
        <v>0.36499999999999999</v>
      </c>
      <c r="O1038" s="13">
        <v>0.59</v>
      </c>
      <c r="P1038" s="13">
        <v>4.3999999999999997E-2</v>
      </c>
      <c r="Q1038" s="13">
        <v>9765153</v>
      </c>
      <c r="R1038" s="13">
        <v>0.505</v>
      </c>
      <c r="S1038" s="13">
        <f t="array" ref="S1038:T1038">VLOOKUP(A1038,TOURISM!$A$2:$C$2692,{2,3},0)</f>
        <v>312000000</v>
      </c>
      <c r="T1038" s="13">
        <v>433000000</v>
      </c>
      <c r="U1038" s="13">
        <f t="array" ref="U1038:W1038">VLOOKUP(A1038,BUSINESS!$A$2:$D$2692,{2,3,4},0)</f>
        <v>0.40400000000000003</v>
      </c>
      <c r="V1038" s="13">
        <v>8.1000000000000003E-2</v>
      </c>
      <c r="W1038" s="13">
        <v>0.374</v>
      </c>
      <c r="X1038" s="25">
        <f t="shared" si="16"/>
        <v>674.30069134605469</v>
      </c>
      <c r="Y1038" s="13">
        <f t="shared" si="17"/>
        <v>1.7757018246411499E-4</v>
      </c>
      <c r="Z1038" s="13">
        <f t="shared" si="18"/>
        <v>2.2713417803079994E-4</v>
      </c>
      <c r="AA1038" s="13">
        <f t="shared" si="19"/>
        <v>44.341343141269782</v>
      </c>
    </row>
    <row r="1039" spans="1:27" ht="15.75" customHeight="1" x14ac:dyDescent="0.35">
      <c r="A1039" s="22" t="s">
        <v>1200</v>
      </c>
      <c r="B1039" s="22">
        <v>6622541529</v>
      </c>
      <c r="C1039" s="7">
        <v>45</v>
      </c>
      <c r="D1039" s="7">
        <v>0.17499999999999999</v>
      </c>
      <c r="E1039" s="23" t="s">
        <v>1190</v>
      </c>
      <c r="F1039" s="24" t="s">
        <v>86</v>
      </c>
      <c r="G1039" s="9" t="s">
        <v>168</v>
      </c>
      <c r="H1039" s="13">
        <f t="array" ref="H1039:I1039">VLOOKUP(A1039,ENERGY!$A$2:$C$2692,{2,3},0)</f>
        <v>2309</v>
      </c>
      <c r="I1039" s="13">
        <v>1826</v>
      </c>
      <c r="J1039" s="13">
        <f t="array" ref="J1039:R1039">VLOOKUP(A1039,HUMANRESOURCES!$A$2:$J$2692,{2,3,4,5,6,7,8,9,10},0)</f>
        <v>2.7E-2</v>
      </c>
      <c r="K1039" s="13">
        <v>7.2999999999999995E-2</v>
      </c>
      <c r="L1039" s="13">
        <v>64</v>
      </c>
      <c r="M1039" s="13">
        <v>60</v>
      </c>
      <c r="N1039" s="13">
        <v>0.36199999999999999</v>
      </c>
      <c r="O1039" s="13">
        <v>0.59399999999999997</v>
      </c>
      <c r="P1039" s="13">
        <v>4.4999999999999998E-2</v>
      </c>
      <c r="Q1039" s="13">
        <v>9896400</v>
      </c>
      <c r="R1039" s="13">
        <v>0.52</v>
      </c>
      <c r="S1039" s="13">
        <f t="array" ref="S1039:T1039">VLOOKUP(A1039,TOURISM!$A$2:$C$2692,{2,3},0)</f>
        <v>169000000</v>
      </c>
      <c r="T1039" s="13">
        <v>431000000</v>
      </c>
      <c r="U1039" s="13">
        <f t="array" ref="U1039:W1039">VLOOKUP(A1039,BUSINESS!$A$2:$D$2692,{2,3,4},0)</f>
        <v>0.40400000000000003</v>
      </c>
      <c r="V1039" s="13">
        <v>8.4000000000000005E-2</v>
      </c>
      <c r="W1039" s="13">
        <v>0.40400000000000003</v>
      </c>
      <c r="X1039" s="25">
        <f t="shared" si="16"/>
        <v>669.18692948951139</v>
      </c>
      <c r="Y1039" s="13">
        <f t="shared" si="17"/>
        <v>1.8451153954973526E-4</v>
      </c>
      <c r="Z1039" s="13">
        <f t="shared" si="18"/>
        <v>2.3331716583808253E-4</v>
      </c>
      <c r="AA1039" s="13">
        <f t="shared" si="19"/>
        <v>43.551190331837837</v>
      </c>
    </row>
    <row r="1040" spans="1:27" ht="15.75" customHeight="1" x14ac:dyDescent="0.35">
      <c r="A1040" s="22" t="s">
        <v>1201</v>
      </c>
      <c r="B1040" s="22">
        <v>7516834160</v>
      </c>
      <c r="C1040" s="7">
        <v>62</v>
      </c>
      <c r="D1040" s="7">
        <v>0.11600000000000001</v>
      </c>
      <c r="E1040" s="23" t="s">
        <v>1190</v>
      </c>
      <c r="F1040" s="24" t="s">
        <v>88</v>
      </c>
      <c r="G1040" s="9" t="s">
        <v>168</v>
      </c>
      <c r="H1040" s="13">
        <f t="array" ref="H1040:I1040">VLOOKUP(A1040,ENERGY!$A$2:$C$2692,{2,3},0)</f>
        <v>2010</v>
      </c>
      <c r="I1040" s="13">
        <v>1368</v>
      </c>
      <c r="J1040" s="13">
        <f t="array" ref="J1040:R1040">VLOOKUP(A1040,HUMANRESOURCES!$A$2:$J$2692,{2,3,4,5,6,7,8,9,10},0)</f>
        <v>2.5999999999999999E-2</v>
      </c>
      <c r="K1040" s="13">
        <v>5.7000000000000002E-2</v>
      </c>
      <c r="L1040" s="13">
        <v>64</v>
      </c>
      <c r="M1040" s="13">
        <v>61</v>
      </c>
      <c r="N1040" s="13">
        <v>0.35799999999999998</v>
      </c>
      <c r="O1040" s="13">
        <v>0.59799999999999998</v>
      </c>
      <c r="P1040" s="13">
        <v>4.4999999999999998E-2</v>
      </c>
      <c r="Q1040" s="13">
        <v>10032864</v>
      </c>
      <c r="R1040" s="13">
        <v>0.53500000000000003</v>
      </c>
      <c r="S1040" s="13">
        <f t="array" ref="S1040:T1040">VLOOKUP(A1040,TOURISM!$A$2:$C$2692,{2,3},0)</f>
        <v>162000000</v>
      </c>
      <c r="T1040" s="13">
        <v>458000000</v>
      </c>
      <c r="U1040" s="13">
        <f t="array" ref="U1040:W1040">VLOOKUP(A1040,BUSINESS!$A$2:$D$2692,{2,3,4},0)</f>
        <v>0.40400000000000003</v>
      </c>
      <c r="V1040" s="13">
        <v>0.09</v>
      </c>
      <c r="W1040" s="13">
        <v>0.41899999999999998</v>
      </c>
      <c r="X1040" s="25">
        <f t="shared" si="16"/>
        <v>749.22117552874238</v>
      </c>
      <c r="Y1040" s="13">
        <f t="shared" si="17"/>
        <v>1.3635189313838998E-4</v>
      </c>
      <c r="Z1040" s="13">
        <f t="shared" si="18"/>
        <v>2.0034159737438882E-4</v>
      </c>
      <c r="AA1040" s="13">
        <f t="shared" si="19"/>
        <v>45.649975919139344</v>
      </c>
    </row>
    <row r="1041" spans="1:27" ht="15.75" customHeight="1" x14ac:dyDescent="0.35">
      <c r="A1041" s="22" t="s">
        <v>1202</v>
      </c>
      <c r="B1041" s="22">
        <v>7890216508</v>
      </c>
      <c r="C1041" s="7">
        <v>53</v>
      </c>
      <c r="D1041" s="7">
        <v>8.8999999999999996E-2</v>
      </c>
      <c r="E1041" s="23" t="s">
        <v>1190</v>
      </c>
      <c r="F1041" s="24" t="s">
        <v>90</v>
      </c>
      <c r="G1041" s="9" t="s">
        <v>168</v>
      </c>
      <c r="H1041" s="13">
        <f t="array" ref="H1041:I1041">VLOOKUP(A1041,ENERGY!$A$2:$C$2692,{2,3},0)</f>
        <v>2645</v>
      </c>
      <c r="I1041" s="13">
        <v>2112</v>
      </c>
      <c r="J1041" s="13">
        <f t="array" ref="J1041:R1041">VLOOKUP(A1041,HUMANRESOURCES!$A$2:$J$2692,{2,3,4,5,6,7,8,9,10},0)</f>
        <v>2.5999999999999999E-2</v>
      </c>
      <c r="K1041" s="13">
        <v>5.6000000000000001E-2</v>
      </c>
      <c r="L1041" s="13">
        <v>65</v>
      </c>
      <c r="M1041" s="13">
        <v>61</v>
      </c>
      <c r="N1041" s="13">
        <v>0.35399999999999998</v>
      </c>
      <c r="O1041" s="13">
        <v>0.60099999999999998</v>
      </c>
      <c r="P1041" s="13">
        <v>4.4999999999999998E-2</v>
      </c>
      <c r="Q1041" s="13">
        <v>10173775</v>
      </c>
      <c r="R1041" s="13">
        <v>0.54800000000000004</v>
      </c>
      <c r="S1041" s="13">
        <f t="array" ref="S1041:T1041">VLOOKUP(A1041,TOURISM!$A$2:$C$2692,{2,3},0)</f>
        <v>170000000</v>
      </c>
      <c r="T1041" s="13">
        <v>474000000</v>
      </c>
      <c r="U1041" s="13">
        <f t="array" ref="U1041:W1041">VLOOKUP(A1041,BUSINESS!$A$2:$D$2692,{2,3,4},0)</f>
        <v>0.40400000000000003</v>
      </c>
      <c r="V1041" s="13">
        <v>9.8000000000000004E-2</v>
      </c>
      <c r="W1041" s="13">
        <v>0.59899999999999998</v>
      </c>
      <c r="X1041" s="25">
        <f t="shared" si="16"/>
        <v>775.54462409479277</v>
      </c>
      <c r="Y1041" s="13">
        <f t="shared" si="17"/>
        <v>2.0759256028367052E-4</v>
      </c>
      <c r="Z1041" s="13">
        <f t="shared" si="18"/>
        <v>2.5998216001435064E-4</v>
      </c>
      <c r="AA1041" s="13">
        <f t="shared" si="19"/>
        <v>46.590375745482874</v>
      </c>
    </row>
    <row r="1042" spans="1:27" ht="15.75" customHeight="1" x14ac:dyDescent="0.35">
      <c r="A1042" s="22" t="s">
        <v>1203</v>
      </c>
      <c r="B1042" s="22">
        <v>7105529647</v>
      </c>
      <c r="C1042" s="7">
        <v>76</v>
      </c>
      <c r="D1042" s="7">
        <v>0.26800000000000002</v>
      </c>
      <c r="E1042" s="23" t="s">
        <v>1204</v>
      </c>
      <c r="F1042" s="24" t="s">
        <v>65</v>
      </c>
      <c r="G1042" s="9" t="s">
        <v>168</v>
      </c>
      <c r="H1042" s="13">
        <f t="array" ref="H1042:I1042">VLOOKUP(A1042,ENERGY!$A$2:$C$2692,{2,3},0)</f>
        <v>14338</v>
      </c>
      <c r="I1042" s="13">
        <v>8529</v>
      </c>
      <c r="J1042" s="13">
        <f t="array" ref="J1042:R1042">VLOOKUP(A1042,HUMANRESOURCES!$A$2:$J$2692,{2,3,4,5,6,7,8,9,10},0)</f>
        <v>3.2000000000000001E-2</v>
      </c>
      <c r="K1042" s="13">
        <v>3.1E-2</v>
      </c>
      <c r="L1042" s="13">
        <v>73</v>
      </c>
      <c r="M1042" s="13">
        <v>68</v>
      </c>
      <c r="N1042" s="13">
        <v>0.42399999999999999</v>
      </c>
      <c r="O1042" s="13">
        <v>0.53700000000000003</v>
      </c>
      <c r="P1042" s="13">
        <v>3.9E-2</v>
      </c>
      <c r="Q1042" s="13">
        <v>6235561</v>
      </c>
      <c r="R1042" s="13">
        <v>0.45500000000000002</v>
      </c>
      <c r="S1042" s="13">
        <f t="array" ref="S1042:T1042">VLOOKUP(A1042,TOURISM!$A$2:$C$2692,{2,3},0)</f>
        <v>263000000</v>
      </c>
      <c r="T1042" s="13">
        <v>198000000</v>
      </c>
      <c r="U1042" s="13">
        <f t="array" ref="U1042:W1042">VLOOKUP(A1042,BUSINESS!$A$2:$D$2692,{2,3,4},0)</f>
        <v>0.489669009135628</v>
      </c>
      <c r="V1042" s="13">
        <v>1.2E-2</v>
      </c>
      <c r="W1042" s="13">
        <v>2.5000000000000001E-2</v>
      </c>
      <c r="X1042" s="25">
        <f t="shared" si="16"/>
        <v>1139.5173019717072</v>
      </c>
      <c r="Y1042" s="13">
        <f t="shared" si="17"/>
        <v>1.3677999461475881E-3</v>
      </c>
      <c r="Z1042" s="13">
        <f t="shared" si="18"/>
        <v>2.2993921477153377E-3</v>
      </c>
      <c r="AA1042" s="13">
        <f t="shared" si="19"/>
        <v>31.753357877502921</v>
      </c>
    </row>
    <row r="1043" spans="1:27" ht="15.75" customHeight="1" x14ac:dyDescent="0.35">
      <c r="A1043" s="22" t="s">
        <v>1205</v>
      </c>
      <c r="B1043" s="22">
        <v>7566517572</v>
      </c>
      <c r="C1043" s="7">
        <v>83</v>
      </c>
      <c r="D1043" s="7">
        <v>0.23799999999999999</v>
      </c>
      <c r="E1043" s="23" t="s">
        <v>1204</v>
      </c>
      <c r="F1043" s="24" t="s">
        <v>68</v>
      </c>
      <c r="G1043" s="9" t="s">
        <v>168</v>
      </c>
      <c r="H1043" s="13">
        <f t="array" ref="H1043:I1043">VLOOKUP(A1043,ENERGY!$A$2:$C$2692,{2,3},0)</f>
        <v>4740</v>
      </c>
      <c r="I1043" s="13">
        <v>8529</v>
      </c>
      <c r="J1043" s="13">
        <f t="array" ref="J1043:R1043">VLOOKUP(A1043,HUMANRESOURCES!$A$2:$J$2692,{2,3,4,5,6,7,8,9,10},0)</f>
        <v>3.1E-2</v>
      </c>
      <c r="K1043" s="13">
        <v>0.03</v>
      </c>
      <c r="L1043" s="13">
        <v>73</v>
      </c>
      <c r="M1043" s="13">
        <v>68</v>
      </c>
      <c r="N1043" s="13">
        <v>0.41899999999999998</v>
      </c>
      <c r="O1043" s="13">
        <v>0.54100000000000004</v>
      </c>
      <c r="P1043" s="13">
        <v>0.04</v>
      </c>
      <c r="Q1043" s="13">
        <v>6365040</v>
      </c>
      <c r="R1043" s="13">
        <v>0.46</v>
      </c>
      <c r="S1043" s="13">
        <f t="array" ref="S1043:T1043">VLOOKUP(A1043,TOURISM!$A$2:$C$2692,{2,3},0)</f>
        <v>260000000</v>
      </c>
      <c r="T1043" s="13">
        <v>205000000</v>
      </c>
      <c r="U1043" s="13">
        <f t="array" ref="U1043:W1043">VLOOKUP(A1043,BUSINESS!$A$2:$D$2692,{2,3,4},0)</f>
        <v>0.489669009135628</v>
      </c>
      <c r="V1043" s="13">
        <v>1.4E-2</v>
      </c>
      <c r="W1043" s="13">
        <v>3.6999999999999998E-2</v>
      </c>
      <c r="X1043" s="25">
        <f t="shared" si="16"/>
        <v>1188.7619829569021</v>
      </c>
      <c r="Y1043" s="13">
        <f t="shared" si="17"/>
        <v>1.3399758681799329E-3</v>
      </c>
      <c r="Z1043" s="13">
        <f t="shared" si="18"/>
        <v>7.4469288488367711E-4</v>
      </c>
      <c r="AA1043" s="13">
        <f t="shared" si="19"/>
        <v>32.207181730201221</v>
      </c>
    </row>
    <row r="1044" spans="1:27" ht="15.75" customHeight="1" x14ac:dyDescent="0.35">
      <c r="A1044" s="22" t="s">
        <v>1206</v>
      </c>
      <c r="B1044" s="22">
        <v>7776459964</v>
      </c>
      <c r="C1044" s="7">
        <v>88</v>
      </c>
      <c r="D1044" s="7">
        <v>0.22700000000000001</v>
      </c>
      <c r="E1044" s="23" t="s">
        <v>1204</v>
      </c>
      <c r="F1044" s="24" t="s">
        <v>70</v>
      </c>
      <c r="G1044" s="9" t="s">
        <v>168</v>
      </c>
      <c r="H1044" s="13">
        <f t="array" ref="H1044:I1044">VLOOKUP(A1044,ENERGY!$A$2:$C$2692,{2,3},0)</f>
        <v>4567</v>
      </c>
      <c r="I1044" s="13">
        <v>8108</v>
      </c>
      <c r="J1044" s="13">
        <f t="array" ref="J1044:R1044">VLOOKUP(A1044,HUMANRESOURCES!$A$2:$J$2692,{2,3,4,5,6,7,8,9,10},0)</f>
        <v>0.03</v>
      </c>
      <c r="K1044" s="13">
        <v>2.9000000000000001E-2</v>
      </c>
      <c r="L1044" s="13">
        <v>73</v>
      </c>
      <c r="M1044" s="13">
        <v>69</v>
      </c>
      <c r="N1044" s="13">
        <v>0.41399999999999998</v>
      </c>
      <c r="O1044" s="13">
        <v>0.54500000000000004</v>
      </c>
      <c r="P1044" s="13">
        <v>0.04</v>
      </c>
      <c r="Q1044" s="13">
        <v>6495801</v>
      </c>
      <c r="R1044" s="13">
        <v>0.46600000000000003</v>
      </c>
      <c r="S1044" s="13">
        <f t="array" ref="S1044:T1044">VLOOKUP(A1044,TOURISM!$A$2:$C$2692,{2,3},0)</f>
        <v>305000000</v>
      </c>
      <c r="T1044" s="13">
        <v>221000000</v>
      </c>
      <c r="U1044" s="13">
        <f t="array" ref="U1044:W1044">VLOOKUP(A1044,BUSINESS!$A$2:$D$2692,{2,3,4},0)</f>
        <v>0.489669009135628</v>
      </c>
      <c r="V1044" s="13">
        <v>2.5999999999999999E-2</v>
      </c>
      <c r="W1044" s="13">
        <v>0.05</v>
      </c>
      <c r="X1044" s="25">
        <f t="shared" si="16"/>
        <v>1197.1518160731832</v>
      </c>
      <c r="Y1044" s="13">
        <f t="shared" si="17"/>
        <v>1.2481909467362069E-3</v>
      </c>
      <c r="Z1044" s="13">
        <f t="shared" si="18"/>
        <v>7.0306956755602579E-4</v>
      </c>
      <c r="AA1044" s="13">
        <f t="shared" si="19"/>
        <v>34.021978197915857</v>
      </c>
    </row>
    <row r="1045" spans="1:27" ht="15.75" customHeight="1" x14ac:dyDescent="0.35">
      <c r="A1045" s="22" t="s">
        <v>1207</v>
      </c>
      <c r="B1045" s="22">
        <v>8140294080</v>
      </c>
      <c r="C1045" s="7">
        <v>103</v>
      </c>
      <c r="D1045" s="7">
        <v>0.20799999999999999</v>
      </c>
      <c r="E1045" s="23" t="s">
        <v>1204</v>
      </c>
      <c r="F1045" s="24" t="s">
        <v>72</v>
      </c>
      <c r="G1045" s="9" t="s">
        <v>168</v>
      </c>
      <c r="H1045" s="13">
        <f t="array" ref="H1045:I1045">VLOOKUP(A1045,ENERGY!$A$2:$C$2692,{2,3},0)</f>
        <v>4453</v>
      </c>
      <c r="I1045" s="13">
        <v>7866</v>
      </c>
      <c r="J1045" s="13">
        <f t="array" ref="J1045:R1045">VLOOKUP(A1045,HUMANRESOURCES!$A$2:$J$2692,{2,3,4,5,6,7,8,9,10},0)</f>
        <v>0.03</v>
      </c>
      <c r="K1045" s="13">
        <v>2.8000000000000001E-2</v>
      </c>
      <c r="L1045" s="13">
        <v>74</v>
      </c>
      <c r="M1045" s="13">
        <v>69</v>
      </c>
      <c r="N1045" s="13">
        <v>0.40899999999999997</v>
      </c>
      <c r="O1045" s="13">
        <v>0.55000000000000004</v>
      </c>
      <c r="P1045" s="13">
        <v>4.1000000000000002E-2</v>
      </c>
      <c r="Q1045" s="13">
        <v>6628171</v>
      </c>
      <c r="R1045" s="13">
        <v>0.47199999999999998</v>
      </c>
      <c r="S1045" s="13">
        <f t="array" ref="S1045:T1045">VLOOKUP(A1045,TOURISM!$A$2:$C$2692,{2,3},0)</f>
        <v>372000000</v>
      </c>
      <c r="T1045" s="13">
        <v>274000000</v>
      </c>
      <c r="U1045" s="13">
        <f t="array" ref="U1045:W1045">VLOOKUP(A1045,BUSINESS!$A$2:$D$2692,{2,3,4},0)</f>
        <v>0.489669009135628</v>
      </c>
      <c r="V1045" s="13">
        <v>4.8000000000000001E-2</v>
      </c>
      <c r="W1045" s="13">
        <v>5.7000000000000002E-2</v>
      </c>
      <c r="X1045" s="25">
        <f t="shared" si="16"/>
        <v>1228.1357979448628</v>
      </c>
      <c r="Y1045" s="13">
        <f t="shared" si="17"/>
        <v>1.1867527256010746E-3</v>
      </c>
      <c r="Z1045" s="13">
        <f t="shared" si="18"/>
        <v>6.7182937796867338E-4</v>
      </c>
      <c r="AA1045" s="13">
        <f t="shared" si="19"/>
        <v>41.338704146287114</v>
      </c>
    </row>
    <row r="1046" spans="1:27" ht="15.75" customHeight="1" x14ac:dyDescent="0.35">
      <c r="A1046" s="22" t="s">
        <v>1208</v>
      </c>
      <c r="B1046" s="22">
        <v>8772197585</v>
      </c>
      <c r="C1046" s="7">
        <v>103</v>
      </c>
      <c r="D1046" s="7">
        <v>0.19900000000000001</v>
      </c>
      <c r="E1046" s="23" t="s">
        <v>1204</v>
      </c>
      <c r="F1046" s="24" t="s">
        <v>74</v>
      </c>
      <c r="G1046" s="9" t="s">
        <v>168</v>
      </c>
      <c r="H1046" s="13">
        <f t="array" ref="H1046:I1046">VLOOKUP(A1046,ENERGY!$A$2:$C$2692,{2,3},0)</f>
        <v>4648</v>
      </c>
      <c r="I1046" s="13">
        <v>8672</v>
      </c>
      <c r="J1046" s="13">
        <f t="array" ref="J1046:R1046">VLOOKUP(A1046,HUMANRESOURCES!$A$2:$J$2692,{2,3,4,5,6,7,8,9,10},0)</f>
        <v>2.9000000000000001E-2</v>
      </c>
      <c r="K1046" s="13">
        <v>2.7E-2</v>
      </c>
      <c r="L1046" s="13">
        <v>74</v>
      </c>
      <c r="M1046" s="13">
        <v>69</v>
      </c>
      <c r="N1046" s="13">
        <v>0.40400000000000003</v>
      </c>
      <c r="O1046" s="13">
        <v>0.55500000000000005</v>
      </c>
      <c r="P1046" s="13">
        <v>4.1000000000000002E-2</v>
      </c>
      <c r="Q1046" s="13">
        <v>6762426</v>
      </c>
      <c r="R1046" s="13">
        <v>0.47899999999999998</v>
      </c>
      <c r="S1046" s="13">
        <f t="array" ref="S1046:T1046">VLOOKUP(A1046,TOURISM!$A$2:$C$2692,{2,3},0)</f>
        <v>420000000</v>
      </c>
      <c r="T1046" s="13">
        <v>300000000</v>
      </c>
      <c r="U1046" s="13">
        <f t="array" ref="U1046:W1046">VLOOKUP(A1046,BUSINESS!$A$2:$D$2692,{2,3,4},0)</f>
        <v>0.489669009135628</v>
      </c>
      <c r="V1046" s="13">
        <v>5.6000000000000001E-2</v>
      </c>
      <c r="W1046" s="13">
        <v>0.105</v>
      </c>
      <c r="X1046" s="25">
        <f t="shared" si="16"/>
        <v>1297.1968321723593</v>
      </c>
      <c r="Y1046" s="13">
        <f t="shared" si="17"/>
        <v>1.2823800216076302E-3</v>
      </c>
      <c r="Z1046" s="13">
        <f t="shared" si="18"/>
        <v>6.8732729940408958E-4</v>
      </c>
      <c r="AA1046" s="13">
        <f t="shared" si="19"/>
        <v>44.362777500263959</v>
      </c>
    </row>
    <row r="1047" spans="1:27" ht="15.75" customHeight="1" x14ac:dyDescent="0.35">
      <c r="A1047" s="22" t="s">
        <v>1209</v>
      </c>
      <c r="B1047" s="22">
        <v>9672006169</v>
      </c>
      <c r="C1047" s="7">
        <v>109</v>
      </c>
      <c r="D1047" s="7">
        <v>0.188</v>
      </c>
      <c r="E1047" s="23" t="s">
        <v>1204</v>
      </c>
      <c r="F1047" s="24" t="s">
        <v>76</v>
      </c>
      <c r="G1047" s="9" t="s">
        <v>168</v>
      </c>
      <c r="H1047" s="13">
        <f t="array" ref="H1047:I1047">VLOOKUP(A1047,ENERGY!$A$2:$C$2692,{2,3},0)</f>
        <v>3853</v>
      </c>
      <c r="I1047" s="13">
        <v>7367</v>
      </c>
      <c r="J1047" s="13">
        <f t="array" ref="J1047:R1047">VLOOKUP(A1047,HUMANRESOURCES!$A$2:$J$2692,{2,3,4,5,6,7,8,9,10},0)</f>
        <v>2.9000000000000001E-2</v>
      </c>
      <c r="K1047" s="13">
        <v>2.5999999999999999E-2</v>
      </c>
      <c r="L1047" s="13">
        <v>74</v>
      </c>
      <c r="M1047" s="13">
        <v>69</v>
      </c>
      <c r="N1047" s="13">
        <v>0.39800000000000002</v>
      </c>
      <c r="O1047" s="13">
        <v>0.56000000000000005</v>
      </c>
      <c r="P1047" s="13">
        <v>4.1000000000000002E-2</v>
      </c>
      <c r="Q1047" s="13">
        <v>6898825</v>
      </c>
      <c r="R1047" s="13">
        <v>0.48499999999999999</v>
      </c>
      <c r="S1047" s="13">
        <f t="array" ref="S1047:T1047">VLOOKUP(A1047,TOURISM!$A$2:$C$2692,{2,3},0)</f>
        <v>465000000</v>
      </c>
      <c r="T1047" s="13">
        <v>321000000</v>
      </c>
      <c r="U1047" s="13">
        <f t="array" ref="U1047:W1047">VLOOKUP(A1047,BUSINESS!$A$2:$D$2692,{2,3,4},0)</f>
        <v>0.44</v>
      </c>
      <c r="V1047" s="13">
        <v>6.5000000000000002E-2</v>
      </c>
      <c r="W1047" s="13">
        <v>0.186</v>
      </c>
      <c r="X1047" s="25">
        <f t="shared" si="16"/>
        <v>1401.9787672538439</v>
      </c>
      <c r="Y1047" s="13">
        <f t="shared" si="17"/>
        <v>1.0678630056567605E-3</v>
      </c>
      <c r="Z1047" s="13">
        <f t="shared" si="18"/>
        <v>5.58500904139473E-4</v>
      </c>
      <c r="AA1047" s="13">
        <f t="shared" si="19"/>
        <v>46.529662659945714</v>
      </c>
    </row>
    <row r="1048" spans="1:27" ht="15.75" customHeight="1" x14ac:dyDescent="0.35">
      <c r="A1048" s="22" t="s">
        <v>1210</v>
      </c>
      <c r="B1048" s="22">
        <v>10841723354</v>
      </c>
      <c r="C1048" s="7">
        <v>118</v>
      </c>
      <c r="D1048" s="7">
        <v>0.17399999999999999</v>
      </c>
      <c r="E1048" s="23" t="s">
        <v>1204</v>
      </c>
      <c r="F1048" s="24" t="s">
        <v>78</v>
      </c>
      <c r="G1048" s="9" t="s">
        <v>168</v>
      </c>
      <c r="H1048" s="13">
        <f t="array" ref="H1048:I1048">VLOOKUP(A1048,ENERGY!$A$2:$C$2692,{2,3},0)</f>
        <v>3224</v>
      </c>
      <c r="I1048" s="13">
        <v>5713</v>
      </c>
      <c r="J1048" s="13">
        <f t="array" ref="J1048:R1048">VLOOKUP(A1048,HUMANRESOURCES!$A$2:$J$2692,{2,3,4,5,6,7,8,9,10},0)</f>
        <v>2.8000000000000001E-2</v>
      </c>
      <c r="K1048" s="13">
        <v>2.5000000000000001E-2</v>
      </c>
      <c r="L1048" s="13">
        <v>74</v>
      </c>
      <c r="M1048" s="13">
        <v>69</v>
      </c>
      <c r="N1048" s="13">
        <v>0.39200000000000002</v>
      </c>
      <c r="O1048" s="13">
        <v>0.56599999999999995</v>
      </c>
      <c r="P1048" s="13">
        <v>4.2000000000000003E-2</v>
      </c>
      <c r="Q1048" s="13">
        <v>7037428</v>
      </c>
      <c r="R1048" s="13">
        <v>0.49199999999999999</v>
      </c>
      <c r="S1048" s="13">
        <f t="array" ref="S1048:T1048">VLOOKUP(A1048,TOURISM!$A$2:$C$2692,{2,3},0)</f>
        <v>516000000</v>
      </c>
      <c r="T1048" s="13">
        <v>425000000</v>
      </c>
      <c r="U1048" s="13">
        <f t="array" ref="U1048:W1048">VLOOKUP(A1048,BUSINESS!$A$2:$D$2692,{2,3,4},0)</f>
        <v>0.44</v>
      </c>
      <c r="V1048" s="13">
        <v>7.8E-2</v>
      </c>
      <c r="W1048" s="13">
        <v>0.318</v>
      </c>
      <c r="X1048" s="25">
        <f t="shared" si="16"/>
        <v>1540.5803589038496</v>
      </c>
      <c r="Y1048" s="13">
        <f t="shared" si="17"/>
        <v>8.118022663961891E-4</v>
      </c>
      <c r="Z1048" s="13">
        <f t="shared" si="18"/>
        <v>4.5812191613185953E-4</v>
      </c>
      <c r="AA1048" s="13">
        <f t="shared" si="19"/>
        <v>60.39138162408198</v>
      </c>
    </row>
    <row r="1049" spans="1:27" ht="15.75" customHeight="1" x14ac:dyDescent="0.35">
      <c r="A1049" s="22" t="s">
        <v>1211</v>
      </c>
      <c r="B1049" s="22">
        <v>12275491273</v>
      </c>
      <c r="C1049" s="7">
        <v>136</v>
      </c>
      <c r="D1049" s="7">
        <v>0.16600000000000001</v>
      </c>
      <c r="E1049" s="23" t="s">
        <v>1204</v>
      </c>
      <c r="F1049" s="24" t="s">
        <v>80</v>
      </c>
      <c r="G1049" s="9" t="s">
        <v>168</v>
      </c>
      <c r="H1049" s="13">
        <f t="array" ref="H1049:I1049">VLOOKUP(A1049,ENERGY!$A$2:$C$2692,{2,3},0)</f>
        <v>4692</v>
      </c>
      <c r="I1049" s="13">
        <v>8779</v>
      </c>
      <c r="J1049" s="13">
        <f t="array" ref="J1049:R1049">VLOOKUP(A1049,HUMANRESOURCES!$A$2:$J$2692,{2,3,4,5,6,7,8,9,10},0)</f>
        <v>2.8000000000000001E-2</v>
      </c>
      <c r="K1049" s="13">
        <v>2.4E-2</v>
      </c>
      <c r="L1049" s="13">
        <v>74</v>
      </c>
      <c r="M1049" s="13">
        <v>70</v>
      </c>
      <c r="N1049" s="13">
        <v>0.38600000000000001</v>
      </c>
      <c r="O1049" s="13">
        <v>0.57199999999999995</v>
      </c>
      <c r="P1049" s="13">
        <v>4.2000000000000003E-2</v>
      </c>
      <c r="Q1049" s="13">
        <v>7178436</v>
      </c>
      <c r="R1049" s="13">
        <v>0.498</v>
      </c>
      <c r="S1049" s="13">
        <f t="array" ref="S1049:T1049">VLOOKUP(A1049,TOURISM!$A$2:$C$2692,{2,3},0)</f>
        <v>547000000</v>
      </c>
      <c r="T1049" s="13">
        <v>309000000</v>
      </c>
      <c r="U1049" s="13">
        <f t="array" ref="U1049:W1049">VLOOKUP(A1049,BUSINESS!$A$2:$D$2692,{2,3,4},0)</f>
        <v>0.44</v>
      </c>
      <c r="V1049" s="13">
        <v>9.4E-2</v>
      </c>
      <c r="W1049" s="13">
        <v>0.58299999999999996</v>
      </c>
      <c r="X1049" s="25">
        <f t="shared" si="16"/>
        <v>1710.0509460556589</v>
      </c>
      <c r="Y1049" s="13">
        <f t="shared" si="17"/>
        <v>1.22296834575108E-3</v>
      </c>
      <c r="Z1049" s="13">
        <f t="shared" si="18"/>
        <v>6.5362427135938809E-4</v>
      </c>
      <c r="AA1049" s="13">
        <f t="shared" si="19"/>
        <v>43.045588203335654</v>
      </c>
    </row>
    <row r="1050" spans="1:27" ht="15.75" customHeight="1" x14ac:dyDescent="0.35">
      <c r="A1050" s="22" t="s">
        <v>1212</v>
      </c>
      <c r="B1050" s="22">
        <v>13789720387</v>
      </c>
      <c r="C1050" s="7">
        <v>159</v>
      </c>
      <c r="D1050" s="7">
        <v>0.17899999999999999</v>
      </c>
      <c r="E1050" s="23" t="s">
        <v>1204</v>
      </c>
      <c r="F1050" s="24" t="s">
        <v>82</v>
      </c>
      <c r="G1050" s="9" t="s">
        <v>168</v>
      </c>
      <c r="H1050" s="13">
        <f t="array" ref="H1050:I1050">VLOOKUP(A1050,ENERGY!$A$2:$C$2692,{2,3},0)</f>
        <v>3997</v>
      </c>
      <c r="I1050" s="13">
        <v>7554</v>
      </c>
      <c r="J1050" s="13">
        <f t="array" ref="J1050:R1050">VLOOKUP(A1050,HUMANRESOURCES!$A$2:$J$2692,{2,3,4,5,6,7,8,9,10},0)</f>
        <v>2.8000000000000001E-2</v>
      </c>
      <c r="K1050" s="13">
        <v>2.3E-2</v>
      </c>
      <c r="L1050" s="13">
        <v>75</v>
      </c>
      <c r="M1050" s="13">
        <v>70</v>
      </c>
      <c r="N1050" s="13">
        <v>0.38</v>
      </c>
      <c r="O1050" s="13">
        <v>0.57799999999999996</v>
      </c>
      <c r="P1050" s="13">
        <v>4.2000000000000003E-2</v>
      </c>
      <c r="Q1050" s="13">
        <v>7322368</v>
      </c>
      <c r="R1050" s="13">
        <v>0.504</v>
      </c>
      <c r="S1050" s="13">
        <f t="array" ref="S1050:T1050">VLOOKUP(A1050,TOURISM!$A$2:$C$2692,{2,3},0)</f>
        <v>620000000</v>
      </c>
      <c r="T1050" s="13">
        <v>385000000</v>
      </c>
      <c r="U1050" s="13">
        <f t="array" ref="U1050:W1050">VLOOKUP(A1050,BUSINESS!$A$2:$D$2692,{2,3,4},0)</f>
        <v>0.441</v>
      </c>
      <c r="V1050" s="13">
        <v>9.6000000000000002E-2</v>
      </c>
      <c r="W1050" s="13">
        <v>0.84799999999999998</v>
      </c>
      <c r="X1050" s="25">
        <f t="shared" si="16"/>
        <v>1883.2323623997045</v>
      </c>
      <c r="Y1050" s="13">
        <f t="shared" si="17"/>
        <v>1.0316334825018355E-3</v>
      </c>
      <c r="Z1050" s="13">
        <f t="shared" si="18"/>
        <v>5.4586166660839774E-4</v>
      </c>
      <c r="AA1050" s="13">
        <f t="shared" si="19"/>
        <v>52.578619375589973</v>
      </c>
    </row>
    <row r="1051" spans="1:27" ht="15.75" customHeight="1" x14ac:dyDescent="0.35">
      <c r="A1051" s="22" t="s">
        <v>1213</v>
      </c>
      <c r="B1051" s="22">
        <v>14587485644</v>
      </c>
      <c r="C1051" s="7">
        <v>173</v>
      </c>
      <c r="D1051" s="7">
        <v>0.19400000000000001</v>
      </c>
      <c r="E1051" s="23" t="s">
        <v>1204</v>
      </c>
      <c r="F1051" s="24" t="s">
        <v>84</v>
      </c>
      <c r="G1051" s="9" t="s">
        <v>168</v>
      </c>
      <c r="H1051" s="13">
        <f t="array" ref="H1051:I1051">VLOOKUP(A1051,ENERGY!$A$2:$C$2692,{2,3},0)</f>
        <v>3647</v>
      </c>
      <c r="I1051" s="13">
        <v>6769</v>
      </c>
      <c r="J1051" s="13">
        <f t="array" ref="J1051:R1051">VLOOKUP(A1051,HUMANRESOURCES!$A$2:$J$2692,{2,3,4,5,6,7,8,9,10},0)</f>
        <v>2.7E-2</v>
      </c>
      <c r="K1051" s="13">
        <v>2.1999999999999999E-2</v>
      </c>
      <c r="L1051" s="13">
        <v>75</v>
      </c>
      <c r="M1051" s="13">
        <v>70</v>
      </c>
      <c r="N1051" s="13">
        <v>0.374</v>
      </c>
      <c r="O1051" s="13">
        <v>0.58399999999999996</v>
      </c>
      <c r="P1051" s="13">
        <v>4.2999999999999997E-2</v>
      </c>
      <c r="Q1051" s="13">
        <v>7469844</v>
      </c>
      <c r="R1051" s="13">
        <v>0.51100000000000001</v>
      </c>
      <c r="S1051" s="13">
        <f t="array" ref="S1051:T1051">VLOOKUP(A1051,TOURISM!$A$2:$C$2692,{2,3},0)</f>
        <v>616000000</v>
      </c>
      <c r="T1051" s="13">
        <v>361000000</v>
      </c>
      <c r="U1051" s="13">
        <f t="array" ref="U1051:W1051">VLOOKUP(A1051,BUSINESS!$A$2:$D$2692,{2,3,4},0)</f>
        <v>0.441</v>
      </c>
      <c r="V1051" s="13">
        <v>9.8000000000000004E-2</v>
      </c>
      <c r="W1051" s="13">
        <v>1.123</v>
      </c>
      <c r="X1051" s="25">
        <f t="shared" si="16"/>
        <v>1952.8501055711472</v>
      </c>
      <c r="Y1051" s="13">
        <f t="shared" si="17"/>
        <v>9.0617688937011268E-4</v>
      </c>
      <c r="Z1051" s="13">
        <f t="shared" si="18"/>
        <v>4.882297408085095E-4</v>
      </c>
      <c r="AA1051" s="13">
        <f t="shared" si="19"/>
        <v>48.327649145015613</v>
      </c>
    </row>
    <row r="1052" spans="1:27" ht="15.75" customHeight="1" x14ac:dyDescent="0.35">
      <c r="A1052" s="22" t="s">
        <v>1214</v>
      </c>
      <c r="B1052" s="22">
        <v>15839344592</v>
      </c>
      <c r="C1052" s="7">
        <v>176</v>
      </c>
      <c r="D1052" s="7">
        <v>0.189</v>
      </c>
      <c r="E1052" s="23" t="s">
        <v>1204</v>
      </c>
      <c r="F1052" s="24" t="s">
        <v>86</v>
      </c>
      <c r="G1052" s="9" t="s">
        <v>168</v>
      </c>
      <c r="H1052" s="13">
        <f t="array" ref="H1052:I1052">VLOOKUP(A1052,ENERGY!$A$2:$C$2692,{2,3},0)</f>
        <v>3380</v>
      </c>
      <c r="I1052" s="13">
        <v>6091</v>
      </c>
      <c r="J1052" s="13">
        <f t="array" ref="J1052:R1052">VLOOKUP(A1052,HUMANRESOURCES!$A$2:$J$2692,{2,3,4,5,6,7,8,9,10},0)</f>
        <v>2.7E-2</v>
      </c>
      <c r="K1052" s="13">
        <v>2.1000000000000001E-2</v>
      </c>
      <c r="L1052" s="13">
        <v>75</v>
      </c>
      <c r="M1052" s="13">
        <v>70</v>
      </c>
      <c r="N1052" s="13">
        <v>0.36799999999999999</v>
      </c>
      <c r="O1052" s="13">
        <v>0.58899999999999997</v>
      </c>
      <c r="P1052" s="13">
        <v>4.2999999999999997E-2</v>
      </c>
      <c r="Q1052" s="13">
        <v>7621204</v>
      </c>
      <c r="R1052" s="13">
        <v>0.51700000000000002</v>
      </c>
      <c r="S1052" s="13">
        <f t="array" ref="S1052:T1052">VLOOKUP(A1052,TOURISM!$A$2:$C$2692,{2,3},0)</f>
        <v>627000000</v>
      </c>
      <c r="T1052" s="13">
        <v>406000000</v>
      </c>
      <c r="U1052" s="13">
        <f t="array" ref="U1052:W1052">VLOOKUP(A1052,BUSINESS!$A$2:$D$2692,{2,3,4},0)</f>
        <v>0.441</v>
      </c>
      <c r="V1052" s="13">
        <v>0.111</v>
      </c>
      <c r="W1052" s="13">
        <v>1.2470000000000001</v>
      </c>
      <c r="X1052" s="25">
        <f t="shared" si="16"/>
        <v>2078.325759551903</v>
      </c>
      <c r="Y1052" s="13">
        <f t="shared" si="17"/>
        <v>7.9921755145250016E-4</v>
      </c>
      <c r="Z1052" s="13">
        <f t="shared" si="18"/>
        <v>4.4349947856008054E-4</v>
      </c>
      <c r="AA1052" s="13">
        <f t="shared" si="19"/>
        <v>53.272422572601393</v>
      </c>
    </row>
    <row r="1053" spans="1:27" ht="15.75" customHeight="1" x14ac:dyDescent="0.35">
      <c r="A1053" s="22" t="s">
        <v>1215</v>
      </c>
      <c r="B1053" s="22">
        <v>17710325578</v>
      </c>
      <c r="C1053" s="7">
        <v>187</v>
      </c>
      <c r="D1053" s="7">
        <v>0.186</v>
      </c>
      <c r="E1053" s="23" t="s">
        <v>1204</v>
      </c>
      <c r="F1053" s="24" t="s">
        <v>88</v>
      </c>
      <c r="G1053" s="9" t="s">
        <v>168</v>
      </c>
      <c r="H1053" s="13">
        <f t="array" ref="H1053:I1053">VLOOKUP(A1053,ENERGY!$A$2:$C$2692,{2,3},0)</f>
        <v>2990</v>
      </c>
      <c r="I1053" s="13">
        <v>5031</v>
      </c>
      <c r="J1053" s="13">
        <f t="array" ref="J1053:R1053">VLOOKUP(A1053,HUMANRESOURCES!$A$2:$J$2692,{2,3,4,5,6,7,8,9,10},0)</f>
        <v>2.5999999999999999E-2</v>
      </c>
      <c r="K1053" s="13">
        <v>0.02</v>
      </c>
      <c r="L1053" s="13">
        <v>76</v>
      </c>
      <c r="M1053" s="13">
        <v>71</v>
      </c>
      <c r="N1053" s="13">
        <v>0.36199999999999999</v>
      </c>
      <c r="O1053" s="13">
        <v>0.59399999999999997</v>
      </c>
      <c r="P1053" s="13">
        <v>4.2999999999999997E-2</v>
      </c>
      <c r="Q1053" s="13">
        <v>7776669</v>
      </c>
      <c r="R1053" s="13">
        <v>0.52300000000000002</v>
      </c>
      <c r="S1053" s="13">
        <f t="array" ref="S1053:T1053">VLOOKUP(A1053,TOURISM!$A$2:$C$2692,{2,3},0)</f>
        <v>642000000</v>
      </c>
      <c r="T1053" s="13">
        <v>446000000</v>
      </c>
      <c r="U1053" s="13">
        <f t="array" ref="U1053:W1053">VLOOKUP(A1053,BUSINESS!$A$2:$D$2692,{2,3,4},0)</f>
        <v>0.436</v>
      </c>
      <c r="V1053" s="13">
        <v>0.159</v>
      </c>
      <c r="W1053" s="13">
        <v>1.0369999999999999</v>
      </c>
      <c r="X1053" s="25">
        <f t="shared" si="16"/>
        <v>2277.3665148921732</v>
      </c>
      <c r="Y1053" s="13">
        <f t="shared" si="17"/>
        <v>6.469350823598124E-4</v>
      </c>
      <c r="Z1053" s="13">
        <f t="shared" si="18"/>
        <v>3.8448338228102544E-4</v>
      </c>
      <c r="AA1053" s="13">
        <f t="shared" si="19"/>
        <v>57.351032942253298</v>
      </c>
    </row>
    <row r="1054" spans="1:27" ht="15.75" customHeight="1" x14ac:dyDescent="0.35">
      <c r="A1054" s="22" t="s">
        <v>1216</v>
      </c>
      <c r="B1054" s="22">
        <v>18564264545</v>
      </c>
      <c r="C1054" s="7">
        <v>195</v>
      </c>
      <c r="D1054" s="7">
        <v>0.185</v>
      </c>
      <c r="E1054" s="23" t="s">
        <v>1204</v>
      </c>
      <c r="F1054" s="24" t="s">
        <v>90</v>
      </c>
      <c r="G1054" s="9" t="s">
        <v>168</v>
      </c>
      <c r="H1054" s="13">
        <f t="array" ref="H1054:I1054">VLOOKUP(A1054,ENERGY!$A$2:$C$2692,{2,3},0)</f>
        <v>3993</v>
      </c>
      <c r="I1054" s="13">
        <v>7008</v>
      </c>
      <c r="J1054" s="13">
        <f t="array" ref="J1054:R1054">VLOOKUP(A1054,HUMANRESOURCES!$A$2:$J$2692,{2,3,4,5,6,7,8,9,10},0)</f>
        <v>2.5999999999999999E-2</v>
      </c>
      <c r="K1054" s="13">
        <v>0.02</v>
      </c>
      <c r="L1054" s="13">
        <v>76</v>
      </c>
      <c r="M1054" s="13">
        <v>71</v>
      </c>
      <c r="N1054" s="13">
        <v>0.35699999999999998</v>
      </c>
      <c r="O1054" s="13">
        <v>0.59899999999999998</v>
      </c>
      <c r="P1054" s="13">
        <v>4.3999999999999997E-2</v>
      </c>
      <c r="Q1054" s="13">
        <v>7935846</v>
      </c>
      <c r="R1054" s="13">
        <v>0.52900000000000003</v>
      </c>
      <c r="S1054" s="13">
        <f t="array" ref="S1054:T1054">VLOOKUP(A1054,TOURISM!$A$2:$C$2692,{2,3},0)</f>
        <v>666000000</v>
      </c>
      <c r="T1054" s="13">
        <v>464000000</v>
      </c>
      <c r="U1054" s="13">
        <f t="array" ref="U1054:W1054">VLOOKUP(A1054,BUSINESS!$A$2:$D$2692,{2,3,4},0)</f>
        <v>0.4</v>
      </c>
      <c r="V1054" s="13">
        <v>0.18099999999999999</v>
      </c>
      <c r="W1054" s="13">
        <v>0.92900000000000005</v>
      </c>
      <c r="X1054" s="25">
        <f t="shared" si="16"/>
        <v>2339.2924390165836</v>
      </c>
      <c r="Y1054" s="13">
        <f t="shared" si="17"/>
        <v>8.8308165254214865E-4</v>
      </c>
      <c r="Z1054" s="13">
        <f t="shared" si="18"/>
        <v>5.0315996555376703E-4</v>
      </c>
      <c r="AA1054" s="13">
        <f t="shared" si="19"/>
        <v>58.46887653817879</v>
      </c>
    </row>
    <row r="1055" spans="1:27" ht="15.75" customHeight="1" x14ac:dyDescent="0.35">
      <c r="A1055" s="22" t="s">
        <v>1217</v>
      </c>
      <c r="B1055" s="22">
        <v>172000000000</v>
      </c>
      <c r="C1055" s="9">
        <v>193</v>
      </c>
      <c r="D1055" s="7">
        <v>9.5000000000000001E-2</v>
      </c>
      <c r="E1055" s="23" t="s">
        <v>1218</v>
      </c>
      <c r="F1055" s="24" t="s">
        <v>65</v>
      </c>
      <c r="G1055" s="9" t="s">
        <v>66</v>
      </c>
      <c r="H1055" s="13">
        <f t="array" ref="H1055:I1055">VLOOKUP(A1055,ENERGY!$A$2:$C$2692,{2,3},0)</f>
        <v>14338</v>
      </c>
      <c r="I1055" s="13">
        <v>8529</v>
      </c>
      <c r="J1055" s="13">
        <f t="array" ref="J1055:R1055">VLOOKUP(A1055,HUMANRESOURCES!$A$2:$J$2692,{2,3,4,5,6,7,8,9,10},0)</f>
        <v>8.0000000000000002E-3</v>
      </c>
      <c r="K1055" s="13">
        <v>3.2813011456628703E-2</v>
      </c>
      <c r="L1055" s="13">
        <v>84</v>
      </c>
      <c r="M1055" s="13">
        <v>78</v>
      </c>
      <c r="N1055" s="13">
        <v>0.17299999999999999</v>
      </c>
      <c r="O1055" s="13">
        <v>0.71699999999999997</v>
      </c>
      <c r="P1055" s="13">
        <v>0.11</v>
      </c>
      <c r="Q1055" s="13">
        <v>6665000</v>
      </c>
      <c r="R1055" s="13">
        <v>1</v>
      </c>
      <c r="S1055" s="13">
        <f t="array" ref="S1055:T1055">VLOOKUP(A1055,TOURISM!$A$2:$C$2692,{2,3},0)</f>
        <v>8198000000</v>
      </c>
      <c r="T1055" s="13">
        <v>12502000000</v>
      </c>
      <c r="U1055" s="13">
        <f t="array" ref="U1055:W1055">VLOOKUP(A1055,BUSINESS!$A$2:$D$2692,{2,3,4},0)</f>
        <v>0.489669009135628</v>
      </c>
      <c r="V1055" s="13">
        <v>0.27800000000000002</v>
      </c>
      <c r="W1055" s="13">
        <v>0.79700000000000004</v>
      </c>
      <c r="X1055" s="25">
        <f t="shared" si="16"/>
        <v>25806.451612903227</v>
      </c>
      <c r="Y1055" s="13">
        <f t="shared" si="17"/>
        <v>1.2796699174793698E-3</v>
      </c>
      <c r="Z1055" s="13">
        <f t="shared" si="18"/>
        <v>2.1512378094523631E-3</v>
      </c>
      <c r="AA1055" s="13">
        <f t="shared" si="19"/>
        <v>1875.7689422355588</v>
      </c>
    </row>
    <row r="1056" spans="1:27" ht="15.75" customHeight="1" x14ac:dyDescent="0.35">
      <c r="A1056" s="22" t="s">
        <v>1219</v>
      </c>
      <c r="B1056" s="22">
        <v>169000000000</v>
      </c>
      <c r="C1056" s="9">
        <v>193</v>
      </c>
      <c r="D1056" s="7">
        <v>5.0999999999999997E-2</v>
      </c>
      <c r="E1056" s="23" t="s">
        <v>1218</v>
      </c>
      <c r="F1056" s="24" t="s">
        <v>68</v>
      </c>
      <c r="G1056" s="9" t="s">
        <v>66</v>
      </c>
      <c r="H1056" s="13">
        <f t="array" ref="H1056:I1056">VLOOKUP(A1056,ENERGY!$A$2:$C$2692,{2,3},0)</f>
        <v>14894</v>
      </c>
      <c r="I1056" s="13">
        <v>8529</v>
      </c>
      <c r="J1056" s="13">
        <f t="array" ref="J1056:R1056">VLOOKUP(A1056,HUMANRESOURCES!$A$2:$J$2692,{2,3,4,5,6,7,8,9,10},0)</f>
        <v>7.0000000000000001E-3</v>
      </c>
      <c r="K1056" s="13">
        <v>3.2813011456628703E-2</v>
      </c>
      <c r="L1056" s="13">
        <v>85</v>
      </c>
      <c r="M1056" s="13">
        <v>78</v>
      </c>
      <c r="N1056" s="13">
        <v>0.16700000000000001</v>
      </c>
      <c r="O1056" s="13">
        <v>0.72</v>
      </c>
      <c r="P1056" s="13">
        <v>0.112</v>
      </c>
      <c r="Q1056" s="13">
        <v>6714300</v>
      </c>
      <c r="R1056" s="13">
        <v>1</v>
      </c>
      <c r="S1056" s="13">
        <f t="array" ref="S1056:T1056">VLOOKUP(A1056,TOURISM!$A$2:$C$2692,{2,3},0)</f>
        <v>7923000000</v>
      </c>
      <c r="T1056" s="13">
        <v>12317000000</v>
      </c>
      <c r="U1056" s="13">
        <f t="array" ref="U1056:W1056">VLOOKUP(A1056,BUSINESS!$A$2:$D$2692,{2,3,4},0)</f>
        <v>0.489669009135628</v>
      </c>
      <c r="V1056" s="13">
        <v>0.38700000000000001</v>
      </c>
      <c r="W1056" s="13">
        <v>0.83799999999999997</v>
      </c>
      <c r="X1056" s="25">
        <f t="shared" si="16"/>
        <v>25170.159212427207</v>
      </c>
      <c r="Y1056" s="13">
        <f t="shared" si="17"/>
        <v>1.2702738930342702E-3</v>
      </c>
      <c r="Z1056" s="13">
        <f t="shared" si="18"/>
        <v>2.2182505994668097E-3</v>
      </c>
      <c r="AA1056" s="13">
        <f t="shared" si="19"/>
        <v>1834.4429054406266</v>
      </c>
    </row>
    <row r="1057" spans="1:27" ht="15.75" customHeight="1" x14ac:dyDescent="0.35">
      <c r="A1057" s="22" t="s">
        <v>1220</v>
      </c>
      <c r="B1057" s="22">
        <v>166000000000</v>
      </c>
      <c r="C1057" s="9">
        <v>193</v>
      </c>
      <c r="D1057" s="7">
        <v>0.05</v>
      </c>
      <c r="E1057" s="23" t="s">
        <v>1218</v>
      </c>
      <c r="F1057" s="24" t="s">
        <v>70</v>
      </c>
      <c r="G1057" s="9" t="s">
        <v>66</v>
      </c>
      <c r="H1057" s="13">
        <f t="array" ref="H1057:I1057">VLOOKUP(A1057,ENERGY!$A$2:$C$2692,{2,3},0)</f>
        <v>13838</v>
      </c>
      <c r="I1057" s="13">
        <v>36289</v>
      </c>
      <c r="J1057" s="13">
        <f t="array" ref="J1057:R1057">VLOOKUP(A1057,HUMANRESOURCES!$A$2:$J$2692,{2,3,4,5,6,7,8,9,10},0)</f>
        <v>7.0000000000000001E-3</v>
      </c>
      <c r="K1057" s="13">
        <v>3.2813011456628703E-2</v>
      </c>
      <c r="L1057" s="13">
        <v>85</v>
      </c>
      <c r="M1057" s="13">
        <v>79</v>
      </c>
      <c r="N1057" s="13">
        <v>0.161</v>
      </c>
      <c r="O1057" s="13">
        <v>0.72399999999999998</v>
      </c>
      <c r="P1057" s="13">
        <v>0.115</v>
      </c>
      <c r="Q1057" s="13">
        <v>6744100</v>
      </c>
      <c r="R1057" s="13">
        <v>1</v>
      </c>
      <c r="S1057" s="13">
        <f t="array" ref="S1057:T1057">VLOOKUP(A1057,TOURISM!$A$2:$C$2692,{2,3},0)</f>
        <v>9849000000</v>
      </c>
      <c r="T1057" s="13">
        <v>12418000000</v>
      </c>
      <c r="U1057" s="13">
        <f t="array" ref="U1057:W1057">VLOOKUP(A1057,BUSINESS!$A$2:$D$2692,{2,3,4},0)</f>
        <v>0.489669009135628</v>
      </c>
      <c r="V1057" s="13">
        <v>0.43099999999999999</v>
      </c>
      <c r="W1057" s="13">
        <v>0.92500000000000004</v>
      </c>
      <c r="X1057" s="25">
        <f t="shared" si="16"/>
        <v>24614.10714550496</v>
      </c>
      <c r="Y1057" s="13">
        <f t="shared" si="17"/>
        <v>5.380851410862828E-3</v>
      </c>
      <c r="Z1057" s="13">
        <f t="shared" si="18"/>
        <v>2.0518675583102268E-3</v>
      </c>
      <c r="AA1057" s="13">
        <f t="shared" si="19"/>
        <v>1841.3131477884374</v>
      </c>
    </row>
    <row r="1058" spans="1:27" ht="15.75" customHeight="1" x14ac:dyDescent="0.35">
      <c r="A1058" s="22" t="s">
        <v>1221</v>
      </c>
      <c r="B1058" s="22">
        <v>161000000000</v>
      </c>
      <c r="C1058" s="9">
        <v>193</v>
      </c>
      <c r="D1058" s="7">
        <v>0.05</v>
      </c>
      <c r="E1058" s="23" t="s">
        <v>1218</v>
      </c>
      <c r="F1058" s="24" t="s">
        <v>72</v>
      </c>
      <c r="G1058" s="9" t="s">
        <v>66</v>
      </c>
      <c r="H1058" s="13">
        <f t="array" ref="H1058:I1058">VLOOKUP(A1058,ENERGY!$A$2:$C$2692,{2,3},0)</f>
        <v>14933</v>
      </c>
      <c r="I1058" s="13">
        <v>36996</v>
      </c>
      <c r="J1058" s="13">
        <f t="array" ref="J1058:R1058">VLOOKUP(A1058,HUMANRESOURCES!$A$2:$J$2692,{2,3,4,5,6,7,8,9,10},0)</f>
        <v>7.0000000000000001E-3</v>
      </c>
      <c r="K1058" s="13">
        <v>3.2813011456628703E-2</v>
      </c>
      <c r="L1058" s="13">
        <v>84</v>
      </c>
      <c r="M1058" s="13">
        <v>79</v>
      </c>
      <c r="N1058" s="13">
        <v>0.155</v>
      </c>
      <c r="O1058" s="13">
        <v>0.72799999999999998</v>
      </c>
      <c r="P1058" s="13">
        <v>0.11700000000000001</v>
      </c>
      <c r="Q1058" s="13">
        <v>6730800</v>
      </c>
      <c r="R1058" s="13">
        <v>1</v>
      </c>
      <c r="S1058" s="13">
        <f t="array" ref="S1058:T1058">VLOOKUP(A1058,TOURISM!$A$2:$C$2692,{2,3},0)</f>
        <v>9004000000</v>
      </c>
      <c r="T1058" s="13">
        <v>11447000000</v>
      </c>
      <c r="U1058" s="13">
        <f t="array" ref="U1058:W1058">VLOOKUP(A1058,BUSINESS!$A$2:$D$2692,{2,3,4},0)</f>
        <v>0.489669009135628</v>
      </c>
      <c r="V1058" s="13">
        <v>0.52200000000000002</v>
      </c>
      <c r="W1058" s="13">
        <v>1.0640000000000001</v>
      </c>
      <c r="X1058" s="25">
        <f t="shared" si="16"/>
        <v>23919.89065192845</v>
      </c>
      <c r="Y1058" s="13">
        <f t="shared" si="17"/>
        <v>5.4965234444642542E-3</v>
      </c>
      <c r="Z1058" s="13">
        <f t="shared" si="18"/>
        <v>2.2186070006537115E-3</v>
      </c>
      <c r="AA1058" s="13">
        <f t="shared" si="19"/>
        <v>1700.6893682771736</v>
      </c>
    </row>
    <row r="1059" spans="1:27" ht="15.75" customHeight="1" x14ac:dyDescent="0.35">
      <c r="A1059" s="22" t="s">
        <v>1222</v>
      </c>
      <c r="B1059" s="22">
        <v>169000000000</v>
      </c>
      <c r="C1059" s="9">
        <v>193</v>
      </c>
      <c r="D1059" s="7">
        <v>0.05</v>
      </c>
      <c r="E1059" s="23" t="s">
        <v>1218</v>
      </c>
      <c r="F1059" s="24" t="s">
        <v>74</v>
      </c>
      <c r="G1059" s="9" t="s">
        <v>66</v>
      </c>
      <c r="H1059" s="13">
        <f t="array" ref="H1059:I1059">VLOOKUP(A1059,ENERGY!$A$2:$C$2692,{2,3},0)</f>
        <v>14139</v>
      </c>
      <c r="I1059" s="13">
        <v>38573</v>
      </c>
      <c r="J1059" s="13">
        <f t="array" ref="J1059:R1059">VLOOKUP(A1059,HUMANRESOURCES!$A$2:$J$2692,{2,3,4,5,6,7,8,9,10},0)</f>
        <v>7.0000000000000001E-3</v>
      </c>
      <c r="K1059" s="13">
        <v>3.2813011456628703E-2</v>
      </c>
      <c r="L1059" s="13">
        <v>85</v>
      </c>
      <c r="M1059" s="13">
        <v>79</v>
      </c>
      <c r="N1059" s="13">
        <v>0.14799999999999999</v>
      </c>
      <c r="O1059" s="13">
        <v>0.73199999999999998</v>
      </c>
      <c r="P1059" s="13">
        <v>0.11899999999999999</v>
      </c>
      <c r="Q1059" s="13">
        <v>6783500</v>
      </c>
      <c r="R1059" s="13">
        <v>1</v>
      </c>
      <c r="S1059" s="13">
        <f t="array" ref="S1059:T1059">VLOOKUP(A1059,TOURISM!$A$2:$C$2692,{2,3},0)</f>
        <v>11874000000</v>
      </c>
      <c r="T1059" s="13">
        <v>13270000000</v>
      </c>
      <c r="U1059" s="13">
        <f t="array" ref="U1059:W1059">VLOOKUP(A1059,BUSINESS!$A$2:$D$2692,{2,3,4},0)</f>
        <v>0.489669009135628</v>
      </c>
      <c r="V1059" s="13">
        <v>0.56399999999999995</v>
      </c>
      <c r="W1059" s="13">
        <v>1.1910000000000001</v>
      </c>
      <c r="X1059" s="25">
        <f t="shared" si="16"/>
        <v>24913.392791331909</v>
      </c>
      <c r="Y1059" s="13">
        <f t="shared" si="17"/>
        <v>5.6862976339647677E-3</v>
      </c>
      <c r="Z1059" s="13">
        <f t="shared" si="18"/>
        <v>2.0843222525245078E-3</v>
      </c>
      <c r="AA1059" s="13">
        <f t="shared" si="19"/>
        <v>1956.2172919584286</v>
      </c>
    </row>
    <row r="1060" spans="1:27" ht="15.75" customHeight="1" x14ac:dyDescent="0.35">
      <c r="A1060" s="22" t="s">
        <v>1223</v>
      </c>
      <c r="B1060" s="22">
        <v>182000000000</v>
      </c>
      <c r="C1060" s="9">
        <v>193</v>
      </c>
      <c r="D1060" s="7">
        <v>7.8E-2</v>
      </c>
      <c r="E1060" s="23" t="s">
        <v>1218</v>
      </c>
      <c r="F1060" s="24" t="s">
        <v>76</v>
      </c>
      <c r="G1060" s="9" t="s">
        <v>66</v>
      </c>
      <c r="H1060" s="13">
        <f t="array" ref="H1060:I1060">VLOOKUP(A1060,ENERGY!$A$2:$C$2692,{2,3},0)</f>
        <v>12808</v>
      </c>
      <c r="I1060" s="13">
        <v>38415</v>
      </c>
      <c r="J1060" s="13">
        <f t="array" ref="J1060:R1060">VLOOKUP(A1060,HUMANRESOURCES!$A$2:$J$2692,{2,3,4,5,6,7,8,9,10},0)</f>
        <v>8.0000000000000002E-3</v>
      </c>
      <c r="K1060" s="13">
        <v>3.2813011456628703E-2</v>
      </c>
      <c r="L1060" s="13">
        <v>85</v>
      </c>
      <c r="M1060" s="13">
        <v>79</v>
      </c>
      <c r="N1060" s="13">
        <v>0.14199999999999999</v>
      </c>
      <c r="O1060" s="13">
        <v>0.73599999999999999</v>
      </c>
      <c r="P1060" s="13">
        <v>0.121</v>
      </c>
      <c r="Q1060" s="13">
        <v>6813200</v>
      </c>
      <c r="R1060" s="13">
        <v>1</v>
      </c>
      <c r="S1060" s="13">
        <f t="array" ref="S1060:T1060">VLOOKUP(A1060,TOURISM!$A$2:$C$2692,{2,3},0)</f>
        <v>13588000000</v>
      </c>
      <c r="T1060" s="13">
        <v>13305000000</v>
      </c>
      <c r="U1060" s="13">
        <f t="array" ref="U1060:W1060">VLOOKUP(A1060,BUSINESS!$A$2:$D$2692,{2,3,4},0)</f>
        <v>0.24099999999999999</v>
      </c>
      <c r="V1060" s="13">
        <v>0.56899999999999995</v>
      </c>
      <c r="W1060" s="13">
        <v>1.2390000000000001</v>
      </c>
      <c r="X1060" s="25">
        <f t="shared" si="16"/>
        <v>26712.851523513182</v>
      </c>
      <c r="Y1060" s="13">
        <f t="shared" si="17"/>
        <v>5.6383197322843895E-3</v>
      </c>
      <c r="Z1060" s="13">
        <f t="shared" si="18"/>
        <v>1.8798802324898726E-3</v>
      </c>
      <c r="AA1060" s="13">
        <f t="shared" si="19"/>
        <v>1952.8268654963895</v>
      </c>
    </row>
    <row r="1061" spans="1:27" ht="15.75" customHeight="1" x14ac:dyDescent="0.35">
      <c r="A1061" s="22" t="s">
        <v>1224</v>
      </c>
      <c r="B1061" s="22">
        <v>194000000000</v>
      </c>
      <c r="C1061" s="9">
        <v>193</v>
      </c>
      <c r="D1061" s="7">
        <v>7.8E-2</v>
      </c>
      <c r="E1061" s="23" t="s">
        <v>1218</v>
      </c>
      <c r="F1061" s="24" t="s">
        <v>78</v>
      </c>
      <c r="G1061" s="9" t="s">
        <v>66</v>
      </c>
      <c r="H1061" s="13">
        <f t="array" ref="H1061:I1061">VLOOKUP(A1061,ENERGY!$A$2:$C$2692,{2,3},0)</f>
        <v>14145</v>
      </c>
      <c r="I1061" s="13">
        <v>37972</v>
      </c>
      <c r="J1061" s="13">
        <f t="array" ref="J1061:R1061">VLOOKUP(A1061,HUMANRESOURCES!$A$2:$J$2692,{2,3,4,5,6,7,8,9,10},0)</f>
        <v>0.01</v>
      </c>
      <c r="K1061" s="13">
        <v>3.2813011456628703E-2</v>
      </c>
      <c r="L1061" s="13">
        <v>86</v>
      </c>
      <c r="M1061" s="13">
        <v>79</v>
      </c>
      <c r="N1061" s="13">
        <v>0.13700000000000001</v>
      </c>
      <c r="O1061" s="13">
        <v>0.74</v>
      </c>
      <c r="P1061" s="13">
        <v>0.123</v>
      </c>
      <c r="Q1061" s="13">
        <v>6857100</v>
      </c>
      <c r="R1061" s="13">
        <v>1</v>
      </c>
      <c r="S1061" s="13">
        <f t="array" ref="S1061:T1061">VLOOKUP(A1061,TOURISM!$A$2:$C$2692,{2,3},0)</f>
        <v>15541000000</v>
      </c>
      <c r="T1061" s="13">
        <v>14044000000</v>
      </c>
      <c r="U1061" s="13">
        <f t="array" ref="U1061:W1061">VLOOKUP(A1061,BUSINESS!$A$2:$D$2692,{2,3,4},0)</f>
        <v>0.24099999999999999</v>
      </c>
      <c r="V1061" s="13">
        <v>0.60799999999999998</v>
      </c>
      <c r="W1061" s="13">
        <v>1.367</v>
      </c>
      <c r="X1061" s="25">
        <f t="shared" si="16"/>
        <v>28291.843490688483</v>
      </c>
      <c r="Y1061" s="13">
        <f t="shared" si="17"/>
        <v>5.5376179434454796E-3</v>
      </c>
      <c r="Z1061" s="13">
        <f t="shared" si="18"/>
        <v>2.0628253926587041E-3</v>
      </c>
      <c r="AA1061" s="13">
        <f t="shared" si="19"/>
        <v>2048.0961339341702</v>
      </c>
    </row>
    <row r="1062" spans="1:27" ht="15.75" customHeight="1" x14ac:dyDescent="0.35">
      <c r="A1062" s="22" t="s">
        <v>1225</v>
      </c>
      <c r="B1062" s="22">
        <v>212000000000</v>
      </c>
      <c r="C1062" s="9">
        <v>193</v>
      </c>
      <c r="D1062" s="7">
        <v>6.8000000000000005E-2</v>
      </c>
      <c r="E1062" s="23" t="s">
        <v>1218</v>
      </c>
      <c r="F1062" s="24" t="s">
        <v>80</v>
      </c>
      <c r="G1062" s="9" t="s">
        <v>66</v>
      </c>
      <c r="H1062" s="13">
        <f t="array" ref="H1062:I1062">VLOOKUP(A1062,ENERGY!$A$2:$C$2692,{2,3},0)</f>
        <v>14338</v>
      </c>
      <c r="I1062" s="13">
        <v>39963</v>
      </c>
      <c r="J1062" s="13">
        <f t="array" ref="J1062:R1062">VLOOKUP(A1062,HUMANRESOURCES!$A$2:$J$2692,{2,3,4,5,6,7,8,9,10},0)</f>
        <v>0.01</v>
      </c>
      <c r="K1062" s="13">
        <v>3.2813011456628703E-2</v>
      </c>
      <c r="L1062" s="13">
        <v>85</v>
      </c>
      <c r="M1062" s="13">
        <v>79</v>
      </c>
      <c r="N1062" s="13">
        <v>0.13200000000000001</v>
      </c>
      <c r="O1062" s="13">
        <v>0.74399999999999999</v>
      </c>
      <c r="P1062" s="13">
        <v>0.124</v>
      </c>
      <c r="Q1062" s="13">
        <v>6916300</v>
      </c>
      <c r="R1062" s="13">
        <v>1</v>
      </c>
      <c r="S1062" s="13">
        <f t="array" ref="S1062:T1062">VLOOKUP(A1062,TOURISM!$A$2:$C$2692,{2,3},0)</f>
        <v>18237000000</v>
      </c>
      <c r="T1062" s="13">
        <v>15042000000</v>
      </c>
      <c r="U1062" s="13">
        <f t="array" ref="U1062:W1062">VLOOKUP(A1062,BUSINESS!$A$2:$D$2692,{2,3,4},0)</f>
        <v>0.24099999999999999</v>
      </c>
      <c r="V1062" s="13">
        <v>0.64800000000000002</v>
      </c>
      <c r="W1062" s="13">
        <v>1.55</v>
      </c>
      <c r="X1062" s="25">
        <f t="shared" si="16"/>
        <v>30652.227346991887</v>
      </c>
      <c r="Y1062" s="13">
        <f t="shared" si="17"/>
        <v>5.7780894408860231E-3</v>
      </c>
      <c r="Z1062" s="13">
        <f t="shared" si="18"/>
        <v>2.0730737533074042E-3</v>
      </c>
      <c r="AA1062" s="13">
        <f t="shared" si="19"/>
        <v>2174.8622818559056</v>
      </c>
    </row>
    <row r="1063" spans="1:27" ht="15.75" customHeight="1" x14ac:dyDescent="0.35">
      <c r="A1063" s="22" t="s">
        <v>1226</v>
      </c>
      <c r="B1063" s="22">
        <v>219000000000</v>
      </c>
      <c r="C1063" s="9">
        <v>193</v>
      </c>
      <c r="D1063" s="7">
        <v>0.05</v>
      </c>
      <c r="E1063" s="23" t="s">
        <v>1218</v>
      </c>
      <c r="F1063" s="24" t="s">
        <v>82</v>
      </c>
      <c r="G1063" s="9" t="s">
        <v>66</v>
      </c>
      <c r="H1063" s="13">
        <f t="array" ref="H1063:I1063">VLOOKUP(A1063,ENERGY!$A$2:$C$2692,{2,3},0)</f>
        <v>12664</v>
      </c>
      <c r="I1063" s="13">
        <v>40546</v>
      </c>
      <c r="J1063" s="13">
        <f t="array" ref="J1063:R1063">VLOOKUP(A1063,HUMANRESOURCES!$A$2:$J$2692,{2,3,4,5,6,7,8,9,10},0)</f>
        <v>1.0999999999999999E-2</v>
      </c>
      <c r="K1063" s="13">
        <v>3.2813011456628703E-2</v>
      </c>
      <c r="L1063" s="13">
        <v>86</v>
      </c>
      <c r="M1063" s="13">
        <v>79</v>
      </c>
      <c r="N1063" s="13">
        <v>0.128</v>
      </c>
      <c r="O1063" s="13">
        <v>0.747</v>
      </c>
      <c r="P1063" s="13">
        <v>0.125</v>
      </c>
      <c r="Q1063" s="13">
        <v>6957800</v>
      </c>
      <c r="R1063" s="13">
        <v>1</v>
      </c>
      <c r="S1063" s="13">
        <f t="array" ref="S1063:T1063">VLOOKUP(A1063,TOURISM!$A$2:$C$2692,{2,3},0)</f>
        <v>20236000000</v>
      </c>
      <c r="T1063" s="13">
        <v>16095000000</v>
      </c>
      <c r="U1063" s="13">
        <f t="array" ref="U1063:W1063">VLOOKUP(A1063,BUSINESS!$A$2:$D$2692,{2,3,4},0)</f>
        <v>0.24099999999999999</v>
      </c>
      <c r="V1063" s="13">
        <v>0.66700000000000004</v>
      </c>
      <c r="W1063" s="13">
        <v>1.6619999999999999</v>
      </c>
      <c r="X1063" s="25">
        <f t="shared" si="16"/>
        <v>31475.466383052113</v>
      </c>
      <c r="Y1063" s="13">
        <f t="shared" si="17"/>
        <v>5.827416712179137E-3</v>
      </c>
      <c r="Z1063" s="13">
        <f t="shared" si="18"/>
        <v>1.8201155537669953E-3</v>
      </c>
      <c r="AA1063" s="13">
        <f t="shared" si="19"/>
        <v>2313.2311937681452</v>
      </c>
    </row>
    <row r="1064" spans="1:27" ht="15.75" customHeight="1" x14ac:dyDescent="0.35">
      <c r="A1064" s="22" t="s">
        <v>1227</v>
      </c>
      <c r="B1064" s="22">
        <v>214000000000</v>
      </c>
      <c r="C1064" s="9">
        <v>193</v>
      </c>
      <c r="D1064" s="7">
        <v>0.05</v>
      </c>
      <c r="E1064" s="23" t="s">
        <v>1218</v>
      </c>
      <c r="F1064" s="24" t="s">
        <v>84</v>
      </c>
      <c r="G1064" s="9" t="s">
        <v>66</v>
      </c>
      <c r="H1064" s="13">
        <f t="array" ref="H1064:I1064">VLOOKUP(A1064,ENERGY!$A$2:$C$2692,{2,3},0)</f>
        <v>13608</v>
      </c>
      <c r="I1064" s="13">
        <v>40066</v>
      </c>
      <c r="J1064" s="13">
        <f t="array" ref="J1064:R1064">VLOOKUP(A1064,HUMANRESOURCES!$A$2:$J$2692,{2,3,4,5,6,7,8,9,10},0)</f>
        <v>1.2E-2</v>
      </c>
      <c r="K1064" s="13">
        <v>3.2813011456628703E-2</v>
      </c>
      <c r="L1064" s="13">
        <v>86</v>
      </c>
      <c r="M1064" s="13">
        <v>80</v>
      </c>
      <c r="N1064" s="13">
        <v>0.124</v>
      </c>
      <c r="O1064" s="13">
        <v>0.749</v>
      </c>
      <c r="P1064" s="13">
        <v>0.127</v>
      </c>
      <c r="Q1064" s="13">
        <v>6972800</v>
      </c>
      <c r="R1064" s="13">
        <v>1</v>
      </c>
      <c r="S1064" s="13">
        <f t="array" ref="S1064:T1064">VLOOKUP(A1064,TOURISM!$A$2:$C$2692,{2,3},0)</f>
        <v>20291000000</v>
      </c>
      <c r="T1064" s="13">
        <v>15669000000</v>
      </c>
      <c r="U1064" s="13">
        <f t="array" ref="U1064:W1064">VLOOKUP(A1064,BUSINESS!$A$2:$D$2692,{2,3,4},0)</f>
        <v>0.23</v>
      </c>
      <c r="V1064" s="13">
        <v>0.69399999999999995</v>
      </c>
      <c r="W1064" s="13">
        <v>1.798</v>
      </c>
      <c r="X1064" s="25">
        <f t="shared" si="16"/>
        <v>30690.683799908216</v>
      </c>
      <c r="Y1064" s="13">
        <f t="shared" si="17"/>
        <v>5.7460417622762737E-3</v>
      </c>
      <c r="Z1064" s="13">
        <f t="shared" si="18"/>
        <v>1.9515832950894906E-3</v>
      </c>
      <c r="AA1064" s="13">
        <f t="shared" si="19"/>
        <v>2247.1603946764571</v>
      </c>
    </row>
    <row r="1065" spans="1:27" ht="15.75" customHeight="1" x14ac:dyDescent="0.35">
      <c r="A1065" s="22" t="s">
        <v>1228</v>
      </c>
      <c r="B1065" s="22">
        <v>229000000000</v>
      </c>
      <c r="C1065" s="9">
        <v>193</v>
      </c>
      <c r="D1065" s="7">
        <v>0.05</v>
      </c>
      <c r="E1065" s="23" t="s">
        <v>1218</v>
      </c>
      <c r="F1065" s="24" t="s">
        <v>86</v>
      </c>
      <c r="G1065" s="9" t="s">
        <v>66</v>
      </c>
      <c r="H1065" s="13">
        <f t="array" ref="H1065:I1065">VLOOKUP(A1065,ENERGY!$A$2:$C$2692,{2,3},0)</f>
        <v>13195</v>
      </c>
      <c r="I1065" s="13">
        <v>36952</v>
      </c>
      <c r="J1065" s="13">
        <f t="array" ref="J1065:R1065">VLOOKUP(A1065,HUMANRESOURCES!$A$2:$J$2692,{2,3,4,5,6,7,8,9,10},0)</f>
        <v>1.2999999999999999E-2</v>
      </c>
      <c r="K1065" s="13">
        <v>3.2813011456628703E-2</v>
      </c>
      <c r="L1065" s="13">
        <v>86</v>
      </c>
      <c r="M1065" s="13">
        <v>80</v>
      </c>
      <c r="N1065" s="13">
        <v>0.121</v>
      </c>
      <c r="O1065" s="13">
        <v>0.75</v>
      </c>
      <c r="P1065" s="13">
        <v>0.129</v>
      </c>
      <c r="Q1065" s="13">
        <v>7024200</v>
      </c>
      <c r="R1065" s="13">
        <v>1</v>
      </c>
      <c r="S1065" s="13">
        <f t="array" ref="S1065:T1065">VLOOKUP(A1065,TOURISM!$A$2:$C$2692,{2,3},0)</f>
        <v>27208000000</v>
      </c>
      <c r="T1065" s="13">
        <v>17503000000</v>
      </c>
      <c r="U1065" s="13">
        <f t="array" ref="U1065:W1065">VLOOKUP(A1065,BUSINESS!$A$2:$D$2692,{2,3,4},0)</f>
        <v>0.23</v>
      </c>
      <c r="V1065" s="13">
        <v>0.72</v>
      </c>
      <c r="W1065" s="13">
        <v>1.9570000000000001</v>
      </c>
      <c r="X1065" s="25">
        <f t="shared" si="16"/>
        <v>32601.577403832463</v>
      </c>
      <c r="Y1065" s="13">
        <f t="shared" si="17"/>
        <v>5.2606702542638308E-3</v>
      </c>
      <c r="Z1065" s="13">
        <f t="shared" si="18"/>
        <v>1.8785057373081632E-3</v>
      </c>
      <c r="AA1065" s="13">
        <f t="shared" si="19"/>
        <v>2491.8140144073345</v>
      </c>
    </row>
    <row r="1066" spans="1:27" ht="15.75" customHeight="1" x14ac:dyDescent="0.35">
      <c r="A1066" s="22" t="s">
        <v>1229</v>
      </c>
      <c r="B1066" s="22">
        <v>249000000000</v>
      </c>
      <c r="C1066" s="9">
        <v>193</v>
      </c>
      <c r="D1066" s="7">
        <v>0.05</v>
      </c>
      <c r="E1066" s="23" t="s">
        <v>1218</v>
      </c>
      <c r="F1066" s="24" t="s">
        <v>88</v>
      </c>
      <c r="G1066" s="9" t="s">
        <v>66</v>
      </c>
      <c r="H1066" s="13">
        <f t="array" ref="H1066:I1066">VLOOKUP(A1066,ENERGY!$A$2:$C$2692,{2,3},0)</f>
        <v>13392</v>
      </c>
      <c r="I1066" s="13">
        <v>40465</v>
      </c>
      <c r="J1066" s="13">
        <f t="array" ref="J1066:R1066">VLOOKUP(A1066,HUMANRESOURCES!$A$2:$J$2692,{2,3,4,5,6,7,8,9,10},0)</f>
        <v>1.4E-2</v>
      </c>
      <c r="K1066" s="13">
        <v>3.2813011456628703E-2</v>
      </c>
      <c r="L1066" s="13">
        <v>87</v>
      </c>
      <c r="M1066" s="13">
        <v>80</v>
      </c>
      <c r="N1066" s="13">
        <v>0.11899999999999999</v>
      </c>
      <c r="O1066" s="13">
        <v>0.749</v>
      </c>
      <c r="P1066" s="13">
        <v>0.13200000000000001</v>
      </c>
      <c r="Q1066" s="13">
        <v>7071600</v>
      </c>
      <c r="R1066" s="13">
        <v>1</v>
      </c>
      <c r="S1066" s="13">
        <f t="array" ref="S1066:T1066">VLOOKUP(A1066,TOURISM!$A$2:$C$2692,{2,3},0)</f>
        <v>33169000000</v>
      </c>
      <c r="T1066" s="13">
        <v>19172000000</v>
      </c>
      <c r="U1066" s="13">
        <f t="array" ref="U1066:W1066">VLOOKUP(A1066,BUSINESS!$A$2:$D$2692,{2,3,4},0)</f>
        <v>0.23</v>
      </c>
      <c r="V1066" s="13">
        <v>0.72199999999999998</v>
      </c>
      <c r="W1066" s="13">
        <v>2.1549999999999998</v>
      </c>
      <c r="X1066" s="25">
        <f t="shared" si="16"/>
        <v>35211.267605633802</v>
      </c>
      <c r="Y1066" s="13">
        <f t="shared" si="17"/>
        <v>5.7221845126986821E-3</v>
      </c>
      <c r="Z1066" s="13">
        <f t="shared" si="18"/>
        <v>1.893772272187341E-3</v>
      </c>
      <c r="AA1066" s="13">
        <f t="shared" si="19"/>
        <v>2711.1261949205273</v>
      </c>
    </row>
    <row r="1067" spans="1:27" ht="15.75" customHeight="1" x14ac:dyDescent="0.35">
      <c r="A1067" s="22" t="s">
        <v>1230</v>
      </c>
      <c r="B1067" s="22">
        <v>263000000000</v>
      </c>
      <c r="C1067" s="9">
        <v>193</v>
      </c>
      <c r="D1067" s="7">
        <v>0.05</v>
      </c>
      <c r="E1067" s="23" t="s">
        <v>1218</v>
      </c>
      <c r="F1067" s="24" t="s">
        <v>90</v>
      </c>
      <c r="G1067" s="9" t="s">
        <v>66</v>
      </c>
      <c r="H1067" s="13">
        <f t="array" ref="H1067:I1067">VLOOKUP(A1067,ENERGY!$A$2:$C$2692,{2,3},0)</f>
        <v>13330</v>
      </c>
      <c r="I1067" s="13">
        <v>38555</v>
      </c>
      <c r="J1067" s="13">
        <f t="array" ref="J1067:R1067">VLOOKUP(A1067,HUMANRESOURCES!$A$2:$J$2692,{2,3,4,5,6,7,8,9,10},0)</f>
        <v>1.2999999999999999E-2</v>
      </c>
      <c r="K1067" s="13">
        <v>3.2813011456628703E-2</v>
      </c>
      <c r="L1067" s="13">
        <v>86</v>
      </c>
      <c r="M1067" s="13">
        <v>81</v>
      </c>
      <c r="N1067" s="13">
        <v>0.11799999999999999</v>
      </c>
      <c r="O1067" s="13">
        <v>0.747</v>
      </c>
      <c r="P1067" s="13">
        <v>0.13600000000000001</v>
      </c>
      <c r="Q1067" s="13">
        <v>7154600</v>
      </c>
      <c r="R1067" s="13">
        <v>1</v>
      </c>
      <c r="S1067" s="13">
        <f t="array" ref="S1067:T1067">VLOOKUP(A1067,TOURISM!$A$2:$C$2692,{2,3},0)</f>
        <v>38021000000</v>
      </c>
      <c r="T1067" s="13">
        <v>20246000000</v>
      </c>
      <c r="U1067" s="13">
        <f t="array" ref="U1067:W1067">VLOOKUP(A1067,BUSINESS!$A$2:$D$2692,{2,3,4},0)</f>
        <v>0.23</v>
      </c>
      <c r="V1067" s="13">
        <v>0.72899999999999998</v>
      </c>
      <c r="W1067" s="13">
        <v>2.2919999999999998</v>
      </c>
      <c r="X1067" s="25">
        <f t="shared" si="16"/>
        <v>36759.567271405809</v>
      </c>
      <c r="Y1067" s="13">
        <f t="shared" si="17"/>
        <v>5.3888407458138818E-3</v>
      </c>
      <c r="Z1067" s="13">
        <f t="shared" si="18"/>
        <v>1.8631370027674503E-3</v>
      </c>
      <c r="AA1067" s="13">
        <f t="shared" si="19"/>
        <v>2829.7878288094371</v>
      </c>
    </row>
    <row r="1068" spans="1:27" ht="15.75" customHeight="1" x14ac:dyDescent="0.35">
      <c r="A1068" s="22" t="s">
        <v>1231</v>
      </c>
      <c r="B1068" s="22">
        <v>46385589534</v>
      </c>
      <c r="C1068" s="7">
        <v>326</v>
      </c>
      <c r="D1068" s="7">
        <v>0.126</v>
      </c>
      <c r="E1068" s="23" t="s">
        <v>1232</v>
      </c>
      <c r="F1068" s="24" t="s">
        <v>65</v>
      </c>
      <c r="G1068" s="9" t="s">
        <v>93</v>
      </c>
      <c r="H1068" s="13">
        <f t="array" ref="H1068:I1068">VLOOKUP(A1068,ENERGY!$A$2:$C$2692,{2,3},0)</f>
        <v>23499</v>
      </c>
      <c r="I1068" s="13">
        <v>8529</v>
      </c>
      <c r="J1068" s="13">
        <f t="array" ref="J1068:R1068">VLOOKUP(A1068,HUMANRESOURCES!$A$2:$J$2692,{2,3,4,5,6,7,8,9,10},0)</f>
        <v>0.01</v>
      </c>
      <c r="K1068" s="13">
        <v>0.01</v>
      </c>
      <c r="L1068" s="13">
        <v>76</v>
      </c>
      <c r="M1068" s="13">
        <v>67</v>
      </c>
      <c r="N1068" s="13">
        <v>0.16800000000000001</v>
      </c>
      <c r="O1068" s="13">
        <v>0.68</v>
      </c>
      <c r="P1068" s="13">
        <v>0.151</v>
      </c>
      <c r="Q1068" s="13">
        <v>10210971</v>
      </c>
      <c r="R1068" s="13">
        <v>0.64600000000000002</v>
      </c>
      <c r="S1068" s="13">
        <f t="array" ref="S1068:T1068">VLOOKUP(A1068,TOURISM!$A$2:$C$2692,{2,3},0)</f>
        <v>3809000000</v>
      </c>
      <c r="T1068" s="13">
        <v>1722000000</v>
      </c>
      <c r="U1068" s="13">
        <f t="array" ref="U1068:W1068">VLOOKUP(A1068,BUSINESS!$A$2:$D$2692,{2,3,4},0)</f>
        <v>0.489669009135628</v>
      </c>
      <c r="V1068" s="13">
        <v>7.0000000000000007E-2</v>
      </c>
      <c r="W1068" s="13">
        <v>0.30099999999999999</v>
      </c>
      <c r="X1068" s="25">
        <f t="shared" si="16"/>
        <v>4542.7207200960611</v>
      </c>
      <c r="Y1068" s="13">
        <f t="shared" si="17"/>
        <v>8.352780553387136E-4</v>
      </c>
      <c r="Z1068" s="13">
        <f t="shared" si="18"/>
        <v>2.3013482263342048E-3</v>
      </c>
      <c r="AA1068" s="13">
        <f t="shared" si="19"/>
        <v>168.64213991010257</v>
      </c>
    </row>
    <row r="1069" spans="1:27" ht="15.75" customHeight="1" x14ac:dyDescent="0.35">
      <c r="A1069" s="22" t="s">
        <v>1233</v>
      </c>
      <c r="B1069" s="22">
        <v>52720966883</v>
      </c>
      <c r="C1069" s="7">
        <v>374</v>
      </c>
      <c r="D1069" s="7">
        <v>0.121</v>
      </c>
      <c r="E1069" s="23" t="s">
        <v>1232</v>
      </c>
      <c r="F1069" s="24" t="s">
        <v>68</v>
      </c>
      <c r="G1069" s="9" t="s">
        <v>93</v>
      </c>
      <c r="H1069" s="13">
        <f t="array" ref="H1069:I1069">VLOOKUP(A1069,ENERGY!$A$2:$C$2692,{2,3},0)</f>
        <v>24964</v>
      </c>
      <c r="I1069" s="13">
        <v>8529</v>
      </c>
      <c r="J1069" s="13">
        <f t="array" ref="J1069:R1069">VLOOKUP(A1069,HUMANRESOURCES!$A$2:$J$2692,{2,3,4,5,6,7,8,9,10},0)</f>
        <v>0.01</v>
      </c>
      <c r="K1069" s="13">
        <v>8.9999999999999993E-3</v>
      </c>
      <c r="L1069" s="13">
        <v>77</v>
      </c>
      <c r="M1069" s="13">
        <v>68</v>
      </c>
      <c r="N1069" s="13">
        <v>0.16600000000000001</v>
      </c>
      <c r="O1069" s="13">
        <v>0.68200000000000005</v>
      </c>
      <c r="P1069" s="13">
        <v>0.153</v>
      </c>
      <c r="Q1069" s="13">
        <v>10187576</v>
      </c>
      <c r="R1069" s="13">
        <v>0.64700000000000002</v>
      </c>
      <c r="S1069" s="13">
        <f t="array" ref="S1069:T1069">VLOOKUP(A1069,TOURISM!$A$2:$C$2692,{2,3},0)</f>
        <v>4191000000</v>
      </c>
      <c r="T1069" s="13">
        <v>1887000000</v>
      </c>
      <c r="U1069" s="13">
        <f t="array" ref="U1069:W1069">VLOOKUP(A1069,BUSINESS!$A$2:$D$2692,{2,3,4},0)</f>
        <v>0.489669009135628</v>
      </c>
      <c r="V1069" s="13">
        <v>0.14499999999999999</v>
      </c>
      <c r="W1069" s="13">
        <v>0.48699999999999999</v>
      </c>
      <c r="X1069" s="25">
        <f t="shared" si="16"/>
        <v>5175.0256275879565</v>
      </c>
      <c r="Y1069" s="13">
        <f t="shared" si="17"/>
        <v>8.371962084012919E-4</v>
      </c>
      <c r="Z1069" s="13">
        <f t="shared" si="18"/>
        <v>2.4504357071790188E-3</v>
      </c>
      <c r="AA1069" s="13">
        <f t="shared" si="19"/>
        <v>185.22561205923765</v>
      </c>
    </row>
    <row r="1070" spans="1:27" ht="15.75" customHeight="1" x14ac:dyDescent="0.35">
      <c r="A1070" s="22" t="s">
        <v>1234</v>
      </c>
      <c r="B1070" s="22">
        <v>66389489264</v>
      </c>
      <c r="C1070" s="7">
        <v>495</v>
      </c>
      <c r="D1070" s="7">
        <v>0.10199999999999999</v>
      </c>
      <c r="E1070" s="23" t="s">
        <v>1232</v>
      </c>
      <c r="F1070" s="24" t="s">
        <v>70</v>
      </c>
      <c r="G1070" s="9" t="s">
        <v>93</v>
      </c>
      <c r="H1070" s="13">
        <f t="array" ref="H1070:I1070">VLOOKUP(A1070,ENERGY!$A$2:$C$2692,{2,3},0)</f>
        <v>25667</v>
      </c>
      <c r="I1070" s="13">
        <v>50583</v>
      </c>
      <c r="J1070" s="13">
        <f t="array" ref="J1070:R1070">VLOOKUP(A1070,HUMANRESOURCES!$A$2:$J$2692,{2,3,4,5,6,7,8,9,10},0)</f>
        <v>0.01</v>
      </c>
      <c r="K1070" s="13">
        <v>8.9999999999999993E-3</v>
      </c>
      <c r="L1070" s="13">
        <v>77</v>
      </c>
      <c r="M1070" s="13">
        <v>68</v>
      </c>
      <c r="N1070" s="13">
        <v>0.16300000000000001</v>
      </c>
      <c r="O1070" s="13">
        <v>0.68300000000000005</v>
      </c>
      <c r="P1070" s="13">
        <v>0.154</v>
      </c>
      <c r="Q1070" s="13">
        <v>10158608</v>
      </c>
      <c r="R1070" s="13">
        <v>0.65100000000000002</v>
      </c>
      <c r="S1070" s="13">
        <f t="array" ref="S1070:T1070">VLOOKUP(A1070,TOURISM!$A$2:$C$2692,{2,3},0)</f>
        <v>3774000000</v>
      </c>
      <c r="T1070" s="13">
        <v>2211000000</v>
      </c>
      <c r="U1070" s="13">
        <f t="array" ref="U1070:W1070">VLOOKUP(A1070,BUSINESS!$A$2:$D$2692,{2,3,4},0)</f>
        <v>0.489669009135628</v>
      </c>
      <c r="V1070" s="13">
        <v>0.16700000000000001</v>
      </c>
      <c r="W1070" s="13">
        <v>0.67700000000000005</v>
      </c>
      <c r="X1070" s="25">
        <f t="shared" si="16"/>
        <v>6535.293936334584</v>
      </c>
      <c r="Y1070" s="13">
        <f t="shared" si="17"/>
        <v>4.979323938870365E-3</v>
      </c>
      <c r="Z1070" s="13">
        <f t="shared" si="18"/>
        <v>2.5266256951739846E-3</v>
      </c>
      <c r="AA1070" s="13">
        <f t="shared" si="19"/>
        <v>217.64792971635484</v>
      </c>
    </row>
    <row r="1071" spans="1:27" ht="15.75" customHeight="1" x14ac:dyDescent="0.35">
      <c r="A1071" s="22" t="s">
        <v>1235</v>
      </c>
      <c r="B1071" s="22">
        <v>83538373061</v>
      </c>
      <c r="C1071" s="7">
        <v>706</v>
      </c>
      <c r="D1071" s="7">
        <v>9.6000000000000002E-2</v>
      </c>
      <c r="E1071" s="23" t="s">
        <v>1232</v>
      </c>
      <c r="F1071" s="24" t="s">
        <v>72</v>
      </c>
      <c r="G1071" s="9" t="s">
        <v>93</v>
      </c>
      <c r="H1071" s="13">
        <f t="array" ref="H1071:I1071">VLOOKUP(A1071,ENERGY!$A$2:$C$2692,{2,3},0)</f>
        <v>24859</v>
      </c>
      <c r="I1071" s="13">
        <v>48676</v>
      </c>
      <c r="J1071" s="13">
        <f t="array" ref="J1071:R1071">VLOOKUP(A1071,HUMANRESOURCES!$A$2:$J$2692,{2,3,4,5,6,7,8,9,10},0)</f>
        <v>8.9999999999999993E-3</v>
      </c>
      <c r="K1071" s="13">
        <v>8.0000000000000002E-3</v>
      </c>
      <c r="L1071" s="13">
        <v>77</v>
      </c>
      <c r="M1071" s="13">
        <v>68</v>
      </c>
      <c r="N1071" s="13">
        <v>0.16</v>
      </c>
      <c r="O1071" s="13">
        <v>0.68500000000000005</v>
      </c>
      <c r="P1071" s="13">
        <v>0.155</v>
      </c>
      <c r="Q1071" s="13">
        <v>10129552</v>
      </c>
      <c r="R1071" s="13">
        <v>0.65500000000000003</v>
      </c>
      <c r="S1071" s="13">
        <f t="array" ref="S1071:T1071">VLOOKUP(A1071,TOURISM!$A$2:$C$2692,{2,3},0)</f>
        <v>4119000000</v>
      </c>
      <c r="T1071" s="13">
        <v>2700000000</v>
      </c>
      <c r="U1071" s="13">
        <f t="array" ref="U1071:W1071">VLOOKUP(A1071,BUSINESS!$A$2:$D$2692,{2,3,4},0)</f>
        <v>0.489669009135628</v>
      </c>
      <c r="V1071" s="13">
        <v>0.216</v>
      </c>
      <c r="W1071" s="13">
        <v>0.78300000000000003</v>
      </c>
      <c r="X1071" s="25">
        <f t="shared" si="16"/>
        <v>8246.9958257778817</v>
      </c>
      <c r="Y1071" s="13">
        <f t="shared" si="17"/>
        <v>4.8053457842952979E-3</v>
      </c>
      <c r="Z1071" s="13">
        <f t="shared" si="18"/>
        <v>2.4541065587105927E-3</v>
      </c>
      <c r="AA1071" s="13">
        <f t="shared" si="19"/>
        <v>266.5468324759081</v>
      </c>
    </row>
    <row r="1072" spans="1:27" ht="15.75" customHeight="1" x14ac:dyDescent="0.35">
      <c r="A1072" s="22" t="s">
        <v>1236</v>
      </c>
      <c r="B1072" s="22">
        <v>102000000000</v>
      </c>
      <c r="C1072" s="7">
        <v>828</v>
      </c>
      <c r="D1072" s="7">
        <v>0.128</v>
      </c>
      <c r="E1072" s="23" t="s">
        <v>1232</v>
      </c>
      <c r="F1072" s="24" t="s">
        <v>74</v>
      </c>
      <c r="G1072" s="9" t="s">
        <v>93</v>
      </c>
      <c r="H1072" s="13">
        <f t="array" ref="H1072:I1072">VLOOKUP(A1072,ENERGY!$A$2:$C$2692,{2,3},0)</f>
        <v>26458</v>
      </c>
      <c r="I1072" s="13">
        <v>54657</v>
      </c>
      <c r="J1072" s="13">
        <f t="array" ref="J1072:R1072">VLOOKUP(A1072,HUMANRESOURCES!$A$2:$J$2692,{2,3,4,5,6,7,8,9,10},0)</f>
        <v>8.9999999999999993E-3</v>
      </c>
      <c r="K1072" s="13">
        <v>8.0000000000000002E-3</v>
      </c>
      <c r="L1072" s="13">
        <v>77</v>
      </c>
      <c r="M1072" s="13">
        <v>69</v>
      </c>
      <c r="N1072" s="13">
        <v>0.158</v>
      </c>
      <c r="O1072" s="13">
        <v>0.68700000000000006</v>
      </c>
      <c r="P1072" s="13">
        <v>0.156</v>
      </c>
      <c r="Q1072" s="13">
        <v>10107146</v>
      </c>
      <c r="R1072" s="13">
        <v>0.65900000000000003</v>
      </c>
      <c r="S1072" s="13">
        <f t="array" ref="S1072:T1072">VLOOKUP(A1072,TOURISM!$A$2:$C$2692,{2,3},0)</f>
        <v>4009000000</v>
      </c>
      <c r="T1072" s="13">
        <v>2482000000</v>
      </c>
      <c r="U1072" s="13">
        <f t="array" ref="U1072:W1072">VLOOKUP(A1072,BUSINESS!$A$2:$D$2692,{2,3,4},0)</f>
        <v>0.489669009135628</v>
      </c>
      <c r="V1072" s="13">
        <v>0.27700000000000002</v>
      </c>
      <c r="W1072" s="13">
        <v>0.86299999999999999</v>
      </c>
      <c r="X1072" s="25">
        <f t="shared" si="16"/>
        <v>10091.869653411557</v>
      </c>
      <c r="Y1072" s="13">
        <f t="shared" si="17"/>
        <v>5.4077580357501515E-3</v>
      </c>
      <c r="Z1072" s="13">
        <f t="shared" si="18"/>
        <v>2.6177518361761073E-3</v>
      </c>
      <c r="AA1072" s="13">
        <f t="shared" si="19"/>
        <v>245.56882823301453</v>
      </c>
    </row>
    <row r="1073" spans="1:27" ht="15.75" customHeight="1" x14ac:dyDescent="0.35">
      <c r="A1073" s="22" t="s">
        <v>1237</v>
      </c>
      <c r="B1073" s="22">
        <v>110000000000</v>
      </c>
      <c r="C1073" s="7">
        <v>923</v>
      </c>
      <c r="D1073" s="7">
        <v>8.5000000000000006E-2</v>
      </c>
      <c r="E1073" s="23" t="s">
        <v>1232</v>
      </c>
      <c r="F1073" s="24" t="s">
        <v>76</v>
      </c>
      <c r="G1073" s="9" t="s">
        <v>93</v>
      </c>
      <c r="H1073" s="13">
        <f t="array" ref="H1073:I1073">VLOOKUP(A1073,ENERGY!$A$2:$C$2692,{2,3},0)</f>
        <v>26157</v>
      </c>
      <c r="I1073" s="13">
        <v>57352</v>
      </c>
      <c r="J1073" s="13">
        <f t="array" ref="J1073:R1073">VLOOKUP(A1073,HUMANRESOURCES!$A$2:$J$2692,{2,3,4,5,6,7,8,9,10},0)</f>
        <v>0.01</v>
      </c>
      <c r="K1073" s="13">
        <v>7.0000000000000001E-3</v>
      </c>
      <c r="L1073" s="13">
        <v>77</v>
      </c>
      <c r="M1073" s="13">
        <v>69</v>
      </c>
      <c r="N1073" s="13">
        <v>0.155</v>
      </c>
      <c r="O1073" s="13">
        <v>0.68799999999999994</v>
      </c>
      <c r="P1073" s="13">
        <v>0.157</v>
      </c>
      <c r="Q1073" s="13">
        <v>10087065</v>
      </c>
      <c r="R1073" s="13">
        <v>0.66400000000000003</v>
      </c>
      <c r="S1073" s="13">
        <f t="array" ref="S1073:T1073">VLOOKUP(A1073,TOURISM!$A$2:$C$2692,{2,3},0)</f>
        <v>4761000000</v>
      </c>
      <c r="T1073" s="13">
        <v>2721000000</v>
      </c>
      <c r="U1073" s="13">
        <f t="array" ref="U1073:W1073">VLOOKUP(A1073,BUSINESS!$A$2:$D$2692,{2,3,4},0)</f>
        <v>0.56599999999999995</v>
      </c>
      <c r="V1073" s="13">
        <v>0.39</v>
      </c>
      <c r="W1073" s="13">
        <v>0.92300000000000004</v>
      </c>
      <c r="X1073" s="25">
        <f t="shared" si="16"/>
        <v>10905.055137445828</v>
      </c>
      <c r="Y1073" s="13">
        <f t="shared" si="17"/>
        <v>5.6856974749344832E-3</v>
      </c>
      <c r="Z1073" s="13">
        <f t="shared" si="18"/>
        <v>2.5931229748197321E-3</v>
      </c>
      <c r="AA1073" s="13">
        <f t="shared" si="19"/>
        <v>269.75140935445546</v>
      </c>
    </row>
    <row r="1074" spans="1:27" ht="15.75" customHeight="1" x14ac:dyDescent="0.35">
      <c r="A1074" s="22" t="s">
        <v>1238</v>
      </c>
      <c r="B1074" s="22">
        <v>113000000000</v>
      </c>
      <c r="C1074" s="7">
        <v>922</v>
      </c>
      <c r="D1074" s="7">
        <v>8.1000000000000003E-2</v>
      </c>
      <c r="E1074" s="23" t="s">
        <v>1232</v>
      </c>
      <c r="F1074" s="24" t="s">
        <v>78</v>
      </c>
      <c r="G1074" s="9" t="s">
        <v>93</v>
      </c>
      <c r="H1074" s="13">
        <f t="array" ref="H1074:I1074">VLOOKUP(A1074,ENERGY!$A$2:$C$2692,{2,3},0)</f>
        <v>25591</v>
      </c>
      <c r="I1074" s="13">
        <v>57022</v>
      </c>
      <c r="J1074" s="13">
        <f t="array" ref="J1074:R1074">VLOOKUP(A1074,HUMANRESOURCES!$A$2:$J$2692,{2,3,4,5,6,7,8,9,10},0)</f>
        <v>0.01</v>
      </c>
      <c r="K1074" s="13">
        <v>7.0000000000000001E-3</v>
      </c>
      <c r="L1074" s="13">
        <v>77</v>
      </c>
      <c r="M1074" s="13">
        <v>69</v>
      </c>
      <c r="N1074" s="13">
        <v>0.153</v>
      </c>
      <c r="O1074" s="13">
        <v>0.68799999999999994</v>
      </c>
      <c r="P1074" s="13">
        <v>0.159</v>
      </c>
      <c r="Q1074" s="13">
        <v>10071370</v>
      </c>
      <c r="R1074" s="13">
        <v>0.66900000000000004</v>
      </c>
      <c r="S1074" s="13">
        <f t="array" ref="S1074:T1074">VLOOKUP(A1074,TOURISM!$A$2:$C$2692,{2,3},0)</f>
        <v>4998000000</v>
      </c>
      <c r="T1074" s="13">
        <v>2319000000</v>
      </c>
      <c r="U1074" s="13">
        <f t="array" ref="U1074:W1074">VLOOKUP(A1074,BUSINESS!$A$2:$D$2692,{2,3,4},0)</f>
        <v>0.55700000000000005</v>
      </c>
      <c r="V1074" s="13">
        <v>0.47099999999999997</v>
      </c>
      <c r="W1074" s="13">
        <v>0.98899999999999999</v>
      </c>
      <c r="X1074" s="25">
        <f t="shared" si="16"/>
        <v>11219.923406646762</v>
      </c>
      <c r="Y1074" s="13">
        <f t="shared" si="17"/>
        <v>5.6617917919806341E-3</v>
      </c>
      <c r="Z1074" s="13">
        <f t="shared" si="18"/>
        <v>2.5409651318539584E-3</v>
      </c>
      <c r="AA1074" s="13">
        <f t="shared" si="19"/>
        <v>230.25665823021097</v>
      </c>
    </row>
    <row r="1075" spans="1:27" ht="15.75" customHeight="1" x14ac:dyDescent="0.35">
      <c r="A1075" s="22" t="s">
        <v>1239</v>
      </c>
      <c r="B1075" s="22">
        <v>136000000000</v>
      </c>
      <c r="C1075" s="7">
        <v>1038</v>
      </c>
      <c r="D1075" s="7">
        <v>9.0999999999999998E-2</v>
      </c>
      <c r="E1075" s="23" t="s">
        <v>1232</v>
      </c>
      <c r="F1075" s="24" t="s">
        <v>80</v>
      </c>
      <c r="G1075" s="9" t="s">
        <v>93</v>
      </c>
      <c r="H1075" s="13">
        <f t="array" ref="H1075:I1075">VLOOKUP(A1075,ENERGY!$A$2:$C$2692,{2,3},0)</f>
        <v>26729</v>
      </c>
      <c r="I1075" s="13">
        <v>55859</v>
      </c>
      <c r="J1075" s="13">
        <f t="array" ref="J1075:R1075">VLOOKUP(A1075,HUMANRESOURCES!$A$2:$J$2692,{2,3,4,5,6,7,8,9,10},0)</f>
        <v>0.01</v>
      </c>
      <c r="K1075" s="13">
        <v>7.0000000000000001E-3</v>
      </c>
      <c r="L1075" s="13">
        <v>77</v>
      </c>
      <c r="M1075" s="13">
        <v>69</v>
      </c>
      <c r="N1075" s="13">
        <v>0.151</v>
      </c>
      <c r="O1075" s="13">
        <v>0.68899999999999995</v>
      </c>
      <c r="P1075" s="13">
        <v>0.161</v>
      </c>
      <c r="Q1075" s="13">
        <v>10055780</v>
      </c>
      <c r="R1075" s="13">
        <v>0.67400000000000004</v>
      </c>
      <c r="S1075" s="13">
        <f t="array" ref="S1075:T1075">VLOOKUP(A1075,TOURISM!$A$2:$C$2692,{2,3},0)</f>
        <v>5628000000</v>
      </c>
      <c r="T1075" s="13">
        <v>3088000000</v>
      </c>
      <c r="U1075" s="13">
        <f t="array" ref="U1075:W1075">VLOOKUP(A1075,BUSINESS!$A$2:$D$2692,{2,3,4},0)</f>
        <v>0.55300000000000005</v>
      </c>
      <c r="V1075" s="13">
        <v>0.53300000000000003</v>
      </c>
      <c r="W1075" s="13">
        <v>1.0960000000000001</v>
      </c>
      <c r="X1075" s="25">
        <f t="shared" si="16"/>
        <v>13524.560004296036</v>
      </c>
      <c r="Y1075" s="13">
        <f t="shared" si="17"/>
        <v>5.554914685882149E-3</v>
      </c>
      <c r="Z1075" s="13">
        <f t="shared" si="18"/>
        <v>2.6580732673149175E-3</v>
      </c>
      <c r="AA1075" s="13">
        <f t="shared" si="19"/>
        <v>307.08706833283941</v>
      </c>
    </row>
    <row r="1076" spans="1:27" ht="15.75" customHeight="1" x14ac:dyDescent="0.35">
      <c r="A1076" s="22" t="s">
        <v>1240</v>
      </c>
      <c r="B1076" s="22">
        <v>154000000000</v>
      </c>
      <c r="C1076" s="7">
        <v>1146</v>
      </c>
      <c r="D1076" s="7">
        <v>0.10199999999999999</v>
      </c>
      <c r="E1076" s="23" t="s">
        <v>1232</v>
      </c>
      <c r="F1076" s="24" t="s">
        <v>82</v>
      </c>
      <c r="G1076" s="9" t="s">
        <v>93</v>
      </c>
      <c r="H1076" s="13">
        <f t="array" ref="H1076:I1076">VLOOKUP(A1076,ENERGY!$A$2:$C$2692,{2,3},0)</f>
        <v>27583</v>
      </c>
      <c r="I1076" s="13">
        <v>57917</v>
      </c>
      <c r="J1076" s="13">
        <f t="array" ref="J1076:R1076">VLOOKUP(A1076,HUMANRESOURCES!$A$2:$J$2692,{2,3,4,5,6,7,8,9,10},0)</f>
        <v>0.01</v>
      </c>
      <c r="K1076" s="13">
        <v>6.0000000000000001E-3</v>
      </c>
      <c r="L1076" s="13">
        <v>78</v>
      </c>
      <c r="M1076" s="13">
        <v>70</v>
      </c>
      <c r="N1076" s="13">
        <v>0.14899999999999999</v>
      </c>
      <c r="O1076" s="13">
        <v>0.68799999999999994</v>
      </c>
      <c r="P1076" s="13">
        <v>0.16300000000000001</v>
      </c>
      <c r="Q1076" s="13">
        <v>10038188</v>
      </c>
      <c r="R1076" s="13">
        <v>0.67900000000000005</v>
      </c>
      <c r="S1076" s="13">
        <f t="array" ref="S1076:T1076">VLOOKUP(A1076,TOURISM!$A$2:$C$2692,{2,3},0)</f>
        <v>7113000000</v>
      </c>
      <c r="T1076" s="13">
        <v>3833000000</v>
      </c>
      <c r="U1076" s="13">
        <f t="array" ref="U1076:W1076">VLOOKUP(A1076,BUSINESS!$A$2:$D$2692,{2,3,4},0)</f>
        <v>0.56599999999999995</v>
      </c>
      <c r="V1076" s="13">
        <v>0.61</v>
      </c>
      <c r="W1076" s="13">
        <v>1.2170000000000001</v>
      </c>
      <c r="X1076" s="25">
        <f t="shared" si="16"/>
        <v>15341.414207424687</v>
      </c>
      <c r="Y1076" s="13">
        <f t="shared" si="17"/>
        <v>5.7696667964377635E-3</v>
      </c>
      <c r="Z1076" s="13">
        <f t="shared" si="18"/>
        <v>2.7478066758662022E-3</v>
      </c>
      <c r="AA1076" s="13">
        <f t="shared" si="19"/>
        <v>381.8418224484339</v>
      </c>
    </row>
    <row r="1077" spans="1:27" ht="15.75" customHeight="1" x14ac:dyDescent="0.35">
      <c r="A1077" s="22" t="s">
        <v>1241</v>
      </c>
      <c r="B1077" s="22">
        <v>127000000000</v>
      </c>
      <c r="C1077" s="7">
        <v>977</v>
      </c>
      <c r="D1077" s="7">
        <v>0.11</v>
      </c>
      <c r="E1077" s="23" t="s">
        <v>1232</v>
      </c>
      <c r="F1077" s="24" t="s">
        <v>84</v>
      </c>
      <c r="G1077" s="9" t="s">
        <v>93</v>
      </c>
      <c r="H1077" s="13">
        <f t="array" ref="H1077:I1077">VLOOKUP(A1077,ENERGY!$A$2:$C$2692,{2,3},0)</f>
        <v>26136</v>
      </c>
      <c r="I1077" s="13">
        <v>59072</v>
      </c>
      <c r="J1077" s="13">
        <f t="array" ref="J1077:R1077">VLOOKUP(A1077,HUMANRESOURCES!$A$2:$J$2692,{2,3,4,5,6,7,8,9,10},0)</f>
        <v>0.01</v>
      </c>
      <c r="K1077" s="13">
        <v>6.0000000000000001E-3</v>
      </c>
      <c r="L1077" s="13">
        <v>78</v>
      </c>
      <c r="M1077" s="13">
        <v>70</v>
      </c>
      <c r="N1077" s="13">
        <v>0.14699999999999999</v>
      </c>
      <c r="O1077" s="13">
        <v>0.68700000000000006</v>
      </c>
      <c r="P1077" s="13">
        <v>0.16500000000000001</v>
      </c>
      <c r="Q1077" s="13">
        <v>10022650</v>
      </c>
      <c r="R1077" s="13">
        <v>0.68400000000000005</v>
      </c>
      <c r="S1077" s="13">
        <f t="array" ref="S1077:T1077">VLOOKUP(A1077,TOURISM!$A$2:$C$2692,{2,3},0)</f>
        <v>6740000000</v>
      </c>
      <c r="T1077" s="13">
        <v>3233000000</v>
      </c>
      <c r="U1077" s="13">
        <f t="array" ref="U1077:W1077">VLOOKUP(A1077,BUSINESS!$A$2:$D$2692,{2,3,4},0)</f>
        <v>0.56599999999999995</v>
      </c>
      <c r="V1077" s="13">
        <v>0.62</v>
      </c>
      <c r="W1077" s="13">
        <v>1.1759999999999999</v>
      </c>
      <c r="X1077" s="25">
        <f t="shared" si="16"/>
        <v>12671.299506617512</v>
      </c>
      <c r="Y1077" s="13">
        <f t="shared" si="17"/>
        <v>5.8938504287788162E-3</v>
      </c>
      <c r="Z1077" s="13">
        <f t="shared" si="18"/>
        <v>2.6076935740547659E-3</v>
      </c>
      <c r="AA1077" s="13">
        <f t="shared" si="19"/>
        <v>322.5693803534993</v>
      </c>
    </row>
    <row r="1078" spans="1:27" ht="15.75" customHeight="1" x14ac:dyDescent="0.35">
      <c r="A1078" s="22" t="s">
        <v>1242</v>
      </c>
      <c r="B1078" s="22">
        <v>128000000000</v>
      </c>
      <c r="C1078" s="7">
        <v>1026</v>
      </c>
      <c r="D1078" s="7">
        <v>7.5999999999999998E-2</v>
      </c>
      <c r="E1078" s="23" t="s">
        <v>1232</v>
      </c>
      <c r="F1078" s="24" t="s">
        <v>86</v>
      </c>
      <c r="G1078" s="9" t="s">
        <v>93</v>
      </c>
      <c r="H1078" s="13">
        <f t="array" ref="H1078:I1078">VLOOKUP(A1078,ENERGY!$A$2:$C$2692,{2,3},0)</f>
        <v>25601</v>
      </c>
      <c r="I1078" s="13">
        <v>56094</v>
      </c>
      <c r="J1078" s="13">
        <f t="array" ref="J1078:R1078">VLOOKUP(A1078,HUMANRESOURCES!$A$2:$J$2692,{2,3,4,5,6,7,8,9,10},0)</f>
        <v>8.9999999999999993E-3</v>
      </c>
      <c r="K1078" s="13">
        <v>6.0000000000000001E-3</v>
      </c>
      <c r="L1078" s="13">
        <v>78</v>
      </c>
      <c r="M1078" s="13">
        <v>71</v>
      </c>
      <c r="N1078" s="13">
        <v>0.14599999999999999</v>
      </c>
      <c r="O1078" s="13">
        <v>0.68600000000000005</v>
      </c>
      <c r="P1078" s="13">
        <v>0.16700000000000001</v>
      </c>
      <c r="Q1078" s="13">
        <v>10000023</v>
      </c>
      <c r="R1078" s="13">
        <v>0.68899999999999995</v>
      </c>
      <c r="S1078" s="13">
        <f t="array" ref="S1078:T1078">VLOOKUP(A1078,TOURISM!$A$2:$C$2692,{2,3},0)</f>
        <v>6338000000</v>
      </c>
      <c r="T1078" s="13">
        <v>2879000000</v>
      </c>
      <c r="U1078" s="13">
        <f t="array" ref="U1078:W1078">VLOOKUP(A1078,BUSINESS!$A$2:$D$2692,{2,3,4},0)</f>
        <v>0.54600000000000004</v>
      </c>
      <c r="V1078" s="13">
        <v>0.65</v>
      </c>
      <c r="W1078" s="13">
        <v>1.1990000000000001</v>
      </c>
      <c r="X1078" s="25">
        <f t="shared" si="16"/>
        <v>12799.970560067712</v>
      </c>
      <c r="Y1078" s="13">
        <f t="shared" si="17"/>
        <v>5.609387098409674E-3</v>
      </c>
      <c r="Z1078" s="13">
        <f t="shared" si="18"/>
        <v>2.5600941117835431E-3</v>
      </c>
      <c r="AA1078" s="13">
        <f t="shared" si="19"/>
        <v>287.89933783152298</v>
      </c>
    </row>
    <row r="1079" spans="1:27" ht="15.75" customHeight="1" x14ac:dyDescent="0.35">
      <c r="A1079" s="22" t="s">
        <v>1243</v>
      </c>
      <c r="B1079" s="22">
        <v>137000000000</v>
      </c>
      <c r="C1079" s="7">
        <v>1096</v>
      </c>
      <c r="D1079" s="7">
        <v>8.3000000000000004E-2</v>
      </c>
      <c r="E1079" s="23" t="s">
        <v>1232</v>
      </c>
      <c r="F1079" s="24" t="s">
        <v>88</v>
      </c>
      <c r="G1079" s="9" t="s">
        <v>93</v>
      </c>
      <c r="H1079" s="13">
        <f t="array" ref="H1079:I1079">VLOOKUP(A1079,ENERGY!$A$2:$C$2692,{2,3},0)</f>
        <v>24999</v>
      </c>
      <c r="I1079" s="13">
        <v>57238</v>
      </c>
      <c r="J1079" s="13">
        <f t="array" ref="J1079:R1079">VLOOKUP(A1079,HUMANRESOURCES!$A$2:$J$2692,{2,3,4,5,6,7,8,9,10},0)</f>
        <v>8.9999999999999993E-3</v>
      </c>
      <c r="K1079" s="13">
        <v>6.0000000000000001E-3</v>
      </c>
      <c r="L1079" s="13">
        <v>79</v>
      </c>
      <c r="M1079" s="13">
        <v>71</v>
      </c>
      <c r="N1079" s="13">
        <v>0.14599999999999999</v>
      </c>
      <c r="O1079" s="13">
        <v>0.68500000000000005</v>
      </c>
      <c r="P1079" s="13">
        <v>0.16900000000000001</v>
      </c>
      <c r="Q1079" s="13">
        <v>9971727</v>
      </c>
      <c r="R1079" s="13">
        <v>0.69299999999999995</v>
      </c>
      <c r="S1079" s="13">
        <f t="array" ref="S1079:T1079">VLOOKUP(A1079,TOURISM!$A$2:$C$2692,{2,3},0)</f>
        <v>6929000000</v>
      </c>
      <c r="T1079" s="13">
        <v>3028000000</v>
      </c>
      <c r="U1079" s="13">
        <f t="array" ref="U1079:W1079">VLOOKUP(A1079,BUSINESS!$A$2:$D$2692,{2,3,4},0)</f>
        <v>0.52</v>
      </c>
      <c r="V1079" s="13">
        <v>0.68</v>
      </c>
      <c r="W1079" s="13">
        <v>1.169</v>
      </c>
      <c r="X1079" s="25">
        <f t="shared" si="16"/>
        <v>13738.84383316952</v>
      </c>
      <c r="Y1079" s="13">
        <f t="shared" si="17"/>
        <v>5.7400287833792481E-3</v>
      </c>
      <c r="Z1079" s="13">
        <f t="shared" si="18"/>
        <v>2.5069880071927359E-3</v>
      </c>
      <c r="AA1079" s="13">
        <f t="shared" si="19"/>
        <v>303.65853377253507</v>
      </c>
    </row>
    <row r="1080" spans="1:27" ht="15.75" customHeight="1" x14ac:dyDescent="0.35">
      <c r="A1080" s="22" t="s">
        <v>1244</v>
      </c>
      <c r="B1080" s="22">
        <v>125000000000</v>
      </c>
      <c r="C1080" s="7">
        <v>987</v>
      </c>
      <c r="D1080" s="7">
        <v>0.09</v>
      </c>
      <c r="E1080" s="23" t="s">
        <v>1232</v>
      </c>
      <c r="F1080" s="24" t="s">
        <v>90</v>
      </c>
      <c r="G1080" s="9" t="s">
        <v>93</v>
      </c>
      <c r="H1080" s="13">
        <f t="array" ref="H1080:I1080">VLOOKUP(A1080,ENERGY!$A$2:$C$2692,{2,3},0)</f>
        <v>27330</v>
      </c>
      <c r="I1080" s="13">
        <v>57235</v>
      </c>
      <c r="J1080" s="13">
        <f t="array" ref="J1080:R1080">VLOOKUP(A1080,HUMANRESOURCES!$A$2:$J$2692,{2,3,4,5,6,7,8,9,10},0)</f>
        <v>8.9999999999999993E-3</v>
      </c>
      <c r="K1080" s="13">
        <v>5.0000000000000001E-3</v>
      </c>
      <c r="L1080" s="13">
        <v>79</v>
      </c>
      <c r="M1080" s="13">
        <v>72</v>
      </c>
      <c r="N1080" s="13">
        <v>0.14599999999999999</v>
      </c>
      <c r="O1080" s="13">
        <v>0.68300000000000005</v>
      </c>
      <c r="P1080" s="13">
        <v>0.17</v>
      </c>
      <c r="Q1080" s="13">
        <v>9920362</v>
      </c>
      <c r="R1080" s="13">
        <v>0.69799999999999995</v>
      </c>
      <c r="S1080" s="13">
        <f t="array" ref="S1080:T1080">VLOOKUP(A1080,TOURISM!$A$2:$C$2692,{2,3},0)</f>
        <v>5923000000</v>
      </c>
      <c r="T1080" s="13">
        <v>2514000000</v>
      </c>
      <c r="U1080" s="13">
        <f t="array" ref="U1080:W1080">VLOOKUP(A1080,BUSINESS!$A$2:$D$2692,{2,3,4},0)</f>
        <v>0.495</v>
      </c>
      <c r="V1080" s="13">
        <v>0.70599999999999996</v>
      </c>
      <c r="W1080" s="13">
        <v>1.161</v>
      </c>
      <c r="X1080" s="25">
        <f t="shared" si="16"/>
        <v>12600.346640576221</v>
      </c>
      <c r="Y1080" s="13">
        <f t="shared" si="17"/>
        <v>5.76944671978704E-3</v>
      </c>
      <c r="Z1080" s="13">
        <f t="shared" si="18"/>
        <v>2.7549397894955849E-3</v>
      </c>
      <c r="AA1080" s="13">
        <f t="shared" si="19"/>
        <v>253.41817163526895</v>
      </c>
    </row>
    <row r="1081" spans="1:27" ht="15.75" customHeight="1" x14ac:dyDescent="0.35">
      <c r="A1081" s="22" t="s">
        <v>1245</v>
      </c>
      <c r="B1081" s="22">
        <v>8697298234</v>
      </c>
      <c r="C1081" s="7">
        <v>2961</v>
      </c>
      <c r="D1081" s="7">
        <v>0.16800000000000001</v>
      </c>
      <c r="E1081" s="23" t="s">
        <v>1246</v>
      </c>
      <c r="F1081" s="24" t="s">
        <v>65</v>
      </c>
      <c r="G1081" s="9" t="s">
        <v>93</v>
      </c>
      <c r="H1081" s="13">
        <f t="array" ref="H1081:I1081">VLOOKUP(A1081,ENERGY!$A$2:$C$2692,{2,3},0)</f>
        <v>6021</v>
      </c>
      <c r="I1081" s="13">
        <v>8529</v>
      </c>
      <c r="J1081" s="13">
        <f t="array" ref="J1081:R1081">VLOOKUP(A1081,HUMANRESOURCES!$A$2:$J$2692,{2,3,4,5,6,7,8,9,10},0)</f>
        <v>1.4E-2</v>
      </c>
      <c r="K1081" s="13">
        <v>3.0000000000000001E-3</v>
      </c>
      <c r="L1081" s="13">
        <v>82</v>
      </c>
      <c r="M1081" s="13">
        <v>78</v>
      </c>
      <c r="N1081" s="13">
        <v>0.23300000000000001</v>
      </c>
      <c r="O1081" s="13">
        <v>0.65100000000000002</v>
      </c>
      <c r="P1081" s="13">
        <v>0.11600000000000001</v>
      </c>
      <c r="Q1081" s="13">
        <v>281205</v>
      </c>
      <c r="R1081" s="13">
        <v>0.92400000000000004</v>
      </c>
      <c r="S1081" s="13">
        <f t="array" ref="S1081:T1081">VLOOKUP(A1081,TOURISM!$A$2:$C$2692,{2,3},0)</f>
        <v>386000000</v>
      </c>
      <c r="T1081" s="13">
        <v>471000000</v>
      </c>
      <c r="U1081" s="13">
        <f t="array" ref="U1081:W1081">VLOOKUP(A1081,BUSINESS!$A$2:$D$2692,{2,3,4},0)</f>
        <v>0.489669009135628</v>
      </c>
      <c r="V1081" s="13">
        <v>0.44500000000000001</v>
      </c>
      <c r="W1081" s="13">
        <v>0.76400000000000001</v>
      </c>
      <c r="X1081" s="25">
        <f t="shared" si="16"/>
        <v>30928.675642324994</v>
      </c>
      <c r="Y1081" s="13">
        <f t="shared" si="17"/>
        <v>3.0330186163119433E-2</v>
      </c>
      <c r="Z1081" s="13">
        <f t="shared" si="18"/>
        <v>2.1411425828132501E-2</v>
      </c>
      <c r="AA1081" s="13">
        <f t="shared" si="19"/>
        <v>1674.9346562116605</v>
      </c>
    </row>
    <row r="1082" spans="1:27" ht="15.75" customHeight="1" x14ac:dyDescent="0.35">
      <c r="A1082" s="22" t="s">
        <v>1247</v>
      </c>
      <c r="B1082" s="22">
        <v>7922983043</v>
      </c>
      <c r="C1082" s="7">
        <v>2612</v>
      </c>
      <c r="D1082" s="7">
        <v>0.18</v>
      </c>
      <c r="E1082" s="23" t="s">
        <v>1246</v>
      </c>
      <c r="F1082" s="24" t="s">
        <v>68</v>
      </c>
      <c r="G1082" s="9" t="s">
        <v>93</v>
      </c>
      <c r="H1082" s="13">
        <f t="array" ref="H1082:I1082">VLOOKUP(A1082,ENERGY!$A$2:$C$2692,{2,3},0)</f>
        <v>5731</v>
      </c>
      <c r="I1082" s="13">
        <v>8529</v>
      </c>
      <c r="J1082" s="13">
        <f t="array" ref="J1082:R1082">VLOOKUP(A1082,HUMANRESOURCES!$A$2:$J$2692,{2,3,4,5,6,7,8,9,10},0)</f>
        <v>1.4E-2</v>
      </c>
      <c r="K1082" s="13">
        <v>3.0000000000000001E-3</v>
      </c>
      <c r="L1082" s="13">
        <v>83</v>
      </c>
      <c r="M1082" s="13">
        <v>78</v>
      </c>
      <c r="N1082" s="13">
        <v>0.23</v>
      </c>
      <c r="O1082" s="13">
        <v>0.65300000000000002</v>
      </c>
      <c r="P1082" s="13">
        <v>0.11600000000000001</v>
      </c>
      <c r="Q1082" s="13">
        <v>284968</v>
      </c>
      <c r="R1082" s="13">
        <v>0.92500000000000004</v>
      </c>
      <c r="S1082" s="13">
        <f t="array" ref="S1082:T1082">VLOOKUP(A1082,TOURISM!$A$2:$C$2692,{2,3},0)</f>
        <v>383000000</v>
      </c>
      <c r="T1082" s="13">
        <v>372000000</v>
      </c>
      <c r="U1082" s="13">
        <f t="array" ref="U1082:W1082">VLOOKUP(A1082,BUSINESS!$A$2:$D$2692,{2,3,4},0)</f>
        <v>0.489669009135628</v>
      </c>
      <c r="V1082" s="13">
        <v>0.49399999999999999</v>
      </c>
      <c r="W1082" s="13">
        <v>0.874</v>
      </c>
      <c r="X1082" s="25">
        <f t="shared" si="16"/>
        <v>27803.062249094633</v>
      </c>
      <c r="Y1082" s="13">
        <f t="shared" si="17"/>
        <v>2.9929676314533561E-2</v>
      </c>
      <c r="Z1082" s="13">
        <f t="shared" si="18"/>
        <v>2.0111030010387131E-2</v>
      </c>
      <c r="AA1082" s="13">
        <f t="shared" si="19"/>
        <v>1305.4097302153225</v>
      </c>
    </row>
    <row r="1083" spans="1:27" ht="15.75" customHeight="1" x14ac:dyDescent="0.35">
      <c r="A1083" s="22" t="s">
        <v>1248</v>
      </c>
      <c r="B1083" s="22">
        <v>8907207933</v>
      </c>
      <c r="C1083" s="7">
        <v>3156</v>
      </c>
      <c r="D1083" s="7">
        <v>0.154</v>
      </c>
      <c r="E1083" s="23" t="s">
        <v>1246</v>
      </c>
      <c r="F1083" s="24" t="s">
        <v>70</v>
      </c>
      <c r="G1083" s="9" t="s">
        <v>93</v>
      </c>
      <c r="H1083" s="13">
        <f t="array" ref="H1083:I1083">VLOOKUP(A1083,ENERGY!$A$2:$C$2692,{2,3},0)</f>
        <v>5369</v>
      </c>
      <c r="I1083" s="13">
        <v>1962</v>
      </c>
      <c r="J1083" s="13">
        <f t="array" ref="J1083:R1083">VLOOKUP(A1083,HUMANRESOURCES!$A$2:$J$2692,{2,3,4,5,6,7,8,9,10},0)</f>
        <v>1.4E-2</v>
      </c>
      <c r="K1083" s="13">
        <v>3.0000000000000001E-3</v>
      </c>
      <c r="L1083" s="13">
        <v>83</v>
      </c>
      <c r="M1083" s="13">
        <v>79</v>
      </c>
      <c r="N1083" s="13">
        <v>0.22800000000000001</v>
      </c>
      <c r="O1083" s="13">
        <v>0.65600000000000003</v>
      </c>
      <c r="P1083" s="13">
        <v>0.11700000000000001</v>
      </c>
      <c r="Q1083" s="13">
        <v>287523</v>
      </c>
      <c r="R1083" s="13">
        <v>0.92700000000000005</v>
      </c>
      <c r="S1083" s="13">
        <f t="array" ref="S1083:T1083">VLOOKUP(A1083,TOURISM!$A$2:$C$2692,{2,3},0)</f>
        <v>415000000</v>
      </c>
      <c r="T1083" s="13">
        <v>373000000</v>
      </c>
      <c r="U1083" s="13">
        <f t="array" ref="U1083:W1083">VLOOKUP(A1083,BUSINESS!$A$2:$D$2692,{2,3,4},0)</f>
        <v>0.489669009135628</v>
      </c>
      <c r="V1083" s="13">
        <v>0.79100000000000004</v>
      </c>
      <c r="W1083" s="13">
        <v>0.90800000000000003</v>
      </c>
      <c r="X1083" s="25">
        <f t="shared" si="16"/>
        <v>30979.11448127628</v>
      </c>
      <c r="Y1083" s="13">
        <f t="shared" si="17"/>
        <v>6.8238019219332017E-3</v>
      </c>
      <c r="Z1083" s="13">
        <f t="shared" si="18"/>
        <v>1.8673288745596005E-2</v>
      </c>
      <c r="AA1083" s="13">
        <f t="shared" si="19"/>
        <v>1297.2875213461184</v>
      </c>
    </row>
    <row r="1084" spans="1:27" ht="15.75" customHeight="1" x14ac:dyDescent="0.35">
      <c r="A1084" s="22" t="s">
        <v>1249</v>
      </c>
      <c r="B1084" s="22">
        <v>10969898924</v>
      </c>
      <c r="C1084" s="7">
        <v>4020</v>
      </c>
      <c r="D1084" s="7">
        <v>0.12</v>
      </c>
      <c r="E1084" s="23" t="s">
        <v>1246</v>
      </c>
      <c r="F1084" s="24" t="s">
        <v>72</v>
      </c>
      <c r="G1084" s="9" t="s">
        <v>93</v>
      </c>
      <c r="H1084" s="13">
        <f t="array" ref="H1084:I1084">VLOOKUP(A1084,ENERGY!$A$2:$C$2692,{2,3},0)</f>
        <v>5384</v>
      </c>
      <c r="I1084" s="13">
        <v>2054</v>
      </c>
      <c r="J1084" s="13">
        <f t="array" ref="J1084:R1084">VLOOKUP(A1084,HUMANRESOURCES!$A$2:$J$2692,{2,3,4,5,6,7,8,9,10},0)</f>
        <v>1.4E-2</v>
      </c>
      <c r="K1084" s="13">
        <v>3.0000000000000001E-3</v>
      </c>
      <c r="L1084" s="13">
        <v>83</v>
      </c>
      <c r="M1084" s="13">
        <v>80</v>
      </c>
      <c r="N1084" s="13">
        <v>0.22500000000000001</v>
      </c>
      <c r="O1084" s="13">
        <v>0.65800000000000003</v>
      </c>
      <c r="P1084" s="13">
        <v>0.11700000000000001</v>
      </c>
      <c r="Q1084" s="13">
        <v>289521</v>
      </c>
      <c r="R1084" s="13">
        <v>0.92800000000000005</v>
      </c>
      <c r="S1084" s="13">
        <f t="array" ref="S1084:T1084">VLOOKUP(A1084,TOURISM!$A$2:$C$2692,{2,3},0)</f>
        <v>486000000</v>
      </c>
      <c r="T1084" s="13">
        <v>524000000</v>
      </c>
      <c r="U1084" s="13">
        <f t="array" ref="U1084:W1084">VLOOKUP(A1084,BUSINESS!$A$2:$D$2692,{2,3,4},0)</f>
        <v>0.489669009135628</v>
      </c>
      <c r="V1084" s="13">
        <v>0.83099999999999996</v>
      </c>
      <c r="W1084" s="13">
        <v>0.96499999999999997</v>
      </c>
      <c r="X1084" s="25">
        <f t="shared" si="16"/>
        <v>37889.821201225473</v>
      </c>
      <c r="Y1084" s="13">
        <f t="shared" si="17"/>
        <v>7.0944767391657258E-3</v>
      </c>
      <c r="Z1084" s="13">
        <f t="shared" si="18"/>
        <v>1.8596233088446087E-2</v>
      </c>
      <c r="AA1084" s="13">
        <f t="shared" si="19"/>
        <v>1809.885984090964</v>
      </c>
    </row>
    <row r="1085" spans="1:27" ht="15.75" customHeight="1" x14ac:dyDescent="0.35">
      <c r="A1085" s="22" t="s">
        <v>1250</v>
      </c>
      <c r="B1085" s="22">
        <v>13251434311</v>
      </c>
      <c r="C1085" s="7">
        <v>4567</v>
      </c>
      <c r="D1085" s="7">
        <v>0.12</v>
      </c>
      <c r="E1085" s="23" t="s">
        <v>1246</v>
      </c>
      <c r="F1085" s="24" t="s">
        <v>74</v>
      </c>
      <c r="G1085" s="9" t="s">
        <v>93</v>
      </c>
      <c r="H1085" s="13">
        <f t="array" ref="H1085:I1085">VLOOKUP(A1085,ENERGY!$A$2:$C$2692,{2,3},0)</f>
        <v>5354</v>
      </c>
      <c r="I1085" s="13">
        <v>2120</v>
      </c>
      <c r="J1085" s="13">
        <f t="array" ref="J1085:R1085">VLOOKUP(A1085,HUMANRESOURCES!$A$2:$J$2692,{2,3,4,5,6,7,8,9,10},0)</f>
        <v>1.4999999999999999E-2</v>
      </c>
      <c r="K1085" s="13">
        <v>3.0000000000000001E-3</v>
      </c>
      <c r="L1085" s="13">
        <v>83</v>
      </c>
      <c r="M1085" s="13">
        <v>79</v>
      </c>
      <c r="N1085" s="13">
        <v>0.223</v>
      </c>
      <c r="O1085" s="13">
        <v>0.66</v>
      </c>
      <c r="P1085" s="13">
        <v>0.11700000000000001</v>
      </c>
      <c r="Q1085" s="13">
        <v>292074</v>
      </c>
      <c r="R1085" s="13">
        <v>0.92900000000000005</v>
      </c>
      <c r="S1085" s="13">
        <f t="array" ref="S1085:T1085">VLOOKUP(A1085,TOURISM!$A$2:$C$2692,{2,3},0)</f>
        <v>558000000</v>
      </c>
      <c r="T1085" s="13">
        <v>699000000</v>
      </c>
      <c r="U1085" s="13">
        <f t="array" ref="U1085:W1085">VLOOKUP(A1085,BUSINESS!$A$2:$D$2692,{2,3,4},0)</f>
        <v>0.489669009135628</v>
      </c>
      <c r="V1085" s="13">
        <v>0.83899999999999997</v>
      </c>
      <c r="W1085" s="13">
        <v>0.98899999999999999</v>
      </c>
      <c r="X1085" s="25">
        <f t="shared" si="16"/>
        <v>45370.126443983376</v>
      </c>
      <c r="Y1085" s="13">
        <f t="shared" si="17"/>
        <v>7.2584345063237401E-3</v>
      </c>
      <c r="Z1085" s="13">
        <f t="shared" si="18"/>
        <v>1.8330970918328918E-2</v>
      </c>
      <c r="AA1085" s="13">
        <f t="shared" si="19"/>
        <v>2393.2291131699499</v>
      </c>
    </row>
    <row r="1086" spans="1:27" ht="15.75" customHeight="1" x14ac:dyDescent="0.35">
      <c r="A1086" s="22" t="s">
        <v>1251</v>
      </c>
      <c r="B1086" s="22">
        <v>16286331747</v>
      </c>
      <c r="C1086" s="7">
        <v>5329</v>
      </c>
      <c r="D1086" s="7">
        <v>0.14799999999999999</v>
      </c>
      <c r="E1086" s="23" t="s">
        <v>1246</v>
      </c>
      <c r="F1086" s="24" t="s">
        <v>76</v>
      </c>
      <c r="G1086" s="9" t="s">
        <v>93</v>
      </c>
      <c r="H1086" s="13">
        <f t="array" ref="H1086:I1086">VLOOKUP(A1086,ENERGY!$A$2:$C$2692,{2,3},0)</f>
        <v>3368</v>
      </c>
      <c r="I1086" s="13">
        <v>2233</v>
      </c>
      <c r="J1086" s="13">
        <f t="array" ref="J1086:R1086">VLOOKUP(A1086,HUMANRESOURCES!$A$2:$J$2692,{2,3,4,5,6,7,8,9,10},0)</f>
        <v>1.4E-2</v>
      </c>
      <c r="K1086" s="13">
        <v>2E-3</v>
      </c>
      <c r="L1086" s="13">
        <v>84</v>
      </c>
      <c r="M1086" s="13">
        <v>80</v>
      </c>
      <c r="N1086" s="13">
        <v>0.221</v>
      </c>
      <c r="O1086" s="13">
        <v>0.66200000000000003</v>
      </c>
      <c r="P1086" s="13">
        <v>0.11700000000000001</v>
      </c>
      <c r="Q1086" s="13">
        <v>296734</v>
      </c>
      <c r="R1086" s="13">
        <v>0.93</v>
      </c>
      <c r="S1086" s="13">
        <f t="array" ref="S1086:T1086">VLOOKUP(A1086,TOURISM!$A$2:$C$2692,{2,3},0)</f>
        <v>635000000</v>
      </c>
      <c r="T1086" s="13">
        <v>991000000</v>
      </c>
      <c r="U1086" s="13">
        <f t="array" ref="U1086:W1086">VLOOKUP(A1086,BUSINESS!$A$2:$D$2692,{2,3,4},0)</f>
        <v>0.26400000000000001</v>
      </c>
      <c r="V1086" s="13">
        <v>0.87</v>
      </c>
      <c r="W1086" s="13">
        <v>0.95399999999999996</v>
      </c>
      <c r="X1086" s="25">
        <f t="shared" si="16"/>
        <v>54885.290350954056</v>
      </c>
      <c r="Y1086" s="13">
        <f t="shared" si="17"/>
        <v>7.5252583121583642E-3</v>
      </c>
      <c r="Z1086" s="13">
        <f t="shared" si="18"/>
        <v>1.1350232868495016E-2</v>
      </c>
      <c r="AA1086" s="13">
        <f t="shared" si="19"/>
        <v>3339.6914408190501</v>
      </c>
    </row>
    <row r="1087" spans="1:27" ht="15.75" customHeight="1" x14ac:dyDescent="0.35">
      <c r="A1087" s="22" t="s">
        <v>1252</v>
      </c>
      <c r="B1087" s="22">
        <v>16651492784</v>
      </c>
      <c r="C1087" s="7">
        <v>5205</v>
      </c>
      <c r="D1087" s="7">
        <v>0.17899999999999999</v>
      </c>
      <c r="E1087" s="23" t="s">
        <v>1246</v>
      </c>
      <c r="F1087" s="24" t="s">
        <v>78</v>
      </c>
      <c r="G1087" s="9" t="s">
        <v>93</v>
      </c>
      <c r="H1087" s="13">
        <f t="array" ref="H1087:I1087">VLOOKUP(A1087,ENERGY!$A$2:$C$2692,{2,3},0)</f>
        <v>3238</v>
      </c>
      <c r="I1087" s="13">
        <v>2101</v>
      </c>
      <c r="J1087" s="13">
        <f t="array" ref="J1087:R1087">VLOOKUP(A1087,HUMANRESOURCES!$A$2:$J$2692,{2,3,4,5,6,7,8,9,10},0)</f>
        <v>1.4999999999999999E-2</v>
      </c>
      <c r="K1087" s="13">
        <v>2E-3</v>
      </c>
      <c r="L1087" s="13">
        <v>83</v>
      </c>
      <c r="M1087" s="13">
        <v>80</v>
      </c>
      <c r="N1087" s="13">
        <v>0.218</v>
      </c>
      <c r="O1087" s="13">
        <v>0.66400000000000003</v>
      </c>
      <c r="P1087" s="13">
        <v>0.11799999999999999</v>
      </c>
      <c r="Q1087" s="13">
        <v>303782</v>
      </c>
      <c r="R1087" s="13">
        <v>0.93200000000000005</v>
      </c>
      <c r="S1087" s="13">
        <f t="array" ref="S1087:T1087">VLOOKUP(A1087,TOURISM!$A$2:$C$2692,{2,3},0)</f>
        <v>702000000</v>
      </c>
      <c r="T1087" s="13">
        <v>1084000000</v>
      </c>
      <c r="U1087" s="13">
        <f t="array" ref="U1087:W1087">VLOOKUP(A1087,BUSINESS!$A$2:$D$2692,{2,3,4},0)</f>
        <v>0.26500000000000001</v>
      </c>
      <c r="V1087" s="13">
        <v>0.89500000000000002</v>
      </c>
      <c r="W1087" s="13">
        <v>1.004</v>
      </c>
      <c r="X1087" s="25">
        <f t="shared" si="16"/>
        <v>54813.95469119303</v>
      </c>
      <c r="Y1087" s="13">
        <f t="shared" si="17"/>
        <v>6.9161438136558454E-3</v>
      </c>
      <c r="Z1087" s="13">
        <f t="shared" si="18"/>
        <v>1.0658959385348703E-2</v>
      </c>
      <c r="AA1087" s="13">
        <f t="shared" si="19"/>
        <v>3568.3483550704123</v>
      </c>
    </row>
    <row r="1088" spans="1:27" ht="15.75" customHeight="1" x14ac:dyDescent="0.35">
      <c r="A1088" s="22" t="s">
        <v>1253</v>
      </c>
      <c r="B1088" s="22">
        <v>20428232684</v>
      </c>
      <c r="C1088" s="7">
        <v>6182</v>
      </c>
      <c r="D1088" s="7">
        <v>0.193</v>
      </c>
      <c r="E1088" s="23" t="s">
        <v>1246</v>
      </c>
      <c r="F1088" s="24" t="s">
        <v>80</v>
      </c>
      <c r="G1088" s="9" t="s">
        <v>93</v>
      </c>
      <c r="H1088" s="13">
        <f t="array" ref="H1088:I1088">VLOOKUP(A1088,ENERGY!$A$2:$C$2692,{2,3},0)</f>
        <v>4836</v>
      </c>
      <c r="I1088" s="13">
        <v>2310</v>
      </c>
      <c r="J1088" s="13">
        <f t="array" ref="J1088:R1088">VLOOKUP(A1088,HUMANRESOURCES!$A$2:$J$2692,{2,3,4,5,6,7,8,9,10},0)</f>
        <v>1.4999999999999999E-2</v>
      </c>
      <c r="K1088" s="13">
        <v>2E-3</v>
      </c>
      <c r="L1088" s="13">
        <v>83</v>
      </c>
      <c r="M1088" s="13">
        <v>80</v>
      </c>
      <c r="N1088" s="13">
        <v>0.215</v>
      </c>
      <c r="O1088" s="13">
        <v>0.66600000000000004</v>
      </c>
      <c r="P1088" s="13">
        <v>0.11799999999999999</v>
      </c>
      <c r="Q1088" s="13">
        <v>311566</v>
      </c>
      <c r="R1088" s="13">
        <v>0.93300000000000005</v>
      </c>
      <c r="S1088" s="13">
        <f t="array" ref="S1088:T1088">VLOOKUP(A1088,TOURISM!$A$2:$C$2692,{2,3},0)</f>
        <v>848000000</v>
      </c>
      <c r="T1088" s="13">
        <v>1336000000</v>
      </c>
      <c r="U1088" s="13">
        <f t="array" ref="U1088:W1088">VLOOKUP(A1088,BUSINESS!$A$2:$D$2692,{2,3,4},0)</f>
        <v>0.26200000000000001</v>
      </c>
      <c r="V1088" s="13">
        <v>0.90600000000000003</v>
      </c>
      <c r="W1088" s="13">
        <v>1.069</v>
      </c>
      <c r="X1088" s="25">
        <f t="shared" si="16"/>
        <v>65566.309173658228</v>
      </c>
      <c r="Y1088" s="13">
        <f t="shared" si="17"/>
        <v>7.4141594397334754E-3</v>
      </c>
      <c r="Z1088" s="13">
        <f t="shared" si="18"/>
        <v>1.5521590930974497E-2</v>
      </c>
      <c r="AA1088" s="13">
        <f t="shared" si="19"/>
        <v>4288.0160222874129</v>
      </c>
    </row>
    <row r="1089" spans="1:27" ht="15.75" customHeight="1" x14ac:dyDescent="0.35">
      <c r="A1089" s="22" t="s">
        <v>1254</v>
      </c>
      <c r="B1089" s="22">
        <v>16832076487</v>
      </c>
      <c r="C1089" s="7">
        <v>4959</v>
      </c>
      <c r="D1089" s="7">
        <v>0.20100000000000001</v>
      </c>
      <c r="E1089" s="23" t="s">
        <v>1246</v>
      </c>
      <c r="F1089" s="24" t="s">
        <v>82</v>
      </c>
      <c r="G1089" s="9" t="s">
        <v>93</v>
      </c>
      <c r="H1089" s="13">
        <f t="array" ref="H1089:I1089">VLOOKUP(A1089,ENERGY!$A$2:$C$2692,{2,3},0)</f>
        <v>3480</v>
      </c>
      <c r="I1089" s="13">
        <v>2204</v>
      </c>
      <c r="J1089" s="13">
        <f t="array" ref="J1089:R1089">VLOOKUP(A1089,HUMANRESOURCES!$A$2:$J$2692,{2,3,4,5,6,7,8,9,10},0)</f>
        <v>1.4999999999999999E-2</v>
      </c>
      <c r="K1089" s="13">
        <v>2E-3</v>
      </c>
      <c r="L1089" s="13">
        <v>83</v>
      </c>
      <c r="M1089" s="13">
        <v>80</v>
      </c>
      <c r="N1089" s="13">
        <v>0.21299999999999999</v>
      </c>
      <c r="O1089" s="13">
        <v>0.66800000000000004</v>
      </c>
      <c r="P1089" s="13">
        <v>0.11899999999999999</v>
      </c>
      <c r="Q1089" s="13">
        <v>317414</v>
      </c>
      <c r="R1089" s="13">
        <v>0.93400000000000005</v>
      </c>
      <c r="S1089" s="13">
        <f t="array" ref="S1089:T1089">VLOOKUP(A1089,TOURISM!$A$2:$C$2692,{2,3},0)</f>
        <v>881000000</v>
      </c>
      <c r="T1089" s="13">
        <v>1103000000</v>
      </c>
      <c r="U1089" s="13">
        <f t="array" ref="U1089:W1089">VLOOKUP(A1089,BUSINESS!$A$2:$D$2692,{2,3,4},0)</f>
        <v>0.25800000000000001</v>
      </c>
      <c r="V1089" s="13">
        <v>0.91</v>
      </c>
      <c r="W1089" s="13">
        <v>1.089</v>
      </c>
      <c r="X1089" s="25">
        <f t="shared" si="16"/>
        <v>53028.777832735796</v>
      </c>
      <c r="Y1089" s="13">
        <f t="shared" si="17"/>
        <v>6.9436130731473722E-3</v>
      </c>
      <c r="Z1089" s="13">
        <f t="shared" si="18"/>
        <v>1.0963599589180062E-2</v>
      </c>
      <c r="AA1089" s="13">
        <f t="shared" si="19"/>
        <v>3474.9569962257492</v>
      </c>
    </row>
    <row r="1090" spans="1:27" ht="15.75" customHeight="1" x14ac:dyDescent="0.35">
      <c r="A1090" s="22" t="s">
        <v>1255</v>
      </c>
      <c r="B1090" s="22">
        <v>12115441517</v>
      </c>
      <c r="C1090" s="7">
        <v>3696</v>
      </c>
      <c r="D1090" s="7">
        <v>0.19</v>
      </c>
      <c r="E1090" s="23" t="s">
        <v>1246</v>
      </c>
      <c r="F1090" s="24" t="s">
        <v>84</v>
      </c>
      <c r="G1090" s="9" t="s">
        <v>93</v>
      </c>
      <c r="H1090" s="13">
        <f t="array" ref="H1090:I1090">VLOOKUP(A1090,ENERGY!$A$2:$C$2692,{2,3},0)</f>
        <v>3273</v>
      </c>
      <c r="I1090" s="13">
        <v>2167</v>
      </c>
      <c r="J1090" s="13">
        <f t="array" ref="J1090:R1090">VLOOKUP(A1090,HUMANRESOURCES!$A$2:$J$2692,{2,3,4,5,6,7,8,9,10},0)</f>
        <v>1.6E-2</v>
      </c>
      <c r="K1090" s="13">
        <v>2E-3</v>
      </c>
      <c r="L1090" s="13">
        <v>84</v>
      </c>
      <c r="M1090" s="13">
        <v>80</v>
      </c>
      <c r="N1090" s="13">
        <v>0.21099999999999999</v>
      </c>
      <c r="O1090" s="13">
        <v>0.66900000000000004</v>
      </c>
      <c r="P1090" s="13">
        <v>0.12</v>
      </c>
      <c r="Q1090" s="13">
        <v>318499</v>
      </c>
      <c r="R1090" s="13">
        <v>0.93500000000000005</v>
      </c>
      <c r="S1090" s="13">
        <f t="array" ref="S1090:T1090">VLOOKUP(A1090,TOURISM!$A$2:$C$2692,{2,3},0)</f>
        <v>550000000</v>
      </c>
      <c r="T1090" s="13">
        <v>534000000</v>
      </c>
      <c r="U1090" s="13">
        <f t="array" ref="U1090:W1090">VLOOKUP(A1090,BUSINESS!$A$2:$D$2692,{2,3,4},0)</f>
        <v>0.24299999999999999</v>
      </c>
      <c r="V1090" s="13">
        <v>0.93</v>
      </c>
      <c r="W1090" s="13">
        <v>1.083</v>
      </c>
      <c r="X1090" s="25">
        <f t="shared" si="16"/>
        <v>38039.18228000716</v>
      </c>
      <c r="Y1090" s="13">
        <f t="shared" si="17"/>
        <v>6.8037890228854724E-3</v>
      </c>
      <c r="Z1090" s="13">
        <f t="shared" si="18"/>
        <v>1.0276327398202192E-2</v>
      </c>
      <c r="AA1090" s="13">
        <f t="shared" si="19"/>
        <v>1676.6143692758847</v>
      </c>
    </row>
    <row r="1091" spans="1:27" ht="15.75" customHeight="1" x14ac:dyDescent="0.35">
      <c r="A1091" s="22" t="s">
        <v>1256</v>
      </c>
      <c r="B1091" s="22">
        <v>12564705489</v>
      </c>
      <c r="C1091" s="7">
        <v>3730</v>
      </c>
      <c r="D1091" s="7">
        <v>0.10299999999999999</v>
      </c>
      <c r="E1091" s="23" t="s">
        <v>1246</v>
      </c>
      <c r="F1091" s="24" t="s">
        <v>86</v>
      </c>
      <c r="G1091" s="9" t="s">
        <v>93</v>
      </c>
      <c r="H1091" s="13">
        <f t="array" ref="H1091:I1091">VLOOKUP(A1091,ENERGY!$A$2:$C$2692,{2,3},0)</f>
        <v>3285</v>
      </c>
      <c r="I1091" s="13">
        <v>2171</v>
      </c>
      <c r="J1091" s="13">
        <f t="array" ref="J1091:R1091">VLOOKUP(A1091,HUMANRESOURCES!$A$2:$J$2692,{2,3,4,5,6,7,8,9,10},0)</f>
        <v>1.4999999999999999E-2</v>
      </c>
      <c r="K1091" s="13">
        <v>2E-3</v>
      </c>
      <c r="L1091" s="13">
        <v>84</v>
      </c>
      <c r="M1091" s="13">
        <v>80</v>
      </c>
      <c r="N1091" s="13">
        <v>0.20899999999999999</v>
      </c>
      <c r="O1091" s="13">
        <v>0.66900000000000004</v>
      </c>
      <c r="P1091" s="13">
        <v>0.121</v>
      </c>
      <c r="Q1091" s="13">
        <v>318041</v>
      </c>
      <c r="R1091" s="13">
        <v>0.93600000000000005</v>
      </c>
      <c r="S1091" s="13">
        <f t="array" ref="S1091:T1091">VLOOKUP(A1091,TOURISM!$A$2:$C$2692,{2,3},0)</f>
        <v>562000000</v>
      </c>
      <c r="T1091" s="13">
        <v>599000000</v>
      </c>
      <c r="U1091" s="13">
        <f t="array" ref="U1091:W1091">VLOOKUP(A1091,BUSINESS!$A$2:$D$2692,{2,3,4},0)</f>
        <v>0.26100000000000001</v>
      </c>
      <c r="V1091" s="13">
        <v>0.93400000000000005</v>
      </c>
      <c r="W1091" s="13">
        <v>1.0720000000000001</v>
      </c>
      <c r="X1091" s="25">
        <f t="shared" si="16"/>
        <v>39506.55886819624</v>
      </c>
      <c r="Y1091" s="13">
        <f t="shared" si="17"/>
        <v>6.8261639222615949E-3</v>
      </c>
      <c r="Z1091" s="13">
        <f t="shared" si="18"/>
        <v>1.0328856971271E-2</v>
      </c>
      <c r="AA1091" s="13">
        <f t="shared" si="19"/>
        <v>1883.4049697994913</v>
      </c>
    </row>
    <row r="1092" spans="1:27" ht="15.75" customHeight="1" x14ac:dyDescent="0.35">
      <c r="A1092" s="22" t="s">
        <v>1257</v>
      </c>
      <c r="B1092" s="22">
        <v>14042801904</v>
      </c>
      <c r="C1092" s="7">
        <v>4051</v>
      </c>
      <c r="D1092" s="7">
        <v>7.6999999999999999E-2</v>
      </c>
      <c r="E1092" s="23" t="s">
        <v>1246</v>
      </c>
      <c r="F1092" s="24" t="s">
        <v>88</v>
      </c>
      <c r="G1092" s="9" t="s">
        <v>93</v>
      </c>
      <c r="H1092" s="13">
        <f t="array" ref="H1092:I1092">VLOOKUP(A1092,ENERGY!$A$2:$C$2692,{2,3},0)</f>
        <v>3100</v>
      </c>
      <c r="I1092" s="13">
        <v>2164</v>
      </c>
      <c r="J1092" s="13">
        <f t="array" ref="J1092:R1092">VLOOKUP(A1092,HUMANRESOURCES!$A$2:$J$2692,{2,3,4,5,6,7,8,9,10},0)</f>
        <v>1.4E-2</v>
      </c>
      <c r="K1092" s="13">
        <v>2E-3</v>
      </c>
      <c r="L1092" s="13">
        <v>84</v>
      </c>
      <c r="M1092" s="13">
        <v>81</v>
      </c>
      <c r="N1092" s="13">
        <v>0.20799999999999999</v>
      </c>
      <c r="O1092" s="13">
        <v>0.66900000000000004</v>
      </c>
      <c r="P1092" s="13">
        <v>0.123</v>
      </c>
      <c r="Q1092" s="13">
        <v>319014</v>
      </c>
      <c r="R1092" s="13">
        <v>0.93700000000000006</v>
      </c>
      <c r="S1092" s="13">
        <f t="array" ref="S1092:T1092">VLOOKUP(A1092,TOURISM!$A$2:$C$2692,{2,3},0)</f>
        <v>751000000</v>
      </c>
      <c r="T1092" s="13">
        <v>740000000</v>
      </c>
      <c r="U1092" s="13">
        <f t="array" ref="U1092:W1092">VLOOKUP(A1092,BUSINESS!$A$2:$D$2692,{2,3,4},0)</f>
        <v>0.29599999999999999</v>
      </c>
      <c r="V1092" s="13">
        <v>0.94799999999999995</v>
      </c>
      <c r="W1092" s="13">
        <v>1.0680000000000001</v>
      </c>
      <c r="X1092" s="25">
        <f t="shared" si="16"/>
        <v>44019.390697586939</v>
      </c>
      <c r="Y1092" s="13">
        <f t="shared" si="17"/>
        <v>6.7834013554264076E-3</v>
      </c>
      <c r="Z1092" s="13">
        <f t="shared" si="18"/>
        <v>9.7174418677550209E-3</v>
      </c>
      <c r="AA1092" s="13">
        <f t="shared" si="19"/>
        <v>2319.6474135931339</v>
      </c>
    </row>
    <row r="1093" spans="1:27" ht="15.75" customHeight="1" x14ac:dyDescent="0.35">
      <c r="A1093" s="22" t="s">
        <v>1258</v>
      </c>
      <c r="B1093" s="22">
        <v>13586213061</v>
      </c>
      <c r="C1093" s="7">
        <v>3872</v>
      </c>
      <c r="D1093" s="7">
        <v>8.3000000000000004E-2</v>
      </c>
      <c r="E1093" s="23" t="s">
        <v>1246</v>
      </c>
      <c r="F1093" s="24" t="s">
        <v>90</v>
      </c>
      <c r="G1093" s="9" t="s">
        <v>93</v>
      </c>
      <c r="H1093" s="13">
        <f t="array" ref="H1093:I1093">VLOOKUP(A1093,ENERGY!$A$2:$C$2692,{2,3},0)</f>
        <v>4159</v>
      </c>
      <c r="I1093" s="13">
        <v>2277</v>
      </c>
      <c r="J1093" s="13">
        <f t="array" ref="J1093:R1093">VLOOKUP(A1093,HUMANRESOURCES!$A$2:$J$2692,{2,3,4,5,6,7,8,9,10},0)</f>
        <v>1.4E-2</v>
      </c>
      <c r="K1093" s="13">
        <v>2E-3</v>
      </c>
      <c r="L1093" s="13">
        <v>84</v>
      </c>
      <c r="M1093" s="13">
        <v>82</v>
      </c>
      <c r="N1093" s="13">
        <v>0.20699999999999999</v>
      </c>
      <c r="O1093" s="13">
        <v>0.66700000000000004</v>
      </c>
      <c r="P1093" s="13">
        <v>0.126</v>
      </c>
      <c r="Q1093" s="13">
        <v>320716</v>
      </c>
      <c r="R1093" s="13">
        <v>0.93799999999999994</v>
      </c>
      <c r="S1093" s="13">
        <f t="array" ref="S1093:T1093">VLOOKUP(A1093,TOURISM!$A$2:$C$2692,{2,3},0)</f>
        <v>865000000</v>
      </c>
      <c r="T1093" s="13">
        <v>780000000</v>
      </c>
      <c r="U1093" s="13">
        <f t="array" ref="U1093:W1093">VLOOKUP(A1093,BUSINESS!$A$2:$D$2692,{2,3,4},0)</f>
        <v>0.30599999999999999</v>
      </c>
      <c r="V1093" s="13">
        <v>0.96199999999999997</v>
      </c>
      <c r="W1093" s="13">
        <v>1.081</v>
      </c>
      <c r="X1093" s="25">
        <f t="shared" si="16"/>
        <v>42362.130548522684</v>
      </c>
      <c r="Y1093" s="13">
        <f t="shared" si="17"/>
        <v>7.0997393332418715E-3</v>
      </c>
      <c r="Z1093" s="13">
        <f t="shared" si="18"/>
        <v>1.2967859414559923E-2</v>
      </c>
      <c r="AA1093" s="13">
        <f t="shared" si="19"/>
        <v>2432.0582696217216</v>
      </c>
    </row>
    <row r="1094" spans="1:27" ht="15.75" customHeight="1" x14ac:dyDescent="0.35">
      <c r="A1094" s="22" t="s">
        <v>1259</v>
      </c>
      <c r="B1094" s="22">
        <v>477000000000</v>
      </c>
      <c r="C1094" s="7">
        <v>20</v>
      </c>
      <c r="D1094" s="7">
        <v>0.123</v>
      </c>
      <c r="E1094" s="23" t="s">
        <v>1260</v>
      </c>
      <c r="F1094" s="24" t="s">
        <v>65</v>
      </c>
      <c r="G1094" s="9" t="s">
        <v>66</v>
      </c>
      <c r="H1094" s="13">
        <f t="array" ref="H1094:I1094">VLOOKUP(A1094,ENERGY!$A$2:$C$2692,{2,3},0)</f>
        <v>14338</v>
      </c>
      <c r="I1094" s="13">
        <v>8529</v>
      </c>
      <c r="J1094" s="13">
        <f t="array" ref="J1094:R1094">VLOOKUP(A1094,HUMANRESOURCES!$A$2:$J$2692,{2,3,4,5,6,7,8,9,10},0)</f>
        <v>2.5999999999999999E-2</v>
      </c>
      <c r="K1094" s="13">
        <v>6.7000000000000004E-2</v>
      </c>
      <c r="L1094" s="13">
        <v>63</v>
      </c>
      <c r="M1094" s="13">
        <v>61</v>
      </c>
      <c r="N1094" s="13">
        <v>0.34200000000000003</v>
      </c>
      <c r="O1094" s="13">
        <v>0.61399999999999999</v>
      </c>
      <c r="P1094" s="13">
        <v>4.3999999999999997E-2</v>
      </c>
      <c r="Q1094" s="13">
        <v>1042261758</v>
      </c>
      <c r="R1094" s="13">
        <v>0.27700000000000002</v>
      </c>
      <c r="S1094" s="13">
        <f t="array" ref="S1094:T1094">VLOOKUP(A1094,TOURISM!$A$2:$C$2692,{2,3},0)</f>
        <v>3598000000</v>
      </c>
      <c r="T1094" s="13">
        <v>3686000000</v>
      </c>
      <c r="U1094" s="13">
        <f t="array" ref="U1094:W1094">VLOOKUP(A1094,BUSINESS!$A$2:$D$2692,{2,3,4},0)</f>
        <v>0.489669009135628</v>
      </c>
      <c r="V1094" s="13">
        <v>5.0000000000000001E-3</v>
      </c>
      <c r="W1094" s="13">
        <v>3.0000000000000001E-3</v>
      </c>
      <c r="X1094" s="25">
        <f t="shared" si="16"/>
        <v>457.65854531141684</v>
      </c>
      <c r="Y1094" s="13">
        <f t="shared" si="17"/>
        <v>8.1831650586186042E-6</v>
      </c>
      <c r="Z1094" s="13">
        <f t="shared" si="18"/>
        <v>1.3756621011897474E-5</v>
      </c>
      <c r="AA1094" s="13">
        <f t="shared" si="19"/>
        <v>3.5365396184861271</v>
      </c>
    </row>
    <row r="1095" spans="1:27" ht="15.75" customHeight="1" x14ac:dyDescent="0.35">
      <c r="A1095" s="22" t="s">
        <v>1261</v>
      </c>
      <c r="B1095" s="22">
        <v>494000000000</v>
      </c>
      <c r="C1095" s="7">
        <v>21</v>
      </c>
      <c r="D1095" s="7">
        <v>0.121</v>
      </c>
      <c r="E1095" s="23" t="s">
        <v>1260</v>
      </c>
      <c r="F1095" s="24" t="s">
        <v>68</v>
      </c>
      <c r="G1095" s="9" t="s">
        <v>66</v>
      </c>
      <c r="H1095" s="13">
        <f t="array" ref="H1095:I1095">VLOOKUP(A1095,ENERGY!$A$2:$C$2692,{2,3},0)</f>
        <v>749447</v>
      </c>
      <c r="I1095" s="13">
        <v>8529</v>
      </c>
      <c r="J1095" s="13">
        <f t="array" ref="J1095:R1095">VLOOKUP(A1095,HUMANRESOURCES!$A$2:$J$2692,{2,3,4,5,6,7,8,9,10},0)</f>
        <v>2.5000000000000001E-2</v>
      </c>
      <c r="K1095" s="13">
        <v>6.4000000000000001E-2</v>
      </c>
      <c r="L1095" s="13">
        <v>64</v>
      </c>
      <c r="M1095" s="13">
        <v>61</v>
      </c>
      <c r="N1095" s="13">
        <v>0.33800000000000002</v>
      </c>
      <c r="O1095" s="13">
        <v>0.61699999999999999</v>
      </c>
      <c r="P1095" s="13">
        <v>4.3999999999999997E-2</v>
      </c>
      <c r="Q1095" s="13">
        <v>1059500888</v>
      </c>
      <c r="R1095" s="13">
        <v>0.27900000000000003</v>
      </c>
      <c r="S1095" s="13">
        <f t="array" ref="S1095:T1095">VLOOKUP(A1095,TOURISM!$A$2:$C$2692,{2,3},0)</f>
        <v>3342000000</v>
      </c>
      <c r="T1095" s="13">
        <v>4367000000</v>
      </c>
      <c r="U1095" s="13">
        <f t="array" ref="U1095:W1095">VLOOKUP(A1095,BUSINESS!$A$2:$D$2692,{2,3,4},0)</f>
        <v>0.489669009135628</v>
      </c>
      <c r="V1095" s="13">
        <v>7.0000000000000001E-3</v>
      </c>
      <c r="W1095" s="13">
        <v>6.0000000000000001E-3</v>
      </c>
      <c r="X1095" s="25">
        <f t="shared" si="16"/>
        <v>466.25727792688741</v>
      </c>
      <c r="Y1095" s="13">
        <f t="shared" si="17"/>
        <v>8.0500168490656328E-6</v>
      </c>
      <c r="Z1095" s="13">
        <f t="shared" si="18"/>
        <v>7.073585388066234E-4</v>
      </c>
      <c r="AA1095" s="13">
        <f t="shared" si="19"/>
        <v>4.1217520904994274</v>
      </c>
    </row>
    <row r="1096" spans="1:27" ht="15.75" customHeight="1" x14ac:dyDescent="0.35">
      <c r="A1096" s="22" t="s">
        <v>1262</v>
      </c>
      <c r="B1096" s="22">
        <v>524000000000</v>
      </c>
      <c r="C1096" s="7">
        <v>21</v>
      </c>
      <c r="D1096" s="7">
        <v>0.11899999999999999</v>
      </c>
      <c r="E1096" s="23" t="s">
        <v>1260</v>
      </c>
      <c r="F1096" s="24" t="s">
        <v>70</v>
      </c>
      <c r="G1096" s="9" t="s">
        <v>66</v>
      </c>
      <c r="H1096" s="13">
        <f t="array" ref="H1096:I1096">VLOOKUP(A1096,ENERGY!$A$2:$C$2692,{2,3},0)</f>
        <v>723743</v>
      </c>
      <c r="I1096" s="13">
        <v>2008823</v>
      </c>
      <c r="J1096" s="13">
        <f t="array" ref="J1096:R1096">VLOOKUP(A1096,HUMANRESOURCES!$A$2:$J$2692,{2,3,4,5,6,7,8,9,10},0)</f>
        <v>2.5000000000000001E-2</v>
      </c>
      <c r="K1096" s="13">
        <v>6.2E-2</v>
      </c>
      <c r="L1096" s="13">
        <v>64</v>
      </c>
      <c r="M1096" s="13">
        <v>62</v>
      </c>
      <c r="N1096" s="13">
        <v>0.33400000000000002</v>
      </c>
      <c r="O1096" s="13">
        <v>0.621</v>
      </c>
      <c r="P1096" s="13">
        <v>4.4999999999999998E-2</v>
      </c>
      <c r="Q1096" s="13">
        <v>1076705723</v>
      </c>
      <c r="R1096" s="13">
        <v>0.28199999999999997</v>
      </c>
      <c r="S1096" s="13">
        <f t="array" ref="S1096:T1096">VLOOKUP(A1096,TOURISM!$A$2:$C$2692,{2,3},0)</f>
        <v>3300000000</v>
      </c>
      <c r="T1096" s="13">
        <v>4350000000</v>
      </c>
      <c r="U1096" s="13">
        <f t="array" ref="U1096:W1096">VLOOKUP(A1096,BUSINESS!$A$2:$D$2692,{2,3,4},0)</f>
        <v>0.489669009135628</v>
      </c>
      <c r="V1096" s="13">
        <v>1.4999999999999999E-2</v>
      </c>
      <c r="W1096" s="13">
        <v>1.2E-2</v>
      </c>
      <c r="X1096" s="25">
        <f t="shared" si="16"/>
        <v>486.66965244690169</v>
      </c>
      <c r="Y1096" s="13">
        <f t="shared" si="17"/>
        <v>1.865712197017829E-3</v>
      </c>
      <c r="Z1096" s="13">
        <f t="shared" si="18"/>
        <v>6.7218273715816406E-4</v>
      </c>
      <c r="AA1096" s="13">
        <f t="shared" si="19"/>
        <v>4.0401011224122563</v>
      </c>
    </row>
    <row r="1097" spans="1:27" ht="15.75" customHeight="1" x14ac:dyDescent="0.35">
      <c r="A1097" s="22" t="s">
        <v>1263</v>
      </c>
      <c r="B1097" s="22">
        <v>618000000000</v>
      </c>
      <c r="C1097" s="7">
        <v>24</v>
      </c>
      <c r="D1097" s="7">
        <v>0.115</v>
      </c>
      <c r="E1097" s="23" t="s">
        <v>1260</v>
      </c>
      <c r="F1097" s="24" t="s">
        <v>72</v>
      </c>
      <c r="G1097" s="9" t="s">
        <v>66</v>
      </c>
      <c r="H1097" s="13">
        <f t="array" ref="H1097:I1097">VLOOKUP(A1097,ENERGY!$A$2:$C$2692,{2,3},0)</f>
        <v>698360</v>
      </c>
      <c r="I1097" s="13">
        <v>1982263</v>
      </c>
      <c r="J1097" s="13">
        <f t="array" ref="J1097:R1097">VLOOKUP(A1097,HUMANRESOURCES!$A$2:$J$2692,{2,3,4,5,6,7,8,9,10},0)</f>
        <v>2.4E-2</v>
      </c>
      <c r="K1097" s="13">
        <v>0.06</v>
      </c>
      <c r="L1097" s="13">
        <v>65</v>
      </c>
      <c r="M1097" s="13">
        <v>62</v>
      </c>
      <c r="N1097" s="13">
        <v>0.33</v>
      </c>
      <c r="O1097" s="13">
        <v>0.624</v>
      </c>
      <c r="P1097" s="13">
        <v>4.5999999999999999E-2</v>
      </c>
      <c r="Q1097" s="13">
        <v>1093786762</v>
      </c>
      <c r="R1097" s="13">
        <v>0.28599999999999998</v>
      </c>
      <c r="S1097" s="13">
        <f t="array" ref="S1097:T1097">VLOOKUP(A1097,TOURISM!$A$2:$C$2692,{2,3},0)</f>
        <v>4560000000</v>
      </c>
      <c r="T1097" s="13">
        <v>4385000000</v>
      </c>
      <c r="U1097" s="13">
        <f t="array" ref="U1097:W1097">VLOOKUP(A1097,BUSINESS!$A$2:$D$2692,{2,3,4},0)</f>
        <v>0.489669009135628</v>
      </c>
      <c r="V1097" s="13">
        <v>1.7000000000000001E-2</v>
      </c>
      <c r="W1097" s="13">
        <v>3.1E-2</v>
      </c>
      <c r="X1097" s="25">
        <f t="shared" si="16"/>
        <v>565.00958090769063</v>
      </c>
      <c r="Y1097" s="13">
        <f t="shared" si="17"/>
        <v>1.812293829901006E-3</v>
      </c>
      <c r="Z1097" s="13">
        <f t="shared" si="18"/>
        <v>6.3847911152539619E-4</v>
      </c>
      <c r="AA1097" s="13">
        <f t="shared" si="19"/>
        <v>4.0090081104857989</v>
      </c>
    </row>
    <row r="1098" spans="1:27" ht="15.75" customHeight="1" x14ac:dyDescent="0.35">
      <c r="A1098" s="22" t="s">
        <v>1264</v>
      </c>
      <c r="B1098" s="22">
        <v>722000000000</v>
      </c>
      <c r="C1098" s="7">
        <v>29</v>
      </c>
      <c r="D1098" s="7">
        <v>0.109</v>
      </c>
      <c r="E1098" s="23" t="s">
        <v>1260</v>
      </c>
      <c r="F1098" s="24" t="s">
        <v>74</v>
      </c>
      <c r="G1098" s="9" t="s">
        <v>66</v>
      </c>
      <c r="H1098" s="13">
        <f t="array" ref="H1098:I1098">VLOOKUP(A1098,ENERGY!$A$2:$C$2692,{2,3},0)</f>
        <v>632956</v>
      </c>
      <c r="I1098" s="13">
        <v>1811289</v>
      </c>
      <c r="J1098" s="13">
        <f t="array" ref="J1098:R1098">VLOOKUP(A1098,HUMANRESOURCES!$A$2:$J$2692,{2,3,4,5,6,7,8,9,10},0)</f>
        <v>2.4E-2</v>
      </c>
      <c r="K1098" s="13">
        <v>5.8000000000000003E-2</v>
      </c>
      <c r="L1098" s="13">
        <v>65</v>
      </c>
      <c r="M1098" s="13">
        <v>62</v>
      </c>
      <c r="N1098" s="13">
        <v>0.32600000000000001</v>
      </c>
      <c r="O1098" s="13">
        <v>0.627</v>
      </c>
      <c r="P1098" s="13">
        <v>4.5999999999999999E-2</v>
      </c>
      <c r="Q1098" s="13">
        <v>1110626108</v>
      </c>
      <c r="R1098" s="13">
        <v>0.28899999999999998</v>
      </c>
      <c r="S1098" s="13">
        <f t="array" ref="S1098:T1098">VLOOKUP(A1098,TOURISM!$A$2:$C$2692,{2,3},0)</f>
        <v>6307000000</v>
      </c>
      <c r="T1098" s="13">
        <v>5783000000</v>
      </c>
      <c r="U1098" s="13">
        <f t="array" ref="U1098:W1098">VLOOKUP(A1098,BUSINESS!$A$2:$D$2692,{2,3,4},0)</f>
        <v>0.489669009135628</v>
      </c>
      <c r="V1098" s="13">
        <v>0.02</v>
      </c>
      <c r="W1098" s="13">
        <v>4.7E-2</v>
      </c>
      <c r="X1098" s="25">
        <f t="shared" si="16"/>
        <v>650.08376338295125</v>
      </c>
      <c r="Y1098" s="13">
        <f t="shared" si="17"/>
        <v>1.6308719801857927E-3</v>
      </c>
      <c r="Z1098" s="13">
        <f t="shared" si="18"/>
        <v>5.6990916694711808E-4</v>
      </c>
      <c r="AA1098" s="13">
        <f t="shared" si="19"/>
        <v>5.2069728582321426</v>
      </c>
    </row>
    <row r="1099" spans="1:27" ht="15.75" customHeight="1" x14ac:dyDescent="0.35">
      <c r="A1099" s="22" t="s">
        <v>1265</v>
      </c>
      <c r="B1099" s="22">
        <v>834000000000</v>
      </c>
      <c r="C1099" s="7">
        <v>32</v>
      </c>
      <c r="D1099" s="7">
        <v>0.108</v>
      </c>
      <c r="E1099" s="23" t="s">
        <v>1260</v>
      </c>
      <c r="F1099" s="24" t="s">
        <v>76</v>
      </c>
      <c r="G1099" s="9" t="s">
        <v>66</v>
      </c>
      <c r="H1099" s="13">
        <f t="array" ref="H1099:I1099">VLOOKUP(A1099,ENERGY!$A$2:$C$2692,{2,3},0)</f>
        <v>519165</v>
      </c>
      <c r="I1099" s="13">
        <v>1348525</v>
      </c>
      <c r="J1099" s="13">
        <f t="array" ref="J1099:R1099">VLOOKUP(A1099,HUMANRESOURCES!$A$2:$J$2692,{2,3,4,5,6,7,8,9,10},0)</f>
        <v>2.3E-2</v>
      </c>
      <c r="K1099" s="13">
        <v>5.6000000000000001E-2</v>
      </c>
      <c r="L1099" s="13">
        <v>66</v>
      </c>
      <c r="M1099" s="13">
        <v>63</v>
      </c>
      <c r="N1099" s="13">
        <v>0.32200000000000001</v>
      </c>
      <c r="O1099" s="13">
        <v>0.63100000000000001</v>
      </c>
      <c r="P1099" s="13">
        <v>4.7E-2</v>
      </c>
      <c r="Q1099" s="13">
        <v>1127143548</v>
      </c>
      <c r="R1099" s="13">
        <v>0.29199999999999998</v>
      </c>
      <c r="S1099" s="13">
        <f t="array" ref="S1099:T1099">VLOOKUP(A1099,TOURISM!$A$2:$C$2692,{2,3},0)</f>
        <v>7659000000</v>
      </c>
      <c r="T1099" s="13">
        <v>8277000000</v>
      </c>
      <c r="U1099" s="13">
        <f t="array" ref="U1099:W1099">VLOOKUP(A1099,BUSINESS!$A$2:$D$2692,{2,3,4},0)</f>
        <v>0.66600000000000004</v>
      </c>
      <c r="V1099" s="13">
        <v>2.4E-2</v>
      </c>
      <c r="W1099" s="13">
        <v>0.08</v>
      </c>
      <c r="X1099" s="25">
        <f t="shared" si="16"/>
        <v>739.9235008529721</v>
      </c>
      <c r="Y1099" s="13">
        <f t="shared" si="17"/>
        <v>1.1964092793618156E-3</v>
      </c>
      <c r="Z1099" s="13">
        <f t="shared" si="18"/>
        <v>4.6060237928097512E-4</v>
      </c>
      <c r="AA1099" s="13">
        <f t="shared" si="19"/>
        <v>7.3433415066667269</v>
      </c>
    </row>
    <row r="1100" spans="1:27" ht="15.75" customHeight="1" x14ac:dyDescent="0.35">
      <c r="A1100" s="22" t="s">
        <v>1266</v>
      </c>
      <c r="B1100" s="22">
        <v>949000000000</v>
      </c>
      <c r="C1100" s="7">
        <v>33</v>
      </c>
      <c r="D1100" s="7">
        <v>0.112</v>
      </c>
      <c r="E1100" s="23" t="s">
        <v>1260</v>
      </c>
      <c r="F1100" s="24" t="s">
        <v>78</v>
      </c>
      <c r="G1100" s="9" t="s">
        <v>66</v>
      </c>
      <c r="H1100" s="13">
        <f t="array" ref="H1100:I1100">VLOOKUP(A1100,ENERGY!$A$2:$C$2692,{2,3},0)</f>
        <v>464501</v>
      </c>
      <c r="I1100" s="13">
        <v>1203843</v>
      </c>
      <c r="J1100" s="13">
        <f t="array" ref="J1100:R1100">VLOOKUP(A1100,HUMANRESOURCES!$A$2:$J$2692,{2,3,4,5,6,7,8,9,10},0)</f>
        <v>2.3E-2</v>
      </c>
      <c r="K1100" s="13">
        <v>5.3999999999999999E-2</v>
      </c>
      <c r="L1100" s="13">
        <v>66</v>
      </c>
      <c r="M1100" s="13">
        <v>63</v>
      </c>
      <c r="N1100" s="13">
        <v>0.318</v>
      </c>
      <c r="O1100" s="13">
        <v>0.63400000000000001</v>
      </c>
      <c r="P1100" s="13">
        <v>4.8000000000000001E-2</v>
      </c>
      <c r="Q1100" s="13">
        <v>1143289350</v>
      </c>
      <c r="R1100" s="13">
        <v>0.29599999999999999</v>
      </c>
      <c r="S1100" s="13">
        <f t="array" ref="S1100:T1100">VLOOKUP(A1100,TOURISM!$A$2:$C$2692,{2,3},0)</f>
        <v>8915000000</v>
      </c>
      <c r="T1100" s="13">
        <v>8738000000</v>
      </c>
      <c r="U1100" s="13">
        <f t="array" ref="U1100:W1100">VLOOKUP(A1100,BUSINESS!$A$2:$D$2692,{2,3,4},0)</f>
        <v>0.74</v>
      </c>
      <c r="V1100" s="13">
        <v>2.8000000000000001E-2</v>
      </c>
      <c r="W1100" s="13">
        <v>0.14499999999999999</v>
      </c>
      <c r="X1100" s="25">
        <f t="shared" si="16"/>
        <v>830.06108646074597</v>
      </c>
      <c r="Y1100" s="13">
        <f t="shared" si="17"/>
        <v>1.0529644136018585E-3</v>
      </c>
      <c r="Z1100" s="13">
        <f t="shared" si="18"/>
        <v>4.0628472573456579E-4</v>
      </c>
      <c r="AA1100" s="13">
        <f t="shared" si="19"/>
        <v>7.6428596137976799</v>
      </c>
    </row>
    <row r="1101" spans="1:27" ht="15.75" customHeight="1" x14ac:dyDescent="0.35">
      <c r="A1101" s="22" t="s">
        <v>1267</v>
      </c>
      <c r="B1101" s="22">
        <v>1240000000000</v>
      </c>
      <c r="C1101" s="7">
        <v>40</v>
      </c>
      <c r="D1101" s="7">
        <v>0.13</v>
      </c>
      <c r="E1101" s="23" t="s">
        <v>1260</v>
      </c>
      <c r="F1101" s="24" t="s">
        <v>80</v>
      </c>
      <c r="G1101" s="9" t="s">
        <v>66</v>
      </c>
      <c r="H1101" s="13">
        <f t="array" ref="H1101:I1101">VLOOKUP(A1101,ENERGY!$A$2:$C$2692,{2,3},0)</f>
        <v>604659</v>
      </c>
      <c r="I1101" s="13">
        <v>1611404</v>
      </c>
      <c r="J1101" s="13">
        <f t="array" ref="J1101:R1101">VLOOKUP(A1101,HUMANRESOURCES!$A$2:$J$2692,{2,3,4,5,6,7,8,9,10},0)</f>
        <v>2.1999999999999999E-2</v>
      </c>
      <c r="K1101" s="13">
        <v>5.1999999999999998E-2</v>
      </c>
      <c r="L1101" s="13">
        <v>66</v>
      </c>
      <c r="M1101" s="13">
        <v>63</v>
      </c>
      <c r="N1101" s="13">
        <v>0.314</v>
      </c>
      <c r="O1101" s="13">
        <v>0.63800000000000001</v>
      </c>
      <c r="P1101" s="13">
        <v>4.9000000000000002E-2</v>
      </c>
      <c r="Q1101" s="13">
        <v>1159095250</v>
      </c>
      <c r="R1101" s="13">
        <v>0.29899999999999999</v>
      </c>
      <c r="S1101" s="13">
        <f t="array" ref="S1101:T1101">VLOOKUP(A1101,TOURISM!$A$2:$C$2692,{2,3},0)</f>
        <v>11234000000</v>
      </c>
      <c r="T1101" s="13">
        <v>10690000000</v>
      </c>
      <c r="U1101" s="13">
        <f t="array" ref="U1101:W1101">VLOOKUP(A1101,BUSINESS!$A$2:$D$2692,{2,3,4},0)</f>
        <v>0.72699999999999998</v>
      </c>
      <c r="V1101" s="13">
        <v>0.04</v>
      </c>
      <c r="W1101" s="13">
        <v>0.20200000000000001</v>
      </c>
      <c r="X1101" s="25">
        <f t="shared" si="16"/>
        <v>1069.7999150630633</v>
      </c>
      <c r="Y1101" s="13">
        <f t="shared" si="17"/>
        <v>1.3902256954292584E-3</v>
      </c>
      <c r="Z1101" s="13">
        <f t="shared" si="18"/>
        <v>5.2166463455009414E-4</v>
      </c>
      <c r="AA1101" s="13">
        <f t="shared" si="19"/>
        <v>9.222710558083989</v>
      </c>
    </row>
    <row r="1102" spans="1:27" ht="15.75" customHeight="1" x14ac:dyDescent="0.35">
      <c r="A1102" s="22" t="s">
        <v>1268</v>
      </c>
      <c r="B1102" s="22">
        <v>1220000000000</v>
      </c>
      <c r="C1102" s="7">
        <v>43</v>
      </c>
      <c r="D1102" s="7">
        <v>0.13300000000000001</v>
      </c>
      <c r="E1102" s="23" t="s">
        <v>1260</v>
      </c>
      <c r="F1102" s="24" t="s">
        <v>82</v>
      </c>
      <c r="G1102" s="9" t="s">
        <v>66</v>
      </c>
      <c r="H1102" s="13">
        <f t="array" ref="H1102:I1102">VLOOKUP(A1102,ENERGY!$A$2:$C$2692,{2,3},0)</f>
        <v>539388</v>
      </c>
      <c r="I1102" s="13">
        <v>1411128</v>
      </c>
      <c r="J1102" s="13">
        <f t="array" ref="J1102:R1102">VLOOKUP(A1102,HUMANRESOURCES!$A$2:$J$2692,{2,3,4,5,6,7,8,9,10},0)</f>
        <v>2.1999999999999999E-2</v>
      </c>
      <c r="K1102" s="13">
        <v>0.05</v>
      </c>
      <c r="L1102" s="13">
        <v>67</v>
      </c>
      <c r="M1102" s="13">
        <v>63</v>
      </c>
      <c r="N1102" s="13">
        <v>0.31</v>
      </c>
      <c r="O1102" s="13">
        <v>0.64100000000000001</v>
      </c>
      <c r="P1102" s="13">
        <v>4.9000000000000002E-2</v>
      </c>
      <c r="Q1102" s="13">
        <v>1174662334</v>
      </c>
      <c r="R1102" s="13">
        <v>0.30199999999999999</v>
      </c>
      <c r="S1102" s="13">
        <f t="array" ref="S1102:T1102">VLOOKUP(A1102,TOURISM!$A$2:$C$2692,{2,3},0)</f>
        <v>12462000000</v>
      </c>
      <c r="T1102" s="13">
        <v>12083000000</v>
      </c>
      <c r="U1102" s="13">
        <f t="array" ref="U1102:W1102">VLOOKUP(A1102,BUSINESS!$A$2:$D$2692,{2,3,4},0)</f>
        <v>0.70299999999999996</v>
      </c>
      <c r="V1102" s="13">
        <v>4.3999999999999997E-2</v>
      </c>
      <c r="W1102" s="13">
        <v>0.29499999999999998</v>
      </c>
      <c r="X1102" s="25">
        <f t="shared" si="16"/>
        <v>1038.5963392948972</v>
      </c>
      <c r="Y1102" s="13">
        <f t="shared" si="17"/>
        <v>1.2013052254725655E-3</v>
      </c>
      <c r="Z1102" s="13">
        <f t="shared" si="18"/>
        <v>4.5918557562261975E-4</v>
      </c>
      <c r="AA1102" s="13">
        <f t="shared" si="19"/>
        <v>10.286360301393643</v>
      </c>
    </row>
    <row r="1103" spans="1:27" ht="15.75" customHeight="1" x14ac:dyDescent="0.35">
      <c r="A1103" s="22" t="s">
        <v>1269</v>
      </c>
      <c r="B1103" s="22">
        <v>1370000000000</v>
      </c>
      <c r="C1103" s="7">
        <v>44</v>
      </c>
      <c r="D1103" s="7">
        <v>0.122</v>
      </c>
      <c r="E1103" s="23" t="s">
        <v>1260</v>
      </c>
      <c r="F1103" s="24" t="s">
        <v>84</v>
      </c>
      <c r="G1103" s="9" t="s">
        <v>66</v>
      </c>
      <c r="H1103" s="13">
        <f t="array" ref="H1103:I1103">VLOOKUP(A1103,ENERGY!$A$2:$C$2692,{2,3},0)</f>
        <v>489507</v>
      </c>
      <c r="I1103" s="13">
        <v>1281914</v>
      </c>
      <c r="J1103" s="13">
        <f t="array" ref="J1103:R1103">VLOOKUP(A1103,HUMANRESOURCES!$A$2:$J$2692,{2,3,4,5,6,7,8,9,10},0)</f>
        <v>2.1999999999999999E-2</v>
      </c>
      <c r="K1103" s="13">
        <v>4.8000000000000001E-2</v>
      </c>
      <c r="L1103" s="13">
        <v>67</v>
      </c>
      <c r="M1103" s="13">
        <v>64</v>
      </c>
      <c r="N1103" s="13">
        <v>0.30599999999999999</v>
      </c>
      <c r="O1103" s="13">
        <v>0.64400000000000002</v>
      </c>
      <c r="P1103" s="13">
        <v>0.05</v>
      </c>
      <c r="Q1103" s="13">
        <v>1190138069</v>
      </c>
      <c r="R1103" s="13">
        <v>0.30599999999999999</v>
      </c>
      <c r="S1103" s="13">
        <f t="array" ref="S1103:T1103">VLOOKUP(A1103,TOURISM!$A$2:$C$2692,{2,3},0)</f>
        <v>11136000000</v>
      </c>
      <c r="T1103" s="13">
        <v>9310000000</v>
      </c>
      <c r="U1103" s="13">
        <f t="array" ref="U1103:W1103">VLOOKUP(A1103,BUSINESS!$A$2:$D$2692,{2,3,4},0)</f>
        <v>0.66</v>
      </c>
      <c r="V1103" s="13">
        <v>5.0999999999999997E-2</v>
      </c>
      <c r="W1103" s="13">
        <v>0.441</v>
      </c>
      <c r="X1103" s="25">
        <f t="shared" si="16"/>
        <v>1151.1269454233382</v>
      </c>
      <c r="Y1103" s="13">
        <f t="shared" si="17"/>
        <v>1.077113684025849E-3</v>
      </c>
      <c r="Z1103" s="13">
        <f t="shared" si="18"/>
        <v>4.1130269903163645E-4</v>
      </c>
      <c r="AA1103" s="13">
        <f t="shared" si="19"/>
        <v>7.8226217970009326</v>
      </c>
    </row>
    <row r="1104" spans="1:27" ht="15.75" customHeight="1" x14ac:dyDescent="0.35">
      <c r="A1104" s="22" t="s">
        <v>1270</v>
      </c>
      <c r="B1104" s="22">
        <v>1710000000000</v>
      </c>
      <c r="C1104" s="7">
        <v>52</v>
      </c>
      <c r="D1104" s="7">
        <v>8.3000000000000004E-2</v>
      </c>
      <c r="E1104" s="23" t="s">
        <v>1260</v>
      </c>
      <c r="F1104" s="24" t="s">
        <v>86</v>
      </c>
      <c r="G1104" s="9" t="s">
        <v>66</v>
      </c>
      <c r="H1104" s="13">
        <f t="array" ref="H1104:I1104">VLOOKUP(A1104,ENERGY!$A$2:$C$2692,{2,3},0)</f>
        <v>477540</v>
      </c>
      <c r="I1104" s="13">
        <v>1226791</v>
      </c>
      <c r="J1104" s="13">
        <f t="array" ref="J1104:R1104">VLOOKUP(A1104,HUMANRESOURCES!$A$2:$J$2692,{2,3,4,5,6,7,8,9,10},0)</f>
        <v>2.1000000000000001E-2</v>
      </c>
      <c r="K1104" s="13">
        <v>4.5999999999999999E-2</v>
      </c>
      <c r="L1104" s="13">
        <v>67</v>
      </c>
      <c r="M1104" s="13">
        <v>64</v>
      </c>
      <c r="N1104" s="13">
        <v>0.30199999999999999</v>
      </c>
      <c r="O1104" s="13">
        <v>0.64800000000000002</v>
      </c>
      <c r="P1104" s="13">
        <v>5.0999999999999997E-2</v>
      </c>
      <c r="Q1104" s="13">
        <v>1205624648</v>
      </c>
      <c r="R1104" s="13">
        <v>0.309</v>
      </c>
      <c r="S1104" s="13">
        <f t="array" ref="S1104:T1104">VLOOKUP(A1104,TOURISM!$A$2:$C$2692,{2,3},0)</f>
        <v>14490000000</v>
      </c>
      <c r="T1104" s="13">
        <v>10490000000</v>
      </c>
      <c r="U1104" s="13">
        <f t="array" ref="U1104:W1104">VLOOKUP(A1104,BUSINESS!$A$2:$D$2692,{2,3,4},0)</f>
        <v>0.64900000000000002</v>
      </c>
      <c r="V1104" s="13">
        <v>7.4999999999999997E-2</v>
      </c>
      <c r="W1104" s="13">
        <v>0.624</v>
      </c>
      <c r="X1104" s="25">
        <f t="shared" si="16"/>
        <v>1418.351891558209</v>
      </c>
      <c r="Y1104" s="13">
        <f t="shared" si="17"/>
        <v>1.0175563364892321E-3</v>
      </c>
      <c r="Z1104" s="13">
        <f t="shared" si="18"/>
        <v>3.9609342824251879E-4</v>
      </c>
      <c r="AA1104" s="13">
        <f t="shared" si="19"/>
        <v>8.7008838259915873</v>
      </c>
    </row>
    <row r="1105" spans="1:27" ht="15.75" customHeight="1" x14ac:dyDescent="0.35">
      <c r="A1105" s="22" t="s">
        <v>1271</v>
      </c>
      <c r="B1105" s="22">
        <v>1880000000000</v>
      </c>
      <c r="C1105" s="7">
        <v>62</v>
      </c>
      <c r="D1105" s="7">
        <v>0.10199999999999999</v>
      </c>
      <c r="E1105" s="23" t="s">
        <v>1260</v>
      </c>
      <c r="F1105" s="24" t="s">
        <v>88</v>
      </c>
      <c r="G1105" s="9" t="s">
        <v>66</v>
      </c>
      <c r="H1105" s="13">
        <f t="array" ref="H1105:I1105">VLOOKUP(A1105,ENERGY!$A$2:$C$2692,{2,3},0)</f>
        <v>457198</v>
      </c>
      <c r="I1105" s="13">
        <v>1186663</v>
      </c>
      <c r="J1105" s="13">
        <f t="array" ref="J1105:R1105">VLOOKUP(A1105,HUMANRESOURCES!$A$2:$J$2692,{2,3,4,5,6,7,8,9,10},0)</f>
        <v>2.1000000000000001E-2</v>
      </c>
      <c r="K1105" s="13">
        <v>4.4999999999999998E-2</v>
      </c>
      <c r="L1105" s="13">
        <v>68</v>
      </c>
      <c r="M1105" s="13">
        <v>64</v>
      </c>
      <c r="N1105" s="13">
        <v>0.29799999999999999</v>
      </c>
      <c r="O1105" s="13">
        <v>0.65100000000000002</v>
      </c>
      <c r="P1105" s="13">
        <v>5.0999999999999997E-2</v>
      </c>
      <c r="Q1105" s="13">
        <v>1221156319</v>
      </c>
      <c r="R1105" s="13">
        <v>0.313</v>
      </c>
      <c r="S1105" s="13">
        <f t="array" ref="S1105:T1105">VLOOKUP(A1105,TOURISM!$A$2:$C$2692,{2,3},0)</f>
        <v>17708000000</v>
      </c>
      <c r="T1105" s="13">
        <v>13699000000</v>
      </c>
      <c r="U1105" s="13">
        <f t="array" ref="U1105:W1105">VLOOKUP(A1105,BUSINESS!$A$2:$D$2692,{2,3,4},0)</f>
        <v>0.629</v>
      </c>
      <c r="V1105" s="13">
        <v>0.10100000000000001</v>
      </c>
      <c r="W1105" s="13">
        <v>0.73199999999999998</v>
      </c>
      <c r="X1105" s="25">
        <f t="shared" si="16"/>
        <v>1539.5244415060017</v>
      </c>
      <c r="Y1105" s="13">
        <f t="shared" si="17"/>
        <v>9.71753559750445E-4</v>
      </c>
      <c r="Z1105" s="13">
        <f t="shared" si="18"/>
        <v>3.743976040466282E-4</v>
      </c>
      <c r="AA1105" s="13">
        <f t="shared" si="19"/>
        <v>11.218056023505701</v>
      </c>
    </row>
    <row r="1106" spans="1:27" ht="15.75" customHeight="1" x14ac:dyDescent="0.35">
      <c r="A1106" s="22" t="s">
        <v>1272</v>
      </c>
      <c r="B1106" s="22">
        <v>1860000000000</v>
      </c>
      <c r="C1106" s="7">
        <v>61</v>
      </c>
      <c r="D1106" s="7">
        <v>0.106</v>
      </c>
      <c r="E1106" s="23" t="s">
        <v>1260</v>
      </c>
      <c r="F1106" s="24" t="s">
        <v>90</v>
      </c>
      <c r="G1106" s="9" t="s">
        <v>66</v>
      </c>
      <c r="H1106" s="13">
        <f t="array" ref="H1106:I1106">VLOOKUP(A1106,ENERGY!$A$2:$C$2692,{2,3},0)</f>
        <v>567182</v>
      </c>
      <c r="I1106" s="13">
        <v>1504365</v>
      </c>
      <c r="J1106" s="13">
        <f t="array" ref="J1106:R1106">VLOOKUP(A1106,HUMANRESOURCES!$A$2:$J$2692,{2,3,4,5,6,7,8,9,10},0)</f>
        <v>2.1000000000000001E-2</v>
      </c>
      <c r="K1106" s="13">
        <v>4.2999999999999997E-2</v>
      </c>
      <c r="L1106" s="13">
        <v>68</v>
      </c>
      <c r="M1106" s="13">
        <v>65</v>
      </c>
      <c r="N1106" s="13">
        <v>0.29399999999999998</v>
      </c>
      <c r="O1106" s="13">
        <v>0.65400000000000003</v>
      </c>
      <c r="P1106" s="13">
        <v>5.1999999999999998E-2</v>
      </c>
      <c r="Q1106" s="13">
        <v>1236686732</v>
      </c>
      <c r="R1106" s="13">
        <v>0.316</v>
      </c>
      <c r="S1106" s="13">
        <f t="array" ref="S1106:T1106">VLOOKUP(A1106,TOURISM!$A$2:$C$2692,{2,3},0)</f>
        <v>18340000000</v>
      </c>
      <c r="T1106" s="13">
        <v>14107000000</v>
      </c>
      <c r="U1106" s="13">
        <f t="array" ref="U1106:W1106">VLOOKUP(A1106,BUSINESS!$A$2:$D$2692,{2,3,4},0)</f>
        <v>0.628</v>
      </c>
      <c r="V1106" s="13">
        <v>0.126</v>
      </c>
      <c r="W1106" s="13">
        <v>0.69899999999999995</v>
      </c>
      <c r="X1106" s="25">
        <f t="shared" si="16"/>
        <v>1504.0187234741029</v>
      </c>
      <c r="Y1106" s="13">
        <f t="shared" si="17"/>
        <v>1.2164479177092036E-3</v>
      </c>
      <c r="Z1106" s="13">
        <f t="shared" si="18"/>
        <v>4.5863029441800464E-4</v>
      </c>
      <c r="AA1106" s="13">
        <f t="shared" si="19"/>
        <v>11.407092544112457</v>
      </c>
    </row>
    <row r="1107" spans="1:27" ht="15.75" customHeight="1" x14ac:dyDescent="0.35">
      <c r="A1107" s="22" t="s">
        <v>1273</v>
      </c>
      <c r="B1107" s="22">
        <v>165000000000</v>
      </c>
      <c r="C1107" s="7">
        <v>15</v>
      </c>
      <c r="D1107" s="7">
        <v>0.185</v>
      </c>
      <c r="E1107" s="23" t="s">
        <v>1274</v>
      </c>
      <c r="F1107" s="24" t="s">
        <v>65</v>
      </c>
      <c r="G1107" s="9" t="s">
        <v>66</v>
      </c>
      <c r="H1107" s="13">
        <f t="array" ref="H1107:I1107">VLOOKUP(A1107,ENERGY!$A$2:$C$2692,{2,3},0)</f>
        <v>14338</v>
      </c>
      <c r="I1107" s="13">
        <v>8529</v>
      </c>
      <c r="J1107" s="13">
        <f t="array" ref="J1107:R1107">VLOOKUP(A1107,HUMANRESOURCES!$A$2:$J$2692,{2,3,4,5,6,7,8,9,10},0)</f>
        <v>2.1999999999999999E-2</v>
      </c>
      <c r="K1107" s="13">
        <v>4.1000000000000002E-2</v>
      </c>
      <c r="L1107" s="13">
        <v>69</v>
      </c>
      <c r="M1107" s="13">
        <v>65</v>
      </c>
      <c r="N1107" s="13">
        <v>0.307</v>
      </c>
      <c r="O1107" s="13">
        <v>0.64700000000000002</v>
      </c>
      <c r="P1107" s="13">
        <v>4.7E-2</v>
      </c>
      <c r="Q1107" s="13">
        <v>208938698</v>
      </c>
      <c r="R1107" s="13">
        <v>0.42</v>
      </c>
      <c r="S1107" s="13">
        <f t="array" ref="S1107:T1107">VLOOKUP(A1107,TOURISM!$A$2:$C$2692,{2,3},0)</f>
        <v>4975000000</v>
      </c>
      <c r="T1107" s="13">
        <v>3197000000</v>
      </c>
      <c r="U1107" s="13">
        <f t="array" ref="U1107:W1107">VLOOKUP(A1107,BUSINESS!$A$2:$D$2692,{2,3,4},0)</f>
        <v>0.489669009135628</v>
      </c>
      <c r="V1107" s="13">
        <v>8.9999999999999993E-3</v>
      </c>
      <c r="W1107" s="13">
        <v>1.7999999999999999E-2</v>
      </c>
      <c r="X1107" s="25">
        <f t="shared" si="16"/>
        <v>789.70531346950384</v>
      </c>
      <c r="Y1107" s="13">
        <f t="shared" si="17"/>
        <v>4.0820585567159993E-5</v>
      </c>
      <c r="Z1107" s="13">
        <f t="shared" si="18"/>
        <v>6.8622998694095434E-5</v>
      </c>
      <c r="AA1107" s="13">
        <f t="shared" si="19"/>
        <v>15.301138710072751</v>
      </c>
    </row>
    <row r="1108" spans="1:27" ht="15.75" customHeight="1" x14ac:dyDescent="0.35">
      <c r="A1108" s="22" t="s">
        <v>1275</v>
      </c>
      <c r="B1108" s="22">
        <v>160000000000</v>
      </c>
      <c r="C1108" s="7">
        <v>17</v>
      </c>
      <c r="D1108" s="7">
        <v>0.185</v>
      </c>
      <c r="E1108" s="23" t="s">
        <v>1274</v>
      </c>
      <c r="F1108" s="24" t="s">
        <v>68</v>
      </c>
      <c r="G1108" s="9" t="s">
        <v>66</v>
      </c>
      <c r="H1108" s="13">
        <f t="array" ref="H1108:I1108">VLOOKUP(A1108,ENERGY!$A$2:$C$2692,{2,3},0)</f>
        <v>209009</v>
      </c>
      <c r="I1108" s="13">
        <v>8529</v>
      </c>
      <c r="J1108" s="13">
        <f t="array" ref="J1108:R1108">VLOOKUP(A1108,HUMANRESOURCES!$A$2:$J$2692,{2,3,4,5,6,7,8,9,10},0)</f>
        <v>2.1000000000000001E-2</v>
      </c>
      <c r="K1108" s="13">
        <v>3.9E-2</v>
      </c>
      <c r="L1108" s="13">
        <v>70</v>
      </c>
      <c r="M1108" s="13">
        <v>66</v>
      </c>
      <c r="N1108" s="13">
        <v>0.30399999999999999</v>
      </c>
      <c r="O1108" s="13">
        <v>0.64900000000000002</v>
      </c>
      <c r="P1108" s="13">
        <v>4.7E-2</v>
      </c>
      <c r="Q1108" s="13">
        <v>211970371</v>
      </c>
      <c r="R1108" s="13">
        <v>0.42799999999999999</v>
      </c>
      <c r="S1108" s="13">
        <f t="array" ref="S1108:T1108">VLOOKUP(A1108,TOURISM!$A$2:$C$2692,{2,3},0)</f>
        <v>5277000000</v>
      </c>
      <c r="T1108" s="13">
        <v>3406000000</v>
      </c>
      <c r="U1108" s="13">
        <f t="array" ref="U1108:W1108">VLOOKUP(A1108,BUSINESS!$A$2:$D$2692,{2,3,4},0)</f>
        <v>0.489669009135628</v>
      </c>
      <c r="V1108" s="13">
        <v>0.02</v>
      </c>
      <c r="W1108" s="13">
        <v>3.1E-2</v>
      </c>
      <c r="X1108" s="25">
        <f t="shared" si="16"/>
        <v>754.82247469388074</v>
      </c>
      <c r="Y1108" s="13">
        <f t="shared" si="17"/>
        <v>4.0236755541650679E-5</v>
      </c>
      <c r="Z1108" s="13">
        <f t="shared" si="18"/>
        <v>9.8602931633308324E-4</v>
      </c>
      <c r="AA1108" s="13">
        <f t="shared" si="19"/>
        <v>16.068283430045984</v>
      </c>
    </row>
    <row r="1109" spans="1:27" ht="15.75" customHeight="1" x14ac:dyDescent="0.35">
      <c r="A1109" s="22" t="s">
        <v>1276</v>
      </c>
      <c r="B1109" s="22">
        <v>196000000000</v>
      </c>
      <c r="C1109" s="7">
        <v>20</v>
      </c>
      <c r="D1109" s="7">
        <v>0.189</v>
      </c>
      <c r="E1109" s="23" t="s">
        <v>1274</v>
      </c>
      <c r="F1109" s="24" t="s">
        <v>70</v>
      </c>
      <c r="G1109" s="9" t="s">
        <v>66</v>
      </c>
      <c r="H1109" s="13">
        <f t="array" ref="H1109:I1109">VLOOKUP(A1109,ENERGY!$A$2:$C$2692,{2,3},0)</f>
        <v>211296</v>
      </c>
      <c r="I1109" s="13">
        <v>433989</v>
      </c>
      <c r="J1109" s="13">
        <f t="array" ref="J1109:R1109">VLOOKUP(A1109,HUMANRESOURCES!$A$2:$J$2692,{2,3,4,5,6,7,8,9,10},0)</f>
        <v>2.1000000000000001E-2</v>
      </c>
      <c r="K1109" s="13">
        <v>3.7999999999999999E-2</v>
      </c>
      <c r="L1109" s="13">
        <v>70</v>
      </c>
      <c r="M1109" s="13">
        <v>66</v>
      </c>
      <c r="N1109" s="13">
        <v>0.30199999999999999</v>
      </c>
      <c r="O1109" s="13">
        <v>0.65100000000000002</v>
      </c>
      <c r="P1109" s="13">
        <v>4.8000000000000001E-2</v>
      </c>
      <c r="Q1109" s="13">
        <v>215038285</v>
      </c>
      <c r="R1109" s="13">
        <v>0.436</v>
      </c>
      <c r="S1109" s="13">
        <f t="array" ref="S1109:T1109">VLOOKUP(A1109,TOURISM!$A$2:$C$2692,{2,3},0)</f>
        <v>5797000000</v>
      </c>
      <c r="T1109" s="13">
        <v>5042000000</v>
      </c>
      <c r="U1109" s="13">
        <f t="array" ref="U1109:W1109">VLOOKUP(A1109,BUSINESS!$A$2:$D$2692,{2,3,4},0)</f>
        <v>0.489669009135628</v>
      </c>
      <c r="V1109" s="13">
        <v>2.1000000000000001E-2</v>
      </c>
      <c r="W1109" s="13">
        <v>5.3999999999999999E-2</v>
      </c>
      <c r="X1109" s="25">
        <f t="shared" si="16"/>
        <v>911.46560250887421</v>
      </c>
      <c r="Y1109" s="13">
        <f t="shared" si="17"/>
        <v>2.0181941090164478E-3</v>
      </c>
      <c r="Z1109" s="13">
        <f t="shared" si="18"/>
        <v>9.8259712218221984E-4</v>
      </c>
      <c r="AA1109" s="13">
        <f t="shared" si="19"/>
        <v>23.446987591070119</v>
      </c>
    </row>
    <row r="1110" spans="1:27" ht="15.75" customHeight="1" x14ac:dyDescent="0.35">
      <c r="A1110" s="22" t="s">
        <v>1277</v>
      </c>
      <c r="B1110" s="22">
        <v>235000000000</v>
      </c>
      <c r="C1110" s="7">
        <v>27</v>
      </c>
      <c r="D1110" s="7">
        <v>0.16900000000000001</v>
      </c>
      <c r="E1110" s="23" t="s">
        <v>1274</v>
      </c>
      <c r="F1110" s="24" t="s">
        <v>72</v>
      </c>
      <c r="G1110" s="9" t="s">
        <v>66</v>
      </c>
      <c r="H1110" s="13">
        <f t="array" ref="H1110:I1110">VLOOKUP(A1110,ENERGY!$A$2:$C$2692,{2,3},0)</f>
        <v>199782</v>
      </c>
      <c r="I1110" s="13">
        <v>453106</v>
      </c>
      <c r="J1110" s="13">
        <f t="array" ref="J1110:R1110">VLOOKUP(A1110,HUMANRESOURCES!$A$2:$J$2692,{2,3,4,5,6,7,8,9,10},0)</f>
        <v>2.1000000000000001E-2</v>
      </c>
      <c r="K1110" s="13">
        <v>3.5999999999999997E-2</v>
      </c>
      <c r="L1110" s="13">
        <v>70</v>
      </c>
      <c r="M1110" s="13">
        <v>66</v>
      </c>
      <c r="N1110" s="13">
        <v>0.30099999999999999</v>
      </c>
      <c r="O1110" s="13">
        <v>0.65100000000000002</v>
      </c>
      <c r="P1110" s="13">
        <v>4.8000000000000001E-2</v>
      </c>
      <c r="Q1110" s="13">
        <v>218145617</v>
      </c>
      <c r="R1110" s="13">
        <v>0.44400000000000001</v>
      </c>
      <c r="S1110" s="13">
        <f t="array" ref="S1110:T1110">VLOOKUP(A1110,TOURISM!$A$2:$C$2692,{2,3},0)</f>
        <v>4461000000</v>
      </c>
      <c r="T1110" s="13">
        <v>4427000000</v>
      </c>
      <c r="U1110" s="13">
        <f t="array" ref="U1110:W1110">VLOOKUP(A1110,BUSINESS!$A$2:$D$2692,{2,3,4},0)</f>
        <v>0.489669009135628</v>
      </c>
      <c r="V1110" s="13">
        <v>2.4E-2</v>
      </c>
      <c r="W1110" s="13">
        <v>8.5000000000000006E-2</v>
      </c>
      <c r="X1110" s="25">
        <f t="shared" si="16"/>
        <v>1077.2620749010969</v>
      </c>
      <c r="Y1110" s="13">
        <f t="shared" si="17"/>
        <v>2.0770804668516444E-3</v>
      </c>
      <c r="Z1110" s="13">
        <f t="shared" si="18"/>
        <v>9.1581945467187633E-4</v>
      </c>
      <c r="AA1110" s="13">
        <f t="shared" si="19"/>
        <v>20.293783853562367</v>
      </c>
    </row>
    <row r="1111" spans="1:27" ht="15.75" customHeight="1" x14ac:dyDescent="0.35">
      <c r="A1111" s="22" t="s">
        <v>1278</v>
      </c>
      <c r="B1111" s="22">
        <v>257000000000</v>
      </c>
      <c r="C1111" s="7">
        <v>27</v>
      </c>
      <c r="D1111" s="7">
        <v>0.14099999999999999</v>
      </c>
      <c r="E1111" s="23" t="s">
        <v>1274</v>
      </c>
      <c r="F1111" s="24" t="s">
        <v>74</v>
      </c>
      <c r="G1111" s="9" t="s">
        <v>66</v>
      </c>
      <c r="H1111" s="13">
        <f t="array" ref="H1111:I1111">VLOOKUP(A1111,ENERGY!$A$2:$C$2692,{2,3},0)</f>
        <v>186605</v>
      </c>
      <c r="I1111" s="13">
        <v>412387</v>
      </c>
      <c r="J1111" s="13">
        <f t="array" ref="J1111:R1111">VLOOKUP(A1111,HUMANRESOURCES!$A$2:$J$2692,{2,3,4,5,6,7,8,9,10},0)</f>
        <v>2.1000000000000001E-2</v>
      </c>
      <c r="K1111" s="13">
        <v>3.5000000000000003E-2</v>
      </c>
      <c r="L1111" s="13">
        <v>71</v>
      </c>
      <c r="M1111" s="13">
        <v>67</v>
      </c>
      <c r="N1111" s="13">
        <v>0.3</v>
      </c>
      <c r="O1111" s="13">
        <v>0.65100000000000002</v>
      </c>
      <c r="P1111" s="13">
        <v>4.8000000000000001E-2</v>
      </c>
      <c r="Q1111" s="13">
        <v>221293797</v>
      </c>
      <c r="R1111" s="13">
        <v>0.45100000000000001</v>
      </c>
      <c r="S1111" s="13">
        <f t="array" ref="S1111:T1111">VLOOKUP(A1111,TOURISM!$A$2:$C$2692,{2,3},0)</f>
        <v>5226000000</v>
      </c>
      <c r="T1111" s="13">
        <v>4569000000</v>
      </c>
      <c r="U1111" s="13">
        <f t="array" ref="U1111:W1111">VLOOKUP(A1111,BUSINESS!$A$2:$D$2692,{2,3,4},0)</f>
        <v>0.489669009135628</v>
      </c>
      <c r="V1111" s="13">
        <v>2.5999999999999999E-2</v>
      </c>
      <c r="W1111" s="13">
        <v>0.13700000000000001</v>
      </c>
      <c r="X1111" s="25">
        <f t="shared" si="16"/>
        <v>1161.3520283173596</v>
      </c>
      <c r="Y1111" s="13">
        <f t="shared" si="17"/>
        <v>1.8635271552595756E-3</v>
      </c>
      <c r="Z1111" s="13">
        <f t="shared" si="18"/>
        <v>8.4324550678661816E-4</v>
      </c>
      <c r="AA1111" s="13">
        <f t="shared" si="19"/>
        <v>20.646760378918348</v>
      </c>
    </row>
    <row r="1112" spans="1:27" ht="15.75" customHeight="1" x14ac:dyDescent="0.35">
      <c r="A1112" s="22" t="s">
        <v>1279</v>
      </c>
      <c r="B1112" s="22">
        <v>286000000000</v>
      </c>
      <c r="C1112" s="7">
        <v>36</v>
      </c>
      <c r="D1112" s="7">
        <v>0.14099999999999999</v>
      </c>
      <c r="E1112" s="23" t="s">
        <v>1274</v>
      </c>
      <c r="F1112" s="24" t="s">
        <v>76</v>
      </c>
      <c r="G1112" s="9" t="s">
        <v>66</v>
      </c>
      <c r="H1112" s="13">
        <f t="array" ref="H1112:I1112">VLOOKUP(A1112,ENERGY!$A$2:$C$2692,{2,3},0)</f>
        <v>176238</v>
      </c>
      <c r="I1112" s="13">
        <v>337635</v>
      </c>
      <c r="J1112" s="13">
        <f t="array" ref="J1112:R1112">VLOOKUP(A1112,HUMANRESOURCES!$A$2:$J$2692,{2,3,4,5,6,7,8,9,10},0)</f>
        <v>2.1000000000000001E-2</v>
      </c>
      <c r="K1112" s="13">
        <v>3.3000000000000002E-2</v>
      </c>
      <c r="L1112" s="13">
        <v>71</v>
      </c>
      <c r="M1112" s="13">
        <v>67</v>
      </c>
      <c r="N1112" s="13">
        <v>0.3</v>
      </c>
      <c r="O1112" s="13">
        <v>0.65100000000000002</v>
      </c>
      <c r="P1112" s="13">
        <v>4.9000000000000002E-2</v>
      </c>
      <c r="Q1112" s="13">
        <v>224480901</v>
      </c>
      <c r="R1112" s="13">
        <v>0.45900000000000002</v>
      </c>
      <c r="S1112" s="13">
        <f t="array" ref="S1112:T1112">VLOOKUP(A1112,TOURISM!$A$2:$C$2692,{2,3},0)</f>
        <v>5094000000</v>
      </c>
      <c r="T1112" s="13">
        <v>4740000000</v>
      </c>
      <c r="U1112" s="13">
        <f t="array" ref="U1112:W1112">VLOOKUP(A1112,BUSINESS!$A$2:$D$2692,{2,3,4},0)</f>
        <v>0.375</v>
      </c>
      <c r="V1112" s="13">
        <v>3.5999999999999997E-2</v>
      </c>
      <c r="W1112" s="13">
        <v>0.20899999999999999</v>
      </c>
      <c r="X1112" s="25">
        <f t="shared" si="16"/>
        <v>1274.0504814705819</v>
      </c>
      <c r="Y1112" s="13">
        <f t="shared" si="17"/>
        <v>1.50407005003958E-3</v>
      </c>
      <c r="Z1112" s="13">
        <f t="shared" si="18"/>
        <v>7.8509128934759582E-4</v>
      </c>
      <c r="AA1112" s="13">
        <f t="shared" si="19"/>
        <v>21.115382105491459</v>
      </c>
    </row>
    <row r="1113" spans="1:27" ht="15.75" customHeight="1" x14ac:dyDescent="0.35">
      <c r="A1113" s="22" t="s">
        <v>1280</v>
      </c>
      <c r="B1113" s="22">
        <v>365000000000</v>
      </c>
      <c r="C1113" s="7">
        <v>47</v>
      </c>
      <c r="D1113" s="7">
        <v>0.16</v>
      </c>
      <c r="E1113" s="23" t="s">
        <v>1274</v>
      </c>
      <c r="F1113" s="24" t="s">
        <v>78</v>
      </c>
      <c r="G1113" s="9" t="s">
        <v>66</v>
      </c>
      <c r="H1113" s="13">
        <f t="array" ref="H1113:I1113">VLOOKUP(A1113,ENERGY!$A$2:$C$2692,{2,3},0)</f>
        <v>158963</v>
      </c>
      <c r="I1113" s="13">
        <v>294907</v>
      </c>
      <c r="J1113" s="13">
        <f t="array" ref="J1113:R1113">VLOOKUP(A1113,HUMANRESOURCES!$A$2:$J$2692,{2,3,4,5,6,7,8,9,10},0)</f>
        <v>2.1000000000000001E-2</v>
      </c>
      <c r="K1113" s="13">
        <v>3.2000000000000001E-2</v>
      </c>
      <c r="L1113" s="13">
        <v>71</v>
      </c>
      <c r="M1113" s="13">
        <v>67</v>
      </c>
      <c r="N1113" s="13">
        <v>0.3</v>
      </c>
      <c r="O1113" s="13">
        <v>0.65100000000000002</v>
      </c>
      <c r="P1113" s="13">
        <v>4.9000000000000002E-2</v>
      </c>
      <c r="Q1113" s="13">
        <v>227709821</v>
      </c>
      <c r="R1113" s="13">
        <v>0.46700000000000003</v>
      </c>
      <c r="S1113" s="13">
        <f t="array" ref="S1113:T1113">VLOOKUP(A1113,TOURISM!$A$2:$C$2692,{2,3},0)</f>
        <v>4890000000</v>
      </c>
      <c r="T1113" s="13">
        <v>5458000000</v>
      </c>
      <c r="U1113" s="13">
        <f t="array" ref="U1113:W1113">VLOOKUP(A1113,BUSINESS!$A$2:$D$2692,{2,3,4},0)</f>
        <v>0.375</v>
      </c>
      <c r="V1113" s="13">
        <v>4.8000000000000001E-2</v>
      </c>
      <c r="W1113" s="13">
        <v>0.28000000000000003</v>
      </c>
      <c r="X1113" s="25">
        <f t="shared" si="16"/>
        <v>1602.9172496692622</v>
      </c>
      <c r="Y1113" s="13">
        <f t="shared" si="17"/>
        <v>1.2951000475293509E-3</v>
      </c>
      <c r="Z1113" s="13">
        <f t="shared" si="18"/>
        <v>6.980946157785614E-4</v>
      </c>
      <c r="AA1113" s="13">
        <f t="shared" si="19"/>
        <v>23.969102325191322</v>
      </c>
    </row>
    <row r="1114" spans="1:27" ht="15.75" customHeight="1" x14ac:dyDescent="0.35">
      <c r="A1114" s="22" t="s">
        <v>1281</v>
      </c>
      <c r="B1114" s="22">
        <v>432000000000</v>
      </c>
      <c r="C1114" s="7">
        <v>58</v>
      </c>
      <c r="D1114" s="7">
        <v>0.13900000000000001</v>
      </c>
      <c r="E1114" s="23" t="s">
        <v>1274</v>
      </c>
      <c r="F1114" s="24" t="s">
        <v>80</v>
      </c>
      <c r="G1114" s="9" t="s">
        <v>66</v>
      </c>
      <c r="H1114" s="13">
        <f t="array" ref="H1114:I1114">VLOOKUP(A1114,ENERGY!$A$2:$C$2692,{2,3},0)</f>
        <v>182885</v>
      </c>
      <c r="I1114" s="13">
        <v>375545</v>
      </c>
      <c r="J1114" s="13">
        <f t="array" ref="J1114:R1114">VLOOKUP(A1114,HUMANRESOURCES!$A$2:$J$2692,{2,3,4,5,6,7,8,9,10},0)</f>
        <v>2.1000000000000001E-2</v>
      </c>
      <c r="K1114" s="13">
        <v>3.1E-2</v>
      </c>
      <c r="L1114" s="13">
        <v>71</v>
      </c>
      <c r="M1114" s="13">
        <v>67</v>
      </c>
      <c r="N1114" s="13">
        <v>0.3</v>
      </c>
      <c r="O1114" s="13">
        <v>0.65100000000000002</v>
      </c>
      <c r="P1114" s="13">
        <v>4.9000000000000002E-2</v>
      </c>
      <c r="Q1114" s="13">
        <v>230972808</v>
      </c>
      <c r="R1114" s="13">
        <v>0.47499999999999998</v>
      </c>
      <c r="S1114" s="13">
        <f t="array" ref="S1114:T1114">VLOOKUP(A1114,TOURISM!$A$2:$C$2692,{2,3},0)</f>
        <v>5831000000</v>
      </c>
      <c r="T1114" s="13">
        <v>6578000000</v>
      </c>
      <c r="U1114" s="13">
        <f t="array" ref="U1114:W1114">VLOOKUP(A1114,BUSINESS!$A$2:$D$2692,{2,3,4},0)</f>
        <v>0.375</v>
      </c>
      <c r="V1114" s="13">
        <v>5.8000000000000003E-2</v>
      </c>
      <c r="W1114" s="13">
        <v>0.40400000000000003</v>
      </c>
      <c r="X1114" s="25">
        <f t="shared" si="16"/>
        <v>1870.3500370485169</v>
      </c>
      <c r="Y1114" s="13">
        <f t="shared" si="17"/>
        <v>1.6259273256096882E-3</v>
      </c>
      <c r="Z1114" s="13">
        <f t="shared" si="18"/>
        <v>7.9180316325374548E-4</v>
      </c>
      <c r="AA1114" s="13">
        <f t="shared" si="19"/>
        <v>28.47954292524339</v>
      </c>
    </row>
    <row r="1115" spans="1:27" ht="15.75" customHeight="1" x14ac:dyDescent="0.35">
      <c r="A1115" s="22" t="s">
        <v>1282</v>
      </c>
      <c r="B1115" s="22">
        <v>510000000000</v>
      </c>
      <c r="C1115" s="7">
        <v>61</v>
      </c>
      <c r="D1115" s="7">
        <v>0.13600000000000001</v>
      </c>
      <c r="E1115" s="23" t="s">
        <v>1274</v>
      </c>
      <c r="F1115" s="24" t="s">
        <v>82</v>
      </c>
      <c r="G1115" s="9" t="s">
        <v>66</v>
      </c>
      <c r="H1115" s="13">
        <f t="array" ref="H1115:I1115">VLOOKUP(A1115,ENERGY!$A$2:$C$2692,{2,3},0)</f>
        <v>179461</v>
      </c>
      <c r="I1115" s="13">
        <v>341992</v>
      </c>
      <c r="J1115" s="13">
        <f t="array" ref="J1115:R1115">VLOOKUP(A1115,HUMANRESOURCES!$A$2:$J$2692,{2,3,4,5,6,7,8,9,10},0)</f>
        <v>2.1000000000000001E-2</v>
      </c>
      <c r="K1115" s="13">
        <v>0.03</v>
      </c>
      <c r="L1115" s="13">
        <v>72</v>
      </c>
      <c r="M1115" s="13">
        <v>68</v>
      </c>
      <c r="N1115" s="13">
        <v>0.3</v>
      </c>
      <c r="O1115" s="13">
        <v>0.65</v>
      </c>
      <c r="P1115" s="13">
        <v>4.9000000000000002E-2</v>
      </c>
      <c r="Q1115" s="13">
        <v>234243489</v>
      </c>
      <c r="R1115" s="13">
        <v>0.48299999999999998</v>
      </c>
      <c r="S1115" s="13">
        <f t="array" ref="S1115:T1115">VLOOKUP(A1115,TOURISM!$A$2:$C$2692,{2,3},0)</f>
        <v>8150000000</v>
      </c>
      <c r="T1115" s="13">
        <v>8801000000</v>
      </c>
      <c r="U1115" s="13">
        <f t="array" ref="U1115:W1115">VLOOKUP(A1115,BUSINESS!$A$2:$D$2692,{2,3,4},0)</f>
        <v>0.375</v>
      </c>
      <c r="V1115" s="13">
        <v>7.9000000000000001E-2</v>
      </c>
      <c r="W1115" s="13">
        <v>0.6</v>
      </c>
      <c r="X1115" s="25">
        <f t="shared" si="16"/>
        <v>2177.2216686885158</v>
      </c>
      <c r="Y1115" s="13">
        <f t="shared" si="17"/>
        <v>1.4599850841531823E-3</v>
      </c>
      <c r="Z1115" s="13">
        <f t="shared" si="18"/>
        <v>7.6613015271472494E-4</v>
      </c>
      <c r="AA1115" s="13">
        <f t="shared" si="19"/>
        <v>37.572015502211038</v>
      </c>
    </row>
    <row r="1116" spans="1:27" ht="15.75" customHeight="1" x14ac:dyDescent="0.35">
      <c r="A1116" s="22" t="s">
        <v>1283</v>
      </c>
      <c r="B1116" s="22">
        <v>540000000000</v>
      </c>
      <c r="C1116" s="7">
        <v>64</v>
      </c>
      <c r="D1116" s="7">
        <v>0.14499999999999999</v>
      </c>
      <c r="E1116" s="23" t="s">
        <v>1274</v>
      </c>
      <c r="F1116" s="24" t="s">
        <v>84</v>
      </c>
      <c r="G1116" s="9" t="s">
        <v>66</v>
      </c>
      <c r="H1116" s="13">
        <f t="array" ref="H1116:I1116">VLOOKUP(A1116,ENERGY!$A$2:$C$2692,{2,3},0)</f>
        <v>165366</v>
      </c>
      <c r="I1116" s="13">
        <v>316792</v>
      </c>
      <c r="J1116" s="13">
        <f t="array" ref="J1116:R1116">VLOOKUP(A1116,HUMANRESOURCES!$A$2:$J$2692,{2,3,4,5,6,7,8,9,10},0)</f>
        <v>0.02</v>
      </c>
      <c r="K1116" s="13">
        <v>2.9000000000000001E-2</v>
      </c>
      <c r="L1116" s="13">
        <v>72</v>
      </c>
      <c r="M1116" s="13">
        <v>68</v>
      </c>
      <c r="N1116" s="13">
        <v>0.3</v>
      </c>
      <c r="O1116" s="13">
        <v>0.65100000000000002</v>
      </c>
      <c r="P1116" s="13">
        <v>0.05</v>
      </c>
      <c r="Q1116" s="13">
        <v>237486894</v>
      </c>
      <c r="R1116" s="13">
        <v>0.49099999999999999</v>
      </c>
      <c r="S1116" s="13">
        <f t="array" ref="S1116:T1116">VLOOKUP(A1116,TOURISM!$A$2:$C$2692,{2,3},0)</f>
        <v>6053000000</v>
      </c>
      <c r="T1116" s="13">
        <v>6908000000</v>
      </c>
      <c r="U1116" s="13">
        <f t="array" ref="U1116:W1116">VLOOKUP(A1116,BUSINESS!$A$2:$D$2692,{2,3,4},0)</f>
        <v>0.378</v>
      </c>
      <c r="V1116" s="13">
        <v>6.9000000000000006E-2</v>
      </c>
      <c r="W1116" s="13">
        <v>0.68899999999999995</v>
      </c>
      <c r="X1116" s="25">
        <f t="shared" si="16"/>
        <v>2273.8096865252701</v>
      </c>
      <c r="Y1116" s="13">
        <f t="shared" si="17"/>
        <v>1.3339346633587284E-3</v>
      </c>
      <c r="Z1116" s="13">
        <f t="shared" si="18"/>
        <v>6.963163196702551E-4</v>
      </c>
      <c r="AA1116" s="13">
        <f t="shared" si="19"/>
        <v>29.087920952808453</v>
      </c>
    </row>
    <row r="1117" spans="1:27" ht="15.75" customHeight="1" x14ac:dyDescent="0.35">
      <c r="A1117" s="22" t="s">
        <v>1284</v>
      </c>
      <c r="B1117" s="22">
        <v>709000000000</v>
      </c>
      <c r="C1117" s="7">
        <v>86</v>
      </c>
      <c r="D1117" s="7">
        <v>0.13300000000000001</v>
      </c>
      <c r="E1117" s="23" t="s">
        <v>1274</v>
      </c>
      <c r="F1117" s="24" t="s">
        <v>86</v>
      </c>
      <c r="G1117" s="9" t="s">
        <v>66</v>
      </c>
      <c r="H1117" s="13">
        <f t="array" ref="H1117:I1117">VLOOKUP(A1117,ENERGY!$A$2:$C$2692,{2,3},0)</f>
        <v>164879</v>
      </c>
      <c r="I1117" s="13">
        <v>306737</v>
      </c>
      <c r="J1117" s="13">
        <f t="array" ref="J1117:R1117">VLOOKUP(A1117,HUMANRESOURCES!$A$2:$J$2692,{2,3,4,5,6,7,8,9,10},0)</f>
        <v>0.02</v>
      </c>
      <c r="K1117" s="13">
        <v>2.7E-2</v>
      </c>
      <c r="L1117" s="13">
        <v>72</v>
      </c>
      <c r="M1117" s="13">
        <v>68</v>
      </c>
      <c r="N1117" s="13">
        <v>0.29799999999999999</v>
      </c>
      <c r="O1117" s="13">
        <v>0.65200000000000002</v>
      </c>
      <c r="P1117" s="13">
        <v>0.05</v>
      </c>
      <c r="Q1117" s="13">
        <v>240676485</v>
      </c>
      <c r="R1117" s="13">
        <v>0.499</v>
      </c>
      <c r="S1117" s="13">
        <f t="array" ref="S1117:T1117">VLOOKUP(A1117,TOURISM!$A$2:$C$2692,{2,3},0)</f>
        <v>7618000000</v>
      </c>
      <c r="T1117" s="13">
        <v>8432000000</v>
      </c>
      <c r="U1117" s="13">
        <f t="array" ref="U1117:W1117">VLOOKUP(A1117,BUSINESS!$A$2:$D$2692,{2,3,4},0)</f>
        <v>0.32200000000000001</v>
      </c>
      <c r="V1117" s="13">
        <v>0.109</v>
      </c>
      <c r="W1117" s="13">
        <v>0.878</v>
      </c>
      <c r="X1117" s="25">
        <f t="shared" si="16"/>
        <v>2945.8631988912421</v>
      </c>
      <c r="Y1117" s="13">
        <f t="shared" si="17"/>
        <v>1.2744784767818095E-3</v>
      </c>
      <c r="Z1117" s="13">
        <f t="shared" si="18"/>
        <v>6.8506484960506218E-4</v>
      </c>
      <c r="AA1117" s="13">
        <f t="shared" si="19"/>
        <v>35.034581795558466</v>
      </c>
    </row>
    <row r="1118" spans="1:27" ht="15.75" customHeight="1" x14ac:dyDescent="0.35">
      <c r="A1118" s="22" t="s">
        <v>1285</v>
      </c>
      <c r="B1118" s="22">
        <v>846000000000</v>
      </c>
      <c r="C1118" s="7">
        <v>99</v>
      </c>
      <c r="D1118" s="7">
        <v>0.124</v>
      </c>
      <c r="E1118" s="23" t="s">
        <v>1274</v>
      </c>
      <c r="F1118" s="24" t="s">
        <v>88</v>
      </c>
      <c r="G1118" s="9" t="s">
        <v>66</v>
      </c>
      <c r="H1118" s="13">
        <f t="array" ref="H1118:I1118">VLOOKUP(A1118,ENERGY!$A$2:$C$2692,{2,3},0)</f>
        <v>154768</v>
      </c>
      <c r="I1118" s="13">
        <v>263419</v>
      </c>
      <c r="J1118" s="13">
        <f t="array" ref="J1118:R1118">VLOOKUP(A1118,HUMANRESOURCES!$A$2:$J$2692,{2,3,4,5,6,7,8,9,10},0)</f>
        <v>0.02</v>
      </c>
      <c r="K1118" s="13">
        <v>2.5999999999999999E-2</v>
      </c>
      <c r="L1118" s="13">
        <v>72</v>
      </c>
      <c r="M1118" s="13">
        <v>68</v>
      </c>
      <c r="N1118" s="13">
        <v>0.29599999999999999</v>
      </c>
      <c r="O1118" s="13">
        <v>0.65300000000000002</v>
      </c>
      <c r="P1118" s="13">
        <v>5.0999999999999997E-2</v>
      </c>
      <c r="Q1118" s="13">
        <v>243801639</v>
      </c>
      <c r="R1118" s="13">
        <v>0.50700000000000001</v>
      </c>
      <c r="S1118" s="13">
        <f t="array" ref="S1118:T1118">VLOOKUP(A1118,TOURISM!$A$2:$C$2692,{2,3},0)</f>
        <v>9038000000</v>
      </c>
      <c r="T1118" s="13">
        <v>8653000000</v>
      </c>
      <c r="U1118" s="13">
        <f t="array" ref="U1118:W1118">VLOOKUP(A1118,BUSINESS!$A$2:$D$2692,{2,3,4},0)</f>
        <v>0.32200000000000001</v>
      </c>
      <c r="V1118" s="13">
        <v>0.111</v>
      </c>
      <c r="W1118" s="13">
        <v>1.0249999999999999</v>
      </c>
      <c r="X1118" s="25">
        <f t="shared" si="16"/>
        <v>3470.0340960382141</v>
      </c>
      <c r="Y1118" s="13">
        <f t="shared" si="17"/>
        <v>1.0804644344495158E-3</v>
      </c>
      <c r="Z1118" s="13">
        <f t="shared" si="18"/>
        <v>6.3481115481754408E-4</v>
      </c>
      <c r="AA1118" s="13">
        <f t="shared" si="19"/>
        <v>35.491968124135539</v>
      </c>
    </row>
    <row r="1119" spans="1:27" ht="15.75" customHeight="1" x14ac:dyDescent="0.35">
      <c r="A1119" s="22" t="s">
        <v>1286</v>
      </c>
      <c r="B1119" s="22">
        <v>877000000000</v>
      </c>
      <c r="C1119" s="7">
        <v>108</v>
      </c>
      <c r="D1119" s="7">
        <v>0.11799999999999999</v>
      </c>
      <c r="E1119" s="23" t="s">
        <v>1274</v>
      </c>
      <c r="F1119" s="24" t="s">
        <v>90</v>
      </c>
      <c r="G1119" s="9" t="s">
        <v>66</v>
      </c>
      <c r="H1119" s="13">
        <f t="array" ref="H1119:I1119">VLOOKUP(A1119,ENERGY!$A$2:$C$2692,{2,3},0)</f>
        <v>183726</v>
      </c>
      <c r="I1119" s="13">
        <v>345120</v>
      </c>
      <c r="J1119" s="13">
        <f t="array" ref="J1119:R1119">VLOOKUP(A1119,HUMANRESOURCES!$A$2:$J$2692,{2,3,4,5,6,7,8,9,10},0)</f>
        <v>1.9E-2</v>
      </c>
      <c r="K1119" s="13">
        <v>2.5000000000000001E-2</v>
      </c>
      <c r="L1119" s="13">
        <v>73</v>
      </c>
      <c r="M1119" s="13">
        <v>69</v>
      </c>
      <c r="N1119" s="13">
        <v>0.29299999999999998</v>
      </c>
      <c r="O1119" s="13">
        <v>0.65600000000000003</v>
      </c>
      <c r="P1119" s="13">
        <v>5.0999999999999997E-2</v>
      </c>
      <c r="Q1119" s="13">
        <v>246864191</v>
      </c>
      <c r="R1119" s="13">
        <v>0.51500000000000001</v>
      </c>
      <c r="S1119" s="13">
        <f t="array" ref="S1119:T1119">VLOOKUP(A1119,TOURISM!$A$2:$C$2692,{2,3},0)</f>
        <v>9463000000</v>
      </c>
      <c r="T1119" s="13">
        <v>9498000000</v>
      </c>
      <c r="U1119" s="13">
        <f t="array" ref="U1119:W1119">VLOOKUP(A1119,BUSINESS!$A$2:$D$2692,{2,3,4},0)</f>
        <v>0.32200000000000001</v>
      </c>
      <c r="V1119" s="13">
        <v>0.14699999999999999</v>
      </c>
      <c r="W1119" s="13">
        <v>1.1419999999999999</v>
      </c>
      <c r="X1119" s="25">
        <f t="shared" si="16"/>
        <v>3552.5606060864452</v>
      </c>
      <c r="Y1119" s="13">
        <f t="shared" si="17"/>
        <v>1.3980156401055348E-3</v>
      </c>
      <c r="Z1119" s="13">
        <f t="shared" si="18"/>
        <v>7.4423916751862967E-4</v>
      </c>
      <c r="AA1119" s="13">
        <f t="shared" si="19"/>
        <v>38.47459593684043</v>
      </c>
    </row>
    <row r="1120" spans="1:27" ht="15.75" customHeight="1" x14ac:dyDescent="0.35">
      <c r="A1120" s="22" t="s">
        <v>1287</v>
      </c>
      <c r="B1120" s="22">
        <v>101000000000</v>
      </c>
      <c r="C1120" s="7">
        <v>231</v>
      </c>
      <c r="D1120" s="13">
        <v>0.12</v>
      </c>
      <c r="E1120" s="23" t="s">
        <v>1288</v>
      </c>
      <c r="F1120" s="24" t="s">
        <v>65</v>
      </c>
      <c r="G1120" s="9" t="s">
        <v>281</v>
      </c>
      <c r="H1120" s="13">
        <f t="array" ref="H1120:I1120">VLOOKUP(A1120,ENERGY!$A$2:$C$2692,{2,3},0)</f>
        <v>14338</v>
      </c>
      <c r="I1120" s="13">
        <v>8529</v>
      </c>
      <c r="J1120" s="13">
        <f t="array" ref="J1120:R1120">VLOOKUP(A1120,HUMANRESOURCES!$A$2:$J$2692,{2,3,4,5,6,7,8,9,10},0)</f>
        <v>1.9E-2</v>
      </c>
      <c r="K1120" s="13">
        <v>2.9000000000000001E-2</v>
      </c>
      <c r="L1120" s="13">
        <v>71</v>
      </c>
      <c r="M1120" s="13">
        <v>69</v>
      </c>
      <c r="N1120" s="13">
        <v>0.34699999999999998</v>
      </c>
      <c r="O1120" s="13">
        <v>0.61099999999999999</v>
      </c>
      <c r="P1120" s="13">
        <v>4.2000000000000003E-2</v>
      </c>
      <c r="Q1120" s="13">
        <v>65911052</v>
      </c>
      <c r="R1120" s="13">
        <v>0.64</v>
      </c>
      <c r="S1120" s="13">
        <f t="array" ref="S1120:T1120">VLOOKUP(A1120,TOURISM!$A$2:$C$2692,{2,3},0)</f>
        <v>677000000</v>
      </c>
      <c r="T1120" s="13">
        <v>671000000</v>
      </c>
      <c r="U1120" s="13">
        <f t="array" ref="U1120:W1120">VLOOKUP(A1120,BUSINESS!$A$2:$D$2692,{2,3,4},0)</f>
        <v>0.489669009135628</v>
      </c>
      <c r="V1120" s="13">
        <v>8.9999999999999993E-3</v>
      </c>
      <c r="W1120" s="13">
        <v>1.4999999999999999E-2</v>
      </c>
      <c r="X1120" s="25">
        <f t="shared" si="16"/>
        <v>1532.3681982803128</v>
      </c>
      <c r="Y1120" s="13">
        <f t="shared" si="17"/>
        <v>1.2940166696171076E-4</v>
      </c>
      <c r="Z1120" s="13">
        <f t="shared" si="18"/>
        <v>2.1753559630636755E-4</v>
      </c>
      <c r="AA1120" s="13">
        <f t="shared" si="19"/>
        <v>10.180386743030592</v>
      </c>
    </row>
    <row r="1121" spans="1:27" ht="15.75" customHeight="1" x14ac:dyDescent="0.35">
      <c r="A1121" s="22" t="s">
        <v>1289</v>
      </c>
      <c r="B1121" s="22">
        <v>115000000000</v>
      </c>
      <c r="C1121" s="7">
        <v>294</v>
      </c>
      <c r="D1121" s="13">
        <v>0.12</v>
      </c>
      <c r="E1121" s="23" t="s">
        <v>1288</v>
      </c>
      <c r="F1121" s="24" t="s">
        <v>68</v>
      </c>
      <c r="G1121" s="9" t="s">
        <v>281</v>
      </c>
      <c r="H1121" s="13">
        <f t="array" ref="H1121:I1121">VLOOKUP(A1121,ENERGY!$A$2:$C$2692,{2,3},0)</f>
        <v>212145</v>
      </c>
      <c r="I1121" s="13">
        <v>8529</v>
      </c>
      <c r="J1121" s="13">
        <f t="array" ref="J1121:R1121">VLOOKUP(A1121,HUMANRESOURCES!$A$2:$J$2692,{2,3,4,5,6,7,8,9,10},0)</f>
        <v>1.7999999999999999E-2</v>
      </c>
      <c r="K1121" s="13">
        <v>2.7E-2</v>
      </c>
      <c r="L1121" s="13">
        <v>71</v>
      </c>
      <c r="M1121" s="13">
        <v>69</v>
      </c>
      <c r="N1121" s="13">
        <v>0.32800000000000001</v>
      </c>
      <c r="O1121" s="13">
        <v>0.629</v>
      </c>
      <c r="P1121" s="13">
        <v>4.2999999999999997E-2</v>
      </c>
      <c r="Q1121" s="13">
        <v>66857624</v>
      </c>
      <c r="R1121" s="13">
        <v>0.64800000000000002</v>
      </c>
      <c r="S1121" s="13">
        <f t="array" ref="S1121:T1121">VLOOKUP(A1121,TOURISM!$A$2:$C$2692,{2,3},0)</f>
        <v>1122000000</v>
      </c>
      <c r="T1121" s="13">
        <v>714000000</v>
      </c>
      <c r="U1121" s="13">
        <f t="array" ref="U1121:W1121">VLOOKUP(A1121,BUSINESS!$A$2:$D$2692,{2,3,4},0)</f>
        <v>0.489669009135628</v>
      </c>
      <c r="V1121" s="13">
        <v>1.4999999999999999E-2</v>
      </c>
      <c r="W1121" s="13">
        <v>3.1E-2</v>
      </c>
      <c r="X1121" s="25">
        <f t="shared" si="16"/>
        <v>1720.0730914398034</v>
      </c>
      <c r="Y1121" s="13">
        <f t="shared" si="17"/>
        <v>1.2756959475556593E-4</v>
      </c>
      <c r="Z1121" s="13">
        <f t="shared" si="18"/>
        <v>3.1730861389869312E-3</v>
      </c>
      <c r="AA1121" s="13">
        <f t="shared" si="19"/>
        <v>10.67941032424365</v>
      </c>
    </row>
    <row r="1122" spans="1:27" ht="15.75" customHeight="1" x14ac:dyDescent="0.35">
      <c r="A1122" s="22" t="s">
        <v>1290</v>
      </c>
      <c r="B1122" s="22">
        <v>116000000000</v>
      </c>
      <c r="C1122" s="7">
        <v>102</v>
      </c>
      <c r="D1122" s="13">
        <v>0.12</v>
      </c>
      <c r="E1122" s="23" t="s">
        <v>1288</v>
      </c>
      <c r="F1122" s="24" t="s">
        <v>70</v>
      </c>
      <c r="G1122" s="9" t="s">
        <v>281</v>
      </c>
      <c r="H1122" s="13">
        <f t="array" ref="H1122:I1122">VLOOKUP(A1122,ENERGY!$A$2:$C$2692,{2,3},0)</f>
        <v>210678</v>
      </c>
      <c r="I1122" s="13">
        <v>571612</v>
      </c>
      <c r="J1122" s="13">
        <f t="array" ref="J1122:R1122">VLOOKUP(A1122,HUMANRESOURCES!$A$2:$J$2692,{2,3,4,5,6,7,8,9,10},0)</f>
        <v>1.7999999999999999E-2</v>
      </c>
      <c r="K1122" s="13">
        <v>2.5999999999999999E-2</v>
      </c>
      <c r="L1122" s="13">
        <v>72</v>
      </c>
      <c r="M1122" s="13">
        <v>69</v>
      </c>
      <c r="N1122" s="13">
        <v>0.308</v>
      </c>
      <c r="O1122" s="13">
        <v>0.64700000000000002</v>
      </c>
      <c r="P1122" s="13">
        <v>4.4999999999999998E-2</v>
      </c>
      <c r="Q1122" s="13">
        <v>67727274</v>
      </c>
      <c r="R1122" s="13">
        <v>0.65500000000000003</v>
      </c>
      <c r="S1122" s="13">
        <f t="array" ref="S1122:T1122">VLOOKUP(A1122,TOURISM!$A$2:$C$2692,{2,3},0)</f>
        <v>1607000000</v>
      </c>
      <c r="T1122" s="13">
        <v>3990000000</v>
      </c>
      <c r="U1122" s="13">
        <f t="array" ref="U1122:W1122">VLOOKUP(A1122,BUSINESS!$A$2:$D$2692,{2,3,4},0)</f>
        <v>0.489669009135628</v>
      </c>
      <c r="V1122" s="13">
        <v>4.5999999999999999E-2</v>
      </c>
      <c r="W1122" s="13">
        <v>3.4000000000000002E-2</v>
      </c>
      <c r="X1122" s="25">
        <f t="shared" si="16"/>
        <v>1712.7516456664121</v>
      </c>
      <c r="Y1122" s="13">
        <f t="shared" si="17"/>
        <v>8.4399085662299062E-3</v>
      </c>
      <c r="Z1122" s="13">
        <f t="shared" si="18"/>
        <v>3.110681820738865E-3</v>
      </c>
      <c r="AA1122" s="13">
        <f t="shared" si="19"/>
        <v>58.912750570767102</v>
      </c>
    </row>
    <row r="1123" spans="1:27" ht="15.75" customHeight="1" x14ac:dyDescent="0.35">
      <c r="A1123" s="22" t="s">
        <v>1291</v>
      </c>
      <c r="B1123" s="22">
        <v>135000000000</v>
      </c>
      <c r="C1123" s="7">
        <v>97</v>
      </c>
      <c r="D1123" s="13">
        <v>0.12</v>
      </c>
      <c r="E1123" s="23" t="s">
        <v>1288</v>
      </c>
      <c r="F1123" s="24" t="s">
        <v>72</v>
      </c>
      <c r="G1123" s="9" t="s">
        <v>281</v>
      </c>
      <c r="H1123" s="13">
        <f t="array" ref="H1123:I1123">VLOOKUP(A1123,ENERGY!$A$2:$C$2692,{2,3},0)</f>
        <v>213423</v>
      </c>
      <c r="I1123" s="13">
        <v>577483</v>
      </c>
      <c r="J1123" s="13">
        <f t="array" ref="J1123:R1123">VLOOKUP(A1123,HUMANRESOURCES!$A$2:$J$2692,{2,3,4,5,6,7,8,9,10},0)</f>
        <v>1.7999999999999999E-2</v>
      </c>
      <c r="K1123" s="13">
        <v>2.4E-2</v>
      </c>
      <c r="L1123" s="13">
        <v>72</v>
      </c>
      <c r="M1123" s="13">
        <v>70</v>
      </c>
      <c r="N1123" s="13">
        <v>0.28899999999999998</v>
      </c>
      <c r="O1123" s="13">
        <v>0.66400000000000003</v>
      </c>
      <c r="P1123" s="13">
        <v>4.7E-2</v>
      </c>
      <c r="Q1123" s="13">
        <v>68543171</v>
      </c>
      <c r="R1123" s="13">
        <v>0.66200000000000003</v>
      </c>
      <c r="S1123" s="13">
        <f t="array" ref="S1123:T1123">VLOOKUP(A1123,TOURISM!$A$2:$C$2692,{2,3},0)</f>
        <v>1266000000</v>
      </c>
      <c r="T1123" s="13">
        <v>4120000000</v>
      </c>
      <c r="U1123" s="13">
        <f t="array" ref="U1123:W1123">VLOOKUP(A1123,BUSINESS!$A$2:$D$2692,{2,3,4},0)</f>
        <v>0.489669009135628</v>
      </c>
      <c r="V1123" s="13">
        <v>6.9000000000000006E-2</v>
      </c>
      <c r="W1123" s="13">
        <v>0.05</v>
      </c>
      <c r="X1123" s="25">
        <f t="shared" si="16"/>
        <v>1969.56163583386</v>
      </c>
      <c r="Y1123" s="13">
        <f t="shared" si="17"/>
        <v>8.4250989788610745E-3</v>
      </c>
      <c r="Z1123" s="13">
        <f t="shared" si="18"/>
        <v>3.1137018741079253E-3</v>
      </c>
      <c r="AA1123" s="13">
        <f t="shared" si="19"/>
        <v>60.108103256559289</v>
      </c>
    </row>
    <row r="1124" spans="1:27" ht="15.75" customHeight="1" x14ac:dyDescent="0.35">
      <c r="A1124" s="22" t="s">
        <v>1292</v>
      </c>
      <c r="B1124" s="22">
        <v>163000000000</v>
      </c>
      <c r="C1124" s="7">
        <v>117</v>
      </c>
      <c r="D1124" s="7">
        <v>0.16700000000000001</v>
      </c>
      <c r="E1124" s="23" t="s">
        <v>1288</v>
      </c>
      <c r="F1124" s="24" t="s">
        <v>74</v>
      </c>
      <c r="G1124" s="9" t="s">
        <v>281</v>
      </c>
      <c r="H1124" s="13">
        <f t="array" ref="H1124:I1124">VLOOKUP(A1124,ENERGY!$A$2:$C$2692,{2,3},0)</f>
        <v>204312</v>
      </c>
      <c r="I1124" s="13">
        <v>570574</v>
      </c>
      <c r="J1124" s="13">
        <f t="array" ref="J1124:R1124">VLOOKUP(A1124,HUMANRESOURCES!$A$2:$J$2692,{2,3,4,5,6,7,8,9,10},0)</f>
        <v>1.7999999999999999E-2</v>
      </c>
      <c r="K1124" s="13">
        <v>2.3E-2</v>
      </c>
      <c r="L1124" s="13">
        <v>73</v>
      </c>
      <c r="M1124" s="13">
        <v>70</v>
      </c>
      <c r="N1124" s="13">
        <v>0.27200000000000002</v>
      </c>
      <c r="O1124" s="13">
        <v>0.68</v>
      </c>
      <c r="P1124" s="13">
        <v>4.8000000000000001E-2</v>
      </c>
      <c r="Q1124" s="13">
        <v>69342126</v>
      </c>
      <c r="R1124" s="13">
        <v>0.66900000000000004</v>
      </c>
      <c r="S1124" s="13">
        <f t="array" ref="S1124:T1124">VLOOKUP(A1124,TOURISM!$A$2:$C$2692,{2,3},0)</f>
        <v>1305000000</v>
      </c>
      <c r="T1124" s="13">
        <v>4402000000</v>
      </c>
      <c r="U1124" s="13">
        <f t="array" ref="U1124:W1124">VLOOKUP(A1124,BUSINESS!$A$2:$D$2692,{2,3,4},0)</f>
        <v>0.489669009135628</v>
      </c>
      <c r="V1124" s="13">
        <v>7.4999999999999997E-2</v>
      </c>
      <c r="W1124" s="13">
        <v>7.2999999999999995E-2</v>
      </c>
      <c r="X1124" s="25">
        <f t="shared" si="16"/>
        <v>2350.6634336535917</v>
      </c>
      <c r="Y1124" s="13">
        <f t="shared" si="17"/>
        <v>8.2283891901439535E-3</v>
      </c>
      <c r="Z1124" s="13">
        <f t="shared" si="18"/>
        <v>2.9464340334762738E-3</v>
      </c>
      <c r="AA1124" s="13">
        <f t="shared" si="19"/>
        <v>63.482333956706199</v>
      </c>
    </row>
    <row r="1125" spans="1:27" ht="15.75" customHeight="1" x14ac:dyDescent="0.35">
      <c r="A1125" s="22" t="s">
        <v>1293</v>
      </c>
      <c r="B1125" s="22">
        <v>192000000000</v>
      </c>
      <c r="C1125" s="7">
        <v>156</v>
      </c>
      <c r="D1125" s="7">
        <v>0.16</v>
      </c>
      <c r="E1125" s="23" t="s">
        <v>1288</v>
      </c>
      <c r="F1125" s="24" t="s">
        <v>76</v>
      </c>
      <c r="G1125" s="9" t="s">
        <v>281</v>
      </c>
      <c r="H1125" s="13">
        <f t="array" ref="H1125:I1125">VLOOKUP(A1125,ENERGY!$A$2:$C$2692,{2,3},0)</f>
        <v>155548</v>
      </c>
      <c r="I1125" s="13">
        <v>447480</v>
      </c>
      <c r="J1125" s="13">
        <f t="array" ref="J1125:R1125">VLOOKUP(A1125,HUMANRESOURCES!$A$2:$J$2692,{2,3,4,5,6,7,8,9,10},0)</f>
        <v>1.7999999999999999E-2</v>
      </c>
      <c r="K1125" s="13">
        <v>2.1999999999999999E-2</v>
      </c>
      <c r="L1125" s="13">
        <v>73</v>
      </c>
      <c r="M1125" s="13">
        <v>70</v>
      </c>
      <c r="N1125" s="13">
        <v>0.25800000000000001</v>
      </c>
      <c r="O1125" s="13">
        <v>0.69299999999999995</v>
      </c>
      <c r="P1125" s="13">
        <v>4.9000000000000002E-2</v>
      </c>
      <c r="Q1125" s="13">
        <v>70152384</v>
      </c>
      <c r="R1125" s="13">
        <v>0.67600000000000005</v>
      </c>
      <c r="S1125" s="13">
        <f t="array" ref="S1125:T1125">VLOOKUP(A1125,TOURISM!$A$2:$C$2692,{2,3},0)</f>
        <v>1025000000</v>
      </c>
      <c r="T1125" s="13">
        <v>4112000000</v>
      </c>
      <c r="U1125" s="13">
        <f t="array" ref="U1125:W1125">VLOOKUP(A1125,BUSINESS!$A$2:$D$2692,{2,3,4},0)</f>
        <v>0.442</v>
      </c>
      <c r="V1125" s="13">
        <v>8.1000000000000003E-2</v>
      </c>
      <c r="W1125" s="13">
        <v>0.121</v>
      </c>
      <c r="X1125" s="25">
        <f t="shared" si="16"/>
        <v>2736.8991480032951</v>
      </c>
      <c r="Y1125" s="13">
        <f t="shared" si="17"/>
        <v>6.3786855768151801E-3</v>
      </c>
      <c r="Z1125" s="13">
        <f t="shared" si="18"/>
        <v>2.2172874410084195E-3</v>
      </c>
      <c r="AA1125" s="13">
        <f t="shared" si="19"/>
        <v>58.615256753070575</v>
      </c>
    </row>
    <row r="1126" spans="1:27" ht="15.75" customHeight="1" x14ac:dyDescent="0.35">
      <c r="A1126" s="22" t="s">
        <v>1294</v>
      </c>
      <c r="B1126" s="22">
        <v>223000000000</v>
      </c>
      <c r="C1126" s="7">
        <v>174</v>
      </c>
      <c r="D1126" s="7">
        <v>0.14000000000000001</v>
      </c>
      <c r="E1126" s="23" t="s">
        <v>1288</v>
      </c>
      <c r="F1126" s="24" t="s">
        <v>78</v>
      </c>
      <c r="G1126" s="9" t="s">
        <v>281</v>
      </c>
      <c r="H1126" s="13">
        <f t="array" ref="H1126:I1126">VLOOKUP(A1126,ENERGY!$A$2:$C$2692,{2,3},0)</f>
        <v>133435</v>
      </c>
      <c r="I1126" s="13">
        <v>398827</v>
      </c>
      <c r="J1126" s="13">
        <f t="array" ref="J1126:R1126">VLOOKUP(A1126,HUMANRESOURCES!$A$2:$J$2692,{2,3,4,5,6,7,8,9,10},0)</f>
        <v>1.7999999999999999E-2</v>
      </c>
      <c r="K1126" s="13">
        <v>2.1000000000000001E-2</v>
      </c>
      <c r="L1126" s="13">
        <v>74</v>
      </c>
      <c r="M1126" s="13">
        <v>70</v>
      </c>
      <c r="N1126" s="13">
        <v>0.249</v>
      </c>
      <c r="O1126" s="13">
        <v>0.70099999999999996</v>
      </c>
      <c r="P1126" s="13">
        <v>0.05</v>
      </c>
      <c r="Q1126" s="13">
        <v>70976584</v>
      </c>
      <c r="R1126" s="13">
        <v>0.68200000000000005</v>
      </c>
      <c r="S1126" s="13">
        <f t="array" ref="S1126:T1126">VLOOKUP(A1126,TOURISM!$A$2:$C$2692,{2,3},0)</f>
        <v>1464000000</v>
      </c>
      <c r="T1126" s="13">
        <v>5066000000</v>
      </c>
      <c r="U1126" s="13">
        <f t="array" ref="U1126:W1126">VLOOKUP(A1126,BUSINESS!$A$2:$D$2692,{2,3,4},0)</f>
        <v>0.442</v>
      </c>
      <c r="V1126" s="13">
        <v>8.7999999999999995E-2</v>
      </c>
      <c r="W1126" s="13">
        <v>0.217</v>
      </c>
      <c r="X1126" s="25">
        <f t="shared" si="16"/>
        <v>3141.8812717163169</v>
      </c>
      <c r="Y1126" s="13">
        <f t="shared" si="17"/>
        <v>5.6191348966583123E-3</v>
      </c>
      <c r="Z1126" s="13">
        <f t="shared" si="18"/>
        <v>1.8799862219348285E-3</v>
      </c>
      <c r="AA1126" s="13">
        <f t="shared" si="19"/>
        <v>71.375652567331215</v>
      </c>
    </row>
    <row r="1127" spans="1:27" ht="15.75" customHeight="1" x14ac:dyDescent="0.35">
      <c r="A1127" s="22" t="s">
        <v>1295</v>
      </c>
      <c r="B1127" s="22">
        <v>286000000000</v>
      </c>
      <c r="C1127" s="7">
        <v>220</v>
      </c>
      <c r="D1127" s="7">
        <v>0.12</v>
      </c>
      <c r="E1127" s="23" t="s">
        <v>1288</v>
      </c>
      <c r="F1127" s="24" t="s">
        <v>80</v>
      </c>
      <c r="G1127" s="9" t="s">
        <v>281</v>
      </c>
      <c r="H1127" s="13">
        <f t="array" ref="H1127:I1127">VLOOKUP(A1127,ENERGY!$A$2:$C$2692,{2,3},0)</f>
        <v>190620</v>
      </c>
      <c r="I1127" s="13">
        <v>539790</v>
      </c>
      <c r="J1127" s="13">
        <f t="array" ref="J1127:R1127">VLOOKUP(A1127,HUMANRESOURCES!$A$2:$J$2692,{2,3,4,5,6,7,8,9,10},0)</f>
        <v>1.9E-2</v>
      </c>
      <c r="K1127" s="13">
        <v>1.9E-2</v>
      </c>
      <c r="L1127" s="13">
        <v>74</v>
      </c>
      <c r="M1127" s="13">
        <v>70</v>
      </c>
      <c r="N1127" s="13">
        <v>0.24199999999999999</v>
      </c>
      <c r="O1127" s="13">
        <v>0.70699999999999996</v>
      </c>
      <c r="P1127" s="13">
        <v>5.0999999999999997E-2</v>
      </c>
      <c r="Q1127" s="13">
        <v>71809219</v>
      </c>
      <c r="R1127" s="13">
        <v>0.68899999999999995</v>
      </c>
      <c r="S1127" s="13">
        <f t="array" ref="S1127:T1127">VLOOKUP(A1127,TOURISM!$A$2:$C$2692,{2,3},0)</f>
        <v>1950000000</v>
      </c>
      <c r="T1127" s="13">
        <v>7335000000</v>
      </c>
      <c r="U1127" s="13">
        <f t="array" ref="U1127:W1127">VLOOKUP(A1127,BUSINESS!$A$2:$D$2692,{2,3,4},0)</f>
        <v>0.442</v>
      </c>
      <c r="V1127" s="13">
        <v>9.5000000000000001E-2</v>
      </c>
      <c r="W1127" s="13">
        <v>0.41499999999999998</v>
      </c>
      <c r="X1127" s="25">
        <f t="shared" si="16"/>
        <v>3982.7755263568597</v>
      </c>
      <c r="Y1127" s="13">
        <f t="shared" si="17"/>
        <v>7.5170014033991931E-3</v>
      </c>
      <c r="Z1127" s="13">
        <f t="shared" si="18"/>
        <v>2.6545338141054004E-3</v>
      </c>
      <c r="AA1127" s="13">
        <f t="shared" si="19"/>
        <v>102.14565904135512</v>
      </c>
    </row>
    <row r="1128" spans="1:27" ht="15.75" customHeight="1" x14ac:dyDescent="0.35">
      <c r="A1128" s="22" t="s">
        <v>1296</v>
      </c>
      <c r="B1128" s="22">
        <v>356000000000</v>
      </c>
      <c r="C1128" s="7">
        <v>313</v>
      </c>
      <c r="D1128" s="7">
        <v>0.12</v>
      </c>
      <c r="E1128" s="23" t="s">
        <v>1288</v>
      </c>
      <c r="F1128" s="24" t="s">
        <v>82</v>
      </c>
      <c r="G1128" s="9" t="s">
        <v>281</v>
      </c>
      <c r="H1128" s="13">
        <f t="array" ref="H1128:I1128">VLOOKUP(A1128,ENERGY!$A$2:$C$2692,{2,3},0)</f>
        <v>172442</v>
      </c>
      <c r="I1128" s="13">
        <v>469328</v>
      </c>
      <c r="J1128" s="13">
        <f t="array" ref="J1128:R1128">VLOOKUP(A1128,HUMANRESOURCES!$A$2:$J$2692,{2,3,4,5,6,7,8,9,10},0)</f>
        <v>1.9E-2</v>
      </c>
      <c r="K1128" s="13">
        <v>1.7999999999999999E-2</v>
      </c>
      <c r="L1128" s="13">
        <v>74</v>
      </c>
      <c r="M1128" s="13">
        <v>71</v>
      </c>
      <c r="N1128" s="13">
        <v>0.23899999999999999</v>
      </c>
      <c r="O1128" s="13">
        <v>0.71</v>
      </c>
      <c r="P1128" s="13">
        <v>5.0999999999999997E-2</v>
      </c>
      <c r="Q1128" s="13">
        <v>72660887</v>
      </c>
      <c r="R1128" s="13">
        <v>0.69499999999999995</v>
      </c>
      <c r="S1128" s="13">
        <f t="array" ref="S1128:T1128">VLOOKUP(A1128,TOURISM!$A$2:$C$2692,{2,3},0)</f>
        <v>1978000000</v>
      </c>
      <c r="T1128" s="13">
        <v>8270000000</v>
      </c>
      <c r="U1128" s="13">
        <f t="array" ref="U1128:W1128">VLOOKUP(A1128,BUSINESS!$A$2:$D$2692,{2,3,4},0)</f>
        <v>0.442</v>
      </c>
      <c r="V1128" s="13">
        <v>0.10199999999999999</v>
      </c>
      <c r="W1128" s="13">
        <v>0.59199999999999997</v>
      </c>
      <c r="X1128" s="25">
        <f t="shared" si="16"/>
        <v>4899.4722566488899</v>
      </c>
      <c r="Y1128" s="13">
        <f t="shared" si="17"/>
        <v>6.4591559417654784E-3</v>
      </c>
      <c r="Z1128" s="13">
        <f t="shared" si="18"/>
        <v>2.3732438058456404E-3</v>
      </c>
      <c r="AA1128" s="13">
        <f t="shared" si="19"/>
        <v>113.81639202945595</v>
      </c>
    </row>
    <row r="1129" spans="1:27" ht="15.75" customHeight="1" x14ac:dyDescent="0.35">
      <c r="A1129" s="22" t="s">
        <v>1297</v>
      </c>
      <c r="B1129" s="22">
        <v>363000000000</v>
      </c>
      <c r="C1129" s="7">
        <v>357</v>
      </c>
      <c r="D1129" s="7">
        <v>0.12</v>
      </c>
      <c r="E1129" s="23" t="s">
        <v>1288</v>
      </c>
      <c r="F1129" s="24" t="s">
        <v>84</v>
      </c>
      <c r="G1129" s="9" t="s">
        <v>281</v>
      </c>
      <c r="H1129" s="13">
        <f t="array" ref="H1129:I1129">VLOOKUP(A1129,ENERGY!$A$2:$C$2692,{2,3},0)</f>
        <v>142649</v>
      </c>
      <c r="I1129" s="13">
        <v>418859</v>
      </c>
      <c r="J1129" s="13">
        <f t="array" ref="J1129:R1129">VLOOKUP(A1129,HUMANRESOURCES!$A$2:$J$2692,{2,3,4,5,6,7,8,9,10},0)</f>
        <v>1.9E-2</v>
      </c>
      <c r="K1129" s="13">
        <v>1.7000000000000001E-2</v>
      </c>
      <c r="L1129" s="13">
        <v>75</v>
      </c>
      <c r="M1129" s="13">
        <v>71</v>
      </c>
      <c r="N1129" s="13">
        <v>0.23699999999999999</v>
      </c>
      <c r="O1129" s="13">
        <v>0.71199999999999997</v>
      </c>
      <c r="P1129" s="13">
        <v>5.0999999999999997E-2</v>
      </c>
      <c r="Q1129" s="13">
        <v>73542954</v>
      </c>
      <c r="R1129" s="13">
        <v>0.7</v>
      </c>
      <c r="S1129" s="13">
        <f t="array" ref="S1129:T1129">VLOOKUP(A1129,TOURISM!$A$2:$C$2692,{2,3},0)</f>
        <v>2259000000</v>
      </c>
      <c r="T1129" s="13">
        <v>8503000000</v>
      </c>
      <c r="U1129" s="13">
        <f t="array" ref="U1129:W1129">VLOOKUP(A1129,BUSINESS!$A$2:$D$2692,{2,3,4},0)</f>
        <v>0.442</v>
      </c>
      <c r="V1129" s="13">
        <v>0.111</v>
      </c>
      <c r="W1129" s="13">
        <v>0.71499999999999997</v>
      </c>
      <c r="X1129" s="25">
        <f t="shared" si="16"/>
        <v>4935.8909352485352</v>
      </c>
      <c r="Y1129" s="13">
        <f t="shared" si="17"/>
        <v>5.6954334469621658E-3</v>
      </c>
      <c r="Z1129" s="13">
        <f t="shared" si="18"/>
        <v>1.9396691625957804E-3</v>
      </c>
      <c r="AA1129" s="13">
        <f t="shared" si="19"/>
        <v>115.61950584688235</v>
      </c>
    </row>
    <row r="1130" spans="1:27" ht="15.75" customHeight="1" x14ac:dyDescent="0.35">
      <c r="A1130" s="22" t="s">
        <v>1298</v>
      </c>
      <c r="B1130" s="22">
        <v>423000000000</v>
      </c>
      <c r="C1130" s="7">
        <v>416</v>
      </c>
      <c r="D1130" s="7">
        <v>0.12</v>
      </c>
      <c r="E1130" s="23" t="s">
        <v>1288</v>
      </c>
      <c r="F1130" s="24" t="s">
        <v>86</v>
      </c>
      <c r="G1130" s="9" t="s">
        <v>281</v>
      </c>
      <c r="H1130" s="13">
        <f t="array" ref="H1130:I1130">VLOOKUP(A1130,ENERGY!$A$2:$C$2692,{2,3},0)</f>
        <v>138011</v>
      </c>
      <c r="I1130" s="13">
        <v>402178</v>
      </c>
      <c r="J1130" s="13">
        <f t="array" ref="J1130:R1130">VLOOKUP(A1130,HUMANRESOURCES!$A$2:$J$2692,{2,3,4,5,6,7,8,9,10},0)</f>
        <v>1.9E-2</v>
      </c>
      <c r="K1130" s="13">
        <v>1.6E-2</v>
      </c>
      <c r="L1130" s="13">
        <v>75</v>
      </c>
      <c r="M1130" s="13">
        <v>71</v>
      </c>
      <c r="N1130" s="13">
        <v>0.23599999999999999</v>
      </c>
      <c r="O1130" s="13">
        <v>0.71199999999999997</v>
      </c>
      <c r="P1130" s="13">
        <v>5.1999999999999998E-2</v>
      </c>
      <c r="Q1130" s="13">
        <v>74462314</v>
      </c>
      <c r="R1130" s="13">
        <v>0.70599999999999996</v>
      </c>
      <c r="S1130" s="13">
        <f t="array" ref="S1130:T1130">VLOOKUP(A1130,TOURISM!$A$2:$C$2692,{2,3},0)</f>
        <v>2631000000</v>
      </c>
      <c r="T1130" s="13">
        <v>10570000000</v>
      </c>
      <c r="U1130" s="13">
        <f t="array" ref="U1130:W1130">VLOOKUP(A1130,BUSINESS!$A$2:$D$2692,{2,3,4},0)</f>
        <v>0.441</v>
      </c>
      <c r="V1130" s="13">
        <v>0.14699999999999999</v>
      </c>
      <c r="W1130" s="13">
        <v>0.72599999999999998</v>
      </c>
      <c r="X1130" s="25">
        <f t="shared" si="16"/>
        <v>5680.7259575629087</v>
      </c>
      <c r="Y1130" s="13">
        <f t="shared" si="17"/>
        <v>5.4010945724840085E-3</v>
      </c>
      <c r="Z1130" s="13">
        <f t="shared" si="18"/>
        <v>1.853434208343297E-3</v>
      </c>
      <c r="AA1130" s="13">
        <f t="shared" si="19"/>
        <v>141.95100087810863</v>
      </c>
    </row>
    <row r="1131" spans="1:27" ht="15.75" customHeight="1" x14ac:dyDescent="0.35">
      <c r="A1131" s="22" t="s">
        <v>1299</v>
      </c>
      <c r="B1131" s="22">
        <v>528000000000</v>
      </c>
      <c r="C1131" s="7">
        <v>483</v>
      </c>
      <c r="D1131" s="7">
        <v>0.11</v>
      </c>
      <c r="E1131" s="23" t="s">
        <v>1288</v>
      </c>
      <c r="F1131" s="24" t="s">
        <v>88</v>
      </c>
      <c r="G1131" s="9" t="s">
        <v>281</v>
      </c>
      <c r="H1131" s="13">
        <f t="array" ref="H1131:I1131">VLOOKUP(A1131,ENERGY!$A$2:$C$2692,{2,3},0)</f>
        <v>122983</v>
      </c>
      <c r="I1131" s="13">
        <v>372703</v>
      </c>
      <c r="J1131" s="13">
        <f t="array" ref="J1131:R1131">VLOOKUP(A1131,HUMANRESOURCES!$A$2:$J$2692,{2,3,4,5,6,7,8,9,10},0)</f>
        <v>1.9E-2</v>
      </c>
      <c r="K1131" s="13">
        <v>1.6E-2</v>
      </c>
      <c r="L1131" s="13">
        <v>75</v>
      </c>
      <c r="M1131" s="13">
        <v>72</v>
      </c>
      <c r="N1131" s="13">
        <v>0.23599999999999999</v>
      </c>
      <c r="O1131" s="13">
        <v>0.71199999999999997</v>
      </c>
      <c r="P1131" s="13">
        <v>5.1999999999999998E-2</v>
      </c>
      <c r="Q1131" s="13">
        <v>75424285</v>
      </c>
      <c r="R1131" s="13">
        <v>0.71199999999999997</v>
      </c>
      <c r="S1131" s="13">
        <f t="array" ref="S1131:T1131">VLOOKUP(A1131,TOURISM!$A$2:$C$2692,{2,3},0)</f>
        <v>2574000000</v>
      </c>
      <c r="T1131" s="13">
        <v>10881000000</v>
      </c>
      <c r="U1131" s="13">
        <f t="array" ref="U1131:W1131">VLOOKUP(A1131,BUSINESS!$A$2:$D$2692,{2,3,4},0)</f>
        <v>0.441</v>
      </c>
      <c r="V1131" s="13">
        <v>0.21</v>
      </c>
      <c r="W1131" s="13">
        <v>0.74299999999999999</v>
      </c>
      <c r="X1131" s="25">
        <f t="shared" si="16"/>
        <v>7000.397816167565</v>
      </c>
      <c r="Y1131" s="13">
        <f t="shared" si="17"/>
        <v>4.9414190668164767E-3</v>
      </c>
      <c r="Z1131" s="13">
        <f t="shared" si="18"/>
        <v>1.6305490996699537E-3</v>
      </c>
      <c r="AA1131" s="13">
        <f t="shared" si="19"/>
        <v>144.26387999568044</v>
      </c>
    </row>
    <row r="1132" spans="1:27" ht="15.75" customHeight="1" x14ac:dyDescent="0.35">
      <c r="A1132" s="22" t="s">
        <v>1300</v>
      </c>
      <c r="B1132" s="22">
        <v>503000000000</v>
      </c>
      <c r="C1132" s="7">
        <v>490</v>
      </c>
      <c r="D1132" s="7">
        <v>0.11</v>
      </c>
      <c r="E1132" s="23" t="s">
        <v>1288</v>
      </c>
      <c r="F1132" s="24" t="s">
        <v>90</v>
      </c>
      <c r="G1132" s="9" t="s">
        <v>281</v>
      </c>
      <c r="H1132" s="13">
        <f t="array" ref="H1132:I1132">VLOOKUP(A1132,ENERGY!$A$2:$C$2692,{2,3},0)</f>
        <v>180242</v>
      </c>
      <c r="I1132" s="13">
        <v>509889</v>
      </c>
      <c r="J1132" s="13">
        <f t="array" ref="J1132:R1132">VLOOKUP(A1132,HUMANRESOURCES!$A$2:$J$2692,{2,3,4,5,6,7,8,9,10},0)</f>
        <v>1.9E-2</v>
      </c>
      <c r="K1132" s="13">
        <v>1.4999999999999999E-2</v>
      </c>
      <c r="L1132" s="13">
        <v>76</v>
      </c>
      <c r="M1132" s="13">
        <v>72</v>
      </c>
      <c r="N1132" s="13">
        <v>0.23699999999999999</v>
      </c>
      <c r="O1132" s="13">
        <v>0.71099999999999997</v>
      </c>
      <c r="P1132" s="13">
        <v>5.1999999999999998E-2</v>
      </c>
      <c r="Q1132" s="13">
        <v>76424443</v>
      </c>
      <c r="R1132" s="13">
        <v>0.71799999999999997</v>
      </c>
      <c r="S1132" s="13">
        <f t="array" ref="S1132:T1132">VLOOKUP(A1132,TOURISM!$A$2:$C$2692,{2,3},0)</f>
        <v>680000000</v>
      </c>
      <c r="T1132" s="13">
        <v>448000000</v>
      </c>
      <c r="U1132" s="13">
        <f t="array" ref="U1132:W1132">VLOOKUP(A1132,BUSINESS!$A$2:$D$2692,{2,3,4},0)</f>
        <v>0.441</v>
      </c>
      <c r="V1132" s="13">
        <v>0.27500000000000002</v>
      </c>
      <c r="W1132" s="13">
        <v>0.76100000000000001</v>
      </c>
      <c r="X1132" s="25">
        <f t="shared" si="16"/>
        <v>6581.6639317868503</v>
      </c>
      <c r="Y1132" s="13">
        <f t="shared" si="17"/>
        <v>6.6718052495325347E-3</v>
      </c>
      <c r="Z1132" s="13">
        <f t="shared" si="18"/>
        <v>2.3584339371632711E-3</v>
      </c>
      <c r="AA1132" s="13">
        <f t="shared" si="19"/>
        <v>5.8619988895437549</v>
      </c>
    </row>
    <row r="1133" spans="1:27" ht="15.75" customHeight="1" x14ac:dyDescent="0.35">
      <c r="A1133" s="22" t="s">
        <v>1301</v>
      </c>
      <c r="B1133" s="23">
        <v>15079752557.5</v>
      </c>
      <c r="C1133" s="7">
        <v>7</v>
      </c>
      <c r="D1133" s="13">
        <v>0.12</v>
      </c>
      <c r="E1133" s="23" t="s">
        <v>1302</v>
      </c>
      <c r="F1133" s="24" t="s">
        <v>65</v>
      </c>
      <c r="G1133" s="9" t="s">
        <v>281</v>
      </c>
      <c r="H1133" s="13">
        <f t="array" ref="H1133:I1133">VLOOKUP(A1133,ENERGY!$A$2:$C$2692,{2,3},0)</f>
        <v>14338</v>
      </c>
      <c r="I1133" s="13">
        <v>8529</v>
      </c>
      <c r="J1133" s="13">
        <f t="array" ref="J1133:R1133">VLOOKUP(A1133,HUMANRESOURCES!$A$2:$J$2692,{2,3,4,5,6,7,8,9,10},0)</f>
        <v>3.5999999999999997E-2</v>
      </c>
      <c r="K1133" s="13">
        <v>3.5999999999999997E-2</v>
      </c>
      <c r="L1133" s="13">
        <v>73</v>
      </c>
      <c r="M1133" s="13">
        <v>69</v>
      </c>
      <c r="N1133" s="13">
        <v>0.42799999999999999</v>
      </c>
      <c r="O1133" s="13">
        <v>0.53700000000000003</v>
      </c>
      <c r="P1133" s="13">
        <v>3.5000000000000003E-2</v>
      </c>
      <c r="Q1133" s="13">
        <v>23801156</v>
      </c>
      <c r="R1133" s="13">
        <v>0.68500000000000005</v>
      </c>
      <c r="S1133" s="13">
        <f t="array" ref="S1133:T1133">VLOOKUP(A1133,TOURISM!$A$2:$C$2692,{2,3},0)</f>
        <v>2000000</v>
      </c>
      <c r="T1133" s="13">
        <v>9000000</v>
      </c>
      <c r="U1133" s="13">
        <f t="array" ref="U1133:W1133">VLOOKUP(A1133,BUSINESS!$A$2:$D$2692,{2,3,4},0)</f>
        <v>0.489669009135628</v>
      </c>
      <c r="V1133" s="13">
        <v>0.129</v>
      </c>
      <c r="W1133" s="13">
        <v>0.57976412485183704</v>
      </c>
      <c r="X1133" s="25">
        <f t="shared" si="16"/>
        <v>633.57227512394775</v>
      </c>
      <c r="Y1133" s="13">
        <f t="shared" si="17"/>
        <v>3.5834393926076531E-4</v>
      </c>
      <c r="Z1133" s="13">
        <f t="shared" si="18"/>
        <v>6.0240771498661658E-4</v>
      </c>
      <c r="AA1133" s="13">
        <f t="shared" si="19"/>
        <v>0.37813289404934786</v>
      </c>
    </row>
    <row r="1134" spans="1:27" ht="15.75" customHeight="1" x14ac:dyDescent="0.35">
      <c r="A1134" s="22" t="s">
        <v>1303</v>
      </c>
      <c r="B1134" s="23">
        <v>15079752557.5</v>
      </c>
      <c r="C1134" s="7">
        <v>8</v>
      </c>
      <c r="D1134" s="13">
        <v>0.12</v>
      </c>
      <c r="E1134" s="23" t="s">
        <v>1302</v>
      </c>
      <c r="F1134" s="24" t="s">
        <v>68</v>
      </c>
      <c r="G1134" s="9" t="s">
        <v>281</v>
      </c>
      <c r="H1134" s="13">
        <f t="array" ref="H1134:I1134">VLOOKUP(A1134,ENERGY!$A$2:$C$2692,{2,3},0)</f>
        <v>40220</v>
      </c>
      <c r="I1134" s="13">
        <v>8529</v>
      </c>
      <c r="J1134" s="13">
        <f t="array" ref="J1134:R1134">VLOOKUP(A1134,HUMANRESOURCES!$A$2:$J$2692,{2,3,4,5,6,7,8,9,10},0)</f>
        <v>3.5999999999999997E-2</v>
      </c>
      <c r="K1134" s="13">
        <v>3.5000000000000003E-2</v>
      </c>
      <c r="L1134" s="13">
        <v>73</v>
      </c>
      <c r="M1134" s="13">
        <v>69</v>
      </c>
      <c r="N1134" s="13">
        <v>0.42599999999999999</v>
      </c>
      <c r="O1134" s="13">
        <v>0.53900000000000003</v>
      </c>
      <c r="P1134" s="13">
        <v>3.5000000000000003E-2</v>
      </c>
      <c r="Q1134" s="13">
        <v>24516842</v>
      </c>
      <c r="R1134" s="13">
        <v>0.68600000000000005</v>
      </c>
      <c r="S1134" s="13">
        <f t="array" ref="S1134:T1134">VLOOKUP(A1134,TOURISM!$A$2:$C$2692,{2,3},0)</f>
        <v>15000000</v>
      </c>
      <c r="T1134" s="13">
        <v>31000000</v>
      </c>
      <c r="U1134" s="13">
        <f t="array" ref="U1134:W1134">VLOOKUP(A1134,BUSINESS!$A$2:$D$2692,{2,3,4},0)</f>
        <v>0.489669009135628</v>
      </c>
      <c r="V1134" s="13">
        <v>1E-3</v>
      </c>
      <c r="W1134" s="13">
        <v>0.57976412485183704</v>
      </c>
      <c r="X1134" s="25">
        <f t="shared" si="16"/>
        <v>615.07728268999733</v>
      </c>
      <c r="Y1134" s="13">
        <f t="shared" si="17"/>
        <v>3.478833040568602E-4</v>
      </c>
      <c r="Z1134" s="13">
        <f t="shared" si="18"/>
        <v>1.6405049231055125E-3</v>
      </c>
      <c r="AA1134" s="13">
        <f t="shared" si="19"/>
        <v>1.2644369123886348</v>
      </c>
    </row>
    <row r="1135" spans="1:27" ht="15.75" customHeight="1" x14ac:dyDescent="0.35">
      <c r="A1135" s="22" t="s">
        <v>1304</v>
      </c>
      <c r="B1135" s="23">
        <v>15079752557.5</v>
      </c>
      <c r="C1135" s="7">
        <v>9</v>
      </c>
      <c r="D1135" s="13">
        <v>0.12</v>
      </c>
      <c r="E1135" s="23" t="s">
        <v>1302</v>
      </c>
      <c r="F1135" s="24" t="s">
        <v>70</v>
      </c>
      <c r="G1135" s="9" t="s">
        <v>281</v>
      </c>
      <c r="H1135" s="13">
        <f t="array" ref="H1135:I1135">VLOOKUP(A1135,ENERGY!$A$2:$C$2692,{2,3},0)</f>
        <v>37845</v>
      </c>
      <c r="I1135" s="13">
        <v>114667</v>
      </c>
      <c r="J1135" s="13">
        <f t="array" ref="J1135:R1135">VLOOKUP(A1135,HUMANRESOURCES!$A$2:$J$2692,{2,3,4,5,6,7,8,9,10},0)</f>
        <v>3.5000000000000003E-2</v>
      </c>
      <c r="K1135" s="13">
        <v>3.5000000000000003E-2</v>
      </c>
      <c r="L1135" s="13">
        <v>73</v>
      </c>
      <c r="M1135" s="13">
        <v>68</v>
      </c>
      <c r="N1135" s="13">
        <v>0.42399999999999999</v>
      </c>
      <c r="O1135" s="13">
        <v>0.54100000000000004</v>
      </c>
      <c r="P1135" s="13">
        <v>3.5000000000000003E-2</v>
      </c>
      <c r="Q1135" s="13">
        <v>25238267</v>
      </c>
      <c r="R1135" s="13">
        <v>0.68600000000000005</v>
      </c>
      <c r="S1135" s="13">
        <f t="array" ref="S1135:T1135">VLOOKUP(A1135,TOURISM!$A$2:$C$2692,{2,3},0)</f>
        <v>45000000</v>
      </c>
      <c r="T1135" s="13">
        <v>26000000</v>
      </c>
      <c r="U1135" s="13">
        <f t="array" ref="U1135:W1135">VLOOKUP(A1135,BUSINESS!$A$2:$D$2692,{2,3,4},0)</f>
        <v>0.489669009135628</v>
      </c>
      <c r="V1135" s="13">
        <v>5.0000000000000001E-3</v>
      </c>
      <c r="W1135" s="13">
        <v>1E-3</v>
      </c>
      <c r="X1135" s="25">
        <f t="shared" si="16"/>
        <v>597.49556328491178</v>
      </c>
      <c r="Y1135" s="13">
        <f t="shared" si="17"/>
        <v>4.5433785132711372E-3</v>
      </c>
      <c r="Z1135" s="13">
        <f t="shared" si="18"/>
        <v>1.4995086627778366E-3</v>
      </c>
      <c r="AA1135" s="13">
        <f t="shared" si="19"/>
        <v>1.0301816681787224</v>
      </c>
    </row>
    <row r="1136" spans="1:27" ht="15.75" customHeight="1" x14ac:dyDescent="0.35">
      <c r="A1136" s="22" t="s">
        <v>1305</v>
      </c>
      <c r="B1136" s="23">
        <v>15079752557.5</v>
      </c>
      <c r="C1136" s="7">
        <v>16</v>
      </c>
      <c r="D1136" s="13">
        <v>0.12</v>
      </c>
      <c r="E1136" s="23" t="s">
        <v>1302</v>
      </c>
      <c r="F1136" s="24" t="s">
        <v>72</v>
      </c>
      <c r="G1136" s="9" t="s">
        <v>281</v>
      </c>
      <c r="H1136" s="13">
        <f t="array" ref="H1136:I1136">VLOOKUP(A1136,ENERGY!$A$2:$C$2692,{2,3},0)</f>
        <v>32846</v>
      </c>
      <c r="I1136" s="13">
        <v>106651</v>
      </c>
      <c r="J1136" s="13">
        <f t="array" ref="J1136:R1136">VLOOKUP(A1136,HUMANRESOURCES!$A$2:$J$2692,{2,3,4,5,6,7,8,9,10},0)</f>
        <v>3.5000000000000003E-2</v>
      </c>
      <c r="K1136" s="13">
        <v>3.4000000000000002E-2</v>
      </c>
      <c r="L1136" s="13">
        <v>73</v>
      </c>
      <c r="M1136" s="13">
        <v>68</v>
      </c>
      <c r="N1136" s="13">
        <v>0.42199999999999999</v>
      </c>
      <c r="O1136" s="13">
        <v>0.54300000000000004</v>
      </c>
      <c r="P1136" s="13">
        <v>3.5000000000000003E-2</v>
      </c>
      <c r="Q1136" s="13">
        <v>25959531</v>
      </c>
      <c r="R1136" s="13">
        <v>0.68700000000000006</v>
      </c>
      <c r="S1136" s="13">
        <f t="array" ref="S1136:T1136">VLOOKUP(A1136,TOURISM!$A$2:$C$2692,{2,3},0)</f>
        <v>680000000</v>
      </c>
      <c r="T1136" s="13">
        <v>448000000</v>
      </c>
      <c r="U1136" s="13">
        <f t="array" ref="U1136:W1136">VLOOKUP(A1136,BUSINESS!$A$2:$D$2692,{2,3,4},0)</f>
        <v>0.489669009135628</v>
      </c>
      <c r="V1136" s="13">
        <v>6.0000000000000001E-3</v>
      </c>
      <c r="W1136" s="13">
        <v>3.0000000000000001E-3</v>
      </c>
      <c r="X1136" s="25">
        <f t="shared" si="16"/>
        <v>580.89464549648449</v>
      </c>
      <c r="Y1136" s="13">
        <f t="shared" si="17"/>
        <v>4.108356194878867E-3</v>
      </c>
      <c r="Z1136" s="13">
        <f t="shared" si="18"/>
        <v>1.265277096107784E-3</v>
      </c>
      <c r="AA1136" s="13">
        <f t="shared" si="19"/>
        <v>17.257630733005154</v>
      </c>
    </row>
    <row r="1137" spans="1:27" ht="15.75" customHeight="1" x14ac:dyDescent="0.35">
      <c r="A1137" s="22" t="s">
        <v>1306</v>
      </c>
      <c r="B1137" s="22">
        <v>36627901762</v>
      </c>
      <c r="C1137" s="7">
        <v>55</v>
      </c>
      <c r="D1137" s="7">
        <v>0.129</v>
      </c>
      <c r="E1137" s="23" t="s">
        <v>1302</v>
      </c>
      <c r="F1137" s="24" t="s">
        <v>74</v>
      </c>
      <c r="G1137" s="9" t="s">
        <v>281</v>
      </c>
      <c r="H1137" s="13">
        <f t="array" ref="H1137:I1137">VLOOKUP(A1137,ENERGY!$A$2:$C$2692,{2,3},0)</f>
        <v>28806</v>
      </c>
      <c r="I1137" s="13">
        <v>94444</v>
      </c>
      <c r="J1137" s="13">
        <f t="array" ref="J1137:R1137">VLOOKUP(A1137,HUMANRESOURCES!$A$2:$J$2692,{2,3,4,5,6,7,8,9,10},0)</f>
        <v>3.5000000000000003E-2</v>
      </c>
      <c r="K1137" s="13">
        <v>3.4000000000000002E-2</v>
      </c>
      <c r="L1137" s="13">
        <v>72</v>
      </c>
      <c r="M1137" s="13">
        <v>67</v>
      </c>
      <c r="N1137" s="13">
        <v>0.42099999999999999</v>
      </c>
      <c r="O1137" s="13">
        <v>0.54500000000000004</v>
      </c>
      <c r="P1137" s="13">
        <v>3.5000000000000003E-2</v>
      </c>
      <c r="Q1137" s="13">
        <v>26673536</v>
      </c>
      <c r="R1137" s="13">
        <v>0.68700000000000006</v>
      </c>
      <c r="S1137" s="13">
        <f t="array" ref="S1137:T1137">VLOOKUP(A1137,TOURISM!$A$2:$C$2692,{2,3},0)</f>
        <v>680000000</v>
      </c>
      <c r="T1137" s="13">
        <v>448000000</v>
      </c>
      <c r="U1137" s="13">
        <f t="array" ref="U1137:W1137">VLOOKUP(A1137,BUSINESS!$A$2:$D$2692,{2,3,4},0)</f>
        <v>0.489669009135628</v>
      </c>
      <c r="V1137" s="13">
        <v>8.9999999999999993E-3</v>
      </c>
      <c r="W1137" s="13">
        <v>2.1999999999999999E-2</v>
      </c>
      <c r="X1137" s="25">
        <f t="shared" si="16"/>
        <v>1373.1925816659627</v>
      </c>
      <c r="Y1137" s="13">
        <f t="shared" si="17"/>
        <v>3.5407379059154364E-3</v>
      </c>
      <c r="Z1137" s="13">
        <f t="shared" si="18"/>
        <v>1.079946805702851E-3</v>
      </c>
      <c r="AA1137" s="13">
        <f t="shared" si="19"/>
        <v>16.795673434523266</v>
      </c>
    </row>
    <row r="1138" spans="1:27" ht="15.75" customHeight="1" x14ac:dyDescent="0.35">
      <c r="A1138" s="22" t="s">
        <v>1307</v>
      </c>
      <c r="B1138" s="22">
        <v>49954890353</v>
      </c>
      <c r="C1138" s="7">
        <v>55</v>
      </c>
      <c r="D1138" s="7">
        <v>0.13700000000000001</v>
      </c>
      <c r="E1138" s="23" t="s">
        <v>1302</v>
      </c>
      <c r="F1138" s="24" t="s">
        <v>76</v>
      </c>
      <c r="G1138" s="9" t="s">
        <v>281</v>
      </c>
      <c r="H1138" s="13">
        <f t="array" ref="H1138:I1138">VLOOKUP(A1138,ENERGY!$A$2:$C$2692,{2,3},0)</f>
        <v>26901</v>
      </c>
      <c r="I1138" s="13">
        <v>114084</v>
      </c>
      <c r="J1138" s="13">
        <f t="array" ref="J1138:R1138">VLOOKUP(A1138,HUMANRESOURCES!$A$2:$J$2692,{2,3,4,5,6,7,8,9,10},0)</f>
        <v>3.4000000000000002E-2</v>
      </c>
      <c r="K1138" s="13">
        <v>3.3000000000000002E-2</v>
      </c>
      <c r="L1138" s="13">
        <v>72</v>
      </c>
      <c r="M1138" s="13">
        <v>67</v>
      </c>
      <c r="N1138" s="13">
        <v>0.41899999999999998</v>
      </c>
      <c r="O1138" s="13">
        <v>0.54600000000000004</v>
      </c>
      <c r="P1138" s="13">
        <v>3.5000000000000003E-2</v>
      </c>
      <c r="Q1138" s="13">
        <v>27377045</v>
      </c>
      <c r="R1138" s="13">
        <v>0.68799999999999994</v>
      </c>
      <c r="S1138" s="13">
        <f t="array" ref="S1138:T1138">VLOOKUP(A1138,TOURISM!$A$2:$C$2692,{2,3},0)</f>
        <v>186000000</v>
      </c>
      <c r="T1138" s="13">
        <v>627000000</v>
      </c>
      <c r="U1138" s="13">
        <f t="array" ref="U1138:W1138">VLOOKUP(A1138,BUSINESS!$A$2:$D$2692,{2,3,4},0)</f>
        <v>0.24199999999999999</v>
      </c>
      <c r="V1138" s="13">
        <v>8.9999999999999993E-3</v>
      </c>
      <c r="W1138" s="13">
        <v>5.6000000000000001E-2</v>
      </c>
      <c r="X1138" s="25">
        <f t="shared" si="16"/>
        <v>1824.6998663661473</v>
      </c>
      <c r="Y1138" s="13">
        <f t="shared" si="17"/>
        <v>4.1671407560604145E-3</v>
      </c>
      <c r="Z1138" s="13">
        <f t="shared" si="18"/>
        <v>9.8261152728499365E-4</v>
      </c>
      <c r="AA1138" s="13">
        <f t="shared" si="19"/>
        <v>22.902398706653695</v>
      </c>
    </row>
    <row r="1139" spans="1:27" ht="15.75" customHeight="1" x14ac:dyDescent="0.35">
      <c r="A1139" s="22" t="s">
        <v>1308</v>
      </c>
      <c r="B1139" s="22">
        <v>65141035028</v>
      </c>
      <c r="C1139" s="7">
        <v>58</v>
      </c>
      <c r="D1139" s="7">
        <v>0.14499999999999999</v>
      </c>
      <c r="E1139" s="23" t="s">
        <v>1302</v>
      </c>
      <c r="F1139" s="24" t="s">
        <v>78</v>
      </c>
      <c r="G1139" s="9" t="s">
        <v>281</v>
      </c>
      <c r="H1139" s="13">
        <f t="array" ref="H1139:I1139">VLOOKUP(A1139,ENERGY!$A$2:$C$2692,{2,3},0)</f>
        <v>26935</v>
      </c>
      <c r="I1139" s="13">
        <v>85342</v>
      </c>
      <c r="J1139" s="13">
        <f t="array" ref="J1139:R1139">VLOOKUP(A1139,HUMANRESOURCES!$A$2:$J$2692,{2,3,4,5,6,7,8,9,10},0)</f>
        <v>3.4000000000000002E-2</v>
      </c>
      <c r="K1139" s="13">
        <v>3.3000000000000002E-2</v>
      </c>
      <c r="L1139" s="13">
        <v>72</v>
      </c>
      <c r="M1139" s="13">
        <v>66</v>
      </c>
      <c r="N1139" s="13">
        <v>0.41799999999999998</v>
      </c>
      <c r="O1139" s="13">
        <v>0.54700000000000004</v>
      </c>
      <c r="P1139" s="13">
        <v>3.4000000000000002E-2</v>
      </c>
      <c r="Q1139" s="13">
        <v>28064095</v>
      </c>
      <c r="R1139" s="13">
        <v>0.68799999999999994</v>
      </c>
      <c r="S1139" s="13">
        <f t="array" ref="S1139:T1139">VLOOKUP(A1139,TOURISM!$A$2:$C$2692,{2,3},0)</f>
        <v>170000000</v>
      </c>
      <c r="T1139" s="13">
        <v>526000000</v>
      </c>
      <c r="U1139" s="13">
        <f t="array" ref="U1139:W1139">VLOOKUP(A1139,BUSINESS!$A$2:$D$2692,{2,3,4},0)</f>
        <v>0.27800000000000002</v>
      </c>
      <c r="V1139" s="13">
        <v>0.01</v>
      </c>
      <c r="W1139" s="13">
        <v>0.33300000000000002</v>
      </c>
      <c r="X1139" s="25">
        <f t="shared" si="16"/>
        <v>2321.1521707006764</v>
      </c>
      <c r="Y1139" s="13">
        <f t="shared" si="17"/>
        <v>3.0409674710693505E-3</v>
      </c>
      <c r="Z1139" s="13">
        <f t="shared" si="18"/>
        <v>9.5976727558825614E-4</v>
      </c>
      <c r="AA1139" s="13">
        <f t="shared" si="19"/>
        <v>18.742809985499264</v>
      </c>
    </row>
    <row r="1140" spans="1:27" ht="15.75" customHeight="1" x14ac:dyDescent="0.35">
      <c r="A1140" s="22" t="s">
        <v>1309</v>
      </c>
      <c r="B1140" s="22">
        <v>88837727881</v>
      </c>
      <c r="C1140" s="7">
        <v>95</v>
      </c>
      <c r="D1140" s="7">
        <v>0.19500000000000001</v>
      </c>
      <c r="E1140" s="23" t="s">
        <v>1302</v>
      </c>
      <c r="F1140" s="24" t="s">
        <v>80</v>
      </c>
      <c r="G1140" s="9" t="s">
        <v>281</v>
      </c>
      <c r="H1140" s="13">
        <f t="array" ref="H1140:I1140">VLOOKUP(A1140,ENERGY!$A$2:$C$2692,{2,3},0)</f>
        <v>23696</v>
      </c>
      <c r="I1140" s="13">
        <v>62834</v>
      </c>
      <c r="J1140" s="13">
        <f t="array" ref="J1140:R1140">VLOOKUP(A1140,HUMANRESOURCES!$A$2:$J$2692,{2,3,4,5,6,7,8,9,10},0)</f>
        <v>3.4000000000000002E-2</v>
      </c>
      <c r="K1140" s="13">
        <v>3.2000000000000001E-2</v>
      </c>
      <c r="L1140" s="13">
        <v>72</v>
      </c>
      <c r="M1140" s="13">
        <v>66</v>
      </c>
      <c r="N1140" s="13">
        <v>0.41699999999999998</v>
      </c>
      <c r="O1140" s="13">
        <v>0.54800000000000004</v>
      </c>
      <c r="P1140" s="13">
        <v>3.4000000000000002E-2</v>
      </c>
      <c r="Q1140" s="13">
        <v>28740630</v>
      </c>
      <c r="R1140" s="13">
        <v>0.68899999999999995</v>
      </c>
      <c r="S1140" s="13">
        <f t="array" ref="S1140:T1140">VLOOKUP(A1140,TOURISM!$A$2:$C$2692,{2,3},0)</f>
        <v>555000000</v>
      </c>
      <c r="T1140" s="13">
        <v>705000000</v>
      </c>
      <c r="U1140" s="13">
        <f t="array" ref="U1140:W1140">VLOOKUP(A1140,BUSINESS!$A$2:$D$2692,{2,3,4},0)</f>
        <v>0.27800000000000002</v>
      </c>
      <c r="V1140" s="13">
        <v>8.9999999999999993E-3</v>
      </c>
      <c r="W1140" s="13">
        <v>0.48799999999999999</v>
      </c>
      <c r="X1140" s="25">
        <f t="shared" si="16"/>
        <v>3091.0153285088045</v>
      </c>
      <c r="Y1140" s="13">
        <f t="shared" si="17"/>
        <v>2.186242959879446E-3</v>
      </c>
      <c r="Z1140" s="13">
        <f t="shared" si="18"/>
        <v>8.2447740359205767E-4</v>
      </c>
      <c r="AA1140" s="13">
        <f t="shared" si="19"/>
        <v>24.529733690597595</v>
      </c>
    </row>
    <row r="1141" spans="1:27" ht="15.75" customHeight="1" x14ac:dyDescent="0.35">
      <c r="A1141" s="22" t="s">
        <v>1310</v>
      </c>
      <c r="B1141" s="22">
        <v>132000000000</v>
      </c>
      <c r="C1141" s="7">
        <v>142</v>
      </c>
      <c r="D1141" s="7">
        <v>0.19500000000000001</v>
      </c>
      <c r="E1141" s="23" t="s">
        <v>1302</v>
      </c>
      <c r="F1141" s="24" t="s">
        <v>82</v>
      </c>
      <c r="G1141" s="9" t="s">
        <v>281</v>
      </c>
      <c r="H1141" s="13">
        <f t="array" ref="H1141:I1141">VLOOKUP(A1141,ENERGY!$A$2:$C$2692,{2,3},0)</f>
        <v>26866</v>
      </c>
      <c r="I1141" s="13">
        <v>114770</v>
      </c>
      <c r="J1141" s="13">
        <f t="array" ref="J1141:R1141">VLOOKUP(A1141,HUMANRESOURCES!$A$2:$J$2692,{2,3,4,5,6,7,8,9,10},0)</f>
        <v>3.3000000000000002E-2</v>
      </c>
      <c r="K1141" s="13">
        <v>3.1E-2</v>
      </c>
      <c r="L1141" s="13">
        <v>72</v>
      </c>
      <c r="M1141" s="13">
        <v>65</v>
      </c>
      <c r="N1141" s="13">
        <v>0.41599999999999998</v>
      </c>
      <c r="O1141" s="13">
        <v>0.54900000000000004</v>
      </c>
      <c r="P1141" s="13">
        <v>3.4000000000000002E-2</v>
      </c>
      <c r="Q1141" s="13">
        <v>29429829</v>
      </c>
      <c r="R1141" s="13">
        <v>0.68899999999999995</v>
      </c>
      <c r="S1141" s="13">
        <f t="array" ref="S1141:T1141">VLOOKUP(A1141,TOURISM!$A$2:$C$2692,{2,3},0)</f>
        <v>867000000</v>
      </c>
      <c r="T1141" s="13">
        <v>813000000</v>
      </c>
      <c r="U1141" s="13">
        <f t="array" ref="U1141:W1141">VLOOKUP(A1141,BUSINESS!$A$2:$D$2692,{2,3,4},0)</f>
        <v>0.27800000000000002</v>
      </c>
      <c r="V1141" s="13">
        <v>0.01</v>
      </c>
      <c r="W1141" s="13">
        <v>0.59599999999999997</v>
      </c>
      <c r="X1141" s="25">
        <f t="shared" si="16"/>
        <v>4485.2452251761297</v>
      </c>
      <c r="Y1141" s="13">
        <f t="shared" si="17"/>
        <v>3.89978480676867E-3</v>
      </c>
      <c r="Z1141" s="13">
        <f t="shared" si="18"/>
        <v>9.1288331984531752E-4</v>
      </c>
      <c r="AA1141" s="13">
        <f t="shared" si="19"/>
        <v>27.62503309142571</v>
      </c>
    </row>
    <row r="1142" spans="1:27" ht="15.75" customHeight="1" x14ac:dyDescent="0.35">
      <c r="A1142" s="22" t="s">
        <v>1311</v>
      </c>
      <c r="B1142" s="22">
        <v>112000000000</v>
      </c>
      <c r="C1142" s="7">
        <v>143</v>
      </c>
      <c r="D1142" s="7">
        <v>0.156</v>
      </c>
      <c r="E1142" s="23" t="s">
        <v>1302</v>
      </c>
      <c r="F1142" s="24" t="s">
        <v>84</v>
      </c>
      <c r="G1142" s="9" t="s">
        <v>281</v>
      </c>
      <c r="H1142" s="13">
        <f t="array" ref="H1142:I1142">VLOOKUP(A1142,ENERGY!$A$2:$C$2692,{2,3},0)</f>
        <v>27086</v>
      </c>
      <c r="I1142" s="13">
        <v>91118</v>
      </c>
      <c r="J1142" s="13">
        <f t="array" ref="J1142:R1142">VLOOKUP(A1142,HUMANRESOURCES!$A$2:$J$2692,{2,3,4,5,6,7,8,9,10},0)</f>
        <v>3.3000000000000002E-2</v>
      </c>
      <c r="K1142" s="13">
        <v>3.1E-2</v>
      </c>
      <c r="L1142" s="13">
        <v>72</v>
      </c>
      <c r="M1142" s="13">
        <v>65</v>
      </c>
      <c r="N1142" s="13">
        <v>0.41499999999999998</v>
      </c>
      <c r="O1142" s="13">
        <v>0.55100000000000005</v>
      </c>
      <c r="P1142" s="13">
        <v>3.4000000000000002E-2</v>
      </c>
      <c r="Q1142" s="13">
        <v>30163199</v>
      </c>
      <c r="R1142" s="13">
        <v>0.69</v>
      </c>
      <c r="S1142" s="13">
        <f t="array" ref="S1142:T1142">VLOOKUP(A1142,TOURISM!$A$2:$C$2692,{2,3},0)</f>
        <v>1432000000</v>
      </c>
      <c r="T1142" s="13">
        <v>1221000000</v>
      </c>
      <c r="U1142" s="13">
        <f t="array" ref="U1142:W1142">VLOOKUP(A1142,BUSINESS!$A$2:$D$2692,{2,3,4},0)</f>
        <v>0.27800000000000002</v>
      </c>
      <c r="V1142" s="13">
        <v>1.0999999999999999E-2</v>
      </c>
      <c r="W1142" s="13">
        <v>0.66700000000000004</v>
      </c>
      <c r="X1142" s="25">
        <f t="shared" si="16"/>
        <v>3713.1340081004009</v>
      </c>
      <c r="Y1142" s="13">
        <f t="shared" si="17"/>
        <v>3.0208334334829671E-3</v>
      </c>
      <c r="Z1142" s="13">
        <f t="shared" si="18"/>
        <v>8.9798167628042376E-4</v>
      </c>
      <c r="AA1142" s="13">
        <f t="shared" si="19"/>
        <v>40.479791284737402</v>
      </c>
    </row>
    <row r="1143" spans="1:27" ht="15.75" customHeight="1" x14ac:dyDescent="0.35">
      <c r="A1143" s="22" t="s">
        <v>1312</v>
      </c>
      <c r="B1143" s="22">
        <v>143000000000</v>
      </c>
      <c r="C1143" s="7">
        <v>141</v>
      </c>
      <c r="D1143" s="7">
        <v>0.13300000000000001</v>
      </c>
      <c r="E1143" s="23" t="s">
        <v>1302</v>
      </c>
      <c r="F1143" s="24" t="s">
        <v>86</v>
      </c>
      <c r="G1143" s="9" t="s">
        <v>281</v>
      </c>
      <c r="H1143" s="13">
        <f t="array" ref="H1143:I1143">VLOOKUP(A1143,ENERGY!$A$2:$C$2692,{2,3},0)</f>
        <v>27981</v>
      </c>
      <c r="I1143" s="13">
        <v>87260</v>
      </c>
      <c r="J1143" s="13">
        <f t="array" ref="J1143:R1143">VLOOKUP(A1143,HUMANRESOURCES!$A$2:$J$2692,{2,3,4,5,6,7,8,9,10},0)</f>
        <v>3.2000000000000001E-2</v>
      </c>
      <c r="K1143" s="13">
        <v>0.03</v>
      </c>
      <c r="L1143" s="13">
        <v>73</v>
      </c>
      <c r="M1143" s="13">
        <v>65</v>
      </c>
      <c r="N1143" s="13">
        <v>0.41199999999999998</v>
      </c>
      <c r="O1143" s="13">
        <v>0.55400000000000005</v>
      </c>
      <c r="P1143" s="13">
        <v>3.4000000000000002E-2</v>
      </c>
      <c r="Q1143" s="13">
        <v>30962380</v>
      </c>
      <c r="R1143" s="13">
        <v>0.69</v>
      </c>
      <c r="S1143" s="13">
        <f t="array" ref="S1143:T1143">VLOOKUP(A1143,TOURISM!$A$2:$C$2692,{2,3},0)</f>
        <v>1736000000</v>
      </c>
      <c r="T1143" s="13">
        <v>1675000000</v>
      </c>
      <c r="U1143" s="13">
        <f t="array" ref="U1143:W1143">VLOOKUP(A1143,BUSINESS!$A$2:$D$2692,{2,3,4},0)</f>
        <v>0.27800000000000002</v>
      </c>
      <c r="V1143" s="13">
        <v>2.5000000000000001E-2</v>
      </c>
      <c r="W1143" s="13">
        <v>0.751</v>
      </c>
      <c r="X1143" s="25">
        <f t="shared" si="16"/>
        <v>4618.5080087512652</v>
      </c>
      <c r="Y1143" s="13">
        <f t="shared" si="17"/>
        <v>2.8182588031023456E-3</v>
      </c>
      <c r="Z1143" s="13">
        <f t="shared" si="18"/>
        <v>9.0370959855153249E-4</v>
      </c>
      <c r="AA1143" s="13">
        <f t="shared" si="19"/>
        <v>54.097908494114471</v>
      </c>
    </row>
    <row r="1144" spans="1:27" ht="15.75" customHeight="1" x14ac:dyDescent="0.35">
      <c r="A1144" s="22" t="s">
        <v>1313</v>
      </c>
      <c r="B1144" s="22">
        <v>191000000000</v>
      </c>
      <c r="C1144" s="7">
        <v>160</v>
      </c>
      <c r="D1144" s="7">
        <v>0.13600000000000001</v>
      </c>
      <c r="E1144" s="23" t="s">
        <v>1302</v>
      </c>
      <c r="F1144" s="24" t="s">
        <v>88</v>
      </c>
      <c r="G1144" s="9" t="s">
        <v>281</v>
      </c>
      <c r="H1144" s="13">
        <f t="array" ref="H1144:I1144">VLOOKUP(A1144,ENERGY!$A$2:$C$2692,{2,3},0)</f>
        <v>25937</v>
      </c>
      <c r="I1144" s="13">
        <v>72445</v>
      </c>
      <c r="J1144" s="13">
        <f t="array" ref="J1144:R1144">VLOOKUP(A1144,HUMANRESOURCES!$A$2:$J$2692,{2,3,4,5,6,7,8,9,10},0)</f>
        <v>3.2000000000000001E-2</v>
      </c>
      <c r="K1144" s="13">
        <v>2.9000000000000001E-2</v>
      </c>
      <c r="L1144" s="13">
        <v>73</v>
      </c>
      <c r="M1144" s="13">
        <v>65</v>
      </c>
      <c r="N1144" s="13">
        <v>0.40899999999999997</v>
      </c>
      <c r="O1144" s="13">
        <v>0.55800000000000005</v>
      </c>
      <c r="P1144" s="13">
        <v>3.3000000000000002E-2</v>
      </c>
      <c r="Q1144" s="13">
        <v>31760020</v>
      </c>
      <c r="R1144" s="13">
        <v>0.69099999999999995</v>
      </c>
      <c r="S1144" s="13">
        <f t="array" ref="S1144:T1144">VLOOKUP(A1144,TOURISM!$A$2:$C$2692,{2,3},0)</f>
        <v>1557000000</v>
      </c>
      <c r="T1144" s="13">
        <v>1879000000</v>
      </c>
      <c r="U1144" s="13">
        <f t="array" ref="U1144:W1144">VLOOKUP(A1144,BUSINESS!$A$2:$D$2692,{2,3,4},0)</f>
        <v>0.27800000000000002</v>
      </c>
      <c r="V1144" s="13">
        <v>0.05</v>
      </c>
      <c r="W1144" s="13">
        <v>0.80200000000000005</v>
      </c>
      <c r="X1144" s="25">
        <f t="shared" si="16"/>
        <v>6013.850117222848</v>
      </c>
      <c r="Y1144" s="13">
        <f t="shared" si="17"/>
        <v>2.2810124174984779E-3</v>
      </c>
      <c r="Z1144" s="13">
        <f t="shared" si="18"/>
        <v>8.1665565701784823E-4</v>
      </c>
      <c r="AA1144" s="13">
        <f t="shared" si="19"/>
        <v>59.162431257914825</v>
      </c>
    </row>
    <row r="1145" spans="1:27" ht="15.75" customHeight="1" x14ac:dyDescent="0.35">
      <c r="A1145" s="22" t="s">
        <v>1314</v>
      </c>
      <c r="B1145" s="22">
        <v>216000000000</v>
      </c>
      <c r="C1145" s="7">
        <v>226</v>
      </c>
      <c r="D1145" s="7">
        <v>0.13</v>
      </c>
      <c r="E1145" s="23" t="s">
        <v>1302</v>
      </c>
      <c r="F1145" s="24" t="s">
        <v>90</v>
      </c>
      <c r="G1145" s="9" t="s">
        <v>281</v>
      </c>
      <c r="H1145" s="13">
        <f t="array" ref="H1145:I1145">VLOOKUP(A1145,ENERGY!$A$2:$C$2692,{2,3},0)</f>
        <v>21503</v>
      </c>
      <c r="I1145" s="13">
        <v>99544</v>
      </c>
      <c r="J1145" s="13">
        <f t="array" ref="J1145:R1145">VLOOKUP(A1145,HUMANRESOURCES!$A$2:$J$2692,{2,3,4,5,6,7,8,9,10},0)</f>
        <v>3.1E-2</v>
      </c>
      <c r="K1145" s="13">
        <v>2.9000000000000001E-2</v>
      </c>
      <c r="L1145" s="13">
        <v>73</v>
      </c>
      <c r="M1145" s="13">
        <v>66</v>
      </c>
      <c r="N1145" s="13">
        <v>0.40500000000000003</v>
      </c>
      <c r="O1145" s="13">
        <v>0.56200000000000006</v>
      </c>
      <c r="P1145" s="13">
        <v>3.3000000000000002E-2</v>
      </c>
      <c r="Q1145" s="13">
        <v>32578209</v>
      </c>
      <c r="R1145" s="13">
        <v>0.69199999999999995</v>
      </c>
      <c r="S1145" s="13">
        <f t="array" ref="S1145:T1145">VLOOKUP(A1145,TOURISM!$A$2:$C$2692,{2,3},0)</f>
        <v>1640000000</v>
      </c>
      <c r="T1145" s="13">
        <v>2363000000</v>
      </c>
      <c r="U1145" s="13">
        <f t="array" ref="U1145:W1145">VLOOKUP(A1145,BUSINESS!$A$2:$D$2692,{2,3,4},0)</f>
        <v>0.27800000000000002</v>
      </c>
      <c r="V1145" s="13">
        <v>7.0999999999999994E-2</v>
      </c>
      <c r="W1145" s="13">
        <v>0.81599999999999995</v>
      </c>
      <c r="X1145" s="25">
        <f t="shared" si="16"/>
        <v>6630.1987319192413</v>
      </c>
      <c r="Y1145" s="13">
        <f t="shared" si="17"/>
        <v>3.055539363750782E-3</v>
      </c>
      <c r="Z1145" s="13">
        <f t="shared" si="18"/>
        <v>6.6004242283546034E-4</v>
      </c>
      <c r="AA1145" s="13">
        <f t="shared" si="19"/>
        <v>72.533146312616509</v>
      </c>
    </row>
    <row r="1146" spans="1:27" ht="15.75" customHeight="1" x14ac:dyDescent="0.35">
      <c r="A1146" s="22" t="s">
        <v>1315</v>
      </c>
      <c r="B1146" s="22">
        <v>97331522066</v>
      </c>
      <c r="C1146" s="7">
        <v>1572</v>
      </c>
      <c r="D1146" s="7">
        <v>4.8000000000000001E-2</v>
      </c>
      <c r="E1146" s="23" t="s">
        <v>1316</v>
      </c>
      <c r="F1146" s="24" t="s">
        <v>65</v>
      </c>
      <c r="G1146" s="9" t="s">
        <v>93</v>
      </c>
      <c r="H1146" s="13">
        <f t="array" ref="H1146:I1146">VLOOKUP(A1146,ENERGY!$A$2:$C$2692,{2,3},0)</f>
        <v>13350</v>
      </c>
      <c r="I1146" s="13">
        <v>8529</v>
      </c>
      <c r="J1146" s="13">
        <f t="array" ref="J1146:R1146">VLOOKUP(A1146,HUMANRESOURCES!$A$2:$J$2692,{2,3,4,5,6,7,8,9,10},0)</f>
        <v>1.4E-2</v>
      </c>
      <c r="K1146" s="13">
        <v>6.0000000000000001E-3</v>
      </c>
      <c r="L1146" s="13">
        <v>79</v>
      </c>
      <c r="M1146" s="13">
        <v>74</v>
      </c>
      <c r="N1146" s="13">
        <v>0.218</v>
      </c>
      <c r="O1146" s="13">
        <v>0.67</v>
      </c>
      <c r="P1146" s="13">
        <v>0.112</v>
      </c>
      <c r="Q1146" s="13">
        <v>3805174</v>
      </c>
      <c r="R1146" s="13">
        <v>0.59099999999999997</v>
      </c>
      <c r="S1146" s="13">
        <f t="array" ref="S1146:T1146">VLOOKUP(A1146,TOURISM!$A$2:$C$2692,{2,3},0)</f>
        <v>3517000000</v>
      </c>
      <c r="T1146" s="13">
        <v>2626000000</v>
      </c>
      <c r="U1146" s="13">
        <f t="array" ref="U1146:W1146">VLOOKUP(A1146,BUSINESS!$A$2:$D$2692,{2,3,4},0)</f>
        <v>0.489669009135628</v>
      </c>
      <c r="V1146" s="13">
        <v>0.17899999999999999</v>
      </c>
      <c r="W1146" s="13">
        <v>0.64700000000000002</v>
      </c>
      <c r="X1146" s="25">
        <f t="shared" si="16"/>
        <v>25578.730976822611</v>
      </c>
      <c r="Y1146" s="13">
        <f t="shared" si="17"/>
        <v>2.2414218114598702E-3</v>
      </c>
      <c r="Z1146" s="13">
        <f t="shared" si="18"/>
        <v>3.5083809570863253E-3</v>
      </c>
      <c r="AA1146" s="13">
        <f t="shared" si="19"/>
        <v>690.11298826282325</v>
      </c>
    </row>
    <row r="1147" spans="1:27" ht="15.75" customHeight="1" x14ac:dyDescent="0.35">
      <c r="A1147" s="22" t="s">
        <v>1317</v>
      </c>
      <c r="B1147" s="22">
        <v>105000000000</v>
      </c>
      <c r="C1147" s="7">
        <v>1848</v>
      </c>
      <c r="D1147" s="7">
        <v>4.8000000000000001E-2</v>
      </c>
      <c r="E1147" s="23" t="s">
        <v>1316</v>
      </c>
      <c r="F1147" s="24" t="s">
        <v>68</v>
      </c>
      <c r="G1147" s="9" t="s">
        <v>93</v>
      </c>
      <c r="H1147" s="13">
        <f t="array" ref="H1147:I1147">VLOOKUP(A1147,ENERGY!$A$2:$C$2692,{2,3},0)</f>
        <v>13216</v>
      </c>
      <c r="I1147" s="13">
        <v>8529</v>
      </c>
      <c r="J1147" s="13">
        <f t="array" ref="J1147:R1147">VLOOKUP(A1147,HUMANRESOURCES!$A$2:$J$2692,{2,3,4,5,6,7,8,9,10},0)</f>
        <v>1.4999999999999999E-2</v>
      </c>
      <c r="K1147" s="13">
        <v>6.0000000000000001E-3</v>
      </c>
      <c r="L1147" s="13">
        <v>80</v>
      </c>
      <c r="M1147" s="13">
        <v>75</v>
      </c>
      <c r="N1147" s="13">
        <v>0.214</v>
      </c>
      <c r="O1147" s="13">
        <v>0.67400000000000004</v>
      </c>
      <c r="P1147" s="13">
        <v>0.112</v>
      </c>
      <c r="Q1147" s="13">
        <v>3866243</v>
      </c>
      <c r="R1147" s="13">
        <v>0.59399999999999997</v>
      </c>
      <c r="S1147" s="13">
        <f t="array" ref="S1147:T1147">VLOOKUP(A1147,TOURISM!$A$2:$C$2692,{2,3},0)</f>
        <v>3789000000</v>
      </c>
      <c r="T1147" s="13">
        <v>2956000000</v>
      </c>
      <c r="U1147" s="13">
        <f t="array" ref="U1147:W1147">VLOOKUP(A1147,BUSINESS!$A$2:$D$2692,{2,3,4},0)</f>
        <v>0.489669009135628</v>
      </c>
      <c r="V1147" s="13">
        <v>0.23100000000000001</v>
      </c>
      <c r="W1147" s="13">
        <v>0.76800000000000002</v>
      </c>
      <c r="X1147" s="25">
        <f t="shared" si="16"/>
        <v>27158.148103986223</v>
      </c>
      <c r="Y1147" s="13">
        <f t="shared" si="17"/>
        <v>2.2060175731323664E-3</v>
      </c>
      <c r="Z1147" s="13">
        <f t="shared" si="18"/>
        <v>3.4183055746883993E-3</v>
      </c>
      <c r="AA1147" s="13">
        <f t="shared" si="19"/>
        <v>764.56653138460263</v>
      </c>
    </row>
    <row r="1148" spans="1:27" ht="15.75" customHeight="1" x14ac:dyDescent="0.35">
      <c r="A1148" s="22" t="s">
        <v>1318</v>
      </c>
      <c r="B1148" s="22">
        <v>123000000000</v>
      </c>
      <c r="C1148" s="7">
        <v>2221</v>
      </c>
      <c r="D1148" s="7">
        <v>3.7999999999999999E-2</v>
      </c>
      <c r="E1148" s="23" t="s">
        <v>1316</v>
      </c>
      <c r="F1148" s="24" t="s">
        <v>70</v>
      </c>
      <c r="G1148" s="9" t="s">
        <v>93</v>
      </c>
      <c r="H1148" s="13">
        <f t="array" ref="H1148:I1148">VLOOKUP(A1148,ENERGY!$A$2:$C$2692,{2,3},0)</f>
        <v>14219</v>
      </c>
      <c r="I1148" s="13">
        <v>40000</v>
      </c>
      <c r="J1148" s="13">
        <f t="array" ref="J1148:R1148">VLOOKUP(A1148,HUMANRESOURCES!$A$2:$J$2692,{2,3,4,5,6,7,8,9,10},0)</f>
        <v>1.4999999999999999E-2</v>
      </c>
      <c r="K1148" s="13">
        <v>5.0000000000000001E-3</v>
      </c>
      <c r="L1148" s="13">
        <v>80</v>
      </c>
      <c r="M1148" s="13">
        <v>75</v>
      </c>
      <c r="N1148" s="13">
        <v>0.21099999999999999</v>
      </c>
      <c r="O1148" s="13">
        <v>0.67800000000000005</v>
      </c>
      <c r="P1148" s="13">
        <v>0.111</v>
      </c>
      <c r="Q1148" s="13">
        <v>3931947</v>
      </c>
      <c r="R1148" s="13">
        <v>0.59599999999999997</v>
      </c>
      <c r="S1148" s="13">
        <f t="array" ref="S1148:T1148">VLOOKUP(A1148,TOURISM!$A$2:$C$2692,{2,3},0)</f>
        <v>4228000000</v>
      </c>
      <c r="T1148" s="13">
        <v>3835000000</v>
      </c>
      <c r="U1148" s="13">
        <f t="array" ref="U1148:W1148">VLOOKUP(A1148,BUSINESS!$A$2:$D$2692,{2,3,4},0)</f>
        <v>0.489669009135628</v>
      </c>
      <c r="V1148" s="13">
        <v>0.25900000000000001</v>
      </c>
      <c r="W1148" s="13">
        <v>0.76200000000000001</v>
      </c>
      <c r="X1148" s="25">
        <f t="shared" si="16"/>
        <v>31282.212094923965</v>
      </c>
      <c r="Y1148" s="13">
        <f t="shared" si="17"/>
        <v>1.0173077104040314E-2</v>
      </c>
      <c r="Z1148" s="13">
        <f t="shared" si="18"/>
        <v>3.6162745835587305E-3</v>
      </c>
      <c r="AA1148" s="13">
        <f t="shared" si="19"/>
        <v>975.34376734986506</v>
      </c>
    </row>
    <row r="1149" spans="1:27" ht="15.75" customHeight="1" x14ac:dyDescent="0.35">
      <c r="A1149" s="22" t="s">
        <v>1319</v>
      </c>
      <c r="B1149" s="22">
        <v>159000000000</v>
      </c>
      <c r="C1149" s="7">
        <v>2918</v>
      </c>
      <c r="D1149" s="7">
        <v>2.8000000000000001E-2</v>
      </c>
      <c r="E1149" s="23" t="s">
        <v>1316</v>
      </c>
      <c r="F1149" s="24" t="s">
        <v>72</v>
      </c>
      <c r="G1149" s="9" t="s">
        <v>93</v>
      </c>
      <c r="H1149" s="13">
        <f t="array" ref="H1149:I1149">VLOOKUP(A1149,ENERGY!$A$2:$C$2692,{2,3},0)</f>
        <v>14364</v>
      </c>
      <c r="I1149" s="13">
        <v>40623</v>
      </c>
      <c r="J1149" s="13">
        <f t="array" ref="J1149:R1149">VLOOKUP(A1149,HUMANRESOURCES!$A$2:$J$2692,{2,3,4,5,6,7,8,9,10},0)</f>
        <v>1.4999999999999999E-2</v>
      </c>
      <c r="K1149" s="13">
        <v>5.0000000000000001E-3</v>
      </c>
      <c r="L1149" s="13">
        <v>81</v>
      </c>
      <c r="M1149" s="13">
        <v>76</v>
      </c>
      <c r="N1149" s="13">
        <v>0.20799999999999999</v>
      </c>
      <c r="O1149" s="13">
        <v>0.68100000000000005</v>
      </c>
      <c r="P1149" s="13">
        <v>0.111</v>
      </c>
      <c r="Q1149" s="13">
        <v>3996521</v>
      </c>
      <c r="R1149" s="13">
        <v>0.59899999999999998</v>
      </c>
      <c r="S1149" s="13">
        <f t="array" ref="S1149:T1149">VLOOKUP(A1149,TOURISM!$A$2:$C$2692,{2,3},0)</f>
        <v>5206000000</v>
      </c>
      <c r="T1149" s="13">
        <v>4832000000</v>
      </c>
      <c r="U1149" s="13">
        <f t="array" ref="U1149:W1149">VLOOKUP(A1149,BUSINESS!$A$2:$D$2692,{2,3,4},0)</f>
        <v>0.489669009135628</v>
      </c>
      <c r="V1149" s="13">
        <v>0.34300000000000003</v>
      </c>
      <c r="W1149" s="13">
        <v>0.873</v>
      </c>
      <c r="X1149" s="25">
        <f t="shared" si="16"/>
        <v>39784.602658161937</v>
      </c>
      <c r="Y1149" s="13">
        <f t="shared" si="17"/>
        <v>1.0164590652720204E-2</v>
      </c>
      <c r="Z1149" s="13">
        <f t="shared" si="18"/>
        <v>3.5941259910807423E-3</v>
      </c>
      <c r="AA1149" s="13">
        <f t="shared" si="19"/>
        <v>1209.0515726052733</v>
      </c>
    </row>
    <row r="1150" spans="1:27" ht="15.75" customHeight="1" x14ac:dyDescent="0.35">
      <c r="A1150" s="22" t="s">
        <v>1320</v>
      </c>
      <c r="B1150" s="22">
        <v>186000000000</v>
      </c>
      <c r="C1150" s="7">
        <v>3487</v>
      </c>
      <c r="D1150" s="7">
        <v>2.5999999999999999E-2</v>
      </c>
      <c r="E1150" s="23" t="s">
        <v>1316</v>
      </c>
      <c r="F1150" s="24" t="s">
        <v>74</v>
      </c>
      <c r="G1150" s="9" t="s">
        <v>93</v>
      </c>
      <c r="H1150" s="13">
        <f t="array" ref="H1150:I1150">VLOOKUP(A1150,ENERGY!$A$2:$C$2692,{2,3},0)</f>
        <v>14903</v>
      </c>
      <c r="I1150" s="13">
        <v>43021</v>
      </c>
      <c r="J1150" s="13">
        <f t="array" ref="J1150:R1150">VLOOKUP(A1150,HUMANRESOURCES!$A$2:$J$2692,{2,3,4,5,6,7,8,9,10},0)</f>
        <v>1.4999999999999999E-2</v>
      </c>
      <c r="K1150" s="13">
        <v>5.0000000000000001E-3</v>
      </c>
      <c r="L1150" s="13">
        <v>81</v>
      </c>
      <c r="M1150" s="13">
        <v>76</v>
      </c>
      <c r="N1150" s="13">
        <v>0.20599999999999999</v>
      </c>
      <c r="O1150" s="13">
        <v>0.68300000000000005</v>
      </c>
      <c r="P1150" s="13">
        <v>0.111</v>
      </c>
      <c r="Q1150" s="13">
        <v>4070262</v>
      </c>
      <c r="R1150" s="13">
        <v>0.60199999999999998</v>
      </c>
      <c r="S1150" s="13">
        <f t="array" ref="S1150:T1150">VLOOKUP(A1150,TOURISM!$A$2:$C$2692,{2,3},0)</f>
        <v>6075000000</v>
      </c>
      <c r="T1150" s="13">
        <v>5291000000</v>
      </c>
      <c r="U1150" s="13">
        <f t="array" ref="U1150:W1150">VLOOKUP(A1150,BUSINESS!$A$2:$D$2692,{2,3,4},0)</f>
        <v>0.489669009135628</v>
      </c>
      <c r="V1150" s="13">
        <v>0.37</v>
      </c>
      <c r="W1150" s="13">
        <v>0.94499999999999995</v>
      </c>
      <c r="X1150" s="25">
        <f t="shared" si="16"/>
        <v>45697.304006474275</v>
      </c>
      <c r="Y1150" s="13">
        <f t="shared" si="17"/>
        <v>1.0569589869153385E-2</v>
      </c>
      <c r="Z1150" s="13">
        <f t="shared" si="18"/>
        <v>3.6614350624112157E-3</v>
      </c>
      <c r="AA1150" s="13">
        <f t="shared" si="19"/>
        <v>1299.9163198830936</v>
      </c>
    </row>
    <row r="1151" spans="1:27" ht="15.75" customHeight="1" x14ac:dyDescent="0.35">
      <c r="A1151" s="22" t="s">
        <v>1321</v>
      </c>
      <c r="B1151" s="22">
        <v>203000000000</v>
      </c>
      <c r="C1151" s="7">
        <v>3734</v>
      </c>
      <c r="D1151" s="7">
        <v>2.5999999999999999E-2</v>
      </c>
      <c r="E1151" s="23" t="s">
        <v>1316</v>
      </c>
      <c r="F1151" s="24" t="s">
        <v>76</v>
      </c>
      <c r="G1151" s="9" t="s">
        <v>93</v>
      </c>
      <c r="H1151" s="13">
        <f t="array" ref="H1151:I1151">VLOOKUP(A1151,ENERGY!$A$2:$C$2692,{2,3},0)</f>
        <v>14432</v>
      </c>
      <c r="I1151" s="13">
        <v>44151</v>
      </c>
      <c r="J1151" s="13">
        <f t="array" ref="J1151:R1151">VLOOKUP(A1151,HUMANRESOURCES!$A$2:$J$2692,{2,3,4,5,6,7,8,9,10},0)</f>
        <v>1.4999999999999999E-2</v>
      </c>
      <c r="K1151" s="13">
        <v>4.0000000000000001E-3</v>
      </c>
      <c r="L1151" s="13">
        <v>81</v>
      </c>
      <c r="M1151" s="13">
        <v>77</v>
      </c>
      <c r="N1151" s="13">
        <v>0.20599999999999999</v>
      </c>
      <c r="O1151" s="13">
        <v>0.68400000000000005</v>
      </c>
      <c r="P1151" s="13">
        <v>0.111</v>
      </c>
      <c r="Q1151" s="13">
        <v>4159914</v>
      </c>
      <c r="R1151" s="13">
        <v>0.60499999999999998</v>
      </c>
      <c r="S1151" s="13">
        <f t="array" ref="S1151:T1151">VLOOKUP(A1151,TOURISM!$A$2:$C$2692,{2,3},0)</f>
        <v>6780000000</v>
      </c>
      <c r="T1151" s="13">
        <v>6186000000</v>
      </c>
      <c r="U1151" s="13">
        <f t="array" ref="U1151:W1151">VLOOKUP(A1151,BUSINESS!$A$2:$D$2692,{2,3,4},0)</f>
        <v>0.253</v>
      </c>
      <c r="V1151" s="13">
        <v>0.41599999999999998</v>
      </c>
      <c r="W1151" s="13">
        <v>1.0269999999999999</v>
      </c>
      <c r="X1151" s="25">
        <f t="shared" si="16"/>
        <v>48799.085750330414</v>
      </c>
      <c r="Y1151" s="13">
        <f t="shared" si="17"/>
        <v>1.0613440566319399E-2</v>
      </c>
      <c r="Z1151" s="13">
        <f t="shared" si="18"/>
        <v>3.4693024903880224E-3</v>
      </c>
      <c r="AA1151" s="13">
        <f t="shared" si="19"/>
        <v>1487.0499726677042</v>
      </c>
    </row>
    <row r="1152" spans="1:27" ht="15.75" customHeight="1" x14ac:dyDescent="0.35">
      <c r="A1152" s="22" t="s">
        <v>1322</v>
      </c>
      <c r="B1152" s="22">
        <v>223000000000</v>
      </c>
      <c r="C1152" s="7">
        <v>3982</v>
      </c>
      <c r="D1152" s="13">
        <v>0.12</v>
      </c>
      <c r="E1152" s="23" t="s">
        <v>1316</v>
      </c>
      <c r="F1152" s="24" t="s">
        <v>78</v>
      </c>
      <c r="G1152" s="9" t="s">
        <v>93</v>
      </c>
      <c r="H1152" s="13">
        <f t="array" ref="H1152:I1152">VLOOKUP(A1152,ENERGY!$A$2:$C$2692,{2,3},0)</f>
        <v>14269</v>
      </c>
      <c r="I1152" s="13">
        <v>43956</v>
      </c>
      <c r="J1152" s="13">
        <f t="array" ref="J1152:R1152">VLOOKUP(A1152,HUMANRESOURCES!$A$2:$J$2692,{2,3,4,5,6,7,8,9,10},0)</f>
        <v>1.4999999999999999E-2</v>
      </c>
      <c r="K1152" s="13">
        <v>4.0000000000000001E-3</v>
      </c>
      <c r="L1152" s="13">
        <v>82</v>
      </c>
      <c r="M1152" s="13">
        <v>77</v>
      </c>
      <c r="N1152" s="13">
        <v>0.20599999999999999</v>
      </c>
      <c r="O1152" s="13">
        <v>0.68300000000000005</v>
      </c>
      <c r="P1152" s="13">
        <v>0.111</v>
      </c>
      <c r="Q1152" s="13">
        <v>4274137</v>
      </c>
      <c r="R1152" s="13">
        <v>0.60799999999999998</v>
      </c>
      <c r="S1152" s="13">
        <f t="array" ref="S1152:T1152">VLOOKUP(A1152,TOURISM!$A$2:$C$2692,{2,3},0)</f>
        <v>7664000000</v>
      </c>
      <c r="T1152" s="13">
        <v>6978000000</v>
      </c>
      <c r="U1152" s="13">
        <f t="array" ref="U1152:W1152">VLOOKUP(A1152,BUSINESS!$A$2:$D$2692,{2,3,4},0)</f>
        <v>0.253</v>
      </c>
      <c r="V1152" s="13">
        <v>0.54800000000000004</v>
      </c>
      <c r="W1152" s="13">
        <v>1.1100000000000001</v>
      </c>
      <c r="X1152" s="25">
        <f t="shared" si="16"/>
        <v>52174.275181165227</v>
      </c>
      <c r="Y1152" s="13">
        <f t="shared" si="17"/>
        <v>1.028418134467847E-2</v>
      </c>
      <c r="Z1152" s="13">
        <f t="shared" si="18"/>
        <v>3.338451715515904E-3</v>
      </c>
      <c r="AA1152" s="13">
        <f t="shared" si="19"/>
        <v>1632.6102789873137</v>
      </c>
    </row>
    <row r="1153" spans="1:27" ht="15.75" customHeight="1" x14ac:dyDescent="0.35">
      <c r="A1153" s="22" t="s">
        <v>1323</v>
      </c>
      <c r="B1153" s="22">
        <v>260000000000</v>
      </c>
      <c r="C1153" s="7">
        <v>4733</v>
      </c>
      <c r="D1153" s="13">
        <v>0.12</v>
      </c>
      <c r="E1153" s="23" t="s">
        <v>1316</v>
      </c>
      <c r="F1153" s="24" t="s">
        <v>80</v>
      </c>
      <c r="G1153" s="9" t="s">
        <v>93</v>
      </c>
      <c r="H1153" s="13">
        <f t="array" ref="H1153:I1153">VLOOKUP(A1153,ENERGY!$A$2:$C$2692,{2,3},0)</f>
        <v>15120</v>
      </c>
      <c r="I1153" s="13">
        <v>44583</v>
      </c>
      <c r="J1153" s="13">
        <f t="array" ref="J1153:R1153">VLOOKUP(A1153,HUMANRESOURCES!$A$2:$J$2692,{2,3,4,5,6,7,8,9,10},0)</f>
        <v>1.6E-2</v>
      </c>
      <c r="K1153" s="13">
        <v>4.0000000000000001E-3</v>
      </c>
      <c r="L1153" s="13">
        <v>82</v>
      </c>
      <c r="M1153" s="13">
        <v>77</v>
      </c>
      <c r="N1153" s="13">
        <v>0.20799999999999999</v>
      </c>
      <c r="O1153" s="13">
        <v>0.68100000000000005</v>
      </c>
      <c r="P1153" s="13">
        <v>0.111</v>
      </c>
      <c r="Q1153" s="13">
        <v>4398942</v>
      </c>
      <c r="R1153" s="13">
        <v>0.61</v>
      </c>
      <c r="S1153" s="13">
        <f t="array" ref="S1153:T1153">VLOOKUP(A1153,TOURISM!$A$2:$C$2692,{2,3},0)</f>
        <v>9263000000</v>
      </c>
      <c r="T1153" s="13">
        <v>8785000000</v>
      </c>
      <c r="U1153" s="13">
        <f t="array" ref="U1153:W1153">VLOOKUP(A1153,BUSINESS!$A$2:$D$2692,{2,3,4},0)</f>
        <v>0.253</v>
      </c>
      <c r="V1153" s="13">
        <v>0.61199999999999999</v>
      </c>
      <c r="W1153" s="13">
        <v>1.159</v>
      </c>
      <c r="X1153" s="25">
        <f t="shared" si="16"/>
        <v>59105.121185957898</v>
      </c>
      <c r="Y1153" s="13">
        <f t="shared" si="17"/>
        <v>1.0134936991667542E-2</v>
      </c>
      <c r="Z1153" s="13">
        <f t="shared" si="18"/>
        <v>3.4371901243526286E-3</v>
      </c>
      <c r="AA1153" s="13">
        <f t="shared" si="19"/>
        <v>1997.0711139178466</v>
      </c>
    </row>
    <row r="1154" spans="1:27" ht="15.75" customHeight="1" x14ac:dyDescent="0.35">
      <c r="A1154" s="22" t="s">
        <v>1324</v>
      </c>
      <c r="B1154" s="22">
        <v>264000000000</v>
      </c>
      <c r="C1154" s="7">
        <v>5393</v>
      </c>
      <c r="D1154" s="13">
        <v>0.12</v>
      </c>
      <c r="E1154" s="23" t="s">
        <v>1316</v>
      </c>
      <c r="F1154" s="24" t="s">
        <v>82</v>
      </c>
      <c r="G1154" s="9" t="s">
        <v>93</v>
      </c>
      <c r="H1154" s="13">
        <f t="array" ref="H1154:I1154">VLOOKUP(A1154,ENERGY!$A$2:$C$2692,{2,3},0)</f>
        <v>14330</v>
      </c>
      <c r="I1154" s="13">
        <v>43535</v>
      </c>
      <c r="J1154" s="13">
        <f t="array" ref="J1154:R1154">VLOOKUP(A1154,HUMANRESOURCES!$A$2:$J$2692,{2,3,4,5,6,7,8,9,10},0)</f>
        <v>1.7000000000000001E-2</v>
      </c>
      <c r="K1154" s="13">
        <v>4.0000000000000001E-3</v>
      </c>
      <c r="L1154" s="13">
        <v>82</v>
      </c>
      <c r="M1154" s="13">
        <v>78</v>
      </c>
      <c r="N1154" s="13">
        <v>0.21</v>
      </c>
      <c r="O1154" s="13">
        <v>0.67900000000000005</v>
      </c>
      <c r="P1154" s="13">
        <v>0.111</v>
      </c>
      <c r="Q1154" s="13">
        <v>4489544</v>
      </c>
      <c r="R1154" s="13">
        <v>0.61299999999999999</v>
      </c>
      <c r="S1154" s="13">
        <f t="array" ref="S1154:T1154">VLOOKUP(A1154,TOURISM!$A$2:$C$2692,{2,3},0)</f>
        <v>9967000000</v>
      </c>
      <c r="T1154" s="13">
        <v>10539000000</v>
      </c>
      <c r="U1154" s="13">
        <f t="array" ref="U1154:W1154">VLOOKUP(A1154,BUSINESS!$A$2:$D$2692,{2,3,4},0)</f>
        <v>0.254</v>
      </c>
      <c r="V1154" s="13">
        <v>0.65300000000000002</v>
      </c>
      <c r="W1154" s="13">
        <v>1.1599999999999999</v>
      </c>
      <c r="X1154" s="25">
        <f t="shared" si="16"/>
        <v>58803.299399671771</v>
      </c>
      <c r="Y1154" s="13">
        <f t="shared" si="17"/>
        <v>9.6969759066845088E-3</v>
      </c>
      <c r="Z1154" s="13">
        <f t="shared" si="18"/>
        <v>3.19186091059582E-3</v>
      </c>
      <c r="AA1154" s="13">
        <f t="shared" si="19"/>
        <v>2347.4544408073516</v>
      </c>
    </row>
    <row r="1155" spans="1:27" ht="15.75" customHeight="1" x14ac:dyDescent="0.35">
      <c r="A1155" s="22" t="s">
        <v>1325</v>
      </c>
      <c r="B1155" s="22">
        <v>225000000000</v>
      </c>
      <c r="C1155" s="7">
        <v>5040</v>
      </c>
      <c r="D1155" s="13">
        <v>0.12</v>
      </c>
      <c r="E1155" s="23" t="s">
        <v>1316</v>
      </c>
      <c r="F1155" s="24" t="s">
        <v>84</v>
      </c>
      <c r="G1155" s="9" t="s">
        <v>93</v>
      </c>
      <c r="H1155" s="13">
        <f t="array" ref="H1155:I1155">VLOOKUP(A1155,ENERGY!$A$2:$C$2692,{2,3},0)</f>
        <v>14061</v>
      </c>
      <c r="I1155" s="13">
        <v>43337</v>
      </c>
      <c r="J1155" s="13">
        <f t="array" ref="J1155:R1155">VLOOKUP(A1155,HUMANRESOURCES!$A$2:$J$2692,{2,3,4,5,6,7,8,9,10},0)</f>
        <v>1.7000000000000001E-2</v>
      </c>
      <c r="K1155" s="13">
        <v>4.0000000000000001E-3</v>
      </c>
      <c r="L1155" s="13">
        <v>83</v>
      </c>
      <c r="M1155" s="13">
        <v>78</v>
      </c>
      <c r="N1155" s="13">
        <v>0.21199999999999999</v>
      </c>
      <c r="O1155" s="13">
        <v>0.67600000000000005</v>
      </c>
      <c r="P1155" s="13">
        <v>0.112</v>
      </c>
      <c r="Q1155" s="13">
        <v>4535375</v>
      </c>
      <c r="R1155" s="13">
        <v>0.61599999999999999</v>
      </c>
      <c r="S1155" s="13">
        <f t="array" ref="S1155:T1155">VLOOKUP(A1155,TOURISM!$A$2:$C$2692,{2,3},0)</f>
        <v>8458000000</v>
      </c>
      <c r="T1155" s="13">
        <v>7934000000</v>
      </c>
      <c r="U1155" s="13">
        <f t="array" ref="U1155:W1155">VLOOKUP(A1155,BUSINESS!$A$2:$D$2692,{2,3,4},0)</f>
        <v>0.255</v>
      </c>
      <c r="V1155" s="13">
        <v>0.67400000000000004</v>
      </c>
      <c r="W1155" s="13">
        <v>1.0669999999999999</v>
      </c>
      <c r="X1155" s="25">
        <f t="shared" si="16"/>
        <v>49610.010197613206</v>
      </c>
      <c r="Y1155" s="13">
        <f t="shared" si="17"/>
        <v>9.5553289419287278E-3</v>
      </c>
      <c r="Z1155" s="13">
        <f t="shared" si="18"/>
        <v>3.1002949039495081E-3</v>
      </c>
      <c r="AA1155" s="13">
        <f t="shared" si="19"/>
        <v>1749.3592040349474</v>
      </c>
    </row>
    <row r="1156" spans="1:27" ht="15.75" customHeight="1" x14ac:dyDescent="0.35">
      <c r="A1156" s="22" t="s">
        <v>1326</v>
      </c>
      <c r="B1156" s="22">
        <v>209000000000</v>
      </c>
      <c r="C1156" s="7">
        <v>4320</v>
      </c>
      <c r="D1156" s="13">
        <v>0.12</v>
      </c>
      <c r="E1156" s="23" t="s">
        <v>1316</v>
      </c>
      <c r="F1156" s="24" t="s">
        <v>86</v>
      </c>
      <c r="G1156" s="9" t="s">
        <v>93</v>
      </c>
      <c r="H1156" s="13">
        <f t="array" ref="H1156:I1156">VLOOKUP(A1156,ENERGY!$A$2:$C$2692,{2,3},0)</f>
        <v>13574</v>
      </c>
      <c r="I1156" s="13">
        <v>41345</v>
      </c>
      <c r="J1156" s="13">
        <f t="array" ref="J1156:R1156">VLOOKUP(A1156,HUMANRESOURCES!$A$2:$J$2692,{2,3,4,5,6,7,8,9,10},0)</f>
        <v>1.7000000000000001E-2</v>
      </c>
      <c r="K1156" s="13">
        <v>4.0000000000000001E-3</v>
      </c>
      <c r="L1156" s="13">
        <v>83</v>
      </c>
      <c r="M1156" s="13">
        <v>79</v>
      </c>
      <c r="N1156" s="13">
        <v>0.21299999999999999</v>
      </c>
      <c r="O1156" s="13">
        <v>0.67300000000000004</v>
      </c>
      <c r="P1156" s="13">
        <v>0.113</v>
      </c>
      <c r="Q1156" s="13">
        <v>4560155</v>
      </c>
      <c r="R1156" s="13">
        <v>0.61799999999999999</v>
      </c>
      <c r="S1156" s="13">
        <f t="array" ref="S1156:T1156">VLOOKUP(A1156,TOURISM!$A$2:$C$2692,{2,3},0)</f>
        <v>8187000000</v>
      </c>
      <c r="T1156" s="13">
        <v>7178000000</v>
      </c>
      <c r="U1156" s="13">
        <f t="array" ref="U1156:W1156">VLOOKUP(A1156,BUSINESS!$A$2:$D$2692,{2,3,4},0)</f>
        <v>0.253</v>
      </c>
      <c r="V1156" s="13">
        <v>0.69899999999999995</v>
      </c>
      <c r="W1156" s="13">
        <v>1.052</v>
      </c>
      <c r="X1156" s="25">
        <f t="shared" si="16"/>
        <v>45831.775455000985</v>
      </c>
      <c r="Y1156" s="13">
        <f t="shared" si="17"/>
        <v>9.0665777807991173E-3</v>
      </c>
      <c r="Z1156" s="13">
        <f t="shared" si="18"/>
        <v>2.9766532058669057E-3</v>
      </c>
      <c r="AA1156" s="13">
        <f t="shared" si="19"/>
        <v>1574.0693024688853</v>
      </c>
    </row>
    <row r="1157" spans="1:27" ht="15.75" customHeight="1" x14ac:dyDescent="0.35">
      <c r="A1157" s="22" t="s">
        <v>1327</v>
      </c>
      <c r="B1157" s="22">
        <v>226000000000</v>
      </c>
      <c r="C1157" s="7">
        <v>4306</v>
      </c>
      <c r="D1157" s="13">
        <v>0.12</v>
      </c>
      <c r="E1157" s="23" t="s">
        <v>1316</v>
      </c>
      <c r="F1157" s="24" t="s">
        <v>88</v>
      </c>
      <c r="G1157" s="9" t="s">
        <v>93</v>
      </c>
      <c r="H1157" s="13">
        <f t="array" ref="H1157:I1157">VLOOKUP(A1157,ENERGY!$A$2:$C$2692,{2,3},0)</f>
        <v>14607</v>
      </c>
      <c r="I1157" s="13">
        <v>43458</v>
      </c>
      <c r="J1157" s="13">
        <f t="array" ref="J1157:R1157">VLOOKUP(A1157,HUMANRESOURCES!$A$2:$J$2692,{2,3,4,5,6,7,8,9,10},0)</f>
        <v>1.6E-2</v>
      </c>
      <c r="K1157" s="13">
        <v>3.0000000000000001E-3</v>
      </c>
      <c r="L1157" s="13">
        <v>83</v>
      </c>
      <c r="M1157" s="13">
        <v>79</v>
      </c>
      <c r="N1157" s="13">
        <v>0.215</v>
      </c>
      <c r="O1157" s="13">
        <v>0.67</v>
      </c>
      <c r="P1157" s="13">
        <v>0.115</v>
      </c>
      <c r="Q1157" s="13">
        <v>4576794</v>
      </c>
      <c r="R1157" s="13">
        <v>0.621</v>
      </c>
      <c r="S1157" s="13">
        <f t="array" ref="S1157:T1157">VLOOKUP(A1157,TOURISM!$A$2:$C$2692,{2,3},0)</f>
        <v>9526000000</v>
      </c>
      <c r="T1157" s="13">
        <v>6837000000</v>
      </c>
      <c r="U1157" s="13">
        <f t="array" ref="U1157:W1157">VLOOKUP(A1157,BUSINESS!$A$2:$D$2692,{2,3,4},0)</f>
        <v>0.254</v>
      </c>
      <c r="V1157" s="13">
        <v>0.749</v>
      </c>
      <c r="W1157" s="13">
        <v>1.085</v>
      </c>
      <c r="X1157" s="25">
        <f t="shared" si="16"/>
        <v>49379.54384663151</v>
      </c>
      <c r="Y1157" s="13">
        <f t="shared" si="17"/>
        <v>9.4952929933049199E-3</v>
      </c>
      <c r="Z1157" s="13">
        <f t="shared" si="18"/>
        <v>3.1915353848130375E-3</v>
      </c>
      <c r="AA1157" s="13">
        <f t="shared" si="19"/>
        <v>1493.8404481390248</v>
      </c>
    </row>
    <row r="1158" spans="1:27" ht="15.75" customHeight="1" x14ac:dyDescent="0.35">
      <c r="A1158" s="22" t="s">
        <v>1328</v>
      </c>
      <c r="B1158" s="22">
        <v>211000000000</v>
      </c>
      <c r="C1158" s="7">
        <v>3708</v>
      </c>
      <c r="D1158" s="13">
        <v>0.12</v>
      </c>
      <c r="E1158" s="23" t="s">
        <v>1316</v>
      </c>
      <c r="F1158" s="24" t="s">
        <v>90</v>
      </c>
      <c r="G1158" s="9" t="s">
        <v>93</v>
      </c>
      <c r="H1158" s="13">
        <f t="array" ref="H1158:I1158">VLOOKUP(A1158,ENERGY!$A$2:$C$2692,{2,3},0)</f>
        <v>14673</v>
      </c>
      <c r="I1158" s="13">
        <v>43762</v>
      </c>
      <c r="J1158" s="13">
        <f t="array" ref="J1158:R1158">VLOOKUP(A1158,HUMANRESOURCES!$A$2:$J$2692,{2,3,4,5,6,7,8,9,10},0)</f>
        <v>1.6E-2</v>
      </c>
      <c r="K1158" s="13">
        <v>3.0000000000000001E-3</v>
      </c>
      <c r="L1158" s="13">
        <v>83</v>
      </c>
      <c r="M1158" s="13">
        <v>79</v>
      </c>
      <c r="N1158" s="13">
        <v>0.215</v>
      </c>
      <c r="O1158" s="13">
        <v>0.66700000000000004</v>
      </c>
      <c r="P1158" s="13">
        <v>0.11799999999999999</v>
      </c>
      <c r="Q1158" s="13">
        <v>4586897</v>
      </c>
      <c r="R1158" s="13">
        <v>0.624</v>
      </c>
      <c r="S1158" s="13">
        <f t="array" ref="S1158:T1158">VLOOKUP(A1158,TOURISM!$A$2:$C$2692,{2,3},0)</f>
        <v>9064000000</v>
      </c>
      <c r="T1158" s="13">
        <v>6001000000</v>
      </c>
      <c r="U1158" s="13">
        <f t="array" ref="U1158:W1158">VLOOKUP(A1158,BUSINESS!$A$2:$D$2692,{2,3,4},0)</f>
        <v>0.255</v>
      </c>
      <c r="V1158" s="13">
        <v>0.76900000000000002</v>
      </c>
      <c r="W1158" s="13">
        <v>1.0720000000000001</v>
      </c>
      <c r="X1158" s="25">
        <f t="shared" si="16"/>
        <v>46000.596917698393</v>
      </c>
      <c r="Y1158" s="13">
        <f t="shared" si="17"/>
        <v>9.5406546081152465E-3</v>
      </c>
      <c r="Z1158" s="13">
        <f t="shared" si="18"/>
        <v>3.1988945903952061E-3</v>
      </c>
      <c r="AA1158" s="13">
        <f t="shared" si="19"/>
        <v>1308.2918583085689</v>
      </c>
    </row>
    <row r="1159" spans="1:27" ht="15.75" customHeight="1" x14ac:dyDescent="0.35">
      <c r="A1159" s="22" t="s">
        <v>1329</v>
      </c>
      <c r="B1159" s="22">
        <v>1563667800</v>
      </c>
      <c r="C1159" s="9">
        <v>193</v>
      </c>
      <c r="D1159" s="13">
        <v>0.12</v>
      </c>
      <c r="E1159" s="23" t="s">
        <v>1330</v>
      </c>
      <c r="F1159" s="24" t="s">
        <v>65</v>
      </c>
      <c r="G1159" s="9" t="s">
        <v>93</v>
      </c>
      <c r="H1159" s="13">
        <f t="array" ref="H1159:I1159">VLOOKUP(A1159,ENERGY!$A$2:$C$2692,{2,3},0)</f>
        <v>14338</v>
      </c>
      <c r="I1159" s="13">
        <v>8529</v>
      </c>
      <c r="J1159" s="13">
        <f t="array" ref="J1159:R1159">VLOOKUP(A1159,HUMANRESOURCES!$A$2:$J$2692,{2,3,4,5,6,7,8,9,10},0)</f>
        <v>2.2763996889580199E-2</v>
      </c>
      <c r="K1159" s="13">
        <v>3.2813011456628703E-2</v>
      </c>
      <c r="L1159" s="13">
        <v>71.105283757338597</v>
      </c>
      <c r="M1159" s="13">
        <v>66.415655577299404</v>
      </c>
      <c r="N1159" s="13">
        <v>0.30346297045730503</v>
      </c>
      <c r="O1159" s="13">
        <v>0.62328409550789099</v>
      </c>
      <c r="P1159" s="13">
        <v>7.3249696479158202E-2</v>
      </c>
      <c r="Q1159" s="13">
        <v>76806</v>
      </c>
      <c r="R1159" s="13">
        <v>0.51800000000000002</v>
      </c>
      <c r="S1159" s="13">
        <f t="array" ref="S1159:T1159">VLOOKUP(A1159,TOURISM!$A$2:$C$2692,{2,3},0)</f>
        <v>680000000</v>
      </c>
      <c r="T1159" s="13">
        <v>448000000</v>
      </c>
      <c r="U1159" s="13">
        <f t="array" ref="U1159:W1159">VLOOKUP(A1159,BUSINESS!$A$2:$D$2692,{2,3,4},0)</f>
        <v>0.489669009135628</v>
      </c>
      <c r="V1159" s="13">
        <v>0.129</v>
      </c>
      <c r="W1159" s="13">
        <v>0.57976412485183704</v>
      </c>
      <c r="X1159" s="25">
        <f t="shared" si="16"/>
        <v>20358.667291617843</v>
      </c>
      <c r="Y1159" s="13">
        <f t="shared" si="17"/>
        <v>0.11104601203031013</v>
      </c>
      <c r="Z1159" s="13">
        <f t="shared" si="18"/>
        <v>0.18667812410488763</v>
      </c>
      <c r="AA1159" s="13">
        <f t="shared" si="19"/>
        <v>5832.8776397677266</v>
      </c>
    </row>
    <row r="1160" spans="1:27" ht="15.75" customHeight="1" x14ac:dyDescent="0.35">
      <c r="A1160" s="22" t="s">
        <v>1331</v>
      </c>
      <c r="B1160" s="22">
        <v>1614595291</v>
      </c>
      <c r="C1160" s="9">
        <v>193</v>
      </c>
      <c r="D1160" s="13">
        <v>0.12</v>
      </c>
      <c r="E1160" s="23" t="s">
        <v>1330</v>
      </c>
      <c r="F1160" s="24" t="s">
        <v>68</v>
      </c>
      <c r="G1160" s="9" t="s">
        <v>93</v>
      </c>
      <c r="H1160" s="13">
        <f t="array" ref="H1160:I1160">VLOOKUP(A1160,ENERGY!$A$2:$C$2692,{2,3},0)</f>
        <v>14338</v>
      </c>
      <c r="I1160" s="13">
        <v>8529</v>
      </c>
      <c r="J1160" s="13">
        <f t="array" ref="J1160:R1160">VLOOKUP(A1160,HUMANRESOURCES!$A$2:$J$2692,{2,3,4,5,6,7,8,9,10},0)</f>
        <v>2.2763996889580199E-2</v>
      </c>
      <c r="K1160" s="13">
        <v>3.2813011456628703E-2</v>
      </c>
      <c r="L1160" s="13">
        <v>71.105283757338597</v>
      </c>
      <c r="M1160" s="13">
        <v>66.415655577299404</v>
      </c>
      <c r="N1160" s="13">
        <v>0.30346297045730503</v>
      </c>
      <c r="O1160" s="13">
        <v>0.62328409550789099</v>
      </c>
      <c r="P1160" s="13">
        <v>7.3249696479158202E-2</v>
      </c>
      <c r="Q1160" s="13">
        <v>77616</v>
      </c>
      <c r="R1160" s="13">
        <v>0.51800000000000002</v>
      </c>
      <c r="S1160" s="13">
        <f t="array" ref="S1160:T1160">VLOOKUP(A1160,TOURISM!$A$2:$C$2692,{2,3},0)</f>
        <v>680000000</v>
      </c>
      <c r="T1160" s="13">
        <v>448000000</v>
      </c>
      <c r="U1160" s="13">
        <f t="array" ref="U1160:W1160">VLOOKUP(A1160,BUSINESS!$A$2:$D$2692,{2,3,4},0)</f>
        <v>0.489669009135628</v>
      </c>
      <c r="V1160" s="13">
        <v>0.129</v>
      </c>
      <c r="W1160" s="13">
        <v>0.57976412485183704</v>
      </c>
      <c r="X1160" s="25">
        <f t="shared" si="16"/>
        <v>20802.351203360133</v>
      </c>
      <c r="Y1160" s="13">
        <f t="shared" si="17"/>
        <v>0.10988713667285095</v>
      </c>
      <c r="Z1160" s="13">
        <f t="shared" si="18"/>
        <v>0.18472995258709543</v>
      </c>
      <c r="AA1160" s="13">
        <f t="shared" si="19"/>
        <v>5772.0057720057721</v>
      </c>
    </row>
    <row r="1161" spans="1:27" ht="15.75" customHeight="1" x14ac:dyDescent="0.35">
      <c r="A1161" s="22" t="s">
        <v>1332</v>
      </c>
      <c r="B1161" s="22">
        <v>1897606791</v>
      </c>
      <c r="C1161" s="9">
        <v>193</v>
      </c>
      <c r="D1161" s="13">
        <v>0.12</v>
      </c>
      <c r="E1161" s="23" t="s">
        <v>1330</v>
      </c>
      <c r="F1161" s="24" t="s">
        <v>70</v>
      </c>
      <c r="G1161" s="9" t="s">
        <v>93</v>
      </c>
      <c r="H1161" s="13">
        <f t="array" ref="H1161:I1161">VLOOKUP(A1161,ENERGY!$A$2:$C$2692,{2,3},0)</f>
        <v>14338</v>
      </c>
      <c r="I1161" s="13">
        <v>8529</v>
      </c>
      <c r="J1161" s="13">
        <f t="array" ref="J1161:R1161">VLOOKUP(A1161,HUMANRESOURCES!$A$2:$J$2692,{2,3,4,5,6,7,8,9,10},0)</f>
        <v>1.0999999999999999E-2</v>
      </c>
      <c r="K1161" s="13">
        <v>3.2813011456628703E-2</v>
      </c>
      <c r="L1161" s="13">
        <v>82</v>
      </c>
      <c r="M1161" s="13">
        <v>75</v>
      </c>
      <c r="N1161" s="13">
        <v>0.30346297045730503</v>
      </c>
      <c r="O1161" s="13">
        <v>0.62328409550789099</v>
      </c>
      <c r="P1161" s="13">
        <v>7.3249696479158202E-2</v>
      </c>
      <c r="Q1161" s="13">
        <v>78338</v>
      </c>
      <c r="R1161" s="13">
        <v>0.51900000000000002</v>
      </c>
      <c r="S1161" s="13">
        <f t="array" ref="S1161:T1161">VLOOKUP(A1161,TOURISM!$A$2:$C$2692,{2,3},0)</f>
        <v>680000000</v>
      </c>
      <c r="T1161" s="13">
        <v>448000000</v>
      </c>
      <c r="U1161" s="13">
        <f t="array" ref="U1161:W1161">VLOOKUP(A1161,BUSINESS!$A$2:$D$2692,{2,3,4},0)</f>
        <v>0.489669009135628</v>
      </c>
      <c r="V1161" s="13">
        <v>0.129</v>
      </c>
      <c r="W1161" s="13">
        <v>0.57976412485183704</v>
      </c>
      <c r="X1161" s="25">
        <f t="shared" si="16"/>
        <v>24223.324453011312</v>
      </c>
      <c r="Y1161" s="13">
        <f t="shared" si="17"/>
        <v>0.10887436493145089</v>
      </c>
      <c r="Z1161" s="13">
        <f t="shared" si="18"/>
        <v>0.18302739411269117</v>
      </c>
      <c r="AA1161" s="13">
        <f t="shared" si="19"/>
        <v>5718.8082412111617</v>
      </c>
    </row>
    <row r="1162" spans="1:27" ht="15.75" customHeight="1" x14ac:dyDescent="0.35">
      <c r="A1162" s="22" t="s">
        <v>1333</v>
      </c>
      <c r="B1162" s="22">
        <v>2264911807</v>
      </c>
      <c r="C1162" s="9">
        <v>193</v>
      </c>
      <c r="D1162" s="13">
        <v>0.12</v>
      </c>
      <c r="E1162" s="23" t="s">
        <v>1330</v>
      </c>
      <c r="F1162" s="24" t="s">
        <v>72</v>
      </c>
      <c r="G1162" s="9" t="s">
        <v>93</v>
      </c>
      <c r="H1162" s="13">
        <f t="array" ref="H1162:I1162">VLOOKUP(A1162,ENERGY!$A$2:$C$2692,{2,3},0)</f>
        <v>14338</v>
      </c>
      <c r="I1162" s="13">
        <v>8529</v>
      </c>
      <c r="J1162" s="13">
        <f t="array" ref="J1162:R1162">VLOOKUP(A1162,HUMANRESOURCES!$A$2:$J$2692,{2,3,4,5,6,7,8,9,10},0)</f>
        <v>2.2763996889580199E-2</v>
      </c>
      <c r="K1162" s="13">
        <v>3.2813011456628703E-2</v>
      </c>
      <c r="L1162" s="13">
        <v>71.105283757338597</v>
      </c>
      <c r="M1162" s="13">
        <v>66.415655577299404</v>
      </c>
      <c r="N1162" s="13">
        <v>0.30346297045730503</v>
      </c>
      <c r="O1162" s="13">
        <v>0.62328409550789099</v>
      </c>
      <c r="P1162" s="13">
        <v>7.3249696479158202E-2</v>
      </c>
      <c r="Q1162" s="13">
        <v>79001</v>
      </c>
      <c r="R1162" s="13">
        <v>0.51900000000000002</v>
      </c>
      <c r="S1162" s="13">
        <f t="array" ref="S1162:T1162">VLOOKUP(A1162,TOURISM!$A$2:$C$2692,{2,3},0)</f>
        <v>680000000</v>
      </c>
      <c r="T1162" s="13">
        <v>448000000</v>
      </c>
      <c r="U1162" s="13">
        <f t="array" ref="U1162:W1162">VLOOKUP(A1162,BUSINESS!$A$2:$D$2692,{2,3,4},0)</f>
        <v>0.489669009135628</v>
      </c>
      <c r="V1162" s="13">
        <v>0.129</v>
      </c>
      <c r="W1162" s="13">
        <v>0.57976412485183704</v>
      </c>
      <c r="X1162" s="25">
        <f t="shared" si="16"/>
        <v>28669.406804977152</v>
      </c>
      <c r="Y1162" s="13">
        <f t="shared" si="17"/>
        <v>0.10796065872583892</v>
      </c>
      <c r="Z1162" s="13">
        <f t="shared" si="18"/>
        <v>0.18149137352691738</v>
      </c>
      <c r="AA1162" s="13">
        <f t="shared" si="19"/>
        <v>5670.8142934899561</v>
      </c>
    </row>
    <row r="1163" spans="1:27" ht="15.75" customHeight="1" x14ac:dyDescent="0.35">
      <c r="A1163" s="22" t="s">
        <v>1334</v>
      </c>
      <c r="B1163" s="22">
        <v>2758117365</v>
      </c>
      <c r="C1163" s="9">
        <v>193</v>
      </c>
      <c r="D1163" s="13">
        <v>0.12</v>
      </c>
      <c r="E1163" s="23" t="s">
        <v>1330</v>
      </c>
      <c r="F1163" s="24" t="s">
        <v>74</v>
      </c>
      <c r="G1163" s="9" t="s">
        <v>93</v>
      </c>
      <c r="H1163" s="13">
        <f t="array" ref="H1163:I1163">VLOOKUP(A1163,ENERGY!$A$2:$C$2692,{2,3},0)</f>
        <v>14338</v>
      </c>
      <c r="I1163" s="13">
        <v>8529</v>
      </c>
      <c r="J1163" s="13">
        <f t="array" ref="J1163:R1163">VLOOKUP(A1163,HUMANRESOURCES!$A$2:$J$2692,{2,3,4,5,6,7,8,9,10},0)</f>
        <v>2.2763996889580199E-2</v>
      </c>
      <c r="K1163" s="13">
        <v>3.2813011456628703E-2</v>
      </c>
      <c r="L1163" s="13">
        <v>71.105283757338597</v>
      </c>
      <c r="M1163" s="13">
        <v>66.415655577299404</v>
      </c>
      <c r="N1163" s="13">
        <v>0.30346297045730503</v>
      </c>
      <c r="O1163" s="13">
        <v>0.62328409550789099</v>
      </c>
      <c r="P1163" s="13">
        <v>7.3249696479158202E-2</v>
      </c>
      <c r="Q1163" s="13">
        <v>79658</v>
      </c>
      <c r="R1163" s="13">
        <v>0.51900000000000002</v>
      </c>
      <c r="S1163" s="13">
        <f t="array" ref="S1163:T1163">VLOOKUP(A1163,TOURISM!$A$2:$C$2692,{2,3},0)</f>
        <v>680000000</v>
      </c>
      <c r="T1163" s="13">
        <v>448000000</v>
      </c>
      <c r="U1163" s="13">
        <f t="array" ref="U1163:W1163">VLOOKUP(A1163,BUSINESS!$A$2:$D$2692,{2,3,4},0)</f>
        <v>0.489669009135628</v>
      </c>
      <c r="V1163" s="13">
        <v>0.129</v>
      </c>
      <c r="W1163" s="13">
        <v>0.57976412485183704</v>
      </c>
      <c r="X1163" s="25">
        <f t="shared" si="16"/>
        <v>34624.486743327725</v>
      </c>
      <c r="Y1163" s="13">
        <f t="shared" si="17"/>
        <v>0.10707022521278466</v>
      </c>
      <c r="Z1163" s="13">
        <f t="shared" si="18"/>
        <v>0.1799944763865525</v>
      </c>
      <c r="AA1163" s="13">
        <f t="shared" si="19"/>
        <v>5624.0427828968841</v>
      </c>
    </row>
    <row r="1164" spans="1:27" ht="15.75" customHeight="1" x14ac:dyDescent="0.35">
      <c r="A1164" s="22" t="s">
        <v>1335</v>
      </c>
      <c r="B1164" s="22">
        <v>2915710378</v>
      </c>
      <c r="C1164" s="9">
        <v>193</v>
      </c>
      <c r="D1164" s="13">
        <v>0.12</v>
      </c>
      <c r="E1164" s="23" t="s">
        <v>1330</v>
      </c>
      <c r="F1164" s="24" t="s">
        <v>76</v>
      </c>
      <c r="G1164" s="9" t="s">
        <v>93</v>
      </c>
      <c r="H1164" s="13">
        <f t="array" ref="H1164:I1164">VLOOKUP(A1164,ENERGY!$A$2:$C$2692,{2,3},0)</f>
        <v>14338</v>
      </c>
      <c r="I1164" s="13">
        <v>8529</v>
      </c>
      <c r="J1164" s="13">
        <f t="array" ref="J1164:R1164">VLOOKUP(A1164,HUMANRESOURCES!$A$2:$J$2692,{2,3,4,5,6,7,8,9,10},0)</f>
        <v>1.0999999999999999E-2</v>
      </c>
      <c r="K1164" s="13">
        <v>3.2813011456628703E-2</v>
      </c>
      <c r="L1164" s="13">
        <v>71.105283757338597</v>
      </c>
      <c r="M1164" s="13">
        <v>66.415655577299404</v>
      </c>
      <c r="N1164" s="13">
        <v>0.30346297045730503</v>
      </c>
      <c r="O1164" s="13">
        <v>0.62328409550789099</v>
      </c>
      <c r="P1164" s="13">
        <v>7.3249696479158202E-2</v>
      </c>
      <c r="Q1164" s="13">
        <v>80345</v>
      </c>
      <c r="R1164" s="13">
        <v>0.51900000000000002</v>
      </c>
      <c r="S1164" s="13">
        <f t="array" ref="S1164:T1164">VLOOKUP(A1164,TOURISM!$A$2:$C$2692,{2,3},0)</f>
        <v>680000000</v>
      </c>
      <c r="T1164" s="13">
        <v>448000000</v>
      </c>
      <c r="U1164" s="13">
        <f t="array" ref="U1164:W1164">VLOOKUP(A1164,BUSINESS!$A$2:$D$2692,{2,3,4},0)</f>
        <v>0.489669009135628</v>
      </c>
      <c r="V1164" s="13">
        <v>0.129</v>
      </c>
      <c r="W1164" s="13">
        <v>0.57976412485183704</v>
      </c>
      <c r="X1164" s="25">
        <f t="shared" si="16"/>
        <v>36289.879619142448</v>
      </c>
      <c r="Y1164" s="13">
        <f t="shared" si="17"/>
        <v>0.1061547078225154</v>
      </c>
      <c r="Z1164" s="13">
        <f t="shared" si="18"/>
        <v>0.17845541103989046</v>
      </c>
      <c r="AA1164" s="13">
        <f t="shared" si="19"/>
        <v>5575.9536996701727</v>
      </c>
    </row>
    <row r="1165" spans="1:27" ht="15.75" customHeight="1" x14ac:dyDescent="0.35">
      <c r="A1165" s="22" t="s">
        <v>1336</v>
      </c>
      <c r="B1165" s="22">
        <v>3437450712</v>
      </c>
      <c r="C1165" s="9">
        <v>193</v>
      </c>
      <c r="D1165" s="13">
        <v>0.12</v>
      </c>
      <c r="E1165" s="23" t="s">
        <v>1330</v>
      </c>
      <c r="F1165" s="24" t="s">
        <v>78</v>
      </c>
      <c r="G1165" s="9" t="s">
        <v>93</v>
      </c>
      <c r="H1165" s="13">
        <f t="array" ref="H1165:I1165">VLOOKUP(A1165,ENERGY!$A$2:$C$2692,{2,3},0)</f>
        <v>14338</v>
      </c>
      <c r="I1165" s="13">
        <v>8529</v>
      </c>
      <c r="J1165" s="13">
        <f t="array" ref="J1165:R1165">VLOOKUP(A1165,HUMANRESOURCES!$A$2:$J$2692,{2,3,4,5,6,7,8,9,10},0)</f>
        <v>2.2763996889580199E-2</v>
      </c>
      <c r="K1165" s="13">
        <v>3.2813011456628703E-2</v>
      </c>
      <c r="L1165" s="13">
        <v>71.105283757338597</v>
      </c>
      <c r="M1165" s="13">
        <v>66.415655577299404</v>
      </c>
      <c r="N1165" s="13">
        <v>0.30346297045730503</v>
      </c>
      <c r="O1165" s="13">
        <v>0.62328409550789099</v>
      </c>
      <c r="P1165" s="13">
        <v>7.3249696479158202E-2</v>
      </c>
      <c r="Q1165" s="13">
        <v>81068</v>
      </c>
      <c r="R1165" s="13">
        <v>0.51900000000000002</v>
      </c>
      <c r="S1165" s="13">
        <f t="array" ref="S1165:T1165">VLOOKUP(A1165,TOURISM!$A$2:$C$2692,{2,3},0)</f>
        <v>680000000</v>
      </c>
      <c r="T1165" s="13">
        <v>448000000</v>
      </c>
      <c r="U1165" s="13">
        <f t="array" ref="U1165:W1165">VLOOKUP(A1165,BUSINESS!$A$2:$D$2692,{2,3,4},0)</f>
        <v>0.489669009135628</v>
      </c>
      <c r="V1165" s="13">
        <v>0.129</v>
      </c>
      <c r="W1165" s="13">
        <v>0.57976412485183704</v>
      </c>
      <c r="X1165" s="25">
        <f t="shared" si="16"/>
        <v>42402.066314698772</v>
      </c>
      <c r="Y1165" s="13">
        <f t="shared" si="17"/>
        <v>0.10520797355306656</v>
      </c>
      <c r="Z1165" s="13">
        <f t="shared" si="18"/>
        <v>0.17686386737060245</v>
      </c>
      <c r="AA1165" s="13">
        <f t="shared" si="19"/>
        <v>5526.2248976168157</v>
      </c>
    </row>
    <row r="1166" spans="1:27" ht="15.75" customHeight="1" x14ac:dyDescent="0.35">
      <c r="A1166" s="22" t="s">
        <v>1337</v>
      </c>
      <c r="B1166" s="22">
        <v>4075664785</v>
      </c>
      <c r="C1166" s="9">
        <v>193</v>
      </c>
      <c r="D1166" s="13">
        <v>0.12</v>
      </c>
      <c r="E1166" s="23" t="s">
        <v>1330</v>
      </c>
      <c r="F1166" s="24" t="s">
        <v>80</v>
      </c>
      <c r="G1166" s="9" t="s">
        <v>93</v>
      </c>
      <c r="H1166" s="13">
        <f t="array" ref="H1166:I1166">VLOOKUP(A1166,ENERGY!$A$2:$C$2692,{2,3},0)</f>
        <v>14338</v>
      </c>
      <c r="I1166" s="13">
        <v>8529</v>
      </c>
      <c r="J1166" s="13">
        <f t="array" ref="J1166:R1166">VLOOKUP(A1166,HUMANRESOURCES!$A$2:$J$2692,{2,3,4,5,6,7,8,9,10},0)</f>
        <v>1.0999999999999999E-2</v>
      </c>
      <c r="K1166" s="13">
        <v>3.2813011456628703E-2</v>
      </c>
      <c r="L1166" s="13">
        <v>71.105283757338597</v>
      </c>
      <c r="M1166" s="13">
        <v>66.415655577299404</v>
      </c>
      <c r="N1166" s="13">
        <v>0.30346297045730503</v>
      </c>
      <c r="O1166" s="13">
        <v>0.62328409550789099</v>
      </c>
      <c r="P1166" s="13">
        <v>7.3249696479158202E-2</v>
      </c>
      <c r="Q1166" s="13">
        <v>81812</v>
      </c>
      <c r="R1166" s="13">
        <v>0.51900000000000002</v>
      </c>
      <c r="S1166" s="13">
        <f t="array" ref="S1166:T1166">VLOOKUP(A1166,TOURISM!$A$2:$C$2692,{2,3},0)</f>
        <v>680000000</v>
      </c>
      <c r="T1166" s="13">
        <v>448000000</v>
      </c>
      <c r="U1166" s="13">
        <f t="array" ref="U1166:W1166">VLOOKUP(A1166,BUSINESS!$A$2:$D$2692,{2,3,4},0)</f>
        <v>0.489669009135628</v>
      </c>
      <c r="V1166" s="13">
        <v>0.129</v>
      </c>
      <c r="W1166" s="13">
        <v>0.57976412485183704</v>
      </c>
      <c r="X1166" s="25">
        <f t="shared" si="16"/>
        <v>49817.444690265489</v>
      </c>
      <c r="Y1166" s="13">
        <f t="shared" si="17"/>
        <v>0.10425121009142913</v>
      </c>
      <c r="Z1166" s="13">
        <f t="shared" si="18"/>
        <v>0.1752554637461497</v>
      </c>
      <c r="AA1166" s="13">
        <f t="shared" si="19"/>
        <v>5475.9692954578786</v>
      </c>
    </row>
    <row r="1167" spans="1:27" ht="15.75" customHeight="1" x14ac:dyDescent="0.35">
      <c r="A1167" s="22" t="s">
        <v>1338</v>
      </c>
      <c r="B1167" s="23">
        <v>15079752557.5</v>
      </c>
      <c r="C1167" s="9">
        <v>193</v>
      </c>
      <c r="D1167" s="13">
        <v>0.12</v>
      </c>
      <c r="E1167" s="23" t="s">
        <v>1330</v>
      </c>
      <c r="F1167" s="24" t="s">
        <v>82</v>
      </c>
      <c r="G1167" s="9" t="s">
        <v>93</v>
      </c>
      <c r="H1167" s="13">
        <f t="array" ref="H1167:I1167">VLOOKUP(A1167,ENERGY!$A$2:$C$2692,{2,3},0)</f>
        <v>14338</v>
      </c>
      <c r="I1167" s="13">
        <v>8529</v>
      </c>
      <c r="J1167" s="13">
        <f t="array" ref="J1167:R1167">VLOOKUP(A1167,HUMANRESOURCES!$A$2:$J$2692,{2,3,4,5,6,7,8,9,10},0)</f>
        <v>2.2763996889580199E-2</v>
      </c>
      <c r="K1167" s="13">
        <v>3.2813011456628703E-2</v>
      </c>
      <c r="L1167" s="13">
        <v>71.105283757338597</v>
      </c>
      <c r="M1167" s="13">
        <v>66.415655577299404</v>
      </c>
      <c r="N1167" s="13">
        <v>0.30346297045730503</v>
      </c>
      <c r="O1167" s="13">
        <v>0.62328409550789099</v>
      </c>
      <c r="P1167" s="13">
        <v>7.3249696479158202E-2</v>
      </c>
      <c r="Q1167" s="13">
        <v>82561</v>
      </c>
      <c r="R1167" s="13">
        <v>0.52</v>
      </c>
      <c r="S1167" s="13">
        <f t="array" ref="S1167:T1167">VLOOKUP(A1167,TOURISM!$A$2:$C$2692,{2,3},0)</f>
        <v>680000000</v>
      </c>
      <c r="T1167" s="13">
        <v>448000000</v>
      </c>
      <c r="U1167" s="13">
        <f t="array" ref="U1167:W1167">VLOOKUP(A1167,BUSINESS!$A$2:$D$2692,{2,3,4},0)</f>
        <v>0.489669009135628</v>
      </c>
      <c r="V1167" s="13">
        <v>0.129</v>
      </c>
      <c r="W1167" s="13">
        <v>0.57976412485183704</v>
      </c>
      <c r="X1167" s="25">
        <f t="shared" si="16"/>
        <v>182649.82930802679</v>
      </c>
      <c r="Y1167" s="13">
        <f t="shared" si="17"/>
        <v>0.10330543476944321</v>
      </c>
      <c r="Z1167" s="13">
        <f t="shared" si="18"/>
        <v>0.1736655321519846</v>
      </c>
      <c r="AA1167" s="13">
        <f t="shared" si="19"/>
        <v>5426.290863725003</v>
      </c>
    </row>
    <row r="1168" spans="1:27" ht="15.75" customHeight="1" x14ac:dyDescent="0.35">
      <c r="A1168" s="22" t="s">
        <v>1339</v>
      </c>
      <c r="B1168" s="23">
        <v>15079752557.5</v>
      </c>
      <c r="C1168" s="9">
        <v>193</v>
      </c>
      <c r="D1168" s="13">
        <v>0.12</v>
      </c>
      <c r="E1168" s="23" t="s">
        <v>1330</v>
      </c>
      <c r="F1168" s="24" t="s">
        <v>84</v>
      </c>
      <c r="G1168" s="9" t="s">
        <v>93</v>
      </c>
      <c r="H1168" s="13">
        <f t="array" ref="H1168:I1168">VLOOKUP(A1168,ENERGY!$A$2:$C$2692,{2,3},0)</f>
        <v>14338</v>
      </c>
      <c r="I1168" s="13">
        <v>8529</v>
      </c>
      <c r="J1168" s="13">
        <f t="array" ref="J1168:R1168">VLOOKUP(A1168,HUMANRESOURCES!$A$2:$J$2692,{2,3,4,5,6,7,8,9,10},0)</f>
        <v>2.2763996889580199E-2</v>
      </c>
      <c r="K1168" s="13">
        <v>3.2813011456628703E-2</v>
      </c>
      <c r="L1168" s="13">
        <v>71.105283757338597</v>
      </c>
      <c r="M1168" s="13">
        <v>66.415655577299404</v>
      </c>
      <c r="N1168" s="13">
        <v>0.30346297045730503</v>
      </c>
      <c r="O1168" s="13">
        <v>0.62328409550789099</v>
      </c>
      <c r="P1168" s="13">
        <v>7.3249696479158202E-2</v>
      </c>
      <c r="Q1168" s="13">
        <v>83293</v>
      </c>
      <c r="R1168" s="13">
        <v>0.52</v>
      </c>
      <c r="S1168" s="13">
        <f t="array" ref="S1168:T1168">VLOOKUP(A1168,TOURISM!$A$2:$C$2692,{2,3},0)</f>
        <v>680000000</v>
      </c>
      <c r="T1168" s="13">
        <v>448000000</v>
      </c>
      <c r="U1168" s="13">
        <f t="array" ref="U1168:W1168">VLOOKUP(A1168,BUSINESS!$A$2:$D$2692,{2,3,4},0)</f>
        <v>0.489669009135628</v>
      </c>
      <c r="V1168" s="13">
        <v>0.129</v>
      </c>
      <c r="W1168" s="13">
        <v>0.57976412485183704</v>
      </c>
      <c r="X1168" s="25">
        <f t="shared" si="16"/>
        <v>181044.65630365096</v>
      </c>
      <c r="Y1168" s="13">
        <f t="shared" si="17"/>
        <v>0.10239756041924292</v>
      </c>
      <c r="Z1168" s="13">
        <f t="shared" si="18"/>
        <v>0.17213931542866748</v>
      </c>
      <c r="AA1168" s="13">
        <f t="shared" si="19"/>
        <v>5378.6032439700812</v>
      </c>
    </row>
    <row r="1169" spans="1:27" ht="15.75" customHeight="1" x14ac:dyDescent="0.35">
      <c r="A1169" s="22" t="s">
        <v>1340</v>
      </c>
      <c r="B1169" s="23">
        <v>15079752557.5</v>
      </c>
      <c r="C1169" s="9">
        <v>193</v>
      </c>
      <c r="D1169" s="13">
        <v>0.12</v>
      </c>
      <c r="E1169" s="23" t="s">
        <v>1330</v>
      </c>
      <c r="F1169" s="24" t="s">
        <v>86</v>
      </c>
      <c r="G1169" s="9" t="s">
        <v>93</v>
      </c>
      <c r="H1169" s="13">
        <f t="array" ref="H1169:I1169">VLOOKUP(A1169,ENERGY!$A$2:$C$2692,{2,3},0)</f>
        <v>14338</v>
      </c>
      <c r="I1169" s="13">
        <v>8529</v>
      </c>
      <c r="J1169" s="13">
        <f t="array" ref="J1169:R1169">VLOOKUP(A1169,HUMANRESOURCES!$A$2:$J$2692,{2,3,4,5,6,7,8,9,10},0)</f>
        <v>2.2763996889580199E-2</v>
      </c>
      <c r="K1169" s="13">
        <v>3.2813011456628703E-2</v>
      </c>
      <c r="L1169" s="13">
        <v>71.105283757338597</v>
      </c>
      <c r="M1169" s="13">
        <v>66.415655577299404</v>
      </c>
      <c r="N1169" s="13">
        <v>0.30346297045730503</v>
      </c>
      <c r="O1169" s="13">
        <v>0.62328409550789099</v>
      </c>
      <c r="P1169" s="13">
        <v>7.3249696479158202E-2</v>
      </c>
      <c r="Q1169" s="13">
        <v>83992</v>
      </c>
      <c r="R1169" s="13">
        <v>0.52</v>
      </c>
      <c r="S1169" s="13">
        <f t="array" ref="S1169:T1169">VLOOKUP(A1169,TOURISM!$A$2:$C$2692,{2,3},0)</f>
        <v>680000000</v>
      </c>
      <c r="T1169" s="13">
        <v>448000000</v>
      </c>
      <c r="U1169" s="13">
        <f t="array" ref="U1169:W1169">VLOOKUP(A1169,BUSINESS!$A$2:$D$2692,{2,3,4},0)</f>
        <v>0.489669009135628</v>
      </c>
      <c r="V1169" s="13">
        <v>0.129</v>
      </c>
      <c r="W1169" s="13">
        <v>0.57976412485183704</v>
      </c>
      <c r="X1169" s="25">
        <f t="shared" si="16"/>
        <v>179537.96263334603</v>
      </c>
      <c r="Y1169" s="13">
        <f t="shared" si="17"/>
        <v>0.10154538527478807</v>
      </c>
      <c r="Z1169" s="13">
        <f t="shared" si="18"/>
        <v>0.17070673397466427</v>
      </c>
      <c r="AA1169" s="13">
        <f t="shared" si="19"/>
        <v>5333.8413182207833</v>
      </c>
    </row>
    <row r="1170" spans="1:27" ht="15.75" customHeight="1" x14ac:dyDescent="0.35">
      <c r="A1170" s="22" t="s">
        <v>1341</v>
      </c>
      <c r="B1170" s="23">
        <v>15079752557.5</v>
      </c>
      <c r="C1170" s="9">
        <v>193</v>
      </c>
      <c r="D1170" s="13">
        <v>0.12</v>
      </c>
      <c r="E1170" s="23" t="s">
        <v>1330</v>
      </c>
      <c r="F1170" s="24" t="s">
        <v>88</v>
      </c>
      <c r="G1170" s="9" t="s">
        <v>93</v>
      </c>
      <c r="H1170" s="13">
        <f t="array" ref="H1170:I1170">VLOOKUP(A1170,ENERGY!$A$2:$C$2692,{2,3},0)</f>
        <v>14338</v>
      </c>
      <c r="I1170" s="13">
        <v>8529</v>
      </c>
      <c r="J1170" s="13">
        <f t="array" ref="J1170:R1170">VLOOKUP(A1170,HUMANRESOURCES!$A$2:$J$2692,{2,3,4,5,6,7,8,9,10},0)</f>
        <v>2.2763996889580199E-2</v>
      </c>
      <c r="K1170" s="13">
        <v>3.2813011456628703E-2</v>
      </c>
      <c r="L1170" s="13">
        <v>71.105283757338597</v>
      </c>
      <c r="M1170" s="13">
        <v>66.415655577299404</v>
      </c>
      <c r="N1170" s="13">
        <v>0.30346297045730503</v>
      </c>
      <c r="O1170" s="13">
        <v>0.62328409550789099</v>
      </c>
      <c r="P1170" s="13">
        <v>7.3249696479158202E-2</v>
      </c>
      <c r="Q1170" s="13">
        <v>84654</v>
      </c>
      <c r="R1170" s="13">
        <v>0.52</v>
      </c>
      <c r="S1170" s="13">
        <f t="array" ref="S1170:T1170">VLOOKUP(A1170,TOURISM!$A$2:$C$2692,{2,3},0)</f>
        <v>680000000</v>
      </c>
      <c r="T1170" s="13">
        <v>448000000</v>
      </c>
      <c r="U1170" s="13">
        <f t="array" ref="U1170:W1170">VLOOKUP(A1170,BUSINESS!$A$2:$D$2692,{2,3,4},0)</f>
        <v>0.489669009135628</v>
      </c>
      <c r="V1170" s="13">
        <v>0.129</v>
      </c>
      <c r="W1170" s="13">
        <v>0.57976412485183704</v>
      </c>
      <c r="X1170" s="25">
        <f t="shared" si="16"/>
        <v>178133.96363432324</v>
      </c>
      <c r="Y1170" s="13">
        <f t="shared" si="17"/>
        <v>0.10075129350060245</v>
      </c>
      <c r="Z1170" s="13">
        <f t="shared" si="18"/>
        <v>0.1693717957804711</v>
      </c>
      <c r="AA1170" s="13">
        <f t="shared" si="19"/>
        <v>5292.130318709098</v>
      </c>
    </row>
    <row r="1171" spans="1:27" ht="15.75" customHeight="1" x14ac:dyDescent="0.35">
      <c r="A1171" s="22" t="s">
        <v>1342</v>
      </c>
      <c r="B1171" s="23">
        <v>15079752557.5</v>
      </c>
      <c r="C1171" s="9">
        <v>193</v>
      </c>
      <c r="D1171" s="13">
        <v>0.12</v>
      </c>
      <c r="E1171" s="23" t="s">
        <v>1330</v>
      </c>
      <c r="F1171" s="24" t="s">
        <v>90</v>
      </c>
      <c r="G1171" s="9" t="s">
        <v>93</v>
      </c>
      <c r="H1171" s="13">
        <f t="array" ref="H1171:I1171">VLOOKUP(A1171,ENERGY!$A$2:$C$2692,{2,3},0)</f>
        <v>14338</v>
      </c>
      <c r="I1171" s="13">
        <v>8529</v>
      </c>
      <c r="J1171" s="13">
        <f t="array" ref="J1171:R1171">VLOOKUP(A1171,HUMANRESOURCES!$A$2:$J$2692,{2,3,4,5,6,7,8,9,10},0)</f>
        <v>2.2763996889580199E-2</v>
      </c>
      <c r="K1171" s="13">
        <v>3.2813011456628703E-2</v>
      </c>
      <c r="L1171" s="13">
        <v>71.105283757338597</v>
      </c>
      <c r="M1171" s="13">
        <v>66.415655577299404</v>
      </c>
      <c r="N1171" s="13">
        <v>0.30346297045730503</v>
      </c>
      <c r="O1171" s="13">
        <v>0.62328409550789099</v>
      </c>
      <c r="P1171" s="13">
        <v>7.3249696479158202E-2</v>
      </c>
      <c r="Q1171" s="13">
        <v>85284</v>
      </c>
      <c r="R1171" s="13">
        <v>0.52</v>
      </c>
      <c r="S1171" s="13">
        <f t="array" ref="S1171:T1171">VLOOKUP(A1171,TOURISM!$A$2:$C$2692,{2,3},0)</f>
        <v>680000000</v>
      </c>
      <c r="T1171" s="13">
        <v>448000000</v>
      </c>
      <c r="U1171" s="13">
        <f t="array" ref="U1171:W1171">VLOOKUP(A1171,BUSINESS!$A$2:$D$2692,{2,3,4},0)</f>
        <v>0.489669009135628</v>
      </c>
      <c r="V1171" s="13">
        <v>0.129</v>
      </c>
      <c r="W1171" s="13">
        <v>0.57976412485183704</v>
      </c>
      <c r="X1171" s="25">
        <f t="shared" si="16"/>
        <v>176818.07323179024</v>
      </c>
      <c r="Y1171" s="13">
        <f t="shared" si="17"/>
        <v>0.10000703531729281</v>
      </c>
      <c r="Z1171" s="13">
        <f t="shared" si="18"/>
        <v>0.16812063224051405</v>
      </c>
      <c r="AA1171" s="13">
        <f t="shared" si="19"/>
        <v>5253.0369119647294</v>
      </c>
    </row>
    <row r="1172" spans="1:27" ht="15.75" customHeight="1" x14ac:dyDescent="0.35">
      <c r="A1172" s="22" t="s">
        <v>1343</v>
      </c>
      <c r="B1172" s="22">
        <v>125000000000</v>
      </c>
      <c r="C1172" s="7">
        <v>1454</v>
      </c>
      <c r="D1172" s="7">
        <v>0.128</v>
      </c>
      <c r="E1172" s="23" t="s">
        <v>1344</v>
      </c>
      <c r="F1172" s="24" t="s">
        <v>65</v>
      </c>
      <c r="G1172" s="9" t="s">
        <v>281</v>
      </c>
      <c r="H1172" s="13">
        <f t="array" ref="H1172:I1172">VLOOKUP(A1172,ENERGY!$A$2:$C$2692,{2,3},0)</f>
        <v>24079</v>
      </c>
      <c r="I1172" s="13">
        <v>8529</v>
      </c>
      <c r="J1172" s="13">
        <f t="array" ref="J1172:R1172">VLOOKUP(A1172,HUMANRESOURCES!$A$2:$J$2692,{2,3,4,5,6,7,8,9,10},0)</f>
        <v>2.1999999999999999E-2</v>
      </c>
      <c r="K1172" s="13">
        <v>6.0000000000000001E-3</v>
      </c>
      <c r="L1172" s="13">
        <v>81</v>
      </c>
      <c r="M1172" s="13">
        <v>77</v>
      </c>
      <c r="N1172" s="13">
        <v>0.28100000000000003</v>
      </c>
      <c r="O1172" s="13">
        <v>0.61899999999999999</v>
      </c>
      <c r="P1172" s="13">
        <v>0.1</v>
      </c>
      <c r="Q1172" s="13">
        <v>6289000</v>
      </c>
      <c r="R1172" s="13">
        <v>0.91200000000000003</v>
      </c>
      <c r="S1172" s="13">
        <f t="array" ref="S1172:T1172">VLOOKUP(A1172,TOURISM!$A$2:$C$2692,{2,3},0)</f>
        <v>4611000000</v>
      </c>
      <c r="T1172" s="13">
        <v>3733000000</v>
      </c>
      <c r="U1172" s="13">
        <f t="array" ref="U1172:W1172">VLOOKUP(A1172,BUSINESS!$A$2:$D$2692,{2,3,4},0)</f>
        <v>0.489669009135628</v>
      </c>
      <c r="V1172" s="13">
        <v>0.20899999999999999</v>
      </c>
      <c r="W1172" s="13">
        <v>0.73199999999999998</v>
      </c>
      <c r="X1172" s="25">
        <f t="shared" si="16"/>
        <v>19875.973922722213</v>
      </c>
      <c r="Y1172" s="13">
        <f t="shared" si="17"/>
        <v>1.356177452695182E-3</v>
      </c>
      <c r="Z1172" s="13">
        <f t="shared" si="18"/>
        <v>3.8287486086818253E-3</v>
      </c>
      <c r="AA1172" s="13">
        <f t="shared" si="19"/>
        <v>593.57608522817623</v>
      </c>
    </row>
    <row r="1173" spans="1:27" ht="15.75" customHeight="1" x14ac:dyDescent="0.35">
      <c r="A1173" s="22" t="s">
        <v>1345</v>
      </c>
      <c r="B1173" s="22">
        <v>123000000000</v>
      </c>
      <c r="C1173" s="7">
        <v>1499</v>
      </c>
      <c r="D1173" s="7">
        <v>0.1</v>
      </c>
      <c r="E1173" s="23" t="s">
        <v>1344</v>
      </c>
      <c r="F1173" s="24" t="s">
        <v>68</v>
      </c>
      <c r="G1173" s="9" t="s">
        <v>281</v>
      </c>
      <c r="H1173" s="13">
        <f t="array" ref="H1173:I1173">VLOOKUP(A1173,ENERGY!$A$2:$C$2692,{2,3},0)</f>
        <v>23254</v>
      </c>
      <c r="I1173" s="13">
        <v>8529</v>
      </c>
      <c r="J1173" s="13">
        <f t="array" ref="J1173:R1173">VLOOKUP(A1173,HUMANRESOURCES!$A$2:$J$2692,{2,3,4,5,6,7,8,9,10},0)</f>
        <v>2.1000000000000001E-2</v>
      </c>
      <c r="K1173" s="13">
        <v>5.0000000000000001E-3</v>
      </c>
      <c r="L1173" s="13">
        <v>81</v>
      </c>
      <c r="M1173" s="13">
        <v>78</v>
      </c>
      <c r="N1173" s="13">
        <v>0.28000000000000003</v>
      </c>
      <c r="O1173" s="13">
        <v>0.61899999999999999</v>
      </c>
      <c r="P1173" s="13">
        <v>0.1</v>
      </c>
      <c r="Q1173" s="13">
        <v>6439000</v>
      </c>
      <c r="R1173" s="13">
        <v>0.91300000000000003</v>
      </c>
      <c r="S1173" s="13">
        <f t="array" ref="S1173:T1173">VLOOKUP(A1173,TOURISM!$A$2:$C$2692,{2,3},0)</f>
        <v>2854000000</v>
      </c>
      <c r="T1173" s="13">
        <v>3887000000</v>
      </c>
      <c r="U1173" s="13">
        <f t="array" ref="U1173:W1173">VLOOKUP(A1173,BUSINESS!$A$2:$D$2692,{2,3,4},0)</f>
        <v>0.489669009135628</v>
      </c>
      <c r="V1173" s="13">
        <v>0.17399999999999999</v>
      </c>
      <c r="W1173" s="13">
        <v>0.89700000000000002</v>
      </c>
      <c r="X1173" s="25">
        <f t="shared" si="16"/>
        <v>19102.345084640474</v>
      </c>
      <c r="Y1173" s="13">
        <f t="shared" si="17"/>
        <v>1.3245845628203138E-3</v>
      </c>
      <c r="Z1173" s="13">
        <f t="shared" si="18"/>
        <v>3.6114303463270696E-3</v>
      </c>
      <c r="AA1173" s="13">
        <f t="shared" si="19"/>
        <v>603.66516539835379</v>
      </c>
    </row>
    <row r="1174" spans="1:27" ht="15.75" customHeight="1" x14ac:dyDescent="0.35">
      <c r="A1174" s="22" t="s">
        <v>1346</v>
      </c>
      <c r="B1174" s="22">
        <v>113000000000</v>
      </c>
      <c r="C1174" s="7">
        <v>1334</v>
      </c>
      <c r="D1174" s="7">
        <v>9.9000000000000005E-2</v>
      </c>
      <c r="E1174" s="23" t="s">
        <v>1344</v>
      </c>
      <c r="F1174" s="24" t="s">
        <v>70</v>
      </c>
      <c r="G1174" s="9" t="s">
        <v>281</v>
      </c>
      <c r="H1174" s="13">
        <f t="array" ref="H1174:I1174">VLOOKUP(A1174,ENERGY!$A$2:$C$2692,{2,3},0)</f>
        <v>23195</v>
      </c>
      <c r="I1174" s="13">
        <v>70656</v>
      </c>
      <c r="J1174" s="13">
        <f t="array" ref="J1174:R1174">VLOOKUP(A1174,HUMANRESOURCES!$A$2:$J$2692,{2,3,4,5,6,7,8,9,10},0)</f>
        <v>2.1000000000000001E-2</v>
      </c>
      <c r="K1174" s="13">
        <v>5.0000000000000001E-3</v>
      </c>
      <c r="L1174" s="13">
        <v>82</v>
      </c>
      <c r="M1174" s="13">
        <v>78</v>
      </c>
      <c r="N1174" s="13">
        <v>0.28000000000000003</v>
      </c>
      <c r="O1174" s="13">
        <v>0.62</v>
      </c>
      <c r="P1174" s="13">
        <v>0.1</v>
      </c>
      <c r="Q1174" s="13">
        <v>6570000</v>
      </c>
      <c r="R1174" s="13">
        <v>0.91300000000000003</v>
      </c>
      <c r="S1174" s="13">
        <f t="array" ref="S1174:T1174">VLOOKUP(A1174,TOURISM!$A$2:$C$2692,{2,3},0)</f>
        <v>2426000000</v>
      </c>
      <c r="T1174" s="13">
        <v>3322000000</v>
      </c>
      <c r="U1174" s="13">
        <f t="array" ref="U1174:W1174">VLOOKUP(A1174,BUSINESS!$A$2:$D$2692,{2,3,4},0)</f>
        <v>0.489669009135628</v>
      </c>
      <c r="V1174" s="13">
        <v>0.17799999999999999</v>
      </c>
      <c r="W1174" s="13">
        <v>1.01</v>
      </c>
      <c r="X1174" s="25">
        <f t="shared" si="16"/>
        <v>17199.391171993913</v>
      </c>
      <c r="Y1174" s="13">
        <f t="shared" si="17"/>
        <v>1.0754337899543378E-2</v>
      </c>
      <c r="Z1174" s="13">
        <f t="shared" si="18"/>
        <v>3.5304414003044138E-3</v>
      </c>
      <c r="AA1174" s="13">
        <f t="shared" si="19"/>
        <v>505.63165905631661</v>
      </c>
    </row>
    <row r="1175" spans="1:27" ht="15.75" customHeight="1" x14ac:dyDescent="0.35">
      <c r="A1175" s="22" t="s">
        <v>1347</v>
      </c>
      <c r="B1175" s="22">
        <v>119000000000</v>
      </c>
      <c r="C1175" s="7">
        <v>1364</v>
      </c>
      <c r="D1175" s="7">
        <v>0.106</v>
      </c>
      <c r="E1175" s="23" t="s">
        <v>1344</v>
      </c>
      <c r="F1175" s="24" t="s">
        <v>72</v>
      </c>
      <c r="G1175" s="9" t="s">
        <v>281</v>
      </c>
      <c r="H1175" s="13">
        <f t="array" ref="H1175:I1175">VLOOKUP(A1175,ENERGY!$A$2:$C$2692,{2,3},0)</f>
        <v>21463</v>
      </c>
      <c r="I1175" s="13">
        <v>67029</v>
      </c>
      <c r="J1175" s="13">
        <f t="array" ref="J1175:R1175">VLOOKUP(A1175,HUMANRESOURCES!$A$2:$J$2692,{2,3,4,5,6,7,8,9,10},0)</f>
        <v>2.1999999999999999E-2</v>
      </c>
      <c r="K1175" s="13">
        <v>5.0000000000000001E-3</v>
      </c>
      <c r="L1175" s="13">
        <v>82</v>
      </c>
      <c r="M1175" s="13">
        <v>78</v>
      </c>
      <c r="N1175" s="13">
        <v>0.28000000000000003</v>
      </c>
      <c r="O1175" s="13">
        <v>0.62</v>
      </c>
      <c r="P1175" s="13">
        <v>0.1</v>
      </c>
      <c r="Q1175" s="13">
        <v>6689700</v>
      </c>
      <c r="R1175" s="13">
        <v>0.91400000000000003</v>
      </c>
      <c r="S1175" s="13">
        <f t="array" ref="S1175:T1175">VLOOKUP(A1175,TOURISM!$A$2:$C$2692,{2,3},0)</f>
        <v>2473000000</v>
      </c>
      <c r="T1175" s="13">
        <v>3341000000</v>
      </c>
      <c r="U1175" s="13">
        <f t="array" ref="U1175:W1175">VLOOKUP(A1175,BUSINESS!$A$2:$D$2692,{2,3,4},0)</f>
        <v>0.489669009135628</v>
      </c>
      <c r="V1175" s="13">
        <v>0.19600000000000001</v>
      </c>
      <c r="W1175" s="13">
        <v>1.042</v>
      </c>
      <c r="X1175" s="25">
        <f t="shared" si="16"/>
        <v>17788.540592253765</v>
      </c>
      <c r="Y1175" s="13">
        <f t="shared" si="17"/>
        <v>1.0019731826539306E-2</v>
      </c>
      <c r="Z1175" s="13">
        <f t="shared" si="18"/>
        <v>3.208365098584391E-3</v>
      </c>
      <c r="AA1175" s="13">
        <f t="shared" si="19"/>
        <v>499.42448839260356</v>
      </c>
    </row>
    <row r="1176" spans="1:27" ht="15.75" customHeight="1" x14ac:dyDescent="0.35">
      <c r="A1176" s="22" t="s">
        <v>1348</v>
      </c>
      <c r="B1176" s="22">
        <v>127000000000</v>
      </c>
      <c r="C1176" s="7">
        <v>1410</v>
      </c>
      <c r="D1176" s="7">
        <v>7.4999999999999997E-2</v>
      </c>
      <c r="E1176" s="23" t="s">
        <v>1344</v>
      </c>
      <c r="F1176" s="24" t="s">
        <v>74</v>
      </c>
      <c r="G1176" s="9" t="s">
        <v>281</v>
      </c>
      <c r="H1176" s="13">
        <f t="array" ref="H1176:I1176">VLOOKUP(A1176,ENERGY!$A$2:$C$2692,{2,3},0)</f>
        <v>22868</v>
      </c>
      <c r="I1176" s="13">
        <v>70938</v>
      </c>
      <c r="J1176" s="13">
        <f t="array" ref="J1176:R1176">VLOOKUP(A1176,HUMANRESOURCES!$A$2:$J$2692,{2,3,4,5,6,7,8,9,10},0)</f>
        <v>2.1000000000000001E-2</v>
      </c>
      <c r="K1176" s="13">
        <v>5.0000000000000001E-3</v>
      </c>
      <c r="L1176" s="13">
        <v>82</v>
      </c>
      <c r="M1176" s="13">
        <v>78</v>
      </c>
      <c r="N1176" s="13">
        <v>0.27900000000000003</v>
      </c>
      <c r="O1176" s="13">
        <v>0.621</v>
      </c>
      <c r="P1176" s="13">
        <v>0.1</v>
      </c>
      <c r="Q1176" s="13">
        <v>6809000</v>
      </c>
      <c r="R1176" s="13">
        <v>0.91500000000000004</v>
      </c>
      <c r="S1176" s="13">
        <f t="array" ref="S1176:T1176">VLOOKUP(A1176,TOURISM!$A$2:$C$2692,{2,3},0)</f>
        <v>2908000000</v>
      </c>
      <c r="T1176" s="13">
        <v>3663000000</v>
      </c>
      <c r="U1176" s="13">
        <f t="array" ref="U1176:W1176">VLOOKUP(A1176,BUSINESS!$A$2:$D$2692,{2,3,4},0)</f>
        <v>0.489669009135628</v>
      </c>
      <c r="V1176" s="13">
        <v>0.22800000000000001</v>
      </c>
      <c r="W1176" s="13">
        <v>1.117</v>
      </c>
      <c r="X1176" s="25">
        <f t="shared" si="16"/>
        <v>18651.784402996036</v>
      </c>
      <c r="Y1176" s="13">
        <f t="shared" si="17"/>
        <v>1.0418269936848289E-2</v>
      </c>
      <c r="Z1176" s="13">
        <f t="shared" si="18"/>
        <v>3.3584961080922308E-3</v>
      </c>
      <c r="AA1176" s="13">
        <f t="shared" si="19"/>
        <v>537.96445880452347</v>
      </c>
    </row>
    <row r="1177" spans="1:27" ht="15.75" customHeight="1" x14ac:dyDescent="0.35">
      <c r="A1177" s="22" t="s">
        <v>1349</v>
      </c>
      <c r="B1177" s="22">
        <v>134000000000</v>
      </c>
      <c r="C1177" s="7">
        <v>1480</v>
      </c>
      <c r="D1177" s="7">
        <v>6.8000000000000005E-2</v>
      </c>
      <c r="E1177" s="23" t="s">
        <v>1344</v>
      </c>
      <c r="F1177" s="24" t="s">
        <v>76</v>
      </c>
      <c r="G1177" s="9" t="s">
        <v>281</v>
      </c>
      <c r="H1177" s="13">
        <f t="array" ref="H1177:I1177">VLOOKUP(A1177,ENERGY!$A$2:$C$2692,{2,3},0)</f>
        <v>19143</v>
      </c>
      <c r="I1177" s="13">
        <v>65749</v>
      </c>
      <c r="J1177" s="13">
        <f t="array" ref="J1177:R1177">VLOOKUP(A1177,HUMANRESOURCES!$A$2:$J$2692,{2,3,4,5,6,7,8,9,10},0)</f>
        <v>2.1000000000000001E-2</v>
      </c>
      <c r="K1177" s="13">
        <v>5.0000000000000001E-3</v>
      </c>
      <c r="L1177" s="13">
        <v>82</v>
      </c>
      <c r="M1177" s="13">
        <v>78</v>
      </c>
      <c r="N1177" s="13">
        <v>0.27900000000000003</v>
      </c>
      <c r="O1177" s="13">
        <v>0.621</v>
      </c>
      <c r="P1177" s="13">
        <v>0.1</v>
      </c>
      <c r="Q1177" s="13">
        <v>6930100</v>
      </c>
      <c r="R1177" s="13">
        <v>0.91500000000000004</v>
      </c>
      <c r="S1177" s="13">
        <f t="array" ref="S1177:T1177">VLOOKUP(A1177,TOURISM!$A$2:$C$2692,{2,3},0)</f>
        <v>3427000000</v>
      </c>
      <c r="T1177" s="13">
        <v>3780000000</v>
      </c>
      <c r="U1177" s="13">
        <f t="array" ref="U1177:W1177">VLOOKUP(A1177,BUSINESS!$A$2:$D$2692,{2,3,4},0)</f>
        <v>0.39100000000000001</v>
      </c>
      <c r="V1177" s="13">
        <v>0.252</v>
      </c>
      <c r="W1177" s="13">
        <v>1.175</v>
      </c>
      <c r="X1177" s="25">
        <f t="shared" si="16"/>
        <v>19335.940318321525</v>
      </c>
      <c r="Y1177" s="13">
        <f t="shared" si="17"/>
        <v>9.487453283502402E-3</v>
      </c>
      <c r="Z1177" s="13">
        <f t="shared" si="18"/>
        <v>2.7622978023405147E-3</v>
      </c>
      <c r="AA1177" s="13">
        <f t="shared" si="19"/>
        <v>545.44667465115947</v>
      </c>
    </row>
    <row r="1178" spans="1:27" ht="15.75" customHeight="1" x14ac:dyDescent="0.35">
      <c r="A1178" s="22" t="s">
        <v>1350</v>
      </c>
      <c r="B1178" s="22">
        <v>151000000000</v>
      </c>
      <c r="C1178" s="7">
        <v>1524</v>
      </c>
      <c r="D1178" s="7">
        <v>8.1000000000000003E-2</v>
      </c>
      <c r="E1178" s="23" t="s">
        <v>1344</v>
      </c>
      <c r="F1178" s="24" t="s">
        <v>78</v>
      </c>
      <c r="G1178" s="9" t="s">
        <v>281</v>
      </c>
      <c r="H1178" s="13">
        <f t="array" ref="H1178:I1178">VLOOKUP(A1178,ENERGY!$A$2:$C$2692,{2,3},0)</f>
        <v>19241</v>
      </c>
      <c r="I1178" s="13">
        <v>63201</v>
      </c>
      <c r="J1178" s="13">
        <f t="array" ref="J1178:R1178">VLOOKUP(A1178,HUMANRESOURCES!$A$2:$J$2692,{2,3,4,5,6,7,8,9,10},0)</f>
        <v>2.1000000000000001E-2</v>
      </c>
      <c r="K1178" s="13">
        <v>4.0000000000000001E-3</v>
      </c>
      <c r="L1178" s="13">
        <v>83</v>
      </c>
      <c r="M1178" s="13">
        <v>88</v>
      </c>
      <c r="N1178" s="13">
        <v>0.27700000000000002</v>
      </c>
      <c r="O1178" s="13">
        <v>0.622</v>
      </c>
      <c r="P1178" s="13">
        <v>0.10100000000000001</v>
      </c>
      <c r="Q1178" s="13">
        <v>7053700</v>
      </c>
      <c r="R1178" s="13">
        <v>0.91600000000000004</v>
      </c>
      <c r="S1178" s="13">
        <f t="array" ref="S1178:T1178">VLOOKUP(A1178,TOURISM!$A$2:$C$2692,{2,3},0)</f>
        <v>3802000000</v>
      </c>
      <c r="T1178" s="13">
        <v>4085000000</v>
      </c>
      <c r="U1178" s="13">
        <f t="array" ref="U1178:W1178">VLOOKUP(A1178,BUSINESS!$A$2:$D$2692,{2,3,4},0)</f>
        <v>0.38200000000000001</v>
      </c>
      <c r="V1178" s="13">
        <v>0.27900000000000003</v>
      </c>
      <c r="W1178" s="13">
        <v>1.2430000000000001</v>
      </c>
      <c r="X1178" s="25">
        <f t="shared" si="16"/>
        <v>21407.204729432779</v>
      </c>
      <c r="Y1178" s="13">
        <f t="shared" si="17"/>
        <v>8.9599784510257033E-3</v>
      </c>
      <c r="Z1178" s="13">
        <f t="shared" si="18"/>
        <v>2.7277882529736165E-3</v>
      </c>
      <c r="AA1178" s="13">
        <f t="shared" si="19"/>
        <v>579.12868423664179</v>
      </c>
    </row>
    <row r="1179" spans="1:27" ht="15.75" customHeight="1" x14ac:dyDescent="0.35">
      <c r="A1179" s="22" t="s">
        <v>1351</v>
      </c>
      <c r="B1179" s="22">
        <v>175000000000</v>
      </c>
      <c r="C1179" s="7">
        <v>1730</v>
      </c>
      <c r="D1179" s="7">
        <v>6.9000000000000006E-2</v>
      </c>
      <c r="E1179" s="23" t="s">
        <v>1344</v>
      </c>
      <c r="F1179" s="24" t="s">
        <v>80</v>
      </c>
      <c r="G1179" s="9" t="s">
        <v>281</v>
      </c>
      <c r="H1179" s="13">
        <f t="array" ref="H1179:I1179">VLOOKUP(A1179,ENERGY!$A$2:$C$2692,{2,3},0)</f>
        <v>20700</v>
      </c>
      <c r="I1179" s="13">
        <v>66424</v>
      </c>
      <c r="J1179" s="13">
        <f t="array" ref="J1179:R1179">VLOOKUP(A1179,HUMANRESOURCES!$A$2:$J$2692,{2,3,4,5,6,7,8,9,10},0)</f>
        <v>2.1000000000000001E-2</v>
      </c>
      <c r="K1179" s="13">
        <v>4.0000000000000001E-3</v>
      </c>
      <c r="L1179" s="13">
        <v>82</v>
      </c>
      <c r="M1179" s="13">
        <v>88</v>
      </c>
      <c r="N1179" s="13">
        <v>0.27500000000000002</v>
      </c>
      <c r="O1179" s="13">
        <v>0.623</v>
      </c>
      <c r="P1179" s="13">
        <v>0.10199999999999999</v>
      </c>
      <c r="Q1179" s="13">
        <v>7180100</v>
      </c>
      <c r="R1179" s="13">
        <v>0.91600000000000004</v>
      </c>
      <c r="S1179" s="13">
        <f t="array" ref="S1179:T1179">VLOOKUP(A1179,TOURISM!$A$2:$C$2692,{2,3},0)</f>
        <v>4405000000</v>
      </c>
      <c r="T1179" s="13">
        <v>4669000000</v>
      </c>
      <c r="U1179" s="13">
        <f t="array" ref="U1179:W1179">VLOOKUP(A1179,BUSINESS!$A$2:$D$2692,{2,3,4},0)</f>
        <v>0.35199999999999998</v>
      </c>
      <c r="V1179" s="13">
        <v>0.48099999999999998</v>
      </c>
      <c r="W1179" s="13">
        <v>1.2849999999999999</v>
      </c>
      <c r="X1179" s="25">
        <f t="shared" si="16"/>
        <v>24372.919597220094</v>
      </c>
      <c r="Y1179" s="13">
        <f t="shared" si="17"/>
        <v>9.2511246361471292E-3</v>
      </c>
      <c r="Z1179" s="13">
        <f t="shared" si="18"/>
        <v>2.8829682037854625E-3</v>
      </c>
      <c r="AA1179" s="13">
        <f t="shared" si="19"/>
        <v>650.26949485383216</v>
      </c>
    </row>
    <row r="1180" spans="1:27" ht="15.75" customHeight="1" x14ac:dyDescent="0.35">
      <c r="A1180" s="22" t="s">
        <v>1352</v>
      </c>
      <c r="B1180" s="22">
        <v>213000000000</v>
      </c>
      <c r="C1180" s="7">
        <v>2076</v>
      </c>
      <c r="D1180" s="7">
        <v>6.6000000000000003E-2</v>
      </c>
      <c r="E1180" s="23" t="s">
        <v>1344</v>
      </c>
      <c r="F1180" s="24" t="s">
        <v>82</v>
      </c>
      <c r="G1180" s="9" t="s">
        <v>281</v>
      </c>
      <c r="H1180" s="13">
        <f t="array" ref="H1180:I1180">VLOOKUP(A1180,ENERGY!$A$2:$C$2692,{2,3},0)</f>
        <v>18478</v>
      </c>
      <c r="I1180" s="13">
        <v>60245</v>
      </c>
      <c r="J1180" s="13">
        <f t="array" ref="J1180:R1180">VLOOKUP(A1180,HUMANRESOURCES!$A$2:$J$2692,{2,3,4,5,6,7,8,9,10},0)</f>
        <v>2.1999999999999999E-2</v>
      </c>
      <c r="K1180" s="13">
        <v>4.0000000000000001E-3</v>
      </c>
      <c r="L1180" s="13">
        <v>83</v>
      </c>
      <c r="M1180" s="13">
        <v>79</v>
      </c>
      <c r="N1180" s="13">
        <v>0.27400000000000002</v>
      </c>
      <c r="O1180" s="13">
        <v>0.624</v>
      </c>
      <c r="P1180" s="13">
        <v>0.10299999999999999</v>
      </c>
      <c r="Q1180" s="13">
        <v>7308800</v>
      </c>
      <c r="R1180" s="13">
        <v>0.91700000000000004</v>
      </c>
      <c r="S1180" s="13">
        <f t="array" ref="S1180:T1180">VLOOKUP(A1180,TOURISM!$A$2:$C$2692,{2,3},0)</f>
        <v>5509000000</v>
      </c>
      <c r="T1180" s="13">
        <v>4693000000</v>
      </c>
      <c r="U1180" s="13">
        <f t="array" ref="U1180:W1180">VLOOKUP(A1180,BUSINESS!$A$2:$D$2692,{2,3,4},0)</f>
        <v>0.33</v>
      </c>
      <c r="V1180" s="13">
        <v>0.59399999999999997</v>
      </c>
      <c r="W1180" s="13">
        <v>1.264</v>
      </c>
      <c r="X1180" s="25">
        <f t="shared" si="16"/>
        <v>29142.950963222418</v>
      </c>
      <c r="Y1180" s="13">
        <f t="shared" si="17"/>
        <v>8.2428031961471106E-3</v>
      </c>
      <c r="Z1180" s="13">
        <f t="shared" si="18"/>
        <v>2.5281852014010509E-3</v>
      </c>
      <c r="AA1180" s="13">
        <f t="shared" si="19"/>
        <v>642.10267075306479</v>
      </c>
    </row>
    <row r="1181" spans="1:27" ht="15.75" customHeight="1" x14ac:dyDescent="0.35">
      <c r="A1181" s="22" t="s">
        <v>1353</v>
      </c>
      <c r="B1181" s="22">
        <v>206000000000</v>
      </c>
      <c r="C1181" s="7">
        <v>1973</v>
      </c>
      <c r="D1181" s="7">
        <v>4.2000000000000003E-2</v>
      </c>
      <c r="E1181" s="23" t="s">
        <v>1344</v>
      </c>
      <c r="F1181" s="24" t="s">
        <v>84</v>
      </c>
      <c r="G1181" s="9" t="s">
        <v>281</v>
      </c>
      <c r="H1181" s="13">
        <f t="array" ref="H1181:I1181">VLOOKUP(A1181,ENERGY!$A$2:$C$2692,{2,3},0)</f>
        <v>19730</v>
      </c>
      <c r="I1181" s="13">
        <v>65122</v>
      </c>
      <c r="J1181" s="13">
        <f t="array" ref="J1181:R1181">VLOOKUP(A1181,HUMANRESOURCES!$A$2:$J$2692,{2,3,4,5,6,7,8,9,10},0)</f>
        <v>2.1999999999999999E-2</v>
      </c>
      <c r="K1181" s="13">
        <v>4.0000000000000001E-3</v>
      </c>
      <c r="L1181" s="13">
        <v>83</v>
      </c>
      <c r="M1181" s="13">
        <v>80</v>
      </c>
      <c r="N1181" s="13">
        <v>0.27200000000000002</v>
      </c>
      <c r="O1181" s="13">
        <v>0.624</v>
      </c>
      <c r="P1181" s="13">
        <v>0.104</v>
      </c>
      <c r="Q1181" s="13">
        <v>7485600</v>
      </c>
      <c r="R1181" s="13">
        <v>0.91800000000000004</v>
      </c>
      <c r="S1181" s="13">
        <f t="array" ref="S1181:T1181">VLOOKUP(A1181,TOURISM!$A$2:$C$2692,{2,3},0)</f>
        <v>5067000000</v>
      </c>
      <c r="T1181" s="13">
        <v>4241000000</v>
      </c>
      <c r="U1181" s="13">
        <f t="array" ref="U1181:W1181">VLOOKUP(A1181,BUSINESS!$A$2:$D$2692,{2,3,4},0)</f>
        <v>0.31900000000000001</v>
      </c>
      <c r="V1181" s="13">
        <v>0.63100000000000001</v>
      </c>
      <c r="W1181" s="13">
        <v>1.24</v>
      </c>
      <c r="X1181" s="25">
        <f t="shared" si="16"/>
        <v>27519.504114566636</v>
      </c>
      <c r="Y1181" s="13">
        <f t="shared" si="17"/>
        <v>8.6996366356738263E-3</v>
      </c>
      <c r="Z1181" s="13">
        <f t="shared" si="18"/>
        <v>2.635727263011649E-3</v>
      </c>
      <c r="AA1181" s="13">
        <f t="shared" si="19"/>
        <v>566.55445121299567</v>
      </c>
    </row>
    <row r="1182" spans="1:27" ht="15.75" customHeight="1" x14ac:dyDescent="0.35">
      <c r="A1182" s="22" t="s">
        <v>1354</v>
      </c>
      <c r="B1182" s="22">
        <v>232000000000</v>
      </c>
      <c r="C1182" s="7">
        <v>2165</v>
      </c>
      <c r="D1182" s="7">
        <v>0.05</v>
      </c>
      <c r="E1182" s="23" t="s">
        <v>1344</v>
      </c>
      <c r="F1182" s="24" t="s">
        <v>86</v>
      </c>
      <c r="G1182" s="9" t="s">
        <v>281</v>
      </c>
      <c r="H1182" s="13">
        <f t="array" ref="H1182:I1182">VLOOKUP(A1182,ENERGY!$A$2:$C$2692,{2,3},0)</f>
        <v>18234</v>
      </c>
      <c r="I1182" s="13">
        <v>62691</v>
      </c>
      <c r="J1182" s="13">
        <f t="array" ref="J1182:R1182">VLOOKUP(A1182,HUMANRESOURCES!$A$2:$J$2692,{2,3,4,5,6,7,8,9,10},0)</f>
        <v>2.1999999999999999E-2</v>
      </c>
      <c r="K1182" s="13">
        <v>4.0000000000000001E-3</v>
      </c>
      <c r="L1182" s="13">
        <v>84</v>
      </c>
      <c r="M1182" s="13">
        <v>80</v>
      </c>
      <c r="N1182" s="13">
        <v>0.27200000000000002</v>
      </c>
      <c r="O1182" s="13">
        <v>0.623</v>
      </c>
      <c r="P1182" s="13">
        <v>0.104</v>
      </c>
      <c r="Q1182" s="13">
        <v>7623600</v>
      </c>
      <c r="R1182" s="13">
        <v>0.91800000000000004</v>
      </c>
      <c r="S1182" s="13">
        <f t="array" ref="S1182:T1182">VLOOKUP(A1182,TOURISM!$A$2:$C$2692,{2,3},0)</f>
        <v>5824000000</v>
      </c>
      <c r="T1182" s="13">
        <v>4725000000</v>
      </c>
      <c r="U1182" s="13">
        <f t="array" ref="U1182:W1182">VLOOKUP(A1182,BUSINESS!$A$2:$D$2692,{2,3,4},0)</f>
        <v>0.311</v>
      </c>
      <c r="V1182" s="13">
        <v>0.67500000000000004</v>
      </c>
      <c r="W1182" s="13">
        <v>1.228</v>
      </c>
      <c r="X1182" s="25">
        <f t="shared" si="16"/>
        <v>30431.816989348863</v>
      </c>
      <c r="Y1182" s="13">
        <f t="shared" si="17"/>
        <v>8.2232803399968513E-3</v>
      </c>
      <c r="Z1182" s="13">
        <f t="shared" si="18"/>
        <v>2.3917834094128758E-3</v>
      </c>
      <c r="AA1182" s="13">
        <f t="shared" si="19"/>
        <v>619.78592790807488</v>
      </c>
    </row>
    <row r="1183" spans="1:27" ht="15.75" customHeight="1" x14ac:dyDescent="0.35">
      <c r="A1183" s="22" t="s">
        <v>1355</v>
      </c>
      <c r="B1183" s="22">
        <v>258000000000</v>
      </c>
      <c r="C1183" s="7">
        <v>2373</v>
      </c>
      <c r="D1183" s="7">
        <v>0.06</v>
      </c>
      <c r="E1183" s="23" t="s">
        <v>1344</v>
      </c>
      <c r="F1183" s="24" t="s">
        <v>88</v>
      </c>
      <c r="G1183" s="9" t="s">
        <v>281</v>
      </c>
      <c r="H1183" s="13">
        <f t="array" ref="H1183:I1183">VLOOKUP(A1183,ENERGY!$A$2:$C$2692,{2,3},0)</f>
        <v>20380</v>
      </c>
      <c r="I1183" s="13">
        <v>65977</v>
      </c>
      <c r="J1183" s="13">
        <f t="array" ref="J1183:R1183">VLOOKUP(A1183,HUMANRESOURCES!$A$2:$J$2692,{2,3,4,5,6,7,8,9,10},0)</f>
        <v>2.1000000000000001E-2</v>
      </c>
      <c r="K1183" s="13">
        <v>3.0000000000000001E-3</v>
      </c>
      <c r="L1183" s="13">
        <v>84</v>
      </c>
      <c r="M1183" s="13">
        <v>80</v>
      </c>
      <c r="N1183" s="13">
        <v>0.27300000000000002</v>
      </c>
      <c r="O1183" s="13">
        <v>0.622</v>
      </c>
      <c r="P1183" s="13">
        <v>0.105</v>
      </c>
      <c r="Q1183" s="13">
        <v>7765800</v>
      </c>
      <c r="R1183" s="13">
        <v>0.91900000000000004</v>
      </c>
      <c r="S1183" s="13">
        <f t="array" ref="S1183:T1183">VLOOKUP(A1183,TOURISM!$A$2:$C$2692,{2,3},0)</f>
        <v>6029000000</v>
      </c>
      <c r="T1183" s="13">
        <v>4937000000</v>
      </c>
      <c r="U1183" s="13">
        <f t="array" ref="U1183:W1183">VLOOKUP(A1183,BUSINESS!$A$2:$D$2692,{2,3,4},0)</f>
        <v>0.30199999999999999</v>
      </c>
      <c r="V1183" s="13">
        <v>0.68899999999999995</v>
      </c>
      <c r="W1183" s="13">
        <v>1.22</v>
      </c>
      <c r="X1183" s="25">
        <f t="shared" si="16"/>
        <v>33222.591362126244</v>
      </c>
      <c r="Y1183" s="13">
        <f t="shared" si="17"/>
        <v>8.4958407375930363E-3</v>
      </c>
      <c r="Z1183" s="13">
        <f t="shared" si="18"/>
        <v>2.6243271781400501E-3</v>
      </c>
      <c r="AA1183" s="13">
        <f t="shared" si="19"/>
        <v>635.73617656905924</v>
      </c>
    </row>
    <row r="1184" spans="1:27" ht="15.75" customHeight="1" x14ac:dyDescent="0.35">
      <c r="A1184" s="22" t="s">
        <v>1356</v>
      </c>
      <c r="B1184" s="22">
        <v>258000000000</v>
      </c>
      <c r="C1184" s="7">
        <v>2289</v>
      </c>
      <c r="D1184" s="7">
        <v>5.6000000000000001E-2</v>
      </c>
      <c r="E1184" s="23" t="s">
        <v>1344</v>
      </c>
      <c r="F1184" s="24" t="s">
        <v>90</v>
      </c>
      <c r="G1184" s="9" t="s">
        <v>281</v>
      </c>
      <c r="H1184" s="13">
        <f t="array" ref="H1184:I1184">VLOOKUP(A1184,ENERGY!$A$2:$C$2692,{2,3},0)</f>
        <v>18809</v>
      </c>
      <c r="I1184" s="13">
        <v>63146</v>
      </c>
      <c r="J1184" s="13">
        <f t="array" ref="J1184:R1184">VLOOKUP(A1184,HUMANRESOURCES!$A$2:$J$2692,{2,3,4,5,6,7,8,9,10},0)</f>
        <v>2.1999999999999999E-2</v>
      </c>
      <c r="K1184" s="13">
        <v>3.0000000000000001E-3</v>
      </c>
      <c r="L1184" s="13">
        <v>84</v>
      </c>
      <c r="M1184" s="13">
        <v>80</v>
      </c>
      <c r="N1184" s="13">
        <v>0.27500000000000002</v>
      </c>
      <c r="O1184" s="13">
        <v>0.61899999999999999</v>
      </c>
      <c r="P1184" s="13">
        <v>0.105</v>
      </c>
      <c r="Q1184" s="13">
        <v>7910500</v>
      </c>
      <c r="R1184" s="13">
        <v>0.91900000000000004</v>
      </c>
      <c r="S1184" s="13">
        <f t="array" ref="S1184:T1184">VLOOKUP(A1184,TOURISM!$A$2:$C$2692,{2,3},0)</f>
        <v>6225000000</v>
      </c>
      <c r="T1184" s="13">
        <v>4851000000</v>
      </c>
      <c r="U1184" s="13">
        <f t="array" ref="U1184:W1184">VLOOKUP(A1184,BUSINESS!$A$2:$D$2692,{2,3,4},0)</f>
        <v>0.28999999999999998</v>
      </c>
      <c r="V1184" s="13">
        <v>0.70799999999999996</v>
      </c>
      <c r="W1184" s="13">
        <v>1.2070000000000001</v>
      </c>
      <c r="X1184" s="25">
        <f t="shared" si="16"/>
        <v>32614.8789583465</v>
      </c>
      <c r="Y1184" s="13">
        <f t="shared" si="17"/>
        <v>7.9825548321850702E-3</v>
      </c>
      <c r="Z1184" s="13">
        <f t="shared" si="18"/>
        <v>2.3777258074710829E-3</v>
      </c>
      <c r="AA1184" s="13">
        <f t="shared" si="19"/>
        <v>613.2355729726313</v>
      </c>
    </row>
    <row r="1185" spans="1:27" ht="15.75" customHeight="1" x14ac:dyDescent="0.35">
      <c r="A1185" s="22" t="s">
        <v>1357</v>
      </c>
      <c r="B1185" s="22">
        <v>1100000000000</v>
      </c>
      <c r="C1185" s="7">
        <v>1527</v>
      </c>
      <c r="D1185" s="7">
        <v>7.0000000000000007E-2</v>
      </c>
      <c r="E1185" s="23" t="s">
        <v>1358</v>
      </c>
      <c r="F1185" s="24" t="s">
        <v>65</v>
      </c>
      <c r="G1185" s="9" t="s">
        <v>93</v>
      </c>
      <c r="H1185" s="13">
        <f t="array" ref="H1185:I1185">VLOOKUP(A1185,ENERGY!$A$2:$C$2692,{2,3},0)</f>
        <v>158616</v>
      </c>
      <c r="I1185" s="13">
        <v>8529</v>
      </c>
      <c r="J1185" s="13">
        <f t="array" ref="J1185:R1185">VLOOKUP(A1185,HUMANRESOURCES!$A$2:$J$2692,{2,3,4,5,6,7,8,9,10},0)</f>
        <v>0.01</v>
      </c>
      <c r="K1185" s="13">
        <v>5.0000000000000001E-3</v>
      </c>
      <c r="L1185" s="13">
        <v>83</v>
      </c>
      <c r="M1185" s="13">
        <v>77</v>
      </c>
      <c r="N1185" s="13">
        <v>0.14299999999999999</v>
      </c>
      <c r="O1185" s="13">
        <v>0.67400000000000004</v>
      </c>
      <c r="P1185" s="13">
        <v>0.183</v>
      </c>
      <c r="Q1185" s="13">
        <v>56942108</v>
      </c>
      <c r="R1185" s="13">
        <v>0.67200000000000004</v>
      </c>
      <c r="S1185" s="13">
        <f t="array" ref="S1185:T1185">VLOOKUP(A1185,TOURISM!$A$2:$C$2692,{2,3},0)</f>
        <v>28706000000</v>
      </c>
      <c r="T1185" s="13">
        <v>18169000000</v>
      </c>
      <c r="U1185" s="13">
        <f t="array" ref="U1185:W1185">VLOOKUP(A1185,BUSINESS!$A$2:$D$2692,{2,3,4},0)</f>
        <v>0.489669009135628</v>
      </c>
      <c r="V1185" s="13">
        <v>0.23100000000000001</v>
      </c>
      <c r="W1185" s="13">
        <v>0.74099999999999999</v>
      </c>
      <c r="X1185" s="25">
        <f t="shared" si="16"/>
        <v>19317.865787476643</v>
      </c>
      <c r="Y1185" s="13">
        <f t="shared" si="17"/>
        <v>1.497837066376257E-4</v>
      </c>
      <c r="Z1185" s="13">
        <f t="shared" si="18"/>
        <v>2.7855659997694502E-3</v>
      </c>
      <c r="AA1185" s="13">
        <f t="shared" si="19"/>
        <v>319.07845772060284</v>
      </c>
    </row>
    <row r="1186" spans="1:27" ht="15.75" customHeight="1" x14ac:dyDescent="0.35">
      <c r="A1186" s="22" t="s">
        <v>1359</v>
      </c>
      <c r="B1186" s="22">
        <v>1120000000000</v>
      </c>
      <c r="C1186" s="7">
        <v>1590</v>
      </c>
      <c r="D1186" s="7">
        <v>7.2999999999999995E-2</v>
      </c>
      <c r="E1186" s="23" t="s">
        <v>1358</v>
      </c>
      <c r="F1186" s="24" t="s">
        <v>68</v>
      </c>
      <c r="G1186" s="9" t="s">
        <v>93</v>
      </c>
      <c r="H1186" s="13">
        <f t="array" ref="H1186:I1186">VLOOKUP(A1186,ENERGY!$A$2:$C$2692,{2,3},0)</f>
        <v>167416</v>
      </c>
      <c r="I1186" s="13">
        <v>8529</v>
      </c>
      <c r="J1186" s="13">
        <f t="array" ref="J1186:R1186">VLOOKUP(A1186,HUMANRESOURCES!$A$2:$J$2692,{2,3,4,5,6,7,8,9,10},0)</f>
        <v>8.9999999999999993E-3</v>
      </c>
      <c r="K1186" s="13">
        <v>4.0000000000000001E-3</v>
      </c>
      <c r="L1186" s="13">
        <v>83</v>
      </c>
      <c r="M1186" s="13">
        <v>77</v>
      </c>
      <c r="N1186" s="13">
        <v>0.14299999999999999</v>
      </c>
      <c r="O1186" s="13">
        <v>0.67200000000000004</v>
      </c>
      <c r="P1186" s="13">
        <v>0.186</v>
      </c>
      <c r="Q1186" s="13">
        <v>56974100</v>
      </c>
      <c r="R1186" s="13">
        <v>0.67300000000000004</v>
      </c>
      <c r="S1186" s="13">
        <f t="array" ref="S1186:T1186">VLOOKUP(A1186,TOURISM!$A$2:$C$2692,{2,3},0)</f>
        <v>26916000000</v>
      </c>
      <c r="T1186" s="13">
        <v>16997000000</v>
      </c>
      <c r="U1186" s="13">
        <f t="array" ref="U1186:W1186">VLOOKUP(A1186,BUSINESS!$A$2:$D$2692,{2,3,4},0)</f>
        <v>0.489669009135628</v>
      </c>
      <c r="V1186" s="13">
        <v>0.27200000000000002</v>
      </c>
      <c r="W1186" s="13">
        <v>0.89600000000000002</v>
      </c>
      <c r="X1186" s="25">
        <f t="shared" si="16"/>
        <v>19658.0551513758</v>
      </c>
      <c r="Y1186" s="13">
        <f t="shared" si="17"/>
        <v>1.4969960034471805E-4</v>
      </c>
      <c r="Z1186" s="13">
        <f t="shared" si="18"/>
        <v>2.9384580010917241E-3</v>
      </c>
      <c r="AA1186" s="13">
        <f t="shared" si="19"/>
        <v>298.32853875708435</v>
      </c>
    </row>
    <row r="1187" spans="1:27" ht="15.75" customHeight="1" x14ac:dyDescent="0.35">
      <c r="A1187" s="22" t="s">
        <v>1360</v>
      </c>
      <c r="B1187" s="22">
        <v>1230000000000</v>
      </c>
      <c r="C1187" s="7">
        <v>1761</v>
      </c>
      <c r="D1187" s="7">
        <v>6.5000000000000002E-2</v>
      </c>
      <c r="E1187" s="23" t="s">
        <v>1358</v>
      </c>
      <c r="F1187" s="24" t="s">
        <v>70</v>
      </c>
      <c r="G1187" s="9" t="s">
        <v>93</v>
      </c>
      <c r="H1187" s="13">
        <f t="array" ref="H1187:I1187">VLOOKUP(A1187,ENERGY!$A$2:$C$2692,{2,3},0)</f>
        <v>170239</v>
      </c>
      <c r="I1187" s="13">
        <v>406307</v>
      </c>
      <c r="J1187" s="13">
        <f t="array" ref="J1187:R1187">VLOOKUP(A1187,HUMANRESOURCES!$A$2:$J$2692,{2,3,4,5,6,7,8,9,10},0)</f>
        <v>8.9999999999999993E-3</v>
      </c>
      <c r="K1187" s="13">
        <v>4.0000000000000001E-3</v>
      </c>
      <c r="L1187" s="13">
        <v>83</v>
      </c>
      <c r="M1187" s="13">
        <v>77</v>
      </c>
      <c r="N1187" s="13">
        <v>0.14199999999999999</v>
      </c>
      <c r="O1187" s="13">
        <v>0.66900000000000004</v>
      </c>
      <c r="P1187" s="13">
        <v>0.189</v>
      </c>
      <c r="Q1187" s="13">
        <v>57059007</v>
      </c>
      <c r="R1187" s="13">
        <v>0.67400000000000004</v>
      </c>
      <c r="S1187" s="13">
        <f t="array" ref="S1187:T1187">VLOOKUP(A1187,TOURISM!$A$2:$C$2692,{2,3},0)</f>
        <v>28192000000</v>
      </c>
      <c r="T1187" s="13">
        <v>19636000000</v>
      </c>
      <c r="U1187" s="13">
        <f t="array" ref="U1187:W1187">VLOOKUP(A1187,BUSINESS!$A$2:$D$2692,{2,3,4},0)</f>
        <v>0.489669009135628</v>
      </c>
      <c r="V1187" s="13">
        <v>0.28000000000000003</v>
      </c>
      <c r="W1187" s="13">
        <v>0.94299999999999995</v>
      </c>
      <c r="X1187" s="25">
        <f t="shared" si="16"/>
        <v>21556.631716356369</v>
      </c>
      <c r="Y1187" s="13">
        <f t="shared" si="17"/>
        <v>7.1208214331525254E-3</v>
      </c>
      <c r="Z1187" s="13">
        <f t="shared" si="18"/>
        <v>2.9835605095616191E-3</v>
      </c>
      <c r="AA1187" s="13">
        <f t="shared" si="19"/>
        <v>344.13497592062896</v>
      </c>
    </row>
    <row r="1188" spans="1:27" ht="15.75" customHeight="1" x14ac:dyDescent="0.35">
      <c r="A1188" s="22" t="s">
        <v>1361</v>
      </c>
      <c r="B1188" s="22">
        <v>1510000000000</v>
      </c>
      <c r="C1188" s="7">
        <v>2157</v>
      </c>
      <c r="D1188" s="7">
        <v>5.8000000000000003E-2</v>
      </c>
      <c r="E1188" s="23" t="s">
        <v>1358</v>
      </c>
      <c r="F1188" s="24" t="s">
        <v>72</v>
      </c>
      <c r="G1188" s="9" t="s">
        <v>93</v>
      </c>
      <c r="H1188" s="13">
        <f t="array" ref="H1188:I1188">VLOOKUP(A1188,ENERGY!$A$2:$C$2692,{2,3},0)</f>
        <v>164858</v>
      </c>
      <c r="I1188" s="13">
        <v>401592</v>
      </c>
      <c r="J1188" s="13">
        <f t="array" ref="J1188:R1188">VLOOKUP(A1188,HUMANRESOURCES!$A$2:$J$2692,{2,3,4,5,6,7,8,9,10},0)</f>
        <v>8.9999999999999993E-3</v>
      </c>
      <c r="K1188" s="13">
        <v>4.0000000000000001E-3</v>
      </c>
      <c r="L1188" s="13">
        <v>83</v>
      </c>
      <c r="M1188" s="13">
        <v>77</v>
      </c>
      <c r="N1188" s="13">
        <v>0.14199999999999999</v>
      </c>
      <c r="O1188" s="13">
        <v>0.66700000000000004</v>
      </c>
      <c r="P1188" s="13">
        <v>0.192</v>
      </c>
      <c r="Q1188" s="13">
        <v>57313203</v>
      </c>
      <c r="R1188" s="13">
        <v>0.67500000000000004</v>
      </c>
      <c r="S1188" s="13">
        <f t="array" ref="S1188:T1188">VLOOKUP(A1188,TOURISM!$A$2:$C$2692,{2,3},0)</f>
        <v>32591000000</v>
      </c>
      <c r="T1188" s="13">
        <v>23731000000</v>
      </c>
      <c r="U1188" s="13">
        <f t="array" ref="U1188:W1188">VLOOKUP(A1188,BUSINESS!$A$2:$D$2692,{2,3,4},0)</f>
        <v>0.489669009135628</v>
      </c>
      <c r="V1188" s="13">
        <v>0.28999999999999998</v>
      </c>
      <c r="W1188" s="13">
        <v>0.98099999999999998</v>
      </c>
      <c r="X1188" s="25">
        <f t="shared" si="16"/>
        <v>26346.459820087181</v>
      </c>
      <c r="Y1188" s="13">
        <f t="shared" si="17"/>
        <v>7.0069718490519545E-3</v>
      </c>
      <c r="Z1188" s="13">
        <f t="shared" si="18"/>
        <v>2.8764401808079021E-3</v>
      </c>
      <c r="AA1188" s="13">
        <f t="shared" si="19"/>
        <v>414.05817085462837</v>
      </c>
    </row>
    <row r="1189" spans="1:27" ht="15.75" customHeight="1" x14ac:dyDescent="0.35">
      <c r="A1189" s="22" t="s">
        <v>1362</v>
      </c>
      <c r="B1189" s="22">
        <v>1740000000000</v>
      </c>
      <c r="C1189" s="7">
        <v>2549</v>
      </c>
      <c r="D1189" s="7">
        <v>5.5E-2</v>
      </c>
      <c r="E1189" s="23" t="s">
        <v>1358</v>
      </c>
      <c r="F1189" s="24" t="s">
        <v>74</v>
      </c>
      <c r="G1189" s="9" t="s">
        <v>93</v>
      </c>
      <c r="H1189" s="13">
        <f t="array" ref="H1189:I1189">VLOOKUP(A1189,ENERGY!$A$2:$C$2692,{2,3},0)</f>
        <v>176004</v>
      </c>
      <c r="I1189" s="13">
        <v>447187</v>
      </c>
      <c r="J1189" s="13">
        <f t="array" ref="J1189:R1189">VLOOKUP(A1189,HUMANRESOURCES!$A$2:$J$2692,{2,3,4,5,6,7,8,9,10},0)</f>
        <v>0.01</v>
      </c>
      <c r="K1189" s="13">
        <v>4.0000000000000001E-3</v>
      </c>
      <c r="L1189" s="13">
        <v>84</v>
      </c>
      <c r="M1189" s="13">
        <v>78</v>
      </c>
      <c r="N1189" s="13">
        <v>0.14099999999999999</v>
      </c>
      <c r="O1189" s="13">
        <v>0.66500000000000004</v>
      </c>
      <c r="P1189" s="13">
        <v>0.19400000000000001</v>
      </c>
      <c r="Q1189" s="13">
        <v>57685327</v>
      </c>
      <c r="R1189" s="13">
        <v>0.67600000000000005</v>
      </c>
      <c r="S1189" s="13">
        <f t="array" ref="S1189:T1189">VLOOKUP(A1189,TOURISM!$A$2:$C$2692,{2,3},0)</f>
        <v>37870000000</v>
      </c>
      <c r="T1189" s="13">
        <v>24064000000</v>
      </c>
      <c r="U1189" s="13">
        <f t="array" ref="U1189:W1189">VLOOKUP(A1189,BUSINESS!$A$2:$D$2692,{2,3,4},0)</f>
        <v>0.489669009135628</v>
      </c>
      <c r="V1189" s="13">
        <v>0.33200000000000002</v>
      </c>
      <c r="W1189" s="13">
        <v>1.077</v>
      </c>
      <c r="X1189" s="25">
        <f t="shared" si="16"/>
        <v>30163.649761402929</v>
      </c>
      <c r="Y1189" s="13">
        <f t="shared" si="17"/>
        <v>7.7521793366968341E-3</v>
      </c>
      <c r="Z1189" s="13">
        <f t="shared" si="18"/>
        <v>3.0511051796585985E-3</v>
      </c>
      <c r="AA1189" s="13">
        <f t="shared" si="19"/>
        <v>417.15980911402306</v>
      </c>
    </row>
    <row r="1190" spans="1:27" ht="15.75" customHeight="1" x14ac:dyDescent="0.35">
      <c r="A1190" s="22" t="s">
        <v>1363</v>
      </c>
      <c r="B1190" s="22">
        <v>1790000000000</v>
      </c>
      <c r="C1190" s="7">
        <v>2672</v>
      </c>
      <c r="D1190" s="7">
        <v>5.2999999999999999E-2</v>
      </c>
      <c r="E1190" s="23" t="s">
        <v>1358</v>
      </c>
      <c r="F1190" s="24" t="s">
        <v>76</v>
      </c>
      <c r="G1190" s="9" t="s">
        <v>93</v>
      </c>
      <c r="H1190" s="13">
        <f t="array" ref="H1190:I1190">VLOOKUP(A1190,ENERGY!$A$2:$C$2692,{2,3},0)</f>
        <v>172142</v>
      </c>
      <c r="I1190" s="13">
        <v>450348</v>
      </c>
      <c r="J1190" s="13">
        <f t="array" ref="J1190:R1190">VLOOKUP(A1190,HUMANRESOURCES!$A$2:$J$2692,{2,3,4,5,6,7,8,9,10},0)</f>
        <v>0.01</v>
      </c>
      <c r="K1190" s="13">
        <v>4.0000000000000001E-3</v>
      </c>
      <c r="L1190" s="13">
        <v>84</v>
      </c>
      <c r="M1190" s="13">
        <v>78</v>
      </c>
      <c r="N1190" s="13">
        <v>0.14099999999999999</v>
      </c>
      <c r="O1190" s="13">
        <v>0.66300000000000003</v>
      </c>
      <c r="P1190" s="13">
        <v>0.19600000000000001</v>
      </c>
      <c r="Q1190" s="13">
        <v>57969484</v>
      </c>
      <c r="R1190" s="13">
        <v>0.67700000000000005</v>
      </c>
      <c r="S1190" s="13">
        <f t="array" ref="S1190:T1190">VLOOKUP(A1190,TOURISM!$A$2:$C$2692,{2,3},0)</f>
        <v>38374000000</v>
      </c>
      <c r="T1190" s="13">
        <v>26774000000</v>
      </c>
      <c r="U1190" s="13">
        <f t="array" ref="U1190:W1190">VLOOKUP(A1190,BUSINESS!$A$2:$D$2692,{2,3,4},0)</f>
        <v>0.76800000000000002</v>
      </c>
      <c r="V1190" s="13">
        <v>0.35</v>
      </c>
      <c r="W1190" s="13">
        <v>1.2190000000000001</v>
      </c>
      <c r="X1190" s="25">
        <f t="shared" si="16"/>
        <v>30878.315218400079</v>
      </c>
      <c r="Y1190" s="13">
        <f t="shared" si="17"/>
        <v>7.7687081016625916E-3</v>
      </c>
      <c r="Z1190" s="13">
        <f t="shared" si="18"/>
        <v>2.9695278985060487E-3</v>
      </c>
      <c r="AA1190" s="13">
        <f t="shared" si="19"/>
        <v>461.86369366337641</v>
      </c>
    </row>
    <row r="1191" spans="1:27" ht="15.75" customHeight="1" x14ac:dyDescent="0.35">
      <c r="A1191" s="22" t="s">
        <v>1364</v>
      </c>
      <c r="B1191" s="22">
        <v>1870000000000</v>
      </c>
      <c r="C1191" s="7">
        <v>2818</v>
      </c>
      <c r="D1191" s="7">
        <v>5.6000000000000001E-2</v>
      </c>
      <c r="E1191" s="23" t="s">
        <v>1358</v>
      </c>
      <c r="F1191" s="24" t="s">
        <v>78</v>
      </c>
      <c r="G1191" s="9" t="s">
        <v>93</v>
      </c>
      <c r="H1191" s="13">
        <f t="array" ref="H1191:I1191">VLOOKUP(A1191,ENERGY!$A$2:$C$2692,{2,3},0)</f>
        <v>181990</v>
      </c>
      <c r="I1191" s="13">
        <v>472768</v>
      </c>
      <c r="J1191" s="13">
        <f t="array" ref="J1191:R1191">VLOOKUP(A1191,HUMANRESOURCES!$A$2:$J$2692,{2,3,4,5,6,7,8,9,10},0)</f>
        <v>0.01</v>
      </c>
      <c r="K1191" s="13">
        <v>4.0000000000000001E-3</v>
      </c>
      <c r="L1191" s="13">
        <v>84</v>
      </c>
      <c r="M1191" s="13">
        <v>79</v>
      </c>
      <c r="N1191" s="13">
        <v>0.14099999999999999</v>
      </c>
      <c r="O1191" s="13">
        <v>0.66100000000000003</v>
      </c>
      <c r="P1191" s="13">
        <v>0.19800000000000001</v>
      </c>
      <c r="Q1191" s="13">
        <v>58143979</v>
      </c>
      <c r="R1191" s="13">
        <v>0.67900000000000005</v>
      </c>
      <c r="S1191" s="13">
        <f t="array" ref="S1191:T1191">VLOOKUP(A1191,TOURISM!$A$2:$C$2692,{2,3},0)</f>
        <v>41644000000</v>
      </c>
      <c r="T1191" s="13">
        <v>27437000000</v>
      </c>
      <c r="U1191" s="13">
        <f t="array" ref="U1191:W1191">VLOOKUP(A1191,BUSINESS!$A$2:$D$2692,{2,3,4},0)</f>
        <v>0.754</v>
      </c>
      <c r="V1191" s="13">
        <v>0.38</v>
      </c>
      <c r="W1191" s="13">
        <v>1.361</v>
      </c>
      <c r="X1191" s="25">
        <f t="shared" si="16"/>
        <v>32161.541610353153</v>
      </c>
      <c r="Y1191" s="13">
        <f t="shared" si="17"/>
        <v>8.1309880770285784E-3</v>
      </c>
      <c r="Z1191" s="13">
        <f t="shared" si="18"/>
        <v>3.129988747416134E-3</v>
      </c>
      <c r="AA1191" s="13">
        <f t="shared" si="19"/>
        <v>471.88033003382861</v>
      </c>
    </row>
    <row r="1192" spans="1:27" ht="15.75" customHeight="1" x14ac:dyDescent="0.35">
      <c r="A1192" s="22" t="s">
        <v>1365</v>
      </c>
      <c r="B1192" s="22">
        <v>2130000000000</v>
      </c>
      <c r="C1192" s="7">
        <v>3058</v>
      </c>
      <c r="D1192" s="7">
        <v>6.3E-2</v>
      </c>
      <c r="E1192" s="23" t="s">
        <v>1358</v>
      </c>
      <c r="F1192" s="24" t="s">
        <v>80</v>
      </c>
      <c r="G1192" s="9" t="s">
        <v>93</v>
      </c>
      <c r="H1192" s="13">
        <f t="array" ref="H1192:I1192">VLOOKUP(A1192,ENERGY!$A$2:$C$2692,{2,3},0)</f>
        <v>179599</v>
      </c>
      <c r="I1192" s="13">
        <v>462676</v>
      </c>
      <c r="J1192" s="13">
        <f t="array" ref="J1192:R1192">VLOOKUP(A1192,HUMANRESOURCES!$A$2:$J$2692,{2,3,4,5,6,7,8,9,10},0)</f>
        <v>0.01</v>
      </c>
      <c r="K1192" s="13">
        <v>4.0000000000000001E-3</v>
      </c>
      <c r="L1192" s="13">
        <v>84</v>
      </c>
      <c r="M1192" s="13">
        <v>79</v>
      </c>
      <c r="N1192" s="13">
        <v>0.14099999999999999</v>
      </c>
      <c r="O1192" s="13">
        <v>0.66</v>
      </c>
      <c r="P1192" s="13">
        <v>0.19900000000000001</v>
      </c>
      <c r="Q1192" s="13">
        <v>58438310</v>
      </c>
      <c r="R1192" s="13">
        <v>0.68</v>
      </c>
      <c r="S1192" s="13">
        <f t="array" ref="S1192:T1192">VLOOKUP(A1192,TOURISM!$A$2:$C$2692,{2,3},0)</f>
        <v>46144000000</v>
      </c>
      <c r="T1192" s="13">
        <v>32754000000</v>
      </c>
      <c r="U1192" s="13">
        <f t="array" ref="U1192:W1192">VLOOKUP(A1192,BUSINESS!$A$2:$D$2692,{2,3,4},0)</f>
        <v>0.754</v>
      </c>
      <c r="V1192" s="13">
        <v>0.40799999999999997</v>
      </c>
      <c r="W1192" s="13">
        <v>1.51</v>
      </c>
      <c r="X1192" s="25">
        <f t="shared" si="16"/>
        <v>36448.692646998177</v>
      </c>
      <c r="Y1192" s="13">
        <f t="shared" si="17"/>
        <v>7.9173405254190279E-3</v>
      </c>
      <c r="Z1192" s="13">
        <f t="shared" si="18"/>
        <v>3.0733092726329698E-3</v>
      </c>
      <c r="AA1192" s="13">
        <f t="shared" si="19"/>
        <v>560.48848777454384</v>
      </c>
    </row>
    <row r="1193" spans="1:27" ht="15.75" customHeight="1" x14ac:dyDescent="0.35">
      <c r="A1193" s="22" t="s">
        <v>1366</v>
      </c>
      <c r="B1193" s="22">
        <v>2310000000000</v>
      </c>
      <c r="C1193" s="7">
        <v>3441</v>
      </c>
      <c r="D1193" s="7">
        <v>6.8000000000000005E-2</v>
      </c>
      <c r="E1193" s="23" t="s">
        <v>1358</v>
      </c>
      <c r="F1193" s="24" t="s">
        <v>82</v>
      </c>
      <c r="G1193" s="9" t="s">
        <v>93</v>
      </c>
      <c r="H1193" s="13">
        <f t="array" ref="H1193:I1193">VLOOKUP(A1193,ENERGY!$A$2:$C$2692,{2,3},0)</f>
        <v>183873</v>
      </c>
      <c r="I1193" s="13">
        <v>473380</v>
      </c>
      <c r="J1193" s="13">
        <f t="array" ref="J1193:R1193">VLOOKUP(A1193,HUMANRESOURCES!$A$2:$J$2692,{2,3,4,5,6,7,8,9,10},0)</f>
        <v>0.01</v>
      </c>
      <c r="K1193" s="13">
        <v>4.0000000000000001E-3</v>
      </c>
      <c r="L1193" s="13">
        <v>85</v>
      </c>
      <c r="M1193" s="13">
        <v>79</v>
      </c>
      <c r="N1193" s="13">
        <v>0.14000000000000001</v>
      </c>
      <c r="O1193" s="13">
        <v>0.66</v>
      </c>
      <c r="P1193" s="13">
        <v>0.2</v>
      </c>
      <c r="Q1193" s="13">
        <v>58826731</v>
      </c>
      <c r="R1193" s="13">
        <v>0.68100000000000005</v>
      </c>
      <c r="S1193" s="13">
        <f t="array" ref="S1193:T1193">VLOOKUP(A1193,TOURISM!$A$2:$C$2692,{2,3},0)</f>
        <v>48757000000</v>
      </c>
      <c r="T1193" s="13">
        <v>37807000000</v>
      </c>
      <c r="U1193" s="13">
        <f t="array" ref="U1193:W1193">VLOOKUP(A1193,BUSINESS!$A$2:$D$2692,{2,3,4},0)</f>
        <v>0.72499999999999998</v>
      </c>
      <c r="V1193" s="13">
        <v>0.44500000000000001</v>
      </c>
      <c r="W1193" s="13">
        <v>1.5089999999999999</v>
      </c>
      <c r="X1193" s="25">
        <f t="shared" si="16"/>
        <v>39267.862768033126</v>
      </c>
      <c r="Y1193" s="13">
        <f t="shared" si="17"/>
        <v>8.0470220247322605E-3</v>
      </c>
      <c r="Z1193" s="13">
        <f t="shared" si="18"/>
        <v>3.1256708791110627E-3</v>
      </c>
      <c r="AA1193" s="13">
        <f t="shared" si="19"/>
        <v>642.68402063680878</v>
      </c>
    </row>
    <row r="1194" spans="1:27" ht="15.75" customHeight="1" x14ac:dyDescent="0.35">
      <c r="A1194" s="22" t="s">
        <v>1367</v>
      </c>
      <c r="B1194" s="22">
        <v>2110000000000</v>
      </c>
      <c r="C1194" s="7">
        <v>3306</v>
      </c>
      <c r="D1194" s="7">
        <v>4.8000000000000001E-2</v>
      </c>
      <c r="E1194" s="23" t="s">
        <v>1358</v>
      </c>
      <c r="F1194" s="24" t="s">
        <v>84</v>
      </c>
      <c r="G1194" s="9" t="s">
        <v>93</v>
      </c>
      <c r="H1194" s="13">
        <f t="array" ref="H1194:I1194">VLOOKUP(A1194,ENERGY!$A$2:$C$2692,{2,3},0)</f>
        <v>179423</v>
      </c>
      <c r="I1194" s="13">
        <v>468349</v>
      </c>
      <c r="J1194" s="13">
        <f t="array" ref="J1194:R1194">VLOOKUP(A1194,HUMANRESOURCES!$A$2:$J$2692,{2,3,4,5,6,7,8,9,10},0)</f>
        <v>0.01</v>
      </c>
      <c r="K1194" s="13">
        <v>4.0000000000000001E-3</v>
      </c>
      <c r="L1194" s="13">
        <v>85</v>
      </c>
      <c r="M1194" s="13">
        <v>79</v>
      </c>
      <c r="N1194" s="13">
        <v>0.14000000000000001</v>
      </c>
      <c r="O1194" s="13">
        <v>0.65800000000000003</v>
      </c>
      <c r="P1194" s="13">
        <v>0.20100000000000001</v>
      </c>
      <c r="Q1194" s="13">
        <v>59095365</v>
      </c>
      <c r="R1194" s="13">
        <v>0.68200000000000005</v>
      </c>
      <c r="S1194" s="13">
        <f t="array" ref="S1194:T1194">VLOOKUP(A1194,TOURISM!$A$2:$C$2692,{2,3},0)</f>
        <v>41938000000</v>
      </c>
      <c r="T1194" s="13">
        <v>34399000000</v>
      </c>
      <c r="U1194" s="13">
        <f t="array" ref="U1194:W1194">VLOOKUP(A1194,BUSINESS!$A$2:$D$2692,{2,3,4},0)</f>
        <v>0.67700000000000005</v>
      </c>
      <c r="V1194" s="13">
        <v>0.48799999999999999</v>
      </c>
      <c r="W1194" s="13">
        <v>1.4950000000000001</v>
      </c>
      <c r="X1194" s="25">
        <f t="shared" si="16"/>
        <v>35704.999876047812</v>
      </c>
      <c r="Y1194" s="13">
        <f t="shared" si="17"/>
        <v>7.9253085246194857E-3</v>
      </c>
      <c r="Z1194" s="13">
        <f t="shared" si="18"/>
        <v>3.0361602809289697E-3</v>
      </c>
      <c r="AA1194" s="13">
        <f t="shared" si="19"/>
        <v>582.09302878491405</v>
      </c>
    </row>
    <row r="1195" spans="1:27" ht="15.75" customHeight="1" x14ac:dyDescent="0.35">
      <c r="A1195" s="22" t="s">
        <v>1368</v>
      </c>
      <c r="B1195" s="22">
        <v>2060000000000</v>
      </c>
      <c r="C1195" s="7">
        <v>3205</v>
      </c>
      <c r="D1195" s="7">
        <v>0.04</v>
      </c>
      <c r="E1195" s="23" t="s">
        <v>1358</v>
      </c>
      <c r="F1195" s="24" t="s">
        <v>86</v>
      </c>
      <c r="G1195" s="9" t="s">
        <v>93</v>
      </c>
      <c r="H1195" s="13">
        <f t="array" ref="H1195:I1195">VLOOKUP(A1195,ENERGY!$A$2:$C$2692,{2,3},0)</f>
        <v>171522</v>
      </c>
      <c r="I1195" s="13">
        <v>451441</v>
      </c>
      <c r="J1195" s="13">
        <f t="array" ref="J1195:R1195">VLOOKUP(A1195,HUMANRESOURCES!$A$2:$J$2692,{2,3,4,5,6,7,8,9,10},0)</f>
        <v>8.9999999999999993E-3</v>
      </c>
      <c r="K1195" s="13">
        <v>3.0000000000000001E-3</v>
      </c>
      <c r="L1195" s="13">
        <v>85</v>
      </c>
      <c r="M1195" s="13">
        <v>80</v>
      </c>
      <c r="N1195" s="13">
        <v>0.14000000000000001</v>
      </c>
      <c r="O1195" s="13">
        <v>0.65700000000000003</v>
      </c>
      <c r="P1195" s="13">
        <v>0.20300000000000001</v>
      </c>
      <c r="Q1195" s="13">
        <v>59277417</v>
      </c>
      <c r="R1195" s="13">
        <v>0.68300000000000005</v>
      </c>
      <c r="S1195" s="13">
        <f t="array" ref="S1195:T1195">VLOOKUP(A1195,TOURISM!$A$2:$C$2692,{2,3},0)</f>
        <v>40058000000</v>
      </c>
      <c r="T1195" s="13">
        <v>33053000000</v>
      </c>
      <c r="U1195" s="13">
        <f t="array" ref="U1195:W1195">VLOOKUP(A1195,BUSINESS!$A$2:$D$2692,{2,3,4},0)</f>
        <v>0.67700000000000005</v>
      </c>
      <c r="V1195" s="13">
        <v>0.53700000000000003</v>
      </c>
      <c r="W1195" s="13">
        <v>1.548</v>
      </c>
      <c r="X1195" s="25">
        <f t="shared" si="16"/>
        <v>34751.851619985398</v>
      </c>
      <c r="Y1195" s="13">
        <f t="shared" si="17"/>
        <v>7.615733323872732E-3</v>
      </c>
      <c r="Z1195" s="13">
        <f t="shared" si="18"/>
        <v>2.8935471327976386E-3</v>
      </c>
      <c r="AA1195" s="13">
        <f t="shared" si="19"/>
        <v>557.59852019193079</v>
      </c>
    </row>
    <row r="1196" spans="1:27" ht="15.75" customHeight="1" x14ac:dyDescent="0.35">
      <c r="A1196" s="22" t="s">
        <v>1369</v>
      </c>
      <c r="B1196" s="22">
        <v>2200000000000</v>
      </c>
      <c r="C1196" s="7">
        <v>3339</v>
      </c>
      <c r="D1196" s="7">
        <v>4.5999999999999999E-2</v>
      </c>
      <c r="E1196" s="23" t="s">
        <v>1358</v>
      </c>
      <c r="F1196" s="24" t="s">
        <v>88</v>
      </c>
      <c r="G1196" s="9" t="s">
        <v>93</v>
      </c>
      <c r="H1196" s="13">
        <f t="array" ref="H1196:I1196">VLOOKUP(A1196,ENERGY!$A$2:$C$2692,{2,3},0)</f>
        <v>181830</v>
      </c>
      <c r="I1196" s="13">
        <v>469347</v>
      </c>
      <c r="J1196" s="13">
        <f t="array" ref="J1196:R1196">VLOOKUP(A1196,HUMANRESOURCES!$A$2:$J$2692,{2,3,4,5,6,7,8,9,10},0)</f>
        <v>8.9999999999999993E-3</v>
      </c>
      <c r="K1196" s="13">
        <v>3.0000000000000001E-3</v>
      </c>
      <c r="L1196" s="13">
        <v>85</v>
      </c>
      <c r="M1196" s="13">
        <v>80</v>
      </c>
      <c r="N1196" s="13">
        <v>0.14000000000000001</v>
      </c>
      <c r="O1196" s="13">
        <v>0.65400000000000003</v>
      </c>
      <c r="P1196" s="13">
        <v>0.20499999999999999</v>
      </c>
      <c r="Q1196" s="13">
        <v>59379449</v>
      </c>
      <c r="R1196" s="13">
        <v>0.68400000000000005</v>
      </c>
      <c r="S1196" s="13">
        <f t="array" ref="S1196:T1196">VLOOKUP(A1196,TOURISM!$A$2:$C$2692,{2,3},0)</f>
        <v>45368000000</v>
      </c>
      <c r="T1196" s="13">
        <v>35724000000</v>
      </c>
      <c r="U1196" s="13">
        <f t="array" ref="U1196:W1196">VLOOKUP(A1196,BUSINESS!$A$2:$D$2692,{2,3,4},0)</f>
        <v>0.67700000000000005</v>
      </c>
      <c r="V1196" s="13">
        <v>0.54400000000000004</v>
      </c>
      <c r="W1196" s="13">
        <v>1.581</v>
      </c>
      <c r="X1196" s="25">
        <f t="shared" si="16"/>
        <v>37049.85541378129</v>
      </c>
      <c r="Y1196" s="13">
        <f t="shared" si="17"/>
        <v>7.9041993131327305E-3</v>
      </c>
      <c r="Z1196" s="13">
        <f t="shared" si="18"/>
        <v>3.0621705499490237E-3</v>
      </c>
      <c r="AA1196" s="13">
        <f t="shared" si="19"/>
        <v>601.62228854632849</v>
      </c>
    </row>
    <row r="1197" spans="1:27" ht="15.75" customHeight="1" x14ac:dyDescent="0.35">
      <c r="A1197" s="22" t="s">
        <v>1370</v>
      </c>
      <c r="B1197" s="22">
        <v>2010000000000</v>
      </c>
      <c r="C1197" s="7">
        <v>3032</v>
      </c>
      <c r="D1197" s="7">
        <v>5.1999999999999998E-2</v>
      </c>
      <c r="E1197" s="23" t="s">
        <v>1358</v>
      </c>
      <c r="F1197" s="24" t="s">
        <v>90</v>
      </c>
      <c r="G1197" s="9" t="s">
        <v>93</v>
      </c>
      <c r="H1197" s="13">
        <f t="array" ref="H1197:I1197">VLOOKUP(A1197,ENERGY!$A$2:$C$2692,{2,3},0)</f>
        <v>172396</v>
      </c>
      <c r="I1197" s="13">
        <v>452632</v>
      </c>
      <c r="J1197" s="13">
        <f t="array" ref="J1197:R1197">VLOOKUP(A1197,HUMANRESOURCES!$A$2:$J$2692,{2,3,4,5,6,7,8,9,10},0)</f>
        <v>8.9999999999999993E-3</v>
      </c>
      <c r="K1197" s="13">
        <v>3.0000000000000001E-3</v>
      </c>
      <c r="L1197" s="13">
        <v>86</v>
      </c>
      <c r="M1197" s="13">
        <v>80</v>
      </c>
      <c r="N1197" s="13">
        <v>0.14000000000000001</v>
      </c>
      <c r="O1197" s="13">
        <v>0.65100000000000002</v>
      </c>
      <c r="P1197" s="13">
        <v>0.20799999999999999</v>
      </c>
      <c r="Q1197" s="13">
        <v>59539717</v>
      </c>
      <c r="R1197" s="13">
        <v>0.68600000000000005</v>
      </c>
      <c r="S1197" s="13">
        <f t="array" ref="S1197:T1197">VLOOKUP(A1197,TOURISM!$A$2:$C$2692,{2,3},0)</f>
        <v>43036000000</v>
      </c>
      <c r="T1197" s="13">
        <v>32798000000</v>
      </c>
      <c r="U1197" s="13">
        <f t="array" ref="U1197:W1197">VLOOKUP(A1197,BUSINESS!$A$2:$D$2692,{2,3,4},0)</f>
        <v>0.67700000000000005</v>
      </c>
      <c r="V1197" s="13">
        <v>0.55800000000000005</v>
      </c>
      <c r="W1197" s="13">
        <v>1.597</v>
      </c>
      <c r="X1197" s="25">
        <f t="shared" si="16"/>
        <v>33758.978061652524</v>
      </c>
      <c r="Y1197" s="13">
        <f t="shared" si="17"/>
        <v>7.6021859492546801E-3</v>
      </c>
      <c r="Z1197" s="13">
        <f t="shared" si="18"/>
        <v>2.8954789959784325E-3</v>
      </c>
      <c r="AA1197" s="13">
        <f t="shared" si="19"/>
        <v>550.85918530650724</v>
      </c>
    </row>
    <row r="1198" spans="1:27" ht="15.75" customHeight="1" x14ac:dyDescent="0.35">
      <c r="A1198" s="22" t="s">
        <v>1371</v>
      </c>
      <c r="B1198" s="22">
        <v>9008629729</v>
      </c>
      <c r="C1198" s="7">
        <v>189</v>
      </c>
      <c r="D1198" s="7">
        <v>0.23300000000000001</v>
      </c>
      <c r="E1198" s="23" t="s">
        <v>1372</v>
      </c>
      <c r="F1198" s="24" t="s">
        <v>65</v>
      </c>
      <c r="G1198" s="9" t="s">
        <v>168</v>
      </c>
      <c r="H1198" s="13">
        <f t="array" ref="H1198:I1198">VLOOKUP(A1198,ENERGY!$A$2:$C$2692,{2,3},0)</f>
        <v>14338</v>
      </c>
      <c r="I1198" s="13">
        <v>8529</v>
      </c>
      <c r="J1198" s="13">
        <f t="array" ref="J1198:R1198">VLOOKUP(A1198,HUMANRESOURCES!$A$2:$J$2692,{2,3,4,5,6,7,8,9,10},0)</f>
        <v>2.1000000000000001E-2</v>
      </c>
      <c r="K1198" s="13">
        <v>0.02</v>
      </c>
      <c r="L1198" s="13">
        <v>73</v>
      </c>
      <c r="M1198" s="13">
        <v>68</v>
      </c>
      <c r="N1198" s="13">
        <v>0.32700000000000001</v>
      </c>
      <c r="O1198" s="13">
        <v>0.59899999999999998</v>
      </c>
      <c r="P1198" s="13">
        <v>7.4999999999999997E-2</v>
      </c>
      <c r="Q1198" s="13">
        <v>2589389</v>
      </c>
      <c r="R1198" s="13">
        <v>0.51800000000000002</v>
      </c>
      <c r="S1198" s="13">
        <f t="array" ref="S1198:T1198">VLOOKUP(A1198,TOURISM!$A$2:$C$2692,{2,3},0)</f>
        <v>1577000000</v>
      </c>
      <c r="T1198" s="13">
        <v>238000000</v>
      </c>
      <c r="U1198" s="13">
        <f t="array" ref="U1198:W1198">VLOOKUP(A1198,BUSINESS!$A$2:$D$2692,{2,3,4},0)</f>
        <v>0.489669009135628</v>
      </c>
      <c r="V1198" s="13">
        <v>3.1E-2</v>
      </c>
      <c r="W1198" s="13">
        <v>0.14199999999999999</v>
      </c>
      <c r="X1198" s="25">
        <f t="shared" si="16"/>
        <v>3479.0561514704818</v>
      </c>
      <c r="Y1198" s="13">
        <f t="shared" si="17"/>
        <v>3.2938272310572107E-3</v>
      </c>
      <c r="Z1198" s="13">
        <f t="shared" si="18"/>
        <v>5.537213605217293E-3</v>
      </c>
      <c r="AA1198" s="13">
        <f t="shared" si="19"/>
        <v>91.913574978498787</v>
      </c>
    </row>
    <row r="1199" spans="1:27" ht="15.75" customHeight="1" x14ac:dyDescent="0.35">
      <c r="A1199" s="22" t="s">
        <v>1373</v>
      </c>
      <c r="B1199" s="22">
        <v>9104515930</v>
      </c>
      <c r="C1199" s="7">
        <v>178</v>
      </c>
      <c r="D1199" s="7">
        <v>0.20599999999999999</v>
      </c>
      <c r="E1199" s="23" t="s">
        <v>1372</v>
      </c>
      <c r="F1199" s="24" t="s">
        <v>68</v>
      </c>
      <c r="G1199" s="9" t="s">
        <v>168</v>
      </c>
      <c r="H1199" s="13">
        <f t="array" ref="H1199:I1199">VLOOKUP(A1199,ENERGY!$A$2:$C$2692,{2,3},0)</f>
        <v>3066</v>
      </c>
      <c r="I1199" s="13">
        <v>8529</v>
      </c>
      <c r="J1199" s="13">
        <f t="array" ref="J1199:R1199">VLOOKUP(A1199,HUMANRESOURCES!$A$2:$J$2692,{2,3,4,5,6,7,8,9,10},0)</f>
        <v>1.9E-2</v>
      </c>
      <c r="K1199" s="13">
        <v>0.02</v>
      </c>
      <c r="L1199" s="13">
        <v>74</v>
      </c>
      <c r="M1199" s="13">
        <v>68</v>
      </c>
      <c r="N1199" s="13">
        <v>0.32400000000000001</v>
      </c>
      <c r="O1199" s="13">
        <v>0.60099999999999998</v>
      </c>
      <c r="P1199" s="13">
        <v>7.4999999999999997E-2</v>
      </c>
      <c r="Q1199" s="13">
        <v>2605556</v>
      </c>
      <c r="R1199" s="13">
        <v>0.52100000000000002</v>
      </c>
      <c r="S1199" s="13">
        <f t="array" ref="S1199:T1199">VLOOKUP(A1199,TOURISM!$A$2:$C$2692,{2,3},0)</f>
        <v>1494000000</v>
      </c>
      <c r="T1199" s="13">
        <v>227000000</v>
      </c>
      <c r="U1199" s="13">
        <f t="array" ref="U1199:W1199">VLOOKUP(A1199,BUSINESS!$A$2:$D$2692,{2,3,4},0)</f>
        <v>0.489669009135628</v>
      </c>
      <c r="V1199" s="13">
        <v>3.9E-2</v>
      </c>
      <c r="W1199" s="13">
        <v>0.22900000000000001</v>
      </c>
      <c r="X1199" s="25">
        <f t="shared" si="16"/>
        <v>3494.2699101458575</v>
      </c>
      <c r="Y1199" s="13">
        <f t="shared" si="17"/>
        <v>3.2733896335369497E-3</v>
      </c>
      <c r="Z1199" s="13">
        <f t="shared" si="18"/>
        <v>1.1767162171912636E-3</v>
      </c>
      <c r="AA1199" s="13">
        <f t="shared" si="19"/>
        <v>87.121520320422974</v>
      </c>
    </row>
    <row r="1200" spans="1:27" ht="15.75" customHeight="1" x14ac:dyDescent="0.35">
      <c r="A1200" s="22" t="s">
        <v>1374</v>
      </c>
      <c r="B1200" s="22">
        <v>9718989517</v>
      </c>
      <c r="C1200" s="7">
        <v>180</v>
      </c>
      <c r="D1200" s="7">
        <v>0.185</v>
      </c>
      <c r="E1200" s="23" t="s">
        <v>1372</v>
      </c>
      <c r="F1200" s="24" t="s">
        <v>70</v>
      </c>
      <c r="G1200" s="9" t="s">
        <v>168</v>
      </c>
      <c r="H1200" s="13">
        <f t="array" ref="H1200:I1200">VLOOKUP(A1200,ENERGY!$A$2:$C$2692,{2,3},0)</f>
        <v>2830</v>
      </c>
      <c r="I1200" s="13">
        <v>7158</v>
      </c>
      <c r="J1200" s="13">
        <f t="array" ref="J1200:R1200">VLOOKUP(A1200,HUMANRESOURCES!$A$2:$J$2692,{2,3,4,5,6,7,8,9,10},0)</f>
        <v>1.7999999999999999E-2</v>
      </c>
      <c r="K1200" s="13">
        <v>1.9E-2</v>
      </c>
      <c r="L1200" s="13">
        <v>74</v>
      </c>
      <c r="M1200" s="13">
        <v>68</v>
      </c>
      <c r="N1200" s="13">
        <v>0.32100000000000001</v>
      </c>
      <c r="O1200" s="13">
        <v>0.60399999999999998</v>
      </c>
      <c r="P1200" s="13">
        <v>7.5999999999999998E-2</v>
      </c>
      <c r="Q1200" s="13">
        <v>2615253</v>
      </c>
      <c r="R1200" s="13">
        <v>0.52300000000000002</v>
      </c>
      <c r="S1200" s="13">
        <f t="array" ref="S1200:T1200">VLOOKUP(A1200,TOURISM!$A$2:$C$2692,{2,3},0)</f>
        <v>1482000000</v>
      </c>
      <c r="T1200" s="13">
        <v>274000000</v>
      </c>
      <c r="U1200" s="13">
        <f t="array" ref="U1200:W1200">VLOOKUP(A1200,BUSINESS!$A$2:$D$2692,{2,3,4},0)</f>
        <v>0.489669009135628</v>
      </c>
      <c r="V1200" s="13">
        <v>6.0999999999999999E-2</v>
      </c>
      <c r="W1200" s="13">
        <v>0.47399999999999998</v>
      </c>
      <c r="X1200" s="25">
        <f t="shared" si="16"/>
        <v>3716.2712429734333</v>
      </c>
      <c r="Y1200" s="13">
        <f t="shared" si="17"/>
        <v>2.7370200894521485E-3</v>
      </c>
      <c r="Z1200" s="13">
        <f t="shared" si="18"/>
        <v>1.082113279288849E-3</v>
      </c>
      <c r="AA1200" s="13">
        <f t="shared" si="19"/>
        <v>104.76997827743625</v>
      </c>
    </row>
    <row r="1201" spans="1:27" ht="15.75" customHeight="1" x14ac:dyDescent="0.35">
      <c r="A1201" s="22" t="s">
        <v>1375</v>
      </c>
      <c r="B1201" s="22">
        <v>9430236065</v>
      </c>
      <c r="C1201" s="7">
        <v>162</v>
      </c>
      <c r="D1201" s="7">
        <v>0.189</v>
      </c>
      <c r="E1201" s="23" t="s">
        <v>1372</v>
      </c>
      <c r="F1201" s="24" t="s">
        <v>72</v>
      </c>
      <c r="G1201" s="9" t="s">
        <v>168</v>
      </c>
      <c r="H1201" s="13">
        <f t="array" ref="H1201:I1201">VLOOKUP(A1201,ENERGY!$A$2:$C$2692,{2,3},0)</f>
        <v>3022</v>
      </c>
      <c r="I1201" s="13">
        <v>8592</v>
      </c>
      <c r="J1201" s="13">
        <f t="array" ref="J1201:R1201">VLOOKUP(A1201,HUMANRESOURCES!$A$2:$J$2692,{2,3,4,5,6,7,8,9,10},0)</f>
        <v>1.7000000000000001E-2</v>
      </c>
      <c r="K1201" s="13">
        <v>1.9E-2</v>
      </c>
      <c r="L1201" s="13">
        <v>74</v>
      </c>
      <c r="M1201" s="13">
        <v>68</v>
      </c>
      <c r="N1201" s="13">
        <v>0.318</v>
      </c>
      <c r="O1201" s="13">
        <v>0.60599999999999998</v>
      </c>
      <c r="P1201" s="13">
        <v>7.5999999999999998E-2</v>
      </c>
      <c r="Q1201" s="13">
        <v>2624695</v>
      </c>
      <c r="R1201" s="13">
        <v>0.52400000000000002</v>
      </c>
      <c r="S1201" s="13">
        <f t="array" ref="S1201:T1201">VLOOKUP(A1201,TOURISM!$A$2:$C$2692,{2,3},0)</f>
        <v>1621000000</v>
      </c>
      <c r="T1201" s="13">
        <v>269000000</v>
      </c>
      <c r="U1201" s="13">
        <f t="array" ref="U1201:W1201">VLOOKUP(A1201,BUSINESS!$A$2:$D$2692,{2,3,4},0)</f>
        <v>0.489669009135628</v>
      </c>
      <c r="V1201" s="13">
        <v>7.8E-2</v>
      </c>
      <c r="W1201" s="13">
        <v>0.59599999999999997</v>
      </c>
      <c r="X1201" s="25">
        <f t="shared" si="16"/>
        <v>3592.8883413120379</v>
      </c>
      <c r="Y1201" s="13">
        <f t="shared" si="17"/>
        <v>3.2735232093633738E-3</v>
      </c>
      <c r="Z1201" s="13">
        <f t="shared" si="18"/>
        <v>1.1513718736843709E-3</v>
      </c>
      <c r="AA1201" s="13">
        <f t="shared" si="19"/>
        <v>102.48809861717267</v>
      </c>
    </row>
    <row r="1202" spans="1:27" ht="15.75" customHeight="1" x14ac:dyDescent="0.35">
      <c r="A1202" s="22" t="s">
        <v>1376</v>
      </c>
      <c r="B1202" s="22">
        <v>10173234921</v>
      </c>
      <c r="C1202" s="7">
        <v>183</v>
      </c>
      <c r="D1202" s="7">
        <v>0.18099999999999999</v>
      </c>
      <c r="E1202" s="23" t="s">
        <v>1372</v>
      </c>
      <c r="F1202" s="24" t="s">
        <v>74</v>
      </c>
      <c r="G1202" s="9" t="s">
        <v>168</v>
      </c>
      <c r="H1202" s="13">
        <f t="array" ref="H1202:I1202">VLOOKUP(A1202,ENERGY!$A$2:$C$2692,{2,3},0)</f>
        <v>4078</v>
      </c>
      <c r="I1202" s="13">
        <v>11947</v>
      </c>
      <c r="J1202" s="13">
        <f t="array" ref="J1202:R1202">VLOOKUP(A1202,HUMANRESOURCES!$A$2:$J$2692,{2,3,4,5,6,7,8,9,10},0)</f>
        <v>1.7000000000000001E-2</v>
      </c>
      <c r="K1202" s="13">
        <v>1.7999999999999999E-2</v>
      </c>
      <c r="L1202" s="13">
        <v>74</v>
      </c>
      <c r="M1202" s="13">
        <v>68</v>
      </c>
      <c r="N1202" s="13">
        <v>0.315</v>
      </c>
      <c r="O1202" s="13">
        <v>0.60899999999999999</v>
      </c>
      <c r="P1202" s="13">
        <v>7.5999999999999998E-2</v>
      </c>
      <c r="Q1202" s="13">
        <v>2634145</v>
      </c>
      <c r="R1202" s="13">
        <v>0.52600000000000002</v>
      </c>
      <c r="S1202" s="13">
        <f t="array" ref="S1202:T1202">VLOOKUP(A1202,TOURISM!$A$2:$C$2692,{2,3},0)</f>
        <v>1733000000</v>
      </c>
      <c r="T1202" s="13">
        <v>318000000</v>
      </c>
      <c r="U1202" s="13">
        <f t="array" ref="U1202:W1202">VLOOKUP(A1202,BUSINESS!$A$2:$D$2692,{2,3,4},0)</f>
        <v>0.489669009135628</v>
      </c>
      <c r="V1202" s="13">
        <v>0.1</v>
      </c>
      <c r="W1202" s="13">
        <v>0.68899999999999995</v>
      </c>
      <c r="X1202" s="25">
        <f t="shared" si="16"/>
        <v>3862.0633719859766</v>
      </c>
      <c r="Y1202" s="13">
        <f t="shared" si="17"/>
        <v>4.5354374948987242E-3</v>
      </c>
      <c r="Z1202" s="13">
        <f t="shared" si="18"/>
        <v>1.5481304180293796E-3</v>
      </c>
      <c r="AA1202" s="13">
        <f t="shared" si="19"/>
        <v>120.72228370116299</v>
      </c>
    </row>
    <row r="1203" spans="1:27" ht="15.75" customHeight="1" x14ac:dyDescent="0.35">
      <c r="A1203" s="22" t="s">
        <v>1377</v>
      </c>
      <c r="B1203" s="22">
        <v>11075778481</v>
      </c>
      <c r="C1203" s="7">
        <v>170</v>
      </c>
      <c r="D1203" s="7">
        <v>0.17399999999999999</v>
      </c>
      <c r="E1203" s="23" t="s">
        <v>1372</v>
      </c>
      <c r="F1203" s="24" t="s">
        <v>76</v>
      </c>
      <c r="G1203" s="9" t="s">
        <v>168</v>
      </c>
      <c r="H1203" s="13">
        <f t="array" ref="H1203:I1203">VLOOKUP(A1203,ENERGY!$A$2:$C$2692,{2,3},0)</f>
        <v>3841</v>
      </c>
      <c r="I1203" s="13">
        <v>10627</v>
      </c>
      <c r="J1203" s="13">
        <f t="array" ref="J1203:R1203">VLOOKUP(A1203,HUMANRESOURCES!$A$2:$J$2692,{2,3,4,5,6,7,8,9,10},0)</f>
        <v>1.7999999999999999E-2</v>
      </c>
      <c r="K1203" s="13">
        <v>1.7999999999999999E-2</v>
      </c>
      <c r="L1203" s="13">
        <v>74</v>
      </c>
      <c r="M1203" s="13">
        <v>69</v>
      </c>
      <c r="N1203" s="13">
        <v>0.311</v>
      </c>
      <c r="O1203" s="13">
        <v>0.61199999999999999</v>
      </c>
      <c r="P1203" s="13">
        <v>7.6999999999999999E-2</v>
      </c>
      <c r="Q1203" s="13">
        <v>2643601</v>
      </c>
      <c r="R1203" s="13">
        <v>0.52800000000000002</v>
      </c>
      <c r="S1203" s="13">
        <f t="array" ref="S1203:T1203">VLOOKUP(A1203,TOURISM!$A$2:$C$2692,{2,3},0)</f>
        <v>1783000000</v>
      </c>
      <c r="T1203" s="13">
        <v>290000000</v>
      </c>
      <c r="U1203" s="13">
        <f t="array" ref="U1203:W1203">VLOOKUP(A1203,BUSINESS!$A$2:$D$2692,{2,3,4},0)</f>
        <v>0.499</v>
      </c>
      <c r="V1203" s="13">
        <v>0.128</v>
      </c>
      <c r="W1203" s="13">
        <v>0.73899999999999999</v>
      </c>
      <c r="X1203" s="25">
        <f t="shared" si="16"/>
        <v>4189.65588263887</v>
      </c>
      <c r="Y1203" s="13">
        <f t="shared" si="17"/>
        <v>4.0198955893873548E-3</v>
      </c>
      <c r="Z1203" s="13">
        <f t="shared" si="18"/>
        <v>1.4529424069668606E-3</v>
      </c>
      <c r="AA1203" s="13">
        <f t="shared" si="19"/>
        <v>109.69885394959375</v>
      </c>
    </row>
    <row r="1204" spans="1:27" ht="15.75" customHeight="1" x14ac:dyDescent="0.35">
      <c r="A1204" s="22" t="s">
        <v>1378</v>
      </c>
      <c r="B1204" s="22">
        <v>11903020644</v>
      </c>
      <c r="C1204" s="7">
        <v>187</v>
      </c>
      <c r="D1204" s="7">
        <v>0.17599999999999999</v>
      </c>
      <c r="E1204" s="23" t="s">
        <v>1372</v>
      </c>
      <c r="F1204" s="24" t="s">
        <v>78</v>
      </c>
      <c r="G1204" s="9" t="s">
        <v>168</v>
      </c>
      <c r="H1204" s="13">
        <f t="array" ref="H1204:I1204">VLOOKUP(A1204,ENERGY!$A$2:$C$2692,{2,3},0)</f>
        <v>3769</v>
      </c>
      <c r="I1204" s="13">
        <v>10715</v>
      </c>
      <c r="J1204" s="13">
        <f t="array" ref="J1204:R1204">VLOOKUP(A1204,HUMANRESOURCES!$A$2:$J$2692,{2,3,4,5,6,7,8,9,10},0)</f>
        <v>1.6E-2</v>
      </c>
      <c r="K1204" s="13">
        <v>1.7999999999999999E-2</v>
      </c>
      <c r="L1204" s="13">
        <v>75</v>
      </c>
      <c r="M1204" s="13">
        <v>69</v>
      </c>
      <c r="N1204" s="13">
        <v>0.308</v>
      </c>
      <c r="O1204" s="13">
        <v>0.61499999999999999</v>
      </c>
      <c r="P1204" s="13">
        <v>7.6999999999999999E-2</v>
      </c>
      <c r="Q1204" s="13">
        <v>2653042</v>
      </c>
      <c r="R1204" s="13">
        <v>0.53</v>
      </c>
      <c r="S1204" s="13">
        <f t="array" ref="S1204:T1204">VLOOKUP(A1204,TOURISM!$A$2:$C$2692,{2,3},0)</f>
        <v>2094000000</v>
      </c>
      <c r="T1204" s="13">
        <v>315000000</v>
      </c>
      <c r="U1204" s="13">
        <f t="array" ref="U1204:W1204">VLOOKUP(A1204,BUSINESS!$A$2:$D$2692,{2,3,4},0)</f>
        <v>0.499</v>
      </c>
      <c r="V1204" s="13">
        <v>0.16400000000000001</v>
      </c>
      <c r="W1204" s="13">
        <v>0.84399999999999997</v>
      </c>
      <c r="X1204" s="25">
        <f t="shared" si="16"/>
        <v>4486.5556760880527</v>
      </c>
      <c r="Y1204" s="13">
        <f t="shared" si="17"/>
        <v>4.0387600347073288E-3</v>
      </c>
      <c r="Z1204" s="13">
        <f t="shared" si="18"/>
        <v>1.4206333710510425E-3</v>
      </c>
      <c r="AA1204" s="13">
        <f t="shared" si="19"/>
        <v>118.73162957842356</v>
      </c>
    </row>
    <row r="1205" spans="1:27" ht="15.75" customHeight="1" x14ac:dyDescent="0.35">
      <c r="A1205" s="22" t="s">
        <v>1379</v>
      </c>
      <c r="B1205" s="22">
        <v>12820055025</v>
      </c>
      <c r="C1205" s="7">
        <v>230</v>
      </c>
      <c r="D1205" s="7">
        <v>0.17199999999999999</v>
      </c>
      <c r="E1205" s="23" t="s">
        <v>1372</v>
      </c>
      <c r="F1205" s="24" t="s">
        <v>80</v>
      </c>
      <c r="G1205" s="9" t="s">
        <v>168</v>
      </c>
      <c r="H1205" s="13">
        <f t="array" ref="H1205:I1205">VLOOKUP(A1205,ENERGY!$A$2:$C$2692,{2,3},0)</f>
        <v>4200</v>
      </c>
      <c r="I1205" s="13">
        <v>13480</v>
      </c>
      <c r="J1205" s="13">
        <f t="array" ref="J1205:R1205">VLOOKUP(A1205,HUMANRESOURCES!$A$2:$J$2692,{2,3,4,5,6,7,8,9,10},0)</f>
        <v>1.6E-2</v>
      </c>
      <c r="K1205" s="13">
        <v>1.7000000000000001E-2</v>
      </c>
      <c r="L1205" s="13">
        <v>75</v>
      </c>
      <c r="M1205" s="13">
        <v>69</v>
      </c>
      <c r="N1205" s="13">
        <v>0.30399999999999999</v>
      </c>
      <c r="O1205" s="13">
        <v>0.61799999999999999</v>
      </c>
      <c r="P1205" s="13">
        <v>7.6999999999999999E-2</v>
      </c>
      <c r="Q1205" s="13">
        <v>2662481</v>
      </c>
      <c r="R1205" s="13">
        <v>0.53200000000000003</v>
      </c>
      <c r="S1205" s="13">
        <f t="array" ref="S1205:T1205">VLOOKUP(A1205,TOURISM!$A$2:$C$2692,{2,3},0)</f>
        <v>2142000000</v>
      </c>
      <c r="T1205" s="13">
        <v>340000000</v>
      </c>
      <c r="U1205" s="13">
        <f t="array" ref="U1205:W1205">VLOOKUP(A1205,BUSINESS!$A$2:$D$2692,{2,3,4},0)</f>
        <v>0.499</v>
      </c>
      <c r="V1205" s="13">
        <v>0.21099999999999999</v>
      </c>
      <c r="W1205" s="13">
        <v>0.99099999999999999</v>
      </c>
      <c r="X1205" s="25">
        <f t="shared" si="16"/>
        <v>4815.0785019686527</v>
      </c>
      <c r="Y1205" s="13">
        <f t="shared" si="17"/>
        <v>5.0629469280719748E-3</v>
      </c>
      <c r="Z1205" s="13">
        <f t="shared" si="18"/>
        <v>1.5774760458384491E-3</v>
      </c>
      <c r="AA1205" s="13">
        <f t="shared" si="19"/>
        <v>127.70044180596969</v>
      </c>
    </row>
    <row r="1206" spans="1:27" ht="15.75" customHeight="1" x14ac:dyDescent="0.35">
      <c r="A1206" s="22" t="s">
        <v>1380</v>
      </c>
      <c r="B1206" s="22">
        <v>13676837630</v>
      </c>
      <c r="C1206" s="7">
        <v>272</v>
      </c>
      <c r="D1206" s="7">
        <v>0.16800000000000001</v>
      </c>
      <c r="E1206" s="23" t="s">
        <v>1372</v>
      </c>
      <c r="F1206" s="24" t="s">
        <v>82</v>
      </c>
      <c r="G1206" s="9" t="s">
        <v>168</v>
      </c>
      <c r="H1206" s="13">
        <f t="array" ref="H1206:I1206">VLOOKUP(A1206,ENERGY!$A$2:$C$2692,{2,3},0)</f>
        <v>3717</v>
      </c>
      <c r="I1206" s="13">
        <v>10645</v>
      </c>
      <c r="J1206" s="13">
        <f t="array" ref="J1206:R1206">VLOOKUP(A1206,HUMANRESOURCES!$A$2:$J$2692,{2,3,4,5,6,7,8,9,10},0)</f>
        <v>1.6E-2</v>
      </c>
      <c r="K1206" s="13">
        <v>1.7000000000000001E-2</v>
      </c>
      <c r="L1206" s="13">
        <v>75</v>
      </c>
      <c r="M1206" s="13">
        <v>70</v>
      </c>
      <c r="N1206" s="13">
        <v>0.3</v>
      </c>
      <c r="O1206" s="13">
        <v>0.622</v>
      </c>
      <c r="P1206" s="13">
        <v>7.8E-2</v>
      </c>
      <c r="Q1206" s="13">
        <v>2671934</v>
      </c>
      <c r="R1206" s="13">
        <v>0.53400000000000003</v>
      </c>
      <c r="S1206" s="13">
        <f t="array" ref="S1206:T1206">VLOOKUP(A1206,TOURISM!$A$2:$C$2692,{2,3},0)</f>
        <v>2222000000</v>
      </c>
      <c r="T1206" s="13">
        <v>312000000</v>
      </c>
      <c r="U1206" s="13">
        <f t="array" ref="U1206:W1206">VLOOKUP(A1206,BUSINESS!$A$2:$D$2692,{2,3,4},0)</f>
        <v>0.499</v>
      </c>
      <c r="V1206" s="13">
        <v>0.23599999999999999</v>
      </c>
      <c r="W1206" s="13">
        <v>1.002</v>
      </c>
      <c r="X1206" s="25">
        <f t="shared" si="16"/>
        <v>5118.7033923742129</v>
      </c>
      <c r="Y1206" s="13">
        <f t="shared" si="17"/>
        <v>3.9840055929525209E-3</v>
      </c>
      <c r="Z1206" s="13">
        <f t="shared" si="18"/>
        <v>1.3911271760455161E-3</v>
      </c>
      <c r="AA1206" s="13">
        <f t="shared" si="19"/>
        <v>116.7693513387681</v>
      </c>
    </row>
    <row r="1207" spans="1:27" ht="15.75" customHeight="1" x14ac:dyDescent="0.35">
      <c r="A1207" s="22" t="s">
        <v>1381</v>
      </c>
      <c r="B1207" s="22">
        <v>12125023181</v>
      </c>
      <c r="C1207" s="7">
        <v>229</v>
      </c>
      <c r="D1207" s="7">
        <v>0.16400000000000001</v>
      </c>
      <c r="E1207" s="23" t="s">
        <v>1372</v>
      </c>
      <c r="F1207" s="24" t="s">
        <v>84</v>
      </c>
      <c r="G1207" s="9" t="s">
        <v>168</v>
      </c>
      <c r="H1207" s="13">
        <f t="array" ref="H1207:I1207">VLOOKUP(A1207,ENERGY!$A$2:$C$2692,{2,3},0)</f>
        <v>3728</v>
      </c>
      <c r="I1207" s="13">
        <v>10722</v>
      </c>
      <c r="J1207" s="13">
        <f t="array" ref="J1207:R1207">VLOOKUP(A1207,HUMANRESOURCES!$A$2:$J$2692,{2,3,4,5,6,7,8,9,10},0)</f>
        <v>1.6E-2</v>
      </c>
      <c r="K1207" s="13">
        <v>1.6E-2</v>
      </c>
      <c r="L1207" s="13">
        <v>75</v>
      </c>
      <c r="M1207" s="13">
        <v>70</v>
      </c>
      <c r="N1207" s="13">
        <v>0.29599999999999999</v>
      </c>
      <c r="O1207" s="13">
        <v>0.626</v>
      </c>
      <c r="P1207" s="13">
        <v>7.8E-2</v>
      </c>
      <c r="Q1207" s="13">
        <v>2681386</v>
      </c>
      <c r="R1207" s="13">
        <v>0.53600000000000003</v>
      </c>
      <c r="S1207" s="13">
        <f t="array" ref="S1207:T1207">VLOOKUP(A1207,TOURISM!$A$2:$C$2692,{2,3},0)</f>
        <v>2070000000</v>
      </c>
      <c r="T1207" s="13">
        <v>259000000</v>
      </c>
      <c r="U1207" s="13">
        <f t="array" ref="U1207:W1207">VLOOKUP(A1207,BUSINESS!$A$2:$D$2692,{2,3,4},0)</f>
        <v>0.499</v>
      </c>
      <c r="V1207" s="13">
        <v>0.24299999999999999</v>
      </c>
      <c r="W1207" s="13">
        <v>1.083</v>
      </c>
      <c r="X1207" s="25">
        <f t="shared" si="16"/>
        <v>4521.9238039581023</v>
      </c>
      <c r="Y1207" s="13">
        <f t="shared" si="17"/>
        <v>3.9986782954785326E-3</v>
      </c>
      <c r="Z1207" s="13">
        <f t="shared" si="18"/>
        <v>1.3903257494445036E-3</v>
      </c>
      <c r="AA1207" s="13">
        <f t="shared" si="19"/>
        <v>96.591837206578987</v>
      </c>
    </row>
    <row r="1208" spans="1:27" ht="15.75" customHeight="1" x14ac:dyDescent="0.35">
      <c r="A1208" s="22" t="s">
        <v>1382</v>
      </c>
      <c r="B1208" s="22">
        <v>13230844040</v>
      </c>
      <c r="C1208" s="7">
        <v>255</v>
      </c>
      <c r="D1208" s="7">
        <v>0.20499999999999999</v>
      </c>
      <c r="E1208" s="23" t="s">
        <v>1372</v>
      </c>
      <c r="F1208" s="24" t="s">
        <v>86</v>
      </c>
      <c r="G1208" s="9" t="s">
        <v>168</v>
      </c>
      <c r="H1208" s="13">
        <f t="array" ref="H1208:I1208">VLOOKUP(A1208,ENERGY!$A$2:$C$2692,{2,3},0)</f>
        <v>3829</v>
      </c>
      <c r="I1208" s="13">
        <v>10319</v>
      </c>
      <c r="J1208" s="13">
        <f t="array" ref="J1208:R1208">VLOOKUP(A1208,HUMANRESOURCES!$A$2:$J$2692,{2,3,4,5,6,7,8,9,10},0)</f>
        <v>1.4999999999999999E-2</v>
      </c>
      <c r="K1208" s="13">
        <v>1.6E-2</v>
      </c>
      <c r="L1208" s="13">
        <v>76</v>
      </c>
      <c r="M1208" s="13">
        <v>70</v>
      </c>
      <c r="N1208" s="13">
        <v>0.28999999999999998</v>
      </c>
      <c r="O1208" s="13">
        <v>0.63100000000000001</v>
      </c>
      <c r="P1208" s="13">
        <v>7.8E-2</v>
      </c>
      <c r="Q1208" s="13">
        <v>2690824</v>
      </c>
      <c r="R1208" s="13">
        <v>0.53700000000000003</v>
      </c>
      <c r="S1208" s="13">
        <f t="array" ref="S1208:T1208">VLOOKUP(A1208,TOURISM!$A$2:$C$2692,{2,3},0)</f>
        <v>2095000000</v>
      </c>
      <c r="T1208" s="13">
        <v>235000000</v>
      </c>
      <c r="U1208" s="13">
        <f t="array" ref="U1208:W1208">VLOOKUP(A1208,BUSINESS!$A$2:$D$2692,{2,3,4},0)</f>
        <v>0.48699999999999999</v>
      </c>
      <c r="V1208" s="13">
        <v>0.27700000000000002</v>
      </c>
      <c r="W1208" s="13">
        <v>1.161</v>
      </c>
      <c r="X1208" s="25">
        <f t="shared" si="16"/>
        <v>4917.0232018147599</v>
      </c>
      <c r="Y1208" s="13">
        <f t="shared" si="17"/>
        <v>3.8348847787889511E-3</v>
      </c>
      <c r="Z1208" s="13">
        <f t="shared" si="18"/>
        <v>1.4229841862567006E-3</v>
      </c>
      <c r="AA1208" s="13">
        <f t="shared" si="19"/>
        <v>87.333842718810303</v>
      </c>
    </row>
    <row r="1209" spans="1:27" ht="15.75" customHeight="1" x14ac:dyDescent="0.35">
      <c r="A1209" s="22" t="s">
        <v>1383</v>
      </c>
      <c r="B1209" s="22">
        <v>14433926129</v>
      </c>
      <c r="C1209" s="7">
        <v>273</v>
      </c>
      <c r="D1209" s="7">
        <v>0.19500000000000001</v>
      </c>
      <c r="E1209" s="23" t="s">
        <v>1372</v>
      </c>
      <c r="F1209" s="24" t="s">
        <v>88</v>
      </c>
      <c r="G1209" s="9" t="s">
        <v>168</v>
      </c>
      <c r="H1209" s="13">
        <f t="array" ref="H1209:I1209">VLOOKUP(A1209,ENERGY!$A$2:$C$2692,{2,3},0)</f>
        <v>4176</v>
      </c>
      <c r="I1209" s="13">
        <v>12020</v>
      </c>
      <c r="J1209" s="13">
        <f t="array" ref="J1209:R1209">VLOOKUP(A1209,HUMANRESOURCES!$A$2:$J$2692,{2,3,4,5,6,7,8,9,10},0)</f>
        <v>1.4999999999999999E-2</v>
      </c>
      <c r="K1209" s="13">
        <v>1.4999999999999999E-2</v>
      </c>
      <c r="L1209" s="13">
        <v>76</v>
      </c>
      <c r="M1209" s="13">
        <v>71</v>
      </c>
      <c r="N1209" s="13">
        <v>0.28399999999999997</v>
      </c>
      <c r="O1209" s="13">
        <v>0.63700000000000001</v>
      </c>
      <c r="P1209" s="13">
        <v>7.9000000000000001E-2</v>
      </c>
      <c r="Q1209" s="13">
        <v>2699838</v>
      </c>
      <c r="R1209" s="13">
        <v>0.53900000000000003</v>
      </c>
      <c r="S1209" s="13">
        <f t="array" ref="S1209:T1209">VLOOKUP(A1209,TOURISM!$A$2:$C$2692,{2,3},0)</f>
        <v>2055000000</v>
      </c>
      <c r="T1209" s="13">
        <v>213000000</v>
      </c>
      <c r="U1209" s="13">
        <f t="array" ref="U1209:W1209">VLOOKUP(A1209,BUSINESS!$A$2:$D$2692,{2,3,4},0)</f>
        <v>0.443</v>
      </c>
      <c r="V1209" s="13">
        <v>0.374</v>
      </c>
      <c r="W1209" s="13">
        <v>1.069</v>
      </c>
      <c r="X1209" s="25">
        <f t="shared" si="16"/>
        <v>5346.2193394566639</v>
      </c>
      <c r="Y1209" s="13">
        <f t="shared" si="17"/>
        <v>4.4521189789905914E-3</v>
      </c>
      <c r="Z1209" s="13">
        <f t="shared" si="18"/>
        <v>1.5467594722350009E-3</v>
      </c>
      <c r="AA1209" s="13">
        <f t="shared" si="19"/>
        <v>78.893622506239268</v>
      </c>
    </row>
    <row r="1210" spans="1:27" ht="15.75" customHeight="1" x14ac:dyDescent="0.35">
      <c r="A1210" s="22" t="s">
        <v>1384</v>
      </c>
      <c r="B1210" s="22">
        <v>14794802081</v>
      </c>
      <c r="C1210" s="7">
        <v>318</v>
      </c>
      <c r="D1210" s="7">
        <v>0.17599999999999999</v>
      </c>
      <c r="E1210" s="23" t="s">
        <v>1372</v>
      </c>
      <c r="F1210" s="24" t="s">
        <v>90</v>
      </c>
      <c r="G1210" s="9" t="s">
        <v>168</v>
      </c>
      <c r="H1210" s="13">
        <f t="array" ref="H1210:I1210">VLOOKUP(A1210,ENERGY!$A$2:$C$2692,{2,3},0)</f>
        <v>3586</v>
      </c>
      <c r="I1210" s="13">
        <v>10301</v>
      </c>
      <c r="J1210" s="13">
        <f t="array" ref="J1210:R1210">VLOOKUP(A1210,HUMANRESOURCES!$A$2:$J$2692,{2,3,4,5,6,7,8,9,10},0)</f>
        <v>1.4999999999999999E-2</v>
      </c>
      <c r="K1210" s="13">
        <v>1.4999999999999999E-2</v>
      </c>
      <c r="L1210" s="13">
        <v>76</v>
      </c>
      <c r="M1210" s="13">
        <v>71</v>
      </c>
      <c r="N1210" s="13">
        <v>0.27800000000000002</v>
      </c>
      <c r="O1210" s="13">
        <v>0.64300000000000002</v>
      </c>
      <c r="P1210" s="13">
        <v>7.9000000000000001E-2</v>
      </c>
      <c r="Q1210" s="13">
        <v>2707805</v>
      </c>
      <c r="R1210" s="13">
        <v>0.54100000000000004</v>
      </c>
      <c r="S1210" s="13">
        <f t="array" ref="S1210:T1210">VLOOKUP(A1210,TOURISM!$A$2:$C$2692,{2,3},0)</f>
        <v>2070000000</v>
      </c>
      <c r="T1210" s="13">
        <v>165000000</v>
      </c>
      <c r="U1210" s="13">
        <f t="array" ref="U1210:W1210">VLOOKUP(A1210,BUSINESS!$A$2:$D$2692,{2,3,4},0)</f>
        <v>0.443</v>
      </c>
      <c r="V1210" s="13">
        <v>0.33800000000000002</v>
      </c>
      <c r="W1210" s="13">
        <v>0.98</v>
      </c>
      <c r="X1210" s="25">
        <f t="shared" si="16"/>
        <v>5463.7620068653396</v>
      </c>
      <c r="Y1210" s="13">
        <f t="shared" si="17"/>
        <v>3.8041882631873417E-3</v>
      </c>
      <c r="Z1210" s="13">
        <f t="shared" si="18"/>
        <v>1.3243198827094271E-3</v>
      </c>
      <c r="AA1210" s="13">
        <f t="shared" si="19"/>
        <v>60.934963928347869</v>
      </c>
    </row>
    <row r="1211" spans="1:27" ht="15.75" customHeight="1" x14ac:dyDescent="0.35">
      <c r="A1211" s="22" t="s">
        <v>1385</v>
      </c>
      <c r="B1211" s="22">
        <v>4730000000000</v>
      </c>
      <c r="C1211" s="7">
        <v>2834</v>
      </c>
      <c r="D1211" s="7">
        <v>2.1000000000000001E-2</v>
      </c>
      <c r="E1211" s="23" t="s">
        <v>1386</v>
      </c>
      <c r="F1211" s="24" t="s">
        <v>65</v>
      </c>
      <c r="G1211" s="9" t="s">
        <v>66</v>
      </c>
      <c r="H1211" s="13">
        <f t="array" ref="H1211:I1211">VLOOKUP(A1211,ENERGY!$A$2:$C$2692,{2,3},0)</f>
        <v>451501</v>
      </c>
      <c r="I1211" s="13">
        <v>8529</v>
      </c>
      <c r="J1211" s="13">
        <f t="array" ref="J1211:R1211">VLOOKUP(A1211,HUMANRESOURCES!$A$2:$J$2692,{2,3,4,5,6,7,8,9,10},0)</f>
        <v>8.9999999999999993E-3</v>
      </c>
      <c r="K1211" s="13">
        <v>3.0000000000000001E-3</v>
      </c>
      <c r="L1211" s="13">
        <v>85</v>
      </c>
      <c r="M1211" s="13">
        <v>78</v>
      </c>
      <c r="N1211" s="13">
        <v>0.14599999999999999</v>
      </c>
      <c r="O1211" s="13">
        <v>0.68200000000000005</v>
      </c>
      <c r="P1211" s="13">
        <v>0.17199999999999999</v>
      </c>
      <c r="Q1211" s="13">
        <v>126870000</v>
      </c>
      <c r="R1211" s="13">
        <v>0.78600000000000003</v>
      </c>
      <c r="S1211" s="13">
        <f t="array" ref="S1211:T1211">VLOOKUP(A1211,TOURISM!$A$2:$C$2692,{2,3},0)</f>
        <v>5970000000</v>
      </c>
      <c r="T1211" s="13">
        <v>42643000000</v>
      </c>
      <c r="U1211" s="13">
        <f t="array" ref="U1211:W1211">VLOOKUP(A1211,BUSINESS!$A$2:$D$2692,{2,3,4},0)</f>
        <v>0.489669009135628</v>
      </c>
      <c r="V1211" s="13">
        <v>0.3</v>
      </c>
      <c r="W1211" s="13">
        <v>0.53100000000000003</v>
      </c>
      <c r="X1211" s="25">
        <f t="shared" si="16"/>
        <v>37282.257428864192</v>
      </c>
      <c r="Y1211" s="13">
        <f t="shared" si="17"/>
        <v>6.7226294632300785E-5</v>
      </c>
      <c r="Z1211" s="13">
        <f t="shared" si="18"/>
        <v>3.5587688184756049E-3</v>
      </c>
      <c r="AA1211" s="13">
        <f t="shared" si="19"/>
        <v>336.11570899345787</v>
      </c>
    </row>
    <row r="1212" spans="1:27" ht="15.75" customHeight="1" x14ac:dyDescent="0.35">
      <c r="A1212" s="22" t="s">
        <v>1387</v>
      </c>
      <c r="B1212" s="22">
        <v>4160000000000</v>
      </c>
      <c r="C1212" s="7">
        <v>2554</v>
      </c>
      <c r="D1212" s="7">
        <v>0.02</v>
      </c>
      <c r="E1212" s="23" t="s">
        <v>1386</v>
      </c>
      <c r="F1212" s="24" t="s">
        <v>68</v>
      </c>
      <c r="G1212" s="9" t="s">
        <v>66</v>
      </c>
      <c r="H1212" s="13">
        <f t="array" ref="H1212:I1212">VLOOKUP(A1212,ENERGY!$A$2:$C$2692,{2,3},0)</f>
        <v>461468</v>
      </c>
      <c r="I1212" s="13">
        <v>8529</v>
      </c>
      <c r="J1212" s="13">
        <f t="array" ref="J1212:R1212">VLOOKUP(A1212,HUMANRESOURCES!$A$2:$J$2692,{2,3,4,5,6,7,8,9,10},0)</f>
        <v>8.9999999999999993E-3</v>
      </c>
      <c r="K1212" s="13">
        <v>3.0000000000000001E-3</v>
      </c>
      <c r="L1212" s="13">
        <v>85</v>
      </c>
      <c r="M1212" s="13">
        <v>78</v>
      </c>
      <c r="N1212" s="13">
        <v>0.14399999999999999</v>
      </c>
      <c r="O1212" s="13">
        <v>0.67900000000000005</v>
      </c>
      <c r="P1212" s="13">
        <v>0.17699999999999999</v>
      </c>
      <c r="Q1212" s="13">
        <v>127149000</v>
      </c>
      <c r="R1212" s="13">
        <v>0.8</v>
      </c>
      <c r="S1212" s="13">
        <f t="array" ref="S1212:T1212">VLOOKUP(A1212,TOURISM!$A$2:$C$2692,{2,3},0)</f>
        <v>5750000000</v>
      </c>
      <c r="T1212" s="13">
        <v>35526000000</v>
      </c>
      <c r="U1212" s="13">
        <f t="array" ref="U1212:W1212">VLOOKUP(A1212,BUSINESS!$A$2:$D$2692,{2,3,4},0)</f>
        <v>0.489669009135628</v>
      </c>
      <c r="V1212" s="13">
        <v>0.38500000000000001</v>
      </c>
      <c r="W1212" s="13">
        <v>0.59399999999999997</v>
      </c>
      <c r="X1212" s="25">
        <f t="shared" si="16"/>
        <v>32717.520389464331</v>
      </c>
      <c r="Y1212" s="13">
        <f t="shared" si="17"/>
        <v>6.7078781586957031E-5</v>
      </c>
      <c r="Z1212" s="13">
        <f t="shared" si="18"/>
        <v>3.629348244972434E-3</v>
      </c>
      <c r="AA1212" s="13">
        <f t="shared" si="19"/>
        <v>279.40447821060332</v>
      </c>
    </row>
    <row r="1213" spans="1:27" ht="15.75" customHeight="1" x14ac:dyDescent="0.35">
      <c r="A1213" s="22" t="s">
        <v>1388</v>
      </c>
      <c r="B1213" s="22">
        <v>3980000000000</v>
      </c>
      <c r="C1213" s="7">
        <v>2455</v>
      </c>
      <c r="D1213" s="7">
        <v>1.9E-2</v>
      </c>
      <c r="E1213" s="23" t="s">
        <v>1386</v>
      </c>
      <c r="F1213" s="24" t="s">
        <v>70</v>
      </c>
      <c r="G1213" s="9" t="s">
        <v>66</v>
      </c>
      <c r="H1213" s="13">
        <f t="array" ref="H1213:I1213">VLOOKUP(A1213,ENERGY!$A$2:$C$2692,{2,3},0)</f>
        <v>499092</v>
      </c>
      <c r="I1213" s="13">
        <v>1170715</v>
      </c>
      <c r="J1213" s="13">
        <f t="array" ref="J1213:R1213">VLOOKUP(A1213,HUMANRESOURCES!$A$2:$J$2692,{2,3,4,5,6,7,8,9,10},0)</f>
        <v>8.9999999999999993E-3</v>
      </c>
      <c r="K1213" s="13">
        <v>3.0000000000000001E-3</v>
      </c>
      <c r="L1213" s="13">
        <v>85</v>
      </c>
      <c r="M1213" s="13">
        <v>78</v>
      </c>
      <c r="N1213" s="13">
        <v>0.14199999999999999</v>
      </c>
      <c r="O1213" s="13">
        <v>0.67500000000000004</v>
      </c>
      <c r="P1213" s="13">
        <v>0.182</v>
      </c>
      <c r="Q1213" s="13">
        <v>127445000</v>
      </c>
      <c r="R1213" s="13">
        <v>0.81599999999999995</v>
      </c>
      <c r="S1213" s="13">
        <f t="array" ref="S1213:T1213">VLOOKUP(A1213,TOURISM!$A$2:$C$2692,{2,3},0)</f>
        <v>6069000000</v>
      </c>
      <c r="T1213" s="13">
        <v>34977000000</v>
      </c>
      <c r="U1213" s="13">
        <f t="array" ref="U1213:W1213">VLOOKUP(A1213,BUSINESS!$A$2:$D$2692,{2,3,4},0)</f>
        <v>0.489669009135628</v>
      </c>
      <c r="V1213" s="13">
        <v>0.46600000000000003</v>
      </c>
      <c r="W1213" s="13">
        <v>0.64300000000000002</v>
      </c>
      <c r="X1213" s="25">
        <f t="shared" si="16"/>
        <v>31229.157675860173</v>
      </c>
      <c r="Y1213" s="13">
        <f t="shared" si="17"/>
        <v>9.1860410373102129E-3</v>
      </c>
      <c r="Z1213" s="13">
        <f t="shared" si="18"/>
        <v>3.9161363725528659E-3</v>
      </c>
      <c r="AA1213" s="13">
        <f t="shared" si="19"/>
        <v>274.44780101220135</v>
      </c>
    </row>
    <row r="1214" spans="1:27" ht="15.75" customHeight="1" x14ac:dyDescent="0.35">
      <c r="A1214" s="22" t="s">
        <v>1389</v>
      </c>
      <c r="B1214" s="22">
        <v>4300000000000</v>
      </c>
      <c r="C1214" s="7">
        <v>2693</v>
      </c>
      <c r="D1214" s="7">
        <v>1.7999999999999999E-2</v>
      </c>
      <c r="E1214" s="23" t="s">
        <v>1386</v>
      </c>
      <c r="F1214" s="24" t="s">
        <v>72</v>
      </c>
      <c r="G1214" s="9" t="s">
        <v>66</v>
      </c>
      <c r="H1214" s="13">
        <f t="array" ref="H1214:I1214">VLOOKUP(A1214,ENERGY!$A$2:$C$2692,{2,3},0)</f>
        <v>472174</v>
      </c>
      <c r="I1214" s="13">
        <v>1100650</v>
      </c>
      <c r="J1214" s="13">
        <f t="array" ref="J1214:R1214">VLOOKUP(A1214,HUMANRESOURCES!$A$2:$J$2692,{2,3,4,5,6,7,8,9,10},0)</f>
        <v>8.9999999999999993E-3</v>
      </c>
      <c r="K1214" s="13">
        <v>3.0000000000000001E-3</v>
      </c>
      <c r="L1214" s="13">
        <v>85</v>
      </c>
      <c r="M1214" s="13">
        <v>78</v>
      </c>
      <c r="N1214" s="13">
        <v>0.14099999999999999</v>
      </c>
      <c r="O1214" s="13">
        <v>0.67200000000000004</v>
      </c>
      <c r="P1214" s="13">
        <v>0.188</v>
      </c>
      <c r="Q1214" s="13">
        <v>127718000</v>
      </c>
      <c r="R1214" s="13">
        <v>0.83199999999999996</v>
      </c>
      <c r="S1214" s="13">
        <f t="array" ref="S1214:T1214">VLOOKUP(A1214,TOURISM!$A$2:$C$2692,{2,3},0)</f>
        <v>11475000000</v>
      </c>
      <c r="T1214" s="13">
        <v>36505000000</v>
      </c>
      <c r="U1214" s="13">
        <f t="array" ref="U1214:W1214">VLOOKUP(A1214,BUSINESS!$A$2:$D$2692,{2,3,4},0)</f>
        <v>0.489669009135628</v>
      </c>
      <c r="V1214" s="13">
        <v>0.48399999999999999</v>
      </c>
      <c r="W1214" s="13">
        <v>0.68500000000000005</v>
      </c>
      <c r="X1214" s="25">
        <f t="shared" si="16"/>
        <v>33667.92464648679</v>
      </c>
      <c r="Y1214" s="13">
        <f t="shared" si="17"/>
        <v>8.6178142470129497E-3</v>
      </c>
      <c r="Z1214" s="13">
        <f t="shared" si="18"/>
        <v>3.6970043376814542E-3</v>
      </c>
      <c r="AA1214" s="13">
        <f t="shared" si="19"/>
        <v>285.82502074883729</v>
      </c>
    </row>
    <row r="1215" spans="1:27" ht="15.75" customHeight="1" x14ac:dyDescent="0.35">
      <c r="A1215" s="22" t="s">
        <v>1390</v>
      </c>
      <c r="B1215" s="22">
        <v>4660000000000</v>
      </c>
      <c r="C1215" s="7">
        <v>2914</v>
      </c>
      <c r="D1215" s="7">
        <v>1.7999999999999999E-2</v>
      </c>
      <c r="E1215" s="23" t="s">
        <v>1386</v>
      </c>
      <c r="F1215" s="24" t="s">
        <v>74</v>
      </c>
      <c r="G1215" s="9" t="s">
        <v>66</v>
      </c>
      <c r="H1215" s="13">
        <f t="array" ref="H1215:I1215">VLOOKUP(A1215,ENERGY!$A$2:$C$2692,{2,3},0)</f>
        <v>495352</v>
      </c>
      <c r="I1215" s="13">
        <v>1206916</v>
      </c>
      <c r="J1215" s="13">
        <f t="array" ref="J1215:R1215">VLOOKUP(A1215,HUMANRESOURCES!$A$2:$J$2692,{2,3,4,5,6,7,8,9,10},0)</f>
        <v>8.9999999999999993E-3</v>
      </c>
      <c r="K1215" s="13">
        <v>3.0000000000000001E-3</v>
      </c>
      <c r="L1215" s="13">
        <v>86</v>
      </c>
      <c r="M1215" s="13">
        <v>79</v>
      </c>
      <c r="N1215" s="13">
        <v>0.13900000000000001</v>
      </c>
      <c r="O1215" s="13">
        <v>0.66800000000000004</v>
      </c>
      <c r="P1215" s="13">
        <v>0.193</v>
      </c>
      <c r="Q1215" s="13">
        <v>127761000</v>
      </c>
      <c r="R1215" s="13">
        <v>0.84599999999999997</v>
      </c>
      <c r="S1215" s="13">
        <f t="array" ref="S1215:T1215">VLOOKUP(A1215,TOURISM!$A$2:$C$2692,{2,3},0)</f>
        <v>14343000000</v>
      </c>
      <c r="T1215" s="13">
        <v>48175000000</v>
      </c>
      <c r="U1215" s="13">
        <f t="array" ref="U1215:W1215">VLOOKUP(A1215,BUSINESS!$A$2:$D$2692,{2,3,4},0)</f>
        <v>0.489669009135628</v>
      </c>
      <c r="V1215" s="13">
        <v>0.624</v>
      </c>
      <c r="W1215" s="13">
        <v>0.72199999999999998</v>
      </c>
      <c r="X1215" s="25">
        <f t="shared" si="16"/>
        <v>36474.354458715883</v>
      </c>
      <c r="Y1215" s="13">
        <f t="shared" si="17"/>
        <v>9.4466699540548364E-3</v>
      </c>
      <c r="Z1215" s="13">
        <f t="shared" si="18"/>
        <v>3.877176916273354E-3</v>
      </c>
      <c r="AA1215" s="13">
        <f t="shared" si="19"/>
        <v>377.07125022502953</v>
      </c>
    </row>
    <row r="1216" spans="1:27" ht="15.75" customHeight="1" x14ac:dyDescent="0.35">
      <c r="A1216" s="22" t="s">
        <v>1391</v>
      </c>
      <c r="B1216" s="22">
        <v>4570000000000</v>
      </c>
      <c r="C1216" s="7">
        <v>2928</v>
      </c>
      <c r="D1216" s="7">
        <v>1.7000000000000001E-2</v>
      </c>
      <c r="E1216" s="23" t="s">
        <v>1386</v>
      </c>
      <c r="F1216" s="24" t="s">
        <v>76</v>
      </c>
      <c r="G1216" s="9" t="s">
        <v>66</v>
      </c>
      <c r="H1216" s="13">
        <f t="array" ref="H1216:I1216">VLOOKUP(A1216,ENERGY!$A$2:$C$2692,{2,3},0)</f>
        <v>510791</v>
      </c>
      <c r="I1216" s="13">
        <v>1202266</v>
      </c>
      <c r="J1216" s="13">
        <f t="array" ref="J1216:R1216">VLOOKUP(A1216,HUMANRESOURCES!$A$2:$J$2692,{2,3,4,5,6,7,8,9,10},0)</f>
        <v>8.0000000000000002E-3</v>
      </c>
      <c r="K1216" s="13">
        <v>3.0000000000000001E-3</v>
      </c>
      <c r="L1216" s="13">
        <v>85</v>
      </c>
      <c r="M1216" s="13">
        <v>79</v>
      </c>
      <c r="N1216" s="13">
        <v>0.13800000000000001</v>
      </c>
      <c r="O1216" s="13">
        <v>0.66300000000000003</v>
      </c>
      <c r="P1216" s="13">
        <v>0.19800000000000001</v>
      </c>
      <c r="Q1216" s="13">
        <v>127773000</v>
      </c>
      <c r="R1216" s="13">
        <v>0.86</v>
      </c>
      <c r="S1216" s="13">
        <f t="array" ref="S1216:T1216">VLOOKUP(A1216,TOURISM!$A$2:$C$2692,{2,3},0)</f>
        <v>15555000000</v>
      </c>
      <c r="T1216" s="13">
        <v>48102000000</v>
      </c>
      <c r="U1216" s="13">
        <f t="array" ref="U1216:W1216">VLOOKUP(A1216,BUSINESS!$A$2:$D$2692,{2,3,4},0)</f>
        <v>0.52500000000000002</v>
      </c>
      <c r="V1216" s="13">
        <v>0.66900000000000004</v>
      </c>
      <c r="W1216" s="13">
        <v>0.76</v>
      </c>
      <c r="X1216" s="25">
        <f t="shared" si="16"/>
        <v>35766.554749438459</v>
      </c>
      <c r="Y1216" s="13">
        <f t="shared" si="17"/>
        <v>9.4093900902381573E-3</v>
      </c>
      <c r="Z1216" s="13">
        <f t="shared" si="18"/>
        <v>3.9976442597418858E-3</v>
      </c>
      <c r="AA1216" s="13">
        <f t="shared" si="19"/>
        <v>376.46451128172617</v>
      </c>
    </row>
    <row r="1217" spans="1:27" ht="15.75" customHeight="1" x14ac:dyDescent="0.35">
      <c r="A1217" s="22" t="s">
        <v>1392</v>
      </c>
      <c r="B1217" s="22">
        <v>4360000000000</v>
      </c>
      <c r="C1217" s="7">
        <v>2794</v>
      </c>
      <c r="D1217" s="7">
        <v>1.7000000000000001E-2</v>
      </c>
      <c r="E1217" s="23" t="s">
        <v>1386</v>
      </c>
      <c r="F1217" s="24" t="s">
        <v>78</v>
      </c>
      <c r="G1217" s="9" t="s">
        <v>66</v>
      </c>
      <c r="H1217" s="13">
        <f t="array" ref="H1217:I1217">VLOOKUP(A1217,ENERGY!$A$2:$C$2692,{2,3},0)</f>
        <v>522488</v>
      </c>
      <c r="I1217" s="13">
        <v>1259655</v>
      </c>
      <c r="J1217" s="13">
        <f t="array" ref="J1217:R1217">VLOOKUP(A1217,HUMANRESOURCES!$A$2:$J$2692,{2,3,4,5,6,7,8,9,10},0)</f>
        <v>8.9999999999999993E-3</v>
      </c>
      <c r="K1217" s="13">
        <v>3.0000000000000001E-3</v>
      </c>
      <c r="L1217" s="13">
        <v>86</v>
      </c>
      <c r="M1217" s="13">
        <v>79</v>
      </c>
      <c r="N1217" s="13">
        <v>0.13700000000000001</v>
      </c>
      <c r="O1217" s="13">
        <v>0.65900000000000003</v>
      </c>
      <c r="P1217" s="13">
        <v>0.20399999999999999</v>
      </c>
      <c r="Q1217" s="13">
        <v>127756000</v>
      </c>
      <c r="R1217" s="13">
        <v>0.871</v>
      </c>
      <c r="S1217" s="13">
        <f t="array" ref="S1217:T1217">VLOOKUP(A1217,TOURISM!$A$2:$C$2692,{2,3},0)</f>
        <v>11490000000</v>
      </c>
      <c r="T1217" s="13">
        <v>37659000000</v>
      </c>
      <c r="U1217" s="13">
        <f t="array" ref="U1217:W1217">VLOOKUP(A1217,BUSINESS!$A$2:$D$2692,{2,3,4},0)</f>
        <v>0.52500000000000002</v>
      </c>
      <c r="V1217" s="13">
        <v>0.68700000000000006</v>
      </c>
      <c r="W1217" s="13">
        <v>0.78500000000000003</v>
      </c>
      <c r="X1217" s="25">
        <f t="shared" si="16"/>
        <v>34127.555652963463</v>
      </c>
      <c r="Y1217" s="13">
        <f t="shared" si="17"/>
        <v>9.8598500266132323E-3</v>
      </c>
      <c r="Z1217" s="13">
        <f t="shared" si="18"/>
        <v>4.0897335545884341E-3</v>
      </c>
      <c r="AA1217" s="13">
        <f t="shared" si="19"/>
        <v>294.77284824196124</v>
      </c>
    </row>
    <row r="1218" spans="1:27" ht="15.75" customHeight="1" x14ac:dyDescent="0.35">
      <c r="A1218" s="22" t="s">
        <v>1393</v>
      </c>
      <c r="B1218" s="22">
        <v>4360000000000</v>
      </c>
      <c r="C1218" s="7">
        <v>2801</v>
      </c>
      <c r="D1218" s="7">
        <v>1.9E-2</v>
      </c>
      <c r="E1218" s="23" t="s">
        <v>1386</v>
      </c>
      <c r="F1218" s="24" t="s">
        <v>80</v>
      </c>
      <c r="G1218" s="9" t="s">
        <v>66</v>
      </c>
      <c r="H1218" s="13">
        <f t="array" ref="H1218:I1218">VLOOKUP(A1218,ENERGY!$A$2:$C$2692,{2,3},0)</f>
        <v>515198</v>
      </c>
      <c r="I1218" s="13">
        <v>1251136</v>
      </c>
      <c r="J1218" s="13">
        <f t="array" ref="J1218:R1218">VLOOKUP(A1218,HUMANRESOURCES!$A$2:$J$2692,{2,3,4,5,6,7,8,9,10},0)</f>
        <v>8.9999999999999993E-3</v>
      </c>
      <c r="K1218" s="13">
        <v>3.0000000000000001E-3</v>
      </c>
      <c r="L1218" s="13">
        <v>86</v>
      </c>
      <c r="M1218" s="13">
        <v>79</v>
      </c>
      <c r="N1218" s="13">
        <v>0.13600000000000001</v>
      </c>
      <c r="O1218" s="13">
        <v>0.65400000000000003</v>
      </c>
      <c r="P1218" s="13">
        <v>0.21</v>
      </c>
      <c r="Q1218" s="13">
        <v>127770750</v>
      </c>
      <c r="R1218" s="13">
        <v>0.88</v>
      </c>
      <c r="S1218" s="13">
        <f t="array" ref="S1218:T1218">VLOOKUP(A1218,TOURISM!$A$2:$C$2692,{2,3},0)</f>
        <v>12422000000</v>
      </c>
      <c r="T1218" s="13">
        <v>37261000000</v>
      </c>
      <c r="U1218" s="13">
        <f t="array" ref="U1218:W1218">VLOOKUP(A1218,BUSINESS!$A$2:$D$2692,{2,3,4},0)</f>
        <v>0.52500000000000002</v>
      </c>
      <c r="V1218" s="13">
        <v>0.74299999999999999</v>
      </c>
      <c r="W1218" s="13">
        <v>0.84399999999999997</v>
      </c>
      <c r="X1218" s="25">
        <f t="shared" si="16"/>
        <v>34123.615929310894</v>
      </c>
      <c r="Y1218" s="13">
        <f t="shared" si="17"/>
        <v>9.7920376925078705E-3</v>
      </c>
      <c r="Z1218" s="13">
        <f t="shared" si="18"/>
        <v>4.0322061191626407E-3</v>
      </c>
      <c r="AA1218" s="13">
        <f t="shared" si="19"/>
        <v>291.62386539955349</v>
      </c>
    </row>
    <row r="1219" spans="1:27" ht="15.75" customHeight="1" x14ac:dyDescent="0.35">
      <c r="A1219" s="22" t="s">
        <v>1394</v>
      </c>
      <c r="B1219" s="22">
        <v>4850000000000</v>
      </c>
      <c r="C1219" s="7">
        <v>3259</v>
      </c>
      <c r="D1219" s="7">
        <v>1.9E-2</v>
      </c>
      <c r="E1219" s="23" t="s">
        <v>1386</v>
      </c>
      <c r="F1219" s="24" t="s">
        <v>82</v>
      </c>
      <c r="G1219" s="9" t="s">
        <v>66</v>
      </c>
      <c r="H1219" s="13">
        <f t="array" ref="H1219:I1219">VLOOKUP(A1219,ENERGY!$A$2:$C$2692,{2,3},0)</f>
        <v>520541</v>
      </c>
      <c r="I1219" s="13">
        <v>1238181</v>
      </c>
      <c r="J1219" s="13">
        <f t="array" ref="J1219:R1219">VLOOKUP(A1219,HUMANRESOURCES!$A$2:$J$2692,{2,3,4,5,6,7,8,9,10},0)</f>
        <v>8.9999999999999993E-3</v>
      </c>
      <c r="K1219" s="13">
        <v>3.0000000000000001E-3</v>
      </c>
      <c r="L1219" s="13">
        <v>86</v>
      </c>
      <c r="M1219" s="13">
        <v>79</v>
      </c>
      <c r="N1219" s="13">
        <v>0.13500000000000001</v>
      </c>
      <c r="O1219" s="13">
        <v>0.64900000000000002</v>
      </c>
      <c r="P1219" s="13">
        <v>0.216</v>
      </c>
      <c r="Q1219" s="13">
        <v>127704040</v>
      </c>
      <c r="R1219" s="13">
        <v>0.88900000000000001</v>
      </c>
      <c r="S1219" s="13">
        <f t="array" ref="S1219:T1219">VLOOKUP(A1219,TOURISM!$A$2:$C$2692,{2,3},0)</f>
        <v>13781000000</v>
      </c>
      <c r="T1219" s="13">
        <v>38976000000</v>
      </c>
      <c r="U1219" s="13">
        <f t="array" ref="U1219:W1219">VLOOKUP(A1219,BUSINESS!$A$2:$D$2692,{2,3,4},0)</f>
        <v>0.55000000000000004</v>
      </c>
      <c r="V1219" s="13">
        <v>0.754</v>
      </c>
      <c r="W1219" s="13">
        <v>0.86699999999999999</v>
      </c>
      <c r="X1219" s="25">
        <f t="shared" si="16"/>
        <v>37978.438270237966</v>
      </c>
      <c r="Y1219" s="13">
        <f t="shared" si="17"/>
        <v>9.695707355851858E-3</v>
      </c>
      <c r="Z1219" s="13">
        <f t="shared" si="18"/>
        <v>4.0761513887892665E-3</v>
      </c>
      <c r="AA1219" s="13">
        <f t="shared" si="19"/>
        <v>305.20569278779277</v>
      </c>
    </row>
    <row r="1220" spans="1:27" ht="15.75" customHeight="1" x14ac:dyDescent="0.35">
      <c r="A1220" s="22" t="s">
        <v>1395</v>
      </c>
      <c r="B1220" s="22">
        <v>5040000000000</v>
      </c>
      <c r="C1220" s="7">
        <v>3746</v>
      </c>
      <c r="D1220" s="7">
        <v>1.7000000000000001E-2</v>
      </c>
      <c r="E1220" s="23" t="s">
        <v>1386</v>
      </c>
      <c r="F1220" s="24" t="s">
        <v>84</v>
      </c>
      <c r="G1220" s="9" t="s">
        <v>66</v>
      </c>
      <c r="H1220" s="13">
        <f t="array" ref="H1220:I1220">VLOOKUP(A1220,ENERGY!$A$2:$C$2692,{2,3},0)</f>
        <v>506237</v>
      </c>
      <c r="I1220" s="13">
        <v>1237429</v>
      </c>
      <c r="J1220" s="13">
        <f t="array" ref="J1220:R1220">VLOOKUP(A1220,HUMANRESOURCES!$A$2:$J$2692,{2,3,4,5,6,7,8,9,10},0)</f>
        <v>8.9999999999999993E-3</v>
      </c>
      <c r="K1220" s="13">
        <v>2E-3</v>
      </c>
      <c r="L1220" s="13">
        <v>86</v>
      </c>
      <c r="M1220" s="13">
        <v>80</v>
      </c>
      <c r="N1220" s="13">
        <v>0.13400000000000001</v>
      </c>
      <c r="O1220" s="13">
        <v>0.64300000000000002</v>
      </c>
      <c r="P1220" s="13">
        <v>0.223</v>
      </c>
      <c r="Q1220" s="13">
        <v>127557958</v>
      </c>
      <c r="R1220" s="13">
        <v>0.89700000000000002</v>
      </c>
      <c r="S1220" s="13">
        <f t="array" ref="S1220:T1220">VLOOKUP(A1220,TOURISM!$A$2:$C$2692,{2,3},0)</f>
        <v>12537000000</v>
      </c>
      <c r="T1220" s="13">
        <v>34788000000</v>
      </c>
      <c r="U1220" s="13">
        <f t="array" ref="U1220:W1220">VLOOKUP(A1220,BUSINESS!$A$2:$D$2692,{2,3,4},0)</f>
        <v>0.55300000000000005</v>
      </c>
      <c r="V1220" s="13">
        <v>0.78</v>
      </c>
      <c r="W1220" s="13">
        <v>0.91300000000000003</v>
      </c>
      <c r="X1220" s="25">
        <f t="shared" si="16"/>
        <v>39511.450943734926</v>
      </c>
      <c r="Y1220" s="13">
        <f t="shared" si="17"/>
        <v>9.7009157202093185E-3</v>
      </c>
      <c r="Z1220" s="13">
        <f t="shared" si="18"/>
        <v>3.9686822205165749E-3</v>
      </c>
      <c r="AA1220" s="13">
        <f t="shared" si="19"/>
        <v>272.72308639497038</v>
      </c>
    </row>
    <row r="1221" spans="1:27" ht="15.75" customHeight="1" x14ac:dyDescent="0.35">
      <c r="A1221" s="22" t="s">
        <v>1396</v>
      </c>
      <c r="B1221" s="22">
        <v>5500000000000</v>
      </c>
      <c r="C1221" s="7">
        <v>4115</v>
      </c>
      <c r="D1221" s="7">
        <v>1.6E-2</v>
      </c>
      <c r="E1221" s="23" t="s">
        <v>1386</v>
      </c>
      <c r="F1221" s="24" t="s">
        <v>86</v>
      </c>
      <c r="G1221" s="9" t="s">
        <v>66</v>
      </c>
      <c r="H1221" s="13">
        <f t="array" ref="H1221:I1221">VLOOKUP(A1221,ENERGY!$A$2:$C$2692,{2,3},0)</f>
        <v>518964</v>
      </c>
      <c r="I1221" s="13">
        <v>1219589</v>
      </c>
      <c r="J1221" s="13">
        <f t="array" ref="J1221:R1221">VLOOKUP(A1221,HUMANRESOURCES!$A$2:$J$2692,{2,3,4,5,6,7,8,9,10},0)</f>
        <v>8.9999999999999993E-3</v>
      </c>
      <c r="K1221" s="13">
        <v>2E-3</v>
      </c>
      <c r="L1221" s="13">
        <v>86</v>
      </c>
      <c r="M1221" s="13">
        <v>80</v>
      </c>
      <c r="N1221" s="13">
        <v>0.13300000000000001</v>
      </c>
      <c r="O1221" s="13">
        <v>0.63800000000000001</v>
      </c>
      <c r="P1221" s="13">
        <v>0.23</v>
      </c>
      <c r="Q1221" s="13">
        <v>127450459</v>
      </c>
      <c r="R1221" s="13">
        <v>0.90500000000000003</v>
      </c>
      <c r="S1221" s="13">
        <f t="array" ref="S1221:T1221">VLOOKUP(A1221,TOURISM!$A$2:$C$2692,{2,3},0)</f>
        <v>15356000000</v>
      </c>
      <c r="T1221" s="13">
        <v>39306000000</v>
      </c>
      <c r="U1221" s="13">
        <f t="array" ref="U1221:W1221">VLOOKUP(A1221,BUSINESS!$A$2:$D$2692,{2,3,4},0)</f>
        <v>0.47599999999999998</v>
      </c>
      <c r="V1221" s="13">
        <v>0.78200000000000003</v>
      </c>
      <c r="W1221" s="13">
        <v>0.96799999999999997</v>
      </c>
      <c r="X1221" s="25">
        <f t="shared" si="16"/>
        <v>43154.022693633451</v>
      </c>
      <c r="Y1221" s="13">
        <f t="shared" si="17"/>
        <v>9.5691220696192229E-3</v>
      </c>
      <c r="Z1221" s="13">
        <f t="shared" si="18"/>
        <v>4.071888042396144E-3</v>
      </c>
      <c r="AA1221" s="13">
        <f t="shared" si="19"/>
        <v>308.40218472653754</v>
      </c>
    </row>
    <row r="1222" spans="1:27" ht="15.75" customHeight="1" x14ac:dyDescent="0.35">
      <c r="A1222" s="22" t="s">
        <v>1397</v>
      </c>
      <c r="B1222" s="22">
        <v>5910000000000</v>
      </c>
      <c r="C1222" s="7">
        <v>4641</v>
      </c>
      <c r="D1222" s="7">
        <v>1.4999999999999999E-2</v>
      </c>
      <c r="E1222" s="23" t="s">
        <v>1386</v>
      </c>
      <c r="F1222" s="24" t="s">
        <v>88</v>
      </c>
      <c r="G1222" s="9" t="s">
        <v>66</v>
      </c>
      <c r="H1222" s="13">
        <f t="array" ref="H1222:I1222">VLOOKUP(A1222,ENERGY!$A$2:$C$2692,{2,3},0)</f>
        <v>519807</v>
      </c>
      <c r="I1222" s="13">
        <v>1231302</v>
      </c>
      <c r="J1222" s="13">
        <f t="array" ref="J1222:R1222">VLOOKUP(A1222,HUMANRESOURCES!$A$2:$J$2692,{2,3,4,5,6,7,8,9,10},0)</f>
        <v>8.0000000000000002E-3</v>
      </c>
      <c r="K1222" s="13">
        <v>2E-3</v>
      </c>
      <c r="L1222" s="13">
        <v>86</v>
      </c>
      <c r="M1222" s="13">
        <v>79</v>
      </c>
      <c r="N1222" s="13">
        <v>0.13200000000000001</v>
      </c>
      <c r="O1222" s="13">
        <v>0.63100000000000001</v>
      </c>
      <c r="P1222" s="13">
        <v>0.23699999999999999</v>
      </c>
      <c r="Q1222" s="13">
        <v>127817277</v>
      </c>
      <c r="R1222" s="13">
        <v>0.91200000000000003</v>
      </c>
      <c r="S1222" s="13">
        <f t="array" ref="S1222:T1222">VLOOKUP(A1222,TOURISM!$A$2:$C$2692,{2,3},0)</f>
        <v>12534000000</v>
      </c>
      <c r="T1222" s="13">
        <v>39760000000</v>
      </c>
      <c r="U1222" s="13">
        <f t="array" ref="U1222:W1222">VLOOKUP(A1222,BUSINESS!$A$2:$D$2692,{2,3,4},0)</f>
        <v>0.48399999999999999</v>
      </c>
      <c r="V1222" s="13">
        <v>0.79100000000000004</v>
      </c>
      <c r="W1222" s="13">
        <v>1.02</v>
      </c>
      <c r="X1222" s="25">
        <f t="shared" si="16"/>
        <v>46237.880658340109</v>
      </c>
      <c r="Y1222" s="13">
        <f t="shared" si="17"/>
        <v>9.6332986345813009E-3</v>
      </c>
      <c r="Z1222" s="13">
        <f t="shared" si="18"/>
        <v>4.06679763644159E-3</v>
      </c>
      <c r="AA1222" s="13">
        <f t="shared" si="19"/>
        <v>311.0690583715064</v>
      </c>
    </row>
    <row r="1223" spans="1:27" ht="15.75" customHeight="1" x14ac:dyDescent="0.35">
      <c r="A1223" s="22" t="s">
        <v>1398</v>
      </c>
      <c r="B1223" s="22">
        <v>5940000000000</v>
      </c>
      <c r="C1223" s="7">
        <v>4752</v>
      </c>
      <c r="D1223" s="7">
        <v>1.4E-2</v>
      </c>
      <c r="E1223" s="23" t="s">
        <v>1386</v>
      </c>
      <c r="F1223" s="24" t="s">
        <v>90</v>
      </c>
      <c r="G1223" s="9" t="s">
        <v>66</v>
      </c>
      <c r="H1223" s="13">
        <f t="array" ref="H1223:I1223">VLOOKUP(A1223,ENERGY!$A$2:$C$2692,{2,3},0)</f>
        <v>510390</v>
      </c>
      <c r="I1223" s="13">
        <v>1216751</v>
      </c>
      <c r="J1223" s="13">
        <f t="array" ref="J1223:R1223">VLOOKUP(A1223,HUMANRESOURCES!$A$2:$J$2692,{2,3,4,5,6,7,8,9,10},0)</f>
        <v>8.0000000000000002E-3</v>
      </c>
      <c r="K1223" s="13">
        <v>2E-3</v>
      </c>
      <c r="L1223" s="13">
        <v>86</v>
      </c>
      <c r="M1223" s="13">
        <v>80</v>
      </c>
      <c r="N1223" s="13">
        <v>0.13100000000000001</v>
      </c>
      <c r="O1223" s="13">
        <v>0.625</v>
      </c>
      <c r="P1223" s="13">
        <v>0.24399999999999999</v>
      </c>
      <c r="Q1223" s="13">
        <v>127561489</v>
      </c>
      <c r="R1223" s="13">
        <v>0.91900000000000004</v>
      </c>
      <c r="S1223" s="13">
        <f t="array" ref="S1223:T1223">VLOOKUP(A1223,TOURISM!$A$2:$C$2692,{2,3},0)</f>
        <v>16197000000</v>
      </c>
      <c r="T1223" s="13">
        <v>40967000000</v>
      </c>
      <c r="U1223" s="13">
        <f t="array" ref="U1223:W1223">VLOOKUP(A1223,BUSINESS!$A$2:$D$2692,{2,3,4},0)</f>
        <v>0.49399999999999999</v>
      </c>
      <c r="V1223" s="13">
        <v>0.86299999999999999</v>
      </c>
      <c r="W1223" s="13">
        <v>1.087</v>
      </c>
      <c r="X1223" s="25">
        <f t="shared" si="16"/>
        <v>46565.778171498139</v>
      </c>
      <c r="Y1223" s="13">
        <f t="shared" si="17"/>
        <v>9.5385449757489117E-3</v>
      </c>
      <c r="Z1223" s="13">
        <f t="shared" si="18"/>
        <v>4.0011292122813019E-3</v>
      </c>
      <c r="AA1223" s="13">
        <f t="shared" si="19"/>
        <v>321.15492160804115</v>
      </c>
    </row>
    <row r="1224" spans="1:27" ht="15.75" customHeight="1" x14ac:dyDescent="0.35">
      <c r="A1224" s="22" t="s">
        <v>1399</v>
      </c>
      <c r="B1224" s="22">
        <v>8457923945</v>
      </c>
      <c r="C1224" s="7">
        <v>171</v>
      </c>
      <c r="D1224" s="7">
        <v>0.11799999999999999</v>
      </c>
      <c r="E1224" s="23" t="s">
        <v>1400</v>
      </c>
      <c r="F1224" s="24" t="s">
        <v>65</v>
      </c>
      <c r="G1224" s="9" t="s">
        <v>281</v>
      </c>
      <c r="H1224" s="13">
        <f t="array" ref="H1224:I1224">VLOOKUP(A1224,ENERGY!$A$2:$C$2692,{2,3},0)</f>
        <v>14338</v>
      </c>
      <c r="I1224" s="13">
        <v>8529</v>
      </c>
      <c r="J1224" s="13">
        <f t="array" ref="J1224:R1224">VLOOKUP(A1224,HUMANRESOURCES!$A$2:$J$2692,{2,3,4,5,6,7,8,9,10},0)</f>
        <v>3.1E-2</v>
      </c>
      <c r="K1224" s="13">
        <v>2.3E-2</v>
      </c>
      <c r="L1224" s="13">
        <v>73</v>
      </c>
      <c r="M1224" s="13">
        <v>70</v>
      </c>
      <c r="N1224" s="13">
        <v>0.39400000000000002</v>
      </c>
      <c r="O1224" s="13">
        <v>0.57499999999999996</v>
      </c>
      <c r="P1224" s="13">
        <v>3.1E-2</v>
      </c>
      <c r="Q1224" s="13">
        <v>4797000</v>
      </c>
      <c r="R1224" s="13">
        <v>0.79800000000000004</v>
      </c>
      <c r="S1224" s="13">
        <f t="array" ref="S1224:T1224">VLOOKUP(A1224,TOURISM!$A$2:$C$2692,{2,3},0)</f>
        <v>935000000</v>
      </c>
      <c r="T1224" s="13">
        <v>387000000</v>
      </c>
      <c r="U1224" s="13">
        <f t="array" ref="U1224:W1224">VLOOKUP(A1224,BUSINESS!$A$2:$D$2692,{2,3,4},0)</f>
        <v>0.489669009135628</v>
      </c>
      <c r="V1224" s="13">
        <v>2.5999999999999999E-2</v>
      </c>
      <c r="W1224" s="13">
        <v>8.2000000000000003E-2</v>
      </c>
      <c r="X1224" s="25">
        <f t="shared" si="16"/>
        <v>1763.1694694600792</v>
      </c>
      <c r="Y1224" s="13">
        <f t="shared" si="17"/>
        <v>1.7779862414008755E-3</v>
      </c>
      <c r="Z1224" s="13">
        <f t="shared" si="18"/>
        <v>2.9889514279758181E-3</v>
      </c>
      <c r="AA1224" s="13">
        <f t="shared" si="19"/>
        <v>80.67542213883678</v>
      </c>
    </row>
    <row r="1225" spans="1:27" ht="15.75" customHeight="1" x14ac:dyDescent="0.35">
      <c r="A1225" s="22" t="s">
        <v>1401</v>
      </c>
      <c r="B1225" s="22">
        <v>8972965061</v>
      </c>
      <c r="C1225" s="7">
        <v>184</v>
      </c>
      <c r="D1225" s="7">
        <v>0.109</v>
      </c>
      <c r="E1225" s="23" t="s">
        <v>1400</v>
      </c>
      <c r="F1225" s="24" t="s">
        <v>68</v>
      </c>
      <c r="G1225" s="9" t="s">
        <v>281</v>
      </c>
      <c r="H1225" s="13">
        <f t="array" ref="H1225:I1225">VLOOKUP(A1225,ENERGY!$A$2:$C$2692,{2,3},0)</f>
        <v>7064</v>
      </c>
      <c r="I1225" s="13">
        <v>8529</v>
      </c>
      <c r="J1225" s="13">
        <f t="array" ref="J1225:R1225">VLOOKUP(A1225,HUMANRESOURCES!$A$2:$J$2692,{2,3,4,5,6,7,8,9,10},0)</f>
        <v>3.1E-2</v>
      </c>
      <c r="K1225" s="13">
        <v>2.3E-2</v>
      </c>
      <c r="L1225" s="13">
        <v>73</v>
      </c>
      <c r="M1225" s="13">
        <v>71</v>
      </c>
      <c r="N1225" s="13">
        <v>0.39200000000000002</v>
      </c>
      <c r="O1225" s="13">
        <v>0.57699999999999996</v>
      </c>
      <c r="P1225" s="13">
        <v>3.1E-2</v>
      </c>
      <c r="Q1225" s="13">
        <v>4917000</v>
      </c>
      <c r="R1225" s="13">
        <v>0.80100000000000005</v>
      </c>
      <c r="S1225" s="13">
        <f t="array" ref="S1225:T1225">VLOOKUP(A1225,TOURISM!$A$2:$C$2692,{2,3},0)</f>
        <v>884000000</v>
      </c>
      <c r="T1225" s="13">
        <v>420000000</v>
      </c>
      <c r="U1225" s="13">
        <f t="array" ref="U1225:W1225">VLOOKUP(A1225,BUSINESS!$A$2:$D$2692,{2,3,4},0)</f>
        <v>0.489669009135628</v>
      </c>
      <c r="V1225" s="13">
        <v>4.7E-2</v>
      </c>
      <c r="W1225" s="13">
        <v>0.17899999999999999</v>
      </c>
      <c r="X1225" s="25">
        <f t="shared" si="16"/>
        <v>1824.8861218222494</v>
      </c>
      <c r="Y1225" s="13">
        <f t="shared" si="17"/>
        <v>1.734594264795607E-3</v>
      </c>
      <c r="Z1225" s="13">
        <f t="shared" si="18"/>
        <v>1.4366483628228594E-3</v>
      </c>
      <c r="AA1225" s="13">
        <f t="shared" si="19"/>
        <v>85.417937766931061</v>
      </c>
    </row>
    <row r="1226" spans="1:27" ht="15.75" customHeight="1" x14ac:dyDescent="0.35">
      <c r="A1226" s="22" t="s">
        <v>1402</v>
      </c>
      <c r="B1226" s="22">
        <v>9580161951</v>
      </c>
      <c r="C1226" s="7">
        <v>189</v>
      </c>
      <c r="D1226" s="7">
        <v>0.10199999999999999</v>
      </c>
      <c r="E1226" s="23" t="s">
        <v>1400</v>
      </c>
      <c r="F1226" s="24" t="s">
        <v>70</v>
      </c>
      <c r="G1226" s="9" t="s">
        <v>281</v>
      </c>
      <c r="H1226" s="13">
        <f t="array" ref="H1226:I1226">VLOOKUP(A1226,ENERGY!$A$2:$C$2692,{2,3},0)</f>
        <v>7105</v>
      </c>
      <c r="I1226" s="13">
        <v>20821</v>
      </c>
      <c r="J1226" s="13">
        <f t="array" ref="J1226:R1226">VLOOKUP(A1226,HUMANRESOURCES!$A$2:$J$2692,{2,3,4,5,6,7,8,9,10},0)</f>
        <v>3.1E-2</v>
      </c>
      <c r="K1226" s="13">
        <v>2.1999999999999999E-2</v>
      </c>
      <c r="L1226" s="13">
        <v>74</v>
      </c>
      <c r="M1226" s="13">
        <v>71</v>
      </c>
      <c r="N1226" s="13">
        <v>0.39</v>
      </c>
      <c r="O1226" s="13">
        <v>0.57899999999999996</v>
      </c>
      <c r="P1226" s="13">
        <v>3.1E-2</v>
      </c>
      <c r="Q1226" s="13">
        <v>5038000</v>
      </c>
      <c r="R1226" s="13">
        <v>0.80400000000000005</v>
      </c>
      <c r="S1226" s="13">
        <f t="array" ref="S1226:T1226">VLOOKUP(A1226,TOURISM!$A$2:$C$2692,{2,3},0)</f>
        <v>1254000000</v>
      </c>
      <c r="T1226" s="13">
        <v>504000000</v>
      </c>
      <c r="U1226" s="13">
        <f t="array" ref="U1226:W1226">VLOOKUP(A1226,BUSINESS!$A$2:$D$2692,{2,3,4},0)</f>
        <v>0.489669009135628</v>
      </c>
      <c r="V1226" s="13">
        <v>0.06</v>
      </c>
      <c r="W1226" s="13">
        <v>0.249</v>
      </c>
      <c r="X1226" s="25">
        <f t="shared" si="16"/>
        <v>1901.5803793171895</v>
      </c>
      <c r="Y1226" s="13">
        <f t="shared" si="17"/>
        <v>4.1327907899960303E-3</v>
      </c>
      <c r="Z1226" s="13">
        <f t="shared" si="18"/>
        <v>1.4102818578801111E-3</v>
      </c>
      <c r="AA1226" s="13">
        <f t="shared" si="19"/>
        <v>100.0396982929734</v>
      </c>
    </row>
    <row r="1227" spans="1:27" ht="15.75" customHeight="1" x14ac:dyDescent="0.35">
      <c r="A1227" s="22" t="s">
        <v>1403</v>
      </c>
      <c r="B1227" s="22">
        <v>10193023726</v>
      </c>
      <c r="C1227" s="7">
        <v>187</v>
      </c>
      <c r="D1227" s="7">
        <v>9.2999999999999999E-2</v>
      </c>
      <c r="E1227" s="23" t="s">
        <v>1400</v>
      </c>
      <c r="F1227" s="24" t="s">
        <v>72</v>
      </c>
      <c r="G1227" s="9" t="s">
        <v>281</v>
      </c>
      <c r="H1227" s="13">
        <f t="array" ref="H1227:I1227">VLOOKUP(A1227,ENERGY!$A$2:$C$2692,{2,3},0)</f>
        <v>7458</v>
      </c>
      <c r="I1227" s="13">
        <v>21254</v>
      </c>
      <c r="J1227" s="13">
        <f t="array" ref="J1227:R1227">VLOOKUP(A1227,HUMANRESOURCES!$A$2:$J$2692,{2,3,4,5,6,7,8,9,10},0)</f>
        <v>0.03</v>
      </c>
      <c r="K1227" s="13">
        <v>2.1999999999999999E-2</v>
      </c>
      <c r="L1227" s="13">
        <v>74</v>
      </c>
      <c r="M1227" s="13">
        <v>71</v>
      </c>
      <c r="N1227" s="13">
        <v>0.38700000000000001</v>
      </c>
      <c r="O1227" s="13">
        <v>0.58199999999999996</v>
      </c>
      <c r="P1227" s="13">
        <v>3.1E-2</v>
      </c>
      <c r="Q1227" s="13">
        <v>5164000</v>
      </c>
      <c r="R1227" s="13">
        <v>0.80600000000000005</v>
      </c>
      <c r="S1227" s="13">
        <f t="array" ref="S1227:T1227">VLOOKUP(A1227,TOURISM!$A$2:$C$2692,{2,3},0)</f>
        <v>1266000000</v>
      </c>
      <c r="T1227" s="13">
        <v>503000000</v>
      </c>
      <c r="U1227" s="13">
        <f t="array" ref="U1227:W1227">VLOOKUP(A1227,BUSINESS!$A$2:$D$2692,{2,3,4},0)</f>
        <v>0.489669009135628</v>
      </c>
      <c r="V1227" s="13">
        <v>8.5000000000000006E-2</v>
      </c>
      <c r="W1227" s="13">
        <v>0.26600000000000001</v>
      </c>
      <c r="X1227" s="25">
        <f t="shared" si="16"/>
        <v>1973.8620693261039</v>
      </c>
      <c r="Y1227" s="13">
        <f t="shared" si="17"/>
        <v>4.1158017041053449E-3</v>
      </c>
      <c r="Z1227" s="13">
        <f t="shared" si="18"/>
        <v>1.4442292796281952E-3</v>
      </c>
      <c r="AA1227" s="13">
        <f t="shared" si="19"/>
        <v>97.405112316034078</v>
      </c>
    </row>
    <row r="1228" spans="1:27" ht="15.75" customHeight="1" x14ac:dyDescent="0.35">
      <c r="A1228" s="22" t="s">
        <v>1404</v>
      </c>
      <c r="B1228" s="22">
        <v>11407566660</v>
      </c>
      <c r="C1228" s="7">
        <v>203</v>
      </c>
      <c r="D1228" s="7">
        <v>8.3000000000000004E-2</v>
      </c>
      <c r="E1228" s="23" t="s">
        <v>1400</v>
      </c>
      <c r="F1228" s="24" t="s">
        <v>74</v>
      </c>
      <c r="G1228" s="9" t="s">
        <v>281</v>
      </c>
      <c r="H1228" s="13">
        <f t="array" ref="H1228:I1228">VLOOKUP(A1228,ENERGY!$A$2:$C$2692,{2,3},0)</f>
        <v>7069</v>
      </c>
      <c r="I1228" s="13">
        <v>20763</v>
      </c>
      <c r="J1228" s="13">
        <f t="array" ref="J1228:R1228">VLOOKUP(A1228,HUMANRESOURCES!$A$2:$J$2692,{2,3,4,5,6,7,8,9,10},0)</f>
        <v>0.03</v>
      </c>
      <c r="K1228" s="13">
        <v>2.1000000000000001E-2</v>
      </c>
      <c r="L1228" s="13">
        <v>74</v>
      </c>
      <c r="M1228" s="13">
        <v>71</v>
      </c>
      <c r="N1228" s="13">
        <v>0.38300000000000001</v>
      </c>
      <c r="O1228" s="13">
        <v>0.58499999999999996</v>
      </c>
      <c r="P1228" s="13">
        <v>3.2000000000000001E-2</v>
      </c>
      <c r="Q1228" s="13">
        <v>5290000</v>
      </c>
      <c r="R1228" s="13">
        <v>0.80900000000000005</v>
      </c>
      <c r="S1228" s="13">
        <f t="array" ref="S1228:T1228">VLOOKUP(A1228,TOURISM!$A$2:$C$2692,{2,3},0)</f>
        <v>1621000000</v>
      </c>
      <c r="T1228" s="13">
        <v>585000000</v>
      </c>
      <c r="U1228" s="13">
        <f t="array" ref="U1228:W1228">VLOOKUP(A1228,BUSINESS!$A$2:$D$2692,{2,3,4},0)</f>
        <v>0.489669009135628</v>
      </c>
      <c r="V1228" s="13">
        <v>0.11700000000000001</v>
      </c>
      <c r="W1228" s="13">
        <v>0.31900000000000001</v>
      </c>
      <c r="X1228" s="25">
        <f t="shared" si="16"/>
        <v>2156.4398223062381</v>
      </c>
      <c r="Y1228" s="13">
        <f t="shared" si="17"/>
        <v>3.924952741020794E-3</v>
      </c>
      <c r="Z1228" s="13">
        <f t="shared" si="18"/>
        <v>1.3362948960302457E-3</v>
      </c>
      <c r="AA1228" s="13">
        <f t="shared" si="19"/>
        <v>110.586011342155</v>
      </c>
    </row>
    <row r="1229" spans="1:27" ht="15.75" customHeight="1" x14ac:dyDescent="0.35">
      <c r="A1229" s="22" t="s">
        <v>1405</v>
      </c>
      <c r="B1229" s="22">
        <v>12582876895</v>
      </c>
      <c r="C1229" s="7">
        <v>213</v>
      </c>
      <c r="D1229" s="7">
        <v>7.5999999999999998E-2</v>
      </c>
      <c r="E1229" s="23" t="s">
        <v>1400</v>
      </c>
      <c r="F1229" s="24" t="s">
        <v>76</v>
      </c>
      <c r="G1229" s="9" t="s">
        <v>281</v>
      </c>
      <c r="H1229" s="13">
        <f t="array" ref="H1229:I1229">VLOOKUP(A1229,ENERGY!$A$2:$C$2692,{2,3},0)</f>
        <v>4818</v>
      </c>
      <c r="I1229" s="13">
        <v>16003</v>
      </c>
      <c r="J1229" s="13">
        <f t="array" ref="J1229:R1229">VLOOKUP(A1229,HUMANRESOURCES!$A$2:$J$2692,{2,3,4,5,6,7,8,9,10},0)</f>
        <v>0.03</v>
      </c>
      <c r="K1229" s="13">
        <v>0.02</v>
      </c>
      <c r="L1229" s="13">
        <v>74</v>
      </c>
      <c r="M1229" s="13">
        <v>71</v>
      </c>
      <c r="N1229" s="13">
        <v>0.379</v>
      </c>
      <c r="O1229" s="13">
        <v>0.58899999999999997</v>
      </c>
      <c r="P1229" s="13">
        <v>3.2000000000000001E-2</v>
      </c>
      <c r="Q1229" s="13">
        <v>5411000</v>
      </c>
      <c r="R1229" s="13">
        <v>0.81200000000000006</v>
      </c>
      <c r="S1229" s="13">
        <f t="array" ref="S1229:T1229">VLOOKUP(A1229,TOURISM!$A$2:$C$2692,{2,3},0)</f>
        <v>1759000000</v>
      </c>
      <c r="T1229" s="13">
        <v>653000000</v>
      </c>
      <c r="U1229" s="13">
        <f t="array" ref="U1229:W1229">VLOOKUP(A1229,BUSINESS!$A$2:$D$2692,{2,3,4},0)</f>
        <v>0.311</v>
      </c>
      <c r="V1229" s="13">
        <v>0.129</v>
      </c>
      <c r="W1229" s="13">
        <v>0.59899999999999998</v>
      </c>
      <c r="X1229" s="25">
        <f t="shared" si="16"/>
        <v>2325.4254102753648</v>
      </c>
      <c r="Y1229" s="13">
        <f t="shared" si="17"/>
        <v>2.9574939937165035E-3</v>
      </c>
      <c r="Z1229" s="13">
        <f t="shared" si="18"/>
        <v>8.9040842727776751E-4</v>
      </c>
      <c r="AA1229" s="13">
        <f t="shared" si="19"/>
        <v>120.68009610053595</v>
      </c>
    </row>
    <row r="1230" spans="1:27" ht="15.75" customHeight="1" x14ac:dyDescent="0.35">
      <c r="A1230" s="22" t="s">
        <v>1406</v>
      </c>
      <c r="B1230" s="22">
        <v>15056937190</v>
      </c>
      <c r="C1230" s="7">
        <v>224</v>
      </c>
      <c r="D1230" s="7">
        <v>8.2000000000000003E-2</v>
      </c>
      <c r="E1230" s="23" t="s">
        <v>1400</v>
      </c>
      <c r="F1230" s="24" t="s">
        <v>78</v>
      </c>
      <c r="G1230" s="9" t="s">
        <v>281</v>
      </c>
      <c r="H1230" s="13">
        <f t="array" ref="H1230:I1230">VLOOKUP(A1230,ENERGY!$A$2:$C$2692,{2,3},0)</f>
        <v>6219</v>
      </c>
      <c r="I1230" s="13">
        <v>19241</v>
      </c>
      <c r="J1230" s="13">
        <f t="array" ref="J1230:R1230">VLOOKUP(A1230,HUMANRESOURCES!$A$2:$J$2692,{2,3,4,5,6,7,8,9,10},0)</f>
        <v>0.03</v>
      </c>
      <c r="K1230" s="13">
        <v>0.02</v>
      </c>
      <c r="L1230" s="13">
        <v>74</v>
      </c>
      <c r="M1230" s="13">
        <v>71</v>
      </c>
      <c r="N1230" s="13">
        <v>0.374</v>
      </c>
      <c r="O1230" s="13">
        <v>0.59399999999999997</v>
      </c>
      <c r="P1230" s="13">
        <v>3.2000000000000001E-2</v>
      </c>
      <c r="Q1230" s="13">
        <v>5536000</v>
      </c>
      <c r="R1230" s="13">
        <v>0.81399999999999995</v>
      </c>
      <c r="S1230" s="13">
        <f t="array" ref="S1230:T1230">VLOOKUP(A1230,TOURISM!$A$2:$C$2692,{2,3},0)</f>
        <v>2426000000</v>
      </c>
      <c r="T1230" s="13">
        <v>956000000</v>
      </c>
      <c r="U1230" s="13">
        <f t="array" ref="U1230:W1230">VLOOKUP(A1230,BUSINESS!$A$2:$D$2692,{2,3,4},0)</f>
        <v>0.311</v>
      </c>
      <c r="V1230" s="13">
        <v>0.13900000000000001</v>
      </c>
      <c r="W1230" s="13">
        <v>0.8</v>
      </c>
      <c r="X1230" s="25">
        <f t="shared" si="16"/>
        <v>2719.8224692919075</v>
      </c>
      <c r="Y1230" s="13">
        <f t="shared" si="17"/>
        <v>3.4756141618497109E-3</v>
      </c>
      <c r="Z1230" s="13">
        <f t="shared" si="18"/>
        <v>1.1233742774566474E-3</v>
      </c>
      <c r="AA1230" s="13">
        <f t="shared" si="19"/>
        <v>172.6878612716763</v>
      </c>
    </row>
    <row r="1231" spans="1:27" ht="15.75" customHeight="1" x14ac:dyDescent="0.35">
      <c r="A1231" s="22" t="s">
        <v>1407</v>
      </c>
      <c r="B1231" s="22">
        <v>17110610000</v>
      </c>
      <c r="C1231" s="7">
        <v>252</v>
      </c>
      <c r="D1231" s="7">
        <v>8.6999999999999994E-2</v>
      </c>
      <c r="E1231" s="23" t="s">
        <v>1400</v>
      </c>
      <c r="F1231" s="24" t="s">
        <v>80</v>
      </c>
      <c r="G1231" s="9" t="s">
        <v>281</v>
      </c>
      <c r="H1231" s="13">
        <f t="array" ref="H1231:I1231">VLOOKUP(A1231,ENERGY!$A$2:$C$2692,{2,3},0)</f>
        <v>7209</v>
      </c>
      <c r="I1231" s="13">
        <v>21540</v>
      </c>
      <c r="J1231" s="13">
        <f t="array" ref="J1231:R1231">VLOOKUP(A1231,HUMANRESOURCES!$A$2:$J$2692,{2,3,4,5,6,7,8,9,10},0)</f>
        <v>0.03</v>
      </c>
      <c r="K1231" s="13">
        <v>1.9E-2</v>
      </c>
      <c r="L1231" s="13">
        <v>75</v>
      </c>
      <c r="M1231" s="13">
        <v>71</v>
      </c>
      <c r="N1231" s="13">
        <v>0.36799999999999999</v>
      </c>
      <c r="O1231" s="13">
        <v>0.6</v>
      </c>
      <c r="P1231" s="13">
        <v>3.3000000000000002E-2</v>
      </c>
      <c r="Q1231" s="13">
        <v>5661000</v>
      </c>
      <c r="R1231" s="13">
        <v>0.81699999999999995</v>
      </c>
      <c r="S1231" s="13">
        <f t="array" ref="S1231:T1231">VLOOKUP(A1231,TOURISM!$A$2:$C$2692,{2,3},0)</f>
        <v>2754000000</v>
      </c>
      <c r="T1231" s="13">
        <v>1024000000</v>
      </c>
      <c r="U1231" s="13">
        <f t="array" ref="U1231:W1231">VLOOKUP(A1231,BUSINESS!$A$2:$D$2692,{2,3,4},0)</f>
        <v>0.311</v>
      </c>
      <c r="V1231" s="13">
        <v>0.2</v>
      </c>
      <c r="W1231" s="13">
        <v>0.84399999999999997</v>
      </c>
      <c r="X1231" s="25">
        <f t="shared" si="16"/>
        <v>3022.5419537184243</v>
      </c>
      <c r="Y1231" s="13">
        <f t="shared" si="17"/>
        <v>3.8049814520402757E-3</v>
      </c>
      <c r="Z1231" s="13">
        <f t="shared" si="18"/>
        <v>1.2734499205087439E-3</v>
      </c>
      <c r="AA1231" s="13">
        <f t="shared" si="19"/>
        <v>180.88676912206324</v>
      </c>
    </row>
    <row r="1232" spans="1:27" ht="15.75" customHeight="1" x14ac:dyDescent="0.35">
      <c r="A1232" s="22" t="s">
        <v>1408</v>
      </c>
      <c r="B1232" s="22">
        <v>21971835256</v>
      </c>
      <c r="C1232" s="7">
        <v>326</v>
      </c>
      <c r="D1232" s="7">
        <v>0.09</v>
      </c>
      <c r="E1232" s="23" t="s">
        <v>1400</v>
      </c>
      <c r="F1232" s="24" t="s">
        <v>82</v>
      </c>
      <c r="G1232" s="9" t="s">
        <v>281</v>
      </c>
      <c r="H1232" s="13">
        <f t="array" ref="H1232:I1232">VLOOKUP(A1232,ENERGY!$A$2:$C$2692,{2,3},0)</f>
        <v>6677</v>
      </c>
      <c r="I1232" s="13">
        <v>21027</v>
      </c>
      <c r="J1232" s="13">
        <f t="array" ref="J1232:R1232">VLOOKUP(A1232,HUMANRESOURCES!$A$2:$J$2692,{2,3,4,5,6,7,8,9,10},0)</f>
        <v>0.03</v>
      </c>
      <c r="K1232" s="13">
        <v>1.9E-2</v>
      </c>
      <c r="L1232" s="13">
        <v>75</v>
      </c>
      <c r="M1232" s="13">
        <v>72</v>
      </c>
      <c r="N1232" s="13">
        <v>0.36199999999999999</v>
      </c>
      <c r="O1232" s="13">
        <v>0.60499999999999998</v>
      </c>
      <c r="P1232" s="13">
        <v>3.3000000000000002E-2</v>
      </c>
      <c r="Q1232" s="13">
        <v>5786000</v>
      </c>
      <c r="R1232" s="13">
        <v>0.82</v>
      </c>
      <c r="S1232" s="13">
        <f t="array" ref="S1232:T1232">VLOOKUP(A1232,TOURISM!$A$2:$C$2692,{2,3},0)</f>
        <v>3539000000</v>
      </c>
      <c r="T1232" s="13">
        <v>1140000000</v>
      </c>
      <c r="U1232" s="13">
        <f t="array" ref="U1232:W1232">VLOOKUP(A1232,BUSINESS!$A$2:$D$2692,{2,3,4},0)</f>
        <v>0.311</v>
      </c>
      <c r="V1232" s="13">
        <v>0.23</v>
      </c>
      <c r="W1232" s="13">
        <v>0.89900000000000002</v>
      </c>
      <c r="X1232" s="25">
        <f t="shared" si="16"/>
        <v>3797.4136287590736</v>
      </c>
      <c r="Y1232" s="13">
        <f t="shared" si="17"/>
        <v>3.6341168337366055E-3</v>
      </c>
      <c r="Z1232" s="13">
        <f t="shared" si="18"/>
        <v>1.1539923954372623E-3</v>
      </c>
      <c r="AA1232" s="13">
        <f t="shared" si="19"/>
        <v>197.02730729346698</v>
      </c>
    </row>
    <row r="1233" spans="1:27" ht="15.75" customHeight="1" x14ac:dyDescent="0.35">
      <c r="A1233" s="22" t="s">
        <v>1409</v>
      </c>
      <c r="B1233" s="22">
        <v>23818322918</v>
      </c>
      <c r="C1233" s="7">
        <v>368</v>
      </c>
      <c r="D1233" s="7">
        <v>9.1999999999999998E-2</v>
      </c>
      <c r="E1233" s="23" t="s">
        <v>1400</v>
      </c>
      <c r="F1233" s="24" t="s">
        <v>84</v>
      </c>
      <c r="G1233" s="9" t="s">
        <v>281</v>
      </c>
      <c r="H1233" s="13">
        <f t="array" ref="H1233:I1233">VLOOKUP(A1233,ENERGY!$A$2:$C$2692,{2,3},0)</f>
        <v>5176</v>
      </c>
      <c r="I1233" s="13">
        <v>17470</v>
      </c>
      <c r="J1233" s="13">
        <f t="array" ref="J1233:R1233">VLOOKUP(A1233,HUMANRESOURCES!$A$2:$J$2692,{2,3,4,5,6,7,8,9,10},0)</f>
        <v>2.9000000000000001E-2</v>
      </c>
      <c r="K1233" s="13">
        <v>1.7999999999999999E-2</v>
      </c>
      <c r="L1233" s="13">
        <v>75</v>
      </c>
      <c r="M1233" s="13">
        <v>72</v>
      </c>
      <c r="N1233" s="13">
        <v>0.35599999999999998</v>
      </c>
      <c r="O1233" s="13">
        <v>0.61</v>
      </c>
      <c r="P1233" s="13">
        <v>3.4000000000000002E-2</v>
      </c>
      <c r="Q1233" s="13">
        <v>5915000</v>
      </c>
      <c r="R1233" s="13">
        <v>0.82199999999999995</v>
      </c>
      <c r="S1233" s="13">
        <f t="array" ref="S1233:T1233">VLOOKUP(A1233,TOURISM!$A$2:$C$2692,{2,3},0)</f>
        <v>3472000000</v>
      </c>
      <c r="T1233" s="13">
        <v>1202000000</v>
      </c>
      <c r="U1233" s="13">
        <f t="array" ref="U1233:W1233">VLOOKUP(A1233,BUSINESS!$A$2:$D$2692,{2,3,4},0)</f>
        <v>0.311</v>
      </c>
      <c r="V1233" s="13">
        <v>0.26</v>
      </c>
      <c r="W1233" s="13">
        <v>0.97299999999999998</v>
      </c>
      <c r="X1233" s="25">
        <f t="shared" si="16"/>
        <v>4026.7663428571427</v>
      </c>
      <c r="Y1233" s="13">
        <f t="shared" si="17"/>
        <v>2.9535080304311074E-3</v>
      </c>
      <c r="Z1233" s="13">
        <f t="shared" si="18"/>
        <v>8.750633981403212E-4</v>
      </c>
      <c r="AA1233" s="13">
        <f t="shared" si="19"/>
        <v>203.21217244294166</v>
      </c>
    </row>
    <row r="1234" spans="1:27" ht="15.75" customHeight="1" x14ac:dyDescent="0.35">
      <c r="A1234" s="22" t="s">
        <v>1410</v>
      </c>
      <c r="B1234" s="22">
        <v>26425379367</v>
      </c>
      <c r="C1234" s="7">
        <v>361</v>
      </c>
      <c r="D1234" s="7">
        <v>0.09</v>
      </c>
      <c r="E1234" s="23" t="s">
        <v>1400</v>
      </c>
      <c r="F1234" s="24" t="s">
        <v>86</v>
      </c>
      <c r="G1234" s="9" t="s">
        <v>281</v>
      </c>
      <c r="H1234" s="13">
        <f t="array" ref="H1234:I1234">VLOOKUP(A1234,ENERGY!$A$2:$C$2692,{2,3},0)</f>
        <v>4864</v>
      </c>
      <c r="I1234" s="13">
        <v>15508</v>
      </c>
      <c r="J1234" s="13">
        <f t="array" ref="J1234:R1234">VLOOKUP(A1234,HUMANRESOURCES!$A$2:$J$2692,{2,3,4,5,6,7,8,9,10},0)</f>
        <v>2.9000000000000001E-2</v>
      </c>
      <c r="K1234" s="13">
        <v>1.7999999999999999E-2</v>
      </c>
      <c r="L1234" s="13">
        <v>75</v>
      </c>
      <c r="M1234" s="13">
        <v>72</v>
      </c>
      <c r="N1234" s="13">
        <v>0.35099999999999998</v>
      </c>
      <c r="O1234" s="13">
        <v>0.61499999999999999</v>
      </c>
      <c r="P1234" s="13">
        <v>3.4000000000000002E-2</v>
      </c>
      <c r="Q1234" s="13">
        <v>6046000</v>
      </c>
      <c r="R1234" s="13">
        <v>0.82499999999999996</v>
      </c>
      <c r="S1234" s="13">
        <f t="array" ref="S1234:T1234">VLOOKUP(A1234,TOURISM!$A$2:$C$2692,{2,3},0)</f>
        <v>4390000000</v>
      </c>
      <c r="T1234" s="13">
        <v>1736000000</v>
      </c>
      <c r="U1234" s="13">
        <f t="array" ref="U1234:W1234">VLOOKUP(A1234,BUSINESS!$A$2:$D$2692,{2,3,4},0)</f>
        <v>0.312</v>
      </c>
      <c r="V1234" s="13">
        <v>0.27200000000000002</v>
      </c>
      <c r="W1234" s="13">
        <v>1.026</v>
      </c>
      <c r="X1234" s="25">
        <f t="shared" si="16"/>
        <v>4370.7210332451205</v>
      </c>
      <c r="Y1234" s="13">
        <f t="shared" si="17"/>
        <v>2.5650016539861065E-3</v>
      </c>
      <c r="Z1234" s="13">
        <f t="shared" si="18"/>
        <v>8.0449884220972542E-4</v>
      </c>
      <c r="AA1234" s="13">
        <f t="shared" si="19"/>
        <v>287.13198809130006</v>
      </c>
    </row>
    <row r="1235" spans="1:27" ht="15.75" customHeight="1" x14ac:dyDescent="0.35">
      <c r="A1235" s="22" t="s">
        <v>1411</v>
      </c>
      <c r="B1235" s="22">
        <v>28840197019</v>
      </c>
      <c r="C1235" s="7">
        <v>386</v>
      </c>
      <c r="D1235" s="7">
        <v>8.6999999999999994E-2</v>
      </c>
      <c r="E1235" s="23" t="s">
        <v>1400</v>
      </c>
      <c r="F1235" s="24" t="s">
        <v>88</v>
      </c>
      <c r="G1235" s="9" t="s">
        <v>281</v>
      </c>
      <c r="H1235" s="13">
        <f t="array" ref="H1235:I1235">VLOOKUP(A1235,ENERGY!$A$2:$C$2692,{2,3},0)</f>
        <v>6853</v>
      </c>
      <c r="I1235" s="13">
        <v>20733</v>
      </c>
      <c r="J1235" s="13">
        <f t="array" ref="J1235:R1235">VLOOKUP(A1235,HUMANRESOURCES!$A$2:$J$2692,{2,3,4,5,6,7,8,9,10},0)</f>
        <v>2.8000000000000001E-2</v>
      </c>
      <c r="K1235" s="13">
        <v>1.7000000000000001E-2</v>
      </c>
      <c r="L1235" s="13">
        <v>75</v>
      </c>
      <c r="M1235" s="13">
        <v>72</v>
      </c>
      <c r="N1235" s="13">
        <v>0.34599999999999997</v>
      </c>
      <c r="O1235" s="13">
        <v>0.62</v>
      </c>
      <c r="P1235" s="13">
        <v>3.4000000000000002E-2</v>
      </c>
      <c r="Q1235" s="13">
        <v>6181000</v>
      </c>
      <c r="R1235" s="13">
        <v>0.82699999999999996</v>
      </c>
      <c r="S1235" s="13">
        <f t="array" ref="S1235:T1235">VLOOKUP(A1235,TOURISM!$A$2:$C$2692,{2,3},0)</f>
        <v>3860000000</v>
      </c>
      <c r="T1235" s="13">
        <v>1280000000</v>
      </c>
      <c r="U1235" s="13">
        <f t="array" ref="U1235:W1235">VLOOKUP(A1235,BUSINESS!$A$2:$D$2692,{2,3,4},0)</f>
        <v>0.27700000000000002</v>
      </c>
      <c r="V1235" s="13">
        <v>0.34899999999999998</v>
      </c>
      <c r="W1235" s="13">
        <v>1.1120000000000001</v>
      </c>
      <c r="X1235" s="25">
        <f t="shared" si="16"/>
        <v>4665.9435397184925</v>
      </c>
      <c r="Y1235" s="13">
        <f t="shared" si="17"/>
        <v>3.3543116000647145E-3</v>
      </c>
      <c r="Z1235" s="13">
        <f t="shared" si="18"/>
        <v>1.1087202718006795E-3</v>
      </c>
      <c r="AA1235" s="13">
        <f t="shared" si="19"/>
        <v>207.08623200129429</v>
      </c>
    </row>
    <row r="1236" spans="1:27" ht="15.75" customHeight="1" x14ac:dyDescent="0.35">
      <c r="A1236" s="22" t="s">
        <v>1412</v>
      </c>
      <c r="B1236" s="22">
        <v>31015239496</v>
      </c>
      <c r="C1236" s="7">
        <v>388</v>
      </c>
      <c r="D1236" s="7">
        <v>8.7999999999999995E-2</v>
      </c>
      <c r="E1236" s="23" t="s">
        <v>1400</v>
      </c>
      <c r="F1236" s="24" t="s">
        <v>90</v>
      </c>
      <c r="G1236" s="9" t="s">
        <v>281</v>
      </c>
      <c r="H1236" s="13">
        <f t="array" ref="H1236:I1236">VLOOKUP(A1236,ENERGY!$A$2:$C$2692,{2,3},0)</f>
        <v>5060</v>
      </c>
      <c r="I1236" s="13">
        <v>16887</v>
      </c>
      <c r="J1236" s="13">
        <f t="array" ref="J1236:R1236">VLOOKUP(A1236,HUMANRESOURCES!$A$2:$J$2692,{2,3,4,5,6,7,8,9,10},0)</f>
        <v>2.8000000000000001E-2</v>
      </c>
      <c r="K1236" s="13">
        <v>1.7000000000000001E-2</v>
      </c>
      <c r="L1236" s="13">
        <v>75</v>
      </c>
      <c r="M1236" s="13">
        <v>72</v>
      </c>
      <c r="N1236" s="13">
        <v>0.34100000000000003</v>
      </c>
      <c r="O1236" s="13">
        <v>0.624</v>
      </c>
      <c r="P1236" s="13">
        <v>3.5000000000000003E-2</v>
      </c>
      <c r="Q1236" s="13">
        <v>6318000</v>
      </c>
      <c r="R1236" s="13">
        <v>0.83</v>
      </c>
      <c r="S1236" s="13">
        <f t="array" ref="S1236:T1236">VLOOKUP(A1236,TOURISM!$A$2:$C$2692,{2,3},0)</f>
        <v>4485000000</v>
      </c>
      <c r="T1236" s="13">
        <v>1257000000</v>
      </c>
      <c r="U1236" s="13">
        <f t="array" ref="U1236:W1236">VLOOKUP(A1236,BUSINESS!$A$2:$D$2692,{2,3,4},0)</f>
        <v>0.28100000000000003</v>
      </c>
      <c r="V1236" s="13">
        <v>0.41</v>
      </c>
      <c r="W1236" s="13">
        <v>1.282</v>
      </c>
      <c r="X1236" s="25">
        <f t="shared" si="16"/>
        <v>4909.0280937005382</v>
      </c>
      <c r="Y1236" s="13">
        <f t="shared" si="17"/>
        <v>2.6728395061728395E-3</v>
      </c>
      <c r="Z1236" s="13">
        <f t="shared" si="18"/>
        <v>8.0088635644191201E-4</v>
      </c>
      <c r="AA1236" s="13">
        <f t="shared" si="19"/>
        <v>198.95536562203228</v>
      </c>
    </row>
    <row r="1237" spans="1:27" ht="15.75" customHeight="1" x14ac:dyDescent="0.35">
      <c r="A1237" s="22" t="s">
        <v>1413</v>
      </c>
      <c r="B1237" s="22">
        <v>18291990619</v>
      </c>
      <c r="C1237" s="7">
        <v>52</v>
      </c>
      <c r="D1237" s="13">
        <v>0.12</v>
      </c>
      <c r="E1237" s="23" t="s">
        <v>1414</v>
      </c>
      <c r="F1237" s="24" t="s">
        <v>65</v>
      </c>
      <c r="G1237" s="9" t="s">
        <v>66</v>
      </c>
      <c r="H1237" s="13">
        <f t="array" ref="H1237:I1237">VLOOKUP(A1237,ENERGY!$A$2:$C$2692,{2,3},0)</f>
        <v>14338</v>
      </c>
      <c r="I1237" s="13">
        <v>8529</v>
      </c>
      <c r="J1237" s="13">
        <f t="array" ref="J1237:R1237">VLOOKUP(A1237,HUMANRESOURCES!$A$2:$J$2692,{2,3,4,5,6,7,8,9,10},0)</f>
        <v>1.4999999999999999E-2</v>
      </c>
      <c r="K1237" s="13">
        <v>3.7999999999999999E-2</v>
      </c>
      <c r="L1237" s="13">
        <v>71</v>
      </c>
      <c r="M1237" s="13">
        <v>60</v>
      </c>
      <c r="N1237" s="13">
        <v>0.27700000000000002</v>
      </c>
      <c r="O1237" s="13">
        <v>0.65500000000000003</v>
      </c>
      <c r="P1237" s="13">
        <v>6.8000000000000005E-2</v>
      </c>
      <c r="Q1237" s="13">
        <v>14883626</v>
      </c>
      <c r="R1237" s="13">
        <v>0.55700000000000005</v>
      </c>
      <c r="S1237" s="13">
        <f t="array" ref="S1237:T1237">VLOOKUP(A1237,TOURISM!$A$2:$C$2692,{2,3},0)</f>
        <v>403000000</v>
      </c>
      <c r="T1237" s="13">
        <v>483000000</v>
      </c>
      <c r="U1237" s="13">
        <f t="array" ref="U1237:W1237">VLOOKUP(A1237,BUSINESS!$A$2:$D$2692,{2,3,4},0)</f>
        <v>0.489669009135628</v>
      </c>
      <c r="V1237" s="13">
        <v>7.0000000000000001E-3</v>
      </c>
      <c r="W1237" s="13">
        <v>1.4E-2</v>
      </c>
      <c r="X1237" s="25">
        <f t="shared" si="16"/>
        <v>1229.0009584358006</v>
      </c>
      <c r="Y1237" s="13">
        <f t="shared" si="17"/>
        <v>5.7304584245801394E-4</v>
      </c>
      <c r="Z1237" s="13">
        <f t="shared" si="18"/>
        <v>9.6334051930624972E-4</v>
      </c>
      <c r="AA1237" s="13">
        <f t="shared" si="19"/>
        <v>32.451769481442227</v>
      </c>
    </row>
    <row r="1238" spans="1:27" ht="15.75" customHeight="1" x14ac:dyDescent="0.35">
      <c r="A1238" s="22" t="s">
        <v>1415</v>
      </c>
      <c r="B1238" s="22">
        <v>22152689130</v>
      </c>
      <c r="C1238" s="7">
        <v>53</v>
      </c>
      <c r="D1238" s="13">
        <v>0.12</v>
      </c>
      <c r="E1238" s="23" t="s">
        <v>1414</v>
      </c>
      <c r="F1238" s="24" t="s">
        <v>68</v>
      </c>
      <c r="G1238" s="9" t="s">
        <v>66</v>
      </c>
      <c r="H1238" s="13">
        <f t="array" ref="H1238:I1238">VLOOKUP(A1238,ENERGY!$A$2:$C$2692,{2,3},0)</f>
        <v>78101</v>
      </c>
      <c r="I1238" s="13">
        <v>8529</v>
      </c>
      <c r="J1238" s="13">
        <f t="array" ref="J1238:R1238">VLOOKUP(A1238,HUMANRESOURCES!$A$2:$J$2692,{2,3,4,5,6,7,8,9,10},0)</f>
        <v>1.4999999999999999E-2</v>
      </c>
      <c r="K1238" s="13">
        <v>3.5999999999999997E-2</v>
      </c>
      <c r="L1238" s="13">
        <v>71</v>
      </c>
      <c r="M1238" s="13">
        <v>61</v>
      </c>
      <c r="N1238" s="13">
        <v>0.27100000000000002</v>
      </c>
      <c r="O1238" s="13">
        <v>0.66100000000000003</v>
      </c>
      <c r="P1238" s="13">
        <v>6.9000000000000006E-2</v>
      </c>
      <c r="Q1238" s="13">
        <v>14858335</v>
      </c>
      <c r="R1238" s="13">
        <v>0.55500000000000005</v>
      </c>
      <c r="S1238" s="13">
        <f t="array" ref="S1238:T1238">VLOOKUP(A1238,TOURISM!$A$2:$C$2692,{2,3},0)</f>
        <v>502000000</v>
      </c>
      <c r="T1238" s="13">
        <v>761000000</v>
      </c>
      <c r="U1238" s="13">
        <f t="array" ref="U1238:W1238">VLOOKUP(A1238,BUSINESS!$A$2:$D$2692,{2,3,4},0)</f>
        <v>0.489669009135628</v>
      </c>
      <c r="V1238" s="13">
        <v>0.01</v>
      </c>
      <c r="W1238" s="13">
        <v>0.04</v>
      </c>
      <c r="X1238" s="25">
        <f t="shared" si="16"/>
        <v>1490.9267512140493</v>
      </c>
      <c r="Y1238" s="13">
        <f t="shared" si="17"/>
        <v>5.7402124800659028E-4</v>
      </c>
      <c r="Z1238" s="13">
        <f t="shared" si="18"/>
        <v>5.2563763032668197E-3</v>
      </c>
      <c r="AA1238" s="13">
        <f t="shared" si="19"/>
        <v>51.217044170830718</v>
      </c>
    </row>
    <row r="1239" spans="1:27" ht="15.75" customHeight="1" x14ac:dyDescent="0.35">
      <c r="A1239" s="22" t="s">
        <v>1416</v>
      </c>
      <c r="B1239" s="22">
        <v>24636598581</v>
      </c>
      <c r="C1239" s="7">
        <v>61</v>
      </c>
      <c r="D1239" s="13">
        <v>0.12</v>
      </c>
      <c r="E1239" s="23" t="s">
        <v>1414</v>
      </c>
      <c r="F1239" s="24" t="s">
        <v>70</v>
      </c>
      <c r="G1239" s="9" t="s">
        <v>66</v>
      </c>
      <c r="H1239" s="13">
        <f t="array" ref="H1239:I1239">VLOOKUP(A1239,ENERGY!$A$2:$C$2692,{2,3},0)</f>
        <v>74443</v>
      </c>
      <c r="I1239" s="13">
        <v>248729</v>
      </c>
      <c r="J1239" s="13">
        <f t="array" ref="J1239:R1239">VLOOKUP(A1239,HUMANRESOURCES!$A$2:$J$2692,{2,3,4,5,6,7,8,9,10},0)</f>
        <v>1.4999999999999999E-2</v>
      </c>
      <c r="K1239" s="13">
        <v>3.4000000000000002E-2</v>
      </c>
      <c r="L1239" s="13">
        <v>72</v>
      </c>
      <c r="M1239" s="13">
        <v>61</v>
      </c>
      <c r="N1239" s="13">
        <v>0.26300000000000001</v>
      </c>
      <c r="O1239" s="13">
        <v>0.66500000000000004</v>
      </c>
      <c r="P1239" s="13">
        <v>7.0999999999999994E-2</v>
      </c>
      <c r="Q1239" s="13">
        <v>14858948</v>
      </c>
      <c r="R1239" s="13">
        <v>0.55300000000000005</v>
      </c>
      <c r="S1239" s="13">
        <f t="array" ref="S1239:T1239">VLOOKUP(A1239,TOURISM!$A$2:$C$2692,{2,3},0)</f>
        <v>680000000</v>
      </c>
      <c r="T1239" s="13">
        <v>863000000</v>
      </c>
      <c r="U1239" s="13">
        <f t="array" ref="U1239:W1239">VLOOKUP(A1239,BUSINESS!$A$2:$D$2692,{2,3,4},0)</f>
        <v>0.489669009135628</v>
      </c>
      <c r="V1239" s="13">
        <v>1.7000000000000001E-2</v>
      </c>
      <c r="W1239" s="13">
        <v>7.0000000000000007E-2</v>
      </c>
      <c r="X1239" s="25">
        <f t="shared" si="16"/>
        <v>1658.0311460138362</v>
      </c>
      <c r="Y1239" s="13">
        <f t="shared" si="17"/>
        <v>1.6739341170047838E-2</v>
      </c>
      <c r="Z1239" s="13">
        <f t="shared" si="18"/>
        <v>5.0099778261556609E-3</v>
      </c>
      <c r="AA1239" s="13">
        <f t="shared" si="19"/>
        <v>58.079481804499217</v>
      </c>
    </row>
    <row r="1240" spans="1:27" ht="15.75" customHeight="1" x14ac:dyDescent="0.35">
      <c r="A1240" s="22" t="s">
        <v>1417</v>
      </c>
      <c r="B1240" s="22">
        <v>30833692831</v>
      </c>
      <c r="C1240" s="7">
        <v>77</v>
      </c>
      <c r="D1240" s="13">
        <v>0.12</v>
      </c>
      <c r="E1240" s="23" t="s">
        <v>1414</v>
      </c>
      <c r="F1240" s="24" t="s">
        <v>72</v>
      </c>
      <c r="G1240" s="9" t="s">
        <v>66</v>
      </c>
      <c r="H1240" s="13">
        <f t="array" ref="H1240:I1240">VLOOKUP(A1240,ENERGY!$A$2:$C$2692,{2,3},0)</f>
        <v>63417</v>
      </c>
      <c r="I1240" s="13">
        <v>214087</v>
      </c>
      <c r="J1240" s="13">
        <f t="array" ref="J1240:R1240">VLOOKUP(A1240,HUMANRESOURCES!$A$2:$J$2692,{2,3,4,5,6,7,8,9,10},0)</f>
        <v>1.7000000000000001E-2</v>
      </c>
      <c r="K1240" s="13">
        <v>3.2000000000000001E-2</v>
      </c>
      <c r="L1240" s="13">
        <v>72</v>
      </c>
      <c r="M1240" s="13">
        <v>61</v>
      </c>
      <c r="N1240" s="13">
        <v>0.25700000000000001</v>
      </c>
      <c r="O1240" s="13">
        <v>0.67</v>
      </c>
      <c r="P1240" s="13">
        <v>7.3999999999999996E-2</v>
      </c>
      <c r="Q1240" s="13">
        <v>14909018</v>
      </c>
      <c r="R1240" s="13">
        <v>0.55100000000000005</v>
      </c>
      <c r="S1240" s="13">
        <f t="array" ref="S1240:T1240">VLOOKUP(A1240,TOURISM!$A$2:$C$2692,{2,3},0)</f>
        <v>638000000</v>
      </c>
      <c r="T1240" s="13">
        <v>783000000</v>
      </c>
      <c r="U1240" s="13">
        <f t="array" ref="U1240:W1240">VLOOKUP(A1240,BUSINESS!$A$2:$D$2692,{2,3,4},0)</f>
        <v>0.489669009135628</v>
      </c>
      <c r="V1240" s="13">
        <v>0.02</v>
      </c>
      <c r="W1240" s="13">
        <v>0.09</v>
      </c>
      <c r="X1240" s="25">
        <f t="shared" si="16"/>
        <v>2068.1236571717868</v>
      </c>
      <c r="Y1240" s="13">
        <f t="shared" si="17"/>
        <v>1.4359564124209925E-2</v>
      </c>
      <c r="Z1240" s="13">
        <f t="shared" si="18"/>
        <v>4.2536000694344857E-3</v>
      </c>
      <c r="AA1240" s="13">
        <f t="shared" si="19"/>
        <v>52.518549511443339</v>
      </c>
    </row>
    <row r="1241" spans="1:27" ht="15.75" customHeight="1" x14ac:dyDescent="0.35">
      <c r="A1241" s="22" t="s">
        <v>1418</v>
      </c>
      <c r="B1241" s="22">
        <v>43151647003</v>
      </c>
      <c r="C1241" s="7">
        <v>114</v>
      </c>
      <c r="D1241" s="13">
        <v>0.12</v>
      </c>
      <c r="E1241" s="23" t="s">
        <v>1414</v>
      </c>
      <c r="F1241" s="24" t="s">
        <v>74</v>
      </c>
      <c r="G1241" s="9" t="s">
        <v>66</v>
      </c>
      <c r="H1241" s="13">
        <f t="array" ref="H1241:I1241">VLOOKUP(A1241,ENERGY!$A$2:$C$2692,{2,3},0)</f>
        <v>69983</v>
      </c>
      <c r="I1241" s="13">
        <v>230438</v>
      </c>
      <c r="J1241" s="13">
        <f t="array" ref="J1241:R1241">VLOOKUP(A1241,HUMANRESOURCES!$A$2:$J$2692,{2,3,4,5,6,7,8,9,10},0)</f>
        <v>1.7999999999999999E-2</v>
      </c>
      <c r="K1241" s="13">
        <v>0.03</v>
      </c>
      <c r="L1241" s="13">
        <v>72</v>
      </c>
      <c r="M1241" s="13">
        <v>60</v>
      </c>
      <c r="N1241" s="13">
        <v>0.251</v>
      </c>
      <c r="O1241" s="13">
        <v>0.67400000000000004</v>
      </c>
      <c r="P1241" s="13">
        <v>7.5999999999999998E-2</v>
      </c>
      <c r="Q1241" s="13">
        <v>15012985</v>
      </c>
      <c r="R1241" s="13">
        <v>0.54900000000000004</v>
      </c>
      <c r="S1241" s="13">
        <f t="array" ref="S1241:T1241">VLOOKUP(A1241,TOURISM!$A$2:$C$2692,{2,3},0)</f>
        <v>803000000</v>
      </c>
      <c r="T1241" s="13">
        <v>997000000</v>
      </c>
      <c r="U1241" s="13">
        <f t="array" ref="U1241:W1241">VLOOKUP(A1241,BUSINESS!$A$2:$D$2692,{2,3,4},0)</f>
        <v>0.489669009135628</v>
      </c>
      <c r="V1241" s="13">
        <v>2.7E-2</v>
      </c>
      <c r="W1241" s="13">
        <v>0.16400000000000001</v>
      </c>
      <c r="X1241" s="25">
        <f t="shared" si="16"/>
        <v>2874.288291302496</v>
      </c>
      <c r="Y1241" s="13">
        <f t="shared" si="17"/>
        <v>1.534924600271032E-2</v>
      </c>
      <c r="Z1241" s="13">
        <f t="shared" si="18"/>
        <v>4.6614980298721404E-3</v>
      </c>
      <c r="AA1241" s="13">
        <f t="shared" si="19"/>
        <v>66.409178454517871</v>
      </c>
    </row>
    <row r="1242" spans="1:27" ht="15.75" customHeight="1" x14ac:dyDescent="0.35">
      <c r="A1242" s="22" t="s">
        <v>1419</v>
      </c>
      <c r="B1242" s="22">
        <v>57123671734</v>
      </c>
      <c r="C1242" s="7">
        <v>154</v>
      </c>
      <c r="D1242" s="13">
        <v>0.12</v>
      </c>
      <c r="E1242" s="23" t="s">
        <v>1414</v>
      </c>
      <c r="F1242" s="24" t="s">
        <v>76</v>
      </c>
      <c r="G1242" s="9" t="s">
        <v>66</v>
      </c>
      <c r="H1242" s="13">
        <f t="array" ref="H1242:I1242">VLOOKUP(A1242,ENERGY!$A$2:$C$2692,{2,3},0)</f>
        <v>34493</v>
      </c>
      <c r="I1242" s="13">
        <v>147908</v>
      </c>
      <c r="J1242" s="13">
        <f t="array" ref="J1242:R1242">VLOOKUP(A1242,HUMANRESOURCES!$A$2:$J$2692,{2,3,4,5,6,7,8,9,10},0)</f>
        <v>1.7999999999999999E-2</v>
      </c>
      <c r="K1242" s="13">
        <v>2.9000000000000001E-2</v>
      </c>
      <c r="L1242" s="13">
        <v>72</v>
      </c>
      <c r="M1242" s="13">
        <v>60</v>
      </c>
      <c r="N1242" s="13">
        <v>0.247</v>
      </c>
      <c r="O1242" s="13">
        <v>0.67700000000000005</v>
      </c>
      <c r="P1242" s="13">
        <v>7.5999999999999998E-2</v>
      </c>
      <c r="Q1242" s="13">
        <v>15147029</v>
      </c>
      <c r="R1242" s="13">
        <v>0.54700000000000004</v>
      </c>
      <c r="S1242" s="13">
        <f t="array" ref="S1242:T1242">VLOOKUP(A1242,TOURISM!$A$2:$C$2692,{2,3},0)</f>
        <v>801000000</v>
      </c>
      <c r="T1242" s="13">
        <v>940000000</v>
      </c>
      <c r="U1242" s="13">
        <f t="array" ref="U1242:W1242">VLOOKUP(A1242,BUSINESS!$A$2:$D$2692,{2,3,4},0)</f>
        <v>0.441</v>
      </c>
      <c r="V1242" s="13">
        <v>0.03</v>
      </c>
      <c r="W1242" s="13">
        <v>0.35799999999999998</v>
      </c>
      <c r="X1242" s="25">
        <f t="shared" si="16"/>
        <v>3771.2789573453647</v>
      </c>
      <c r="Y1242" s="13">
        <f t="shared" si="17"/>
        <v>9.7648192262654275E-3</v>
      </c>
      <c r="Z1242" s="13">
        <f t="shared" si="18"/>
        <v>2.277212250666451E-3</v>
      </c>
      <c r="AA1242" s="13">
        <f t="shared" si="19"/>
        <v>62.058374615906523</v>
      </c>
    </row>
    <row r="1243" spans="1:27" ht="15.75" customHeight="1" x14ac:dyDescent="0.35">
      <c r="A1243" s="22" t="s">
        <v>1420</v>
      </c>
      <c r="B1243" s="22">
        <v>81003864916</v>
      </c>
      <c r="C1243" s="7">
        <v>210</v>
      </c>
      <c r="D1243" s="13">
        <v>0.12</v>
      </c>
      <c r="E1243" s="23" t="s">
        <v>1414</v>
      </c>
      <c r="F1243" s="24" t="s">
        <v>78</v>
      </c>
      <c r="G1243" s="9" t="s">
        <v>66</v>
      </c>
      <c r="H1243" s="13">
        <f t="array" ref="H1243:I1243">VLOOKUP(A1243,ENERGY!$A$2:$C$2692,{2,3},0)</f>
        <v>50717</v>
      </c>
      <c r="I1243" s="13">
        <v>172158</v>
      </c>
      <c r="J1243" s="13">
        <f t="array" ref="J1243:R1243">VLOOKUP(A1243,HUMANRESOURCES!$A$2:$J$2692,{2,3,4,5,6,7,8,9,10},0)</f>
        <v>0.02</v>
      </c>
      <c r="K1243" s="13">
        <v>2.7E-2</v>
      </c>
      <c r="L1243" s="13">
        <v>72</v>
      </c>
      <c r="M1243" s="13">
        <v>61</v>
      </c>
      <c r="N1243" s="13">
        <v>0.245</v>
      </c>
      <c r="O1243" s="13">
        <v>0.68</v>
      </c>
      <c r="P1243" s="13">
        <v>7.4999999999999997E-2</v>
      </c>
      <c r="Q1243" s="13">
        <v>15308084</v>
      </c>
      <c r="R1243" s="13">
        <v>0.54500000000000004</v>
      </c>
      <c r="S1243" s="13">
        <f t="array" ref="S1243:T1243">VLOOKUP(A1243,TOURISM!$A$2:$C$2692,{2,3},0)</f>
        <v>973000000</v>
      </c>
      <c r="T1243" s="13">
        <v>1060000000</v>
      </c>
      <c r="U1243" s="13">
        <f t="array" ref="U1243:W1243">VLOOKUP(A1243,BUSINESS!$A$2:$D$2692,{2,3,4},0)</f>
        <v>0.442</v>
      </c>
      <c r="V1243" s="13">
        <v>3.3000000000000002E-2</v>
      </c>
      <c r="W1243" s="13">
        <v>0.51100000000000001</v>
      </c>
      <c r="X1243" s="25">
        <f t="shared" si="16"/>
        <v>5291.5743678960735</v>
      </c>
      <c r="Y1243" s="13">
        <f t="shared" si="17"/>
        <v>1.124621474509808E-2</v>
      </c>
      <c r="Z1243" s="13">
        <f t="shared" si="18"/>
        <v>3.3130860792245456E-3</v>
      </c>
      <c r="AA1243" s="13">
        <f t="shared" si="19"/>
        <v>69.244459332729036</v>
      </c>
    </row>
    <row r="1244" spans="1:27" ht="15.75" customHeight="1" x14ac:dyDescent="0.35">
      <c r="A1244" s="22" t="s">
        <v>1421</v>
      </c>
      <c r="B1244" s="22">
        <v>105000000000</v>
      </c>
      <c r="C1244" s="7">
        <v>233</v>
      </c>
      <c r="D1244" s="13">
        <v>0.12</v>
      </c>
      <c r="E1244" s="23" t="s">
        <v>1414</v>
      </c>
      <c r="F1244" s="24" t="s">
        <v>80</v>
      </c>
      <c r="G1244" s="9" t="s">
        <v>66</v>
      </c>
      <c r="H1244" s="13">
        <f t="array" ref="H1244:I1244">VLOOKUP(A1244,ENERGY!$A$2:$C$2692,{2,3},0)</f>
        <v>66231</v>
      </c>
      <c r="I1244" s="13">
        <v>220313</v>
      </c>
      <c r="J1244" s="13">
        <f t="array" ref="J1244:R1244">VLOOKUP(A1244,HUMANRESOURCES!$A$2:$J$2692,{2,3,4,5,6,7,8,9,10},0)</f>
        <v>2.1000000000000001E-2</v>
      </c>
      <c r="K1244" s="13">
        <v>2.5000000000000001E-2</v>
      </c>
      <c r="L1244" s="13">
        <v>73</v>
      </c>
      <c r="M1244" s="13">
        <v>61</v>
      </c>
      <c r="N1244" s="13">
        <v>0.24399999999999999</v>
      </c>
      <c r="O1244" s="13">
        <v>0.68200000000000005</v>
      </c>
      <c r="P1244" s="13">
        <v>7.2999999999999995E-2</v>
      </c>
      <c r="Q1244" s="13">
        <v>15484192</v>
      </c>
      <c r="R1244" s="13">
        <v>0.54300000000000004</v>
      </c>
      <c r="S1244" s="13">
        <f t="array" ref="S1244:T1244">VLOOKUP(A1244,TOURISM!$A$2:$C$2692,{2,3},0)</f>
        <v>1213000000</v>
      </c>
      <c r="T1244" s="13">
        <v>1396000000</v>
      </c>
      <c r="U1244" s="13">
        <f t="array" ref="U1244:W1244">VLOOKUP(A1244,BUSINESS!$A$2:$D$2692,{2,3,4},0)</f>
        <v>0.41399999999999998</v>
      </c>
      <c r="V1244" s="13">
        <v>0.04</v>
      </c>
      <c r="W1244" s="13">
        <v>0.8</v>
      </c>
      <c r="X1244" s="25">
        <f t="shared" si="16"/>
        <v>6781.1094049983367</v>
      </c>
      <c r="Y1244" s="13">
        <f t="shared" si="17"/>
        <v>1.4228252917556175E-2</v>
      </c>
      <c r="Z1244" s="13">
        <f t="shared" si="18"/>
        <v>4.2773300666899506E-3</v>
      </c>
      <c r="AA1244" s="13">
        <f t="shared" si="19"/>
        <v>90.156464089311214</v>
      </c>
    </row>
    <row r="1245" spans="1:27" ht="15.75" customHeight="1" x14ac:dyDescent="0.35">
      <c r="A1245" s="22" t="s">
        <v>1422</v>
      </c>
      <c r="B1245" s="22">
        <v>133000000000</v>
      </c>
      <c r="C1245" s="7">
        <v>332</v>
      </c>
      <c r="D1245" s="13">
        <v>0.12</v>
      </c>
      <c r="E1245" s="23" t="s">
        <v>1414</v>
      </c>
      <c r="F1245" s="24" t="s">
        <v>82</v>
      </c>
      <c r="G1245" s="9" t="s">
        <v>66</v>
      </c>
      <c r="H1245" s="13">
        <f t="array" ref="H1245:I1245">VLOOKUP(A1245,ENERGY!$A$2:$C$2692,{2,3},0)</f>
        <v>50805</v>
      </c>
      <c r="I1245" s="13">
        <v>176947</v>
      </c>
      <c r="J1245" s="13">
        <f t="array" ref="J1245:R1245">VLOOKUP(A1245,HUMANRESOURCES!$A$2:$J$2692,{2,3,4,5,6,7,8,9,10},0)</f>
        <v>2.3E-2</v>
      </c>
      <c r="K1245" s="13">
        <v>2.3E-2</v>
      </c>
      <c r="L1245" s="13">
        <v>72</v>
      </c>
      <c r="M1245" s="13">
        <v>62</v>
      </c>
      <c r="N1245" s="13">
        <v>0.245</v>
      </c>
      <c r="O1245" s="13">
        <v>0.68400000000000005</v>
      </c>
      <c r="P1245" s="13">
        <v>7.0999999999999994E-2</v>
      </c>
      <c r="Q1245" s="13">
        <v>15674000</v>
      </c>
      <c r="R1245" s="13">
        <v>0.54100000000000004</v>
      </c>
      <c r="S1245" s="13">
        <f t="array" ref="S1245:T1245">VLOOKUP(A1245,TOURISM!$A$2:$C$2692,{2,3},0)</f>
        <v>1255000000</v>
      </c>
      <c r="T1245" s="13">
        <v>1361000000</v>
      </c>
      <c r="U1245" s="13">
        <f t="array" ref="U1245:W1245">VLOOKUP(A1245,BUSINESS!$A$2:$D$2692,{2,3,4},0)</f>
        <v>0.41499999999999998</v>
      </c>
      <c r="V1245" s="13">
        <v>0.11</v>
      </c>
      <c r="W1245" s="13">
        <v>0.95799999999999996</v>
      </c>
      <c r="X1245" s="25">
        <f t="shared" si="16"/>
        <v>8485.3898175322192</v>
      </c>
      <c r="Y1245" s="13">
        <f t="shared" si="17"/>
        <v>1.1289205052953936E-2</v>
      </c>
      <c r="Z1245" s="13">
        <f t="shared" si="18"/>
        <v>3.2413551103738676E-3</v>
      </c>
      <c r="AA1245" s="13">
        <f t="shared" si="19"/>
        <v>86.83169580196504</v>
      </c>
    </row>
    <row r="1246" spans="1:27" ht="15.75" customHeight="1" x14ac:dyDescent="0.35">
      <c r="A1246" s="22" t="s">
        <v>1423</v>
      </c>
      <c r="B1246" s="22">
        <v>115000000000</v>
      </c>
      <c r="C1246" s="7">
        <v>328</v>
      </c>
      <c r="D1246" s="13">
        <v>0.12</v>
      </c>
      <c r="E1246" s="23" t="s">
        <v>1414</v>
      </c>
      <c r="F1246" s="24" t="s">
        <v>84</v>
      </c>
      <c r="G1246" s="9" t="s">
        <v>66</v>
      </c>
      <c r="H1246" s="13">
        <f t="array" ref="H1246:I1246">VLOOKUP(A1246,ENERGY!$A$2:$C$2692,{2,3},0)</f>
        <v>43041</v>
      </c>
      <c r="I1246" s="13">
        <v>153816</v>
      </c>
      <c r="J1246" s="13">
        <f t="array" ref="J1246:R1246">VLOOKUP(A1246,HUMANRESOURCES!$A$2:$J$2692,{2,3,4,5,6,7,8,9,10},0)</f>
        <v>2.1999999999999999E-2</v>
      </c>
      <c r="K1246" s="13">
        <v>2.1000000000000001E-2</v>
      </c>
      <c r="L1246" s="13">
        <v>74</v>
      </c>
      <c r="M1246" s="13">
        <v>64</v>
      </c>
      <c r="N1246" s="13">
        <v>0.247</v>
      </c>
      <c r="O1246" s="13">
        <v>0.68500000000000005</v>
      </c>
      <c r="P1246" s="13">
        <v>6.8000000000000005E-2</v>
      </c>
      <c r="Q1246" s="13">
        <v>16092701</v>
      </c>
      <c r="R1246" s="13">
        <v>0.53900000000000003</v>
      </c>
      <c r="S1246" s="13">
        <f t="array" ref="S1246:T1246">VLOOKUP(A1246,TOURISM!$A$2:$C$2692,{2,3},0)</f>
        <v>1185000000</v>
      </c>
      <c r="T1246" s="13">
        <v>1319000000</v>
      </c>
      <c r="U1246" s="13">
        <f t="array" ref="U1246:W1246">VLOOKUP(A1246,BUSINESS!$A$2:$D$2692,{2,3,4},0)</f>
        <v>0.34699999999999998</v>
      </c>
      <c r="V1246" s="13">
        <v>0.182</v>
      </c>
      <c r="W1246" s="13">
        <v>1.0840000000000001</v>
      </c>
      <c r="X1246" s="25">
        <f t="shared" si="16"/>
        <v>7146.0968547169305</v>
      </c>
      <c r="Y1246" s="13">
        <f t="shared" si="17"/>
        <v>9.5581220330881681E-3</v>
      </c>
      <c r="Z1246" s="13">
        <f t="shared" si="18"/>
        <v>2.6745665628162729E-3</v>
      </c>
      <c r="AA1246" s="13">
        <f t="shared" si="19"/>
        <v>81.9626239249707</v>
      </c>
    </row>
    <row r="1247" spans="1:27" ht="15.75" customHeight="1" x14ac:dyDescent="0.35">
      <c r="A1247" s="22" t="s">
        <v>1424</v>
      </c>
      <c r="B1247" s="22">
        <v>148000000000</v>
      </c>
      <c r="C1247" s="7">
        <v>398</v>
      </c>
      <c r="D1247" s="13">
        <v>0.12</v>
      </c>
      <c r="E1247" s="23" t="s">
        <v>1414</v>
      </c>
      <c r="F1247" s="24" t="s">
        <v>86</v>
      </c>
      <c r="G1247" s="9" t="s">
        <v>66</v>
      </c>
      <c r="H1247" s="13">
        <f t="array" ref="H1247:I1247">VLOOKUP(A1247,ENERGY!$A$2:$C$2692,{2,3},0)</f>
        <v>35679</v>
      </c>
      <c r="I1247" s="13">
        <v>127769</v>
      </c>
      <c r="J1247" s="13">
        <f t="array" ref="J1247:R1247">VLOOKUP(A1247,HUMANRESOURCES!$A$2:$J$2692,{2,3,4,5,6,7,8,9,10},0)</f>
        <v>2.3E-2</v>
      </c>
      <c r="K1247" s="13">
        <v>1.9E-2</v>
      </c>
      <c r="L1247" s="13">
        <v>73</v>
      </c>
      <c r="M1247" s="13">
        <v>64</v>
      </c>
      <c r="N1247" s="13">
        <v>0.249</v>
      </c>
      <c r="O1247" s="13">
        <v>0.68400000000000005</v>
      </c>
      <c r="P1247" s="13">
        <v>6.7000000000000004E-2</v>
      </c>
      <c r="Q1247" s="13">
        <v>16321581</v>
      </c>
      <c r="R1247" s="13">
        <v>0.53700000000000003</v>
      </c>
      <c r="S1247" s="13">
        <f t="array" ref="S1247:T1247">VLOOKUP(A1247,TOURISM!$A$2:$C$2692,{2,3},0)</f>
        <v>1236000000</v>
      </c>
      <c r="T1247" s="13">
        <v>1489000000</v>
      </c>
      <c r="U1247" s="13">
        <f t="array" ref="U1247:W1247">VLOOKUP(A1247,BUSINESS!$A$2:$D$2692,{2,3,4},0)</f>
        <v>0.28599999999999998</v>
      </c>
      <c r="V1247" s="13">
        <v>0.316</v>
      </c>
      <c r="W1247" s="13">
        <v>1.2190000000000001</v>
      </c>
      <c r="X1247" s="25">
        <f t="shared" si="16"/>
        <v>9067.7490127947785</v>
      </c>
      <c r="Y1247" s="13">
        <f t="shared" si="17"/>
        <v>7.8282244838903774E-3</v>
      </c>
      <c r="Z1247" s="13">
        <f t="shared" si="18"/>
        <v>2.1860014664020601E-3</v>
      </c>
      <c r="AA1247" s="13">
        <f t="shared" si="19"/>
        <v>91.228907297644753</v>
      </c>
    </row>
    <row r="1248" spans="1:27" ht="15.75" customHeight="1" x14ac:dyDescent="0.35">
      <c r="A1248" s="22" t="s">
        <v>1425</v>
      </c>
      <c r="B1248" s="22">
        <v>188000000000</v>
      </c>
      <c r="C1248" s="7">
        <v>458</v>
      </c>
      <c r="D1248" s="13">
        <v>0.12</v>
      </c>
      <c r="E1248" s="23" t="s">
        <v>1414</v>
      </c>
      <c r="F1248" s="24" t="s">
        <v>88</v>
      </c>
      <c r="G1248" s="9" t="s">
        <v>66</v>
      </c>
      <c r="H1248" s="13">
        <f t="array" ref="H1248:I1248">VLOOKUP(A1248,ENERGY!$A$2:$C$2692,{2,3},0)</f>
        <v>61504</v>
      </c>
      <c r="I1248" s="13">
        <v>192532</v>
      </c>
      <c r="J1248" s="13">
        <f t="array" ref="J1248:R1248">VLOOKUP(A1248,HUMANRESOURCES!$A$2:$J$2692,{2,3,4,5,6,7,8,9,10},0)</f>
        <v>2.3E-2</v>
      </c>
      <c r="K1248" s="13">
        <v>1.7999999999999999E-2</v>
      </c>
      <c r="L1248" s="13">
        <v>74</v>
      </c>
      <c r="M1248" s="13">
        <v>64</v>
      </c>
      <c r="N1248" s="13">
        <v>0.252</v>
      </c>
      <c r="O1248" s="13">
        <v>0.68300000000000005</v>
      </c>
      <c r="P1248" s="13">
        <v>6.6000000000000003E-2</v>
      </c>
      <c r="Q1248" s="13">
        <v>16556600</v>
      </c>
      <c r="R1248" s="13">
        <v>0.53600000000000003</v>
      </c>
      <c r="S1248" s="13">
        <f t="array" ref="S1248:T1248">VLOOKUP(A1248,TOURISM!$A$2:$C$2692,{2,3},0)</f>
        <v>1524000000</v>
      </c>
      <c r="T1248" s="13">
        <v>1831000000</v>
      </c>
      <c r="U1248" s="13">
        <f t="array" ref="U1248:W1248">VLOOKUP(A1248,BUSINESS!$A$2:$D$2692,{2,3,4},0)</f>
        <v>0.28599999999999998</v>
      </c>
      <c r="V1248" s="13">
        <v>0.50600000000000001</v>
      </c>
      <c r="W1248" s="13">
        <v>1.5680000000000001</v>
      </c>
      <c r="X1248" s="25">
        <f t="shared" si="16"/>
        <v>11354.988343017287</v>
      </c>
      <c r="Y1248" s="13">
        <f t="shared" si="17"/>
        <v>1.1628716040733001E-2</v>
      </c>
      <c r="Z1248" s="13">
        <f t="shared" si="18"/>
        <v>3.7147723566432721E-3</v>
      </c>
      <c r="AA1248" s="13">
        <f t="shared" si="19"/>
        <v>110.59033859608857</v>
      </c>
    </row>
    <row r="1249" spans="1:27" ht="15.75" customHeight="1" x14ac:dyDescent="0.35">
      <c r="A1249" s="22" t="s">
        <v>1426</v>
      </c>
      <c r="B1249" s="22">
        <v>204000000000</v>
      </c>
      <c r="C1249" s="7">
        <v>521</v>
      </c>
      <c r="D1249" s="13">
        <v>0.12</v>
      </c>
      <c r="E1249" s="23" t="s">
        <v>1414</v>
      </c>
      <c r="F1249" s="24" t="s">
        <v>90</v>
      </c>
      <c r="G1249" s="9" t="s">
        <v>66</v>
      </c>
      <c r="H1249" s="13">
        <f t="array" ref="H1249:I1249">VLOOKUP(A1249,ENERGY!$A$2:$C$2692,{2,3},0)</f>
        <v>39679</v>
      </c>
      <c r="I1249" s="13">
        <v>151946</v>
      </c>
      <c r="J1249" s="13">
        <f t="array" ref="J1249:R1249">VLOOKUP(A1249,HUMANRESOURCES!$A$2:$J$2692,{2,3,4,5,6,7,8,9,10},0)</f>
        <v>2.3E-2</v>
      </c>
      <c r="K1249" s="13">
        <v>1.6E-2</v>
      </c>
      <c r="L1249" s="13">
        <v>74</v>
      </c>
      <c r="M1249" s="13">
        <v>65</v>
      </c>
      <c r="N1249" s="13">
        <v>0.255</v>
      </c>
      <c r="O1249" s="13">
        <v>0.68</v>
      </c>
      <c r="P1249" s="13">
        <v>6.6000000000000003E-2</v>
      </c>
      <c r="Q1249" s="13">
        <v>16791425</v>
      </c>
      <c r="R1249" s="13">
        <v>0.53500000000000003</v>
      </c>
      <c r="S1249" s="13">
        <f t="array" ref="S1249:T1249">VLOOKUP(A1249,TOURISM!$A$2:$C$2692,{2,3},0)</f>
        <v>1572000000</v>
      </c>
      <c r="T1249" s="13">
        <v>2119000000</v>
      </c>
      <c r="U1249" s="13">
        <f t="array" ref="U1249:W1249">VLOOKUP(A1249,BUSINESS!$A$2:$D$2692,{2,3,4},0)</f>
        <v>0.28599999999999998</v>
      </c>
      <c r="V1249" s="13">
        <v>0.53300000000000003</v>
      </c>
      <c r="W1249" s="13">
        <v>1.8580000000000001</v>
      </c>
      <c r="X1249" s="25">
        <f t="shared" si="16"/>
        <v>12149.058224659313</v>
      </c>
      <c r="Y1249" s="13">
        <f t="shared" si="17"/>
        <v>9.0490235343337454E-3</v>
      </c>
      <c r="Z1249" s="13">
        <f t="shared" si="18"/>
        <v>2.3630513789032201E-3</v>
      </c>
      <c r="AA1249" s="13">
        <f t="shared" si="19"/>
        <v>126.19536459829943</v>
      </c>
    </row>
    <row r="1250" spans="1:27" ht="15.75" customHeight="1" x14ac:dyDescent="0.35">
      <c r="A1250" s="22" t="s">
        <v>1427</v>
      </c>
      <c r="B1250" s="22">
        <v>12705350153</v>
      </c>
      <c r="C1250" s="7">
        <v>19</v>
      </c>
      <c r="D1250" s="7">
        <v>0.223</v>
      </c>
      <c r="E1250" s="23" t="s">
        <v>1428</v>
      </c>
      <c r="F1250" s="24" t="s">
        <v>65</v>
      </c>
      <c r="G1250" s="9" t="s">
        <v>108</v>
      </c>
      <c r="H1250" s="13">
        <f t="array" ref="H1250:I1250">VLOOKUP(A1250,ENERGY!$A$2:$C$2692,{2,3},0)</f>
        <v>14338</v>
      </c>
      <c r="I1250" s="13">
        <v>8529</v>
      </c>
      <c r="J1250" s="13">
        <f t="array" ref="J1250:R1250">VLOOKUP(A1250,HUMANRESOURCES!$A$2:$J$2692,{2,3,4,5,6,7,8,9,10},0)</f>
        <v>3.9E-2</v>
      </c>
      <c r="K1250" s="13">
        <v>6.9000000000000006E-2</v>
      </c>
      <c r="L1250" s="13">
        <v>54</v>
      </c>
      <c r="M1250" s="13">
        <v>52</v>
      </c>
      <c r="N1250" s="13">
        <v>0.442</v>
      </c>
      <c r="O1250" s="13">
        <v>0.53100000000000003</v>
      </c>
      <c r="P1250" s="13">
        <v>2.8000000000000001E-2</v>
      </c>
      <c r="Q1250" s="13">
        <v>31285050</v>
      </c>
      <c r="R1250" s="13">
        <v>0.19900000000000001</v>
      </c>
      <c r="S1250" s="13">
        <f t="array" ref="S1250:T1250">VLOOKUP(A1250,TOURISM!$A$2:$C$2692,{2,3},0)</f>
        <v>500000000</v>
      </c>
      <c r="T1250" s="13">
        <v>156000000</v>
      </c>
      <c r="U1250" s="13">
        <f t="array" ref="U1250:W1250">VLOOKUP(A1250,BUSINESS!$A$2:$D$2692,{2,3,4},0)</f>
        <v>0.489669009135628</v>
      </c>
      <c r="V1250" s="13">
        <v>3.0000000000000001E-3</v>
      </c>
      <c r="W1250" s="13">
        <v>4.0000000000000001E-3</v>
      </c>
      <c r="X1250" s="25">
        <f t="shared" si="16"/>
        <v>406.11570552068798</v>
      </c>
      <c r="Y1250" s="13">
        <f t="shared" si="17"/>
        <v>2.7262222691029739E-4</v>
      </c>
      <c r="Z1250" s="13">
        <f t="shared" si="18"/>
        <v>4.5830196851211679E-4</v>
      </c>
      <c r="AA1250" s="13">
        <f t="shared" si="19"/>
        <v>4.9864072456332975</v>
      </c>
    </row>
    <row r="1251" spans="1:27" ht="15.75" customHeight="1" x14ac:dyDescent="0.35">
      <c r="A1251" s="22" t="s">
        <v>1429</v>
      </c>
      <c r="B1251" s="22">
        <v>12985991723</v>
      </c>
      <c r="C1251" s="7">
        <v>19</v>
      </c>
      <c r="D1251" s="7">
        <v>0.19700000000000001</v>
      </c>
      <c r="E1251" s="23" t="s">
        <v>1428</v>
      </c>
      <c r="F1251" s="24" t="s">
        <v>68</v>
      </c>
      <c r="G1251" s="9" t="s">
        <v>108</v>
      </c>
      <c r="H1251" s="13">
        <f t="array" ref="H1251:I1251">VLOOKUP(A1251,ENERGY!$A$2:$C$2692,{2,3},0)</f>
        <v>20179</v>
      </c>
      <c r="I1251" s="13">
        <v>8529</v>
      </c>
      <c r="J1251" s="13">
        <f t="array" ref="J1251:R1251">VLOOKUP(A1251,HUMANRESOURCES!$A$2:$J$2692,{2,3,4,5,6,7,8,9,10},0)</f>
        <v>3.9E-2</v>
      </c>
      <c r="K1251" s="13">
        <v>6.8000000000000005E-2</v>
      </c>
      <c r="L1251" s="13">
        <v>54</v>
      </c>
      <c r="M1251" s="13">
        <v>52</v>
      </c>
      <c r="N1251" s="13">
        <v>0.438</v>
      </c>
      <c r="O1251" s="13">
        <v>0.53400000000000003</v>
      </c>
      <c r="P1251" s="13">
        <v>2.8000000000000001E-2</v>
      </c>
      <c r="Q1251" s="13">
        <v>32126351</v>
      </c>
      <c r="R1251" s="13">
        <v>0.20200000000000001</v>
      </c>
      <c r="S1251" s="13">
        <f t="array" ref="S1251:T1251">VLOOKUP(A1251,TOURISM!$A$2:$C$2692,{2,3},0)</f>
        <v>536000000</v>
      </c>
      <c r="T1251" s="13">
        <v>183000000</v>
      </c>
      <c r="U1251" s="13">
        <f t="array" ref="U1251:W1251">VLOOKUP(A1251,BUSINESS!$A$2:$D$2692,{2,3,4},0)</f>
        <v>0.489669009135628</v>
      </c>
      <c r="V1251" s="13">
        <v>6.0000000000000001E-3</v>
      </c>
      <c r="W1251" s="13">
        <v>1.9E-2</v>
      </c>
      <c r="X1251" s="25">
        <f t="shared" si="16"/>
        <v>404.21620628499016</v>
      </c>
      <c r="Y1251" s="13">
        <f t="shared" si="17"/>
        <v>2.6548299867607125E-4</v>
      </c>
      <c r="Z1251" s="13">
        <f t="shared" si="18"/>
        <v>6.2811366283086433E-4</v>
      </c>
      <c r="AA1251" s="13">
        <f t="shared" si="19"/>
        <v>5.6962585013156337</v>
      </c>
    </row>
    <row r="1252" spans="1:27" ht="15.75" customHeight="1" x14ac:dyDescent="0.35">
      <c r="A1252" s="22" t="s">
        <v>1430</v>
      </c>
      <c r="B1252" s="22">
        <v>13147736954</v>
      </c>
      <c r="C1252" s="7">
        <v>18</v>
      </c>
      <c r="D1252" s="7">
        <v>0.185</v>
      </c>
      <c r="E1252" s="23" t="s">
        <v>1428</v>
      </c>
      <c r="F1252" s="24" t="s">
        <v>70</v>
      </c>
      <c r="G1252" s="9" t="s">
        <v>108</v>
      </c>
      <c r="H1252" s="13">
        <f t="array" ref="H1252:I1252">VLOOKUP(A1252,ENERGY!$A$2:$C$2692,{2,3},0)</f>
        <v>19719</v>
      </c>
      <c r="I1252" s="13">
        <v>12427</v>
      </c>
      <c r="J1252" s="13">
        <f t="array" ref="J1252:R1252">VLOOKUP(A1252,HUMANRESOURCES!$A$2:$J$2692,{2,3,4,5,6,7,8,9,10},0)</f>
        <v>3.9E-2</v>
      </c>
      <c r="K1252" s="13">
        <v>6.6000000000000003E-2</v>
      </c>
      <c r="L1252" s="13">
        <v>54</v>
      </c>
      <c r="M1252" s="13">
        <v>52</v>
      </c>
      <c r="N1252" s="13">
        <v>0.435</v>
      </c>
      <c r="O1252" s="13">
        <v>0.53800000000000003</v>
      </c>
      <c r="P1252" s="13">
        <v>2.8000000000000001E-2</v>
      </c>
      <c r="Q1252" s="13">
        <v>33000524</v>
      </c>
      <c r="R1252" s="13">
        <v>0.20599999999999999</v>
      </c>
      <c r="S1252" s="13">
        <f t="array" ref="S1252:T1252">VLOOKUP(A1252,TOURISM!$A$2:$C$2692,{2,3},0)</f>
        <v>513000000</v>
      </c>
      <c r="T1252" s="13">
        <v>126000000</v>
      </c>
      <c r="U1252" s="13">
        <f t="array" ref="U1252:W1252">VLOOKUP(A1252,BUSINESS!$A$2:$D$2692,{2,3,4},0)</f>
        <v>0.489669009135628</v>
      </c>
      <c r="V1252" s="13">
        <v>1.2E-2</v>
      </c>
      <c r="W1252" s="13">
        <v>3.5999999999999997E-2</v>
      </c>
      <c r="X1252" s="25">
        <f t="shared" si="16"/>
        <v>398.40994506632683</v>
      </c>
      <c r="Y1252" s="13">
        <f t="shared" si="17"/>
        <v>3.7656977810412951E-4</v>
      </c>
      <c r="Z1252" s="13">
        <f t="shared" si="18"/>
        <v>5.9753596639859413E-4</v>
      </c>
      <c r="AA1252" s="13">
        <f t="shared" si="19"/>
        <v>3.8181211910453299</v>
      </c>
    </row>
    <row r="1253" spans="1:27" ht="15.75" customHeight="1" x14ac:dyDescent="0.35">
      <c r="A1253" s="22" t="s">
        <v>1431</v>
      </c>
      <c r="B1253" s="22">
        <v>14904504019</v>
      </c>
      <c r="C1253" s="7">
        <v>20</v>
      </c>
      <c r="D1253" s="7">
        <v>0.16600000000000001</v>
      </c>
      <c r="E1253" s="23" t="s">
        <v>1428</v>
      </c>
      <c r="F1253" s="24" t="s">
        <v>72</v>
      </c>
      <c r="G1253" s="9" t="s">
        <v>108</v>
      </c>
      <c r="H1253" s="13">
        <f t="array" ref="H1253:I1253">VLOOKUP(A1253,ENERGY!$A$2:$C$2692,{2,3},0)</f>
        <v>18897</v>
      </c>
      <c r="I1253" s="13">
        <v>12350</v>
      </c>
      <c r="J1253" s="13">
        <f t="array" ref="J1253:R1253">VLOOKUP(A1253,HUMANRESOURCES!$A$2:$J$2692,{2,3,4,5,6,7,8,9,10},0)</f>
        <v>3.9E-2</v>
      </c>
      <c r="K1253" s="13">
        <v>6.5000000000000002E-2</v>
      </c>
      <c r="L1253" s="13">
        <v>54</v>
      </c>
      <c r="M1253" s="13">
        <v>52</v>
      </c>
      <c r="N1253" s="13">
        <v>0.432</v>
      </c>
      <c r="O1253" s="13">
        <v>0.54100000000000004</v>
      </c>
      <c r="P1253" s="13">
        <v>2.8000000000000001E-2</v>
      </c>
      <c r="Q1253" s="13">
        <v>33905011</v>
      </c>
      <c r="R1253" s="13">
        <v>0.20899999999999999</v>
      </c>
      <c r="S1253" s="13">
        <f t="array" ref="S1253:T1253">VLOOKUP(A1253,TOURISM!$A$2:$C$2692,{2,3},0)</f>
        <v>619000000</v>
      </c>
      <c r="T1253" s="13">
        <v>127000000</v>
      </c>
      <c r="U1253" s="13">
        <f t="array" ref="U1253:W1253">VLOOKUP(A1253,BUSINESS!$A$2:$D$2692,{2,3,4},0)</f>
        <v>0.489669009135628</v>
      </c>
      <c r="V1253" s="13">
        <v>2.9000000000000001E-2</v>
      </c>
      <c r="W1253" s="13">
        <v>4.7E-2</v>
      </c>
      <c r="X1253" s="25">
        <f t="shared" si="16"/>
        <v>439.59590572024882</v>
      </c>
      <c r="Y1253" s="13">
        <f t="shared" si="17"/>
        <v>3.6425294184390622E-4</v>
      </c>
      <c r="Z1253" s="13">
        <f t="shared" si="18"/>
        <v>5.5735124226917367E-4</v>
      </c>
      <c r="AA1253" s="13">
        <f t="shared" si="19"/>
        <v>3.7457589970992782</v>
      </c>
    </row>
    <row r="1254" spans="1:27" ht="15.75" customHeight="1" x14ac:dyDescent="0.35">
      <c r="A1254" s="22" t="s">
        <v>1432</v>
      </c>
      <c r="B1254" s="22">
        <v>16095321631</v>
      </c>
      <c r="C1254" s="7">
        <v>20</v>
      </c>
      <c r="D1254" s="7">
        <v>0.125</v>
      </c>
      <c r="E1254" s="23" t="s">
        <v>1428</v>
      </c>
      <c r="F1254" s="24" t="s">
        <v>74</v>
      </c>
      <c r="G1254" s="9" t="s">
        <v>108</v>
      </c>
      <c r="H1254" s="13">
        <f t="array" ref="H1254:I1254">VLOOKUP(A1254,ENERGY!$A$2:$C$2692,{2,3},0)</f>
        <v>17806</v>
      </c>
      <c r="I1254" s="13">
        <v>10242</v>
      </c>
      <c r="J1254" s="13">
        <f t="array" ref="J1254:R1254">VLOOKUP(A1254,HUMANRESOURCES!$A$2:$J$2692,{2,3,4,5,6,7,8,9,10},0)</f>
        <v>3.9E-2</v>
      </c>
      <c r="K1254" s="13">
        <v>6.3E-2</v>
      </c>
      <c r="L1254" s="13">
        <v>55</v>
      </c>
      <c r="M1254" s="13">
        <v>53</v>
      </c>
      <c r="N1254" s="13">
        <v>0.42899999999999999</v>
      </c>
      <c r="O1254" s="13">
        <v>0.54300000000000004</v>
      </c>
      <c r="P1254" s="13">
        <v>2.7E-2</v>
      </c>
      <c r="Q1254" s="13">
        <v>34834606</v>
      </c>
      <c r="R1254" s="13">
        <v>0.21299999999999999</v>
      </c>
      <c r="S1254" s="13">
        <f t="array" ref="S1254:T1254">VLOOKUP(A1254,TOURISM!$A$2:$C$2692,{2,3},0)</f>
        <v>799000000</v>
      </c>
      <c r="T1254" s="13">
        <v>108000000</v>
      </c>
      <c r="U1254" s="13">
        <f t="array" ref="U1254:W1254">VLOOKUP(A1254,BUSINESS!$A$2:$D$2692,{2,3,4},0)</f>
        <v>0.489669009135628</v>
      </c>
      <c r="V1254" s="13">
        <v>0.03</v>
      </c>
      <c r="W1254" s="13">
        <v>7.2999999999999995E-2</v>
      </c>
      <c r="X1254" s="25">
        <f t="shared" si="16"/>
        <v>462.04976829650377</v>
      </c>
      <c r="Y1254" s="13">
        <f t="shared" si="17"/>
        <v>2.94017965927331E-4</v>
      </c>
      <c r="Z1254" s="13">
        <f t="shared" si="18"/>
        <v>5.1115835786975743E-4</v>
      </c>
      <c r="AA1254" s="13">
        <f t="shared" si="19"/>
        <v>3.100365194312805</v>
      </c>
    </row>
    <row r="1255" spans="1:27" ht="15.75" customHeight="1" x14ac:dyDescent="0.35">
      <c r="A1255" s="22" t="s">
        <v>1433</v>
      </c>
      <c r="B1255" s="22">
        <v>18737895401</v>
      </c>
      <c r="C1255" s="7">
        <v>23</v>
      </c>
      <c r="D1255" s="7">
        <v>0.129</v>
      </c>
      <c r="E1255" s="23" t="s">
        <v>1428</v>
      </c>
      <c r="F1255" s="24" t="s">
        <v>76</v>
      </c>
      <c r="G1255" s="9" t="s">
        <v>108</v>
      </c>
      <c r="H1255" s="13">
        <f t="array" ref="H1255:I1255">VLOOKUP(A1255,ENERGY!$A$2:$C$2692,{2,3},0)</f>
        <v>14259</v>
      </c>
      <c r="I1255" s="13">
        <v>9369</v>
      </c>
      <c r="J1255" s="13">
        <f t="array" ref="J1255:R1255">VLOOKUP(A1255,HUMANRESOURCES!$A$2:$J$2692,{2,3,4,5,6,7,8,9,10},0)</f>
        <v>3.9E-2</v>
      </c>
      <c r="K1255" s="13">
        <v>6.0999999999999999E-2</v>
      </c>
      <c r="L1255" s="13">
        <v>56</v>
      </c>
      <c r="M1255" s="13">
        <v>54</v>
      </c>
      <c r="N1255" s="13">
        <v>0.42799999999999999</v>
      </c>
      <c r="O1255" s="13">
        <v>0.54500000000000004</v>
      </c>
      <c r="P1255" s="13">
        <v>2.7E-2</v>
      </c>
      <c r="Q1255" s="13">
        <v>35785718</v>
      </c>
      <c r="R1255" s="13">
        <v>0.217</v>
      </c>
      <c r="S1255" s="13">
        <f t="array" ref="S1255:T1255">VLOOKUP(A1255,TOURISM!$A$2:$C$2692,{2,3},0)</f>
        <v>969000000</v>
      </c>
      <c r="T1255" s="13">
        <v>124000000</v>
      </c>
      <c r="U1255" s="13">
        <f t="array" ref="U1255:W1255">VLOOKUP(A1255,BUSINESS!$A$2:$D$2692,{2,3,4},0)</f>
        <v>0.498</v>
      </c>
      <c r="V1255" s="13">
        <v>3.1E-2</v>
      </c>
      <c r="W1255" s="13">
        <v>0.129</v>
      </c>
      <c r="X1255" s="25">
        <f t="shared" si="16"/>
        <v>523.61378919377842</v>
      </c>
      <c r="Y1255" s="13">
        <f t="shared" si="17"/>
        <v>2.6180835605981134E-4</v>
      </c>
      <c r="Z1255" s="13">
        <f t="shared" si="18"/>
        <v>3.9845504846374748E-4</v>
      </c>
      <c r="AA1255" s="13">
        <f t="shared" si="19"/>
        <v>3.4650695006315089</v>
      </c>
    </row>
    <row r="1256" spans="1:27" ht="15.75" customHeight="1" x14ac:dyDescent="0.35">
      <c r="A1256" s="22" t="s">
        <v>1434</v>
      </c>
      <c r="B1256" s="22">
        <v>22504136042</v>
      </c>
      <c r="C1256" s="7">
        <v>28</v>
      </c>
      <c r="D1256" s="7">
        <v>0.13600000000000001</v>
      </c>
      <c r="E1256" s="23" t="s">
        <v>1428</v>
      </c>
      <c r="F1256" s="24" t="s">
        <v>78</v>
      </c>
      <c r="G1256" s="9" t="s">
        <v>108</v>
      </c>
      <c r="H1256" s="13">
        <f t="array" ref="H1256:I1256">VLOOKUP(A1256,ENERGY!$A$2:$C$2692,{2,3},0)</f>
        <v>15552</v>
      </c>
      <c r="I1256" s="13">
        <v>7624</v>
      </c>
      <c r="J1256" s="13">
        <f t="array" ref="J1256:R1256">VLOOKUP(A1256,HUMANRESOURCES!$A$2:$J$2692,{2,3,4,5,6,7,8,9,10},0)</f>
        <v>3.7999999999999999E-2</v>
      </c>
      <c r="K1256" s="13">
        <v>5.8999999999999997E-2</v>
      </c>
      <c r="L1256" s="13">
        <v>57</v>
      </c>
      <c r="M1256" s="13">
        <v>55</v>
      </c>
      <c r="N1256" s="13">
        <v>0.42699999999999999</v>
      </c>
      <c r="O1256" s="13">
        <v>0.54600000000000004</v>
      </c>
      <c r="P1256" s="13">
        <v>2.7E-2</v>
      </c>
      <c r="Q1256" s="13">
        <v>36757498</v>
      </c>
      <c r="R1256" s="13">
        <v>0.22</v>
      </c>
      <c r="S1256" s="13">
        <f t="array" ref="S1256:T1256">VLOOKUP(A1256,TOURISM!$A$2:$C$2692,{2,3},0)</f>
        <v>1181000000</v>
      </c>
      <c r="T1256" s="13">
        <v>178000000</v>
      </c>
      <c r="U1256" s="13">
        <f t="array" ref="U1256:W1256">VLOOKUP(A1256,BUSINESS!$A$2:$D$2692,{2,3,4},0)</f>
        <v>0.498</v>
      </c>
      <c r="V1256" s="13">
        <v>7.4999999999999997E-2</v>
      </c>
      <c r="W1256" s="13">
        <v>0.2</v>
      </c>
      <c r="X1256" s="25">
        <f t="shared" si="16"/>
        <v>612.23253122396954</v>
      </c>
      <c r="Y1256" s="13">
        <f t="shared" si="17"/>
        <v>2.0741346432229962E-4</v>
      </c>
      <c r="Z1256" s="13">
        <f t="shared" si="18"/>
        <v>4.2309735009711486E-4</v>
      </c>
      <c r="AA1256" s="13">
        <f t="shared" si="19"/>
        <v>4.8425494031176983</v>
      </c>
    </row>
    <row r="1257" spans="1:27" ht="15.75" customHeight="1" x14ac:dyDescent="0.35">
      <c r="A1257" s="22" t="s">
        <v>1435</v>
      </c>
      <c r="B1257" s="22">
        <v>27236739896</v>
      </c>
      <c r="C1257" s="7">
        <v>32</v>
      </c>
      <c r="D1257" s="7">
        <v>0.13300000000000001</v>
      </c>
      <c r="E1257" s="23" t="s">
        <v>1428</v>
      </c>
      <c r="F1257" s="24" t="s">
        <v>80</v>
      </c>
      <c r="G1257" s="9" t="s">
        <v>108</v>
      </c>
      <c r="H1257" s="13">
        <f t="array" ref="H1257:I1257">VLOOKUP(A1257,ENERGY!$A$2:$C$2692,{2,3},0)</f>
        <v>17230</v>
      </c>
      <c r="I1257" s="13">
        <v>9831</v>
      </c>
      <c r="J1257" s="13">
        <f t="array" ref="J1257:R1257">VLOOKUP(A1257,HUMANRESOURCES!$A$2:$J$2692,{2,3,4,5,6,7,8,9,10},0)</f>
        <v>3.7999999999999999E-2</v>
      </c>
      <c r="K1257" s="13">
        <v>5.8000000000000003E-2</v>
      </c>
      <c r="L1257" s="13">
        <v>58</v>
      </c>
      <c r="M1257" s="13">
        <v>55</v>
      </c>
      <c r="N1257" s="13">
        <v>0.42599999999999999</v>
      </c>
      <c r="O1257" s="13">
        <v>0.54700000000000004</v>
      </c>
      <c r="P1257" s="13">
        <v>2.7E-2</v>
      </c>
      <c r="Q1257" s="13">
        <v>37752304</v>
      </c>
      <c r="R1257" s="13">
        <v>0.224</v>
      </c>
      <c r="S1257" s="13">
        <f t="array" ref="S1257:T1257">VLOOKUP(A1257,TOURISM!$A$2:$C$2692,{2,3},0)</f>
        <v>1514000000</v>
      </c>
      <c r="T1257" s="13">
        <v>265000000</v>
      </c>
      <c r="U1257" s="13">
        <f t="array" ref="U1257:W1257">VLOOKUP(A1257,BUSINESS!$A$2:$D$2692,{2,3,4},0)</f>
        <v>0.49299999999999999</v>
      </c>
      <c r="V1257" s="13">
        <v>0.08</v>
      </c>
      <c r="W1257" s="13">
        <v>0.30099999999999999</v>
      </c>
      <c r="X1257" s="25">
        <f t="shared" si="16"/>
        <v>721.45901071362425</v>
      </c>
      <c r="Y1257" s="13">
        <f t="shared" si="17"/>
        <v>2.6040794755202224E-4</v>
      </c>
      <c r="Z1257" s="13">
        <f t="shared" si="18"/>
        <v>4.5639598579201948E-4</v>
      </c>
      <c r="AA1257" s="13">
        <f t="shared" si="19"/>
        <v>7.0194391314500963</v>
      </c>
    </row>
    <row r="1258" spans="1:27" ht="15.75" customHeight="1" x14ac:dyDescent="0.35">
      <c r="A1258" s="22" t="s">
        <v>1436</v>
      </c>
      <c r="B1258" s="22">
        <v>30465489796</v>
      </c>
      <c r="C1258" s="7">
        <v>33</v>
      </c>
      <c r="D1258" s="7">
        <v>0.14000000000000001</v>
      </c>
      <c r="E1258" s="23" t="s">
        <v>1428</v>
      </c>
      <c r="F1258" s="24" t="s">
        <v>82</v>
      </c>
      <c r="G1258" s="9" t="s">
        <v>108</v>
      </c>
      <c r="H1258" s="13">
        <f t="array" ref="H1258:I1258">VLOOKUP(A1258,ENERGY!$A$2:$C$2692,{2,3},0)</f>
        <v>16151</v>
      </c>
      <c r="I1258" s="13">
        <v>8562</v>
      </c>
      <c r="J1258" s="13">
        <f t="array" ref="J1258:R1258">VLOOKUP(A1258,HUMANRESOURCES!$A$2:$J$2692,{2,3,4,5,6,7,8,9,10},0)</f>
        <v>3.7999999999999999E-2</v>
      </c>
      <c r="K1258" s="13">
        <v>5.6000000000000001E-2</v>
      </c>
      <c r="L1258" s="13">
        <v>59</v>
      </c>
      <c r="M1258" s="13">
        <v>56</v>
      </c>
      <c r="N1258" s="13">
        <v>0.42599999999999999</v>
      </c>
      <c r="O1258" s="13">
        <v>0.54700000000000004</v>
      </c>
      <c r="P1258" s="13">
        <v>2.5999999999999999E-2</v>
      </c>
      <c r="Q1258" s="13">
        <v>38773277</v>
      </c>
      <c r="R1258" s="13">
        <v>0.22800000000000001</v>
      </c>
      <c r="S1258" s="13">
        <f t="array" ref="S1258:T1258">VLOOKUP(A1258,TOURISM!$A$2:$C$2692,{2,3},0)</f>
        <v>1398000000</v>
      </c>
      <c r="T1258" s="13">
        <v>266000000</v>
      </c>
      <c r="U1258" s="13">
        <f t="array" ref="U1258:W1258">VLOOKUP(A1258,BUSINESS!$A$2:$D$2692,{2,3,4},0)</f>
        <v>0.49299999999999999</v>
      </c>
      <c r="V1258" s="13">
        <v>8.6999999999999994E-2</v>
      </c>
      <c r="W1258" s="13">
        <v>0.42</v>
      </c>
      <c r="X1258" s="25">
        <f t="shared" si="16"/>
        <v>785.73420028438659</v>
      </c>
      <c r="Y1258" s="13">
        <f t="shared" si="17"/>
        <v>2.2082219153155407E-4</v>
      </c>
      <c r="Z1258" s="13">
        <f t="shared" si="18"/>
        <v>4.1654977989092847E-4</v>
      </c>
      <c r="AA1258" s="13">
        <f t="shared" si="19"/>
        <v>6.8603951118188951</v>
      </c>
    </row>
    <row r="1259" spans="1:27" ht="15.75" customHeight="1" x14ac:dyDescent="0.35">
      <c r="A1259" s="22" t="s">
        <v>1437</v>
      </c>
      <c r="B1259" s="22">
        <v>30716343757</v>
      </c>
      <c r="C1259" s="7">
        <v>36</v>
      </c>
      <c r="D1259" s="7">
        <v>0.14799999999999999</v>
      </c>
      <c r="E1259" s="23" t="s">
        <v>1428</v>
      </c>
      <c r="F1259" s="24" t="s">
        <v>84</v>
      </c>
      <c r="G1259" s="9" t="s">
        <v>108</v>
      </c>
      <c r="H1259" s="13">
        <f t="array" ref="H1259:I1259">VLOOKUP(A1259,ENERGY!$A$2:$C$2692,{2,3},0)</f>
        <v>14769</v>
      </c>
      <c r="I1259" s="13">
        <v>6755</v>
      </c>
      <c r="J1259" s="13">
        <f t="array" ref="J1259:R1259">VLOOKUP(A1259,HUMANRESOURCES!$A$2:$J$2692,{2,3,4,5,6,7,8,9,10},0)</f>
        <v>3.6999999999999998E-2</v>
      </c>
      <c r="K1259" s="13">
        <v>5.3999999999999999E-2</v>
      </c>
      <c r="L1259" s="13">
        <v>60</v>
      </c>
      <c r="M1259" s="13">
        <v>57</v>
      </c>
      <c r="N1259" s="13">
        <v>0.42599999999999999</v>
      </c>
      <c r="O1259" s="13">
        <v>0.54800000000000004</v>
      </c>
      <c r="P1259" s="13">
        <v>2.5999999999999999E-2</v>
      </c>
      <c r="Q1259" s="13">
        <v>39824734</v>
      </c>
      <c r="R1259" s="13">
        <v>0.23200000000000001</v>
      </c>
      <c r="S1259" s="13">
        <f t="array" ref="S1259:T1259">VLOOKUP(A1259,TOURISM!$A$2:$C$2692,{2,3},0)</f>
        <v>1124000000</v>
      </c>
      <c r="T1259" s="13">
        <v>227000000</v>
      </c>
      <c r="U1259" s="13">
        <f t="array" ref="U1259:W1259">VLOOKUP(A1259,BUSINESS!$A$2:$D$2692,{2,3,4},0)</f>
        <v>0.49299999999999999</v>
      </c>
      <c r="V1259" s="13">
        <v>0.1</v>
      </c>
      <c r="W1259" s="13">
        <v>0.48599999999999999</v>
      </c>
      <c r="X1259" s="25">
        <f t="shared" si="16"/>
        <v>771.28810846545764</v>
      </c>
      <c r="Y1259" s="13">
        <f t="shared" si="17"/>
        <v>1.6961820761941563E-4</v>
      </c>
      <c r="Z1259" s="13">
        <f t="shared" si="18"/>
        <v>3.7084993461601026E-4</v>
      </c>
      <c r="AA1259" s="13">
        <f t="shared" si="19"/>
        <v>5.6999752967590442</v>
      </c>
    </row>
    <row r="1260" spans="1:27" ht="15.75" customHeight="1" x14ac:dyDescent="0.35">
      <c r="A1260" s="22" t="s">
        <v>1438</v>
      </c>
      <c r="B1260" s="22">
        <v>32440133261</v>
      </c>
      <c r="C1260" s="7">
        <v>35</v>
      </c>
      <c r="D1260" s="7">
        <v>0.14399999999999999</v>
      </c>
      <c r="E1260" s="23" t="s">
        <v>1428</v>
      </c>
      <c r="F1260" s="24" t="s">
        <v>86</v>
      </c>
      <c r="G1260" s="9" t="s">
        <v>108</v>
      </c>
      <c r="H1260" s="13">
        <f t="array" ref="H1260:I1260">VLOOKUP(A1260,ENERGY!$A$2:$C$2692,{2,3},0)</f>
        <v>14055</v>
      </c>
      <c r="I1260" s="13">
        <v>10418</v>
      </c>
      <c r="J1260" s="13">
        <f t="array" ref="J1260:R1260">VLOOKUP(A1260,HUMANRESOURCES!$A$2:$J$2692,{2,3,4,5,6,7,8,9,10},0)</f>
        <v>3.6999999999999998E-2</v>
      </c>
      <c r="K1260" s="13">
        <v>5.1999999999999998E-2</v>
      </c>
      <c r="L1260" s="13">
        <v>61</v>
      </c>
      <c r="M1260" s="13">
        <v>58</v>
      </c>
      <c r="N1260" s="13">
        <v>0.42599999999999999</v>
      </c>
      <c r="O1260" s="13">
        <v>0.54800000000000004</v>
      </c>
      <c r="P1260" s="13">
        <v>2.5999999999999999E-2</v>
      </c>
      <c r="Q1260" s="13">
        <v>40909194</v>
      </c>
      <c r="R1260" s="13">
        <v>0.23599999999999999</v>
      </c>
      <c r="S1260" s="13">
        <f t="array" ref="S1260:T1260">VLOOKUP(A1260,TOURISM!$A$2:$C$2692,{2,3},0)</f>
        <v>1620000000</v>
      </c>
      <c r="T1260" s="13">
        <v>212000000</v>
      </c>
      <c r="U1260" s="13">
        <f t="array" ref="U1260:W1260">VLOOKUP(A1260,BUSINESS!$A$2:$D$2692,{2,3,4},0)</f>
        <v>0.49299999999999999</v>
      </c>
      <c r="V1260" s="13">
        <v>0.14000000000000001</v>
      </c>
      <c r="W1260" s="13">
        <v>0.61</v>
      </c>
      <c r="X1260" s="25">
        <f t="shared" si="16"/>
        <v>792.97903696171579</v>
      </c>
      <c r="Y1260" s="13">
        <f t="shared" si="17"/>
        <v>2.5466158047503945E-4</v>
      </c>
      <c r="Z1260" s="13">
        <f t="shared" si="18"/>
        <v>3.4356580088084845E-4</v>
      </c>
      <c r="AA1260" s="13">
        <f t="shared" si="19"/>
        <v>5.1822091630551315</v>
      </c>
    </row>
    <row r="1261" spans="1:27" ht="15.75" customHeight="1" x14ac:dyDescent="0.35">
      <c r="A1261" s="22" t="s">
        <v>1439</v>
      </c>
      <c r="B1261" s="22">
        <v>34313315840</v>
      </c>
      <c r="C1261" s="7">
        <v>35</v>
      </c>
      <c r="D1261" s="7">
        <v>0.15</v>
      </c>
      <c r="E1261" s="23" t="s">
        <v>1428</v>
      </c>
      <c r="F1261" s="24" t="s">
        <v>88</v>
      </c>
      <c r="G1261" s="9" t="s">
        <v>108</v>
      </c>
      <c r="H1261" s="13">
        <f t="array" ref="H1261:I1261">VLOOKUP(A1261,ENERGY!$A$2:$C$2692,{2,3},0)</f>
        <v>16896</v>
      </c>
      <c r="I1261" s="13">
        <v>9575</v>
      </c>
      <c r="J1261" s="13">
        <f t="array" ref="J1261:R1261">VLOOKUP(A1261,HUMANRESOURCES!$A$2:$J$2692,{2,3,4,5,6,7,8,9,10},0)</f>
        <v>3.5999999999999997E-2</v>
      </c>
      <c r="K1261" s="13">
        <v>0.05</v>
      </c>
      <c r="L1261" s="13">
        <v>62</v>
      </c>
      <c r="M1261" s="13">
        <v>59</v>
      </c>
      <c r="N1261" s="13">
        <v>0.42499999999999999</v>
      </c>
      <c r="O1261" s="13">
        <v>0.54900000000000004</v>
      </c>
      <c r="P1261" s="13">
        <v>2.5999999999999999E-2</v>
      </c>
      <c r="Q1261" s="13">
        <v>42027891</v>
      </c>
      <c r="R1261" s="13">
        <v>0.24</v>
      </c>
      <c r="S1261" s="13">
        <f t="array" ref="S1261:T1261">VLOOKUP(A1261,TOURISM!$A$2:$C$2692,{2,3},0)</f>
        <v>1844000000</v>
      </c>
      <c r="T1261" s="13">
        <v>197000000</v>
      </c>
      <c r="U1261" s="13">
        <f t="array" ref="U1261:W1261">VLOOKUP(A1261,BUSINESS!$A$2:$D$2692,{2,3,4},0)</f>
        <v>0.49299999999999999</v>
      </c>
      <c r="V1261" s="13">
        <v>0.28000000000000003</v>
      </c>
      <c r="W1261" s="13">
        <v>0.66800000000000004</v>
      </c>
      <c r="X1261" s="25">
        <f t="shared" si="16"/>
        <v>816.44153497971149</v>
      </c>
      <c r="Y1261" s="13">
        <f t="shared" si="17"/>
        <v>2.2782489847039911E-4</v>
      </c>
      <c r="Z1261" s="13">
        <f t="shared" si="18"/>
        <v>4.0201874512332776E-4</v>
      </c>
      <c r="AA1261" s="13">
        <f t="shared" si="19"/>
        <v>4.6873634463361489</v>
      </c>
    </row>
    <row r="1262" spans="1:27" ht="15.75" customHeight="1" x14ac:dyDescent="0.35">
      <c r="A1262" s="22" t="s">
        <v>1440</v>
      </c>
      <c r="B1262" s="22">
        <v>40264403585</v>
      </c>
      <c r="C1262" s="7">
        <v>45</v>
      </c>
      <c r="D1262" s="7">
        <v>0.19700000000000001</v>
      </c>
      <c r="E1262" s="23" t="s">
        <v>1428</v>
      </c>
      <c r="F1262" s="24" t="s">
        <v>90</v>
      </c>
      <c r="G1262" s="9" t="s">
        <v>108</v>
      </c>
      <c r="H1262" s="13">
        <f t="array" ref="H1262:I1262">VLOOKUP(A1262,ENERGY!$A$2:$C$2692,{2,3},0)</f>
        <v>14454</v>
      </c>
      <c r="I1262" s="13">
        <v>7968</v>
      </c>
      <c r="J1262" s="13">
        <f t="array" ref="J1262:R1262">VLOOKUP(A1262,HUMANRESOURCES!$A$2:$J$2692,{2,3,4,5,6,7,8,9,10},0)</f>
        <v>3.5999999999999997E-2</v>
      </c>
      <c r="K1262" s="13">
        <v>4.9000000000000002E-2</v>
      </c>
      <c r="L1262" s="13">
        <v>63</v>
      </c>
      <c r="M1262" s="13">
        <v>59</v>
      </c>
      <c r="N1262" s="13">
        <v>0.42399999999999999</v>
      </c>
      <c r="O1262" s="13">
        <v>0.55000000000000004</v>
      </c>
      <c r="P1262" s="13">
        <v>2.5999999999999999E-2</v>
      </c>
      <c r="Q1262" s="13">
        <v>43178141</v>
      </c>
      <c r="R1262" s="13">
        <v>0.24399999999999999</v>
      </c>
      <c r="S1262" s="13">
        <f t="array" ref="S1262:T1262">VLOOKUP(A1262,TOURISM!$A$2:$C$2692,{2,3},0)</f>
        <v>2004000000</v>
      </c>
      <c r="T1262" s="13">
        <v>174000000</v>
      </c>
      <c r="U1262" s="13">
        <f t="array" ref="U1262:W1262">VLOOKUP(A1262,BUSINESS!$A$2:$D$2692,{2,3,4},0)</f>
        <v>0.442</v>
      </c>
      <c r="V1262" s="13">
        <v>0.32100000000000001</v>
      </c>
      <c r="W1262" s="13">
        <v>0.71199999999999997</v>
      </c>
      <c r="X1262" s="25">
        <f t="shared" si="16"/>
        <v>932.51822918916309</v>
      </c>
      <c r="Y1262" s="13">
        <f t="shared" si="17"/>
        <v>1.8453781972688449E-4</v>
      </c>
      <c r="Z1262" s="13">
        <f t="shared" si="18"/>
        <v>3.3475271665818127E-4</v>
      </c>
      <c r="AA1262" s="13">
        <f t="shared" si="19"/>
        <v>4.0298168464455193</v>
      </c>
    </row>
    <row r="1263" spans="1:27" ht="15.75" customHeight="1" x14ac:dyDescent="0.35">
      <c r="A1263" s="22" t="s">
        <v>1441</v>
      </c>
      <c r="B1263" s="22">
        <v>67512715</v>
      </c>
      <c r="C1263" s="7">
        <v>65</v>
      </c>
      <c r="D1263" s="13">
        <v>0.12</v>
      </c>
      <c r="E1263" s="23" t="s">
        <v>1442</v>
      </c>
      <c r="F1263" s="24" t="s">
        <v>65</v>
      </c>
      <c r="G1263" s="9" t="s">
        <v>125</v>
      </c>
      <c r="H1263" s="13">
        <f t="array" ref="H1263:I1263">VLOOKUP(A1263,ENERGY!$A$2:$C$2692,{2,3},0)</f>
        <v>14338</v>
      </c>
      <c r="I1263" s="13">
        <v>8529</v>
      </c>
      <c r="J1263" s="13">
        <f t="array" ref="J1263:R1263">VLOOKUP(A1263,HUMANRESOURCES!$A$2:$J$2692,{2,3,4,5,6,7,8,9,10},0)</f>
        <v>2.9000000000000001E-2</v>
      </c>
      <c r="K1263" s="13">
        <v>5.3999999999999999E-2</v>
      </c>
      <c r="L1263" s="13">
        <v>68</v>
      </c>
      <c r="M1263" s="13">
        <v>62</v>
      </c>
      <c r="N1263" s="13">
        <v>0.39900000000000002</v>
      </c>
      <c r="O1263" s="13">
        <v>0.56699999999999995</v>
      </c>
      <c r="P1263" s="13">
        <v>3.4000000000000002E-2</v>
      </c>
      <c r="Q1263" s="13">
        <v>82788</v>
      </c>
      <c r="R1263" s="13">
        <v>0.43</v>
      </c>
      <c r="S1263" s="13">
        <f t="array" ref="S1263:T1263">VLOOKUP(A1263,TOURISM!$A$2:$C$2692,{2,3},0)</f>
        <v>2700000</v>
      </c>
      <c r="T1263" s="13">
        <v>448000000</v>
      </c>
      <c r="U1263" s="13">
        <f t="array" ref="U1263:W1263">VLOOKUP(A1263,BUSINESS!$A$2:$D$2692,{2,3,4},0)</f>
        <v>0.489669009135628</v>
      </c>
      <c r="V1263" s="13">
        <v>1.7999999999999999E-2</v>
      </c>
      <c r="W1263" s="13">
        <v>4.0000000000000001E-3</v>
      </c>
      <c r="X1263" s="25">
        <f t="shared" si="16"/>
        <v>815.48914093830024</v>
      </c>
      <c r="Y1263" s="13">
        <f t="shared" si="17"/>
        <v>0.10302217712711988</v>
      </c>
      <c r="Z1263" s="13">
        <f t="shared" si="18"/>
        <v>0.17318935111368797</v>
      </c>
      <c r="AA1263" s="13">
        <f t="shared" si="19"/>
        <v>5411.4122819732329</v>
      </c>
    </row>
    <row r="1264" spans="1:27" ht="15.75" customHeight="1" x14ac:dyDescent="0.35">
      <c r="A1264" s="22" t="s">
        <v>1443</v>
      </c>
      <c r="B1264" s="22">
        <v>63101272</v>
      </c>
      <c r="C1264" s="7">
        <v>67</v>
      </c>
      <c r="D1264" s="13">
        <v>0.12</v>
      </c>
      <c r="E1264" s="23" t="s">
        <v>1442</v>
      </c>
      <c r="F1264" s="24" t="s">
        <v>68</v>
      </c>
      <c r="G1264" s="9" t="s">
        <v>125</v>
      </c>
      <c r="H1264" s="13">
        <f t="array" ref="H1264:I1264">VLOOKUP(A1264,ENERGY!$A$2:$C$2692,{2,3},0)</f>
        <v>14338</v>
      </c>
      <c r="I1264" s="13">
        <v>8529</v>
      </c>
      <c r="J1264" s="13">
        <f t="array" ref="J1264:R1264">VLOOKUP(A1264,HUMANRESOURCES!$A$2:$J$2692,{2,3,4,5,6,7,8,9,10},0)</f>
        <v>2.8000000000000001E-2</v>
      </c>
      <c r="K1264" s="13">
        <v>5.2999999999999999E-2</v>
      </c>
      <c r="L1264" s="13">
        <v>68</v>
      </c>
      <c r="M1264" s="13">
        <v>62</v>
      </c>
      <c r="N1264" s="13">
        <v>0.39400000000000002</v>
      </c>
      <c r="O1264" s="13">
        <v>0.57199999999999995</v>
      </c>
      <c r="P1264" s="13">
        <v>3.4000000000000002E-2</v>
      </c>
      <c r="Q1264" s="13">
        <v>84261</v>
      </c>
      <c r="R1264" s="13">
        <v>0.435</v>
      </c>
      <c r="S1264" s="13">
        <f t="array" ref="S1264:T1264">VLOOKUP(A1264,TOURISM!$A$2:$C$2692,{2,3},0)</f>
        <v>3200000</v>
      </c>
      <c r="T1264" s="13">
        <v>448000000</v>
      </c>
      <c r="U1264" s="13">
        <f t="array" ref="U1264:W1264">VLOOKUP(A1264,BUSINESS!$A$2:$D$2692,{2,3,4},0)</f>
        <v>0.489669009135628</v>
      </c>
      <c r="V1264" s="13">
        <v>2.3E-2</v>
      </c>
      <c r="W1264" s="13">
        <v>5.0000000000000001E-3</v>
      </c>
      <c r="X1264" s="25">
        <f t="shared" si="16"/>
        <v>748.87874580173514</v>
      </c>
      <c r="Y1264" s="13">
        <f t="shared" si="17"/>
        <v>0.1012212055399295</v>
      </c>
      <c r="Z1264" s="13">
        <f t="shared" si="18"/>
        <v>0.17016175929552224</v>
      </c>
      <c r="AA1264" s="13">
        <f t="shared" si="19"/>
        <v>5316.8132350672313</v>
      </c>
    </row>
    <row r="1265" spans="1:27" ht="15.75" customHeight="1" x14ac:dyDescent="0.35">
      <c r="A1265" s="22" t="s">
        <v>1444</v>
      </c>
      <c r="B1265" s="22">
        <v>72259046</v>
      </c>
      <c r="C1265" s="7">
        <v>76</v>
      </c>
      <c r="D1265" s="13">
        <v>0.12</v>
      </c>
      <c r="E1265" s="23" t="s">
        <v>1442</v>
      </c>
      <c r="F1265" s="24" t="s">
        <v>70</v>
      </c>
      <c r="G1265" s="9" t="s">
        <v>125</v>
      </c>
      <c r="H1265" s="13">
        <f t="array" ref="H1265:I1265">VLOOKUP(A1265,ENERGY!$A$2:$C$2692,{2,3},0)</f>
        <v>14338</v>
      </c>
      <c r="I1265" s="13">
        <v>62</v>
      </c>
      <c r="J1265" s="13">
        <f t="array" ref="J1265:R1265">VLOOKUP(A1265,HUMANRESOURCES!$A$2:$J$2692,{2,3,4,5,6,7,8,9,10},0)</f>
        <v>2.7E-2</v>
      </c>
      <c r="K1265" s="13">
        <v>5.1999999999999998E-2</v>
      </c>
      <c r="L1265" s="13">
        <v>68</v>
      </c>
      <c r="M1265" s="13">
        <v>63</v>
      </c>
      <c r="N1265" s="13">
        <v>0.38900000000000001</v>
      </c>
      <c r="O1265" s="13">
        <v>0.57599999999999996</v>
      </c>
      <c r="P1265" s="13">
        <v>3.5000000000000003E-2</v>
      </c>
      <c r="Q1265" s="13">
        <v>85799</v>
      </c>
      <c r="R1265" s="13">
        <v>0.435</v>
      </c>
      <c r="S1265" s="13">
        <f t="array" ref="S1265:T1265">VLOOKUP(A1265,TOURISM!$A$2:$C$2692,{2,3},0)</f>
        <v>680000000</v>
      </c>
      <c r="T1265" s="13">
        <v>448000000</v>
      </c>
      <c r="U1265" s="13">
        <f t="array" ref="U1265:W1265">VLOOKUP(A1265,BUSINESS!$A$2:$D$2692,{2,3,4},0)</f>
        <v>0.489669009135628</v>
      </c>
      <c r="V1265" s="13">
        <v>2.5000000000000001E-2</v>
      </c>
      <c r="W1265" s="13">
        <v>6.0000000000000001E-3</v>
      </c>
      <c r="X1265" s="25">
        <f t="shared" si="16"/>
        <v>842.18983904241304</v>
      </c>
      <c r="Y1265" s="13">
        <f t="shared" si="17"/>
        <v>7.2261914474527672E-4</v>
      </c>
      <c r="Z1265" s="13">
        <f t="shared" si="18"/>
        <v>0.16711150479609319</v>
      </c>
      <c r="AA1265" s="13">
        <f t="shared" si="19"/>
        <v>5221.5060781594193</v>
      </c>
    </row>
    <row r="1266" spans="1:27" ht="15.75" customHeight="1" x14ac:dyDescent="0.35">
      <c r="A1266" s="22" t="s">
        <v>1445</v>
      </c>
      <c r="B1266" s="22">
        <v>90148518</v>
      </c>
      <c r="C1266" s="7">
        <v>103</v>
      </c>
      <c r="D1266" s="13">
        <v>0.12</v>
      </c>
      <c r="E1266" s="23" t="s">
        <v>1442</v>
      </c>
      <c r="F1266" s="24" t="s">
        <v>72</v>
      </c>
      <c r="G1266" s="9" t="s">
        <v>125</v>
      </c>
      <c r="H1266" s="13">
        <f t="array" ref="H1266:I1266">VLOOKUP(A1266,ENERGY!$A$2:$C$2692,{2,3},0)</f>
        <v>14338</v>
      </c>
      <c r="I1266" s="13">
        <v>40</v>
      </c>
      <c r="J1266" s="13">
        <f t="array" ref="J1266:R1266">VLOOKUP(A1266,HUMANRESOURCES!$A$2:$J$2692,{2,3,4,5,6,7,8,9,10},0)</f>
        <v>2.5999999999999999E-2</v>
      </c>
      <c r="K1266" s="13">
        <v>5.0999999999999997E-2</v>
      </c>
      <c r="L1266" s="13">
        <v>69</v>
      </c>
      <c r="M1266" s="13">
        <v>63</v>
      </c>
      <c r="N1266" s="13">
        <v>0.38300000000000001</v>
      </c>
      <c r="O1266" s="13">
        <v>0.58199999999999996</v>
      </c>
      <c r="P1266" s="13">
        <v>3.5000000000000003E-2</v>
      </c>
      <c r="Q1266" s="13">
        <v>87371</v>
      </c>
      <c r="R1266" s="13">
        <v>0.435</v>
      </c>
      <c r="S1266" s="13">
        <f t="array" ref="S1266:T1266">VLOOKUP(A1266,TOURISM!$A$2:$C$2692,{2,3},0)</f>
        <v>680000000</v>
      </c>
      <c r="T1266" s="13">
        <v>448000000</v>
      </c>
      <c r="U1266" s="13">
        <f t="array" ref="U1266:W1266">VLOOKUP(A1266,BUSINESS!$A$2:$D$2692,{2,3,4},0)</f>
        <v>0.489669009135628</v>
      </c>
      <c r="V1266" s="13">
        <v>0.03</v>
      </c>
      <c r="W1266" s="13">
        <v>6.0000000000000001E-3</v>
      </c>
      <c r="X1266" s="25">
        <f t="shared" si="16"/>
        <v>1031.7899302972382</v>
      </c>
      <c r="Y1266" s="13">
        <f t="shared" si="17"/>
        <v>4.5781781140195258E-4</v>
      </c>
      <c r="Z1266" s="13">
        <f t="shared" si="18"/>
        <v>0.16410479449702992</v>
      </c>
      <c r="AA1266" s="13">
        <f t="shared" si="19"/>
        <v>5127.5594877018693</v>
      </c>
    </row>
    <row r="1267" spans="1:27" ht="15.75" customHeight="1" x14ac:dyDescent="0.35">
      <c r="A1267" s="22" t="s">
        <v>1446</v>
      </c>
      <c r="B1267" s="22">
        <v>102220915</v>
      </c>
      <c r="C1267" s="7">
        <v>119</v>
      </c>
      <c r="D1267" s="13">
        <v>0.12</v>
      </c>
      <c r="E1267" s="23" t="s">
        <v>1442</v>
      </c>
      <c r="F1267" s="24" t="s">
        <v>74</v>
      </c>
      <c r="G1267" s="9" t="s">
        <v>125</v>
      </c>
      <c r="H1267" s="13">
        <f t="array" ref="H1267:I1267">VLOOKUP(A1267,ENERGY!$A$2:$C$2692,{2,3},0)</f>
        <v>14338</v>
      </c>
      <c r="I1267" s="13">
        <v>55</v>
      </c>
      <c r="J1267" s="13">
        <f t="array" ref="J1267:R1267">VLOOKUP(A1267,HUMANRESOURCES!$A$2:$J$2692,{2,3,4,5,6,7,8,9,10},0)</f>
        <v>2.5000000000000001E-2</v>
      </c>
      <c r="K1267" s="13">
        <v>0.05</v>
      </c>
      <c r="L1267" s="13">
        <v>69</v>
      </c>
      <c r="M1267" s="13">
        <v>63</v>
      </c>
      <c r="N1267" s="13">
        <v>0.377</v>
      </c>
      <c r="O1267" s="13">
        <v>0.58699999999999997</v>
      </c>
      <c r="P1267" s="13">
        <v>3.5999999999999997E-2</v>
      </c>
      <c r="Q1267" s="13">
        <v>88936</v>
      </c>
      <c r="R1267" s="13">
        <v>0.435</v>
      </c>
      <c r="S1267" s="13">
        <f t="array" ref="S1267:T1267">VLOOKUP(A1267,TOURISM!$A$2:$C$2692,{2,3},0)</f>
        <v>680000000</v>
      </c>
      <c r="T1267" s="13">
        <v>448000000</v>
      </c>
      <c r="U1267" s="13">
        <f t="array" ref="U1267:W1267">VLOOKUP(A1267,BUSINESS!$A$2:$D$2692,{2,3,4},0)</f>
        <v>0.489669009135628</v>
      </c>
      <c r="V1267" s="13">
        <v>3.5000000000000003E-2</v>
      </c>
      <c r="W1267" s="13">
        <v>7.0000000000000001E-3</v>
      </c>
      <c r="X1267" s="25">
        <f t="shared" si="16"/>
        <v>1149.3761244040659</v>
      </c>
      <c r="Y1267" s="13">
        <f t="shared" si="17"/>
        <v>6.1842223621480616E-4</v>
      </c>
      <c r="Z1267" s="13">
        <f t="shared" si="18"/>
        <v>0.16121705496087074</v>
      </c>
      <c r="AA1267" s="13">
        <f t="shared" si="19"/>
        <v>5037.3302149860574</v>
      </c>
    </row>
    <row r="1268" spans="1:27" ht="15.75" customHeight="1" x14ac:dyDescent="0.35">
      <c r="A1268" s="22" t="s">
        <v>1447</v>
      </c>
      <c r="B1268" s="22">
        <v>106147384</v>
      </c>
      <c r="C1268" s="7">
        <v>118</v>
      </c>
      <c r="D1268" s="13">
        <v>0.12</v>
      </c>
      <c r="E1268" s="23" t="s">
        <v>1442</v>
      </c>
      <c r="F1268" s="24" t="s">
        <v>76</v>
      </c>
      <c r="G1268" s="9" t="s">
        <v>125</v>
      </c>
      <c r="H1268" s="13">
        <f t="array" ref="H1268:I1268">VLOOKUP(A1268,ENERGY!$A$2:$C$2692,{2,3},0)</f>
        <v>14338</v>
      </c>
      <c r="I1268" s="13">
        <v>26</v>
      </c>
      <c r="J1268" s="13">
        <f t="array" ref="J1268:R1268">VLOOKUP(A1268,HUMANRESOURCES!$A$2:$J$2692,{2,3,4,5,6,7,8,9,10},0)</f>
        <v>2.5000000000000001E-2</v>
      </c>
      <c r="K1268" s="13">
        <v>0.05</v>
      </c>
      <c r="L1268" s="13">
        <v>69</v>
      </c>
      <c r="M1268" s="13">
        <v>64</v>
      </c>
      <c r="N1268" s="13">
        <v>0.371</v>
      </c>
      <c r="O1268" s="13">
        <v>0.59299999999999997</v>
      </c>
      <c r="P1268" s="13">
        <v>3.5999999999999997E-2</v>
      </c>
      <c r="Q1268" s="13">
        <v>90468</v>
      </c>
      <c r="R1268" s="13">
        <v>0.436</v>
      </c>
      <c r="S1268" s="13">
        <f t="array" ref="S1268:T1268">VLOOKUP(A1268,TOURISM!$A$2:$C$2692,{2,3},0)</f>
        <v>3100000</v>
      </c>
      <c r="T1268" s="13">
        <v>9300000</v>
      </c>
      <c r="U1268" s="13">
        <f t="array" ref="U1268:W1268">VLOOKUP(A1268,BUSINESS!$A$2:$D$2692,{2,3,4},0)</f>
        <v>0.318</v>
      </c>
      <c r="V1268" s="13">
        <v>0.04</v>
      </c>
      <c r="W1268" s="13">
        <v>7.0000000000000001E-3</v>
      </c>
      <c r="X1268" s="25">
        <f t="shared" si="16"/>
        <v>1173.3141442277933</v>
      </c>
      <c r="Y1268" s="13">
        <f t="shared" si="17"/>
        <v>2.8739443781226513E-4</v>
      </c>
      <c r="Z1268" s="13">
        <f t="shared" si="18"/>
        <v>0.15848697882124066</v>
      </c>
      <c r="AA1268" s="13">
        <f t="shared" si="19"/>
        <v>102.79877967900252</v>
      </c>
    </row>
    <row r="1269" spans="1:27" ht="15.75" customHeight="1" x14ac:dyDescent="0.35">
      <c r="A1269" s="22" t="s">
        <v>1448</v>
      </c>
      <c r="B1269" s="22">
        <v>104668675</v>
      </c>
      <c r="C1269" s="7">
        <v>124</v>
      </c>
      <c r="D1269" s="13">
        <v>0.12</v>
      </c>
      <c r="E1269" s="23" t="s">
        <v>1442</v>
      </c>
      <c r="F1269" s="24" t="s">
        <v>78</v>
      </c>
      <c r="G1269" s="9" t="s">
        <v>125</v>
      </c>
      <c r="H1269" s="13">
        <f t="array" ref="H1269:I1269">VLOOKUP(A1269,ENERGY!$A$2:$C$2692,{2,3},0)</f>
        <v>8</v>
      </c>
      <c r="I1269" s="13">
        <v>44</v>
      </c>
      <c r="J1269" s="13">
        <f t="array" ref="J1269:R1269">VLOOKUP(A1269,HUMANRESOURCES!$A$2:$J$2692,{2,3,4,5,6,7,8,9,10},0)</f>
        <v>2.4E-2</v>
      </c>
      <c r="K1269" s="13">
        <v>0.05</v>
      </c>
      <c r="L1269" s="13">
        <v>69</v>
      </c>
      <c r="M1269" s="13">
        <v>64</v>
      </c>
      <c r="N1269" s="13">
        <v>0.36399999999999999</v>
      </c>
      <c r="O1269" s="13">
        <v>0.6</v>
      </c>
      <c r="P1269" s="13">
        <v>3.6999999999999998E-2</v>
      </c>
      <c r="Q1269" s="13">
        <v>91953</v>
      </c>
      <c r="R1269" s="13">
        <v>0.436</v>
      </c>
      <c r="S1269" s="13">
        <f t="array" ref="S1269:T1269">VLOOKUP(A1269,TOURISM!$A$2:$C$2692,{2,3},0)</f>
        <v>2300000</v>
      </c>
      <c r="T1269" s="13">
        <v>5600000</v>
      </c>
      <c r="U1269" s="13">
        <f t="array" ref="U1269:W1269">VLOOKUP(A1269,BUSINESS!$A$2:$D$2692,{2,3,4},0)</f>
        <v>0.318</v>
      </c>
      <c r="V1269" s="13">
        <v>4.4999999999999998E-2</v>
      </c>
      <c r="W1269" s="13">
        <v>8.0000000000000002E-3</v>
      </c>
      <c r="X1269" s="25">
        <f t="shared" si="16"/>
        <v>1138.2845040401075</v>
      </c>
      <c r="Y1269" s="13">
        <f t="shared" si="17"/>
        <v>4.7850532337172252E-4</v>
      </c>
      <c r="Z1269" s="13">
        <f t="shared" si="18"/>
        <v>8.7000967885767736E-5</v>
      </c>
      <c r="AA1269" s="13">
        <f t="shared" si="19"/>
        <v>60.900677520037412</v>
      </c>
    </row>
    <row r="1270" spans="1:27" ht="15.75" customHeight="1" x14ac:dyDescent="0.35">
      <c r="A1270" s="22" t="s">
        <v>1449</v>
      </c>
      <c r="B1270" s="22">
        <v>123005090</v>
      </c>
      <c r="C1270" s="7">
        <v>160</v>
      </c>
      <c r="D1270" s="13">
        <v>0.12</v>
      </c>
      <c r="E1270" s="23" t="s">
        <v>1442</v>
      </c>
      <c r="F1270" s="24" t="s">
        <v>80</v>
      </c>
      <c r="G1270" s="9" t="s">
        <v>125</v>
      </c>
      <c r="H1270" s="13">
        <f t="array" ref="H1270:I1270">VLOOKUP(A1270,ENERGY!$A$2:$C$2692,{2,3},0)</f>
        <v>11</v>
      </c>
      <c r="I1270" s="13">
        <v>51</v>
      </c>
      <c r="J1270" s="13">
        <f t="array" ref="J1270:R1270">VLOOKUP(A1270,HUMANRESOURCES!$A$2:$J$2692,{2,3,4,5,6,7,8,9,10},0)</f>
        <v>2.4E-2</v>
      </c>
      <c r="K1270" s="13">
        <v>0.05</v>
      </c>
      <c r="L1270" s="13">
        <v>70</v>
      </c>
      <c r="M1270" s="13">
        <v>64</v>
      </c>
      <c r="N1270" s="13">
        <v>0.35699999999999998</v>
      </c>
      <c r="O1270" s="13">
        <v>0.60599999999999998</v>
      </c>
      <c r="P1270" s="13">
        <v>3.6999999999999998E-2</v>
      </c>
      <c r="Q1270" s="13">
        <v>93401</v>
      </c>
      <c r="R1270" s="13">
        <v>0.436</v>
      </c>
      <c r="S1270" s="13">
        <f t="array" ref="S1270:T1270">VLOOKUP(A1270,TOURISM!$A$2:$C$2692,{2,3},0)</f>
        <v>4000000</v>
      </c>
      <c r="T1270" s="13">
        <v>9100000</v>
      </c>
      <c r="U1270" s="13">
        <f t="array" ref="U1270:W1270">VLOOKUP(A1270,BUSINESS!$A$2:$D$2692,{2,3,4},0)</f>
        <v>0.318</v>
      </c>
      <c r="V1270" s="13">
        <v>0.06</v>
      </c>
      <c r="W1270" s="13">
        <v>8.0000000000000002E-3</v>
      </c>
      <c r="X1270" s="25">
        <f t="shared" si="16"/>
        <v>1316.9568848299268</v>
      </c>
      <c r="Y1270" s="13">
        <f t="shared" si="17"/>
        <v>5.4603269772272249E-4</v>
      </c>
      <c r="Z1270" s="13">
        <f t="shared" si="18"/>
        <v>1.177717583323519E-4</v>
      </c>
      <c r="AA1270" s="13">
        <f t="shared" si="19"/>
        <v>97.429363711309307</v>
      </c>
    </row>
    <row r="1271" spans="1:27" ht="15.75" customHeight="1" x14ac:dyDescent="0.35">
      <c r="A1271" s="22" t="s">
        <v>1450</v>
      </c>
      <c r="B1271" s="22">
        <v>135044456</v>
      </c>
      <c r="C1271" s="7">
        <v>183</v>
      </c>
      <c r="D1271" s="13">
        <v>0.12</v>
      </c>
      <c r="E1271" s="23" t="s">
        <v>1442</v>
      </c>
      <c r="F1271" s="24" t="s">
        <v>82</v>
      </c>
      <c r="G1271" s="9" t="s">
        <v>125</v>
      </c>
      <c r="H1271" s="13">
        <f t="array" ref="H1271:I1271">VLOOKUP(A1271,ENERGY!$A$2:$C$2692,{2,3},0)</f>
        <v>8</v>
      </c>
      <c r="I1271" s="13">
        <v>62</v>
      </c>
      <c r="J1271" s="13">
        <f t="array" ref="J1271:R1271">VLOOKUP(A1271,HUMANRESOURCES!$A$2:$J$2692,{2,3,4,5,6,7,8,9,10},0)</f>
        <v>2.4E-2</v>
      </c>
      <c r="K1271" s="13">
        <v>4.9000000000000002E-2</v>
      </c>
      <c r="L1271" s="13">
        <v>70</v>
      </c>
      <c r="M1271" s="13">
        <v>64</v>
      </c>
      <c r="N1271" s="13">
        <v>0.35</v>
      </c>
      <c r="O1271" s="13">
        <v>0.61299999999999999</v>
      </c>
      <c r="P1271" s="13">
        <v>3.6999999999999998E-2</v>
      </c>
      <c r="Q1271" s="13">
        <v>94832</v>
      </c>
      <c r="R1271" s="13">
        <v>0.436</v>
      </c>
      <c r="S1271" s="13">
        <f t="array" ref="S1271:T1271">VLOOKUP(A1271,TOURISM!$A$2:$C$2692,{2,3},0)</f>
        <v>2900000</v>
      </c>
      <c r="T1271" s="13">
        <v>12700000</v>
      </c>
      <c r="U1271" s="13">
        <f t="array" ref="U1271:W1271">VLOOKUP(A1271,BUSINESS!$A$2:$D$2692,{2,3,4},0)</f>
        <v>0.318</v>
      </c>
      <c r="V1271" s="13">
        <v>7.0000000000000007E-2</v>
      </c>
      <c r="W1271" s="13">
        <v>1.0999999999999999E-2</v>
      </c>
      <c r="X1271" s="25">
        <f t="shared" si="16"/>
        <v>1424.038889826219</v>
      </c>
      <c r="Y1271" s="13">
        <f t="shared" si="17"/>
        <v>6.5378775097013663E-4</v>
      </c>
      <c r="Z1271" s="13">
        <f t="shared" si="18"/>
        <v>8.4359709802598272E-5</v>
      </c>
      <c r="AA1271" s="13">
        <f t="shared" si="19"/>
        <v>133.92103931162478</v>
      </c>
    </row>
    <row r="1272" spans="1:27" ht="15.75" customHeight="1" x14ac:dyDescent="0.35">
      <c r="A1272" s="22" t="s">
        <v>1451</v>
      </c>
      <c r="B1272" s="22">
        <v>127125253</v>
      </c>
      <c r="C1272" s="7">
        <v>143</v>
      </c>
      <c r="D1272" s="13">
        <v>0.12</v>
      </c>
      <c r="E1272" s="23" t="s">
        <v>1442</v>
      </c>
      <c r="F1272" s="24" t="s">
        <v>84</v>
      </c>
      <c r="G1272" s="9" t="s">
        <v>125</v>
      </c>
      <c r="H1272" s="13">
        <f t="array" ref="H1272:I1272">VLOOKUP(A1272,ENERGY!$A$2:$C$2692,{2,3},0)</f>
        <v>14338</v>
      </c>
      <c r="I1272" s="13">
        <v>40</v>
      </c>
      <c r="J1272" s="13">
        <f t="array" ref="J1272:R1272">VLOOKUP(A1272,HUMANRESOURCES!$A$2:$J$2692,{2,3,4,5,6,7,8,9,10},0)</f>
        <v>2.4E-2</v>
      </c>
      <c r="K1272" s="13">
        <v>4.9000000000000002E-2</v>
      </c>
      <c r="L1272" s="13">
        <v>70</v>
      </c>
      <c r="M1272" s="13">
        <v>65</v>
      </c>
      <c r="N1272" s="13">
        <v>0.34300000000000003</v>
      </c>
      <c r="O1272" s="13">
        <v>0.61899999999999999</v>
      </c>
      <c r="P1272" s="13">
        <v>3.7999999999999999E-2</v>
      </c>
      <c r="Q1272" s="13">
        <v>96272</v>
      </c>
      <c r="R1272" s="13">
        <v>0.437</v>
      </c>
      <c r="S1272" s="13">
        <f t="array" ref="S1272:T1272">VLOOKUP(A1272,TOURISM!$A$2:$C$2692,{2,3},0)</f>
        <v>2700000</v>
      </c>
      <c r="T1272" s="13">
        <v>10900000</v>
      </c>
      <c r="U1272" s="13">
        <f t="array" ref="U1272:W1272">VLOOKUP(A1272,BUSINESS!$A$2:$D$2692,{2,3,4},0)</f>
        <v>0.318</v>
      </c>
      <c r="V1272" s="13">
        <v>0.09</v>
      </c>
      <c r="W1272" s="13">
        <v>0.10299999999999999</v>
      </c>
      <c r="X1272" s="25">
        <f t="shared" si="16"/>
        <v>1320.4800253448561</v>
      </c>
      <c r="Y1272" s="13">
        <f t="shared" si="17"/>
        <v>4.1548944656805717E-4</v>
      </c>
      <c r="Z1272" s="13">
        <f t="shared" si="18"/>
        <v>0.14893219212232009</v>
      </c>
      <c r="AA1272" s="13">
        <f t="shared" si="19"/>
        <v>113.22087418979558</v>
      </c>
    </row>
    <row r="1273" spans="1:27" ht="15.75" customHeight="1" x14ac:dyDescent="0.35">
      <c r="A1273" s="22" t="s">
        <v>1452</v>
      </c>
      <c r="B1273" s="22">
        <v>150431114</v>
      </c>
      <c r="C1273" s="7">
        <v>162</v>
      </c>
      <c r="D1273" s="13">
        <v>0.12</v>
      </c>
      <c r="E1273" s="23" t="s">
        <v>1442</v>
      </c>
      <c r="F1273" s="24" t="s">
        <v>86</v>
      </c>
      <c r="G1273" s="9" t="s">
        <v>125</v>
      </c>
      <c r="H1273" s="13">
        <f t="array" ref="H1273:I1273">VLOOKUP(A1273,ENERGY!$A$2:$C$2692,{2,3},0)</f>
        <v>14338</v>
      </c>
      <c r="I1273" s="13">
        <v>33</v>
      </c>
      <c r="J1273" s="13">
        <f t="array" ref="J1273:R1273">VLOOKUP(A1273,HUMANRESOURCES!$A$2:$J$2692,{2,3,4,5,6,7,8,9,10},0)</f>
        <v>2.3E-2</v>
      </c>
      <c r="K1273" s="13">
        <v>4.8000000000000001E-2</v>
      </c>
      <c r="L1273" s="13">
        <v>71</v>
      </c>
      <c r="M1273" s="13">
        <v>65</v>
      </c>
      <c r="N1273" s="13">
        <v>0.33600000000000002</v>
      </c>
      <c r="O1273" s="13">
        <v>0.626</v>
      </c>
      <c r="P1273" s="13">
        <v>3.9E-2</v>
      </c>
      <c r="Q1273" s="13">
        <v>97743</v>
      </c>
      <c r="R1273" s="13">
        <v>0.438</v>
      </c>
      <c r="S1273" s="13">
        <f t="array" ref="S1273:T1273">VLOOKUP(A1273,TOURISM!$A$2:$C$2692,{2,3},0)</f>
        <v>680000000</v>
      </c>
      <c r="T1273" s="13">
        <v>448000000</v>
      </c>
      <c r="U1273" s="13">
        <f t="array" ref="U1273:W1273">VLOOKUP(A1273,BUSINESS!$A$2:$D$2692,{2,3,4},0)</f>
        <v>0.318</v>
      </c>
      <c r="V1273" s="13">
        <v>9.0999999999999998E-2</v>
      </c>
      <c r="W1273" s="13">
        <v>0.108</v>
      </c>
      <c r="X1273" s="25">
        <f t="shared" si="16"/>
        <v>1539.047440737444</v>
      </c>
      <c r="Y1273" s="13">
        <f t="shared" si="17"/>
        <v>3.376200853258034E-4</v>
      </c>
      <c r="Z1273" s="13">
        <f t="shared" si="18"/>
        <v>0.14669081161822331</v>
      </c>
      <c r="AA1273" s="13">
        <f t="shared" si="19"/>
        <v>4583.4484310896942</v>
      </c>
    </row>
    <row r="1274" spans="1:27" ht="15.75" customHeight="1" x14ac:dyDescent="0.35">
      <c r="A1274" s="22" t="s">
        <v>1453</v>
      </c>
      <c r="B1274" s="22">
        <v>172253739</v>
      </c>
      <c r="C1274" s="7">
        <v>181</v>
      </c>
      <c r="D1274" s="13">
        <v>0.12</v>
      </c>
      <c r="E1274" s="23" t="s">
        <v>1442</v>
      </c>
      <c r="F1274" s="24" t="s">
        <v>88</v>
      </c>
      <c r="G1274" s="9" t="s">
        <v>125</v>
      </c>
      <c r="H1274" s="13">
        <f t="array" ref="H1274:I1274">VLOOKUP(A1274,ENERGY!$A$2:$C$2692,{2,3},0)</f>
        <v>10</v>
      </c>
      <c r="I1274" s="13">
        <v>70</v>
      </c>
      <c r="J1274" s="13">
        <f t="array" ref="J1274:R1274">VLOOKUP(A1274,HUMANRESOURCES!$A$2:$J$2692,{2,3,4,5,6,7,8,9,10},0)</f>
        <v>2.3E-2</v>
      </c>
      <c r="K1274" s="13">
        <v>4.7E-2</v>
      </c>
      <c r="L1274" s="13">
        <v>71</v>
      </c>
      <c r="M1274" s="13">
        <v>65</v>
      </c>
      <c r="N1274" s="13">
        <v>0.33</v>
      </c>
      <c r="O1274" s="13">
        <v>0.63100000000000001</v>
      </c>
      <c r="P1274" s="13">
        <v>3.9E-2</v>
      </c>
      <c r="Q1274" s="13">
        <v>99250</v>
      </c>
      <c r="R1274" s="13">
        <v>0.439</v>
      </c>
      <c r="S1274" s="13">
        <f t="array" ref="S1274:T1274">VLOOKUP(A1274,TOURISM!$A$2:$C$2692,{2,3},0)</f>
        <v>680000000</v>
      </c>
      <c r="T1274" s="13">
        <v>448000000</v>
      </c>
      <c r="U1274" s="13">
        <f t="array" ref="U1274:W1274">VLOOKUP(A1274,BUSINESS!$A$2:$D$2692,{2,3,4},0)</f>
        <v>0.318</v>
      </c>
      <c r="V1274" s="13">
        <v>0.1</v>
      </c>
      <c r="W1274" s="13">
        <v>0.13900000000000001</v>
      </c>
      <c r="X1274" s="25">
        <f t="shared" si="16"/>
        <v>1735.5540453400504</v>
      </c>
      <c r="Y1274" s="13">
        <f t="shared" si="17"/>
        <v>7.0528967254408065E-4</v>
      </c>
      <c r="Z1274" s="13">
        <f t="shared" si="18"/>
        <v>1.0075566750629723E-4</v>
      </c>
      <c r="AA1274" s="13">
        <f t="shared" si="19"/>
        <v>4513.8539042821158</v>
      </c>
    </row>
    <row r="1275" spans="1:27" ht="15.75" customHeight="1" x14ac:dyDescent="0.35">
      <c r="A1275" s="22" t="s">
        <v>1454</v>
      </c>
      <c r="B1275" s="22">
        <v>174984469</v>
      </c>
      <c r="C1275" s="7">
        <v>187</v>
      </c>
      <c r="D1275" s="13">
        <v>0.12</v>
      </c>
      <c r="E1275" s="23" t="s">
        <v>1442</v>
      </c>
      <c r="F1275" s="24" t="s">
        <v>90</v>
      </c>
      <c r="G1275" s="9" t="s">
        <v>125</v>
      </c>
      <c r="H1275" s="13">
        <f t="array" ref="H1275:I1275">VLOOKUP(A1275,ENERGY!$A$2:$C$2692,{2,3},0)</f>
        <v>14338</v>
      </c>
      <c r="I1275" s="13">
        <v>40</v>
      </c>
      <c r="J1275" s="13">
        <f t="array" ref="J1275:R1275">VLOOKUP(A1275,HUMANRESOURCES!$A$2:$J$2692,{2,3,4,5,6,7,8,9,10},0)</f>
        <v>2.3E-2</v>
      </c>
      <c r="K1275" s="13">
        <v>4.5999999999999999E-2</v>
      </c>
      <c r="L1275" s="13">
        <v>71</v>
      </c>
      <c r="M1275" s="13">
        <v>66</v>
      </c>
      <c r="N1275" s="13">
        <v>0.32400000000000001</v>
      </c>
      <c r="O1275" s="13">
        <v>0.63600000000000001</v>
      </c>
      <c r="P1275" s="13">
        <v>0.04</v>
      </c>
      <c r="Q1275" s="13">
        <v>100786</v>
      </c>
      <c r="R1275" s="13">
        <v>0.439</v>
      </c>
      <c r="S1275" s="13">
        <f t="array" ref="S1275:T1275">VLOOKUP(A1275,TOURISM!$A$2:$C$2692,{2,3},0)</f>
        <v>680000000</v>
      </c>
      <c r="T1275" s="13">
        <v>448000000</v>
      </c>
      <c r="U1275" s="13">
        <f t="array" ref="U1275:W1275">VLOOKUP(A1275,BUSINESS!$A$2:$D$2692,{2,3,4},0)</f>
        <v>0.318</v>
      </c>
      <c r="V1275" s="13">
        <v>0.107</v>
      </c>
      <c r="W1275" s="13">
        <v>0.159</v>
      </c>
      <c r="X1275" s="25">
        <f t="shared" si="16"/>
        <v>1736.1981723652095</v>
      </c>
      <c r="Y1275" s="13">
        <f t="shared" si="17"/>
        <v>3.9688051911971901E-4</v>
      </c>
      <c r="Z1275" s="13">
        <f t="shared" si="18"/>
        <v>0.14226182207846327</v>
      </c>
      <c r="AA1275" s="13">
        <f t="shared" si="19"/>
        <v>4445.0618141408531</v>
      </c>
    </row>
    <row r="1276" spans="1:27" ht="15.75" customHeight="1" x14ac:dyDescent="0.35">
      <c r="A1276" s="22" t="s">
        <v>1455</v>
      </c>
      <c r="B1276" s="22">
        <v>1849196082</v>
      </c>
      <c r="C1276" s="9">
        <v>193</v>
      </c>
      <c r="D1276" s="13">
        <v>0.12</v>
      </c>
      <c r="E1276" s="23" t="s">
        <v>1456</v>
      </c>
      <c r="F1276" s="24" t="s">
        <v>65</v>
      </c>
      <c r="G1276" s="9" t="s">
        <v>93</v>
      </c>
      <c r="H1276" s="13">
        <f t="array" ref="H1276:I1276">VLOOKUP(A1276,ENERGY!$A$2:$C$2692,{2,3},0)</f>
        <v>14338</v>
      </c>
      <c r="I1276" s="13">
        <v>8529</v>
      </c>
      <c r="J1276" s="13">
        <f t="array" ref="J1276:R1276">VLOOKUP(A1276,HUMANRESOURCES!$A$2:$J$2692,{2,3,4,5,6,7,8,9,10},0)</f>
        <v>2.3E-2</v>
      </c>
      <c r="K1276" s="13">
        <v>3.2813011456628703E-2</v>
      </c>
      <c r="L1276" s="13">
        <v>70</v>
      </c>
      <c r="M1276" s="13">
        <v>66</v>
      </c>
      <c r="N1276" s="13">
        <v>0.30346297045730503</v>
      </c>
      <c r="O1276" s="13">
        <v>0.62328409550789099</v>
      </c>
      <c r="P1276" s="13">
        <v>7.3249696479158202E-2</v>
      </c>
      <c r="Q1276" s="13">
        <v>1700000</v>
      </c>
      <c r="R1276" s="13">
        <v>0.56112157598499002</v>
      </c>
      <c r="S1276" s="13">
        <f t="array" ref="S1276:T1276">VLOOKUP(A1276,TOURISM!$A$2:$C$2692,{2,3},0)</f>
        <v>680000000</v>
      </c>
      <c r="T1276" s="13">
        <v>448000000</v>
      </c>
      <c r="U1276" s="13">
        <f t="array" ref="U1276:W1276">VLOOKUP(A1276,BUSINESS!$A$2:$D$2692,{2,3,4},0)</f>
        <v>0.489669009135628</v>
      </c>
      <c r="V1276" s="13">
        <v>0.129</v>
      </c>
      <c r="W1276" s="13">
        <v>0.57976412485183704</v>
      </c>
      <c r="X1276" s="25">
        <f t="shared" si="16"/>
        <v>1087.7624011764706</v>
      </c>
      <c r="Y1276" s="13">
        <f t="shared" si="17"/>
        <v>5.0170588235294118E-3</v>
      </c>
      <c r="Z1276" s="13">
        <f t="shared" si="18"/>
        <v>8.4341176470588228E-3</v>
      </c>
      <c r="AA1276" s="13">
        <f t="shared" si="19"/>
        <v>263.52941176470586</v>
      </c>
    </row>
    <row r="1277" spans="1:27" ht="15.75" customHeight="1" x14ac:dyDescent="0.35">
      <c r="A1277" s="22" t="s">
        <v>1457</v>
      </c>
      <c r="B1277" s="22">
        <v>2535333632</v>
      </c>
      <c r="C1277" s="9">
        <v>193</v>
      </c>
      <c r="D1277" s="13">
        <v>0.12</v>
      </c>
      <c r="E1277" s="23" t="s">
        <v>1456</v>
      </c>
      <c r="F1277" s="24" t="s">
        <v>68</v>
      </c>
      <c r="G1277" s="9" t="s">
        <v>93</v>
      </c>
      <c r="H1277" s="13">
        <f t="array" ref="H1277:I1277">VLOOKUP(A1277,ENERGY!$A$2:$C$2692,{2,3},0)</f>
        <v>2528</v>
      </c>
      <c r="I1277" s="13">
        <v>8529</v>
      </c>
      <c r="J1277" s="13">
        <f t="array" ref="J1277:R1277">VLOOKUP(A1277,HUMANRESOURCES!$A$2:$J$2692,{2,3,4,5,6,7,8,9,10},0)</f>
        <v>2.1999999999999999E-2</v>
      </c>
      <c r="K1277" s="13">
        <v>3.2813011456628703E-2</v>
      </c>
      <c r="L1277" s="13">
        <v>70</v>
      </c>
      <c r="M1277" s="13">
        <v>66</v>
      </c>
      <c r="N1277" s="13">
        <v>0.30346297045730503</v>
      </c>
      <c r="O1277" s="13">
        <v>0.62328409550789099</v>
      </c>
      <c r="P1277" s="13">
        <v>7.3249696479158202E-2</v>
      </c>
      <c r="Q1277" s="13">
        <v>1701154</v>
      </c>
      <c r="R1277" s="13">
        <v>0.56112157598499002</v>
      </c>
      <c r="S1277" s="13">
        <f t="array" ref="S1277:T1277">VLOOKUP(A1277,TOURISM!$A$2:$C$2692,{2,3},0)</f>
        <v>680000000</v>
      </c>
      <c r="T1277" s="13">
        <v>448000000</v>
      </c>
      <c r="U1277" s="13">
        <f t="array" ref="U1277:W1277">VLOOKUP(A1277,BUSINESS!$A$2:$D$2692,{2,3,4},0)</f>
        <v>0.489669009135628</v>
      </c>
      <c r="V1277" s="13">
        <v>0.129</v>
      </c>
      <c r="W1277" s="13">
        <v>0.57976412485183704</v>
      </c>
      <c r="X1277" s="25">
        <f t="shared" ref="X1277:X1531" si="20">B1277/Q1277</f>
        <v>1490.3610325696557</v>
      </c>
      <c r="Y1277" s="13">
        <f t="shared" ref="Y1277:Y1531" si="21">I1277/Q1277</f>
        <v>5.0136554362509213E-3</v>
      </c>
      <c r="Z1277" s="13">
        <f t="shared" ref="Z1277:Z1531" si="22">H1277/Q1277</f>
        <v>1.4860500577843041E-3</v>
      </c>
      <c r="AA1277" s="13">
        <f t="shared" ref="AA1277:AA1531" si="23">T1277/Q1277</f>
        <v>263.3506431516488</v>
      </c>
    </row>
    <row r="1278" spans="1:27" ht="15.75" customHeight="1" x14ac:dyDescent="0.35">
      <c r="A1278" s="22" t="s">
        <v>1458</v>
      </c>
      <c r="B1278" s="22">
        <v>2702427047</v>
      </c>
      <c r="C1278" s="9">
        <v>193</v>
      </c>
      <c r="D1278" s="13">
        <v>0.12</v>
      </c>
      <c r="E1278" s="23" t="s">
        <v>1456</v>
      </c>
      <c r="F1278" s="24" t="s">
        <v>70</v>
      </c>
      <c r="G1278" s="9" t="s">
        <v>93</v>
      </c>
      <c r="H1278" s="13">
        <f t="array" ref="H1278:I1278">VLOOKUP(A1278,ENERGY!$A$2:$C$2692,{2,3},0)</f>
        <v>2496</v>
      </c>
      <c r="I1278" s="13">
        <v>8529</v>
      </c>
      <c r="J1278" s="13">
        <f t="array" ref="J1278:R1278">VLOOKUP(A1278,HUMANRESOURCES!$A$2:$J$2692,{2,3,4,5,6,7,8,9,10},0)</f>
        <v>2.1000000000000001E-2</v>
      </c>
      <c r="K1278" s="13">
        <v>3.2813011456628703E-2</v>
      </c>
      <c r="L1278" s="13">
        <v>70</v>
      </c>
      <c r="M1278" s="13">
        <v>66</v>
      </c>
      <c r="N1278" s="13">
        <v>0.30346297045730503</v>
      </c>
      <c r="O1278" s="13">
        <v>0.62328409550789099</v>
      </c>
      <c r="P1278" s="13">
        <v>7.3249696479158202E-2</v>
      </c>
      <c r="Q1278" s="13">
        <v>1702310</v>
      </c>
      <c r="R1278" s="13">
        <v>0.56112157598499002</v>
      </c>
      <c r="S1278" s="13">
        <f t="array" ref="S1278:T1278">VLOOKUP(A1278,TOURISM!$A$2:$C$2692,{2,3},0)</f>
        <v>680000000</v>
      </c>
      <c r="T1278" s="13">
        <v>448000000</v>
      </c>
      <c r="U1278" s="13">
        <f t="array" ref="U1278:W1278">VLOOKUP(A1278,BUSINESS!$A$2:$D$2692,{2,3,4},0)</f>
        <v>0.489669009135628</v>
      </c>
      <c r="V1278" s="13">
        <v>0.129</v>
      </c>
      <c r="W1278" s="13">
        <v>0.57976412485183704</v>
      </c>
      <c r="X1278" s="25">
        <f t="shared" si="20"/>
        <v>1587.5058285506166</v>
      </c>
      <c r="Y1278" s="13">
        <f t="shared" si="21"/>
        <v>5.0102507768855263E-3</v>
      </c>
      <c r="Z1278" s="13">
        <f t="shared" si="22"/>
        <v>1.4662429287262602E-3</v>
      </c>
      <c r="AA1278" s="13">
        <f t="shared" si="23"/>
        <v>263.171807720098</v>
      </c>
    </row>
    <row r="1279" spans="1:27" ht="15.75" customHeight="1" x14ac:dyDescent="0.35">
      <c r="A1279" s="22" t="s">
        <v>1459</v>
      </c>
      <c r="B1279" s="22">
        <v>3355083117</v>
      </c>
      <c r="C1279" s="9">
        <v>193</v>
      </c>
      <c r="D1279" s="13">
        <v>0.12</v>
      </c>
      <c r="E1279" s="23" t="s">
        <v>1456</v>
      </c>
      <c r="F1279" s="24" t="s">
        <v>72</v>
      </c>
      <c r="G1279" s="9" t="s">
        <v>93</v>
      </c>
      <c r="H1279" s="13">
        <f t="array" ref="H1279:I1279">VLOOKUP(A1279,ENERGY!$A$2:$C$2692,{2,3},0)</f>
        <v>2435</v>
      </c>
      <c r="I1279" s="13">
        <v>8529</v>
      </c>
      <c r="J1279" s="13">
        <f t="array" ref="J1279:R1279">VLOOKUP(A1279,HUMANRESOURCES!$A$2:$J$2692,{2,3,4,5,6,7,8,9,10},0)</f>
        <v>1.7999999999999999E-2</v>
      </c>
      <c r="K1279" s="13">
        <v>3.2813011456628703E-2</v>
      </c>
      <c r="L1279" s="13">
        <v>71</v>
      </c>
      <c r="M1279" s="13">
        <v>66</v>
      </c>
      <c r="N1279" s="13">
        <v>0.30346297045730503</v>
      </c>
      <c r="O1279" s="13">
        <v>0.62328409550789099</v>
      </c>
      <c r="P1279" s="13">
        <v>7.3249696479158202E-2</v>
      </c>
      <c r="Q1279" s="13">
        <v>1703466</v>
      </c>
      <c r="R1279" s="13">
        <v>0.56112157598499002</v>
      </c>
      <c r="S1279" s="13">
        <f t="array" ref="S1279:T1279">VLOOKUP(A1279,TOURISM!$A$2:$C$2692,{2,3},0)</f>
        <v>680000000</v>
      </c>
      <c r="T1279" s="13">
        <v>448000000</v>
      </c>
      <c r="U1279" s="13">
        <f t="array" ref="U1279:W1279">VLOOKUP(A1279,BUSINESS!$A$2:$D$2692,{2,3,4},0)</f>
        <v>0.489669009135628</v>
      </c>
      <c r="V1279" s="13">
        <v>0.129</v>
      </c>
      <c r="W1279" s="13">
        <v>0.57976412485183704</v>
      </c>
      <c r="X1279" s="25">
        <f t="shared" si="20"/>
        <v>1969.5627133150881</v>
      </c>
      <c r="Y1279" s="13">
        <f t="shared" si="21"/>
        <v>5.0068507384356366E-3</v>
      </c>
      <c r="Z1279" s="13">
        <f t="shared" si="22"/>
        <v>1.4294385681897965E-3</v>
      </c>
      <c r="AA1279" s="13">
        <f t="shared" si="23"/>
        <v>262.99321500986809</v>
      </c>
    </row>
    <row r="1280" spans="1:27" ht="15.75" customHeight="1" x14ac:dyDescent="0.35">
      <c r="A1280" s="22" t="s">
        <v>1460</v>
      </c>
      <c r="B1280" s="22">
        <v>3639935348</v>
      </c>
      <c r="C1280" s="9">
        <v>193</v>
      </c>
      <c r="D1280" s="7">
        <v>0.14799999999999999</v>
      </c>
      <c r="E1280" s="23" t="s">
        <v>1456</v>
      </c>
      <c r="F1280" s="24" t="s">
        <v>74</v>
      </c>
      <c r="G1280" s="9" t="s">
        <v>93</v>
      </c>
      <c r="H1280" s="13">
        <f t="array" ref="H1280:I1280">VLOOKUP(A1280,ENERGY!$A$2:$C$2692,{2,3},0)</f>
        <v>2216</v>
      </c>
      <c r="I1280" s="13">
        <v>8529</v>
      </c>
      <c r="J1280" s="13">
        <f t="array" ref="J1280:R1280">VLOOKUP(A1280,HUMANRESOURCES!$A$2:$J$2692,{2,3,4,5,6,7,8,9,10},0)</f>
        <v>0.02</v>
      </c>
      <c r="K1280" s="13">
        <v>3.2813011456628703E-2</v>
      </c>
      <c r="L1280" s="13">
        <v>71</v>
      </c>
      <c r="M1280" s="13">
        <v>66</v>
      </c>
      <c r="N1280" s="13">
        <v>0.30346297045730503</v>
      </c>
      <c r="O1280" s="13">
        <v>0.62328409550789099</v>
      </c>
      <c r="P1280" s="13">
        <v>7.3249696479158202E-2</v>
      </c>
      <c r="Q1280" s="13">
        <v>1704622</v>
      </c>
      <c r="R1280" s="13">
        <v>0.56112157598499002</v>
      </c>
      <c r="S1280" s="13">
        <f t="array" ref="S1280:T1280">VLOOKUP(A1280,TOURISM!$A$2:$C$2692,{2,3},0)</f>
        <v>680000000</v>
      </c>
      <c r="T1280" s="13">
        <v>448000000</v>
      </c>
      <c r="U1280" s="13">
        <f t="array" ref="U1280:W1280">VLOOKUP(A1280,BUSINESS!$A$2:$D$2692,{2,3,4},0)</f>
        <v>0.489669009135628</v>
      </c>
      <c r="V1280" s="13">
        <v>0.129</v>
      </c>
      <c r="W1280" s="13">
        <v>0.57976412485183704</v>
      </c>
      <c r="X1280" s="25">
        <f t="shared" si="20"/>
        <v>2135.3328468129589</v>
      </c>
      <c r="Y1280" s="13">
        <f t="shared" si="21"/>
        <v>5.0034553115001447E-3</v>
      </c>
      <c r="Z1280" s="13">
        <f t="shared" si="22"/>
        <v>1.2999949548932255E-3</v>
      </c>
      <c r="AA1280" s="13">
        <f t="shared" si="23"/>
        <v>262.81486452715029</v>
      </c>
    </row>
    <row r="1281" spans="1:27" ht="15.75" customHeight="1" x14ac:dyDescent="0.35">
      <c r="A1281" s="22" t="s">
        <v>1461</v>
      </c>
      <c r="B1281" s="22">
        <v>3743116980</v>
      </c>
      <c r="C1281" s="9">
        <v>193</v>
      </c>
      <c r="D1281" s="7">
        <v>0.14000000000000001</v>
      </c>
      <c r="E1281" s="23" t="s">
        <v>1456</v>
      </c>
      <c r="F1281" s="24" t="s">
        <v>76</v>
      </c>
      <c r="G1281" s="9" t="s">
        <v>93</v>
      </c>
      <c r="H1281" s="13">
        <f t="array" ref="H1281:I1281">VLOOKUP(A1281,ENERGY!$A$2:$C$2692,{2,3},0)</f>
        <v>1902</v>
      </c>
      <c r="I1281" s="13">
        <v>8529</v>
      </c>
      <c r="J1281" s="13">
        <f t="array" ref="J1281:R1281">VLOOKUP(A1281,HUMANRESOURCES!$A$2:$J$2692,{2,3,4,5,6,7,8,9,10},0)</f>
        <v>2.1000000000000001E-2</v>
      </c>
      <c r="K1281" s="13">
        <v>3.2813011456628703E-2</v>
      </c>
      <c r="L1281" s="13">
        <v>71</v>
      </c>
      <c r="M1281" s="13">
        <v>67</v>
      </c>
      <c r="N1281" s="13">
        <v>0.30346297045730503</v>
      </c>
      <c r="O1281" s="13">
        <v>0.62328409550789099</v>
      </c>
      <c r="P1281" s="13">
        <v>7.3249696479158202E-2</v>
      </c>
      <c r="Q1281" s="13">
        <v>1705780</v>
      </c>
      <c r="R1281" s="13">
        <v>0.56112157598499002</v>
      </c>
      <c r="S1281" s="13">
        <f t="array" ref="S1281:T1281">VLOOKUP(A1281,TOURISM!$A$2:$C$2692,{2,3},0)</f>
        <v>680000000</v>
      </c>
      <c r="T1281" s="13">
        <v>448000000</v>
      </c>
      <c r="U1281" s="13">
        <f t="array" ref="U1281:W1281">VLOOKUP(A1281,BUSINESS!$A$2:$D$2692,{2,3,4},0)</f>
        <v>0.489669009135628</v>
      </c>
      <c r="V1281" s="13">
        <v>0.129</v>
      </c>
      <c r="W1281" s="13">
        <v>0.57976412485183704</v>
      </c>
      <c r="X1281" s="25">
        <f t="shared" si="20"/>
        <v>2194.3726506349003</v>
      </c>
      <c r="Y1281" s="13">
        <f t="shared" si="21"/>
        <v>5.0000586242071078E-3</v>
      </c>
      <c r="Z1281" s="13">
        <f t="shared" si="22"/>
        <v>1.1150324191865305E-3</v>
      </c>
      <c r="AA1281" s="13">
        <f t="shared" si="23"/>
        <v>262.63644784204291</v>
      </c>
    </row>
    <row r="1282" spans="1:27" ht="15.75" customHeight="1" x14ac:dyDescent="0.35">
      <c r="A1282" s="22" t="s">
        <v>1462</v>
      </c>
      <c r="B1282" s="22">
        <v>3918176308</v>
      </c>
      <c r="C1282" s="9">
        <v>193</v>
      </c>
      <c r="D1282" s="7">
        <v>0.14599999999999999</v>
      </c>
      <c r="E1282" s="23" t="s">
        <v>1456</v>
      </c>
      <c r="F1282" s="24" t="s">
        <v>78</v>
      </c>
      <c r="G1282" s="9" t="s">
        <v>93</v>
      </c>
      <c r="H1282" s="13">
        <f t="array" ref="H1282:I1282">VLOOKUP(A1282,ENERGY!$A$2:$C$2692,{2,3},0)</f>
        <v>2005</v>
      </c>
      <c r="I1282" s="13">
        <v>8529</v>
      </c>
      <c r="J1282" s="13">
        <f t="array" ref="J1282:R1282">VLOOKUP(A1282,HUMANRESOURCES!$A$2:$J$2692,{2,3,4,5,6,7,8,9,10},0)</f>
        <v>1.9E-2</v>
      </c>
      <c r="K1282" s="13">
        <v>3.2813011456628703E-2</v>
      </c>
      <c r="L1282" s="13">
        <v>71</v>
      </c>
      <c r="M1282" s="13">
        <v>67</v>
      </c>
      <c r="N1282" s="13">
        <v>0.30346297045730503</v>
      </c>
      <c r="O1282" s="13">
        <v>0.62328409550789099</v>
      </c>
      <c r="P1282" s="13">
        <v>7.3249696479158202E-2</v>
      </c>
      <c r="Q1282" s="13">
        <v>1719536</v>
      </c>
      <c r="R1282" s="13">
        <v>0.56112157598499002</v>
      </c>
      <c r="S1282" s="13">
        <f t="array" ref="S1282:T1282">VLOOKUP(A1282,TOURISM!$A$2:$C$2692,{2,3},0)</f>
        <v>680000000</v>
      </c>
      <c r="T1282" s="13">
        <v>448000000</v>
      </c>
      <c r="U1282" s="13">
        <f t="array" ref="U1282:W1282">VLOOKUP(A1282,BUSINESS!$A$2:$D$2692,{2,3,4},0)</f>
        <v>0.489669009135628</v>
      </c>
      <c r="V1282" s="13">
        <v>0.129</v>
      </c>
      <c r="W1282" s="13">
        <v>0.57976412485183704</v>
      </c>
      <c r="X1282" s="25">
        <f t="shared" si="20"/>
        <v>2278.6241800113521</v>
      </c>
      <c r="Y1282" s="13">
        <f t="shared" si="21"/>
        <v>4.9600589926584848E-3</v>
      </c>
      <c r="Z1282" s="13">
        <f t="shared" si="22"/>
        <v>1.1660122265541402E-3</v>
      </c>
      <c r="AA1282" s="13">
        <f t="shared" si="23"/>
        <v>260.53540024750862</v>
      </c>
    </row>
    <row r="1283" spans="1:27" ht="15.75" customHeight="1" x14ac:dyDescent="0.35">
      <c r="A1283" s="22" t="s">
        <v>1463</v>
      </c>
      <c r="B1283" s="22">
        <v>4743437689</v>
      </c>
      <c r="C1283" s="9">
        <v>193</v>
      </c>
      <c r="D1283" s="7">
        <v>0.14099999999999999</v>
      </c>
      <c r="E1283" s="23" t="s">
        <v>1456</v>
      </c>
      <c r="F1283" s="24" t="s">
        <v>80</v>
      </c>
      <c r="G1283" s="9" t="s">
        <v>93</v>
      </c>
      <c r="H1283" s="13">
        <f t="array" ref="H1283:I1283">VLOOKUP(A1283,ENERGY!$A$2:$C$2692,{2,3},0)</f>
        <v>2045</v>
      </c>
      <c r="I1283" s="13">
        <v>8529</v>
      </c>
      <c r="J1283" s="13">
        <f t="array" ref="J1283:R1283">VLOOKUP(A1283,HUMANRESOURCES!$A$2:$J$2692,{2,3,4,5,6,7,8,9,10},0)</f>
        <v>1.9E-2</v>
      </c>
      <c r="K1283" s="13">
        <v>3.2813011456628703E-2</v>
      </c>
      <c r="L1283" s="13">
        <v>71</v>
      </c>
      <c r="M1283" s="13">
        <v>67</v>
      </c>
      <c r="N1283" s="13">
        <v>0.30346297045730503</v>
      </c>
      <c r="O1283" s="13">
        <v>0.62328409550789099</v>
      </c>
      <c r="P1283" s="13">
        <v>7.3249696479158202E-2</v>
      </c>
      <c r="Q1283" s="13">
        <v>1733404</v>
      </c>
      <c r="R1283" s="13">
        <v>0.56112157598499002</v>
      </c>
      <c r="S1283" s="13">
        <f t="array" ref="S1283:T1283">VLOOKUP(A1283,TOURISM!$A$2:$C$2692,{2,3},0)</f>
        <v>680000000</v>
      </c>
      <c r="T1283" s="13">
        <v>448000000</v>
      </c>
      <c r="U1283" s="13">
        <f t="array" ref="U1283:W1283">VLOOKUP(A1283,BUSINESS!$A$2:$D$2692,{2,3,4},0)</f>
        <v>0.489669009135628</v>
      </c>
      <c r="V1283" s="13">
        <v>0.129</v>
      </c>
      <c r="W1283" s="13">
        <v>0.57976412485183704</v>
      </c>
      <c r="X1283" s="25">
        <f t="shared" si="20"/>
        <v>2736.4871022566003</v>
      </c>
      <c r="Y1283" s="13">
        <f t="shared" si="21"/>
        <v>4.9203763231191345E-3</v>
      </c>
      <c r="Z1283" s="13">
        <f t="shared" si="22"/>
        <v>1.1797595944165354E-3</v>
      </c>
      <c r="AA1283" s="13">
        <f t="shared" si="23"/>
        <v>258.45100161301116</v>
      </c>
    </row>
    <row r="1284" spans="1:27" ht="15.75" customHeight="1" x14ac:dyDescent="0.35">
      <c r="A1284" s="22" t="s">
        <v>1464</v>
      </c>
      <c r="B1284" s="22">
        <v>5771473142</v>
      </c>
      <c r="C1284" s="9">
        <v>193</v>
      </c>
      <c r="D1284" s="7">
        <v>0.13800000000000001</v>
      </c>
      <c r="E1284" s="23" t="s">
        <v>1456</v>
      </c>
      <c r="F1284" s="24" t="s">
        <v>82</v>
      </c>
      <c r="G1284" s="9" t="s">
        <v>93</v>
      </c>
      <c r="H1284" s="13">
        <f t="array" ref="H1284:I1284">VLOOKUP(A1284,ENERGY!$A$2:$C$2692,{2,3},0)</f>
        <v>1946</v>
      </c>
      <c r="I1284" s="13">
        <v>8529</v>
      </c>
      <c r="J1284" s="13">
        <f t="array" ref="J1284:R1284">VLOOKUP(A1284,HUMANRESOURCES!$A$2:$J$2692,{2,3,4,5,6,7,8,9,10},0)</f>
        <v>1.9E-2</v>
      </c>
      <c r="K1284" s="13">
        <v>3.2813011456628703E-2</v>
      </c>
      <c r="L1284" s="13">
        <v>72</v>
      </c>
      <c r="M1284" s="13">
        <v>67</v>
      </c>
      <c r="N1284" s="13">
        <v>0.30346297045730503</v>
      </c>
      <c r="O1284" s="13">
        <v>0.62328409550789099</v>
      </c>
      <c r="P1284" s="13">
        <v>7.3249696479158202E-2</v>
      </c>
      <c r="Q1284" s="13">
        <v>1747383</v>
      </c>
      <c r="R1284" s="13">
        <v>0.56112157598499002</v>
      </c>
      <c r="S1284" s="13">
        <f t="array" ref="S1284:T1284">VLOOKUP(A1284,TOURISM!$A$2:$C$2692,{2,3},0)</f>
        <v>680000000</v>
      </c>
      <c r="T1284" s="13">
        <v>448000000</v>
      </c>
      <c r="U1284" s="13">
        <f t="array" ref="U1284:W1284">VLOOKUP(A1284,BUSINESS!$A$2:$D$2692,{2,3,4},0)</f>
        <v>0.489669009135628</v>
      </c>
      <c r="V1284" s="13">
        <v>0.129</v>
      </c>
      <c r="W1284" s="13">
        <v>0.57976412485183704</v>
      </c>
      <c r="X1284" s="25">
        <f t="shared" si="20"/>
        <v>3302.9239393996622</v>
      </c>
      <c r="Y1284" s="13">
        <f t="shared" si="21"/>
        <v>4.8810134927488704E-3</v>
      </c>
      <c r="Z1284" s="13">
        <f t="shared" si="22"/>
        <v>1.1136654070687422E-3</v>
      </c>
      <c r="AA1284" s="13">
        <f t="shared" si="23"/>
        <v>256.38340306618528</v>
      </c>
    </row>
    <row r="1285" spans="1:27" ht="15.75" customHeight="1" x14ac:dyDescent="0.35">
      <c r="A1285" s="22" t="s">
        <v>1465</v>
      </c>
      <c r="B1285" s="22">
        <v>5620572910</v>
      </c>
      <c r="C1285" s="9">
        <v>193</v>
      </c>
      <c r="D1285" s="7">
        <v>0.14099999999999999</v>
      </c>
      <c r="E1285" s="23" t="s">
        <v>1456</v>
      </c>
      <c r="F1285" s="24" t="s">
        <v>84</v>
      </c>
      <c r="G1285" s="9" t="s">
        <v>93</v>
      </c>
      <c r="H1285" s="13">
        <f t="array" ref="H1285:I1285">VLOOKUP(A1285,ENERGY!$A$2:$C$2692,{2,3},0)</f>
        <v>1994</v>
      </c>
      <c r="I1285" s="13">
        <v>8529</v>
      </c>
      <c r="J1285" s="13">
        <f t="array" ref="J1285:R1285">VLOOKUP(A1285,HUMANRESOURCES!$A$2:$J$2692,{2,3,4,5,6,7,8,9,10},0)</f>
        <v>1.9E-2</v>
      </c>
      <c r="K1285" s="13">
        <v>3.2813011456628703E-2</v>
      </c>
      <c r="L1285" s="13">
        <v>72</v>
      </c>
      <c r="M1285" s="13">
        <v>68</v>
      </c>
      <c r="N1285" s="13">
        <v>0.30346297045730503</v>
      </c>
      <c r="O1285" s="13">
        <v>0.62328409550789099</v>
      </c>
      <c r="P1285" s="13">
        <v>7.3249696479158202E-2</v>
      </c>
      <c r="Q1285" s="13">
        <v>1761474</v>
      </c>
      <c r="R1285" s="13">
        <v>0.56112157598499002</v>
      </c>
      <c r="S1285" s="13">
        <f t="array" ref="S1285:T1285">VLOOKUP(A1285,TOURISM!$A$2:$C$2692,{2,3},0)</f>
        <v>680000000</v>
      </c>
      <c r="T1285" s="13">
        <v>448000000</v>
      </c>
      <c r="U1285" s="13">
        <f t="array" ref="U1285:W1285">VLOOKUP(A1285,BUSINESS!$A$2:$D$2692,{2,3,4},0)</f>
        <v>0.28299999999999997</v>
      </c>
      <c r="V1285" s="13">
        <v>0.129</v>
      </c>
      <c r="W1285" s="13">
        <v>0.57976412485183704</v>
      </c>
      <c r="X1285" s="25">
        <f t="shared" si="20"/>
        <v>3190.8350109056391</v>
      </c>
      <c r="Y1285" s="13">
        <f t="shared" si="21"/>
        <v>4.8419675794249585E-3</v>
      </c>
      <c r="Z1285" s="13">
        <f t="shared" si="22"/>
        <v>1.1320064900191544E-3</v>
      </c>
      <c r="AA1285" s="13">
        <f t="shared" si="23"/>
        <v>254.33245111764353</v>
      </c>
    </row>
    <row r="1286" spans="1:27" ht="15.75" customHeight="1" x14ac:dyDescent="0.35">
      <c r="A1286" s="22" t="s">
        <v>1466</v>
      </c>
      <c r="B1286" s="22">
        <v>5740438192</v>
      </c>
      <c r="C1286" s="9">
        <v>193</v>
      </c>
      <c r="D1286" s="7">
        <v>0.14299999999999999</v>
      </c>
      <c r="E1286" s="23" t="s">
        <v>1456</v>
      </c>
      <c r="F1286" s="24" t="s">
        <v>86</v>
      </c>
      <c r="G1286" s="9" t="s">
        <v>93</v>
      </c>
      <c r="H1286" s="13">
        <f t="array" ref="H1286:I1286">VLOOKUP(A1286,ENERGY!$A$2:$C$2692,{2,3},0)</f>
        <v>1545</v>
      </c>
      <c r="I1286" s="13">
        <v>8529</v>
      </c>
      <c r="J1286" s="13">
        <f t="array" ref="J1286:R1286">VLOOKUP(A1286,HUMANRESOURCES!$A$2:$J$2692,{2,3,4,5,6,7,8,9,10},0)</f>
        <v>1.9E-2</v>
      </c>
      <c r="K1286" s="13">
        <v>3.2813011456628703E-2</v>
      </c>
      <c r="L1286" s="13">
        <v>72</v>
      </c>
      <c r="M1286" s="13">
        <v>68</v>
      </c>
      <c r="N1286" s="13">
        <v>0.27500000000000002</v>
      </c>
      <c r="O1286" s="13">
        <v>0.65900000000000003</v>
      </c>
      <c r="P1286" s="13">
        <v>6.7000000000000004E-2</v>
      </c>
      <c r="Q1286" s="13">
        <v>1775680</v>
      </c>
      <c r="R1286" s="13">
        <v>0.56112157598499002</v>
      </c>
      <c r="S1286" s="13">
        <f t="array" ref="S1286:T1286">VLOOKUP(A1286,TOURISM!$A$2:$C$2692,{2,3},0)</f>
        <v>680000000</v>
      </c>
      <c r="T1286" s="13">
        <v>448000000</v>
      </c>
      <c r="U1286" s="13">
        <f t="array" ref="U1286:W1286">VLOOKUP(A1286,BUSINESS!$A$2:$D$2692,{2,3,4},0)</f>
        <v>0.16500000000000001</v>
      </c>
      <c r="V1286" s="13">
        <v>0.129</v>
      </c>
      <c r="W1286" s="13">
        <v>0.57976412485183704</v>
      </c>
      <c r="X1286" s="25">
        <f t="shared" si="20"/>
        <v>3232.8112002162552</v>
      </c>
      <c r="Y1286" s="13">
        <f t="shared" si="21"/>
        <v>4.8032303117678862E-3</v>
      </c>
      <c r="Z1286" s="13">
        <f t="shared" si="22"/>
        <v>8.7008920526220935E-4</v>
      </c>
      <c r="AA1286" s="13">
        <f t="shared" si="23"/>
        <v>252.2977112993332</v>
      </c>
    </row>
    <row r="1287" spans="1:27" ht="15.75" customHeight="1" x14ac:dyDescent="0.35">
      <c r="A1287" s="22" t="s">
        <v>1467</v>
      </c>
      <c r="B1287" s="22">
        <v>6630214452</v>
      </c>
      <c r="C1287" s="9">
        <v>193</v>
      </c>
      <c r="D1287" s="7">
        <v>0.13900000000000001</v>
      </c>
      <c r="E1287" s="23" t="s">
        <v>1456</v>
      </c>
      <c r="F1287" s="24" t="s">
        <v>88</v>
      </c>
      <c r="G1287" s="9" t="s">
        <v>93</v>
      </c>
      <c r="H1287" s="13">
        <f t="array" ref="H1287:I1287">VLOOKUP(A1287,ENERGY!$A$2:$C$2692,{2,3},0)</f>
        <v>1966</v>
      </c>
      <c r="I1287" s="13">
        <v>8529</v>
      </c>
      <c r="J1287" s="13">
        <f t="array" ref="J1287:R1287">VLOOKUP(A1287,HUMANRESOURCES!$A$2:$J$2692,{2,3,4,5,6,7,8,9,10},0)</f>
        <v>1.7999999999999999E-2</v>
      </c>
      <c r="K1287" s="13">
        <v>3.2813011456628703E-2</v>
      </c>
      <c r="L1287" s="13">
        <v>72</v>
      </c>
      <c r="M1287" s="13">
        <v>68</v>
      </c>
      <c r="N1287" s="13">
        <v>0.30346297045730503</v>
      </c>
      <c r="O1287" s="13">
        <v>0.62328409550789099</v>
      </c>
      <c r="P1287" s="13">
        <v>7.3249696479158202E-2</v>
      </c>
      <c r="Q1287" s="13">
        <v>1790957</v>
      </c>
      <c r="R1287" s="13">
        <v>0.56112157598499002</v>
      </c>
      <c r="S1287" s="13">
        <f t="array" ref="S1287:T1287">VLOOKUP(A1287,TOURISM!$A$2:$C$2692,{2,3},0)</f>
        <v>680000000</v>
      </c>
      <c r="T1287" s="13">
        <v>448000000</v>
      </c>
      <c r="U1287" s="13">
        <f t="array" ref="U1287:W1287">VLOOKUP(A1287,BUSINESS!$A$2:$D$2692,{2,3,4},0)</f>
        <v>0.154</v>
      </c>
      <c r="V1287" s="13">
        <v>0.129</v>
      </c>
      <c r="W1287" s="13">
        <v>0.57976412485183704</v>
      </c>
      <c r="X1287" s="25">
        <f t="shared" si="20"/>
        <v>3702.051167057612</v>
      </c>
      <c r="Y1287" s="13">
        <f t="shared" si="21"/>
        <v>4.7622583903466137E-3</v>
      </c>
      <c r="Z1287" s="13">
        <f t="shared" si="22"/>
        <v>1.0977371316005912E-3</v>
      </c>
      <c r="AA1287" s="13">
        <f t="shared" si="23"/>
        <v>250.14559255191497</v>
      </c>
    </row>
    <row r="1288" spans="1:27" ht="15.75" customHeight="1" x14ac:dyDescent="0.35">
      <c r="A1288" s="22" t="s">
        <v>1468</v>
      </c>
      <c r="B1288" s="22">
        <v>6445460830</v>
      </c>
      <c r="C1288" s="9">
        <v>193</v>
      </c>
      <c r="D1288" s="7">
        <v>0.129</v>
      </c>
      <c r="E1288" s="23" t="s">
        <v>1456</v>
      </c>
      <c r="F1288" s="24" t="s">
        <v>90</v>
      </c>
      <c r="G1288" s="9" t="s">
        <v>93</v>
      </c>
      <c r="H1288" s="13">
        <f t="array" ref="H1288:I1288">VLOOKUP(A1288,ENERGY!$A$2:$C$2692,{2,3},0)</f>
        <v>1894</v>
      </c>
      <c r="I1288" s="13">
        <v>8529</v>
      </c>
      <c r="J1288" s="13">
        <f t="array" ref="J1288:R1288">VLOOKUP(A1288,HUMANRESOURCES!$A$2:$J$2692,{2,3,4,5,6,7,8,9,10},0)</f>
        <v>1.7999999999999999E-2</v>
      </c>
      <c r="K1288" s="13">
        <v>3.2813011456628703E-2</v>
      </c>
      <c r="L1288" s="13">
        <v>73</v>
      </c>
      <c r="M1288" s="13">
        <v>68</v>
      </c>
      <c r="N1288" s="13">
        <v>0.30346297045730503</v>
      </c>
      <c r="O1288" s="13">
        <v>0.62328409550789099</v>
      </c>
      <c r="P1288" s="13">
        <v>7.3249696479158202E-2</v>
      </c>
      <c r="Q1288" s="13">
        <v>1807106</v>
      </c>
      <c r="R1288" s="13">
        <v>0.56112157598499002</v>
      </c>
      <c r="S1288" s="13">
        <f t="array" ref="S1288:T1288">VLOOKUP(A1288,TOURISM!$A$2:$C$2692,{2,3},0)</f>
        <v>680000000</v>
      </c>
      <c r="T1288" s="13">
        <v>448000000</v>
      </c>
      <c r="U1288" s="13">
        <f t="array" ref="U1288:W1288">VLOOKUP(A1288,BUSINESS!$A$2:$D$2692,{2,3,4},0)</f>
        <v>0.154</v>
      </c>
      <c r="V1288" s="13">
        <v>0.129</v>
      </c>
      <c r="W1288" s="13">
        <v>0.57976412485183704</v>
      </c>
      <c r="X1288" s="25">
        <f t="shared" si="20"/>
        <v>3566.7309111917066</v>
      </c>
      <c r="Y1288" s="13">
        <f t="shared" si="21"/>
        <v>4.7197010025975235E-3</v>
      </c>
      <c r="Z1288" s="13">
        <f t="shared" si="22"/>
        <v>1.0480846170617551E-3</v>
      </c>
      <c r="AA1288" s="13">
        <f t="shared" si="23"/>
        <v>247.91019453203077</v>
      </c>
    </row>
    <row r="1289" spans="1:27" ht="15.75" customHeight="1" x14ac:dyDescent="0.35">
      <c r="A1289" s="22" t="s">
        <v>1469</v>
      </c>
      <c r="B1289" s="22">
        <v>37718011469</v>
      </c>
      <c r="C1289" s="7">
        <v>494</v>
      </c>
      <c r="D1289" s="7">
        <v>8.8999999999999996E-2</v>
      </c>
      <c r="E1289" s="23" t="s">
        <v>1470</v>
      </c>
      <c r="F1289" s="24" t="s">
        <v>65</v>
      </c>
      <c r="G1289" s="9" t="s">
        <v>281</v>
      </c>
      <c r="H1289" s="13">
        <f t="array" ref="H1289:I1289">VLOOKUP(A1289,ENERGY!$A$2:$C$2692,{2,3},0)</f>
        <v>14338</v>
      </c>
      <c r="I1289" s="13">
        <v>8529</v>
      </c>
      <c r="J1289" s="13">
        <f t="array" ref="J1289:R1289">VLOOKUP(A1289,HUMANRESOURCES!$A$2:$J$2692,{2,3,4,5,6,7,8,9,10},0)</f>
        <v>2.4E-2</v>
      </c>
      <c r="K1289" s="13">
        <v>1.0999999999999999E-2</v>
      </c>
      <c r="L1289" s="13">
        <v>74</v>
      </c>
      <c r="M1289" s="13">
        <v>72</v>
      </c>
      <c r="N1289" s="13">
        <v>0.25700000000000001</v>
      </c>
      <c r="O1289" s="13">
        <v>0.71199999999999997</v>
      </c>
      <c r="P1289" s="13">
        <v>3.1E-2</v>
      </c>
      <c r="Q1289" s="13">
        <v>1906231</v>
      </c>
      <c r="R1289" s="13">
        <v>0.98099999999999998</v>
      </c>
      <c r="S1289" s="13">
        <f t="array" ref="S1289:T1289">VLOOKUP(A1289,TOURISM!$A$2:$C$2692,{2,3},0)</f>
        <v>394000000</v>
      </c>
      <c r="T1289" s="13">
        <v>2852000000</v>
      </c>
      <c r="U1289" s="13">
        <f t="array" ref="U1289:W1289">VLOOKUP(A1289,BUSINESS!$A$2:$D$2692,{2,3,4},0)</f>
        <v>0.489669009135628</v>
      </c>
      <c r="V1289" s="13">
        <v>6.7000000000000004E-2</v>
      </c>
      <c r="W1289" s="13">
        <v>0.25</v>
      </c>
      <c r="X1289" s="25">
        <f t="shared" si="20"/>
        <v>19786.695038009559</v>
      </c>
      <c r="Y1289" s="13">
        <f t="shared" si="21"/>
        <v>4.4742741042402522E-3</v>
      </c>
      <c r="Z1289" s="13">
        <f t="shared" si="22"/>
        <v>7.5216487403677729E-3</v>
      </c>
      <c r="AA1289" s="13">
        <f t="shared" si="23"/>
        <v>1496.1460599476138</v>
      </c>
    </row>
    <row r="1290" spans="1:27" ht="15.75" customHeight="1" x14ac:dyDescent="0.35">
      <c r="A1290" s="22" t="s">
        <v>1471</v>
      </c>
      <c r="B1290" s="22">
        <v>34890773740</v>
      </c>
      <c r="C1290" s="7">
        <v>634</v>
      </c>
      <c r="D1290" s="7">
        <v>7.9000000000000001E-2</v>
      </c>
      <c r="E1290" s="23" t="s">
        <v>1470</v>
      </c>
      <c r="F1290" s="24" t="s">
        <v>68</v>
      </c>
      <c r="G1290" s="9" t="s">
        <v>281</v>
      </c>
      <c r="H1290" s="13">
        <f t="array" ref="H1290:I1290">VLOOKUP(A1290,ENERGY!$A$2:$C$2692,{2,3},0)</f>
        <v>32523</v>
      </c>
      <c r="I1290" s="13">
        <v>8529</v>
      </c>
      <c r="J1290" s="13">
        <f t="array" ref="J1290:R1290">VLOOKUP(A1290,HUMANRESOURCES!$A$2:$J$2692,{2,3,4,5,6,7,8,9,10},0)</f>
        <v>2.3E-2</v>
      </c>
      <c r="K1290" s="13">
        <v>1.0999999999999999E-2</v>
      </c>
      <c r="L1290" s="13">
        <v>74</v>
      </c>
      <c r="M1290" s="13">
        <v>73</v>
      </c>
      <c r="N1290" s="13">
        <v>0.25700000000000001</v>
      </c>
      <c r="O1290" s="13">
        <v>0.71099999999999997</v>
      </c>
      <c r="P1290" s="13">
        <v>3.3000000000000002E-2</v>
      </c>
      <c r="Q1290" s="13">
        <v>1980604</v>
      </c>
      <c r="R1290" s="13">
        <v>0.98099999999999998</v>
      </c>
      <c r="S1290" s="13">
        <f t="array" ref="S1290:T1290">VLOOKUP(A1290,TOURISM!$A$2:$C$2692,{2,3},0)</f>
        <v>286000000</v>
      </c>
      <c r="T1290" s="13">
        <v>3207000000</v>
      </c>
      <c r="U1290" s="13">
        <f t="array" ref="U1290:W1290">VLOOKUP(A1290,BUSINESS!$A$2:$D$2692,{2,3,4},0)</f>
        <v>0.489669009135628</v>
      </c>
      <c r="V1290" s="13">
        <v>8.5999999999999993E-2</v>
      </c>
      <c r="W1290" s="13">
        <v>0.443</v>
      </c>
      <c r="X1290" s="25">
        <f t="shared" si="20"/>
        <v>17616.229059418238</v>
      </c>
      <c r="Y1290" s="13">
        <f t="shared" si="21"/>
        <v>4.3062621301380791E-3</v>
      </c>
      <c r="Z1290" s="13">
        <f t="shared" si="22"/>
        <v>1.6420748418159308E-2</v>
      </c>
      <c r="AA1290" s="13">
        <f t="shared" si="23"/>
        <v>1619.2030309945856</v>
      </c>
    </row>
    <row r="1291" spans="1:27" ht="15.75" customHeight="1" x14ac:dyDescent="0.35">
      <c r="A1291" s="22" t="s">
        <v>1472</v>
      </c>
      <c r="B1291" s="22">
        <v>38138801497</v>
      </c>
      <c r="C1291" s="7">
        <v>661</v>
      </c>
      <c r="D1291" s="7">
        <v>6.5000000000000002E-2</v>
      </c>
      <c r="E1291" s="23" t="s">
        <v>1470</v>
      </c>
      <c r="F1291" s="24" t="s">
        <v>70</v>
      </c>
      <c r="G1291" s="9" t="s">
        <v>281</v>
      </c>
      <c r="H1291" s="13">
        <f t="array" ref="H1291:I1291">VLOOKUP(A1291,ENERGY!$A$2:$C$2692,{2,3},0)</f>
        <v>32586</v>
      </c>
      <c r="I1291" s="13">
        <v>93696</v>
      </c>
      <c r="J1291" s="13">
        <f t="array" ref="J1291:R1291">VLOOKUP(A1291,HUMANRESOURCES!$A$2:$J$2692,{2,3,4,5,6,7,8,9,10},0)</f>
        <v>2.1999999999999999E-2</v>
      </c>
      <c r="K1291" s="13">
        <v>1.0999999999999999E-2</v>
      </c>
      <c r="L1291" s="13">
        <v>74</v>
      </c>
      <c r="M1291" s="13">
        <v>73</v>
      </c>
      <c r="N1291" s="13">
        <v>0.25600000000000001</v>
      </c>
      <c r="O1291" s="13">
        <v>0.71</v>
      </c>
      <c r="P1291" s="13">
        <v>3.4000000000000002E-2</v>
      </c>
      <c r="Q1291" s="13">
        <v>2048232</v>
      </c>
      <c r="R1291" s="13">
        <v>0.98099999999999998</v>
      </c>
      <c r="S1291" s="13">
        <f t="array" ref="S1291:T1291">VLOOKUP(A1291,TOURISM!$A$2:$C$2692,{2,3},0)</f>
        <v>320000000</v>
      </c>
      <c r="T1291" s="13">
        <v>3412000000</v>
      </c>
      <c r="U1291" s="13">
        <f t="array" ref="U1291:W1291">VLOOKUP(A1291,BUSINESS!$A$2:$D$2692,{2,3,4},0)</f>
        <v>0.489669009135628</v>
      </c>
      <c r="V1291" s="13">
        <v>0.10199999999999999</v>
      </c>
      <c r="W1291" s="13">
        <v>0.59899999999999998</v>
      </c>
      <c r="X1291" s="25">
        <f t="shared" si="20"/>
        <v>18620.352331669459</v>
      </c>
      <c r="Y1291" s="13">
        <f t="shared" si="21"/>
        <v>4.5744817969839355E-2</v>
      </c>
      <c r="Z1291" s="13">
        <f t="shared" si="22"/>
        <v>1.5909330583644823E-2</v>
      </c>
      <c r="AA1291" s="13">
        <f t="shared" si="23"/>
        <v>1665.8269180444404</v>
      </c>
    </row>
    <row r="1292" spans="1:27" ht="15.75" customHeight="1" x14ac:dyDescent="0.35">
      <c r="A1292" s="22" t="s">
        <v>1473</v>
      </c>
      <c r="B1292" s="22">
        <v>47875837662</v>
      </c>
      <c r="C1292" s="7">
        <v>728</v>
      </c>
      <c r="D1292" s="7">
        <v>5.3999999999999999E-2</v>
      </c>
      <c r="E1292" s="23" t="s">
        <v>1470</v>
      </c>
      <c r="F1292" s="24" t="s">
        <v>72</v>
      </c>
      <c r="G1292" s="9" t="s">
        <v>281</v>
      </c>
      <c r="H1292" s="13">
        <f t="array" ref="H1292:I1292">VLOOKUP(A1292,ENERGY!$A$2:$C$2692,{2,3},0)</f>
        <v>30815</v>
      </c>
      <c r="I1292" s="13">
        <v>81869</v>
      </c>
      <c r="J1292" s="13">
        <f t="array" ref="J1292:R1292">VLOOKUP(A1292,HUMANRESOURCES!$A$2:$J$2692,{2,3,4,5,6,7,8,9,10},0)</f>
        <v>2.1999999999999999E-2</v>
      </c>
      <c r="K1292" s="13">
        <v>0.01</v>
      </c>
      <c r="L1292" s="13">
        <v>75</v>
      </c>
      <c r="M1292" s="13">
        <v>73</v>
      </c>
      <c r="N1292" s="13">
        <v>0.25600000000000001</v>
      </c>
      <c r="O1292" s="13">
        <v>0.71</v>
      </c>
      <c r="P1292" s="13">
        <v>3.4000000000000002E-2</v>
      </c>
      <c r="Q1292" s="13">
        <v>2116353</v>
      </c>
      <c r="R1292" s="13">
        <v>0.98199999999999998</v>
      </c>
      <c r="S1292" s="13">
        <f t="array" ref="S1292:T1292">VLOOKUP(A1292,TOURISM!$A$2:$C$2692,{2,3},0)</f>
        <v>328000000</v>
      </c>
      <c r="T1292" s="13">
        <v>3750000000</v>
      </c>
      <c r="U1292" s="13">
        <f t="array" ref="U1292:W1292">VLOOKUP(A1292,BUSINESS!$A$2:$D$2692,{2,3,4},0)</f>
        <v>0.489669009135628</v>
      </c>
      <c r="V1292" s="13">
        <v>0.224</v>
      </c>
      <c r="W1292" s="13">
        <v>0.67100000000000004</v>
      </c>
      <c r="X1292" s="25">
        <f t="shared" si="20"/>
        <v>22621.858292071312</v>
      </c>
      <c r="Y1292" s="13">
        <f t="shared" si="21"/>
        <v>3.8684000258936008E-2</v>
      </c>
      <c r="Z1292" s="13">
        <f t="shared" si="22"/>
        <v>1.4560425411072728E-2</v>
      </c>
      <c r="AA1292" s="13">
        <f t="shared" si="23"/>
        <v>1771.9161217433953</v>
      </c>
    </row>
    <row r="1293" spans="1:27" ht="15.75" customHeight="1" x14ac:dyDescent="0.35">
      <c r="A1293" s="22" t="s">
        <v>1474</v>
      </c>
      <c r="B1293" s="22">
        <v>59440511982</v>
      </c>
      <c r="C1293" s="7">
        <v>743</v>
      </c>
      <c r="D1293" s="7">
        <v>5.6000000000000001E-2</v>
      </c>
      <c r="E1293" s="23" t="s">
        <v>1470</v>
      </c>
      <c r="F1293" s="24" t="s">
        <v>74</v>
      </c>
      <c r="G1293" s="9" t="s">
        <v>281</v>
      </c>
      <c r="H1293" s="13">
        <f t="array" ref="H1293:I1293">VLOOKUP(A1293,ENERGY!$A$2:$C$2692,{2,3},0)</f>
        <v>28843</v>
      </c>
      <c r="I1293" s="13">
        <v>79959</v>
      </c>
      <c r="J1293" s="13">
        <f t="array" ref="J1293:R1293">VLOOKUP(A1293,HUMANRESOURCES!$A$2:$J$2692,{2,3,4,5,6,7,8,9,10},0)</f>
        <v>2.1000000000000001E-2</v>
      </c>
      <c r="K1293" s="13">
        <v>0.01</v>
      </c>
      <c r="L1293" s="13">
        <v>75</v>
      </c>
      <c r="M1293" s="13">
        <v>73</v>
      </c>
      <c r="N1293" s="13">
        <v>0.255</v>
      </c>
      <c r="O1293" s="13">
        <v>0.71099999999999997</v>
      </c>
      <c r="P1293" s="13">
        <v>3.4000000000000002E-2</v>
      </c>
      <c r="Q1293" s="13">
        <v>2196466</v>
      </c>
      <c r="R1293" s="13">
        <v>0.98199999999999998</v>
      </c>
      <c r="S1293" s="13">
        <f t="array" ref="S1293:T1293">VLOOKUP(A1293,TOURISM!$A$2:$C$2692,{2,3},0)</f>
        <v>398000000</v>
      </c>
      <c r="T1293" s="13">
        <v>4147000000</v>
      </c>
      <c r="U1293" s="13">
        <f t="array" ref="U1293:W1293">VLOOKUP(A1293,BUSINESS!$A$2:$D$2692,{2,3,4},0)</f>
        <v>0.489669009135628</v>
      </c>
      <c r="V1293" s="13">
        <v>0.22900000000000001</v>
      </c>
      <c r="W1293" s="13">
        <v>0.80800000000000005</v>
      </c>
      <c r="X1293" s="25">
        <f t="shared" si="20"/>
        <v>27061.885766499458</v>
      </c>
      <c r="Y1293" s="13">
        <f t="shared" si="21"/>
        <v>3.640347722204669E-2</v>
      </c>
      <c r="Z1293" s="13">
        <f t="shared" si="22"/>
        <v>1.3131548587594801E-2</v>
      </c>
      <c r="AA1293" s="13">
        <f t="shared" si="23"/>
        <v>1888.032867342358</v>
      </c>
    </row>
    <row r="1294" spans="1:27" ht="15.75" customHeight="1" x14ac:dyDescent="0.35">
      <c r="A1294" s="22" t="s">
        <v>1475</v>
      </c>
      <c r="B1294" s="22">
        <v>80797945205</v>
      </c>
      <c r="C1294" s="7">
        <v>834</v>
      </c>
      <c r="D1294" s="7">
        <v>7.4999999999999997E-2</v>
      </c>
      <c r="E1294" s="23" t="s">
        <v>1470</v>
      </c>
      <c r="F1294" s="24" t="s">
        <v>76</v>
      </c>
      <c r="G1294" s="9" t="s">
        <v>281</v>
      </c>
      <c r="H1294" s="13">
        <f t="array" ref="H1294:I1294">VLOOKUP(A1294,ENERGY!$A$2:$C$2692,{2,3},0)</f>
        <v>20067</v>
      </c>
      <c r="I1294" s="13">
        <v>55122</v>
      </c>
      <c r="J1294" s="13">
        <f t="array" ref="J1294:R1294">VLOOKUP(A1294,HUMANRESOURCES!$A$2:$J$2692,{2,3,4,5,6,7,8,9,10},0)</f>
        <v>2.1000000000000001E-2</v>
      </c>
      <c r="K1294" s="13">
        <v>0.01</v>
      </c>
      <c r="L1294" s="13">
        <v>75</v>
      </c>
      <c r="M1294" s="13">
        <v>73</v>
      </c>
      <c r="N1294" s="13">
        <v>0.255</v>
      </c>
      <c r="O1294" s="13">
        <v>0.71199999999999997</v>
      </c>
      <c r="P1294" s="13">
        <v>3.3000000000000002E-2</v>
      </c>
      <c r="Q1294" s="13">
        <v>2296314</v>
      </c>
      <c r="R1294" s="13">
        <v>0.98199999999999998</v>
      </c>
      <c r="S1294" s="13">
        <f t="array" ref="S1294:T1294">VLOOKUP(A1294,TOURISM!$A$2:$C$2692,{2,3},0)</f>
        <v>413000000</v>
      </c>
      <c r="T1294" s="13">
        <v>4997000000</v>
      </c>
      <c r="U1294" s="13">
        <f t="array" ref="U1294:W1294">VLOOKUP(A1294,BUSINESS!$A$2:$D$2692,{2,3,4},0)</f>
        <v>0.107</v>
      </c>
      <c r="V1294" s="13">
        <v>0.25900000000000001</v>
      </c>
      <c r="W1294" s="13">
        <v>0.60199999999999998</v>
      </c>
      <c r="X1294" s="25">
        <f t="shared" si="20"/>
        <v>35185.93067193772</v>
      </c>
      <c r="Y1294" s="13">
        <f t="shared" si="21"/>
        <v>2.4004556868093822E-2</v>
      </c>
      <c r="Z1294" s="13">
        <f t="shared" si="22"/>
        <v>8.7387874654772831E-3</v>
      </c>
      <c r="AA1294" s="13">
        <f t="shared" si="23"/>
        <v>2176.0961262266396</v>
      </c>
    </row>
    <row r="1295" spans="1:27" ht="15.75" customHeight="1" x14ac:dyDescent="0.35">
      <c r="A1295" s="22" t="s">
        <v>1476</v>
      </c>
      <c r="B1295" s="22">
        <v>102000000000</v>
      </c>
      <c r="C1295" s="7">
        <v>943</v>
      </c>
      <c r="D1295" s="7">
        <v>8.5999999999999993E-2</v>
      </c>
      <c r="E1295" s="23" t="s">
        <v>1470</v>
      </c>
      <c r="F1295" s="24" t="s">
        <v>78</v>
      </c>
      <c r="G1295" s="9" t="s">
        <v>281</v>
      </c>
      <c r="H1295" s="13">
        <f t="array" ref="H1295:I1295">VLOOKUP(A1295,ENERGY!$A$2:$C$2692,{2,3},0)</f>
        <v>23469</v>
      </c>
      <c r="I1295" s="13">
        <v>63534</v>
      </c>
      <c r="J1295" s="13">
        <f t="array" ref="J1295:R1295">VLOOKUP(A1295,HUMANRESOURCES!$A$2:$J$2692,{2,3,4,5,6,7,8,9,10},0)</f>
        <v>2.1000000000000001E-2</v>
      </c>
      <c r="K1295" s="13">
        <v>0.01</v>
      </c>
      <c r="L1295" s="13">
        <v>75</v>
      </c>
      <c r="M1295" s="13">
        <v>73</v>
      </c>
      <c r="N1295" s="13">
        <v>0.255</v>
      </c>
      <c r="O1295" s="13">
        <v>0.71499999999999997</v>
      </c>
      <c r="P1295" s="13">
        <v>3.1E-2</v>
      </c>
      <c r="Q1295" s="13">
        <v>2417445</v>
      </c>
      <c r="R1295" s="13">
        <v>0.98199999999999998</v>
      </c>
      <c r="S1295" s="13">
        <f t="array" ref="S1295:T1295">VLOOKUP(A1295,TOURISM!$A$2:$C$2692,{2,3},0)</f>
        <v>508000000</v>
      </c>
      <c r="T1295" s="13">
        <v>6074000000</v>
      </c>
      <c r="U1295" s="13">
        <f t="array" ref="U1295:W1295">VLOOKUP(A1295,BUSINESS!$A$2:$D$2692,{2,3,4},0)</f>
        <v>0.107</v>
      </c>
      <c r="V1295" s="13">
        <v>0.28799999999999998</v>
      </c>
      <c r="W1295" s="13">
        <v>0.48799999999999999</v>
      </c>
      <c r="X1295" s="25">
        <f t="shared" si="20"/>
        <v>42193.307396859083</v>
      </c>
      <c r="Y1295" s="13">
        <f t="shared" si="21"/>
        <v>2.6281466589725931E-2</v>
      </c>
      <c r="Z1295" s="13">
        <f t="shared" si="22"/>
        <v>9.708183640165546E-3</v>
      </c>
      <c r="AA1295" s="13">
        <f t="shared" si="23"/>
        <v>2512.5700894953143</v>
      </c>
    </row>
    <row r="1296" spans="1:27" ht="15.75" customHeight="1" x14ac:dyDescent="0.35">
      <c r="A1296" s="22" t="s">
        <v>1477</v>
      </c>
      <c r="B1296" s="22">
        <v>115000000000</v>
      </c>
      <c r="C1296" s="7">
        <v>954</v>
      </c>
      <c r="D1296" s="7">
        <v>8.5000000000000006E-2</v>
      </c>
      <c r="E1296" s="23" t="s">
        <v>1470</v>
      </c>
      <c r="F1296" s="24" t="s">
        <v>80</v>
      </c>
      <c r="G1296" s="9" t="s">
        <v>281</v>
      </c>
      <c r="H1296" s="13">
        <f t="array" ref="H1296:I1296">VLOOKUP(A1296,ENERGY!$A$2:$C$2692,{2,3},0)</f>
        <v>26389</v>
      </c>
      <c r="I1296" s="13">
        <v>75236</v>
      </c>
      <c r="J1296" s="13">
        <f t="array" ref="J1296:R1296">VLOOKUP(A1296,HUMANRESOURCES!$A$2:$J$2692,{2,3,4,5,6,7,8,9,10},0)</f>
        <v>2.1000000000000001E-2</v>
      </c>
      <c r="K1296" s="13">
        <v>0.01</v>
      </c>
      <c r="L1296" s="13">
        <v>75</v>
      </c>
      <c r="M1296" s="13">
        <v>73</v>
      </c>
      <c r="N1296" s="13">
        <v>0.254</v>
      </c>
      <c r="O1296" s="13">
        <v>0.71799999999999997</v>
      </c>
      <c r="P1296" s="13">
        <v>2.8000000000000001E-2</v>
      </c>
      <c r="Q1296" s="13">
        <v>2554920</v>
      </c>
      <c r="R1296" s="13">
        <v>0.98199999999999998</v>
      </c>
      <c r="S1296" s="13">
        <f t="array" ref="S1296:T1296">VLOOKUP(A1296,TOURISM!$A$2:$C$2692,{2,3},0)</f>
        <v>530000000</v>
      </c>
      <c r="T1296" s="13">
        <v>7267000000</v>
      </c>
      <c r="U1296" s="13">
        <f t="array" ref="U1296:W1296">VLOOKUP(A1296,BUSINESS!$A$2:$D$2692,{2,3,4},0)</f>
        <v>0.107</v>
      </c>
      <c r="V1296" s="13">
        <v>0.34799999999999998</v>
      </c>
      <c r="W1296" s="13">
        <v>0.55800000000000005</v>
      </c>
      <c r="X1296" s="25">
        <f t="shared" si="20"/>
        <v>45011.194088268909</v>
      </c>
      <c r="Y1296" s="13">
        <f t="shared" si="21"/>
        <v>2.9447497377608694E-2</v>
      </c>
      <c r="Z1296" s="13">
        <f t="shared" si="22"/>
        <v>1.032869913735068E-2</v>
      </c>
      <c r="AA1296" s="13">
        <f t="shared" si="23"/>
        <v>2844.3160646908709</v>
      </c>
    </row>
    <row r="1297" spans="1:27" ht="15.75" customHeight="1" x14ac:dyDescent="0.35">
      <c r="A1297" s="22" t="s">
        <v>1478</v>
      </c>
      <c r="B1297" s="22">
        <v>147000000000</v>
      </c>
      <c r="C1297" s="7">
        <v>1049</v>
      </c>
      <c r="D1297" s="7">
        <v>7.5999999999999998E-2</v>
      </c>
      <c r="E1297" s="23" t="s">
        <v>1470</v>
      </c>
      <c r="F1297" s="24" t="s">
        <v>82</v>
      </c>
      <c r="G1297" s="9" t="s">
        <v>281</v>
      </c>
      <c r="H1297" s="13">
        <f t="array" ref="H1297:I1297">VLOOKUP(A1297,ENERGY!$A$2:$C$2692,{2,3},0)</f>
        <v>26399</v>
      </c>
      <c r="I1297" s="13">
        <v>71547</v>
      </c>
      <c r="J1297" s="13">
        <f t="array" ref="J1297:R1297">VLOOKUP(A1297,HUMANRESOURCES!$A$2:$J$2692,{2,3,4,5,6,7,8,9,10},0)</f>
        <v>2.1000000000000001E-2</v>
      </c>
      <c r="K1297" s="13">
        <v>0.01</v>
      </c>
      <c r="L1297" s="13">
        <v>75</v>
      </c>
      <c r="M1297" s="13">
        <v>73</v>
      </c>
      <c r="N1297" s="13">
        <v>0.254</v>
      </c>
      <c r="O1297" s="13">
        <v>0.72099999999999997</v>
      </c>
      <c r="P1297" s="13">
        <v>2.5000000000000001E-2</v>
      </c>
      <c r="Q1297" s="13">
        <v>2702221</v>
      </c>
      <c r="R1297" s="13">
        <v>0.98199999999999998</v>
      </c>
      <c r="S1297" s="13">
        <f t="array" ref="S1297:T1297">VLOOKUP(A1297,TOURISM!$A$2:$C$2692,{2,3},0)</f>
        <v>610000000</v>
      </c>
      <c r="T1297" s="13">
        <v>8341000000</v>
      </c>
      <c r="U1297" s="13">
        <f t="array" ref="U1297:W1297">VLOOKUP(A1297,BUSINESS!$A$2:$D$2692,{2,3,4},0)</f>
        <v>0.107</v>
      </c>
      <c r="V1297" s="13">
        <v>0.42</v>
      </c>
      <c r="W1297" s="13">
        <v>0.55500000000000005</v>
      </c>
      <c r="X1297" s="25">
        <f t="shared" si="20"/>
        <v>54399.695657757082</v>
      </c>
      <c r="Y1297" s="13">
        <f t="shared" si="21"/>
        <v>2.647710901513977E-2</v>
      </c>
      <c r="Z1297" s="13">
        <f t="shared" si="22"/>
        <v>9.7693711950280898E-3</v>
      </c>
      <c r="AA1297" s="13">
        <f t="shared" si="23"/>
        <v>3086.7201461316449</v>
      </c>
    </row>
    <row r="1298" spans="1:27" ht="15.75" customHeight="1" x14ac:dyDescent="0.35">
      <c r="A1298" s="22" t="s">
        <v>1479</v>
      </c>
      <c r="B1298" s="22">
        <v>106000000000</v>
      </c>
      <c r="C1298" s="7">
        <v>1463</v>
      </c>
      <c r="D1298" s="7">
        <v>6.2E-2</v>
      </c>
      <c r="E1298" s="23" t="s">
        <v>1470</v>
      </c>
      <c r="F1298" s="24" t="s">
        <v>84</v>
      </c>
      <c r="G1298" s="9" t="s">
        <v>281</v>
      </c>
      <c r="H1298" s="13">
        <f t="array" ref="H1298:I1298">VLOOKUP(A1298,ENERGY!$A$2:$C$2692,{2,3},0)</f>
        <v>22001</v>
      </c>
      <c r="I1298" s="13">
        <v>61657</v>
      </c>
      <c r="J1298" s="13">
        <f t="array" ref="J1298:R1298">VLOOKUP(A1298,HUMANRESOURCES!$A$2:$J$2692,{2,3,4,5,6,7,8,9,10},0)</f>
        <v>2.1000000000000001E-2</v>
      </c>
      <c r="K1298" s="13">
        <v>0.01</v>
      </c>
      <c r="L1298" s="13">
        <v>75</v>
      </c>
      <c r="M1298" s="13">
        <v>73</v>
      </c>
      <c r="N1298" s="13">
        <v>0.253</v>
      </c>
      <c r="O1298" s="13">
        <v>0.72399999999999998</v>
      </c>
      <c r="P1298" s="13">
        <v>2.3E-2</v>
      </c>
      <c r="Q1298" s="13">
        <v>2850102</v>
      </c>
      <c r="R1298" s="13">
        <v>0.98199999999999998</v>
      </c>
      <c r="S1298" s="13">
        <f t="array" ref="S1298:T1298">VLOOKUP(A1298,TOURISM!$A$2:$C$2692,{2,3},0)</f>
        <v>660000000</v>
      </c>
      <c r="T1298" s="13">
        <v>6799000000</v>
      </c>
      <c r="U1298" s="13">
        <f t="array" ref="U1298:W1298">VLOOKUP(A1298,BUSINESS!$A$2:$D$2692,{2,3,4},0)</f>
        <v>0.107</v>
      </c>
      <c r="V1298" s="13">
        <v>0.50800000000000001</v>
      </c>
      <c r="W1298" s="13">
        <v>0.91900000000000004</v>
      </c>
      <c r="X1298" s="25">
        <f t="shared" si="20"/>
        <v>37191.651386511781</v>
      </c>
      <c r="Y1298" s="13">
        <f t="shared" si="21"/>
        <v>2.1633260844699593E-2</v>
      </c>
      <c r="Z1298" s="13">
        <f t="shared" si="22"/>
        <v>7.7193728505155256E-3</v>
      </c>
      <c r="AA1298" s="13">
        <f t="shared" si="23"/>
        <v>2385.5286582725812</v>
      </c>
    </row>
    <row r="1299" spans="1:27" ht="15.75" customHeight="1" x14ac:dyDescent="0.35">
      <c r="A1299" s="22" t="s">
        <v>1480</v>
      </c>
      <c r="B1299" s="22">
        <v>120000000000</v>
      </c>
      <c r="C1299" s="7">
        <v>1116</v>
      </c>
      <c r="D1299" s="7">
        <v>4.9000000000000002E-2</v>
      </c>
      <c r="E1299" s="23" t="s">
        <v>1470</v>
      </c>
      <c r="F1299" s="24" t="s">
        <v>86</v>
      </c>
      <c r="G1299" s="9" t="s">
        <v>281</v>
      </c>
      <c r="H1299" s="13">
        <f t="array" ref="H1299:I1299">VLOOKUP(A1299,ENERGY!$A$2:$C$2692,{2,3},0)</f>
        <v>18805</v>
      </c>
      <c r="I1299" s="13">
        <v>55181</v>
      </c>
      <c r="J1299" s="13">
        <f t="array" ref="J1299:R1299">VLOOKUP(A1299,HUMANRESOURCES!$A$2:$J$2692,{2,3,4,5,6,7,8,9,10},0)</f>
        <v>2.1000000000000001E-2</v>
      </c>
      <c r="K1299" s="13">
        <v>8.9999999999999993E-3</v>
      </c>
      <c r="L1299" s="13">
        <v>75</v>
      </c>
      <c r="M1299" s="13">
        <v>73</v>
      </c>
      <c r="N1299" s="13">
        <v>0.252</v>
      </c>
      <c r="O1299" s="13">
        <v>0.72599999999999998</v>
      </c>
      <c r="P1299" s="13">
        <v>2.1000000000000001E-2</v>
      </c>
      <c r="Q1299" s="13">
        <v>2991580</v>
      </c>
      <c r="R1299" s="13">
        <v>0.98299999999999998</v>
      </c>
      <c r="S1299" s="13">
        <f t="array" ref="S1299:T1299">VLOOKUP(A1299,TOURISM!$A$2:$C$2692,{2,3},0)</f>
        <v>574000000</v>
      </c>
      <c r="T1299" s="13">
        <v>7106000000</v>
      </c>
      <c r="U1299" s="13">
        <f t="array" ref="U1299:W1299">VLOOKUP(A1299,BUSINESS!$A$2:$D$2692,{2,3,4},0)</f>
        <v>0.107</v>
      </c>
      <c r="V1299" s="13">
        <v>0.61399999999999999</v>
      </c>
      <c r="W1299" s="13">
        <v>1.33</v>
      </c>
      <c r="X1299" s="25">
        <f t="shared" si="20"/>
        <v>40112.582648633834</v>
      </c>
      <c r="Y1299" s="13">
        <f t="shared" si="21"/>
        <v>1.8445436859452196E-2</v>
      </c>
      <c r="Z1299" s="13">
        <f t="shared" si="22"/>
        <v>6.2859759725629938E-3</v>
      </c>
      <c r="AA1299" s="13">
        <f t="shared" si="23"/>
        <v>2375.3334358432667</v>
      </c>
    </row>
    <row r="1300" spans="1:27" ht="15.75" customHeight="1" x14ac:dyDescent="0.35">
      <c r="A1300" s="22" t="s">
        <v>1481</v>
      </c>
      <c r="B1300" s="22">
        <v>161000000000</v>
      </c>
      <c r="C1300" s="7">
        <v>1349</v>
      </c>
      <c r="D1300" s="7">
        <v>5.1999999999999998E-2</v>
      </c>
      <c r="E1300" s="23" t="s">
        <v>1470</v>
      </c>
      <c r="F1300" s="24" t="s">
        <v>88</v>
      </c>
      <c r="G1300" s="9" t="s">
        <v>281</v>
      </c>
      <c r="H1300" s="13">
        <f t="array" ref="H1300:I1300">VLOOKUP(A1300,ENERGY!$A$2:$C$2692,{2,3},0)</f>
        <v>25780</v>
      </c>
      <c r="I1300" s="13">
        <v>73769</v>
      </c>
      <c r="J1300" s="13">
        <f t="array" ref="J1300:R1300">VLOOKUP(A1300,HUMANRESOURCES!$A$2:$J$2692,{2,3,4,5,6,7,8,9,10},0)</f>
        <v>2.1000000000000001E-2</v>
      </c>
      <c r="K1300" s="13">
        <v>8.9999999999999993E-3</v>
      </c>
      <c r="L1300" s="13">
        <v>75</v>
      </c>
      <c r="M1300" s="13">
        <v>73</v>
      </c>
      <c r="N1300" s="13">
        <v>0.251</v>
      </c>
      <c r="O1300" s="13">
        <v>0.72799999999999998</v>
      </c>
      <c r="P1300" s="13">
        <v>2.1000000000000001E-2</v>
      </c>
      <c r="Q1300" s="13">
        <v>3124705</v>
      </c>
      <c r="R1300" s="13">
        <v>0.98299999999999998</v>
      </c>
      <c r="S1300" s="13">
        <f t="array" ref="S1300:T1300">VLOOKUP(A1300,TOURISM!$A$2:$C$2692,{2,3},0)</f>
        <v>644000000</v>
      </c>
      <c r="T1300" s="13">
        <v>9179000000</v>
      </c>
      <c r="U1300" s="13">
        <f t="array" ref="U1300:W1300">VLOOKUP(A1300,BUSINESS!$A$2:$D$2692,{2,3,4},0)</f>
        <v>0.107</v>
      </c>
      <c r="V1300" s="13">
        <v>0.65800000000000003</v>
      </c>
      <c r="W1300" s="13">
        <v>1.579</v>
      </c>
      <c r="X1300" s="25">
        <f t="shared" si="20"/>
        <v>51524.863947156613</v>
      </c>
      <c r="Y1300" s="13">
        <f t="shared" si="21"/>
        <v>2.3608308624334138E-2</v>
      </c>
      <c r="Z1300" s="13">
        <f t="shared" si="22"/>
        <v>8.2503788357620959E-3</v>
      </c>
      <c r="AA1300" s="13">
        <f t="shared" si="23"/>
        <v>2937.5573054096308</v>
      </c>
    </row>
    <row r="1301" spans="1:27" ht="15.75" customHeight="1" x14ac:dyDescent="0.35">
      <c r="A1301" s="22" t="s">
        <v>1482</v>
      </c>
      <c r="B1301" s="22">
        <v>183000000000</v>
      </c>
      <c r="C1301" s="7">
        <v>1428</v>
      </c>
      <c r="D1301" s="7">
        <v>0.05</v>
      </c>
      <c r="E1301" s="23" t="s">
        <v>1470</v>
      </c>
      <c r="F1301" s="24" t="s">
        <v>90</v>
      </c>
      <c r="G1301" s="9" t="s">
        <v>281</v>
      </c>
      <c r="H1301" s="13">
        <f t="array" ref="H1301:I1301">VLOOKUP(A1301,ENERGY!$A$2:$C$2692,{2,3},0)</f>
        <v>20639</v>
      </c>
      <c r="I1301" s="13">
        <v>52753</v>
      </c>
      <c r="J1301" s="13">
        <f t="array" ref="J1301:R1301">VLOOKUP(A1301,HUMANRESOURCES!$A$2:$J$2692,{2,3,4,5,6,7,8,9,10},0)</f>
        <v>2.1000000000000001E-2</v>
      </c>
      <c r="K1301" s="13">
        <v>8.9999999999999993E-3</v>
      </c>
      <c r="L1301" s="13">
        <v>75</v>
      </c>
      <c r="M1301" s="13">
        <v>73</v>
      </c>
      <c r="N1301" s="13">
        <v>0.249</v>
      </c>
      <c r="O1301" s="13">
        <v>0.72899999999999998</v>
      </c>
      <c r="P1301" s="13">
        <v>2.1999999999999999E-2</v>
      </c>
      <c r="Q1301" s="13">
        <v>3250496</v>
      </c>
      <c r="R1301" s="13">
        <v>0.98299999999999998</v>
      </c>
      <c r="S1301" s="13">
        <f t="array" ref="S1301:T1301">VLOOKUP(A1301,TOURISM!$A$2:$C$2692,{2,3},0)</f>
        <v>780000000</v>
      </c>
      <c r="T1301" s="13">
        <v>9821000000</v>
      </c>
      <c r="U1301" s="13">
        <f t="array" ref="U1301:W1301">VLOOKUP(A1301,BUSINESS!$A$2:$D$2692,{2,3,4},0)</f>
        <v>0.124</v>
      </c>
      <c r="V1301" s="13">
        <v>0.70499999999999996</v>
      </c>
      <c r="W1301" s="13">
        <v>1.569</v>
      </c>
      <c r="X1301" s="25">
        <f t="shared" si="20"/>
        <v>56299.100198861961</v>
      </c>
      <c r="Y1301" s="13">
        <f t="shared" si="21"/>
        <v>1.6229215479729862E-2</v>
      </c>
      <c r="Z1301" s="13">
        <f t="shared" si="22"/>
        <v>6.3494925082202835E-3</v>
      </c>
      <c r="AA1301" s="13">
        <f t="shared" si="23"/>
        <v>3021.3850440055917</v>
      </c>
    </row>
    <row r="1302" spans="1:27" ht="15.75" customHeight="1" x14ac:dyDescent="0.35">
      <c r="A1302" s="22" t="s">
        <v>1483</v>
      </c>
      <c r="B1302" s="22">
        <v>1369691955</v>
      </c>
      <c r="C1302" s="7">
        <v>13</v>
      </c>
      <c r="D1302" s="7">
        <v>0.51900000000000002</v>
      </c>
      <c r="E1302" s="23" t="s">
        <v>1484</v>
      </c>
      <c r="F1302" s="24" t="s">
        <v>65</v>
      </c>
      <c r="G1302" s="9" t="s">
        <v>66</v>
      </c>
      <c r="H1302" s="13">
        <f t="array" ref="H1302:I1302">VLOOKUP(A1302,ENERGY!$A$2:$C$2692,{2,3},0)</f>
        <v>14338</v>
      </c>
      <c r="I1302" s="13">
        <v>8529</v>
      </c>
      <c r="J1302" s="13">
        <f t="array" ref="J1302:R1302">VLOOKUP(A1302,HUMANRESOURCES!$A$2:$J$2692,{2,3,4,5,6,7,8,9,10},0)</f>
        <v>0.02</v>
      </c>
      <c r="K1302" s="13">
        <v>4.2000000000000003E-2</v>
      </c>
      <c r="L1302" s="13">
        <v>72</v>
      </c>
      <c r="M1302" s="13">
        <v>65</v>
      </c>
      <c r="N1302" s="13">
        <v>0.35</v>
      </c>
      <c r="O1302" s="13">
        <v>0.59599999999999997</v>
      </c>
      <c r="P1302" s="13">
        <v>5.5E-2</v>
      </c>
      <c r="Q1302" s="13">
        <v>4898400</v>
      </c>
      <c r="R1302" s="13">
        <v>0.35299999999999998</v>
      </c>
      <c r="S1302" s="13">
        <f t="array" ref="S1302:T1302">VLOOKUP(A1302,TOURISM!$A$2:$C$2692,{2,3},0)</f>
        <v>20000000</v>
      </c>
      <c r="T1302" s="13">
        <v>28000000</v>
      </c>
      <c r="U1302" s="13">
        <f t="array" ref="U1302:W1302">VLOOKUP(A1302,BUSINESS!$A$2:$D$2692,{2,3,4},0)</f>
        <v>0.489669009135628</v>
      </c>
      <c r="V1302" s="13">
        <v>0.01</v>
      </c>
      <c r="W1302" s="13">
        <v>2E-3</v>
      </c>
      <c r="X1302" s="25">
        <f t="shared" si="20"/>
        <v>279.62027498775109</v>
      </c>
      <c r="Y1302" s="13">
        <f t="shared" si="21"/>
        <v>1.7411807937285644E-3</v>
      </c>
      <c r="Z1302" s="13">
        <f t="shared" si="22"/>
        <v>2.9270782296260001E-3</v>
      </c>
      <c r="AA1302" s="13">
        <f t="shared" si="23"/>
        <v>5.7161522129674998</v>
      </c>
    </row>
    <row r="1303" spans="1:27" ht="15.75" customHeight="1" x14ac:dyDescent="0.35">
      <c r="A1303" s="22" t="s">
        <v>1485</v>
      </c>
      <c r="B1303" s="22">
        <v>1525113501</v>
      </c>
      <c r="C1303" s="7">
        <v>15</v>
      </c>
      <c r="D1303" s="7">
        <v>0.373</v>
      </c>
      <c r="E1303" s="23" t="s">
        <v>1484</v>
      </c>
      <c r="F1303" s="24" t="s">
        <v>68</v>
      </c>
      <c r="G1303" s="9" t="s">
        <v>66</v>
      </c>
      <c r="H1303" s="13">
        <f t="array" ref="H1303:I1303">VLOOKUP(A1303,ENERGY!$A$2:$C$2692,{2,3},0)</f>
        <v>3097</v>
      </c>
      <c r="I1303" s="13">
        <v>8529</v>
      </c>
      <c r="J1303" s="13">
        <f t="array" ref="J1303:R1303">VLOOKUP(A1303,HUMANRESOURCES!$A$2:$J$2692,{2,3,4,5,6,7,8,9,10},0)</f>
        <v>0.02</v>
      </c>
      <c r="K1303" s="13">
        <v>0.04</v>
      </c>
      <c r="L1303" s="13">
        <v>73</v>
      </c>
      <c r="M1303" s="13">
        <v>65</v>
      </c>
      <c r="N1303" s="13">
        <v>0.34200000000000003</v>
      </c>
      <c r="O1303" s="13">
        <v>0.60199999999999998</v>
      </c>
      <c r="P1303" s="13">
        <v>5.5E-2</v>
      </c>
      <c r="Q1303" s="13">
        <v>4945100</v>
      </c>
      <c r="R1303" s="13">
        <v>0.35299999999999998</v>
      </c>
      <c r="S1303" s="13">
        <f t="array" ref="S1303:T1303">VLOOKUP(A1303,TOURISM!$A$2:$C$2692,{2,3},0)</f>
        <v>32000000</v>
      </c>
      <c r="T1303" s="13">
        <v>21000000</v>
      </c>
      <c r="U1303" s="13">
        <f t="array" ref="U1303:W1303">VLOOKUP(A1303,BUSINESS!$A$2:$D$2692,{2,3,4},0)</f>
        <v>0.489669009135628</v>
      </c>
      <c r="V1303" s="13">
        <v>0.03</v>
      </c>
      <c r="W1303" s="13">
        <v>5.0000000000000001E-3</v>
      </c>
      <c r="X1303" s="25">
        <f t="shared" si="20"/>
        <v>308.40903136438089</v>
      </c>
      <c r="Y1303" s="13">
        <f t="shared" si="21"/>
        <v>1.7247376190572487E-3</v>
      </c>
      <c r="Z1303" s="13">
        <f t="shared" si="22"/>
        <v>6.2627651614729737E-4</v>
      </c>
      <c r="AA1303" s="13">
        <f t="shared" si="23"/>
        <v>4.2466279751673373</v>
      </c>
    </row>
    <row r="1304" spans="1:27" ht="15.75" customHeight="1" x14ac:dyDescent="0.35">
      <c r="A1304" s="22" t="s">
        <v>1486</v>
      </c>
      <c r="B1304" s="22">
        <v>1605640633</v>
      </c>
      <c r="C1304" s="7">
        <v>17</v>
      </c>
      <c r="D1304" s="7">
        <v>0.248</v>
      </c>
      <c r="E1304" s="23" t="s">
        <v>1484</v>
      </c>
      <c r="F1304" s="24" t="s">
        <v>70</v>
      </c>
      <c r="G1304" s="9" t="s">
        <v>66</v>
      </c>
      <c r="H1304" s="13">
        <f t="array" ref="H1304:I1304">VLOOKUP(A1304,ENERGY!$A$2:$C$2692,{2,3},0)</f>
        <v>2805</v>
      </c>
      <c r="I1304" s="13">
        <v>6399</v>
      </c>
      <c r="J1304" s="13">
        <f t="array" ref="J1304:R1304">VLOOKUP(A1304,HUMANRESOURCES!$A$2:$J$2692,{2,3,4,5,6,7,8,9,10},0)</f>
        <v>1.9E-2</v>
      </c>
      <c r="K1304" s="13">
        <v>3.9E-2</v>
      </c>
      <c r="L1304" s="13">
        <v>72</v>
      </c>
      <c r="M1304" s="13">
        <v>64</v>
      </c>
      <c r="N1304" s="13">
        <v>0.33500000000000002</v>
      </c>
      <c r="O1304" s="13">
        <v>0.60899999999999999</v>
      </c>
      <c r="P1304" s="13">
        <v>5.6000000000000001E-2</v>
      </c>
      <c r="Q1304" s="13">
        <v>4990700</v>
      </c>
      <c r="R1304" s="13">
        <v>0.35299999999999998</v>
      </c>
      <c r="S1304" s="13">
        <f t="array" ref="S1304:T1304">VLOOKUP(A1304,TOURISM!$A$2:$C$2692,{2,3},0)</f>
        <v>48000000</v>
      </c>
      <c r="T1304" s="13">
        <v>27000000</v>
      </c>
      <c r="U1304" s="13">
        <f t="array" ref="U1304:W1304">VLOOKUP(A1304,BUSINESS!$A$2:$D$2692,{2,3,4},0)</f>
        <v>0.489669009135628</v>
      </c>
      <c r="V1304" s="13">
        <v>0.03</v>
      </c>
      <c r="W1304" s="13">
        <v>1.0999999999999999E-2</v>
      </c>
      <c r="X1304" s="25">
        <f t="shared" si="20"/>
        <v>321.72653796060672</v>
      </c>
      <c r="Y1304" s="13">
        <f t="shared" si="21"/>
        <v>1.282184863846755E-3</v>
      </c>
      <c r="Z1304" s="13">
        <f t="shared" si="22"/>
        <v>5.6204540445228129E-4</v>
      </c>
      <c r="AA1304" s="13">
        <f t="shared" si="23"/>
        <v>5.4100627166529742</v>
      </c>
    </row>
    <row r="1305" spans="1:27" ht="15.75" customHeight="1" x14ac:dyDescent="0.35">
      <c r="A1305" s="22" t="s">
        <v>1487</v>
      </c>
      <c r="B1305" s="22">
        <v>1919012781</v>
      </c>
      <c r="C1305" s="7">
        <v>21</v>
      </c>
      <c r="D1305" s="7">
        <v>0.191</v>
      </c>
      <c r="E1305" s="23" t="s">
        <v>1484</v>
      </c>
      <c r="F1305" s="24" t="s">
        <v>72</v>
      </c>
      <c r="G1305" s="9" t="s">
        <v>66</v>
      </c>
      <c r="H1305" s="13">
        <f t="array" ref="H1305:I1305">VLOOKUP(A1305,ENERGY!$A$2:$C$2692,{2,3},0)</f>
        <v>2484</v>
      </c>
      <c r="I1305" s="13">
        <v>6480</v>
      </c>
      <c r="J1305" s="13">
        <f t="array" ref="J1305:R1305">VLOOKUP(A1305,HUMANRESOURCES!$A$2:$J$2692,{2,3,4,5,6,7,8,9,10},0)</f>
        <v>2.1000000000000001E-2</v>
      </c>
      <c r="K1305" s="13">
        <v>3.6999999999999998E-2</v>
      </c>
      <c r="L1305" s="13">
        <v>72</v>
      </c>
      <c r="M1305" s="13">
        <v>65</v>
      </c>
      <c r="N1305" s="13">
        <v>0.32600000000000001</v>
      </c>
      <c r="O1305" s="13">
        <v>0.61699999999999999</v>
      </c>
      <c r="P1305" s="13">
        <v>5.7000000000000002E-2</v>
      </c>
      <c r="Q1305" s="13">
        <v>5043300</v>
      </c>
      <c r="R1305" s="13">
        <v>0.35299999999999998</v>
      </c>
      <c r="S1305" s="13">
        <f t="array" ref="S1305:T1305">VLOOKUP(A1305,TOURISM!$A$2:$C$2692,{2,3},0)</f>
        <v>62000000</v>
      </c>
      <c r="T1305" s="13">
        <v>35000000</v>
      </c>
      <c r="U1305" s="13">
        <f t="array" ref="U1305:W1305">VLOOKUP(A1305,BUSINESS!$A$2:$D$2692,{2,3,4},0)</f>
        <v>0.489669009135628</v>
      </c>
      <c r="V1305" s="13">
        <v>3.9E-2</v>
      </c>
      <c r="W1305" s="13">
        <v>2.8000000000000001E-2</v>
      </c>
      <c r="X1305" s="25">
        <f t="shared" si="20"/>
        <v>380.50736244125869</v>
      </c>
      <c r="Y1305" s="13">
        <f t="shared" si="21"/>
        <v>1.2848729998215455E-3</v>
      </c>
      <c r="Z1305" s="13">
        <f t="shared" si="22"/>
        <v>4.9253464993159236E-4</v>
      </c>
      <c r="AA1305" s="13">
        <f t="shared" si="23"/>
        <v>6.9399004619990876</v>
      </c>
    </row>
    <row r="1306" spans="1:27" ht="15.75" customHeight="1" x14ac:dyDescent="0.35">
      <c r="A1306" s="22" t="s">
        <v>1488</v>
      </c>
      <c r="B1306" s="22">
        <v>2211535312</v>
      </c>
      <c r="C1306" s="7">
        <v>25</v>
      </c>
      <c r="D1306" s="7">
        <v>0.29299999999999998</v>
      </c>
      <c r="E1306" s="23" t="s">
        <v>1484</v>
      </c>
      <c r="F1306" s="24" t="s">
        <v>74</v>
      </c>
      <c r="G1306" s="9" t="s">
        <v>66</v>
      </c>
      <c r="H1306" s="13">
        <f t="array" ref="H1306:I1306">VLOOKUP(A1306,ENERGY!$A$2:$C$2692,{2,3},0)</f>
        <v>2846</v>
      </c>
      <c r="I1306" s="13">
        <v>5680</v>
      </c>
      <c r="J1306" s="13">
        <f t="array" ref="J1306:R1306">VLOOKUP(A1306,HUMANRESOURCES!$A$2:$J$2692,{2,3,4,5,6,7,8,9,10},0)</f>
        <v>2.1999999999999999E-2</v>
      </c>
      <c r="K1306" s="13">
        <v>3.5999999999999997E-2</v>
      </c>
      <c r="L1306" s="13">
        <v>72</v>
      </c>
      <c r="M1306" s="13">
        <v>64</v>
      </c>
      <c r="N1306" s="13">
        <v>0.31900000000000001</v>
      </c>
      <c r="O1306" s="13">
        <v>0.624</v>
      </c>
      <c r="P1306" s="13">
        <v>5.7000000000000002E-2</v>
      </c>
      <c r="Q1306" s="13">
        <v>5104700</v>
      </c>
      <c r="R1306" s="13">
        <v>0.35299999999999998</v>
      </c>
      <c r="S1306" s="13">
        <f t="array" ref="S1306:T1306">VLOOKUP(A1306,TOURISM!$A$2:$C$2692,{2,3},0)</f>
        <v>92000000</v>
      </c>
      <c r="T1306" s="13">
        <v>73000000</v>
      </c>
      <c r="U1306" s="13">
        <f t="array" ref="U1306:W1306">VLOOKUP(A1306,BUSINESS!$A$2:$D$2692,{2,3,4},0)</f>
        <v>0.489669009135628</v>
      </c>
      <c r="V1306" s="13">
        <v>5.0999999999999997E-2</v>
      </c>
      <c r="W1306" s="13">
        <v>5.1999999999999998E-2</v>
      </c>
      <c r="X1306" s="25">
        <f t="shared" si="20"/>
        <v>433.23511900797303</v>
      </c>
      <c r="Y1306" s="13">
        <f t="shared" si="21"/>
        <v>1.1127000607283485E-3</v>
      </c>
      <c r="Z1306" s="13">
        <f t="shared" si="22"/>
        <v>5.5752541775226747E-4</v>
      </c>
      <c r="AA1306" s="13">
        <f t="shared" si="23"/>
        <v>14.300546555135464</v>
      </c>
    </row>
    <row r="1307" spans="1:27" ht="15.75" customHeight="1" x14ac:dyDescent="0.35">
      <c r="A1307" s="22" t="s">
        <v>1489</v>
      </c>
      <c r="B1307" s="22">
        <v>2459876152</v>
      </c>
      <c r="C1307" s="7">
        <v>28</v>
      </c>
      <c r="D1307" s="7">
        <v>0.26600000000000001</v>
      </c>
      <c r="E1307" s="23" t="s">
        <v>1484</v>
      </c>
      <c r="F1307" s="24" t="s">
        <v>76</v>
      </c>
      <c r="G1307" s="9" t="s">
        <v>66</v>
      </c>
      <c r="H1307" s="13">
        <f t="array" ref="H1307:I1307">VLOOKUP(A1307,ENERGY!$A$2:$C$2692,{2,3},0)</f>
        <v>2151</v>
      </c>
      <c r="I1307" s="13">
        <v>3781</v>
      </c>
      <c r="J1307" s="13">
        <f t="array" ref="J1307:R1307">VLOOKUP(A1307,HUMANRESOURCES!$A$2:$J$2692,{2,3,4,5,6,7,8,9,10},0)</f>
        <v>2.1000000000000001E-2</v>
      </c>
      <c r="K1307" s="13">
        <v>3.4000000000000002E-2</v>
      </c>
      <c r="L1307" s="13">
        <v>72</v>
      </c>
      <c r="M1307" s="13">
        <v>64</v>
      </c>
      <c r="N1307" s="13">
        <v>0.313</v>
      </c>
      <c r="O1307" s="13">
        <v>0.63100000000000001</v>
      </c>
      <c r="P1307" s="13">
        <v>5.6000000000000001E-2</v>
      </c>
      <c r="Q1307" s="13">
        <v>5162600</v>
      </c>
      <c r="R1307" s="13">
        <v>0.35299999999999998</v>
      </c>
      <c r="S1307" s="13">
        <f t="array" ref="S1307:T1307">VLOOKUP(A1307,TOURISM!$A$2:$C$2692,{2,3},0)</f>
        <v>94000000</v>
      </c>
      <c r="T1307" s="13">
        <v>94000000</v>
      </c>
      <c r="U1307" s="13">
        <f t="array" ref="U1307:W1307">VLOOKUP(A1307,BUSINESS!$A$2:$D$2692,{2,3,4},0)</f>
        <v>0.68100000000000005</v>
      </c>
      <c r="V1307" s="13">
        <v>0.105</v>
      </c>
      <c r="W1307" s="13">
        <v>0.107</v>
      </c>
      <c r="X1307" s="25">
        <f t="shared" si="20"/>
        <v>476.48009762522759</v>
      </c>
      <c r="Y1307" s="13">
        <f t="shared" si="21"/>
        <v>7.3238290783713637E-4</v>
      </c>
      <c r="Z1307" s="13">
        <f t="shared" si="22"/>
        <v>4.1665052492929921E-4</v>
      </c>
      <c r="AA1307" s="13">
        <f t="shared" si="23"/>
        <v>18.207879750513307</v>
      </c>
    </row>
    <row r="1308" spans="1:27" ht="15.75" customHeight="1" x14ac:dyDescent="0.35">
      <c r="A1308" s="22" t="s">
        <v>1490</v>
      </c>
      <c r="B1308" s="22">
        <v>2834168889</v>
      </c>
      <c r="C1308" s="7">
        <v>38</v>
      </c>
      <c r="D1308" s="7">
        <v>0.23200000000000001</v>
      </c>
      <c r="E1308" s="23" t="s">
        <v>1484</v>
      </c>
      <c r="F1308" s="24" t="s">
        <v>78</v>
      </c>
      <c r="G1308" s="9" t="s">
        <v>66</v>
      </c>
      <c r="H1308" s="13">
        <f t="array" ref="H1308:I1308">VLOOKUP(A1308,ENERGY!$A$2:$C$2692,{2,3},0)</f>
        <v>2542</v>
      </c>
      <c r="I1308" s="13">
        <v>5699</v>
      </c>
      <c r="J1308" s="13">
        <f t="array" ref="J1308:R1308">VLOOKUP(A1308,HUMANRESOURCES!$A$2:$J$2692,{2,3,4,5,6,7,8,9,10},0)</f>
        <v>2.3E-2</v>
      </c>
      <c r="K1308" s="13">
        <v>3.3000000000000002E-2</v>
      </c>
      <c r="L1308" s="13">
        <v>72</v>
      </c>
      <c r="M1308" s="13">
        <v>64</v>
      </c>
      <c r="N1308" s="13">
        <v>0.308</v>
      </c>
      <c r="O1308" s="13">
        <v>0.63800000000000001</v>
      </c>
      <c r="P1308" s="13">
        <v>5.3999999999999999E-2</v>
      </c>
      <c r="Q1308" s="13">
        <v>5218400</v>
      </c>
      <c r="R1308" s="13">
        <v>0.35299999999999998</v>
      </c>
      <c r="S1308" s="13">
        <f t="array" ref="S1308:T1308">VLOOKUP(A1308,TOURISM!$A$2:$C$2692,{2,3},0)</f>
        <v>189000000</v>
      </c>
      <c r="T1308" s="13">
        <v>142000000</v>
      </c>
      <c r="U1308" s="13">
        <f t="array" ref="U1308:W1308">VLOOKUP(A1308,BUSINESS!$A$2:$D$2692,{2,3,4},0)</f>
        <v>0.67200000000000004</v>
      </c>
      <c r="V1308" s="13">
        <v>0.123</v>
      </c>
      <c r="W1308" s="13">
        <v>0.248</v>
      </c>
      <c r="X1308" s="25">
        <f t="shared" si="20"/>
        <v>543.11070232255099</v>
      </c>
      <c r="Y1308" s="13">
        <f t="shared" si="21"/>
        <v>1.0920971945423885E-3</v>
      </c>
      <c r="Z1308" s="13">
        <f t="shared" si="22"/>
        <v>4.8712248965200063E-4</v>
      </c>
      <c r="AA1308" s="13">
        <f t="shared" si="23"/>
        <v>27.211405794879656</v>
      </c>
    </row>
    <row r="1309" spans="1:27" ht="15.75" customHeight="1" x14ac:dyDescent="0.35">
      <c r="A1309" s="22" t="s">
        <v>1491</v>
      </c>
      <c r="B1309" s="22">
        <v>3802566171</v>
      </c>
      <c r="C1309" s="7">
        <v>51</v>
      </c>
      <c r="D1309" s="7">
        <v>0.253</v>
      </c>
      <c r="E1309" s="23" t="s">
        <v>1484</v>
      </c>
      <c r="F1309" s="24" t="s">
        <v>80</v>
      </c>
      <c r="G1309" s="9" t="s">
        <v>66</v>
      </c>
      <c r="H1309" s="13">
        <f t="array" ref="H1309:I1309">VLOOKUP(A1309,ENERGY!$A$2:$C$2692,{2,3},0)</f>
        <v>2726</v>
      </c>
      <c r="I1309" s="13">
        <v>5871</v>
      </c>
      <c r="J1309" s="13">
        <f t="array" ref="J1309:R1309">VLOOKUP(A1309,HUMANRESOURCES!$A$2:$J$2692,{2,3,4,5,6,7,8,9,10},0)</f>
        <v>2.3E-2</v>
      </c>
      <c r="K1309" s="13">
        <v>3.2000000000000001E-2</v>
      </c>
      <c r="L1309" s="13">
        <v>72</v>
      </c>
      <c r="M1309" s="13">
        <v>64</v>
      </c>
      <c r="N1309" s="13">
        <v>0.30399999999999999</v>
      </c>
      <c r="O1309" s="13">
        <v>0.64400000000000002</v>
      </c>
      <c r="P1309" s="13">
        <v>5.1999999999999998E-2</v>
      </c>
      <c r="Q1309" s="13">
        <v>5268400</v>
      </c>
      <c r="R1309" s="13">
        <v>0.35299999999999998</v>
      </c>
      <c r="S1309" s="13">
        <f t="array" ref="S1309:T1309">VLOOKUP(A1309,TOURISM!$A$2:$C$2692,{2,3},0)</f>
        <v>392000000</v>
      </c>
      <c r="T1309" s="13">
        <v>215000000</v>
      </c>
      <c r="U1309" s="13">
        <f t="array" ref="U1309:W1309">VLOOKUP(A1309,BUSINESS!$A$2:$D$2692,{2,3,4},0)</f>
        <v>0.61399999999999999</v>
      </c>
      <c r="V1309" s="13">
        <v>0.14000000000000001</v>
      </c>
      <c r="W1309" s="13">
        <v>0.42199999999999999</v>
      </c>
      <c r="X1309" s="25">
        <f t="shared" si="20"/>
        <v>721.76869087388957</v>
      </c>
      <c r="Y1309" s="13">
        <f t="shared" si="21"/>
        <v>1.1143800774428669E-3</v>
      </c>
      <c r="Z1309" s="13">
        <f t="shared" si="22"/>
        <v>5.174246450535267E-4</v>
      </c>
      <c r="AA1309" s="13">
        <f t="shared" si="23"/>
        <v>40.809353883532005</v>
      </c>
    </row>
    <row r="1310" spans="1:27" ht="15.75" customHeight="1" x14ac:dyDescent="0.35">
      <c r="A1310" s="22" t="s">
        <v>1492</v>
      </c>
      <c r="B1310" s="22">
        <v>5139957785</v>
      </c>
      <c r="C1310" s="7">
        <v>60</v>
      </c>
      <c r="D1310" s="7">
        <v>0.19900000000000001</v>
      </c>
      <c r="E1310" s="23" t="s">
        <v>1484</v>
      </c>
      <c r="F1310" s="24" t="s">
        <v>82</v>
      </c>
      <c r="G1310" s="9" t="s">
        <v>66</v>
      </c>
      <c r="H1310" s="13">
        <f t="array" ref="H1310:I1310">VLOOKUP(A1310,ENERGY!$A$2:$C$2692,{2,3},0)</f>
        <v>2497</v>
      </c>
      <c r="I1310" s="13">
        <v>5233</v>
      </c>
      <c r="J1310" s="13">
        <f t="array" ref="J1310:R1310">VLOOKUP(A1310,HUMANRESOURCES!$A$2:$J$2692,{2,3,4,5,6,7,8,9,10},0)</f>
        <v>2.4E-2</v>
      </c>
      <c r="K1310" s="13">
        <v>0.03</v>
      </c>
      <c r="L1310" s="13">
        <v>73</v>
      </c>
      <c r="M1310" s="13">
        <v>65</v>
      </c>
      <c r="N1310" s="13">
        <v>0.30199999999999999</v>
      </c>
      <c r="O1310" s="13">
        <v>0.64900000000000002</v>
      </c>
      <c r="P1310" s="13">
        <v>4.9000000000000002E-2</v>
      </c>
      <c r="Q1310" s="13">
        <v>5318700</v>
      </c>
      <c r="R1310" s="13">
        <v>0.35299999999999998</v>
      </c>
      <c r="S1310" s="13">
        <f t="array" ref="S1310:T1310">VLOOKUP(A1310,TOURISM!$A$2:$C$2692,{2,3},0)</f>
        <v>569000000</v>
      </c>
      <c r="T1310" s="13">
        <v>451000000</v>
      </c>
      <c r="U1310" s="13">
        <f t="array" ref="U1310:W1310">VLOOKUP(A1310,BUSINESS!$A$2:$D$2692,{2,3,4},0)</f>
        <v>0.61399999999999999</v>
      </c>
      <c r="V1310" s="13">
        <v>0.157</v>
      </c>
      <c r="W1310" s="13">
        <v>0.65300000000000002</v>
      </c>
      <c r="X1310" s="25">
        <f t="shared" si="20"/>
        <v>966.3936272021358</v>
      </c>
      <c r="Y1310" s="13">
        <f t="shared" si="21"/>
        <v>9.8388704006618162E-4</v>
      </c>
      <c r="Z1310" s="13">
        <f t="shared" si="22"/>
        <v>4.6947562374264387E-4</v>
      </c>
      <c r="AA1310" s="13">
        <f t="shared" si="23"/>
        <v>84.795156711226426</v>
      </c>
    </row>
    <row r="1311" spans="1:27" ht="15.75" customHeight="1" x14ac:dyDescent="0.35">
      <c r="A1311" s="22" t="s">
        <v>1493</v>
      </c>
      <c r="B1311" s="22">
        <v>4690062255</v>
      </c>
      <c r="C1311" s="7">
        <v>61</v>
      </c>
      <c r="D1311" s="7">
        <v>0.23</v>
      </c>
      <c r="E1311" s="23" t="s">
        <v>1484</v>
      </c>
      <c r="F1311" s="24" t="s">
        <v>84</v>
      </c>
      <c r="G1311" s="9" t="s">
        <v>66</v>
      </c>
      <c r="H1311" s="13">
        <f t="array" ref="H1311:I1311">VLOOKUP(A1311,ENERGY!$A$2:$C$2692,{2,3},0)</f>
        <v>2584</v>
      </c>
      <c r="I1311" s="13">
        <v>5328</v>
      </c>
      <c r="J1311" s="13">
        <f t="array" ref="J1311:R1311">VLOOKUP(A1311,HUMANRESOURCES!$A$2:$J$2692,{2,3,4,5,6,7,8,9,10},0)</f>
        <v>2.5000000000000001E-2</v>
      </c>
      <c r="K1311" s="13">
        <v>2.9000000000000001E-2</v>
      </c>
      <c r="L1311" s="13">
        <v>73</v>
      </c>
      <c r="M1311" s="13">
        <v>65</v>
      </c>
      <c r="N1311" s="13">
        <v>0.30099999999999999</v>
      </c>
      <c r="O1311" s="13">
        <v>0.65300000000000002</v>
      </c>
      <c r="P1311" s="13">
        <v>4.5999999999999999E-2</v>
      </c>
      <c r="Q1311" s="13">
        <v>5383300</v>
      </c>
      <c r="R1311" s="13">
        <v>0.35299999999999998</v>
      </c>
      <c r="S1311" s="13">
        <f t="array" ref="S1311:T1311">VLOOKUP(A1311,TOURISM!$A$2:$C$2692,{2,3},0)</f>
        <v>506000000</v>
      </c>
      <c r="T1311" s="13">
        <v>393000000</v>
      </c>
      <c r="U1311" s="13">
        <f t="array" ref="U1311:W1311">VLOOKUP(A1311,BUSINESS!$A$2:$D$2692,{2,3,4},0)</f>
        <v>0.59399999999999997</v>
      </c>
      <c r="V1311" s="13">
        <v>0.17</v>
      </c>
      <c r="W1311" s="13">
        <v>0.85199999999999998</v>
      </c>
      <c r="X1311" s="25">
        <f t="shared" si="20"/>
        <v>871.22438931510408</v>
      </c>
      <c r="Y1311" s="13">
        <f t="shared" si="21"/>
        <v>9.8972749057269697E-4</v>
      </c>
      <c r="Z1311" s="13">
        <f t="shared" si="22"/>
        <v>4.8000297215462632E-4</v>
      </c>
      <c r="AA1311" s="13">
        <f t="shared" si="23"/>
        <v>73.003548009585202</v>
      </c>
    </row>
    <row r="1312" spans="1:27" ht="15.75" customHeight="1" x14ac:dyDescent="0.35">
      <c r="A1312" s="22" t="s">
        <v>1494</v>
      </c>
      <c r="B1312" s="22">
        <v>4794357795</v>
      </c>
      <c r="C1312" s="7">
        <v>60</v>
      </c>
      <c r="D1312" s="7">
        <v>0.315</v>
      </c>
      <c r="E1312" s="23" t="s">
        <v>1484</v>
      </c>
      <c r="F1312" s="24" t="s">
        <v>86</v>
      </c>
      <c r="G1312" s="9" t="s">
        <v>66</v>
      </c>
      <c r="H1312" s="13">
        <f t="array" ref="H1312:I1312">VLOOKUP(A1312,ENERGY!$A$2:$C$2692,{2,3},0)</f>
        <v>2317</v>
      </c>
      <c r="I1312" s="13">
        <v>4529</v>
      </c>
      <c r="J1312" s="13">
        <f t="array" ref="J1312:R1312">VLOOKUP(A1312,HUMANRESOURCES!$A$2:$J$2692,{2,3,4,5,6,7,8,9,10},0)</f>
        <v>2.7E-2</v>
      </c>
      <c r="K1312" s="13">
        <v>2.7E-2</v>
      </c>
      <c r="L1312" s="13">
        <v>74</v>
      </c>
      <c r="M1312" s="13">
        <v>65</v>
      </c>
      <c r="N1312" s="13">
        <v>0.3</v>
      </c>
      <c r="O1312" s="13">
        <v>0.65500000000000003</v>
      </c>
      <c r="P1312" s="13">
        <v>4.3999999999999997E-2</v>
      </c>
      <c r="Q1312" s="13">
        <v>5447900</v>
      </c>
      <c r="R1312" s="13">
        <v>0.35299999999999998</v>
      </c>
      <c r="S1312" s="13">
        <f t="array" ref="S1312:T1312">VLOOKUP(A1312,TOURISM!$A$2:$C$2692,{2,3},0)</f>
        <v>336000000</v>
      </c>
      <c r="T1312" s="13">
        <v>398000000</v>
      </c>
      <c r="U1312" s="13">
        <f t="array" ref="U1312:W1312">VLOOKUP(A1312,BUSINESS!$A$2:$D$2692,{2,3,4},0)</f>
        <v>0.30599999999999999</v>
      </c>
      <c r="V1312" s="13">
        <v>0.184</v>
      </c>
      <c r="W1312" s="13">
        <v>0.98899999999999999</v>
      </c>
      <c r="X1312" s="25">
        <f t="shared" si="20"/>
        <v>880.03777510600412</v>
      </c>
      <c r="Y1312" s="13">
        <f t="shared" si="21"/>
        <v>8.3132950311129059E-4</v>
      </c>
      <c r="Z1312" s="13">
        <f t="shared" si="22"/>
        <v>4.2530149231814095E-4</v>
      </c>
      <c r="AA1312" s="13">
        <f t="shared" si="23"/>
        <v>73.055672828062185</v>
      </c>
    </row>
    <row r="1313" spans="1:27" ht="15.75" customHeight="1" x14ac:dyDescent="0.35">
      <c r="A1313" s="22" t="s">
        <v>1495</v>
      </c>
      <c r="B1313" s="22">
        <v>6197766119</v>
      </c>
      <c r="C1313" s="7">
        <v>71</v>
      </c>
      <c r="D1313" s="7">
        <v>0.40200000000000002</v>
      </c>
      <c r="E1313" s="23" t="s">
        <v>1484</v>
      </c>
      <c r="F1313" s="24" t="s">
        <v>88</v>
      </c>
      <c r="G1313" s="9" t="s">
        <v>66</v>
      </c>
      <c r="H1313" s="13">
        <f t="array" ref="H1313:I1313">VLOOKUP(A1313,ENERGY!$A$2:$C$2692,{2,3},0)</f>
        <v>2450</v>
      </c>
      <c r="I1313" s="13">
        <v>5145</v>
      </c>
      <c r="J1313" s="13">
        <f t="array" ref="J1313:R1313">VLOOKUP(A1313,HUMANRESOURCES!$A$2:$J$2692,{2,3,4,5,6,7,8,9,10},0)</f>
        <v>2.7E-2</v>
      </c>
      <c r="K1313" s="13">
        <v>2.5000000000000001E-2</v>
      </c>
      <c r="L1313" s="13">
        <v>74</v>
      </c>
      <c r="M1313" s="13">
        <v>66</v>
      </c>
      <c r="N1313" s="13">
        <v>0.30099999999999999</v>
      </c>
      <c r="O1313" s="13">
        <v>0.65600000000000003</v>
      </c>
      <c r="P1313" s="13">
        <v>4.2999999999999997E-2</v>
      </c>
      <c r="Q1313" s="13">
        <v>5514600</v>
      </c>
      <c r="R1313" s="13">
        <v>0.35299999999999998</v>
      </c>
      <c r="S1313" s="13">
        <f t="array" ref="S1313:T1313">VLOOKUP(A1313,TOURISM!$A$2:$C$2692,{2,3},0)</f>
        <v>689000000</v>
      </c>
      <c r="T1313" s="13">
        <v>566000000</v>
      </c>
      <c r="U1313" s="13">
        <f t="array" ref="U1313:W1313">VLOOKUP(A1313,BUSINESS!$A$2:$D$2692,{2,3,4},0)</f>
        <v>0.33400000000000002</v>
      </c>
      <c r="V1313" s="13">
        <v>0.2</v>
      </c>
      <c r="W1313" s="13">
        <v>1.1619999999999999</v>
      </c>
      <c r="X1313" s="25">
        <f t="shared" si="20"/>
        <v>1123.8831681354948</v>
      </c>
      <c r="Y1313" s="13">
        <f t="shared" si="21"/>
        <v>9.3297791317593296E-4</v>
      </c>
      <c r="Z1313" s="13">
        <f t="shared" si="22"/>
        <v>4.4427519675044428E-4</v>
      </c>
      <c r="AA1313" s="13">
        <f t="shared" si="23"/>
        <v>102.63663729010264</v>
      </c>
    </row>
    <row r="1314" spans="1:27" ht="15.75" customHeight="1" x14ac:dyDescent="0.35">
      <c r="A1314" s="22" t="s">
        <v>1496</v>
      </c>
      <c r="B1314" s="22">
        <v>6605133551</v>
      </c>
      <c r="C1314" s="7">
        <v>84</v>
      </c>
      <c r="D1314" s="7">
        <v>0.128</v>
      </c>
      <c r="E1314" s="23" t="s">
        <v>1484</v>
      </c>
      <c r="F1314" s="24" t="s">
        <v>90</v>
      </c>
      <c r="G1314" s="9" t="s">
        <v>66</v>
      </c>
      <c r="H1314" s="13">
        <f t="array" ref="H1314:I1314">VLOOKUP(A1314,ENERGY!$A$2:$C$2692,{2,3},0)</f>
        <v>2422</v>
      </c>
      <c r="I1314" s="13">
        <v>4848</v>
      </c>
      <c r="J1314" s="13">
        <f t="array" ref="J1314:R1314">VLOOKUP(A1314,HUMANRESOURCES!$A$2:$J$2692,{2,3,4,5,6,7,8,9,10},0)</f>
        <v>2.8000000000000001E-2</v>
      </c>
      <c r="K1314" s="13">
        <v>2.3E-2</v>
      </c>
      <c r="L1314" s="13">
        <v>74</v>
      </c>
      <c r="M1314" s="13">
        <v>66</v>
      </c>
      <c r="N1314" s="13">
        <v>0.30199999999999999</v>
      </c>
      <c r="O1314" s="13">
        <v>0.65600000000000003</v>
      </c>
      <c r="P1314" s="13">
        <v>4.2000000000000003E-2</v>
      </c>
      <c r="Q1314" s="13">
        <v>5607200</v>
      </c>
      <c r="R1314" s="13">
        <v>0.35399999999999998</v>
      </c>
      <c r="S1314" s="13">
        <f t="array" ref="S1314:T1314">VLOOKUP(A1314,TOURISM!$A$2:$C$2692,{2,3},0)</f>
        <v>750000000</v>
      </c>
      <c r="T1314" s="13">
        <v>738000000</v>
      </c>
      <c r="U1314" s="13">
        <f t="array" ref="U1314:W1314">VLOOKUP(A1314,BUSINESS!$A$2:$D$2692,{2,3,4},0)</f>
        <v>0.33400000000000002</v>
      </c>
      <c r="V1314" s="13">
        <v>0.217</v>
      </c>
      <c r="W1314" s="13">
        <v>1.242</v>
      </c>
      <c r="X1314" s="25">
        <f t="shared" si="20"/>
        <v>1177.973596625767</v>
      </c>
      <c r="Y1314" s="13">
        <f t="shared" si="21"/>
        <v>8.6460265373091739E-4</v>
      </c>
      <c r="Z1314" s="13">
        <f t="shared" si="22"/>
        <v>4.3194464260236837E-4</v>
      </c>
      <c r="AA1314" s="13">
        <f t="shared" si="23"/>
        <v>131.61649308032528</v>
      </c>
    </row>
    <row r="1315" spans="1:27" ht="15.75" customHeight="1" x14ac:dyDescent="0.35">
      <c r="A1315" s="22" t="s">
        <v>1497</v>
      </c>
      <c r="B1315" s="22">
        <v>1731198022</v>
      </c>
      <c r="C1315" s="7">
        <v>11</v>
      </c>
      <c r="D1315" s="7">
        <v>0.32</v>
      </c>
      <c r="E1315" s="23" t="s">
        <v>1498</v>
      </c>
      <c r="F1315" s="24" t="s">
        <v>65</v>
      </c>
      <c r="G1315" s="9" t="s">
        <v>66</v>
      </c>
      <c r="H1315" s="13">
        <f t="array" ref="H1315:I1315">VLOOKUP(A1315,ENERGY!$A$2:$C$2692,{2,3},0)</f>
        <v>14338</v>
      </c>
      <c r="I1315" s="13">
        <v>8529</v>
      </c>
      <c r="J1315" s="13">
        <f t="array" ref="J1315:R1315">VLOOKUP(A1315,HUMANRESOURCES!$A$2:$J$2692,{2,3,4,5,6,7,8,9,10},0)</f>
        <v>3.1E-2</v>
      </c>
      <c r="K1315" s="13">
        <v>8.3000000000000004E-2</v>
      </c>
      <c r="L1315" s="13">
        <v>63</v>
      </c>
      <c r="M1315" s="13">
        <v>60</v>
      </c>
      <c r="N1315" s="13">
        <v>0.435</v>
      </c>
      <c r="O1315" s="13">
        <v>0.52900000000000003</v>
      </c>
      <c r="P1315" s="13">
        <v>3.5999999999999997E-2</v>
      </c>
      <c r="Q1315" s="13">
        <v>5388281</v>
      </c>
      <c r="R1315" s="13">
        <v>0.22</v>
      </c>
      <c r="S1315" s="13">
        <f t="array" ref="S1315:T1315">VLOOKUP(A1315,TOURISM!$A$2:$C$2692,{2,3},0)</f>
        <v>114000000</v>
      </c>
      <c r="T1315" s="13">
        <v>8000000</v>
      </c>
      <c r="U1315" s="13">
        <f t="array" ref="U1315:W1315">VLOOKUP(A1315,BUSINESS!$A$2:$D$2692,{2,3,4},0)</f>
        <v>0.489669009135628</v>
      </c>
      <c r="V1315" s="13">
        <v>1E-3</v>
      </c>
      <c r="W1315" s="13">
        <v>2E-3</v>
      </c>
      <c r="X1315" s="25">
        <f t="shared" si="20"/>
        <v>321.28948397457373</v>
      </c>
      <c r="Y1315" s="13">
        <f t="shared" si="21"/>
        <v>1.5828795862725051E-3</v>
      </c>
      <c r="Z1315" s="13">
        <f t="shared" si="22"/>
        <v>2.6609599610710726E-3</v>
      </c>
      <c r="AA1315" s="13">
        <f t="shared" si="23"/>
        <v>1.48470356315864</v>
      </c>
    </row>
    <row r="1316" spans="1:27" ht="15.75" customHeight="1" x14ac:dyDescent="0.35">
      <c r="A1316" s="22" t="s">
        <v>1499</v>
      </c>
      <c r="B1316" s="22">
        <v>1768619058</v>
      </c>
      <c r="C1316" s="7">
        <v>13</v>
      </c>
      <c r="D1316" s="7">
        <v>0.26200000000000001</v>
      </c>
      <c r="E1316" s="23" t="s">
        <v>1498</v>
      </c>
      <c r="F1316" s="24" t="s">
        <v>68</v>
      </c>
      <c r="G1316" s="9" t="s">
        <v>66</v>
      </c>
      <c r="H1316" s="13">
        <f t="array" ref="H1316:I1316">VLOOKUP(A1316,ENERGY!$A$2:$C$2692,{2,3},0)</f>
        <v>14338</v>
      </c>
      <c r="I1316" s="13">
        <v>8529</v>
      </c>
      <c r="J1316" s="13">
        <f t="array" ref="J1316:R1316">VLOOKUP(A1316,HUMANRESOURCES!$A$2:$J$2692,{2,3,4,5,6,7,8,9,10},0)</f>
        <v>0.03</v>
      </c>
      <c r="K1316" s="13">
        <v>0.08</v>
      </c>
      <c r="L1316" s="13">
        <v>64</v>
      </c>
      <c r="M1316" s="13">
        <v>61</v>
      </c>
      <c r="N1316" s="13">
        <v>0.43</v>
      </c>
      <c r="O1316" s="13">
        <v>0.53300000000000003</v>
      </c>
      <c r="P1316" s="13">
        <v>3.5999999999999997E-2</v>
      </c>
      <c r="Q1316" s="13">
        <v>5470169</v>
      </c>
      <c r="R1316" s="13">
        <v>0.23</v>
      </c>
      <c r="S1316" s="13">
        <f t="array" ref="S1316:T1316">VLOOKUP(A1316,TOURISM!$A$2:$C$2692,{2,3},0)</f>
        <v>108000000</v>
      </c>
      <c r="T1316" s="13">
        <v>4000000</v>
      </c>
      <c r="U1316" s="13">
        <f t="array" ref="U1316:W1316">VLOOKUP(A1316,BUSINESS!$A$2:$D$2692,{2,3,4},0)</f>
        <v>0.489669009135628</v>
      </c>
      <c r="V1316" s="13">
        <v>2E-3</v>
      </c>
      <c r="W1316" s="13">
        <v>5.0000000000000001E-3</v>
      </c>
      <c r="X1316" s="25">
        <f t="shared" si="20"/>
        <v>323.32073433197399</v>
      </c>
      <c r="Y1316" s="13">
        <f t="shared" si="21"/>
        <v>1.559184003273025E-3</v>
      </c>
      <c r="Z1316" s="13">
        <f t="shared" si="22"/>
        <v>2.6211255995929926E-3</v>
      </c>
      <c r="AA1316" s="13">
        <f t="shared" si="23"/>
        <v>0.73123883375449639</v>
      </c>
    </row>
    <row r="1317" spans="1:27" ht="15.75" customHeight="1" x14ac:dyDescent="0.35">
      <c r="A1317" s="22" t="s">
        <v>1500</v>
      </c>
      <c r="B1317" s="22">
        <v>1758176653</v>
      </c>
      <c r="C1317" s="7">
        <v>13</v>
      </c>
      <c r="D1317" s="7">
        <v>0.29299999999999998</v>
      </c>
      <c r="E1317" s="23" t="s">
        <v>1498</v>
      </c>
      <c r="F1317" s="24" t="s">
        <v>70</v>
      </c>
      <c r="G1317" s="9" t="s">
        <v>66</v>
      </c>
      <c r="H1317" s="13">
        <f t="array" ref="H1317:I1317">VLOOKUP(A1317,ENERGY!$A$2:$C$2692,{2,3},0)</f>
        <v>14338</v>
      </c>
      <c r="I1317" s="13">
        <v>1874</v>
      </c>
      <c r="J1317" s="13">
        <f t="array" ref="J1317:R1317">VLOOKUP(A1317,HUMANRESOURCES!$A$2:$J$2692,{2,3,4,5,6,7,8,9,10},0)</f>
        <v>2.9000000000000001E-2</v>
      </c>
      <c r="K1317" s="13">
        <v>7.8E-2</v>
      </c>
      <c r="L1317" s="13">
        <v>64</v>
      </c>
      <c r="M1317" s="13">
        <v>62</v>
      </c>
      <c r="N1317" s="13">
        <v>0.42499999999999999</v>
      </c>
      <c r="O1317" s="13">
        <v>0.53900000000000003</v>
      </c>
      <c r="P1317" s="13">
        <v>3.6999999999999998E-2</v>
      </c>
      <c r="Q1317" s="13">
        <v>5545245</v>
      </c>
      <c r="R1317" s="13">
        <v>0.24</v>
      </c>
      <c r="S1317" s="13">
        <f t="array" ref="S1317:T1317">VLOOKUP(A1317,TOURISM!$A$2:$C$2692,{2,3},0)</f>
        <v>110000000</v>
      </c>
      <c r="T1317" s="13">
        <v>4000000</v>
      </c>
      <c r="U1317" s="13">
        <f t="array" ref="U1317:W1317">VLOOKUP(A1317,BUSINESS!$A$2:$D$2692,{2,3,4},0)</f>
        <v>0.489669009135628</v>
      </c>
      <c r="V1317" s="13">
        <v>3.0000000000000001E-3</v>
      </c>
      <c r="W1317" s="13">
        <v>0.01</v>
      </c>
      <c r="X1317" s="25">
        <f t="shared" si="20"/>
        <v>317.06022962015203</v>
      </c>
      <c r="Y1317" s="13">
        <f t="shared" si="21"/>
        <v>3.3794719620143022E-4</v>
      </c>
      <c r="Z1317" s="13">
        <f t="shared" si="22"/>
        <v>2.5856386868389042E-3</v>
      </c>
      <c r="AA1317" s="13">
        <f t="shared" si="23"/>
        <v>0.72133873255374648</v>
      </c>
    </row>
    <row r="1318" spans="1:27" ht="15.75" customHeight="1" x14ac:dyDescent="0.35">
      <c r="A1318" s="22" t="s">
        <v>1501</v>
      </c>
      <c r="B1318" s="22">
        <v>2023324407</v>
      </c>
      <c r="C1318" s="7">
        <v>18</v>
      </c>
      <c r="D1318" s="7">
        <v>0.30499999999999999</v>
      </c>
      <c r="E1318" s="23" t="s">
        <v>1498</v>
      </c>
      <c r="F1318" s="24" t="s">
        <v>72</v>
      </c>
      <c r="G1318" s="9" t="s">
        <v>66</v>
      </c>
      <c r="H1318" s="13">
        <f t="array" ref="H1318:I1318">VLOOKUP(A1318,ENERGY!$A$2:$C$2692,{2,3},0)</f>
        <v>14338</v>
      </c>
      <c r="I1318" s="13">
        <v>1811</v>
      </c>
      <c r="J1318" s="13">
        <f t="array" ref="J1318:R1318">VLOOKUP(A1318,HUMANRESOURCES!$A$2:$J$2692,{2,3,4,5,6,7,8,9,10},0)</f>
        <v>2.9000000000000001E-2</v>
      </c>
      <c r="K1318" s="13">
        <v>7.4999999999999997E-2</v>
      </c>
      <c r="L1318" s="13">
        <v>65</v>
      </c>
      <c r="M1318" s="13">
        <v>62</v>
      </c>
      <c r="N1318" s="13">
        <v>0.41799999999999998</v>
      </c>
      <c r="O1318" s="13">
        <v>0.54500000000000004</v>
      </c>
      <c r="P1318" s="13">
        <v>3.6999999999999998E-2</v>
      </c>
      <c r="Q1318" s="13">
        <v>5619069</v>
      </c>
      <c r="R1318" s="13">
        <v>0.251</v>
      </c>
      <c r="S1318" s="13">
        <f t="array" ref="S1318:T1318">VLOOKUP(A1318,TOURISM!$A$2:$C$2692,{2,3},0)</f>
        <v>77000000</v>
      </c>
      <c r="T1318" s="13">
        <v>5000000</v>
      </c>
      <c r="U1318" s="13">
        <f t="array" ref="U1318:W1318">VLOOKUP(A1318,BUSINESS!$A$2:$D$2692,{2,3,4},0)</f>
        <v>0.489669009135628</v>
      </c>
      <c r="V1318" s="13">
        <v>3.0000000000000001E-3</v>
      </c>
      <c r="W1318" s="13">
        <v>0.02</v>
      </c>
      <c r="X1318" s="25">
        <f t="shared" si="20"/>
        <v>360.081787036251</v>
      </c>
      <c r="Y1318" s="13">
        <f t="shared" si="21"/>
        <v>3.2229538380824295E-4</v>
      </c>
      <c r="Z1318" s="13">
        <f t="shared" si="22"/>
        <v>2.5516682567877347E-3</v>
      </c>
      <c r="AA1318" s="13">
        <f t="shared" si="23"/>
        <v>0.88982712260696573</v>
      </c>
    </row>
    <row r="1319" spans="1:27" ht="15.75" customHeight="1" x14ac:dyDescent="0.35">
      <c r="A1319" s="22" t="s">
        <v>1502</v>
      </c>
      <c r="B1319" s="22">
        <v>2366398120</v>
      </c>
      <c r="C1319" s="7">
        <v>19</v>
      </c>
      <c r="D1319" s="7">
        <v>0.29299999999999998</v>
      </c>
      <c r="E1319" s="23" t="s">
        <v>1498</v>
      </c>
      <c r="F1319" s="24" t="s">
        <v>74</v>
      </c>
      <c r="G1319" s="9" t="s">
        <v>66</v>
      </c>
      <c r="H1319" s="13">
        <f t="array" ref="H1319:I1319">VLOOKUP(A1319,ENERGY!$A$2:$C$2692,{2,3},0)</f>
        <v>14338</v>
      </c>
      <c r="I1319" s="13">
        <v>1742</v>
      </c>
      <c r="J1319" s="13">
        <f t="array" ref="J1319:R1319">VLOOKUP(A1319,HUMANRESOURCES!$A$2:$J$2692,{2,3,4,5,6,7,8,9,10},0)</f>
        <v>2.8000000000000001E-2</v>
      </c>
      <c r="K1319" s="13">
        <v>7.2999999999999995E-2</v>
      </c>
      <c r="L1319" s="13">
        <v>65</v>
      </c>
      <c r="M1319" s="13">
        <v>63</v>
      </c>
      <c r="N1319" s="13">
        <v>0.41099999999999998</v>
      </c>
      <c r="O1319" s="13">
        <v>0.55200000000000005</v>
      </c>
      <c r="P1319" s="13">
        <v>3.6999999999999998E-2</v>
      </c>
      <c r="Q1319" s="13">
        <v>5699112</v>
      </c>
      <c r="R1319" s="13">
        <v>0.26200000000000001</v>
      </c>
      <c r="S1319" s="13">
        <f t="array" ref="S1319:T1319">VLOOKUP(A1319,TOURISM!$A$2:$C$2692,{2,3},0)</f>
        <v>122000000</v>
      </c>
      <c r="T1319" s="13">
        <v>8000000</v>
      </c>
      <c r="U1319" s="13">
        <f t="array" ref="U1319:W1319">VLOOKUP(A1319,BUSINESS!$A$2:$D$2692,{2,3,4},0)</f>
        <v>0.489669009135628</v>
      </c>
      <c r="V1319" s="13">
        <v>4.0000000000000001E-3</v>
      </c>
      <c r="W1319" s="13">
        <v>3.5999999999999997E-2</v>
      </c>
      <c r="X1319" s="25">
        <f t="shared" si="20"/>
        <v>415.22225216840798</v>
      </c>
      <c r="Y1319" s="13">
        <f t="shared" si="21"/>
        <v>3.0566165395591453E-4</v>
      </c>
      <c r="Z1319" s="13">
        <f t="shared" si="22"/>
        <v>2.5158305364063735E-3</v>
      </c>
      <c r="AA1319" s="13">
        <f t="shared" si="23"/>
        <v>1.4037274578916856</v>
      </c>
    </row>
    <row r="1320" spans="1:27" ht="15.75" customHeight="1" x14ac:dyDescent="0.35">
      <c r="A1320" s="22" t="s">
        <v>1503</v>
      </c>
      <c r="B1320" s="22">
        <v>2735550177</v>
      </c>
      <c r="C1320" s="7">
        <v>20</v>
      </c>
      <c r="D1320" s="7">
        <v>0.26800000000000002</v>
      </c>
      <c r="E1320" s="23" t="s">
        <v>1498</v>
      </c>
      <c r="F1320" s="24" t="s">
        <v>76</v>
      </c>
      <c r="G1320" s="9" t="s">
        <v>66</v>
      </c>
      <c r="H1320" s="13">
        <f t="array" ref="H1320:I1320">VLOOKUP(A1320,ENERGY!$A$2:$C$2692,{2,3},0)</f>
        <v>14338</v>
      </c>
      <c r="I1320" s="13">
        <v>902</v>
      </c>
      <c r="J1320" s="13">
        <f t="array" ref="J1320:R1320">VLOOKUP(A1320,HUMANRESOURCES!$A$2:$J$2692,{2,3,4,5,6,7,8,9,10},0)</f>
        <v>2.8000000000000001E-2</v>
      </c>
      <c r="K1320" s="13">
        <v>7.0000000000000007E-2</v>
      </c>
      <c r="L1320" s="13">
        <v>66</v>
      </c>
      <c r="M1320" s="13">
        <v>63</v>
      </c>
      <c r="N1320" s="13">
        <v>0.40400000000000003</v>
      </c>
      <c r="O1320" s="13">
        <v>0.55900000000000005</v>
      </c>
      <c r="P1320" s="13">
        <v>3.6999999999999998E-2</v>
      </c>
      <c r="Q1320" s="13">
        <v>5790646</v>
      </c>
      <c r="R1320" s="13">
        <v>0.27400000000000002</v>
      </c>
      <c r="S1320" s="13">
        <f t="array" ref="S1320:T1320">VLOOKUP(A1320,TOURISM!$A$2:$C$2692,{2,3},0)</f>
        <v>143000000</v>
      </c>
      <c r="T1320" s="13">
        <v>10000000</v>
      </c>
      <c r="U1320" s="13">
        <f t="array" ref="U1320:W1320">VLOOKUP(A1320,BUSINESS!$A$2:$D$2692,{2,3,4},0)</f>
        <v>0.35199999999999998</v>
      </c>
      <c r="V1320" s="13">
        <v>8.9999999999999993E-3</v>
      </c>
      <c r="W1320" s="13">
        <v>0.114</v>
      </c>
      <c r="X1320" s="25">
        <f t="shared" si="20"/>
        <v>472.40846306267036</v>
      </c>
      <c r="Y1320" s="13">
        <f t="shared" si="21"/>
        <v>1.5576845830327047E-4</v>
      </c>
      <c r="Z1320" s="13">
        <f t="shared" si="22"/>
        <v>2.4760622562663994E-3</v>
      </c>
      <c r="AA1320" s="13">
        <f t="shared" si="23"/>
        <v>1.7269230410562137</v>
      </c>
    </row>
    <row r="1321" spans="1:27" ht="15.75" customHeight="1" x14ac:dyDescent="0.35">
      <c r="A1321" s="22" t="s">
        <v>1504</v>
      </c>
      <c r="B1321" s="22">
        <v>3452895836</v>
      </c>
      <c r="C1321" s="7">
        <v>25</v>
      </c>
      <c r="D1321" s="7">
        <v>0.3</v>
      </c>
      <c r="E1321" s="23" t="s">
        <v>1498</v>
      </c>
      <c r="F1321" s="24" t="s">
        <v>78</v>
      </c>
      <c r="G1321" s="9" t="s">
        <v>66</v>
      </c>
      <c r="H1321" s="13">
        <f t="array" ref="H1321:I1321">VLOOKUP(A1321,ENERGY!$A$2:$C$2692,{2,3},0)</f>
        <v>14338</v>
      </c>
      <c r="I1321" s="13">
        <v>1423</v>
      </c>
      <c r="J1321" s="13">
        <f t="array" ref="J1321:R1321">VLOOKUP(A1321,HUMANRESOURCES!$A$2:$J$2692,{2,3,4,5,6,7,8,9,10},0)</f>
        <v>2.9000000000000001E-2</v>
      </c>
      <c r="K1321" s="13">
        <v>6.8000000000000005E-2</v>
      </c>
      <c r="L1321" s="13">
        <v>66</v>
      </c>
      <c r="M1321" s="13">
        <v>64</v>
      </c>
      <c r="N1321" s="13">
        <v>0.39600000000000002</v>
      </c>
      <c r="O1321" s="13">
        <v>0.56599999999999995</v>
      </c>
      <c r="P1321" s="13">
        <v>3.7999999999999999E-2</v>
      </c>
      <c r="Q1321" s="13">
        <v>5895930</v>
      </c>
      <c r="R1321" s="13">
        <v>0.28499999999999998</v>
      </c>
      <c r="S1321" s="13">
        <f t="array" ref="S1321:T1321">VLOOKUP(A1321,TOURISM!$A$2:$C$2692,{2,3},0)</f>
        <v>160000000</v>
      </c>
      <c r="T1321" s="13">
        <v>15000000</v>
      </c>
      <c r="U1321" s="13">
        <f t="array" ref="U1321:W1321">VLOOKUP(A1321,BUSINESS!$A$2:$D$2692,{2,3,4},0)</f>
        <v>0.35199999999999998</v>
      </c>
      <c r="V1321" s="13">
        <v>1.2E-2</v>
      </c>
      <c r="W1321" s="13">
        <v>0.17100000000000001</v>
      </c>
      <c r="X1321" s="25">
        <f t="shared" si="20"/>
        <v>585.64057510859186</v>
      </c>
      <c r="Y1321" s="13">
        <f t="shared" si="21"/>
        <v>2.413529332946626E-4</v>
      </c>
      <c r="Z1321" s="13">
        <f t="shared" si="22"/>
        <v>2.4318470538150895E-3</v>
      </c>
      <c r="AA1321" s="13">
        <f t="shared" si="23"/>
        <v>2.5441278983977083</v>
      </c>
    </row>
    <row r="1322" spans="1:27" ht="15.75" customHeight="1" x14ac:dyDescent="0.35">
      <c r="A1322" s="22" t="s">
        <v>1505</v>
      </c>
      <c r="B1322" s="22">
        <v>4222945530</v>
      </c>
      <c r="C1322" s="7">
        <v>29</v>
      </c>
      <c r="D1322" s="7">
        <v>0.28499999999999998</v>
      </c>
      <c r="E1322" s="23" t="s">
        <v>1498</v>
      </c>
      <c r="F1322" s="24" t="s">
        <v>80</v>
      </c>
      <c r="G1322" s="9" t="s">
        <v>66</v>
      </c>
      <c r="H1322" s="13">
        <f t="array" ref="H1322:I1322">VLOOKUP(A1322,ENERGY!$A$2:$C$2692,{2,3},0)</f>
        <v>14338</v>
      </c>
      <c r="I1322" s="13">
        <v>1668</v>
      </c>
      <c r="J1322" s="13">
        <f t="array" ref="J1322:R1322">VLOOKUP(A1322,HUMANRESOURCES!$A$2:$J$2692,{2,3,4,5,6,7,8,9,10},0)</f>
        <v>2.9000000000000001E-2</v>
      </c>
      <c r="K1322" s="13">
        <v>6.5000000000000002E-2</v>
      </c>
      <c r="L1322" s="13">
        <v>67</v>
      </c>
      <c r="M1322" s="13">
        <v>64</v>
      </c>
      <c r="N1322" s="13">
        <v>0.38900000000000001</v>
      </c>
      <c r="O1322" s="13">
        <v>0.57399999999999995</v>
      </c>
      <c r="P1322" s="13">
        <v>3.6999999999999998E-2</v>
      </c>
      <c r="Q1322" s="13">
        <v>6013278</v>
      </c>
      <c r="R1322" s="13">
        <v>0.29699999999999999</v>
      </c>
      <c r="S1322" s="13">
        <f t="array" ref="S1322:T1322">VLOOKUP(A1322,TOURISM!$A$2:$C$2692,{2,3},0)</f>
        <v>190000000</v>
      </c>
      <c r="T1322" s="13">
        <v>14000000</v>
      </c>
      <c r="U1322" s="13">
        <f t="array" ref="U1322:W1322">VLOOKUP(A1322,BUSINESS!$A$2:$D$2692,{2,3,4},0)</f>
        <v>0.35199999999999998</v>
      </c>
      <c r="V1322" s="13">
        <v>1.6E-2</v>
      </c>
      <c r="W1322" s="13">
        <v>0.246</v>
      </c>
      <c r="X1322" s="25">
        <f t="shared" si="20"/>
        <v>702.27013119965511</v>
      </c>
      <c r="Y1322" s="13">
        <f t="shared" si="21"/>
        <v>2.7738614446230493E-4</v>
      </c>
      <c r="Z1322" s="13">
        <f t="shared" si="22"/>
        <v>2.3843900115710598E-3</v>
      </c>
      <c r="AA1322" s="13">
        <f t="shared" si="23"/>
        <v>2.3281810686284587</v>
      </c>
    </row>
    <row r="1323" spans="1:27" ht="15.75" customHeight="1" x14ac:dyDescent="0.35">
      <c r="A1323" s="22" t="s">
        <v>1506</v>
      </c>
      <c r="B1323" s="22">
        <v>5443930125</v>
      </c>
      <c r="C1323" s="7">
        <v>36</v>
      </c>
      <c r="D1323" s="7">
        <v>0.24</v>
      </c>
      <c r="E1323" s="23" t="s">
        <v>1498</v>
      </c>
      <c r="F1323" s="24" t="s">
        <v>82</v>
      </c>
      <c r="G1323" s="9" t="s">
        <v>66</v>
      </c>
      <c r="H1323" s="13">
        <f t="array" ref="H1323:I1323">VLOOKUP(A1323,ENERGY!$A$2:$C$2692,{2,3},0)</f>
        <v>14338</v>
      </c>
      <c r="I1323" s="13">
        <v>1434</v>
      </c>
      <c r="J1323" s="13">
        <f t="array" ref="J1323:R1323">VLOOKUP(A1323,HUMANRESOURCES!$A$2:$J$2692,{2,3,4,5,6,7,8,9,10},0)</f>
        <v>2.9000000000000001E-2</v>
      </c>
      <c r="K1323" s="13">
        <v>6.3E-2</v>
      </c>
      <c r="L1323" s="13">
        <v>67</v>
      </c>
      <c r="M1323" s="13">
        <v>65</v>
      </c>
      <c r="N1323" s="13">
        <v>0.38100000000000001</v>
      </c>
      <c r="O1323" s="13">
        <v>0.58099999999999996</v>
      </c>
      <c r="P1323" s="13">
        <v>3.6999999999999998E-2</v>
      </c>
      <c r="Q1323" s="13">
        <v>6139127</v>
      </c>
      <c r="R1323" s="13">
        <v>0.308</v>
      </c>
      <c r="S1323" s="13">
        <f t="array" ref="S1323:T1323">VLOOKUP(A1323,TOURISM!$A$2:$C$2692,{2,3},0)</f>
        <v>280000000</v>
      </c>
      <c r="T1323" s="13">
        <v>51000000</v>
      </c>
      <c r="U1323" s="13">
        <f t="array" ref="U1323:W1323">VLOOKUP(A1323,BUSINESS!$A$2:$D$2692,{2,3,4},0)</f>
        <v>0.33400000000000002</v>
      </c>
      <c r="V1323" s="13">
        <v>3.5999999999999997E-2</v>
      </c>
      <c r="W1323" s="13">
        <v>0.32900000000000001</v>
      </c>
      <c r="X1323" s="25">
        <f t="shared" si="20"/>
        <v>886.75965247176021</v>
      </c>
      <c r="Y1323" s="13">
        <f t="shared" si="21"/>
        <v>2.3358370009286336E-4</v>
      </c>
      <c r="Z1323" s="13">
        <f t="shared" si="22"/>
        <v>2.3355112217095363E-3</v>
      </c>
      <c r="AA1323" s="13">
        <f t="shared" si="23"/>
        <v>8.3073700869846796</v>
      </c>
    </row>
    <row r="1324" spans="1:27" ht="15.75" customHeight="1" x14ac:dyDescent="0.35">
      <c r="A1324" s="22" t="s">
        <v>1507</v>
      </c>
      <c r="B1324" s="22">
        <v>5832882922</v>
      </c>
      <c r="C1324" s="7">
        <v>34</v>
      </c>
      <c r="D1324" s="7">
        <v>0.248</v>
      </c>
      <c r="E1324" s="23" t="s">
        <v>1498</v>
      </c>
      <c r="F1324" s="24" t="s">
        <v>84</v>
      </c>
      <c r="G1324" s="9" t="s">
        <v>66</v>
      </c>
      <c r="H1324" s="13">
        <f t="array" ref="H1324:I1324">VLOOKUP(A1324,ENERGY!$A$2:$C$2692,{2,3},0)</f>
        <v>14338</v>
      </c>
      <c r="I1324" s="13">
        <v>1129</v>
      </c>
      <c r="J1324" s="13">
        <f t="array" ref="J1324:R1324">VLOOKUP(A1324,HUMANRESOURCES!$A$2:$J$2692,{2,3,4,5,6,7,8,9,10},0)</f>
        <v>2.9000000000000001E-2</v>
      </c>
      <c r="K1324" s="13">
        <v>6.0999999999999999E-2</v>
      </c>
      <c r="L1324" s="13">
        <v>68</v>
      </c>
      <c r="M1324" s="13">
        <v>65</v>
      </c>
      <c r="N1324" s="13">
        <v>0.374</v>
      </c>
      <c r="O1324" s="13">
        <v>0.58799999999999997</v>
      </c>
      <c r="P1324" s="13">
        <v>3.6999999999999998E-2</v>
      </c>
      <c r="Q1324" s="13">
        <v>6267968</v>
      </c>
      <c r="R1324" s="13">
        <v>0.32</v>
      </c>
      <c r="S1324" s="13">
        <f t="array" ref="S1324:T1324">VLOOKUP(A1324,TOURISM!$A$2:$C$2692,{2,3},0)</f>
        <v>271000000</v>
      </c>
      <c r="T1324" s="13">
        <v>91000000</v>
      </c>
      <c r="U1324" s="13">
        <f t="array" ref="U1324:W1324">VLOOKUP(A1324,BUSINESS!$A$2:$D$2692,{2,3,4},0)</f>
        <v>0.32300000000000001</v>
      </c>
      <c r="V1324" s="13">
        <v>0.06</v>
      </c>
      <c r="W1324" s="13">
        <v>0.51600000000000001</v>
      </c>
      <c r="X1324" s="25">
        <f t="shared" si="20"/>
        <v>930.58594459958954</v>
      </c>
      <c r="Y1324" s="13">
        <f t="shared" si="21"/>
        <v>1.8012217037483279E-4</v>
      </c>
      <c r="Z1324" s="13">
        <f t="shared" si="22"/>
        <v>2.287503701359037E-3</v>
      </c>
      <c r="AA1324" s="13">
        <f t="shared" si="23"/>
        <v>14.5182617396898</v>
      </c>
    </row>
    <row r="1325" spans="1:27" ht="15.75" customHeight="1" x14ac:dyDescent="0.35">
      <c r="A1325" s="22" t="s">
        <v>1508</v>
      </c>
      <c r="B1325" s="22">
        <v>7181441152</v>
      </c>
      <c r="C1325" s="7">
        <v>29</v>
      </c>
      <c r="D1325" s="7">
        <v>0.22600000000000001</v>
      </c>
      <c r="E1325" s="23" t="s">
        <v>1498</v>
      </c>
      <c r="F1325" s="24" t="s">
        <v>86</v>
      </c>
      <c r="G1325" s="9" t="s">
        <v>66</v>
      </c>
      <c r="H1325" s="13">
        <f t="array" ref="H1325:I1325">VLOOKUP(A1325,ENERGY!$A$2:$C$2692,{2,3},0)</f>
        <v>14338</v>
      </c>
      <c r="I1325" s="13">
        <v>972</v>
      </c>
      <c r="J1325" s="13">
        <f t="array" ref="J1325:R1325">VLOOKUP(A1325,HUMANRESOURCES!$A$2:$J$2692,{2,3,4,5,6,7,8,9,10},0)</f>
        <v>2.8000000000000001E-2</v>
      </c>
      <c r="K1325" s="13">
        <v>5.8999999999999997E-2</v>
      </c>
      <c r="L1325" s="13">
        <v>68</v>
      </c>
      <c r="M1325" s="13">
        <v>66</v>
      </c>
      <c r="N1325" s="13">
        <v>0.36799999999999999</v>
      </c>
      <c r="O1325" s="13">
        <v>0.59499999999999997</v>
      </c>
      <c r="P1325" s="13">
        <v>3.6999999999999998E-2</v>
      </c>
      <c r="Q1325" s="13">
        <v>6395713</v>
      </c>
      <c r="R1325" s="13">
        <v>0.33100000000000002</v>
      </c>
      <c r="S1325" s="13">
        <f t="array" ref="S1325:T1325">VLOOKUP(A1325,TOURISM!$A$2:$C$2692,{2,3},0)</f>
        <v>385000000</v>
      </c>
      <c r="T1325" s="13">
        <v>215000000</v>
      </c>
      <c r="U1325" s="13">
        <f t="array" ref="U1325:W1325">VLOOKUP(A1325,BUSINESS!$A$2:$D$2692,{2,3,4},0)</f>
        <v>0.32300000000000001</v>
      </c>
      <c r="V1325" s="13">
        <v>7.0000000000000007E-2</v>
      </c>
      <c r="W1325" s="13">
        <v>0.626</v>
      </c>
      <c r="X1325" s="25">
        <f t="shared" si="20"/>
        <v>1122.8523156057815</v>
      </c>
      <c r="Y1325" s="13">
        <f t="shared" si="21"/>
        <v>1.5197680071010066E-4</v>
      </c>
      <c r="Z1325" s="13">
        <f t="shared" si="22"/>
        <v>2.2418141652072255E-3</v>
      </c>
      <c r="AA1325" s="13">
        <f t="shared" si="23"/>
        <v>33.616267646781523</v>
      </c>
    </row>
    <row r="1326" spans="1:27" ht="15.75" customHeight="1" x14ac:dyDescent="0.35">
      <c r="A1326" s="22" t="s">
        <v>1509</v>
      </c>
      <c r="B1326" s="22">
        <v>8254088067</v>
      </c>
      <c r="C1326" s="7">
        <v>35</v>
      </c>
      <c r="D1326" s="13">
        <v>0.12</v>
      </c>
      <c r="E1326" s="23" t="s">
        <v>1498</v>
      </c>
      <c r="F1326" s="24" t="s">
        <v>88</v>
      </c>
      <c r="G1326" s="9" t="s">
        <v>66</v>
      </c>
      <c r="H1326" s="13">
        <f t="array" ref="H1326:I1326">VLOOKUP(A1326,ENERGY!$A$2:$C$2692,{2,3},0)</f>
        <v>14338</v>
      </c>
      <c r="I1326" s="13">
        <v>1580</v>
      </c>
      <c r="J1326" s="13">
        <f t="array" ref="J1326:R1326">VLOOKUP(A1326,HUMANRESOURCES!$A$2:$J$2692,{2,3,4,5,6,7,8,9,10},0)</f>
        <v>2.8000000000000001E-2</v>
      </c>
      <c r="K1326" s="13">
        <v>5.7000000000000002E-2</v>
      </c>
      <c r="L1326" s="13">
        <v>69</v>
      </c>
      <c r="M1326" s="13">
        <v>66</v>
      </c>
      <c r="N1326" s="13">
        <v>0.36199999999999999</v>
      </c>
      <c r="O1326" s="13">
        <v>0.60099999999999998</v>
      </c>
      <c r="P1326" s="13">
        <v>3.6999999999999998E-2</v>
      </c>
      <c r="Q1326" s="13">
        <v>6521314</v>
      </c>
      <c r="R1326" s="13">
        <v>0.34300000000000003</v>
      </c>
      <c r="S1326" s="13">
        <f t="array" ref="S1326:T1326">VLOOKUP(A1326,TOURISM!$A$2:$C$2692,{2,3},0)</f>
        <v>413000000</v>
      </c>
      <c r="T1326" s="13">
        <v>248000000</v>
      </c>
      <c r="U1326" s="13">
        <f t="array" ref="U1326:W1326">VLOOKUP(A1326,BUSINESS!$A$2:$D$2692,{2,3,4},0)</f>
        <v>0.31900000000000001</v>
      </c>
      <c r="V1326" s="13">
        <v>0.09</v>
      </c>
      <c r="W1326" s="13">
        <v>0.84</v>
      </c>
      <c r="X1326" s="25">
        <f t="shared" si="20"/>
        <v>1265.7093443131246</v>
      </c>
      <c r="Y1326" s="13">
        <f t="shared" si="21"/>
        <v>2.4228246025264234E-4</v>
      </c>
      <c r="Z1326" s="13">
        <f t="shared" si="22"/>
        <v>2.1986366551280923E-3</v>
      </c>
      <c r="AA1326" s="13">
        <f t="shared" si="23"/>
        <v>38.029145659908416</v>
      </c>
    </row>
    <row r="1327" spans="1:27" ht="15.75" customHeight="1" x14ac:dyDescent="0.35">
      <c r="A1327" s="22" t="s">
        <v>1510</v>
      </c>
      <c r="B1327" s="22">
        <v>9386913253</v>
      </c>
      <c r="C1327" s="7">
        <v>40</v>
      </c>
      <c r="D1327" s="13">
        <v>0.12</v>
      </c>
      <c r="E1327" s="23" t="s">
        <v>1498</v>
      </c>
      <c r="F1327" s="24" t="s">
        <v>90</v>
      </c>
      <c r="G1327" s="9" t="s">
        <v>66</v>
      </c>
      <c r="H1327" s="13">
        <f t="array" ref="H1327:I1327">VLOOKUP(A1327,ENERGY!$A$2:$C$2692,{2,3},0)</f>
        <v>14338</v>
      </c>
      <c r="I1327" s="13">
        <v>1177</v>
      </c>
      <c r="J1327" s="13">
        <f t="array" ref="J1327:R1327">VLOOKUP(A1327,HUMANRESOURCES!$A$2:$J$2692,{2,3,4,5,6,7,8,9,10},0)</f>
        <v>2.7E-2</v>
      </c>
      <c r="K1327" s="13">
        <v>5.5E-2</v>
      </c>
      <c r="L1327" s="13">
        <v>69</v>
      </c>
      <c r="M1327" s="13">
        <v>66</v>
      </c>
      <c r="N1327" s="13">
        <v>0.35599999999999998</v>
      </c>
      <c r="O1327" s="13">
        <v>0.60599999999999998</v>
      </c>
      <c r="P1327" s="13">
        <v>3.7999999999999999E-2</v>
      </c>
      <c r="Q1327" s="13">
        <v>6645827</v>
      </c>
      <c r="R1327" s="13">
        <v>0.35399999999999998</v>
      </c>
      <c r="S1327" s="13">
        <f t="array" ref="S1327:T1327">VLOOKUP(A1327,TOURISM!$A$2:$C$2692,{2,3},0)</f>
        <v>461000000</v>
      </c>
      <c r="T1327" s="13">
        <v>241000000</v>
      </c>
      <c r="U1327" s="13">
        <f t="array" ref="U1327:W1327">VLOOKUP(A1327,BUSINESS!$A$2:$D$2692,{2,3,4},0)</f>
        <v>0.31900000000000001</v>
      </c>
      <c r="V1327" s="13">
        <v>0.107</v>
      </c>
      <c r="W1327" s="13">
        <v>0.64700000000000002</v>
      </c>
      <c r="X1327" s="25">
        <f t="shared" si="20"/>
        <v>1412.4522430391282</v>
      </c>
      <c r="Y1327" s="13">
        <f t="shared" si="21"/>
        <v>1.7710361705172283E-4</v>
      </c>
      <c r="Z1327" s="13">
        <f t="shared" si="22"/>
        <v>2.1574440622664417E-3</v>
      </c>
      <c r="AA1327" s="13">
        <f t="shared" si="23"/>
        <v>36.263357442196437</v>
      </c>
    </row>
    <row r="1328" spans="1:27" ht="15.75" customHeight="1" x14ac:dyDescent="0.35">
      <c r="A1328" s="22" t="s">
        <v>1511</v>
      </c>
      <c r="B1328" s="22">
        <v>7833068425</v>
      </c>
      <c r="C1328" s="7">
        <v>197</v>
      </c>
      <c r="D1328" s="7">
        <v>0.11899999999999999</v>
      </c>
      <c r="E1328" s="23" t="s">
        <v>1512</v>
      </c>
      <c r="F1328" s="24" t="s">
        <v>65</v>
      </c>
      <c r="G1328" s="9" t="s">
        <v>93</v>
      </c>
      <c r="H1328" s="13">
        <f t="array" ref="H1328:I1328">VLOOKUP(A1328,ENERGY!$A$2:$C$2692,{2,3},0)</f>
        <v>14338</v>
      </c>
      <c r="I1328" s="13">
        <v>8529</v>
      </c>
      <c r="J1328" s="13">
        <f t="array" ref="J1328:R1328">VLOOKUP(A1328,HUMANRESOURCES!$A$2:$J$2692,{2,3,4,5,6,7,8,9,10},0)</f>
        <v>8.9999999999999993E-3</v>
      </c>
      <c r="K1328" s="13">
        <v>1.4999999999999999E-2</v>
      </c>
      <c r="L1328" s="13">
        <v>76</v>
      </c>
      <c r="M1328" s="13">
        <v>65</v>
      </c>
      <c r="N1328" s="13">
        <v>0.17899999999999999</v>
      </c>
      <c r="O1328" s="13">
        <v>0.67100000000000004</v>
      </c>
      <c r="P1328" s="13">
        <v>0.15</v>
      </c>
      <c r="Q1328" s="13">
        <v>2367550</v>
      </c>
      <c r="R1328" s="13">
        <v>0.68100000000000005</v>
      </c>
      <c r="S1328" s="13">
        <f t="array" ref="S1328:T1328">VLOOKUP(A1328,TOURISM!$A$2:$C$2692,{2,3},0)</f>
        <v>172000000</v>
      </c>
      <c r="T1328" s="13">
        <v>281000000</v>
      </c>
      <c r="U1328" s="13">
        <f t="array" ref="U1328:W1328">VLOOKUP(A1328,BUSINESS!$A$2:$D$2692,{2,3,4},0)</f>
        <v>0.489669009135628</v>
      </c>
      <c r="V1328" s="13">
        <v>6.3E-2</v>
      </c>
      <c r="W1328" s="13">
        <v>0.16900000000000001</v>
      </c>
      <c r="X1328" s="25">
        <f t="shared" si="20"/>
        <v>3308.5123545437268</v>
      </c>
      <c r="Y1328" s="13">
        <f t="shared" si="21"/>
        <v>3.6024582374184285E-3</v>
      </c>
      <c r="Z1328" s="13">
        <f t="shared" si="22"/>
        <v>6.0560495026504195E-3</v>
      </c>
      <c r="AA1328" s="13">
        <f t="shared" si="23"/>
        <v>118.68809528837828</v>
      </c>
    </row>
    <row r="1329" spans="1:27" ht="15.75" customHeight="1" x14ac:dyDescent="0.35">
      <c r="A1329" s="22" t="s">
        <v>1513</v>
      </c>
      <c r="B1329" s="22">
        <v>8313047744</v>
      </c>
      <c r="C1329" s="7">
        <v>215</v>
      </c>
      <c r="D1329" s="7">
        <v>0.112</v>
      </c>
      <c r="E1329" s="23" t="s">
        <v>1512</v>
      </c>
      <c r="F1329" s="24" t="s">
        <v>68</v>
      </c>
      <c r="G1329" s="9" t="s">
        <v>93</v>
      </c>
      <c r="H1329" s="13">
        <f t="array" ref="H1329:I1329">VLOOKUP(A1329,ENERGY!$A$2:$C$2692,{2,3},0)</f>
        <v>4371</v>
      </c>
      <c r="I1329" s="13">
        <v>8529</v>
      </c>
      <c r="J1329" s="13">
        <f t="array" ref="J1329:R1329">VLOOKUP(A1329,HUMANRESOURCES!$A$2:$J$2692,{2,3,4,5,6,7,8,9,10},0)</f>
        <v>8.0000000000000002E-3</v>
      </c>
      <c r="K1329" s="13">
        <v>1.4E-2</v>
      </c>
      <c r="L1329" s="13">
        <v>77</v>
      </c>
      <c r="M1329" s="13">
        <v>65</v>
      </c>
      <c r="N1329" s="13">
        <v>0.17199999999999999</v>
      </c>
      <c r="O1329" s="13">
        <v>0.67400000000000004</v>
      </c>
      <c r="P1329" s="13">
        <v>0.154</v>
      </c>
      <c r="Q1329" s="13">
        <v>2337170</v>
      </c>
      <c r="R1329" s="13">
        <v>0.68</v>
      </c>
      <c r="S1329" s="13">
        <f t="array" ref="S1329:T1329">VLOOKUP(A1329,TOURISM!$A$2:$C$2692,{2,3},0)</f>
        <v>153000000</v>
      </c>
      <c r="T1329" s="13">
        <v>255000000</v>
      </c>
      <c r="U1329" s="13">
        <f t="array" ref="U1329:W1329">VLOOKUP(A1329,BUSINESS!$A$2:$D$2692,{2,3,4},0)</f>
        <v>0.489669009135628</v>
      </c>
      <c r="V1329" s="13">
        <v>7.1999999999999995E-2</v>
      </c>
      <c r="W1329" s="13">
        <v>0.28000000000000003</v>
      </c>
      <c r="X1329" s="25">
        <f t="shared" si="20"/>
        <v>3556.8862102457247</v>
      </c>
      <c r="Y1329" s="13">
        <f t="shared" si="21"/>
        <v>3.6492852466872326E-3</v>
      </c>
      <c r="Z1329" s="13">
        <f t="shared" si="22"/>
        <v>1.8702105537894121E-3</v>
      </c>
      <c r="AA1329" s="13">
        <f t="shared" si="23"/>
        <v>109.10631233500344</v>
      </c>
    </row>
    <row r="1330" spans="1:27" ht="15.75" customHeight="1" x14ac:dyDescent="0.35">
      <c r="A1330" s="22" t="s">
        <v>1514</v>
      </c>
      <c r="B1330" s="22">
        <v>9314784080</v>
      </c>
      <c r="C1330" s="7">
        <v>248</v>
      </c>
      <c r="D1330" s="7">
        <v>0.08</v>
      </c>
      <c r="E1330" s="23" t="s">
        <v>1512</v>
      </c>
      <c r="F1330" s="24" t="s">
        <v>70</v>
      </c>
      <c r="G1330" s="9" t="s">
        <v>93</v>
      </c>
      <c r="H1330" s="13">
        <f t="array" ref="H1330:I1330">VLOOKUP(A1330,ENERGY!$A$2:$C$2692,{2,3},0)</f>
        <v>4644</v>
      </c>
      <c r="I1330" s="13">
        <v>7616</v>
      </c>
      <c r="J1330" s="13">
        <f t="array" ref="J1330:R1330">VLOOKUP(A1330,HUMANRESOURCES!$A$2:$J$2692,{2,3,4,5,6,7,8,9,10},0)</f>
        <v>8.9999999999999993E-3</v>
      </c>
      <c r="K1330" s="13">
        <v>1.2999999999999999E-2</v>
      </c>
      <c r="L1330" s="13">
        <v>77</v>
      </c>
      <c r="M1330" s="13">
        <v>65</v>
      </c>
      <c r="N1330" s="13">
        <v>0.16500000000000001</v>
      </c>
      <c r="O1330" s="13">
        <v>0.67700000000000005</v>
      </c>
      <c r="P1330" s="13">
        <v>0.158</v>
      </c>
      <c r="Q1330" s="13">
        <v>2310173</v>
      </c>
      <c r="R1330" s="13">
        <v>0.67900000000000005</v>
      </c>
      <c r="S1330" s="13">
        <f t="array" ref="S1330:T1330">VLOOKUP(A1330,TOURISM!$A$2:$C$2692,{2,3},0)</f>
        <v>201000000</v>
      </c>
      <c r="T1330" s="13">
        <v>267000000</v>
      </c>
      <c r="U1330" s="13">
        <f t="array" ref="U1330:W1330">VLOOKUP(A1330,BUSINESS!$A$2:$D$2692,{2,3,4},0)</f>
        <v>0.489669009135628</v>
      </c>
      <c r="V1330" s="13">
        <v>0.219</v>
      </c>
      <c r="W1330" s="13">
        <v>0.39600000000000002</v>
      </c>
      <c r="X1330" s="25">
        <f t="shared" si="20"/>
        <v>4032.0720915706311</v>
      </c>
      <c r="Y1330" s="13">
        <f t="shared" si="21"/>
        <v>3.2967227995479124E-3</v>
      </c>
      <c r="Z1330" s="13">
        <f t="shared" si="22"/>
        <v>2.010239060018449E-3</v>
      </c>
      <c r="AA1330" s="13">
        <f t="shared" si="23"/>
        <v>115.57575991062141</v>
      </c>
    </row>
    <row r="1331" spans="1:27" ht="15.75" customHeight="1" x14ac:dyDescent="0.35">
      <c r="A1331" s="22" t="s">
        <v>1515</v>
      </c>
      <c r="B1331" s="22">
        <v>11186452601</v>
      </c>
      <c r="C1331" s="7">
        <v>295</v>
      </c>
      <c r="D1331" s="7">
        <v>5.3999999999999999E-2</v>
      </c>
      <c r="E1331" s="23" t="s">
        <v>1512</v>
      </c>
      <c r="F1331" s="24" t="s">
        <v>72</v>
      </c>
      <c r="G1331" s="9" t="s">
        <v>93</v>
      </c>
      <c r="H1331" s="13">
        <f t="array" ref="H1331:I1331">VLOOKUP(A1331,ENERGY!$A$2:$C$2692,{2,3},0)</f>
        <v>4403</v>
      </c>
      <c r="I1331" s="13">
        <v>6824</v>
      </c>
      <c r="J1331" s="13">
        <f t="array" ref="J1331:R1331">VLOOKUP(A1331,HUMANRESOURCES!$A$2:$J$2692,{2,3,4,5,6,7,8,9,10},0)</f>
        <v>8.9999999999999993E-3</v>
      </c>
      <c r="K1331" s="13">
        <v>1.2E-2</v>
      </c>
      <c r="L1331" s="13">
        <v>77</v>
      </c>
      <c r="M1331" s="13">
        <v>66</v>
      </c>
      <c r="N1331" s="13">
        <v>0.158</v>
      </c>
      <c r="O1331" s="13">
        <v>0.67900000000000005</v>
      </c>
      <c r="P1331" s="13">
        <v>0.16300000000000001</v>
      </c>
      <c r="Q1331" s="13">
        <v>2287955</v>
      </c>
      <c r="R1331" s="13">
        <v>0.67800000000000005</v>
      </c>
      <c r="S1331" s="13">
        <f t="array" ref="S1331:T1331">VLOOKUP(A1331,TOURISM!$A$2:$C$2692,{2,3},0)</f>
        <v>271000000</v>
      </c>
      <c r="T1331" s="13">
        <v>365000000</v>
      </c>
      <c r="U1331" s="13">
        <f t="array" ref="U1331:W1331">VLOOKUP(A1331,BUSINESS!$A$2:$D$2692,{2,3,4},0)</f>
        <v>0.489669009135628</v>
      </c>
      <c r="V1331" s="13">
        <v>0.27</v>
      </c>
      <c r="W1331" s="13">
        <v>0.53300000000000003</v>
      </c>
      <c r="X1331" s="25">
        <f t="shared" si="20"/>
        <v>4889.2799906466689</v>
      </c>
      <c r="Y1331" s="13">
        <f t="shared" si="21"/>
        <v>2.982576143324497E-3</v>
      </c>
      <c r="Z1331" s="13">
        <f t="shared" si="22"/>
        <v>1.9244259611749357E-3</v>
      </c>
      <c r="AA1331" s="13">
        <f t="shared" si="23"/>
        <v>159.53110965906234</v>
      </c>
    </row>
    <row r="1332" spans="1:27" ht="15.75" customHeight="1" x14ac:dyDescent="0.35">
      <c r="A1332" s="22" t="s">
        <v>1516</v>
      </c>
      <c r="B1332" s="22">
        <v>13761569545</v>
      </c>
      <c r="C1332" s="7">
        <v>387</v>
      </c>
      <c r="D1332" s="7">
        <v>7.3999999999999996E-2</v>
      </c>
      <c r="E1332" s="23" t="s">
        <v>1512</v>
      </c>
      <c r="F1332" s="24" t="s">
        <v>74</v>
      </c>
      <c r="G1332" s="9" t="s">
        <v>93</v>
      </c>
      <c r="H1332" s="13">
        <f t="array" ref="H1332:I1332">VLOOKUP(A1332,ENERGY!$A$2:$C$2692,{2,3},0)</f>
        <v>4586</v>
      </c>
      <c r="I1332" s="13">
        <v>7591</v>
      </c>
      <c r="J1332" s="13">
        <f t="array" ref="J1332:R1332">VLOOKUP(A1332,HUMANRESOURCES!$A$2:$J$2692,{2,3,4,5,6,7,8,9,10},0)</f>
        <v>8.9999999999999993E-3</v>
      </c>
      <c r="K1332" s="13">
        <v>1.2E-2</v>
      </c>
      <c r="L1332" s="13">
        <v>77</v>
      </c>
      <c r="M1332" s="13">
        <v>67</v>
      </c>
      <c r="N1332" s="13">
        <v>0.152</v>
      </c>
      <c r="O1332" s="13">
        <v>0.68</v>
      </c>
      <c r="P1332" s="13">
        <v>0.16800000000000001</v>
      </c>
      <c r="Q1332" s="13">
        <v>2263122</v>
      </c>
      <c r="R1332" s="13">
        <v>0.67900000000000005</v>
      </c>
      <c r="S1332" s="13">
        <f t="array" ref="S1332:T1332">VLOOKUP(A1332,TOURISM!$A$2:$C$2692,{2,3},0)</f>
        <v>343000000</v>
      </c>
      <c r="T1332" s="13">
        <v>428000000</v>
      </c>
      <c r="U1332" s="13">
        <f t="array" ref="U1332:W1332">VLOOKUP(A1332,BUSINESS!$A$2:$D$2692,{2,3,4},0)</f>
        <v>0.489669009135628</v>
      </c>
      <c r="V1332" s="13">
        <v>0.38600000000000001</v>
      </c>
      <c r="W1332" s="13">
        <v>0.68100000000000005</v>
      </c>
      <c r="X1332" s="25">
        <f t="shared" si="20"/>
        <v>6080.789964040825</v>
      </c>
      <c r="Y1332" s="13">
        <f t="shared" si="21"/>
        <v>3.3542159901233781E-3</v>
      </c>
      <c r="Z1332" s="13">
        <f t="shared" si="22"/>
        <v>2.0264042327369008E-3</v>
      </c>
      <c r="AA1332" s="13">
        <f t="shared" si="23"/>
        <v>189.11927858948832</v>
      </c>
    </row>
    <row r="1333" spans="1:27" ht="15.75" customHeight="1" x14ac:dyDescent="0.35">
      <c r="A1333" s="22" t="s">
        <v>1517</v>
      </c>
      <c r="B1333" s="22">
        <v>16041840426</v>
      </c>
      <c r="C1333" s="7">
        <v>442</v>
      </c>
      <c r="D1333" s="7">
        <v>6.0999999999999999E-2</v>
      </c>
      <c r="E1333" s="23" t="s">
        <v>1512</v>
      </c>
      <c r="F1333" s="24" t="s">
        <v>76</v>
      </c>
      <c r="G1333" s="9" t="s">
        <v>93</v>
      </c>
      <c r="H1333" s="13">
        <f t="array" ref="H1333:I1333">VLOOKUP(A1333,ENERGY!$A$2:$C$2692,{2,3},0)</f>
        <v>4111</v>
      </c>
      <c r="I1333" s="13">
        <v>6854</v>
      </c>
      <c r="J1333" s="13">
        <f t="array" ref="J1333:R1333">VLOOKUP(A1333,HUMANRESOURCES!$A$2:$J$2692,{2,3,4,5,6,7,8,9,10},0)</f>
        <v>0.01</v>
      </c>
      <c r="K1333" s="13">
        <v>1.0999999999999999E-2</v>
      </c>
      <c r="L1333" s="13">
        <v>77</v>
      </c>
      <c r="M1333" s="13">
        <v>66</v>
      </c>
      <c r="N1333" s="13">
        <v>0.14799999999999999</v>
      </c>
      <c r="O1333" s="13">
        <v>0.68100000000000005</v>
      </c>
      <c r="P1333" s="13">
        <v>0.17199999999999999</v>
      </c>
      <c r="Q1333" s="13">
        <v>2238799</v>
      </c>
      <c r="R1333" s="13">
        <v>0.68</v>
      </c>
      <c r="S1333" s="13">
        <f t="array" ref="S1333:T1333">VLOOKUP(A1333,TOURISM!$A$2:$C$2692,{2,3},0)</f>
        <v>446000000</v>
      </c>
      <c r="T1333" s="13">
        <v>655000000</v>
      </c>
      <c r="U1333" s="13">
        <f t="array" ref="U1333:W1333">VLOOKUP(A1333,BUSINESS!$A$2:$D$2692,{2,3,4},0)</f>
        <v>0.36399999999999999</v>
      </c>
      <c r="V1333" s="13">
        <v>0.46</v>
      </c>
      <c r="W1333" s="13">
        <v>0.84</v>
      </c>
      <c r="X1333" s="25">
        <f t="shared" si="20"/>
        <v>7165.3776984892347</v>
      </c>
      <c r="Y1333" s="13">
        <f t="shared" si="21"/>
        <v>3.0614628646877186E-3</v>
      </c>
      <c r="Z1333" s="13">
        <f t="shared" si="22"/>
        <v>1.8362523835324207E-3</v>
      </c>
      <c r="AA1333" s="13">
        <f t="shared" si="23"/>
        <v>292.56757752705801</v>
      </c>
    </row>
    <row r="1334" spans="1:27" ht="15.75" customHeight="1" x14ac:dyDescent="0.35">
      <c r="A1334" s="22" t="s">
        <v>1518</v>
      </c>
      <c r="B1334" s="22">
        <v>19935046397</v>
      </c>
      <c r="C1334" s="7">
        <v>590</v>
      </c>
      <c r="D1334" s="7">
        <v>7.2999999999999995E-2</v>
      </c>
      <c r="E1334" s="23" t="s">
        <v>1512</v>
      </c>
      <c r="F1334" s="24" t="s">
        <v>78</v>
      </c>
      <c r="G1334" s="9" t="s">
        <v>93</v>
      </c>
      <c r="H1334" s="13">
        <f t="array" ref="H1334:I1334">VLOOKUP(A1334,ENERGY!$A$2:$C$2692,{2,3},0)</f>
        <v>4438</v>
      </c>
      <c r="I1334" s="13">
        <v>7132</v>
      </c>
      <c r="J1334" s="13">
        <f t="array" ref="J1334:R1334">VLOOKUP(A1334,HUMANRESOURCES!$A$2:$J$2692,{2,3,4,5,6,7,8,9,10},0)</f>
        <v>0.01</v>
      </c>
      <c r="K1334" s="13">
        <v>0.01</v>
      </c>
      <c r="L1334" s="13">
        <v>77</v>
      </c>
      <c r="M1334" s="13">
        <v>66</v>
      </c>
      <c r="N1334" s="13">
        <v>0.14399999999999999</v>
      </c>
      <c r="O1334" s="13">
        <v>0.68100000000000005</v>
      </c>
      <c r="P1334" s="13">
        <v>0.17499999999999999</v>
      </c>
      <c r="Q1334" s="13">
        <v>2218357</v>
      </c>
      <c r="R1334" s="13">
        <v>0.68</v>
      </c>
      <c r="S1334" s="13">
        <f t="array" ref="S1334:T1334">VLOOKUP(A1334,TOURISM!$A$2:$C$2692,{2,3},0)</f>
        <v>622000000</v>
      </c>
      <c r="T1334" s="13">
        <v>788000000</v>
      </c>
      <c r="U1334" s="13">
        <f t="array" ref="U1334:W1334">VLOOKUP(A1334,BUSINESS!$A$2:$D$2692,{2,3,4},0)</f>
        <v>0.36399999999999999</v>
      </c>
      <c r="V1334" s="13">
        <v>0.53600000000000003</v>
      </c>
      <c r="W1334" s="13">
        <v>0.99399999999999999</v>
      </c>
      <c r="X1334" s="25">
        <f t="shared" si="20"/>
        <v>8986.4013758831425</v>
      </c>
      <c r="Y1334" s="13">
        <f t="shared" si="21"/>
        <v>3.2149919963288145E-3</v>
      </c>
      <c r="Z1334" s="13">
        <f t="shared" si="22"/>
        <v>2.0005797083156589E-3</v>
      </c>
      <c r="AA1334" s="13">
        <f t="shared" si="23"/>
        <v>355.21784816420438</v>
      </c>
    </row>
    <row r="1335" spans="1:27" ht="15.75" customHeight="1" x14ac:dyDescent="0.35">
      <c r="A1335" s="22" t="s">
        <v>1519</v>
      </c>
      <c r="B1335" s="22">
        <v>28765687042</v>
      </c>
      <c r="C1335" s="7">
        <v>883</v>
      </c>
      <c r="D1335" s="7">
        <v>0.109</v>
      </c>
      <c r="E1335" s="23" t="s">
        <v>1512</v>
      </c>
      <c r="F1335" s="24" t="s">
        <v>80</v>
      </c>
      <c r="G1335" s="9" t="s">
        <v>93</v>
      </c>
      <c r="H1335" s="13">
        <f t="array" ref="H1335:I1335">VLOOKUP(A1335,ENERGY!$A$2:$C$2692,{2,3},0)</f>
        <v>4796</v>
      </c>
      <c r="I1335" s="13">
        <v>7928</v>
      </c>
      <c r="J1335" s="13">
        <f t="array" ref="J1335:R1335">VLOOKUP(A1335,HUMANRESOURCES!$A$2:$J$2692,{2,3,4,5,6,7,8,9,10},0)</f>
        <v>1.0999999999999999E-2</v>
      </c>
      <c r="K1335" s="13">
        <v>0.01</v>
      </c>
      <c r="L1335" s="13">
        <v>77</v>
      </c>
      <c r="M1335" s="13">
        <v>66</v>
      </c>
      <c r="N1335" s="13">
        <v>0.14199999999999999</v>
      </c>
      <c r="O1335" s="13">
        <v>0.68</v>
      </c>
      <c r="P1335" s="13">
        <v>0.17799999999999999</v>
      </c>
      <c r="Q1335" s="13">
        <v>2200325</v>
      </c>
      <c r="R1335" s="13">
        <v>0.67900000000000005</v>
      </c>
      <c r="S1335" s="13">
        <f t="array" ref="S1335:T1335">VLOOKUP(A1335,TOURISM!$A$2:$C$2692,{2,3},0)</f>
        <v>881000000</v>
      </c>
      <c r="T1335" s="13">
        <v>1021000000</v>
      </c>
      <c r="U1335" s="13">
        <f t="array" ref="U1335:W1335">VLOOKUP(A1335,BUSINESS!$A$2:$D$2692,{2,3,4},0)</f>
        <v>0.36399999999999999</v>
      </c>
      <c r="V1335" s="13">
        <v>0.59199999999999997</v>
      </c>
      <c r="W1335" s="13">
        <v>1.0229999999999999</v>
      </c>
      <c r="X1335" s="25">
        <f t="shared" si="20"/>
        <v>13073.380996898186</v>
      </c>
      <c r="Y1335" s="13">
        <f t="shared" si="21"/>
        <v>3.6031040868962538E-3</v>
      </c>
      <c r="Z1335" s="13">
        <f t="shared" si="22"/>
        <v>2.1796780021133243E-3</v>
      </c>
      <c r="AA1335" s="13">
        <f t="shared" si="23"/>
        <v>464.02236033313261</v>
      </c>
    </row>
    <row r="1336" spans="1:27" ht="15.75" customHeight="1" x14ac:dyDescent="0.35">
      <c r="A1336" s="22" t="s">
        <v>1520</v>
      </c>
      <c r="B1336" s="22">
        <v>33669367720</v>
      </c>
      <c r="C1336" s="7">
        <v>979</v>
      </c>
      <c r="D1336" s="7">
        <v>0.11899999999999999</v>
      </c>
      <c r="E1336" s="23" t="s">
        <v>1512</v>
      </c>
      <c r="F1336" s="24" t="s">
        <v>82</v>
      </c>
      <c r="G1336" s="9" t="s">
        <v>93</v>
      </c>
      <c r="H1336" s="13">
        <f t="array" ref="H1336:I1336">VLOOKUP(A1336,ENERGY!$A$2:$C$2692,{2,3},0)</f>
        <v>4528</v>
      </c>
      <c r="I1336" s="13">
        <v>7176</v>
      </c>
      <c r="J1336" s="13">
        <f t="array" ref="J1336:R1336">VLOOKUP(A1336,HUMANRESOURCES!$A$2:$J$2692,{2,3,4,5,6,7,8,9,10},0)</f>
        <v>1.0999999999999999E-2</v>
      </c>
      <c r="K1336" s="13">
        <v>8.9999999999999993E-3</v>
      </c>
      <c r="L1336" s="13">
        <v>78</v>
      </c>
      <c r="M1336" s="13">
        <v>67</v>
      </c>
      <c r="N1336" s="13">
        <v>0.14099999999999999</v>
      </c>
      <c r="O1336" s="13">
        <v>0.67900000000000005</v>
      </c>
      <c r="P1336" s="13">
        <v>0.18</v>
      </c>
      <c r="Q1336" s="13">
        <v>2177322</v>
      </c>
      <c r="R1336" s="13">
        <v>0.67800000000000005</v>
      </c>
      <c r="S1336" s="13">
        <f t="array" ref="S1336:T1336">VLOOKUP(A1336,TOURISM!$A$2:$C$2692,{2,3},0)</f>
        <v>1134000000</v>
      </c>
      <c r="T1336" s="13">
        <v>1250000000</v>
      </c>
      <c r="U1336" s="13">
        <f t="array" ref="U1336:W1336">VLOOKUP(A1336,BUSINESS!$A$2:$D$2692,{2,3,4},0)</f>
        <v>0.36799999999999999</v>
      </c>
      <c r="V1336" s="13">
        <v>0.63400000000000001</v>
      </c>
      <c r="W1336" s="13">
        <v>1.075</v>
      </c>
      <c r="X1336" s="25">
        <f t="shared" si="20"/>
        <v>15463.66027624761</v>
      </c>
      <c r="Y1336" s="13">
        <f t="shared" si="21"/>
        <v>3.2957918029579455E-3</v>
      </c>
      <c r="Z1336" s="13">
        <f t="shared" si="22"/>
        <v>2.0796189079979903E-3</v>
      </c>
      <c r="AA1336" s="13">
        <f t="shared" si="23"/>
        <v>574.09974271145927</v>
      </c>
    </row>
    <row r="1337" spans="1:27" ht="15.75" customHeight="1" x14ac:dyDescent="0.35">
      <c r="A1337" s="22" t="s">
        <v>1521</v>
      </c>
      <c r="B1337" s="22">
        <v>25875781250</v>
      </c>
      <c r="C1337" s="7">
        <v>784</v>
      </c>
      <c r="D1337" s="7">
        <v>0.16200000000000001</v>
      </c>
      <c r="E1337" s="23" t="s">
        <v>1512</v>
      </c>
      <c r="F1337" s="24" t="s">
        <v>84</v>
      </c>
      <c r="G1337" s="9" t="s">
        <v>93</v>
      </c>
      <c r="H1337" s="13">
        <f t="array" ref="H1337:I1337">VLOOKUP(A1337,ENERGY!$A$2:$C$2692,{2,3},0)</f>
        <v>4324</v>
      </c>
      <c r="I1337" s="13">
        <v>7088</v>
      </c>
      <c r="J1337" s="13">
        <f t="array" ref="J1337:R1337">VLOOKUP(A1337,HUMANRESOURCES!$A$2:$J$2692,{2,3,4,5,6,7,8,9,10},0)</f>
        <v>0.01</v>
      </c>
      <c r="K1337" s="13">
        <v>8.9999999999999993E-3</v>
      </c>
      <c r="L1337" s="13">
        <v>78</v>
      </c>
      <c r="M1337" s="13">
        <v>68</v>
      </c>
      <c r="N1337" s="13">
        <v>0.14099999999999999</v>
      </c>
      <c r="O1337" s="13">
        <v>0.67700000000000005</v>
      </c>
      <c r="P1337" s="13">
        <v>0.182</v>
      </c>
      <c r="Q1337" s="13">
        <v>2141669</v>
      </c>
      <c r="R1337" s="13">
        <v>0.67800000000000005</v>
      </c>
      <c r="S1337" s="13">
        <f t="array" ref="S1337:T1337">VLOOKUP(A1337,TOURISM!$A$2:$C$2692,{2,3},0)</f>
        <v>1013000000</v>
      </c>
      <c r="T1337" s="13">
        <v>906000000</v>
      </c>
      <c r="U1337" s="13">
        <f t="array" ref="U1337:W1337">VLOOKUP(A1337,BUSINESS!$A$2:$D$2692,{2,3,4},0)</f>
        <v>0.377</v>
      </c>
      <c r="V1337" s="13">
        <v>0.66800000000000004</v>
      </c>
      <c r="W1337" s="13">
        <v>1.091</v>
      </c>
      <c r="X1337" s="25">
        <f t="shared" si="20"/>
        <v>12082.06368491116</v>
      </c>
      <c r="Y1337" s="13">
        <f t="shared" si="21"/>
        <v>3.3095683786803659E-3</v>
      </c>
      <c r="Z1337" s="13">
        <f t="shared" si="22"/>
        <v>2.0189861271746475E-3</v>
      </c>
      <c r="AA1337" s="13">
        <f t="shared" si="23"/>
        <v>423.03455856157046</v>
      </c>
    </row>
    <row r="1338" spans="1:27" ht="15.75" customHeight="1" x14ac:dyDescent="0.35">
      <c r="A1338" s="22" t="s">
        <v>1522</v>
      </c>
      <c r="B1338" s="22">
        <v>24009680460</v>
      </c>
      <c r="C1338" s="7">
        <v>742</v>
      </c>
      <c r="D1338" s="7">
        <v>9.6000000000000002E-2</v>
      </c>
      <c r="E1338" s="23" t="s">
        <v>1512</v>
      </c>
      <c r="F1338" s="24" t="s">
        <v>86</v>
      </c>
      <c r="G1338" s="9" t="s">
        <v>93</v>
      </c>
      <c r="H1338" s="13">
        <f t="array" ref="H1338:I1338">VLOOKUP(A1338,ENERGY!$A$2:$C$2692,{2,3},0)</f>
        <v>3832</v>
      </c>
      <c r="I1338" s="13">
        <v>6241</v>
      </c>
      <c r="J1338" s="13">
        <f t="array" ref="J1338:R1338">VLOOKUP(A1338,HUMANRESOURCES!$A$2:$J$2692,{2,3,4,5,6,7,8,9,10},0)</f>
        <v>8.9999999999999993E-3</v>
      </c>
      <c r="K1338" s="13">
        <v>8.0000000000000002E-3</v>
      </c>
      <c r="L1338" s="13">
        <v>78</v>
      </c>
      <c r="M1338" s="13">
        <v>69</v>
      </c>
      <c r="N1338" s="13">
        <v>0.14199999999999999</v>
      </c>
      <c r="O1338" s="13">
        <v>0.67500000000000004</v>
      </c>
      <c r="P1338" s="13">
        <v>0.184</v>
      </c>
      <c r="Q1338" s="13">
        <v>2097555</v>
      </c>
      <c r="R1338" s="13">
        <v>0.67700000000000005</v>
      </c>
      <c r="S1338" s="13">
        <f t="array" ref="S1338:T1338">VLOOKUP(A1338,TOURISM!$A$2:$C$2692,{2,3},0)</f>
        <v>963000000</v>
      </c>
      <c r="T1338" s="13">
        <v>771000000</v>
      </c>
      <c r="U1338" s="13">
        <f t="array" ref="U1338:W1338">VLOOKUP(A1338,BUSINESS!$A$2:$D$2692,{2,3,4},0)</f>
        <v>0.376</v>
      </c>
      <c r="V1338" s="13">
        <v>0.68400000000000005</v>
      </c>
      <c r="W1338" s="13">
        <v>1.103</v>
      </c>
      <c r="X1338" s="25">
        <f t="shared" si="20"/>
        <v>11446.508177377948</v>
      </c>
      <c r="Y1338" s="13">
        <f t="shared" si="21"/>
        <v>2.9753689414580308E-3</v>
      </c>
      <c r="Z1338" s="13">
        <f t="shared" si="22"/>
        <v>1.8268889254393805E-3</v>
      </c>
      <c r="AA1338" s="13">
        <f t="shared" si="23"/>
        <v>367.57081459127414</v>
      </c>
    </row>
    <row r="1339" spans="1:27" ht="15.75" customHeight="1" x14ac:dyDescent="0.35">
      <c r="A1339" s="22" t="s">
        <v>1523</v>
      </c>
      <c r="B1339" s="22">
        <v>28480338368</v>
      </c>
      <c r="C1339" s="7">
        <v>826</v>
      </c>
      <c r="D1339" s="7">
        <v>6.4000000000000001E-2</v>
      </c>
      <c r="E1339" s="23" t="s">
        <v>1512</v>
      </c>
      <c r="F1339" s="24" t="s">
        <v>88</v>
      </c>
      <c r="G1339" s="9" t="s">
        <v>93</v>
      </c>
      <c r="H1339" s="13">
        <f t="array" ref="H1339:I1339">VLOOKUP(A1339,ENERGY!$A$2:$C$2692,{2,3},0)</f>
        <v>4688</v>
      </c>
      <c r="I1339" s="13">
        <v>7583</v>
      </c>
      <c r="J1339" s="13">
        <f t="array" ref="J1339:R1339">VLOOKUP(A1339,HUMANRESOURCES!$A$2:$J$2692,{2,3,4,5,6,7,8,9,10},0)</f>
        <v>8.9999999999999993E-3</v>
      </c>
      <c r="K1339" s="13">
        <v>8.0000000000000002E-3</v>
      </c>
      <c r="L1339" s="13">
        <v>79</v>
      </c>
      <c r="M1339" s="13">
        <v>69</v>
      </c>
      <c r="N1339" s="13">
        <v>0.14299999999999999</v>
      </c>
      <c r="O1339" s="13">
        <v>0.67200000000000004</v>
      </c>
      <c r="P1339" s="13">
        <v>0.185</v>
      </c>
      <c r="Q1339" s="13">
        <v>2059709</v>
      </c>
      <c r="R1339" s="13">
        <v>0.67600000000000005</v>
      </c>
      <c r="S1339" s="13">
        <f t="array" ref="S1339:T1339">VLOOKUP(A1339,TOURISM!$A$2:$C$2692,{2,3},0)</f>
        <v>1102000000</v>
      </c>
      <c r="T1339" s="13">
        <v>920000000</v>
      </c>
      <c r="U1339" s="13">
        <f t="array" ref="U1339:W1339">VLOOKUP(A1339,BUSINESS!$A$2:$D$2692,{2,3,4},0)</f>
        <v>0.371</v>
      </c>
      <c r="V1339" s="13">
        <v>0.69699999999999995</v>
      </c>
      <c r="W1339" s="13">
        <v>1.1140000000000001</v>
      </c>
      <c r="X1339" s="25">
        <f t="shared" si="20"/>
        <v>13827.360257201381</v>
      </c>
      <c r="Y1339" s="13">
        <f t="shared" si="21"/>
        <v>3.681588030153774E-3</v>
      </c>
      <c r="Z1339" s="13">
        <f t="shared" si="22"/>
        <v>2.2760496749783584E-3</v>
      </c>
      <c r="AA1339" s="13">
        <f t="shared" si="23"/>
        <v>446.665038604968</v>
      </c>
    </row>
    <row r="1340" spans="1:27" ht="15.75" customHeight="1" x14ac:dyDescent="0.35">
      <c r="A1340" s="22" t="s">
        <v>1524</v>
      </c>
      <c r="B1340" s="22">
        <v>28372577697</v>
      </c>
      <c r="C1340" s="7">
        <v>792</v>
      </c>
      <c r="D1340" s="7">
        <v>5.5E-2</v>
      </c>
      <c r="E1340" s="23" t="s">
        <v>1512</v>
      </c>
      <c r="F1340" s="24" t="s">
        <v>90</v>
      </c>
      <c r="G1340" s="9" t="s">
        <v>93</v>
      </c>
      <c r="H1340" s="13">
        <f t="array" ref="H1340:I1340">VLOOKUP(A1340,ENERGY!$A$2:$C$2692,{2,3},0)</f>
        <v>4073</v>
      </c>
      <c r="I1340" s="13">
        <v>6652</v>
      </c>
      <c r="J1340" s="13">
        <f t="array" ref="J1340:R1340">VLOOKUP(A1340,HUMANRESOURCES!$A$2:$J$2692,{2,3,4,5,6,7,8,9,10},0)</f>
        <v>0.01</v>
      </c>
      <c r="K1340" s="13">
        <v>8.0000000000000002E-3</v>
      </c>
      <c r="L1340" s="13">
        <v>79</v>
      </c>
      <c r="M1340" s="13">
        <v>69</v>
      </c>
      <c r="N1340" s="13">
        <v>0.14599999999999999</v>
      </c>
      <c r="O1340" s="13">
        <v>0.66900000000000004</v>
      </c>
      <c r="P1340" s="13">
        <v>0.185</v>
      </c>
      <c r="Q1340" s="13">
        <v>2034319</v>
      </c>
      <c r="R1340" s="13">
        <v>0.67500000000000004</v>
      </c>
      <c r="S1340" s="13">
        <f t="array" ref="S1340:T1340">VLOOKUP(A1340,TOURISM!$A$2:$C$2692,{2,3},0)</f>
        <v>1068000000</v>
      </c>
      <c r="T1340" s="13">
        <v>863000000</v>
      </c>
      <c r="U1340" s="13">
        <f t="array" ref="U1340:W1340">VLOOKUP(A1340,BUSINESS!$A$2:$D$2692,{2,3,4},0)</f>
        <v>0.35899999999999999</v>
      </c>
      <c r="V1340" s="13">
        <v>0.73099999999999998</v>
      </c>
      <c r="W1340" s="13">
        <v>1.121</v>
      </c>
      <c r="X1340" s="25">
        <f t="shared" si="20"/>
        <v>13946.965887355916</v>
      </c>
      <c r="Y1340" s="13">
        <f t="shared" si="21"/>
        <v>3.2698903171036599E-3</v>
      </c>
      <c r="Z1340" s="13">
        <f t="shared" si="22"/>
        <v>2.0021442064887562E-3</v>
      </c>
      <c r="AA1340" s="13">
        <f t="shared" si="23"/>
        <v>424.22058684011699</v>
      </c>
    </row>
    <row r="1341" spans="1:27" ht="15.75" customHeight="1" x14ac:dyDescent="0.35">
      <c r="A1341" s="22" t="s">
        <v>1525</v>
      </c>
      <c r="B1341" s="22">
        <v>17260364842</v>
      </c>
      <c r="C1341" s="7">
        <v>579</v>
      </c>
      <c r="D1341" s="7">
        <v>0.182</v>
      </c>
      <c r="E1341" s="23" t="s">
        <v>1526</v>
      </c>
      <c r="F1341" s="24" t="s">
        <v>65</v>
      </c>
      <c r="G1341" s="9" t="s">
        <v>281</v>
      </c>
      <c r="H1341" s="13">
        <f t="array" ref="H1341:I1341">VLOOKUP(A1341,ENERGY!$A$2:$C$2692,{2,3},0)</f>
        <v>14338</v>
      </c>
      <c r="I1341" s="13">
        <v>8529</v>
      </c>
      <c r="J1341" s="13">
        <f t="array" ref="J1341:R1341">VLOOKUP(A1341,HUMANRESOURCES!$A$2:$J$2692,{2,3,4,5,6,7,8,9,10},0)</f>
        <v>1.9E-2</v>
      </c>
      <c r="K1341" s="13">
        <v>1.7000000000000001E-2</v>
      </c>
      <c r="L1341" s="13">
        <v>76</v>
      </c>
      <c r="M1341" s="13">
        <v>73</v>
      </c>
      <c r="N1341" s="13">
        <v>0.28599999999999998</v>
      </c>
      <c r="O1341" s="13">
        <v>0.64300000000000002</v>
      </c>
      <c r="P1341" s="13">
        <v>7.0999999999999994E-2</v>
      </c>
      <c r="Q1341" s="13">
        <v>3235380</v>
      </c>
      <c r="R1341" s="13">
        <v>0.86</v>
      </c>
      <c r="S1341" s="13">
        <f t="array" ref="S1341:T1341">VLOOKUP(A1341,TOURISM!$A$2:$C$2692,{2,3},0)</f>
        <v>742000000</v>
      </c>
      <c r="T1341" s="13">
        <v>448000000</v>
      </c>
      <c r="U1341" s="13">
        <f t="array" ref="U1341:W1341">VLOOKUP(A1341,BUSINESS!$A$2:$D$2692,{2,3,4},0)</f>
        <v>0.489669009135628</v>
      </c>
      <c r="V1341" s="13">
        <v>0.08</v>
      </c>
      <c r="W1341" s="13">
        <v>0.23</v>
      </c>
      <c r="X1341" s="25">
        <f t="shared" si="20"/>
        <v>5334.8802434335375</v>
      </c>
      <c r="Y1341" s="13">
        <f t="shared" si="21"/>
        <v>2.6361663854014058E-3</v>
      </c>
      <c r="Z1341" s="13">
        <f t="shared" si="22"/>
        <v>4.4316278149707303E-3</v>
      </c>
      <c r="AA1341" s="13">
        <f t="shared" si="23"/>
        <v>138.46905154881344</v>
      </c>
    </row>
    <row r="1342" spans="1:27" ht="15.75" customHeight="1" x14ac:dyDescent="0.35">
      <c r="A1342" s="22" t="s">
        <v>1527</v>
      </c>
      <c r="B1342" s="22">
        <v>17649751244</v>
      </c>
      <c r="C1342" s="7">
        <v>571</v>
      </c>
      <c r="D1342" s="7">
        <v>0.17199999999999999</v>
      </c>
      <c r="E1342" s="23" t="s">
        <v>1526</v>
      </c>
      <c r="F1342" s="24" t="s">
        <v>68</v>
      </c>
      <c r="G1342" s="9" t="s">
        <v>281</v>
      </c>
      <c r="H1342" s="13">
        <f t="array" ref="H1342:I1342">VLOOKUP(A1342,ENERGY!$A$2:$C$2692,{2,3},0)</f>
        <v>6349</v>
      </c>
      <c r="I1342" s="13">
        <v>8529</v>
      </c>
      <c r="J1342" s="13">
        <f t="array" ref="J1342:R1342">VLOOKUP(A1342,HUMANRESOURCES!$A$2:$J$2692,{2,3,4,5,6,7,8,9,10},0)</f>
        <v>1.7999999999999999E-2</v>
      </c>
      <c r="K1342" s="13">
        <v>1.6E-2</v>
      </c>
      <c r="L1342" s="13">
        <v>77</v>
      </c>
      <c r="M1342" s="13">
        <v>73</v>
      </c>
      <c r="N1342" s="13">
        <v>0.28499999999999998</v>
      </c>
      <c r="O1342" s="13">
        <v>0.64400000000000002</v>
      </c>
      <c r="P1342" s="13">
        <v>7.1999999999999995E-2</v>
      </c>
      <c r="Q1342" s="13">
        <v>3357600</v>
      </c>
      <c r="R1342" s="13">
        <v>0.86099999999999999</v>
      </c>
      <c r="S1342" s="13">
        <f t="array" ref="S1342:T1342">VLOOKUP(A1342,TOURISM!$A$2:$C$2692,{2,3},0)</f>
        <v>837000000</v>
      </c>
      <c r="T1342" s="13">
        <v>448000000</v>
      </c>
      <c r="U1342" s="13">
        <f t="array" ref="U1342:W1342">VLOOKUP(A1342,BUSINESS!$A$2:$D$2692,{2,3,4},0)</f>
        <v>0.489669009135628</v>
      </c>
      <c r="V1342" s="13">
        <v>6.8000000000000005E-2</v>
      </c>
      <c r="W1342" s="13">
        <v>0.22800000000000001</v>
      </c>
      <c r="X1342" s="25">
        <f t="shared" si="20"/>
        <v>5256.6569108887297</v>
      </c>
      <c r="Y1342" s="13">
        <f t="shared" si="21"/>
        <v>2.5402072909220873E-3</v>
      </c>
      <c r="Z1342" s="13">
        <f t="shared" si="22"/>
        <v>1.8909340004765309E-3</v>
      </c>
      <c r="AA1342" s="13">
        <f t="shared" si="23"/>
        <v>133.4286395044079</v>
      </c>
    </row>
    <row r="1343" spans="1:27" ht="15.75" customHeight="1" x14ac:dyDescent="0.35">
      <c r="A1343" s="22" t="s">
        <v>1528</v>
      </c>
      <c r="B1343" s="22">
        <v>19152238806</v>
      </c>
      <c r="C1343" s="7">
        <v>546</v>
      </c>
      <c r="D1343" s="7">
        <v>0.16600000000000001</v>
      </c>
      <c r="E1343" s="23" t="s">
        <v>1526</v>
      </c>
      <c r="F1343" s="24" t="s">
        <v>70</v>
      </c>
      <c r="G1343" s="9" t="s">
        <v>281</v>
      </c>
      <c r="H1343" s="13">
        <f t="array" ref="H1343:I1343">VLOOKUP(A1343,ENERGY!$A$2:$C$2692,{2,3},0)</f>
        <v>6382</v>
      </c>
      <c r="I1343" s="13">
        <v>20403</v>
      </c>
      <c r="J1343" s="13">
        <f t="array" ref="J1343:R1343">VLOOKUP(A1343,HUMANRESOURCES!$A$2:$J$2692,{2,3,4,5,6,7,8,9,10},0)</f>
        <v>1.7000000000000001E-2</v>
      </c>
      <c r="K1343" s="13">
        <v>1.4999999999999999E-2</v>
      </c>
      <c r="L1343" s="13">
        <v>77</v>
      </c>
      <c r="M1343" s="13">
        <v>74</v>
      </c>
      <c r="N1343" s="13">
        <v>0.28399999999999997</v>
      </c>
      <c r="O1343" s="13">
        <v>0.64300000000000002</v>
      </c>
      <c r="P1343" s="13">
        <v>7.1999999999999995E-2</v>
      </c>
      <c r="Q1343" s="13">
        <v>3515604</v>
      </c>
      <c r="R1343" s="13">
        <v>0.86199999999999999</v>
      </c>
      <c r="S1343" s="13">
        <f t="array" ref="S1343:T1343">VLOOKUP(A1343,TOURISM!$A$2:$C$2692,{2,3},0)</f>
        <v>4284000000</v>
      </c>
      <c r="T1343" s="13">
        <v>2683000000</v>
      </c>
      <c r="U1343" s="13">
        <f t="array" ref="U1343:W1343">VLOOKUP(A1343,BUSINESS!$A$2:$D$2692,{2,3,4},0)</f>
        <v>0.489669009135628</v>
      </c>
      <c r="V1343" s="13">
        <v>7.0000000000000007E-2</v>
      </c>
      <c r="W1343" s="13">
        <v>0.22</v>
      </c>
      <c r="X1343" s="25">
        <f t="shared" si="20"/>
        <v>5447.7804684486646</v>
      </c>
      <c r="Y1343" s="13">
        <f t="shared" si="21"/>
        <v>5.8035546665665414E-3</v>
      </c>
      <c r="Z1343" s="13">
        <f t="shared" si="22"/>
        <v>1.8153352880472316E-3</v>
      </c>
      <c r="AA1343" s="13">
        <f t="shared" si="23"/>
        <v>763.16900310728965</v>
      </c>
    </row>
    <row r="1344" spans="1:27" ht="15.75" customHeight="1" x14ac:dyDescent="0.35">
      <c r="A1344" s="22" t="s">
        <v>1529</v>
      </c>
      <c r="B1344" s="22">
        <v>20082918740</v>
      </c>
      <c r="C1344" s="7">
        <v>498</v>
      </c>
      <c r="D1344" s="7">
        <v>0.13400000000000001</v>
      </c>
      <c r="E1344" s="23" t="s">
        <v>1526</v>
      </c>
      <c r="F1344" s="24" t="s">
        <v>72</v>
      </c>
      <c r="G1344" s="9" t="s">
        <v>281</v>
      </c>
      <c r="H1344" s="13">
        <f t="array" ref="H1344:I1344">VLOOKUP(A1344,ENERGY!$A$2:$C$2692,{2,3},0)</f>
        <v>6652</v>
      </c>
      <c r="I1344" s="13">
        <v>20917</v>
      </c>
      <c r="J1344" s="13">
        <f t="array" ref="J1344:R1344">VLOOKUP(A1344,HUMANRESOURCES!$A$2:$J$2692,{2,3,4,5,6,7,8,9,10},0)</f>
        <v>1.6E-2</v>
      </c>
      <c r="K1344" s="13">
        <v>1.4E-2</v>
      </c>
      <c r="L1344" s="13">
        <v>78</v>
      </c>
      <c r="M1344" s="13">
        <v>74</v>
      </c>
      <c r="N1344" s="13">
        <v>0.28399999999999997</v>
      </c>
      <c r="O1344" s="13">
        <v>0.64300000000000002</v>
      </c>
      <c r="P1344" s="13">
        <v>7.2999999999999995E-2</v>
      </c>
      <c r="Q1344" s="13">
        <v>3690110</v>
      </c>
      <c r="R1344" s="13">
        <v>0.86299999999999999</v>
      </c>
      <c r="S1344" s="13">
        <f t="array" ref="S1344:T1344">VLOOKUP(A1344,TOURISM!$A$2:$C$2692,{2,3},0)</f>
        <v>6782000000</v>
      </c>
      <c r="T1344" s="13">
        <v>3319000000</v>
      </c>
      <c r="U1344" s="13">
        <f t="array" ref="U1344:W1344">VLOOKUP(A1344,BUSINESS!$A$2:$D$2692,{2,3,4},0)</f>
        <v>0.489669009135628</v>
      </c>
      <c r="V1344" s="13">
        <v>0.08</v>
      </c>
      <c r="W1344" s="13">
        <v>0.216</v>
      </c>
      <c r="X1344" s="25">
        <f t="shared" si="20"/>
        <v>5442.3631653256953</v>
      </c>
      <c r="Y1344" s="13">
        <f t="shared" si="21"/>
        <v>5.668394709100813E-3</v>
      </c>
      <c r="Z1344" s="13">
        <f t="shared" si="22"/>
        <v>1.8026562893789075E-3</v>
      </c>
      <c r="AA1344" s="13">
        <f t="shared" si="23"/>
        <v>899.43118226827926</v>
      </c>
    </row>
    <row r="1345" spans="1:27" ht="15.75" customHeight="1" x14ac:dyDescent="0.35">
      <c r="A1345" s="22" t="s">
        <v>1530</v>
      </c>
      <c r="B1345" s="22">
        <v>20955223881</v>
      </c>
      <c r="C1345" s="7">
        <v>458</v>
      </c>
      <c r="D1345" s="7">
        <v>0.108</v>
      </c>
      <c r="E1345" s="23" t="s">
        <v>1526</v>
      </c>
      <c r="F1345" s="24" t="s">
        <v>74</v>
      </c>
      <c r="G1345" s="9" t="s">
        <v>281</v>
      </c>
      <c r="H1345" s="13">
        <f t="array" ref="H1345:I1345">VLOOKUP(A1345,ENERGY!$A$2:$C$2692,{2,3},0)</f>
        <v>5426</v>
      </c>
      <c r="I1345" s="13">
        <v>16656</v>
      </c>
      <c r="J1345" s="13">
        <f t="array" ref="J1345:R1345">VLOOKUP(A1345,HUMANRESOURCES!$A$2:$J$2692,{2,3,4,5,6,7,8,9,10},0)</f>
        <v>1.4999999999999999E-2</v>
      </c>
      <c r="K1345" s="13">
        <v>1.2999999999999999E-2</v>
      </c>
      <c r="L1345" s="13">
        <v>78</v>
      </c>
      <c r="M1345" s="13">
        <v>75</v>
      </c>
      <c r="N1345" s="13">
        <v>0.28299999999999997</v>
      </c>
      <c r="O1345" s="13">
        <v>0.64400000000000002</v>
      </c>
      <c r="P1345" s="13">
        <v>7.3999999999999996E-2</v>
      </c>
      <c r="Q1345" s="13">
        <v>3853582</v>
      </c>
      <c r="R1345" s="13">
        <v>0.86499999999999999</v>
      </c>
      <c r="S1345" s="13">
        <f t="array" ref="S1345:T1345">VLOOKUP(A1345,TOURISM!$A$2:$C$2692,{2,3},0)</f>
        <v>5931000000</v>
      </c>
      <c r="T1345" s="13">
        <v>3719000000</v>
      </c>
      <c r="U1345" s="13">
        <f t="array" ref="U1345:W1345">VLOOKUP(A1345,BUSINESS!$A$2:$D$2692,{2,3,4},0)</f>
        <v>0.489669009135628</v>
      </c>
      <c r="V1345" s="13">
        <v>0.09</v>
      </c>
      <c r="W1345" s="13">
        <v>0.23</v>
      </c>
      <c r="X1345" s="25">
        <f t="shared" si="20"/>
        <v>5437.8559690698157</v>
      </c>
      <c r="Y1345" s="13">
        <f t="shared" si="21"/>
        <v>4.3222124246999286E-3</v>
      </c>
      <c r="Z1345" s="13">
        <f t="shared" si="22"/>
        <v>1.4080406229840185E-3</v>
      </c>
      <c r="AA1345" s="13">
        <f t="shared" si="23"/>
        <v>965.07612917021095</v>
      </c>
    </row>
    <row r="1346" spans="1:27" ht="15.75" customHeight="1" x14ac:dyDescent="0.35">
      <c r="A1346" s="22" t="s">
        <v>1531</v>
      </c>
      <c r="B1346" s="22">
        <v>21287562189</v>
      </c>
      <c r="C1346" s="7">
        <v>420</v>
      </c>
      <c r="D1346" s="7">
        <v>0.106</v>
      </c>
      <c r="E1346" s="23" t="s">
        <v>1526</v>
      </c>
      <c r="F1346" s="24" t="s">
        <v>76</v>
      </c>
      <c r="G1346" s="9" t="s">
        <v>281</v>
      </c>
      <c r="H1346" s="13">
        <f t="array" ref="H1346:I1346">VLOOKUP(A1346,ENERGY!$A$2:$C$2692,{2,3},0)</f>
        <v>5258</v>
      </c>
      <c r="I1346" s="13">
        <v>16208</v>
      </c>
      <c r="J1346" s="13">
        <f t="array" ref="J1346:R1346">VLOOKUP(A1346,HUMANRESOURCES!$A$2:$J$2692,{2,3,4,5,6,7,8,9,10},0)</f>
        <v>1.4E-2</v>
      </c>
      <c r="K1346" s="13">
        <v>1.2E-2</v>
      </c>
      <c r="L1346" s="13">
        <v>79</v>
      </c>
      <c r="M1346" s="13">
        <v>75</v>
      </c>
      <c r="N1346" s="13">
        <v>0.27900000000000003</v>
      </c>
      <c r="O1346" s="13">
        <v>0.64600000000000002</v>
      </c>
      <c r="P1346" s="13">
        <v>7.4999999999999997E-2</v>
      </c>
      <c r="Q1346" s="13">
        <v>3986865</v>
      </c>
      <c r="R1346" s="13">
        <v>0.86599999999999999</v>
      </c>
      <c r="S1346" s="13">
        <f t="array" ref="S1346:T1346">VLOOKUP(A1346,TOURISM!$A$2:$C$2692,{2,3},0)</f>
        <v>5969000000</v>
      </c>
      <c r="T1346" s="13">
        <v>3565000000</v>
      </c>
      <c r="U1346" s="13">
        <f t="array" ref="U1346:W1346">VLOOKUP(A1346,BUSINESS!$A$2:$D$2692,{2,3,4},0)</f>
        <v>0.35399999999999998</v>
      </c>
      <c r="V1346" s="13">
        <v>0.10100000000000001</v>
      </c>
      <c r="W1346" s="13">
        <v>0.249</v>
      </c>
      <c r="X1346" s="25">
        <f t="shared" si="20"/>
        <v>5339.4238804173201</v>
      </c>
      <c r="Y1346" s="13">
        <f t="shared" si="21"/>
        <v>4.0653495917218167E-3</v>
      </c>
      <c r="Z1346" s="13">
        <f t="shared" si="22"/>
        <v>1.3188307103450957E-3</v>
      </c>
      <c r="AA1346" s="13">
        <f t="shared" si="23"/>
        <v>894.1862842107771</v>
      </c>
    </row>
    <row r="1347" spans="1:27" ht="15.75" customHeight="1" x14ac:dyDescent="0.35">
      <c r="A1347" s="22" t="s">
        <v>1532</v>
      </c>
      <c r="B1347" s="22">
        <v>21796351575</v>
      </c>
      <c r="C1347" s="7">
        <v>443</v>
      </c>
      <c r="D1347" s="7">
        <v>0.10299999999999999</v>
      </c>
      <c r="E1347" s="23" t="s">
        <v>1526</v>
      </c>
      <c r="F1347" s="24" t="s">
        <v>78</v>
      </c>
      <c r="G1347" s="9" t="s">
        <v>281</v>
      </c>
      <c r="H1347" s="13">
        <f t="array" ref="H1347:I1347">VLOOKUP(A1347,ENERGY!$A$2:$C$2692,{2,3},0)</f>
        <v>5271</v>
      </c>
      <c r="I1347" s="13">
        <v>16835</v>
      </c>
      <c r="J1347" s="13">
        <f t="array" ref="J1347:R1347">VLOOKUP(A1347,HUMANRESOURCES!$A$2:$J$2692,{2,3,4,5,6,7,8,9,10},0)</f>
        <v>1.4E-2</v>
      </c>
      <c r="K1347" s="13">
        <v>1.0999999999999999E-2</v>
      </c>
      <c r="L1347" s="13">
        <v>80</v>
      </c>
      <c r="M1347" s="13">
        <v>76</v>
      </c>
      <c r="N1347" s="13">
        <v>0.27400000000000002</v>
      </c>
      <c r="O1347" s="13">
        <v>0.65</v>
      </c>
      <c r="P1347" s="13">
        <v>7.5999999999999998E-2</v>
      </c>
      <c r="Q1347" s="13">
        <v>4079823</v>
      </c>
      <c r="R1347" s="13">
        <v>0.86699999999999999</v>
      </c>
      <c r="S1347" s="13">
        <f t="array" ref="S1347:T1347">VLOOKUP(A1347,TOURISM!$A$2:$C$2692,{2,3},0)</f>
        <v>5457000000</v>
      </c>
      <c r="T1347" s="13">
        <v>3783000000</v>
      </c>
      <c r="U1347" s="13">
        <f t="array" ref="U1347:W1347">VLOOKUP(A1347,BUSINESS!$A$2:$D$2692,{2,3,4},0)</f>
        <v>0.35399999999999998</v>
      </c>
      <c r="V1347" s="13">
        <v>0.15</v>
      </c>
      <c r="W1347" s="13">
        <v>0.27100000000000002</v>
      </c>
      <c r="X1347" s="25">
        <f t="shared" si="20"/>
        <v>5342.4748022156846</v>
      </c>
      <c r="Y1347" s="13">
        <f t="shared" si="21"/>
        <v>4.1264045033326197E-3</v>
      </c>
      <c r="Z1347" s="13">
        <f t="shared" si="22"/>
        <v>1.2919678133095479E-3</v>
      </c>
      <c r="AA1347" s="13">
        <f t="shared" si="23"/>
        <v>927.24610847088218</v>
      </c>
    </row>
    <row r="1348" spans="1:27" ht="15.75" customHeight="1" x14ac:dyDescent="0.35">
      <c r="A1348" s="22" t="s">
        <v>1533</v>
      </c>
      <c r="B1348" s="22">
        <v>24577114428</v>
      </c>
      <c r="C1348" s="7">
        <v>480</v>
      </c>
      <c r="D1348" s="7">
        <v>0.10299999999999999</v>
      </c>
      <c r="E1348" s="23" t="s">
        <v>1526</v>
      </c>
      <c r="F1348" s="24" t="s">
        <v>80</v>
      </c>
      <c r="G1348" s="9" t="s">
        <v>281</v>
      </c>
      <c r="H1348" s="13">
        <f t="array" ref="H1348:I1348">VLOOKUP(A1348,ENERGY!$A$2:$C$2692,{2,3},0)</f>
        <v>4206</v>
      </c>
      <c r="I1348" s="13">
        <v>14972</v>
      </c>
      <c r="J1348" s="13">
        <f t="array" ref="J1348:R1348">VLOOKUP(A1348,HUMANRESOURCES!$A$2:$J$2692,{2,3,4,5,6,7,8,9,10},0)</f>
        <v>1.2999999999999999E-2</v>
      </c>
      <c r="K1348" s="13">
        <v>1.0999999999999999E-2</v>
      </c>
      <c r="L1348" s="13">
        <v>80</v>
      </c>
      <c r="M1348" s="13">
        <v>76</v>
      </c>
      <c r="N1348" s="13">
        <v>0.26600000000000001</v>
      </c>
      <c r="O1348" s="13">
        <v>0.65500000000000003</v>
      </c>
      <c r="P1348" s="13">
        <v>7.8E-2</v>
      </c>
      <c r="Q1348" s="13">
        <v>4139813</v>
      </c>
      <c r="R1348" s="13">
        <v>0.86799999999999999</v>
      </c>
      <c r="S1348" s="13">
        <f t="array" ref="S1348:T1348">VLOOKUP(A1348,TOURISM!$A$2:$C$2692,{2,3},0)</f>
        <v>5796000000</v>
      </c>
      <c r="T1348" s="13">
        <v>3914000000</v>
      </c>
      <c r="U1348" s="13">
        <f t="array" ref="U1348:W1348">VLOOKUP(A1348,BUSINESS!$A$2:$D$2692,{2,3,4},0)</f>
        <v>0.35399999999999998</v>
      </c>
      <c r="V1348" s="13">
        <v>0.187</v>
      </c>
      <c r="W1348" s="13">
        <v>0.30399999999999999</v>
      </c>
      <c r="X1348" s="25">
        <f t="shared" si="20"/>
        <v>5936.7692279820367</v>
      </c>
      <c r="Y1348" s="13">
        <f t="shared" si="21"/>
        <v>3.6165884787549584E-3</v>
      </c>
      <c r="Z1348" s="13">
        <f t="shared" si="22"/>
        <v>1.0159879202273146E-3</v>
      </c>
      <c r="AA1348" s="13">
        <f t="shared" si="23"/>
        <v>945.45333327858043</v>
      </c>
    </row>
    <row r="1349" spans="1:27" ht="15.75" customHeight="1" x14ac:dyDescent="0.35">
      <c r="A1349" s="22" t="s">
        <v>1534</v>
      </c>
      <c r="B1349" s="22">
        <v>28829850746</v>
      </c>
      <c r="C1349" s="7">
        <v>529</v>
      </c>
      <c r="D1349" s="7">
        <v>0.1</v>
      </c>
      <c r="E1349" s="23" t="s">
        <v>1526</v>
      </c>
      <c r="F1349" s="24" t="s">
        <v>82</v>
      </c>
      <c r="G1349" s="9" t="s">
        <v>281</v>
      </c>
      <c r="H1349" s="13">
        <f t="array" ref="H1349:I1349">VLOOKUP(A1349,ENERGY!$A$2:$C$2692,{2,3},0)</f>
        <v>5023</v>
      </c>
      <c r="I1349" s="13">
        <v>16245</v>
      </c>
      <c r="J1349" s="13">
        <f t="array" ref="J1349:R1349">VLOOKUP(A1349,HUMANRESOURCES!$A$2:$J$2692,{2,3,4,5,6,7,8,9,10},0)</f>
        <v>1.2999999999999999E-2</v>
      </c>
      <c r="K1349" s="13">
        <v>0.01</v>
      </c>
      <c r="L1349" s="13">
        <v>81</v>
      </c>
      <c r="M1349" s="13">
        <v>76</v>
      </c>
      <c r="N1349" s="13">
        <v>0.25700000000000001</v>
      </c>
      <c r="O1349" s="13">
        <v>0.66200000000000003</v>
      </c>
      <c r="P1349" s="13">
        <v>8.1000000000000003E-2</v>
      </c>
      <c r="Q1349" s="13">
        <v>4186088</v>
      </c>
      <c r="R1349" s="13">
        <v>0.86899999999999999</v>
      </c>
      <c r="S1349" s="13">
        <f t="array" ref="S1349:T1349">VLOOKUP(A1349,TOURISM!$A$2:$C$2692,{2,3},0)</f>
        <v>6317000000</v>
      </c>
      <c r="T1349" s="13">
        <v>4297000000</v>
      </c>
      <c r="U1349" s="13">
        <f t="array" ref="U1349:W1349">VLOOKUP(A1349,BUSINESS!$A$2:$D$2692,{2,3,4},0)</f>
        <v>0.36</v>
      </c>
      <c r="V1349" s="13">
        <v>0.22500000000000001</v>
      </c>
      <c r="W1349" s="13">
        <v>0.34100000000000003</v>
      </c>
      <c r="X1349" s="25">
        <f t="shared" si="20"/>
        <v>6887.0627531002692</v>
      </c>
      <c r="Y1349" s="13">
        <f t="shared" si="21"/>
        <v>3.8807115378367584E-3</v>
      </c>
      <c r="Z1349" s="13">
        <f t="shared" si="22"/>
        <v>1.1999269962791035E-3</v>
      </c>
      <c r="AA1349" s="13">
        <f t="shared" si="23"/>
        <v>1026.4953818457711</v>
      </c>
    </row>
    <row r="1350" spans="1:27" ht="15.75" customHeight="1" x14ac:dyDescent="0.35">
      <c r="A1350" s="22" t="s">
        <v>1535</v>
      </c>
      <c r="B1350" s="22">
        <v>35139635158</v>
      </c>
      <c r="C1350" s="7">
        <v>604</v>
      </c>
      <c r="D1350" s="7">
        <v>9.6000000000000002E-2</v>
      </c>
      <c r="E1350" s="23" t="s">
        <v>1526</v>
      </c>
      <c r="F1350" s="24" t="s">
        <v>84</v>
      </c>
      <c r="G1350" s="9" t="s">
        <v>281</v>
      </c>
      <c r="H1350" s="13">
        <f t="array" ref="H1350:I1350">VLOOKUP(A1350,ENERGY!$A$2:$C$2692,{2,3},0)</f>
        <v>5220</v>
      </c>
      <c r="I1350" s="13">
        <v>18221</v>
      </c>
      <c r="J1350" s="13">
        <f t="array" ref="J1350:R1350">VLOOKUP(A1350,HUMANRESOURCES!$A$2:$J$2692,{2,3,4,5,6,7,8,9,10},0)</f>
        <v>1.2999999999999999E-2</v>
      </c>
      <c r="K1350" s="13">
        <v>8.9999999999999993E-3</v>
      </c>
      <c r="L1350" s="13">
        <v>81</v>
      </c>
      <c r="M1350" s="13">
        <v>77</v>
      </c>
      <c r="N1350" s="13">
        <v>0.247</v>
      </c>
      <c r="O1350" s="13">
        <v>0.67</v>
      </c>
      <c r="P1350" s="13">
        <v>8.3000000000000004E-2</v>
      </c>
      <c r="Q1350" s="13">
        <v>4246924</v>
      </c>
      <c r="R1350" s="13">
        <v>0.871</v>
      </c>
      <c r="S1350" s="13">
        <f t="array" ref="S1350:T1350">VLOOKUP(A1350,TOURISM!$A$2:$C$2692,{2,3},0)</f>
        <v>7157000000</v>
      </c>
      <c r="T1350" s="13">
        <v>4928000000</v>
      </c>
      <c r="U1350" s="13">
        <f t="array" ref="U1350:W1350">VLOOKUP(A1350,BUSINESS!$A$2:$D$2692,{2,3,4},0)</f>
        <v>0.30199999999999999</v>
      </c>
      <c r="V1350" s="13">
        <v>0.30099999999999999</v>
      </c>
      <c r="W1350" s="13">
        <v>0.56299999999999994</v>
      </c>
      <c r="X1350" s="25">
        <f t="shared" si="20"/>
        <v>8274.1379779812396</v>
      </c>
      <c r="Y1350" s="13">
        <f t="shared" si="21"/>
        <v>4.2903993572759955E-3</v>
      </c>
      <c r="Z1350" s="13">
        <f t="shared" si="22"/>
        <v>1.2291248913331154E-3</v>
      </c>
      <c r="AA1350" s="13">
        <f t="shared" si="23"/>
        <v>1160.3692460708032</v>
      </c>
    </row>
    <row r="1351" spans="1:27" ht="15.75" customHeight="1" x14ac:dyDescent="0.35">
      <c r="A1351" s="22" t="s">
        <v>1536</v>
      </c>
      <c r="B1351" s="22">
        <v>38009950249</v>
      </c>
      <c r="C1351" s="7">
        <v>620</v>
      </c>
      <c r="D1351" s="7">
        <v>8.3000000000000004E-2</v>
      </c>
      <c r="E1351" s="23" t="s">
        <v>1526</v>
      </c>
      <c r="F1351" s="24" t="s">
        <v>86</v>
      </c>
      <c r="G1351" s="9" t="s">
        <v>281</v>
      </c>
      <c r="H1351" s="13">
        <f t="array" ref="H1351:I1351">VLOOKUP(A1351,ENERGY!$A$2:$C$2692,{2,3},0)</f>
        <v>4907</v>
      </c>
      <c r="I1351" s="13">
        <v>15354</v>
      </c>
      <c r="J1351" s="13">
        <f t="array" ref="J1351:R1351">VLOOKUP(A1351,HUMANRESOURCES!$A$2:$J$2692,{2,3,4,5,6,7,8,9,10},0)</f>
        <v>1.2999999999999999E-2</v>
      </c>
      <c r="K1351" s="13">
        <v>8.9999999999999993E-3</v>
      </c>
      <c r="L1351" s="13">
        <v>81</v>
      </c>
      <c r="M1351" s="13">
        <v>77</v>
      </c>
      <c r="N1351" s="13">
        <v>0.23699999999999999</v>
      </c>
      <c r="O1351" s="13">
        <v>0.67800000000000005</v>
      </c>
      <c r="P1351" s="13">
        <v>8.4000000000000005E-2</v>
      </c>
      <c r="Q1351" s="13">
        <v>4341092</v>
      </c>
      <c r="R1351" s="13">
        <v>0.872</v>
      </c>
      <c r="S1351" s="13">
        <f t="array" ref="S1351:T1351">VLOOKUP(A1351,TOURISM!$A$2:$C$2692,{2,3},0)</f>
        <v>8026000000</v>
      </c>
      <c r="T1351" s="13">
        <v>4868000000</v>
      </c>
      <c r="U1351" s="13">
        <f t="array" ref="U1351:W1351">VLOOKUP(A1351,BUSINESS!$A$2:$D$2692,{2,3,4},0)</f>
        <v>0.30199999999999999</v>
      </c>
      <c r="V1351" s="13">
        <v>0.437</v>
      </c>
      <c r="W1351" s="13">
        <v>0.66</v>
      </c>
      <c r="X1351" s="25">
        <f t="shared" si="20"/>
        <v>8755.8499679343349</v>
      </c>
      <c r="Y1351" s="13">
        <f t="shared" si="21"/>
        <v>3.5368980892365332E-3</v>
      </c>
      <c r="Z1351" s="13">
        <f t="shared" si="22"/>
        <v>1.1303607479408407E-3</v>
      </c>
      <c r="AA1351" s="13">
        <f t="shared" si="23"/>
        <v>1121.3768332944799</v>
      </c>
    </row>
    <row r="1352" spans="1:27" ht="15.75" customHeight="1" x14ac:dyDescent="0.35">
      <c r="A1352" s="22" t="s">
        <v>1537</v>
      </c>
      <c r="B1352" s="22">
        <v>40078938640</v>
      </c>
      <c r="C1352" s="7">
        <v>646</v>
      </c>
      <c r="D1352" s="7">
        <v>7.4999999999999997E-2</v>
      </c>
      <c r="E1352" s="23" t="s">
        <v>1526</v>
      </c>
      <c r="F1352" s="24" t="s">
        <v>88</v>
      </c>
      <c r="G1352" s="9" t="s">
        <v>281</v>
      </c>
      <c r="H1352" s="13">
        <f t="array" ref="H1352:I1352">VLOOKUP(A1352,ENERGY!$A$2:$C$2692,{2,3},0)</f>
        <v>4774</v>
      </c>
      <c r="I1352" s="13">
        <v>14499</v>
      </c>
      <c r="J1352" s="13">
        <f t="array" ref="J1352:R1352">VLOOKUP(A1352,HUMANRESOURCES!$A$2:$J$2692,{2,3,4,5,6,7,8,9,10},0)</f>
        <v>1.2999999999999999E-2</v>
      </c>
      <c r="K1352" s="13">
        <v>8.9999999999999993E-3</v>
      </c>
      <c r="L1352" s="13">
        <v>82</v>
      </c>
      <c r="M1352" s="13">
        <v>77</v>
      </c>
      <c r="N1352" s="13">
        <v>0.22700000000000001</v>
      </c>
      <c r="O1352" s="13">
        <v>0.68799999999999994</v>
      </c>
      <c r="P1352" s="13">
        <v>8.5000000000000006E-2</v>
      </c>
      <c r="Q1352" s="13">
        <v>4382790</v>
      </c>
      <c r="R1352" s="13">
        <v>0.873</v>
      </c>
      <c r="S1352" s="13">
        <f t="array" ref="S1352:T1352">VLOOKUP(A1352,TOURISM!$A$2:$C$2692,{2,3},0)</f>
        <v>6797000000</v>
      </c>
      <c r="T1352" s="13">
        <v>4440000000</v>
      </c>
      <c r="U1352" s="13">
        <f t="array" ref="U1352:W1352">VLOOKUP(A1352,BUSINESS!$A$2:$D$2692,{2,3,4},0)</f>
        <v>0.30199999999999999</v>
      </c>
      <c r="V1352" s="13">
        <v>0.52</v>
      </c>
      <c r="W1352" s="13">
        <v>0.77200000000000002</v>
      </c>
      <c r="X1352" s="25">
        <f t="shared" si="20"/>
        <v>9144.6176157196678</v>
      </c>
      <c r="Y1352" s="13">
        <f t="shared" si="21"/>
        <v>3.3081667157221768E-3</v>
      </c>
      <c r="Z1352" s="13">
        <f t="shared" si="22"/>
        <v>1.0892604938863143E-3</v>
      </c>
      <c r="AA1352" s="13">
        <f t="shared" si="23"/>
        <v>1013.0533290438283</v>
      </c>
    </row>
    <row r="1353" spans="1:27" ht="15.75" customHeight="1" x14ac:dyDescent="0.35">
      <c r="A1353" s="22" t="s">
        <v>1538</v>
      </c>
      <c r="B1353" s="22">
        <v>43205095854</v>
      </c>
      <c r="C1353" s="7">
        <v>675</v>
      </c>
      <c r="D1353" s="7">
        <v>7.1999999999999995E-2</v>
      </c>
      <c r="E1353" s="23" t="s">
        <v>1526</v>
      </c>
      <c r="F1353" s="24" t="s">
        <v>90</v>
      </c>
      <c r="G1353" s="9" t="s">
        <v>281</v>
      </c>
      <c r="H1353" s="13">
        <f t="array" ref="H1353:I1353">VLOOKUP(A1353,ENERGY!$A$2:$C$2692,{2,3},0)</f>
        <v>5220</v>
      </c>
      <c r="I1353" s="13">
        <v>16039</v>
      </c>
      <c r="J1353" s="13">
        <f t="array" ref="J1353:R1353">VLOOKUP(A1353,HUMANRESOURCES!$A$2:$J$2692,{2,3,4,5,6,7,8,9,10},0)</f>
        <v>1.2999999999999999E-2</v>
      </c>
      <c r="K1353" s="13">
        <v>8.0000000000000002E-3</v>
      </c>
      <c r="L1353" s="13">
        <v>82</v>
      </c>
      <c r="M1353" s="13">
        <v>78</v>
      </c>
      <c r="N1353" s="13">
        <v>0.216</v>
      </c>
      <c r="O1353" s="13">
        <v>0.69799999999999995</v>
      </c>
      <c r="P1353" s="13">
        <v>8.5999999999999993E-2</v>
      </c>
      <c r="Q1353" s="13">
        <v>4424888</v>
      </c>
      <c r="R1353" s="13">
        <v>0.874</v>
      </c>
      <c r="S1353" s="13">
        <f t="array" ref="S1353:T1353">VLOOKUP(A1353,TOURISM!$A$2:$C$2692,{2,3},0)</f>
        <v>6298000000</v>
      </c>
      <c r="T1353" s="13">
        <v>4125000000</v>
      </c>
      <c r="U1353" s="13">
        <f t="array" ref="U1353:W1353">VLOOKUP(A1353,BUSINESS!$A$2:$D$2692,{2,3,4},0)</f>
        <v>0.30199999999999999</v>
      </c>
      <c r="V1353" s="13">
        <v>0.61199999999999999</v>
      </c>
      <c r="W1353" s="13">
        <v>0.80800000000000005</v>
      </c>
      <c r="X1353" s="25">
        <f t="shared" si="20"/>
        <v>9764.1106066413431</v>
      </c>
      <c r="Y1353" s="13">
        <f t="shared" si="21"/>
        <v>3.6247245128012279E-3</v>
      </c>
      <c r="Z1353" s="13">
        <f t="shared" si="22"/>
        <v>1.1796908757916585E-3</v>
      </c>
      <c r="AA1353" s="13">
        <f t="shared" si="23"/>
        <v>932.2269851801899</v>
      </c>
    </row>
    <row r="1354" spans="1:27" ht="15.75" customHeight="1" x14ac:dyDescent="0.35">
      <c r="A1354" s="22" t="s">
        <v>1539</v>
      </c>
      <c r="B1354" s="22">
        <v>771200632</v>
      </c>
      <c r="C1354" s="7">
        <v>29</v>
      </c>
      <c r="D1354" s="7">
        <v>0.17100000000000001</v>
      </c>
      <c r="E1354" s="23" t="s">
        <v>1540</v>
      </c>
      <c r="F1354" s="24" t="s">
        <v>65</v>
      </c>
      <c r="G1354" s="9" t="s">
        <v>108</v>
      </c>
      <c r="H1354" s="13">
        <f t="array" ref="H1354:I1354">VLOOKUP(A1354,ENERGY!$A$2:$C$2692,{2,3},0)</f>
        <v>14338</v>
      </c>
      <c r="I1354" s="13">
        <v>8529</v>
      </c>
      <c r="J1354" s="13">
        <f t="array" ref="J1354:R1354">VLOOKUP(A1354,HUMANRESOURCES!$A$2:$J$2692,{2,3,4,5,6,7,8,9,10},0)</f>
        <v>3.1E-2</v>
      </c>
      <c r="K1354" s="13">
        <v>8.1000000000000003E-2</v>
      </c>
      <c r="L1354" s="13">
        <v>48</v>
      </c>
      <c r="M1354" s="13">
        <v>47</v>
      </c>
      <c r="N1354" s="13">
        <v>0.41199999999999998</v>
      </c>
      <c r="O1354" s="13">
        <v>0.54300000000000004</v>
      </c>
      <c r="P1354" s="13">
        <v>4.4999999999999998E-2</v>
      </c>
      <c r="Q1354" s="13">
        <v>1856225</v>
      </c>
      <c r="R1354" s="13">
        <v>0.19500000000000001</v>
      </c>
      <c r="S1354" s="13">
        <f t="array" ref="S1354:T1354">VLOOKUP(A1354,TOURISM!$A$2:$C$2692,{2,3},0)</f>
        <v>18000000</v>
      </c>
      <c r="T1354" s="13">
        <v>195000000</v>
      </c>
      <c r="U1354" s="13">
        <f t="array" ref="U1354:W1354">VLOOKUP(A1354,BUSINESS!$A$2:$D$2692,{2,3,4},0)</f>
        <v>0.489669009135628</v>
      </c>
      <c r="V1354" s="13">
        <v>2E-3</v>
      </c>
      <c r="W1354" s="13">
        <v>1.2E-2</v>
      </c>
      <c r="X1354" s="25">
        <f t="shared" si="20"/>
        <v>415.46721545071313</v>
      </c>
      <c r="Y1354" s="13">
        <f t="shared" si="21"/>
        <v>4.5948093577017875E-3</v>
      </c>
      <c r="Z1354" s="13">
        <f t="shared" si="22"/>
        <v>7.7242791148702337E-3</v>
      </c>
      <c r="AA1354" s="13">
        <f t="shared" si="23"/>
        <v>105.05191989117698</v>
      </c>
    </row>
    <row r="1355" spans="1:27" ht="15.75" customHeight="1" x14ac:dyDescent="0.35">
      <c r="A1355" s="22" t="s">
        <v>1541</v>
      </c>
      <c r="B1355" s="22">
        <v>706430933</v>
      </c>
      <c r="C1355" s="7">
        <v>28</v>
      </c>
      <c r="D1355" s="7">
        <v>0.16600000000000001</v>
      </c>
      <c r="E1355" s="23" t="s">
        <v>1540</v>
      </c>
      <c r="F1355" s="24" t="s">
        <v>68</v>
      </c>
      <c r="G1355" s="9" t="s">
        <v>108</v>
      </c>
      <c r="H1355" s="13">
        <f t="array" ref="H1355:I1355">VLOOKUP(A1355,ENERGY!$A$2:$C$2692,{2,3},0)</f>
        <v>14338</v>
      </c>
      <c r="I1355" s="13">
        <v>8529</v>
      </c>
      <c r="J1355" s="13">
        <f t="array" ref="J1355:R1355">VLOOKUP(A1355,HUMANRESOURCES!$A$2:$J$2692,{2,3,4,5,6,7,8,9,10},0)</f>
        <v>3.1E-2</v>
      </c>
      <c r="K1355" s="13">
        <v>8.2000000000000003E-2</v>
      </c>
      <c r="L1355" s="13">
        <v>46</v>
      </c>
      <c r="M1355" s="13">
        <v>45</v>
      </c>
      <c r="N1355" s="13">
        <v>0.41</v>
      </c>
      <c r="O1355" s="13">
        <v>0.54500000000000004</v>
      </c>
      <c r="P1355" s="13">
        <v>4.5999999999999999E-2</v>
      </c>
      <c r="Q1355" s="13">
        <v>1871500</v>
      </c>
      <c r="R1355" s="13">
        <v>0.20100000000000001</v>
      </c>
      <c r="S1355" s="13">
        <f t="array" ref="S1355:T1355">VLOOKUP(A1355,TOURISM!$A$2:$C$2692,{2,3},0)</f>
        <v>16000000</v>
      </c>
      <c r="T1355" s="13">
        <v>166000000</v>
      </c>
      <c r="U1355" s="13">
        <f t="array" ref="U1355:W1355">VLOOKUP(A1355,BUSINESS!$A$2:$D$2692,{2,3,4},0)</f>
        <v>0.489669009135628</v>
      </c>
      <c r="V1355" s="13">
        <v>3.0000000000000001E-3</v>
      </c>
      <c r="W1355" s="13">
        <v>0.03</v>
      </c>
      <c r="X1355" s="25">
        <f t="shared" si="20"/>
        <v>377.46777077210794</v>
      </c>
      <c r="Y1355" s="13">
        <f t="shared" si="21"/>
        <v>4.5573069730162974E-3</v>
      </c>
      <c r="Z1355" s="13">
        <f t="shared" si="22"/>
        <v>7.6612343040341974E-3</v>
      </c>
      <c r="AA1355" s="13">
        <f t="shared" si="23"/>
        <v>88.698904621960992</v>
      </c>
    </row>
    <row r="1356" spans="1:27" ht="15.75" customHeight="1" x14ac:dyDescent="0.35">
      <c r="A1356" s="22" t="s">
        <v>1542</v>
      </c>
      <c r="B1356" s="22">
        <v>656802669</v>
      </c>
      <c r="C1356" s="7">
        <v>24</v>
      </c>
      <c r="D1356" s="7">
        <v>0.17100000000000001</v>
      </c>
      <c r="E1356" s="23" t="s">
        <v>1540</v>
      </c>
      <c r="F1356" s="24" t="s">
        <v>70</v>
      </c>
      <c r="G1356" s="9" t="s">
        <v>108</v>
      </c>
      <c r="H1356" s="13">
        <f t="array" ref="H1356:I1356">VLOOKUP(A1356,ENERGY!$A$2:$C$2692,{2,3},0)</f>
        <v>14338</v>
      </c>
      <c r="I1356" s="13">
        <v>18</v>
      </c>
      <c r="J1356" s="13">
        <f t="array" ref="J1356:R1356">VLOOKUP(A1356,HUMANRESOURCES!$A$2:$J$2692,{2,3,4,5,6,7,8,9,10},0)</f>
        <v>0.03</v>
      </c>
      <c r="K1356" s="13">
        <v>8.2000000000000003E-2</v>
      </c>
      <c r="L1356" s="13">
        <v>45</v>
      </c>
      <c r="M1356" s="13">
        <v>44</v>
      </c>
      <c r="N1356" s="13">
        <v>0.40699999999999997</v>
      </c>
      <c r="O1356" s="13">
        <v>0.54700000000000004</v>
      </c>
      <c r="P1356" s="13">
        <v>4.5999999999999999E-2</v>
      </c>
      <c r="Q1356" s="13">
        <v>1885487</v>
      </c>
      <c r="R1356" s="13">
        <v>0.20599999999999999</v>
      </c>
      <c r="S1356" s="13">
        <f t="array" ref="S1356:T1356">VLOOKUP(A1356,TOURISM!$A$2:$C$2692,{2,3},0)</f>
        <v>14000000</v>
      </c>
      <c r="T1356" s="13">
        <v>164000000</v>
      </c>
      <c r="U1356" s="13">
        <f t="array" ref="U1356:W1356">VLOOKUP(A1356,BUSINESS!$A$2:$D$2692,{2,3,4},0)</f>
        <v>0.489669009135628</v>
      </c>
      <c r="V1356" s="13">
        <v>1.0999999999999999E-2</v>
      </c>
      <c r="W1356" s="13">
        <v>7.2999999999999995E-2</v>
      </c>
      <c r="X1356" s="25">
        <f t="shared" si="20"/>
        <v>348.34643198282458</v>
      </c>
      <c r="Y1356" s="13">
        <f t="shared" si="21"/>
        <v>9.546605200672293E-6</v>
      </c>
      <c r="Z1356" s="13">
        <f t="shared" si="22"/>
        <v>7.6044014092910743E-3</v>
      </c>
      <c r="AA1356" s="13">
        <f t="shared" si="23"/>
        <v>86.980180717236451</v>
      </c>
    </row>
    <row r="1357" spans="1:27" ht="15.75" customHeight="1" x14ac:dyDescent="0.35">
      <c r="A1357" s="22" t="s">
        <v>1543</v>
      </c>
      <c r="B1357" s="22">
        <v>969181551</v>
      </c>
      <c r="C1357" s="7">
        <v>36</v>
      </c>
      <c r="D1357" s="7">
        <v>0.16</v>
      </c>
      <c r="E1357" s="23" t="s">
        <v>1540</v>
      </c>
      <c r="F1357" s="24" t="s">
        <v>72</v>
      </c>
      <c r="G1357" s="9" t="s">
        <v>108</v>
      </c>
      <c r="H1357" s="13">
        <f t="array" ref="H1357:I1357">VLOOKUP(A1357,ENERGY!$A$2:$C$2692,{2,3},0)</f>
        <v>14338</v>
      </c>
      <c r="I1357" s="13">
        <v>26</v>
      </c>
      <c r="J1357" s="13">
        <f t="array" ref="J1357:R1357">VLOOKUP(A1357,HUMANRESOURCES!$A$2:$J$2692,{2,3,4,5,6,7,8,9,10},0)</f>
        <v>0.03</v>
      </c>
      <c r="K1357" s="13">
        <v>8.3000000000000004E-2</v>
      </c>
      <c r="L1357" s="13">
        <v>44</v>
      </c>
      <c r="M1357" s="13">
        <v>44</v>
      </c>
      <c r="N1357" s="13">
        <v>0.40400000000000003</v>
      </c>
      <c r="O1357" s="13">
        <v>0.55000000000000004</v>
      </c>
      <c r="P1357" s="13">
        <v>4.5999999999999999E-2</v>
      </c>
      <c r="Q1357" s="13">
        <v>1898757</v>
      </c>
      <c r="R1357" s="13">
        <v>0.21099999999999999</v>
      </c>
      <c r="S1357" s="13">
        <f t="array" ref="S1357:T1357">VLOOKUP(A1357,TOURISM!$A$2:$C$2692,{2,3},0)</f>
        <v>21000000</v>
      </c>
      <c r="T1357" s="13">
        <v>242000000</v>
      </c>
      <c r="U1357" s="13">
        <f t="array" ref="U1357:W1357">VLOOKUP(A1357,BUSINESS!$A$2:$D$2692,{2,3,4},0)</f>
        <v>0.489669009135628</v>
      </c>
      <c r="V1357" s="13">
        <v>1.4999999999999999E-2</v>
      </c>
      <c r="W1357" s="13">
        <v>6.6000000000000003E-2</v>
      </c>
      <c r="X1357" s="25">
        <f t="shared" si="20"/>
        <v>510.42948149763242</v>
      </c>
      <c r="Y1357" s="13">
        <f t="shared" si="21"/>
        <v>1.3693168741445061E-5</v>
      </c>
      <c r="Z1357" s="13">
        <f t="shared" si="22"/>
        <v>7.5512559005707419E-3</v>
      </c>
      <c r="AA1357" s="13">
        <f t="shared" si="23"/>
        <v>127.45180136268095</v>
      </c>
    </row>
    <row r="1358" spans="1:27" ht="15.75" customHeight="1" x14ac:dyDescent="0.35">
      <c r="A1358" s="22" t="s">
        <v>1544</v>
      </c>
      <c r="B1358" s="22">
        <v>1234197704</v>
      </c>
      <c r="C1358" s="7">
        <v>45</v>
      </c>
      <c r="D1358" s="7">
        <v>0.124</v>
      </c>
      <c r="E1358" s="23" t="s">
        <v>1540</v>
      </c>
      <c r="F1358" s="24" t="s">
        <v>74</v>
      </c>
      <c r="G1358" s="9" t="s">
        <v>108</v>
      </c>
      <c r="H1358" s="13">
        <f t="array" ref="H1358:I1358">VLOOKUP(A1358,ENERGY!$A$2:$C$2692,{2,3},0)</f>
        <v>14338</v>
      </c>
      <c r="I1358" s="13">
        <v>18</v>
      </c>
      <c r="J1358" s="13">
        <f t="array" ref="J1358:R1358">VLOOKUP(A1358,HUMANRESOURCES!$A$2:$J$2692,{2,3,4,5,6,7,8,9,10},0)</f>
        <v>2.9000000000000001E-2</v>
      </c>
      <c r="K1358" s="13">
        <v>8.4000000000000005E-2</v>
      </c>
      <c r="L1358" s="13">
        <v>44</v>
      </c>
      <c r="M1358" s="13">
        <v>43</v>
      </c>
      <c r="N1358" s="13">
        <v>0.4</v>
      </c>
      <c r="O1358" s="13">
        <v>0.55300000000000005</v>
      </c>
      <c r="P1358" s="13">
        <v>4.5999999999999999E-2</v>
      </c>
      <c r="Q1358" s="13">
        <v>1912022</v>
      </c>
      <c r="R1358" s="13">
        <v>0.217</v>
      </c>
      <c r="S1358" s="13">
        <f t="array" ref="S1358:T1358">VLOOKUP(A1358,TOURISM!$A$2:$C$2692,{2,3},0)</f>
        <v>26000000</v>
      </c>
      <c r="T1358" s="13">
        <v>278000000</v>
      </c>
      <c r="U1358" s="13">
        <f t="array" ref="U1358:W1358">VLOOKUP(A1358,BUSINESS!$A$2:$D$2692,{2,3,4},0)</f>
        <v>0.489669009135628</v>
      </c>
      <c r="V1358" s="13">
        <v>2.1999999999999999E-2</v>
      </c>
      <c r="W1358" s="13">
        <v>0.10299999999999999</v>
      </c>
      <c r="X1358" s="25">
        <f t="shared" si="20"/>
        <v>645.49346398733906</v>
      </c>
      <c r="Y1358" s="13">
        <f t="shared" si="21"/>
        <v>9.4141176199855439E-6</v>
      </c>
      <c r="Z1358" s="13">
        <f t="shared" si="22"/>
        <v>7.4988676908529298E-3</v>
      </c>
      <c r="AA1358" s="13">
        <f t="shared" si="23"/>
        <v>145.3958165753323</v>
      </c>
    </row>
    <row r="1359" spans="1:27" ht="15.75" customHeight="1" x14ac:dyDescent="0.35">
      <c r="A1359" s="22" t="s">
        <v>1545</v>
      </c>
      <c r="B1359" s="22">
        <v>1368405301</v>
      </c>
      <c r="C1359" s="7">
        <v>45</v>
      </c>
      <c r="D1359" s="7">
        <v>0.11700000000000001</v>
      </c>
      <c r="E1359" s="23" t="s">
        <v>1540</v>
      </c>
      <c r="F1359" s="24" t="s">
        <v>76</v>
      </c>
      <c r="G1359" s="9" t="s">
        <v>108</v>
      </c>
      <c r="H1359" s="13">
        <f t="array" ref="H1359:I1359">VLOOKUP(A1359,ENERGY!$A$2:$C$2692,{2,3},0)</f>
        <v>14338</v>
      </c>
      <c r="I1359" s="13">
        <v>8529</v>
      </c>
      <c r="J1359" s="13">
        <f t="array" ref="J1359:R1359">VLOOKUP(A1359,HUMANRESOURCES!$A$2:$J$2692,{2,3,4,5,6,7,8,9,10},0)</f>
        <v>2.9000000000000001E-2</v>
      </c>
      <c r="K1359" s="13">
        <v>8.5000000000000006E-2</v>
      </c>
      <c r="L1359" s="13">
        <v>44</v>
      </c>
      <c r="M1359" s="13">
        <v>44</v>
      </c>
      <c r="N1359" s="13">
        <v>0.39700000000000002</v>
      </c>
      <c r="O1359" s="13">
        <v>0.55700000000000005</v>
      </c>
      <c r="P1359" s="13">
        <v>4.5999999999999999E-2</v>
      </c>
      <c r="Q1359" s="13">
        <v>1925844</v>
      </c>
      <c r="R1359" s="13">
        <v>0.222</v>
      </c>
      <c r="S1359" s="13">
        <f t="array" ref="S1359:T1359">VLOOKUP(A1359,TOURISM!$A$2:$C$2692,{2,3},0)</f>
        <v>27000000</v>
      </c>
      <c r="T1359" s="13">
        <v>271000000</v>
      </c>
      <c r="U1359" s="13">
        <f t="array" ref="U1359:W1359">VLOOKUP(A1359,BUSINESS!$A$2:$D$2692,{2,3,4},0)</f>
        <v>0.28799999999999998</v>
      </c>
      <c r="V1359" s="13">
        <v>2.5999999999999999E-2</v>
      </c>
      <c r="W1359" s="13">
        <v>0.13</v>
      </c>
      <c r="X1359" s="25">
        <f t="shared" si="20"/>
        <v>710.54836269188991</v>
      </c>
      <c r="Y1359" s="13">
        <f t="shared" si="21"/>
        <v>4.4287076211780392E-3</v>
      </c>
      <c r="Z1359" s="13">
        <f t="shared" si="22"/>
        <v>7.4450474700962282E-3</v>
      </c>
      <c r="AA1359" s="13">
        <f t="shared" si="23"/>
        <v>140.7175243685366</v>
      </c>
    </row>
    <row r="1360" spans="1:27" ht="15.75" customHeight="1" x14ac:dyDescent="0.35">
      <c r="A1360" s="22" t="s">
        <v>1546</v>
      </c>
      <c r="B1360" s="22">
        <v>1428842600</v>
      </c>
      <c r="C1360" s="7">
        <v>52</v>
      </c>
      <c r="D1360" s="7">
        <v>0.122</v>
      </c>
      <c r="E1360" s="23" t="s">
        <v>1540</v>
      </c>
      <c r="F1360" s="24" t="s">
        <v>78</v>
      </c>
      <c r="G1360" s="9" t="s">
        <v>108</v>
      </c>
      <c r="H1360" s="13">
        <f t="array" ref="H1360:I1360">VLOOKUP(A1360,ENERGY!$A$2:$C$2692,{2,3},0)</f>
        <v>28</v>
      </c>
      <c r="I1360" s="13">
        <v>8529</v>
      </c>
      <c r="J1360" s="13">
        <f t="array" ref="J1360:R1360">VLOOKUP(A1360,HUMANRESOURCES!$A$2:$J$2692,{2,3,4,5,6,7,8,9,10},0)</f>
        <v>2.9000000000000001E-2</v>
      </c>
      <c r="K1360" s="13">
        <v>8.4000000000000005E-2</v>
      </c>
      <c r="L1360" s="13">
        <v>44</v>
      </c>
      <c r="M1360" s="13">
        <v>44</v>
      </c>
      <c r="N1360" s="13">
        <v>0.39300000000000002</v>
      </c>
      <c r="O1360" s="13">
        <v>0.56100000000000005</v>
      </c>
      <c r="P1360" s="13">
        <v>4.5999999999999999E-2</v>
      </c>
      <c r="Q1360" s="13">
        <v>1940413</v>
      </c>
      <c r="R1360" s="13">
        <v>0.22800000000000001</v>
      </c>
      <c r="S1360" s="13">
        <f t="array" ref="S1360:T1360">VLOOKUP(A1360,TOURISM!$A$2:$C$2692,{2,3},0)</f>
        <v>29000000</v>
      </c>
      <c r="T1360" s="13">
        <v>263000000</v>
      </c>
      <c r="U1360" s="13">
        <f t="array" ref="U1360:W1360">VLOOKUP(A1360,BUSINESS!$A$2:$D$2692,{2,3,4},0)</f>
        <v>0.28799999999999998</v>
      </c>
      <c r="V1360" s="13">
        <v>0.03</v>
      </c>
      <c r="W1360" s="13">
        <v>0.184</v>
      </c>
      <c r="X1360" s="25">
        <f t="shared" si="20"/>
        <v>736.36004293931239</v>
      </c>
      <c r="Y1360" s="13">
        <f t="shared" si="21"/>
        <v>4.3954560188990697E-3</v>
      </c>
      <c r="Z1360" s="13">
        <f t="shared" si="22"/>
        <v>1.4429917754622341E-5</v>
      </c>
      <c r="AA1360" s="13">
        <f t="shared" si="23"/>
        <v>135.53815605234556</v>
      </c>
    </row>
    <row r="1361" spans="1:27" ht="15.75" customHeight="1" x14ac:dyDescent="0.35">
      <c r="A1361" s="22" t="s">
        <v>1547</v>
      </c>
      <c r="B1361" s="22">
        <v>1597484736</v>
      </c>
      <c r="C1361" s="7">
        <v>69</v>
      </c>
      <c r="D1361" s="7">
        <v>0.14099999999999999</v>
      </c>
      <c r="E1361" s="23" t="s">
        <v>1540</v>
      </c>
      <c r="F1361" s="24" t="s">
        <v>80</v>
      </c>
      <c r="G1361" s="9" t="s">
        <v>108</v>
      </c>
      <c r="H1361" s="13">
        <f t="array" ref="H1361:I1361">VLOOKUP(A1361,ENERGY!$A$2:$C$2692,{2,3},0)</f>
        <v>19</v>
      </c>
      <c r="I1361" s="13">
        <v>7</v>
      </c>
      <c r="J1361" s="13">
        <f t="array" ref="J1361:R1361">VLOOKUP(A1361,HUMANRESOURCES!$A$2:$J$2692,{2,3,4,5,6,7,8,9,10},0)</f>
        <v>2.8000000000000001E-2</v>
      </c>
      <c r="K1361" s="13">
        <v>8.2000000000000003E-2</v>
      </c>
      <c r="L1361" s="13">
        <v>45</v>
      </c>
      <c r="M1361" s="13">
        <v>45</v>
      </c>
      <c r="N1361" s="13">
        <v>0.38900000000000001</v>
      </c>
      <c r="O1361" s="13">
        <v>0.56599999999999995</v>
      </c>
      <c r="P1361" s="13">
        <v>4.4999999999999998E-2</v>
      </c>
      <c r="Q1361" s="13">
        <v>1955784</v>
      </c>
      <c r="R1361" s="13">
        <v>0.23300000000000001</v>
      </c>
      <c r="S1361" s="13">
        <f t="array" ref="S1361:T1361">VLOOKUP(A1361,TOURISM!$A$2:$C$2692,{2,3},0)</f>
        <v>31000000</v>
      </c>
      <c r="T1361" s="13">
        <v>276000000</v>
      </c>
      <c r="U1361" s="13">
        <f t="array" ref="U1361:W1361">VLOOKUP(A1361,BUSINESS!$A$2:$D$2692,{2,3,4},0)</f>
        <v>0.224</v>
      </c>
      <c r="V1361" s="13">
        <v>3.4000000000000002E-2</v>
      </c>
      <c r="W1361" s="13">
        <v>0.247</v>
      </c>
      <c r="X1361" s="25">
        <f t="shared" si="20"/>
        <v>816.80018652366516</v>
      </c>
      <c r="Y1361" s="13">
        <f t="shared" si="21"/>
        <v>3.579127347396236E-6</v>
      </c>
      <c r="Z1361" s="13">
        <f t="shared" si="22"/>
        <v>9.7147742286469263E-6</v>
      </c>
      <c r="AA1361" s="13">
        <f t="shared" si="23"/>
        <v>141.11987826876589</v>
      </c>
    </row>
    <row r="1362" spans="1:27" ht="15.75" customHeight="1" x14ac:dyDescent="0.35">
      <c r="A1362" s="22" t="s">
        <v>1548</v>
      </c>
      <c r="B1362" s="22">
        <v>1630667593</v>
      </c>
      <c r="C1362" s="7">
        <v>73</v>
      </c>
      <c r="D1362" s="7">
        <v>0.16200000000000001</v>
      </c>
      <c r="E1362" s="23" t="s">
        <v>1540</v>
      </c>
      <c r="F1362" s="24" t="s">
        <v>82</v>
      </c>
      <c r="G1362" s="9" t="s">
        <v>108</v>
      </c>
      <c r="H1362" s="13">
        <f t="array" ref="H1362:I1362">VLOOKUP(A1362,ENERGY!$A$2:$C$2692,{2,3},0)</f>
        <v>33</v>
      </c>
      <c r="I1362" s="13">
        <v>8529</v>
      </c>
      <c r="J1362" s="13">
        <f t="array" ref="J1362:R1362">VLOOKUP(A1362,HUMANRESOURCES!$A$2:$J$2692,{2,3,4,5,6,7,8,9,10},0)</f>
        <v>2.8000000000000001E-2</v>
      </c>
      <c r="K1362" s="13">
        <v>8.2000000000000003E-2</v>
      </c>
      <c r="L1362" s="13">
        <v>46</v>
      </c>
      <c r="M1362" s="13">
        <v>46</v>
      </c>
      <c r="N1362" s="13">
        <v>0.38500000000000001</v>
      </c>
      <c r="O1362" s="13">
        <v>0.57099999999999995</v>
      </c>
      <c r="P1362" s="13">
        <v>4.3999999999999997E-2</v>
      </c>
      <c r="Q1362" s="13">
        <v>1972199</v>
      </c>
      <c r="R1362" s="13">
        <v>0.23799999999999999</v>
      </c>
      <c r="S1362" s="13">
        <f t="array" ref="S1362:T1362">VLOOKUP(A1362,TOURISM!$A$2:$C$2692,{2,3},0)</f>
        <v>30000000</v>
      </c>
      <c r="T1362" s="13">
        <v>248000000</v>
      </c>
      <c r="U1362" s="13">
        <f t="array" ref="U1362:W1362">VLOOKUP(A1362,BUSINESS!$A$2:$D$2692,{2,3,4},0)</f>
        <v>0.19600000000000001</v>
      </c>
      <c r="V1362" s="13">
        <v>3.5999999999999997E-2</v>
      </c>
      <c r="W1362" s="13">
        <v>0.30099999999999999</v>
      </c>
      <c r="X1362" s="25">
        <f t="shared" si="20"/>
        <v>826.82710669663663</v>
      </c>
      <c r="Y1362" s="13">
        <f t="shared" si="21"/>
        <v>4.3246143010923343E-3</v>
      </c>
      <c r="Z1362" s="13">
        <f t="shared" si="22"/>
        <v>1.6732591386569003E-5</v>
      </c>
      <c r="AA1362" s="13">
        <f t="shared" si="23"/>
        <v>125.74795951118523</v>
      </c>
    </row>
    <row r="1363" spans="1:27" ht="15.75" customHeight="1" x14ac:dyDescent="0.35">
      <c r="A1363" s="22" t="s">
        <v>1549</v>
      </c>
      <c r="B1363" s="22">
        <v>1708772782</v>
      </c>
      <c r="C1363" s="7">
        <v>84</v>
      </c>
      <c r="D1363" s="7">
        <v>0.13</v>
      </c>
      <c r="E1363" s="23" t="s">
        <v>1540</v>
      </c>
      <c r="F1363" s="24" t="s">
        <v>84</v>
      </c>
      <c r="G1363" s="9" t="s">
        <v>108</v>
      </c>
      <c r="H1363" s="13">
        <f t="array" ref="H1363:I1363">VLOOKUP(A1363,ENERGY!$A$2:$C$2692,{2,3},0)</f>
        <v>14338</v>
      </c>
      <c r="I1363" s="13">
        <v>8529</v>
      </c>
      <c r="J1363" s="13">
        <f t="array" ref="J1363:R1363">VLOOKUP(A1363,HUMANRESOURCES!$A$2:$J$2692,{2,3,4,5,6,7,8,9,10},0)</f>
        <v>2.8000000000000001E-2</v>
      </c>
      <c r="K1363" s="13">
        <v>0.08</v>
      </c>
      <c r="L1363" s="13">
        <v>47</v>
      </c>
      <c r="M1363" s="13">
        <v>46</v>
      </c>
      <c r="N1363" s="13">
        <v>0.38100000000000001</v>
      </c>
      <c r="O1363" s="13">
        <v>0.57599999999999996</v>
      </c>
      <c r="P1363" s="13">
        <v>4.2999999999999997E-2</v>
      </c>
      <c r="Q1363" s="13">
        <v>1989873</v>
      </c>
      <c r="R1363" s="13">
        <v>0.24299999999999999</v>
      </c>
      <c r="S1363" s="13">
        <f t="array" ref="S1363:T1363">VLOOKUP(A1363,TOURISM!$A$2:$C$2692,{2,3},0)</f>
        <v>30000000</v>
      </c>
      <c r="T1363" s="13">
        <v>247000000</v>
      </c>
      <c r="U1363" s="13">
        <f t="array" ref="U1363:W1363">VLOOKUP(A1363,BUSINESS!$A$2:$D$2692,{2,3,4},0)</f>
        <v>0.19900000000000001</v>
      </c>
      <c r="V1363" s="13">
        <v>3.6999999999999998E-2</v>
      </c>
      <c r="W1363" s="13">
        <v>0.33200000000000002</v>
      </c>
      <c r="X1363" s="25">
        <f t="shared" si="20"/>
        <v>858.73459361476841</v>
      </c>
      <c r="Y1363" s="13">
        <f t="shared" si="21"/>
        <v>4.2862031898518145E-3</v>
      </c>
      <c r="Z1363" s="13">
        <f t="shared" si="22"/>
        <v>7.2054849731616041E-3</v>
      </c>
      <c r="AA1363" s="13">
        <f t="shared" si="23"/>
        <v>124.12852478525011</v>
      </c>
    </row>
    <row r="1364" spans="1:27" ht="15.75" customHeight="1" x14ac:dyDescent="0.35">
      <c r="A1364" s="22" t="s">
        <v>1550</v>
      </c>
      <c r="B1364" s="22">
        <v>2175685681</v>
      </c>
      <c r="C1364" s="7">
        <v>118</v>
      </c>
      <c r="D1364" s="7">
        <v>0.112</v>
      </c>
      <c r="E1364" s="23" t="s">
        <v>1540</v>
      </c>
      <c r="F1364" s="24" t="s">
        <v>86</v>
      </c>
      <c r="G1364" s="9" t="s">
        <v>108</v>
      </c>
      <c r="H1364" s="13">
        <f t="array" ref="H1364:I1364">VLOOKUP(A1364,ENERGY!$A$2:$C$2692,{2,3},0)</f>
        <v>14338</v>
      </c>
      <c r="I1364" s="13">
        <v>8529</v>
      </c>
      <c r="J1364" s="13">
        <f t="array" ref="J1364:R1364">VLOOKUP(A1364,HUMANRESOURCES!$A$2:$J$2692,{2,3,4,5,6,7,8,9,10},0)</f>
        <v>2.8000000000000001E-2</v>
      </c>
      <c r="K1364" s="13">
        <v>7.6999999999999999E-2</v>
      </c>
      <c r="L1364" s="13">
        <v>48</v>
      </c>
      <c r="M1364" s="13">
        <v>47</v>
      </c>
      <c r="N1364" s="13">
        <v>0.376</v>
      </c>
      <c r="O1364" s="13">
        <v>0.58099999999999996</v>
      </c>
      <c r="P1364" s="13">
        <v>4.2999999999999997E-2</v>
      </c>
      <c r="Q1364" s="13">
        <v>2008921</v>
      </c>
      <c r="R1364" s="13">
        <v>0.248</v>
      </c>
      <c r="S1364" s="13">
        <f t="array" ref="S1364:T1364">VLOOKUP(A1364,TOURISM!$A$2:$C$2692,{2,3},0)</f>
        <v>25000000</v>
      </c>
      <c r="T1364" s="13">
        <v>278000000</v>
      </c>
      <c r="U1364" s="13">
        <f t="array" ref="U1364:W1364">VLOOKUP(A1364,BUSINESS!$A$2:$D$2692,{2,3,4},0)</f>
        <v>0.19600000000000001</v>
      </c>
      <c r="V1364" s="13">
        <v>3.9E-2</v>
      </c>
      <c r="W1364" s="13">
        <v>0.49199999999999999</v>
      </c>
      <c r="X1364" s="25">
        <f t="shared" si="20"/>
        <v>1083.0120651832501</v>
      </c>
      <c r="Y1364" s="13">
        <f t="shared" si="21"/>
        <v>4.2455626677206319E-3</v>
      </c>
      <c r="Z1364" s="13">
        <f t="shared" si="22"/>
        <v>7.1371646769584273E-3</v>
      </c>
      <c r="AA1364" s="13">
        <f t="shared" si="23"/>
        <v>138.38274377140763</v>
      </c>
    </row>
    <row r="1365" spans="1:27" ht="15.75" customHeight="1" x14ac:dyDescent="0.35">
      <c r="A1365" s="22" t="s">
        <v>1551</v>
      </c>
      <c r="B1365" s="22">
        <v>2487352968</v>
      </c>
      <c r="C1365" s="7">
        <v>146</v>
      </c>
      <c r="D1365" s="7">
        <v>0.104</v>
      </c>
      <c r="E1365" s="23" t="s">
        <v>1540</v>
      </c>
      <c r="F1365" s="24" t="s">
        <v>88</v>
      </c>
      <c r="G1365" s="9" t="s">
        <v>108</v>
      </c>
      <c r="H1365" s="13">
        <f t="array" ref="H1365:I1365">VLOOKUP(A1365,ENERGY!$A$2:$C$2692,{2,3},0)</f>
        <v>19</v>
      </c>
      <c r="I1365" s="13">
        <v>8529</v>
      </c>
      <c r="J1365" s="13">
        <f t="array" ref="J1365:R1365">VLOOKUP(A1365,HUMANRESOURCES!$A$2:$J$2692,{2,3,4,5,6,7,8,9,10},0)</f>
        <v>2.8000000000000001E-2</v>
      </c>
      <c r="K1365" s="13">
        <v>7.2999999999999995E-2</v>
      </c>
      <c r="L1365" s="13">
        <v>48</v>
      </c>
      <c r="M1365" s="13">
        <v>48</v>
      </c>
      <c r="N1365" s="13">
        <v>0.372</v>
      </c>
      <c r="O1365" s="13">
        <v>0.58599999999999997</v>
      </c>
      <c r="P1365" s="13">
        <v>4.2000000000000003E-2</v>
      </c>
      <c r="Q1365" s="13">
        <v>2029516</v>
      </c>
      <c r="R1365" s="13">
        <v>0.253</v>
      </c>
      <c r="S1365" s="13">
        <f t="array" ref="S1365:T1365">VLOOKUP(A1365,TOURISM!$A$2:$C$2692,{2,3},0)</f>
        <v>29000000</v>
      </c>
      <c r="T1365" s="13">
        <v>300000000</v>
      </c>
      <c r="U1365" s="13">
        <f t="array" ref="U1365:W1365">VLOOKUP(A1365,BUSINESS!$A$2:$D$2692,{2,3,4},0)</f>
        <v>0.16</v>
      </c>
      <c r="V1365" s="13">
        <v>4.2000000000000003E-2</v>
      </c>
      <c r="W1365" s="13">
        <v>0.60699999999999998</v>
      </c>
      <c r="X1365" s="25">
        <f t="shared" si="20"/>
        <v>1225.5892380252237</v>
      </c>
      <c r="Y1365" s="13">
        <f t="shared" si="21"/>
        <v>4.2024798030663472E-3</v>
      </c>
      <c r="Z1365" s="13">
        <f t="shared" si="22"/>
        <v>9.3618379948716844E-6</v>
      </c>
      <c r="AA1365" s="13">
        <f t="shared" si="23"/>
        <v>147.81849465586868</v>
      </c>
    </row>
    <row r="1366" spans="1:27" ht="15.75" customHeight="1" x14ac:dyDescent="0.35">
      <c r="A1366" s="22" t="s">
        <v>1552</v>
      </c>
      <c r="B1366" s="22">
        <v>2328196275</v>
      </c>
      <c r="C1366" s="7">
        <v>138</v>
      </c>
      <c r="D1366" s="7">
        <v>0.10100000000000001</v>
      </c>
      <c r="E1366" s="23" t="s">
        <v>1540</v>
      </c>
      <c r="F1366" s="24" t="s">
        <v>90</v>
      </c>
      <c r="G1366" s="9" t="s">
        <v>108</v>
      </c>
      <c r="H1366" s="13">
        <f t="array" ref="H1366:I1366">VLOOKUP(A1366,ENERGY!$A$2:$C$2692,{2,3},0)</f>
        <v>14338</v>
      </c>
      <c r="I1366" s="13">
        <v>8529</v>
      </c>
      <c r="J1366" s="13">
        <f t="array" ref="J1366:R1366">VLOOKUP(A1366,HUMANRESOURCES!$A$2:$J$2692,{2,3,4,5,6,7,8,9,10},0)</f>
        <v>2.8000000000000001E-2</v>
      </c>
      <c r="K1366" s="13">
        <v>7.3999999999999996E-2</v>
      </c>
      <c r="L1366" s="13">
        <v>49</v>
      </c>
      <c r="M1366" s="13">
        <v>49</v>
      </c>
      <c r="N1366" s="13">
        <v>0.36799999999999999</v>
      </c>
      <c r="O1366" s="13">
        <v>0.59099999999999997</v>
      </c>
      <c r="P1366" s="13">
        <v>4.2000000000000003E-2</v>
      </c>
      <c r="Q1366" s="13">
        <v>2051545</v>
      </c>
      <c r="R1366" s="13">
        <v>0.25800000000000001</v>
      </c>
      <c r="S1366" s="13">
        <f t="array" ref="S1366:T1366">VLOOKUP(A1366,TOURISM!$A$2:$C$2692,{2,3},0)</f>
        <v>46000000</v>
      </c>
      <c r="T1366" s="13">
        <v>256000000</v>
      </c>
      <c r="U1366" s="13">
        <f t="array" ref="U1366:W1366">VLOOKUP(A1366,BUSINESS!$A$2:$D$2692,{2,3,4},0)</f>
        <v>0.16</v>
      </c>
      <c r="V1366" s="13">
        <v>4.5999999999999999E-2</v>
      </c>
      <c r="W1366" s="13">
        <v>0.753</v>
      </c>
      <c r="X1366" s="25">
        <f t="shared" si="20"/>
        <v>1134.8502104511479</v>
      </c>
      <c r="Y1366" s="13">
        <f t="shared" si="21"/>
        <v>4.1573545791098905E-3</v>
      </c>
      <c r="Z1366" s="13">
        <f t="shared" si="22"/>
        <v>6.9888791130586951E-3</v>
      </c>
      <c r="AA1366" s="13">
        <f t="shared" si="23"/>
        <v>124.78400425045514</v>
      </c>
    </row>
    <row r="1367" spans="1:27" ht="15.75" customHeight="1" x14ac:dyDescent="0.35">
      <c r="A1367" s="22" t="s">
        <v>1553</v>
      </c>
      <c r="B1367" s="22">
        <v>529064647</v>
      </c>
      <c r="C1367" s="7">
        <v>11</v>
      </c>
      <c r="D1367" s="7">
        <v>0.20499999999999999</v>
      </c>
      <c r="E1367" s="23" t="s">
        <v>1554</v>
      </c>
      <c r="F1367" s="24" t="s">
        <v>65</v>
      </c>
      <c r="G1367" s="9" t="s">
        <v>108</v>
      </c>
      <c r="H1367" s="13">
        <f t="array" ref="H1367:I1367">VLOOKUP(A1367,ENERGY!$A$2:$C$2692,{2,3},0)</f>
        <v>14338</v>
      </c>
      <c r="I1367" s="13">
        <v>8529</v>
      </c>
      <c r="J1367" s="13">
        <f t="array" ref="J1367:R1367">VLOOKUP(A1367,HUMANRESOURCES!$A$2:$J$2692,{2,3,4,5,6,7,8,9,10},0)</f>
        <v>4.2999999999999997E-2</v>
      </c>
      <c r="K1367" s="13">
        <v>0.11899999999999999</v>
      </c>
      <c r="L1367" s="13">
        <v>53</v>
      </c>
      <c r="M1367" s="13">
        <v>52</v>
      </c>
      <c r="N1367" s="13">
        <v>0.432</v>
      </c>
      <c r="O1367" s="13">
        <v>0.53700000000000003</v>
      </c>
      <c r="P1367" s="13">
        <v>3.1E-2</v>
      </c>
      <c r="Q1367" s="13">
        <v>2891968</v>
      </c>
      <c r="R1367" s="13">
        <v>0.443</v>
      </c>
      <c r="S1367" s="13">
        <f t="array" ref="S1367:T1367">VLOOKUP(A1367,TOURISM!$A$2:$C$2692,{2,3},0)</f>
        <v>680000000</v>
      </c>
      <c r="T1367" s="13">
        <v>448000000</v>
      </c>
      <c r="U1367" s="13">
        <f t="array" ref="U1367:W1367">VLOOKUP(A1367,BUSINESS!$A$2:$D$2692,{2,3,4},0)</f>
        <v>0.489669009135628</v>
      </c>
      <c r="V1367" s="13">
        <v>0</v>
      </c>
      <c r="W1367" s="13">
        <v>1E-3</v>
      </c>
      <c r="X1367" s="25">
        <f t="shared" si="20"/>
        <v>182.94277357149181</v>
      </c>
      <c r="Y1367" s="13">
        <f t="shared" si="21"/>
        <v>2.9492027574302341E-3</v>
      </c>
      <c r="Z1367" s="13">
        <f t="shared" si="22"/>
        <v>4.957869519994689E-3</v>
      </c>
      <c r="AA1367" s="13">
        <f t="shared" si="23"/>
        <v>154.91181091906964</v>
      </c>
    </row>
    <row r="1368" spans="1:27" ht="15.75" customHeight="1" x14ac:dyDescent="0.35">
      <c r="A1368" s="22" t="s">
        <v>1555</v>
      </c>
      <c r="B1368" s="22">
        <v>515000000</v>
      </c>
      <c r="C1368" s="7">
        <v>11</v>
      </c>
      <c r="D1368" s="7">
        <v>0.221</v>
      </c>
      <c r="E1368" s="23" t="s">
        <v>1554</v>
      </c>
      <c r="F1368" s="24" t="s">
        <v>68</v>
      </c>
      <c r="G1368" s="9" t="s">
        <v>108</v>
      </c>
      <c r="H1368" s="13">
        <f t="array" ref="H1368:I1368">VLOOKUP(A1368,ENERGY!$A$2:$C$2692,{2,3},0)</f>
        <v>14338</v>
      </c>
      <c r="I1368" s="13">
        <v>8529</v>
      </c>
      <c r="J1368" s="13">
        <f t="array" ref="J1368:R1368">VLOOKUP(A1368,HUMANRESOURCES!$A$2:$J$2692,{2,3,4,5,6,7,8,9,10},0)</f>
        <v>4.2000000000000003E-2</v>
      </c>
      <c r="K1368" s="13">
        <v>0.112</v>
      </c>
      <c r="L1368" s="13">
        <v>53</v>
      </c>
      <c r="M1368" s="13">
        <v>52</v>
      </c>
      <c r="N1368" s="13">
        <v>0.432</v>
      </c>
      <c r="O1368" s="13">
        <v>0.53700000000000003</v>
      </c>
      <c r="P1368" s="13">
        <v>3.1E-2</v>
      </c>
      <c r="Q1368" s="13">
        <v>2998770</v>
      </c>
      <c r="R1368" s="13">
        <v>0.44700000000000001</v>
      </c>
      <c r="S1368" s="13">
        <f t="array" ref="S1368:T1368">VLOOKUP(A1368,TOURISM!$A$2:$C$2692,{2,3},0)</f>
        <v>680000000</v>
      </c>
      <c r="T1368" s="13">
        <v>448000000</v>
      </c>
      <c r="U1368" s="13">
        <f t="array" ref="U1368:W1368">VLOOKUP(A1368,BUSINESS!$A$2:$D$2692,{2,3,4},0)</f>
        <v>0.489669009135628</v>
      </c>
      <c r="V1368" s="13">
        <v>0</v>
      </c>
      <c r="W1368" s="13">
        <v>1E-3</v>
      </c>
      <c r="X1368" s="25">
        <f t="shared" si="20"/>
        <v>171.73707886900297</v>
      </c>
      <c r="Y1368" s="13">
        <f t="shared" si="21"/>
        <v>2.8441661081043228E-3</v>
      </c>
      <c r="Z1368" s="13">
        <f t="shared" si="22"/>
        <v>4.7812936637354649E-3</v>
      </c>
      <c r="AA1368" s="13">
        <f t="shared" si="23"/>
        <v>149.39458511322977</v>
      </c>
    </row>
    <row r="1369" spans="1:27" ht="15.75" customHeight="1" x14ac:dyDescent="0.35">
      <c r="A1369" s="22" t="s">
        <v>1556</v>
      </c>
      <c r="B1369" s="22">
        <v>536000000</v>
      </c>
      <c r="C1369" s="7">
        <v>9</v>
      </c>
      <c r="D1369" s="7">
        <v>0.20200000000000001</v>
      </c>
      <c r="E1369" s="23" t="s">
        <v>1554</v>
      </c>
      <c r="F1369" s="24" t="s">
        <v>70</v>
      </c>
      <c r="G1369" s="9" t="s">
        <v>108</v>
      </c>
      <c r="H1369" s="13">
        <f t="array" ref="H1369:I1369">VLOOKUP(A1369,ENERGY!$A$2:$C$2692,{2,3},0)</f>
        <v>14338</v>
      </c>
      <c r="I1369" s="13">
        <v>799</v>
      </c>
      <c r="J1369" s="13">
        <f t="array" ref="J1369:R1369">VLOOKUP(A1369,HUMANRESOURCES!$A$2:$J$2692,{2,3,4,5,6,7,8,9,10},0)</f>
        <v>4.2000000000000003E-2</v>
      </c>
      <c r="K1369" s="13">
        <v>0.104</v>
      </c>
      <c r="L1369" s="13">
        <v>54</v>
      </c>
      <c r="M1369" s="13">
        <v>52</v>
      </c>
      <c r="N1369" s="13">
        <v>0.432</v>
      </c>
      <c r="O1369" s="13">
        <v>0.53700000000000003</v>
      </c>
      <c r="P1369" s="13">
        <v>3.1E-2</v>
      </c>
      <c r="Q1369" s="13">
        <v>3070673</v>
      </c>
      <c r="R1369" s="13">
        <v>0.45</v>
      </c>
      <c r="S1369" s="13">
        <f t="array" ref="S1369:T1369">VLOOKUP(A1369,TOURISM!$A$2:$C$2692,{2,3},0)</f>
        <v>680000000</v>
      </c>
      <c r="T1369" s="13">
        <v>448000000</v>
      </c>
      <c r="U1369" s="13">
        <f t="array" ref="U1369:W1369">VLOOKUP(A1369,BUSINESS!$A$2:$D$2692,{2,3,4},0)</f>
        <v>0.489669009135628</v>
      </c>
      <c r="V1369" s="13">
        <v>0</v>
      </c>
      <c r="W1369" s="13">
        <v>2E-3</v>
      </c>
      <c r="X1369" s="25">
        <f t="shared" si="20"/>
        <v>174.55456833078611</v>
      </c>
      <c r="Y1369" s="13">
        <f t="shared" si="21"/>
        <v>2.6020354495578008E-4</v>
      </c>
      <c r="Z1369" s="13">
        <f t="shared" si="22"/>
        <v>4.6693347028485283E-3</v>
      </c>
      <c r="AA1369" s="13">
        <f t="shared" si="23"/>
        <v>145.89635561976152</v>
      </c>
    </row>
    <row r="1370" spans="1:27" ht="15.75" customHeight="1" x14ac:dyDescent="0.35">
      <c r="A1370" s="22" t="s">
        <v>1557</v>
      </c>
      <c r="B1370" s="22">
        <v>409000000</v>
      </c>
      <c r="C1370" s="7">
        <v>5</v>
      </c>
      <c r="D1370" s="7">
        <v>0.17100000000000001</v>
      </c>
      <c r="E1370" s="23" t="s">
        <v>1554</v>
      </c>
      <c r="F1370" s="24" t="s">
        <v>72</v>
      </c>
      <c r="G1370" s="9" t="s">
        <v>108</v>
      </c>
      <c r="H1370" s="13">
        <f t="array" ref="H1370:I1370">VLOOKUP(A1370,ENERGY!$A$2:$C$2692,{2,3},0)</f>
        <v>14338</v>
      </c>
      <c r="I1370" s="13">
        <v>528</v>
      </c>
      <c r="J1370" s="13">
        <f t="array" ref="J1370:R1370">VLOOKUP(A1370,HUMANRESOURCES!$A$2:$J$2692,{2,3,4,5,6,7,8,9,10},0)</f>
        <v>4.1000000000000002E-2</v>
      </c>
      <c r="K1370" s="13">
        <v>9.7000000000000003E-2</v>
      </c>
      <c r="L1370" s="13">
        <v>54</v>
      </c>
      <c r="M1370" s="13">
        <v>53</v>
      </c>
      <c r="N1370" s="13">
        <v>0.432</v>
      </c>
      <c r="O1370" s="13">
        <v>0.53700000000000003</v>
      </c>
      <c r="P1370" s="13">
        <v>0.03</v>
      </c>
      <c r="Q1370" s="13">
        <v>3124222</v>
      </c>
      <c r="R1370" s="13">
        <v>0.45400000000000001</v>
      </c>
      <c r="S1370" s="13">
        <f t="array" ref="S1370:T1370">VLOOKUP(A1370,TOURISM!$A$2:$C$2692,{2,3},0)</f>
        <v>680000000</v>
      </c>
      <c r="T1370" s="13">
        <v>448000000</v>
      </c>
      <c r="U1370" s="13">
        <f t="array" ref="U1370:W1370">VLOOKUP(A1370,BUSINESS!$A$2:$D$2692,{2,3,4},0)</f>
        <v>0.489669009135628</v>
      </c>
      <c r="V1370" s="13">
        <v>0</v>
      </c>
      <c r="W1370" s="13">
        <v>1.4999999999999999E-2</v>
      </c>
      <c r="X1370" s="25">
        <f t="shared" si="20"/>
        <v>130.91259199890405</v>
      </c>
      <c r="Y1370" s="13">
        <f t="shared" si="21"/>
        <v>1.6900207475653139E-4</v>
      </c>
      <c r="Z1370" s="13">
        <f t="shared" si="22"/>
        <v>4.5893025527635363E-3</v>
      </c>
      <c r="AA1370" s="13">
        <f t="shared" si="23"/>
        <v>143.39569979342056</v>
      </c>
    </row>
    <row r="1371" spans="1:27" ht="15.75" customHeight="1" x14ac:dyDescent="0.35">
      <c r="A1371" s="22" t="s">
        <v>1558</v>
      </c>
      <c r="B1371" s="22">
        <v>467000000</v>
      </c>
      <c r="C1371" s="7">
        <v>13</v>
      </c>
      <c r="D1371" s="7">
        <v>0.18099999999999999</v>
      </c>
      <c r="E1371" s="23" t="s">
        <v>1554</v>
      </c>
      <c r="F1371" s="24" t="s">
        <v>74</v>
      </c>
      <c r="G1371" s="9" t="s">
        <v>108</v>
      </c>
      <c r="H1371" s="13">
        <f t="array" ref="H1371:I1371">VLOOKUP(A1371,ENERGY!$A$2:$C$2692,{2,3},0)</f>
        <v>14338</v>
      </c>
      <c r="I1371" s="13">
        <v>576</v>
      </c>
      <c r="J1371" s="13">
        <f t="array" ref="J1371:R1371">VLOOKUP(A1371,HUMANRESOURCES!$A$2:$J$2692,{2,3,4,5,6,7,8,9,10},0)</f>
        <v>4.1000000000000002E-2</v>
      </c>
      <c r="K1371" s="13">
        <v>0.09</v>
      </c>
      <c r="L1371" s="13">
        <v>55</v>
      </c>
      <c r="M1371" s="13">
        <v>53</v>
      </c>
      <c r="N1371" s="13">
        <v>0.433</v>
      </c>
      <c r="O1371" s="13">
        <v>0.53700000000000003</v>
      </c>
      <c r="P1371" s="13">
        <v>0.03</v>
      </c>
      <c r="Q1371" s="13">
        <v>3184643</v>
      </c>
      <c r="R1371" s="13">
        <v>0.45700000000000002</v>
      </c>
      <c r="S1371" s="13">
        <f t="array" ref="S1371:T1371">VLOOKUP(A1371,TOURISM!$A$2:$C$2692,{2,3},0)</f>
        <v>59000000</v>
      </c>
      <c r="T1371" s="13">
        <v>29000000</v>
      </c>
      <c r="U1371" s="13">
        <f t="array" ref="U1371:W1371">VLOOKUP(A1371,BUSINESS!$A$2:$D$2692,{2,3,4},0)</f>
        <v>0.489669009135628</v>
      </c>
      <c r="V1371" s="13">
        <v>0</v>
      </c>
      <c r="W1371" s="13">
        <v>0.03</v>
      </c>
      <c r="X1371" s="25">
        <f t="shared" si="20"/>
        <v>146.64124047813209</v>
      </c>
      <c r="Y1371" s="13">
        <f t="shared" si="21"/>
        <v>1.8086799682099375E-4</v>
      </c>
      <c r="Z1371" s="13">
        <f t="shared" si="22"/>
        <v>4.5022314903114726E-3</v>
      </c>
      <c r="AA1371" s="13">
        <f t="shared" si="23"/>
        <v>9.1062012288347542</v>
      </c>
    </row>
    <row r="1372" spans="1:27" ht="15.75" customHeight="1" x14ac:dyDescent="0.35">
      <c r="A1372" s="22" t="s">
        <v>1559</v>
      </c>
      <c r="B1372" s="22">
        <v>542000000</v>
      </c>
      <c r="C1372" s="7">
        <v>13</v>
      </c>
      <c r="D1372" s="7">
        <v>0.17</v>
      </c>
      <c r="E1372" s="23" t="s">
        <v>1554</v>
      </c>
      <c r="F1372" s="24" t="s">
        <v>76</v>
      </c>
      <c r="G1372" s="9" t="s">
        <v>108</v>
      </c>
      <c r="H1372" s="13">
        <f t="array" ref="H1372:I1372">VLOOKUP(A1372,ENERGY!$A$2:$C$2692,{2,3},0)</f>
        <v>14338</v>
      </c>
      <c r="I1372" s="13">
        <v>502</v>
      </c>
      <c r="J1372" s="13">
        <f t="array" ref="J1372:R1372">VLOOKUP(A1372,HUMANRESOURCES!$A$2:$J$2692,{2,3,4,5,6,7,8,9,10},0)</f>
        <v>0.04</v>
      </c>
      <c r="K1372" s="13">
        <v>8.3000000000000004E-2</v>
      </c>
      <c r="L1372" s="13">
        <v>56</v>
      </c>
      <c r="M1372" s="13">
        <v>54</v>
      </c>
      <c r="N1372" s="13">
        <v>0.433</v>
      </c>
      <c r="O1372" s="13">
        <v>0.53700000000000003</v>
      </c>
      <c r="P1372" s="13">
        <v>0.03</v>
      </c>
      <c r="Q1372" s="13">
        <v>3269786</v>
      </c>
      <c r="R1372" s="13">
        <v>0.46100000000000002</v>
      </c>
      <c r="S1372" s="13">
        <f t="array" ref="S1372:T1372">VLOOKUP(A1372,TOURISM!$A$2:$C$2692,{2,3},0)</f>
        <v>67000000</v>
      </c>
      <c r="T1372" s="13">
        <v>33000000</v>
      </c>
      <c r="U1372" s="13">
        <f t="array" ref="U1372:W1372">VLOOKUP(A1372,BUSINESS!$A$2:$D$2692,{2,3,4},0)</f>
        <v>0.489669009135628</v>
      </c>
      <c r="V1372" s="13">
        <v>0.129</v>
      </c>
      <c r="W1372" s="13">
        <v>4.9000000000000002E-2</v>
      </c>
      <c r="X1372" s="25">
        <f t="shared" si="20"/>
        <v>165.76008338160358</v>
      </c>
      <c r="Y1372" s="13">
        <f t="shared" si="21"/>
        <v>1.5352686689587637E-4</v>
      </c>
      <c r="Z1372" s="13">
        <f t="shared" si="22"/>
        <v>4.3849964493089151E-3</v>
      </c>
      <c r="AA1372" s="13">
        <f t="shared" si="23"/>
        <v>10.092403600724941</v>
      </c>
    </row>
    <row r="1373" spans="1:27" ht="15.75" customHeight="1" x14ac:dyDescent="0.35">
      <c r="A1373" s="22" t="s">
        <v>1560</v>
      </c>
      <c r="B1373" s="22">
        <v>604028582</v>
      </c>
      <c r="C1373" s="7">
        <v>18</v>
      </c>
      <c r="D1373" s="7">
        <v>0.155</v>
      </c>
      <c r="E1373" s="23" t="s">
        <v>1554</v>
      </c>
      <c r="F1373" s="24" t="s">
        <v>78</v>
      </c>
      <c r="G1373" s="9" t="s">
        <v>108</v>
      </c>
      <c r="H1373" s="13">
        <f t="array" ref="H1373:I1373">VLOOKUP(A1373,ENERGY!$A$2:$C$2692,{2,3},0)</f>
        <v>14338</v>
      </c>
      <c r="I1373" s="13">
        <v>627</v>
      </c>
      <c r="J1373" s="13">
        <f t="array" ref="J1373:R1373">VLOOKUP(A1373,HUMANRESOURCES!$A$2:$J$2692,{2,3,4,5,6,7,8,9,10},0)</f>
        <v>0.04</v>
      </c>
      <c r="K1373" s="13">
        <v>7.6999999999999999E-2</v>
      </c>
      <c r="L1373" s="13">
        <v>57</v>
      </c>
      <c r="M1373" s="13">
        <v>55</v>
      </c>
      <c r="N1373" s="13">
        <v>0.434</v>
      </c>
      <c r="O1373" s="13">
        <v>0.53600000000000003</v>
      </c>
      <c r="P1373" s="13">
        <v>0.03</v>
      </c>
      <c r="Q1373" s="13">
        <v>3384791</v>
      </c>
      <c r="R1373" s="13">
        <v>0.46400000000000002</v>
      </c>
      <c r="S1373" s="13">
        <f t="array" ref="S1373:T1373">VLOOKUP(A1373,TOURISM!$A$2:$C$2692,{2,3},0)</f>
        <v>124000000</v>
      </c>
      <c r="T1373" s="13">
        <v>41000000</v>
      </c>
      <c r="U1373" s="13">
        <f t="array" ref="U1373:W1373">VLOOKUP(A1373,BUSINESS!$A$2:$D$2692,{2,3,4},0)</f>
        <v>0.42899999999999999</v>
      </c>
      <c r="V1373" s="13">
        <v>0.129</v>
      </c>
      <c r="W1373" s="13">
        <v>8.3000000000000004E-2</v>
      </c>
      <c r="X1373" s="25">
        <f t="shared" si="20"/>
        <v>178.45373082119397</v>
      </c>
      <c r="Y1373" s="13">
        <f t="shared" si="21"/>
        <v>1.8524038854983956E-4</v>
      </c>
      <c r="Z1373" s="13">
        <f t="shared" si="22"/>
        <v>4.2360074817027107E-3</v>
      </c>
      <c r="AA1373" s="13">
        <f t="shared" si="23"/>
        <v>12.113007863705617</v>
      </c>
    </row>
    <row r="1374" spans="1:27" ht="15.75" customHeight="1" x14ac:dyDescent="0.35">
      <c r="A1374" s="22" t="s">
        <v>1561</v>
      </c>
      <c r="B1374" s="22">
        <v>739026892</v>
      </c>
      <c r="C1374" s="7">
        <v>21</v>
      </c>
      <c r="D1374" s="7">
        <v>0.15</v>
      </c>
      <c r="E1374" s="23" t="s">
        <v>1554</v>
      </c>
      <c r="F1374" s="24" t="s">
        <v>80</v>
      </c>
      <c r="G1374" s="9" t="s">
        <v>108</v>
      </c>
      <c r="H1374" s="13">
        <f t="array" ref="H1374:I1374">VLOOKUP(A1374,ENERGY!$A$2:$C$2692,{2,3},0)</f>
        <v>14338</v>
      </c>
      <c r="I1374" s="13">
        <v>678</v>
      </c>
      <c r="J1374" s="13">
        <f t="array" ref="J1374:R1374">VLOOKUP(A1374,HUMANRESOURCES!$A$2:$J$2692,{2,3,4,5,6,7,8,9,10},0)</f>
        <v>3.9E-2</v>
      </c>
      <c r="K1374" s="13">
        <v>7.1999999999999995E-2</v>
      </c>
      <c r="L1374" s="13">
        <v>58</v>
      </c>
      <c r="M1374" s="13">
        <v>56</v>
      </c>
      <c r="N1374" s="13">
        <v>0.434</v>
      </c>
      <c r="O1374" s="13">
        <v>0.53500000000000003</v>
      </c>
      <c r="P1374" s="13">
        <v>0.03</v>
      </c>
      <c r="Q1374" s="13">
        <v>3522294</v>
      </c>
      <c r="R1374" s="13">
        <v>0.46700000000000003</v>
      </c>
      <c r="S1374" s="13">
        <f t="array" ref="S1374:T1374">VLOOKUP(A1374,TOURISM!$A$2:$C$2692,{2,3},0)</f>
        <v>131000000</v>
      </c>
      <c r="T1374" s="13">
        <v>48000000</v>
      </c>
      <c r="U1374" s="13">
        <f t="array" ref="U1374:W1374">VLOOKUP(A1374,BUSINESS!$A$2:$D$2692,{2,3,4},0)</f>
        <v>0.42899999999999999</v>
      </c>
      <c r="V1374" s="13">
        <v>6.0000000000000001E-3</v>
      </c>
      <c r="W1374" s="13">
        <v>0.16</v>
      </c>
      <c r="X1374" s="25">
        <f t="shared" si="20"/>
        <v>209.81408479814576</v>
      </c>
      <c r="Y1374" s="13">
        <f t="shared" si="21"/>
        <v>1.9248819093465791E-4</v>
      </c>
      <c r="Z1374" s="13">
        <f t="shared" si="22"/>
        <v>4.0706425982612471E-3</v>
      </c>
      <c r="AA1374" s="13">
        <f t="shared" si="23"/>
        <v>13.627482544046579</v>
      </c>
    </row>
    <row r="1375" spans="1:27" ht="15.75" customHeight="1" x14ac:dyDescent="0.35">
      <c r="A1375" s="22" t="s">
        <v>1562</v>
      </c>
      <c r="B1375" s="22">
        <v>850040459</v>
      </c>
      <c r="C1375" s="7">
        <v>27</v>
      </c>
      <c r="D1375" s="7">
        <v>0.14399999999999999</v>
      </c>
      <c r="E1375" s="23" t="s">
        <v>1554</v>
      </c>
      <c r="F1375" s="24" t="s">
        <v>82</v>
      </c>
      <c r="G1375" s="9" t="s">
        <v>108</v>
      </c>
      <c r="H1375" s="13">
        <f t="array" ref="H1375:I1375">VLOOKUP(A1375,ENERGY!$A$2:$C$2692,{2,3},0)</f>
        <v>14338</v>
      </c>
      <c r="I1375" s="13">
        <v>741</v>
      </c>
      <c r="J1375" s="13">
        <f t="array" ref="J1375:R1375">VLOOKUP(A1375,HUMANRESOURCES!$A$2:$J$2692,{2,3,4,5,6,7,8,9,10},0)</f>
        <v>3.7999999999999999E-2</v>
      </c>
      <c r="K1375" s="13">
        <v>6.7000000000000004E-2</v>
      </c>
      <c r="L1375" s="13">
        <v>59</v>
      </c>
      <c r="M1375" s="13">
        <v>57</v>
      </c>
      <c r="N1375" s="13">
        <v>0.434</v>
      </c>
      <c r="O1375" s="13">
        <v>0.53500000000000003</v>
      </c>
      <c r="P1375" s="13">
        <v>3.1E-2</v>
      </c>
      <c r="Q1375" s="13">
        <v>3672714</v>
      </c>
      <c r="R1375" s="13">
        <v>0.47099999999999997</v>
      </c>
      <c r="S1375" s="13">
        <f t="array" ref="S1375:T1375">VLOOKUP(A1375,TOURISM!$A$2:$C$2692,{2,3},0)</f>
        <v>158000000</v>
      </c>
      <c r="T1375" s="13">
        <v>58000000</v>
      </c>
      <c r="U1375" s="13">
        <f t="array" ref="U1375:W1375">VLOOKUP(A1375,BUSINESS!$A$2:$D$2692,{2,3,4},0)</f>
        <v>0.42899999999999999</v>
      </c>
      <c r="V1375" s="13">
        <v>5.0000000000000001E-3</v>
      </c>
      <c r="W1375" s="13">
        <v>0.23300000000000001</v>
      </c>
      <c r="X1375" s="25">
        <f t="shared" si="20"/>
        <v>231.44749604788177</v>
      </c>
      <c r="Y1375" s="13">
        <f t="shared" si="21"/>
        <v>2.0175815486857948E-4</v>
      </c>
      <c r="Z1375" s="13">
        <f t="shared" si="22"/>
        <v>3.9039249993329185E-3</v>
      </c>
      <c r="AA1375" s="13">
        <f t="shared" si="23"/>
        <v>15.792136278512293</v>
      </c>
    </row>
    <row r="1376" spans="1:27" ht="15.75" customHeight="1" x14ac:dyDescent="0.35">
      <c r="A1376" s="22" t="s">
        <v>1563</v>
      </c>
      <c r="B1376" s="22">
        <v>1155146230</v>
      </c>
      <c r="C1376" s="7">
        <v>43</v>
      </c>
      <c r="D1376" s="7">
        <v>0.14199999999999999</v>
      </c>
      <c r="E1376" s="23" t="s">
        <v>1554</v>
      </c>
      <c r="F1376" s="24" t="s">
        <v>84</v>
      </c>
      <c r="G1376" s="9" t="s">
        <v>108</v>
      </c>
      <c r="H1376" s="13">
        <f t="array" ref="H1376:I1376">VLOOKUP(A1376,ENERGY!$A$2:$C$2692,{2,3},0)</f>
        <v>14338</v>
      </c>
      <c r="I1376" s="13">
        <v>532</v>
      </c>
      <c r="J1376" s="13">
        <f t="array" ref="J1376:R1376">VLOOKUP(A1376,HUMANRESOURCES!$A$2:$J$2692,{2,3,4,5,6,7,8,9,10},0)</f>
        <v>3.7999999999999999E-2</v>
      </c>
      <c r="K1376" s="13">
        <v>6.4000000000000001E-2</v>
      </c>
      <c r="L1376" s="13">
        <v>60</v>
      </c>
      <c r="M1376" s="13">
        <v>58</v>
      </c>
      <c r="N1376" s="13">
        <v>0.434</v>
      </c>
      <c r="O1376" s="13">
        <v>0.53500000000000003</v>
      </c>
      <c r="P1376" s="13">
        <v>3.1E-2</v>
      </c>
      <c r="Q1376" s="13">
        <v>3821440</v>
      </c>
      <c r="R1376" s="13">
        <v>0.47399999999999998</v>
      </c>
      <c r="S1376" s="13">
        <f t="array" ref="S1376:T1376">VLOOKUP(A1376,TOURISM!$A$2:$C$2692,{2,3},0)</f>
        <v>123000000</v>
      </c>
      <c r="T1376" s="13">
        <v>51000000</v>
      </c>
      <c r="U1376" s="13">
        <f t="array" ref="U1376:W1376">VLOOKUP(A1376,BUSINESS!$A$2:$D$2692,{2,3,4},0)</f>
        <v>0.42899999999999999</v>
      </c>
      <c r="V1376" s="13">
        <v>5.0000000000000001E-3</v>
      </c>
      <c r="W1376" s="13">
        <v>0.28399999999999997</v>
      </c>
      <c r="X1376" s="25">
        <f t="shared" si="20"/>
        <v>302.28035243259086</v>
      </c>
      <c r="Y1376" s="13">
        <f t="shared" si="21"/>
        <v>1.392145369284877E-4</v>
      </c>
      <c r="Z1376" s="13">
        <f t="shared" si="22"/>
        <v>3.7519887790989784E-3</v>
      </c>
      <c r="AA1376" s="13">
        <f t="shared" si="23"/>
        <v>13.345754479986601</v>
      </c>
    </row>
    <row r="1377" spans="1:27" ht="15.75" customHeight="1" x14ac:dyDescent="0.35">
      <c r="A1377" s="22" t="s">
        <v>1564</v>
      </c>
      <c r="B1377" s="22">
        <v>1292696476</v>
      </c>
      <c r="C1377" s="7">
        <v>43</v>
      </c>
      <c r="D1377" s="7">
        <v>0.14199999999999999</v>
      </c>
      <c r="E1377" s="23" t="s">
        <v>1554</v>
      </c>
      <c r="F1377" s="24" t="s">
        <v>86</v>
      </c>
      <c r="G1377" s="9" t="s">
        <v>108</v>
      </c>
      <c r="H1377" s="13">
        <f t="array" ref="H1377:I1377">VLOOKUP(A1377,ENERGY!$A$2:$C$2692,{2,3},0)</f>
        <v>14338</v>
      </c>
      <c r="I1377" s="13">
        <v>436</v>
      </c>
      <c r="J1377" s="13">
        <f t="array" ref="J1377:R1377">VLOOKUP(A1377,HUMANRESOURCES!$A$2:$J$2692,{2,3,4,5,6,7,8,9,10},0)</f>
        <v>3.6999999999999998E-2</v>
      </c>
      <c r="K1377" s="13">
        <v>0.06</v>
      </c>
      <c r="L1377" s="13">
        <v>60</v>
      </c>
      <c r="M1377" s="13">
        <v>59</v>
      </c>
      <c r="N1377" s="13">
        <v>0.433</v>
      </c>
      <c r="O1377" s="13">
        <v>0.53600000000000003</v>
      </c>
      <c r="P1377" s="13">
        <v>3.1E-2</v>
      </c>
      <c r="Q1377" s="13">
        <v>3957990</v>
      </c>
      <c r="R1377" s="13">
        <v>0.47799999999999998</v>
      </c>
      <c r="S1377" s="13">
        <f t="array" ref="S1377:T1377">VLOOKUP(A1377,TOURISM!$A$2:$C$2692,{2,3},0)</f>
        <v>12000000</v>
      </c>
      <c r="T1377" s="13">
        <v>134000000</v>
      </c>
      <c r="U1377" s="13">
        <f t="array" ref="U1377:W1377">VLOOKUP(A1377,BUSINESS!$A$2:$D$2692,{2,3,4},0)</f>
        <v>0.42899999999999999</v>
      </c>
      <c r="V1377" s="13">
        <v>2.3E-2</v>
      </c>
      <c r="W1377" s="13">
        <v>0.39700000000000002</v>
      </c>
      <c r="X1377" s="25">
        <f t="shared" si="20"/>
        <v>326.60428045548372</v>
      </c>
      <c r="Y1377" s="13">
        <f t="shared" si="21"/>
        <v>1.1015692308469703E-4</v>
      </c>
      <c r="Z1377" s="13">
        <f t="shared" si="22"/>
        <v>3.6225457871293257E-3</v>
      </c>
      <c r="AA1377" s="13">
        <f t="shared" si="23"/>
        <v>33.855568104012391</v>
      </c>
    </row>
    <row r="1378" spans="1:27" ht="15.75" customHeight="1" x14ac:dyDescent="0.35">
      <c r="A1378" s="22" t="s">
        <v>1565</v>
      </c>
      <c r="B1378" s="22">
        <v>1537753885</v>
      </c>
      <c r="C1378" s="7">
        <v>59</v>
      </c>
      <c r="D1378" s="7">
        <v>0.13800000000000001</v>
      </c>
      <c r="E1378" s="23" t="s">
        <v>1554</v>
      </c>
      <c r="F1378" s="24" t="s">
        <v>88</v>
      </c>
      <c r="G1378" s="9" t="s">
        <v>108</v>
      </c>
      <c r="H1378" s="13">
        <f t="array" ref="H1378:I1378">VLOOKUP(A1378,ENERGY!$A$2:$C$2692,{2,3},0)</f>
        <v>14338</v>
      </c>
      <c r="I1378" s="13">
        <v>759</v>
      </c>
      <c r="J1378" s="13">
        <f t="array" ref="J1378:R1378">VLOOKUP(A1378,HUMANRESOURCES!$A$2:$J$2692,{2,3,4,5,6,7,8,9,10},0)</f>
        <v>3.6999999999999998E-2</v>
      </c>
      <c r="K1378" s="13">
        <v>5.8000000000000003E-2</v>
      </c>
      <c r="L1378" s="13">
        <v>61</v>
      </c>
      <c r="M1378" s="13">
        <v>59</v>
      </c>
      <c r="N1378" s="13">
        <v>0.432</v>
      </c>
      <c r="O1378" s="13">
        <v>0.53700000000000003</v>
      </c>
      <c r="P1378" s="13">
        <v>3.1E-2</v>
      </c>
      <c r="Q1378" s="13">
        <v>4079697</v>
      </c>
      <c r="R1378" s="13">
        <v>0.48199999999999998</v>
      </c>
      <c r="S1378" s="13">
        <f t="array" ref="S1378:T1378">VLOOKUP(A1378,TOURISM!$A$2:$C$2692,{2,3},0)</f>
        <v>232000000</v>
      </c>
      <c r="T1378" s="13">
        <v>132000000</v>
      </c>
      <c r="U1378" s="13">
        <f t="array" ref="U1378:W1378">VLOOKUP(A1378,BUSINESS!$A$2:$D$2692,{2,3,4},0)</f>
        <v>0.42899999999999999</v>
      </c>
      <c r="V1378" s="13">
        <v>0.03</v>
      </c>
      <c r="W1378" s="13">
        <v>0.498</v>
      </c>
      <c r="X1378" s="25">
        <f t="shared" si="20"/>
        <v>376.92845449061537</v>
      </c>
      <c r="Y1378" s="13">
        <f t="shared" si="21"/>
        <v>1.8604322821033032E-4</v>
      </c>
      <c r="Z1378" s="13">
        <f t="shared" si="22"/>
        <v>3.5144766878520634E-3</v>
      </c>
      <c r="AA1378" s="13">
        <f t="shared" si="23"/>
        <v>32.35534403657919</v>
      </c>
    </row>
    <row r="1379" spans="1:27" ht="15.75" customHeight="1" x14ac:dyDescent="0.35">
      <c r="A1379" s="22" t="s">
        <v>1566</v>
      </c>
      <c r="B1379" s="22">
        <v>1733828405</v>
      </c>
      <c r="C1379" s="7">
        <v>65</v>
      </c>
      <c r="D1379" s="7">
        <v>0.13500000000000001</v>
      </c>
      <c r="E1379" s="23" t="s">
        <v>1554</v>
      </c>
      <c r="F1379" s="24" t="s">
        <v>90</v>
      </c>
      <c r="G1379" s="9" t="s">
        <v>108</v>
      </c>
      <c r="H1379" s="13">
        <f t="array" ref="H1379:I1379">VLOOKUP(A1379,ENERGY!$A$2:$C$2692,{2,3},0)</f>
        <v>14338</v>
      </c>
      <c r="I1379" s="13">
        <v>502</v>
      </c>
      <c r="J1379" s="13">
        <f t="array" ref="J1379:R1379">VLOOKUP(A1379,HUMANRESOURCES!$A$2:$J$2692,{2,3,4,5,6,7,8,9,10},0)</f>
        <v>3.5999999999999997E-2</v>
      </c>
      <c r="K1379" s="13">
        <v>5.6000000000000001E-2</v>
      </c>
      <c r="L1379" s="13">
        <v>61</v>
      </c>
      <c r="M1379" s="13">
        <v>59</v>
      </c>
      <c r="N1379" s="13">
        <v>0.43099999999999999</v>
      </c>
      <c r="O1379" s="13">
        <v>0.53900000000000003</v>
      </c>
      <c r="P1379" s="13">
        <v>0.03</v>
      </c>
      <c r="Q1379" s="13">
        <v>4190435</v>
      </c>
      <c r="R1379" s="13">
        <v>0.48499999999999999</v>
      </c>
      <c r="S1379" s="13">
        <f t="array" ref="S1379:T1379">VLOOKUP(A1379,TOURISM!$A$2:$C$2692,{2,3},0)</f>
        <v>680000000</v>
      </c>
      <c r="T1379" s="13">
        <v>448000000</v>
      </c>
      <c r="U1379" s="13">
        <f t="array" ref="U1379:W1379">VLOOKUP(A1379,BUSINESS!$A$2:$D$2692,{2,3,4},0)</f>
        <v>0.26600000000000001</v>
      </c>
      <c r="V1379" s="13">
        <v>3.7999999999999999E-2</v>
      </c>
      <c r="W1379" s="13">
        <v>0.57099999999999995</v>
      </c>
      <c r="X1379" s="25">
        <f t="shared" si="20"/>
        <v>413.75857279733486</v>
      </c>
      <c r="Y1379" s="13">
        <f t="shared" si="21"/>
        <v>1.19796632091895E-4</v>
      </c>
      <c r="Z1379" s="13">
        <f t="shared" si="22"/>
        <v>3.4216018146087457E-3</v>
      </c>
      <c r="AA1379" s="13">
        <f t="shared" si="23"/>
        <v>106.91014178718916</v>
      </c>
    </row>
    <row r="1380" spans="1:27" ht="15.75" customHeight="1" x14ac:dyDescent="0.35">
      <c r="A1380" s="22" t="s">
        <v>1567</v>
      </c>
      <c r="B1380" s="22">
        <v>33896600871</v>
      </c>
      <c r="C1380" s="7">
        <v>252</v>
      </c>
      <c r="D1380" s="7">
        <v>7.0000000000000007E-2</v>
      </c>
      <c r="E1380" s="23" t="s">
        <v>1568</v>
      </c>
      <c r="F1380" s="24" t="s">
        <v>65</v>
      </c>
      <c r="G1380" s="9" t="s">
        <v>108</v>
      </c>
      <c r="H1380" s="13">
        <f t="array" ref="H1380:I1380">VLOOKUP(A1380,ENERGY!$A$2:$C$2692,{2,3},0)</f>
        <v>14338</v>
      </c>
      <c r="I1380" s="13">
        <v>8529</v>
      </c>
      <c r="J1380" s="13">
        <f t="array" ref="J1380:R1380">VLOOKUP(A1380,HUMANRESOURCES!$A$2:$J$2692,{2,3,4,5,6,7,8,9,10},0)</f>
        <v>2.1999999999999999E-2</v>
      </c>
      <c r="K1380" s="13">
        <v>2.4E-2</v>
      </c>
      <c r="L1380" s="13">
        <v>74</v>
      </c>
      <c r="M1380" s="13">
        <v>70</v>
      </c>
      <c r="N1380" s="13">
        <v>0.33300000000000002</v>
      </c>
      <c r="O1380" s="13">
        <v>0.628</v>
      </c>
      <c r="P1380" s="13">
        <v>3.9E-2</v>
      </c>
      <c r="Q1380" s="13">
        <v>5176185</v>
      </c>
      <c r="R1380" s="13">
        <v>0.76300000000000001</v>
      </c>
      <c r="S1380" s="13">
        <f t="array" ref="S1380:T1380">VLOOKUP(A1380,TOURISM!$A$2:$C$2692,{2,3},0)</f>
        <v>84000000</v>
      </c>
      <c r="T1380" s="13">
        <v>495000000</v>
      </c>
      <c r="U1380" s="13">
        <f t="array" ref="U1380:W1380">VLOOKUP(A1380,BUSINESS!$A$2:$D$2692,{2,3,4},0)</f>
        <v>0.489669009135628</v>
      </c>
      <c r="V1380" s="13">
        <v>2E-3</v>
      </c>
      <c r="W1380" s="13">
        <v>8.0000000000000002E-3</v>
      </c>
      <c r="X1380" s="25">
        <f t="shared" si="20"/>
        <v>6548.5682739314761</v>
      </c>
      <c r="Y1380" s="13">
        <f t="shared" si="21"/>
        <v>1.6477386337621241E-3</v>
      </c>
      <c r="Z1380" s="13">
        <f t="shared" si="22"/>
        <v>2.7699937309041312E-3</v>
      </c>
      <c r="AA1380" s="13">
        <f t="shared" si="23"/>
        <v>95.630275965793345</v>
      </c>
    </row>
    <row r="1381" spans="1:27" ht="15.75" customHeight="1" x14ac:dyDescent="0.35">
      <c r="A1381" s="22" t="s">
        <v>1569</v>
      </c>
      <c r="B1381" s="22">
        <v>28420321952</v>
      </c>
      <c r="C1381" s="7">
        <v>261</v>
      </c>
      <c r="D1381" s="7">
        <v>7.0000000000000007E-2</v>
      </c>
      <c r="E1381" s="23" t="s">
        <v>1568</v>
      </c>
      <c r="F1381" s="24" t="s">
        <v>68</v>
      </c>
      <c r="G1381" s="9" t="s">
        <v>108</v>
      </c>
      <c r="H1381" s="13">
        <f t="array" ref="H1381:I1381">VLOOKUP(A1381,ENERGY!$A$2:$C$2692,{2,3},0)</f>
        <v>13342</v>
      </c>
      <c r="I1381" s="13">
        <v>8529</v>
      </c>
      <c r="J1381" s="13">
        <f t="array" ref="J1381:R1381">VLOOKUP(A1381,HUMANRESOURCES!$A$2:$J$2692,{2,3,4,5,6,7,8,9,10},0)</f>
        <v>2.1999999999999999E-2</v>
      </c>
      <c r="K1381" s="13">
        <v>2.4E-2</v>
      </c>
      <c r="L1381" s="13">
        <v>74</v>
      </c>
      <c r="M1381" s="13">
        <v>71</v>
      </c>
      <c r="N1381" s="13">
        <v>0.32600000000000001</v>
      </c>
      <c r="O1381" s="13">
        <v>0.63400000000000001</v>
      </c>
      <c r="P1381" s="13">
        <v>0.04</v>
      </c>
      <c r="Q1381" s="13">
        <v>5258677</v>
      </c>
      <c r="R1381" s="13">
        <v>0.76400000000000001</v>
      </c>
      <c r="S1381" s="13">
        <f t="array" ref="S1381:T1381">VLOOKUP(A1381,TOURISM!$A$2:$C$2692,{2,3},0)</f>
        <v>90000000</v>
      </c>
      <c r="T1381" s="13">
        <v>572000000</v>
      </c>
      <c r="U1381" s="13">
        <f t="array" ref="U1381:W1381">VLOOKUP(A1381,BUSINESS!$A$2:$D$2692,{2,3,4},0)</f>
        <v>0.489669009135628</v>
      </c>
      <c r="V1381" s="13">
        <v>4.0000000000000001E-3</v>
      </c>
      <c r="W1381" s="13">
        <v>0.01</v>
      </c>
      <c r="X1381" s="25">
        <f t="shared" si="20"/>
        <v>5404.4623680062496</v>
      </c>
      <c r="Y1381" s="13">
        <f t="shared" si="21"/>
        <v>1.6218908291952519E-3</v>
      </c>
      <c r="Z1381" s="13">
        <f t="shared" si="22"/>
        <v>2.5371400449200436E-3</v>
      </c>
      <c r="AA1381" s="13">
        <f t="shared" si="23"/>
        <v>108.7726057333432</v>
      </c>
    </row>
    <row r="1382" spans="1:27" ht="15.75" customHeight="1" x14ac:dyDescent="0.35">
      <c r="A1382" s="22" t="s">
        <v>1570</v>
      </c>
      <c r="B1382" s="22">
        <v>19842519685</v>
      </c>
      <c r="C1382" s="7">
        <v>185</v>
      </c>
      <c r="D1382" s="7">
        <v>7.0000000000000007E-2</v>
      </c>
      <c r="E1382" s="23" t="s">
        <v>1568</v>
      </c>
      <c r="F1382" s="24" t="s">
        <v>70</v>
      </c>
      <c r="G1382" s="9" t="s">
        <v>108</v>
      </c>
      <c r="H1382" s="13">
        <f t="array" ref="H1382:I1382">VLOOKUP(A1382,ENERGY!$A$2:$C$2692,{2,3},0)</f>
        <v>21611</v>
      </c>
      <c r="I1382" s="13">
        <v>59035</v>
      </c>
      <c r="J1382" s="13">
        <f t="array" ref="J1382:R1382">VLOOKUP(A1382,HUMANRESOURCES!$A$2:$J$2692,{2,3,4,5,6,7,8,9,10},0)</f>
        <v>2.3E-2</v>
      </c>
      <c r="K1382" s="13">
        <v>2.3E-2</v>
      </c>
      <c r="L1382" s="13">
        <v>74</v>
      </c>
      <c r="M1382" s="13">
        <v>71</v>
      </c>
      <c r="N1382" s="13">
        <v>0.32</v>
      </c>
      <c r="O1382" s="13">
        <v>0.64</v>
      </c>
      <c r="P1382" s="13">
        <v>4.1000000000000002E-2</v>
      </c>
      <c r="Q1382" s="13">
        <v>5340389</v>
      </c>
      <c r="R1382" s="13">
        <v>0.76500000000000001</v>
      </c>
      <c r="S1382" s="13">
        <f t="array" ref="S1382:T1382">VLOOKUP(A1382,TOURISM!$A$2:$C$2692,{2,3},0)</f>
        <v>202000000</v>
      </c>
      <c r="T1382" s="13">
        <v>654000000</v>
      </c>
      <c r="U1382" s="13">
        <f t="array" ref="U1382:W1382">VLOOKUP(A1382,BUSINESS!$A$2:$D$2692,{2,3,4},0)</f>
        <v>0.489669009135628</v>
      </c>
      <c r="V1382" s="13">
        <v>2.1999999999999999E-2</v>
      </c>
      <c r="W1382" s="13">
        <v>1.2999999999999999E-2</v>
      </c>
      <c r="X1382" s="25">
        <f t="shared" si="20"/>
        <v>3715.5569912603746</v>
      </c>
      <c r="Y1382" s="13">
        <f t="shared" si="21"/>
        <v>1.1054438169204529E-2</v>
      </c>
      <c r="Z1382" s="13">
        <f t="shared" si="22"/>
        <v>4.0467089569692395E-3</v>
      </c>
      <c r="AA1382" s="13">
        <f t="shared" si="23"/>
        <v>122.46298911933195</v>
      </c>
    </row>
    <row r="1383" spans="1:27" ht="15.75" customHeight="1" x14ac:dyDescent="0.35">
      <c r="A1383" s="22" t="s">
        <v>1571</v>
      </c>
      <c r="B1383" s="22">
        <v>24062500000</v>
      </c>
      <c r="C1383" s="7">
        <v>194</v>
      </c>
      <c r="D1383" s="7">
        <v>7.0000000000000007E-2</v>
      </c>
      <c r="E1383" s="23" t="s">
        <v>1568</v>
      </c>
      <c r="F1383" s="24" t="s">
        <v>72</v>
      </c>
      <c r="G1383" s="9" t="s">
        <v>108</v>
      </c>
      <c r="H1383" s="13">
        <f t="array" ref="H1383:I1383">VLOOKUP(A1383,ENERGY!$A$2:$C$2692,{2,3},0)</f>
        <v>20286</v>
      </c>
      <c r="I1383" s="13">
        <v>67674</v>
      </c>
      <c r="J1383" s="13">
        <f t="array" ref="J1383:R1383">VLOOKUP(A1383,HUMANRESOURCES!$A$2:$J$2692,{2,3,4,5,6,7,8,9,10},0)</f>
        <v>2.3E-2</v>
      </c>
      <c r="K1383" s="13">
        <v>2.1999999999999999E-2</v>
      </c>
      <c r="L1383" s="13">
        <v>75</v>
      </c>
      <c r="M1383" s="13">
        <v>71</v>
      </c>
      <c r="N1383" s="13">
        <v>0.315</v>
      </c>
      <c r="O1383" s="13">
        <v>0.64400000000000002</v>
      </c>
      <c r="P1383" s="13">
        <v>4.1000000000000002E-2</v>
      </c>
      <c r="Q1383" s="13">
        <v>5422612</v>
      </c>
      <c r="R1383" s="13">
        <v>0.76700000000000002</v>
      </c>
      <c r="S1383" s="13">
        <f t="array" ref="S1383:T1383">VLOOKUP(A1383,TOURISM!$A$2:$C$2692,{2,3},0)</f>
        <v>243000000</v>
      </c>
      <c r="T1383" s="13">
        <v>689000000</v>
      </c>
      <c r="U1383" s="13">
        <f t="array" ref="U1383:W1383">VLOOKUP(A1383,BUSINESS!$A$2:$D$2692,{2,3,4},0)</f>
        <v>0.489669009135628</v>
      </c>
      <c r="V1383" s="13">
        <v>2.8000000000000001E-2</v>
      </c>
      <c r="W1383" s="13">
        <v>2.3E-2</v>
      </c>
      <c r="X1383" s="25">
        <f t="shared" si="20"/>
        <v>4437.4371612794721</v>
      </c>
      <c r="Y1383" s="13">
        <f t="shared" si="21"/>
        <v>1.2479963530490473E-2</v>
      </c>
      <c r="Z1383" s="13">
        <f t="shared" si="22"/>
        <v>3.7410015689855738E-3</v>
      </c>
      <c r="AA1383" s="13">
        <f t="shared" si="23"/>
        <v>127.06053835310364</v>
      </c>
    </row>
    <row r="1384" spans="1:27" ht="15.75" customHeight="1" x14ac:dyDescent="0.35">
      <c r="A1384" s="22" t="s">
        <v>1572</v>
      </c>
      <c r="B1384" s="22">
        <v>33384615385</v>
      </c>
      <c r="C1384" s="7">
        <v>205</v>
      </c>
      <c r="D1384" s="7">
        <v>6.0999999999999999E-2</v>
      </c>
      <c r="E1384" s="23" t="s">
        <v>1568</v>
      </c>
      <c r="F1384" s="24" t="s">
        <v>74</v>
      </c>
      <c r="G1384" s="9" t="s">
        <v>108</v>
      </c>
      <c r="H1384" s="13">
        <f t="array" ref="H1384:I1384">VLOOKUP(A1384,ENERGY!$A$2:$C$2692,{2,3},0)</f>
        <v>17738</v>
      </c>
      <c r="I1384" s="13">
        <v>60392</v>
      </c>
      <c r="J1384" s="13">
        <f t="array" ref="J1384:R1384">VLOOKUP(A1384,HUMANRESOURCES!$A$2:$J$2692,{2,3,4,5,6,7,8,9,10},0)</f>
        <v>2.3E-2</v>
      </c>
      <c r="K1384" s="13">
        <v>2.1000000000000001E-2</v>
      </c>
      <c r="L1384" s="13">
        <v>75</v>
      </c>
      <c r="M1384" s="13">
        <v>72</v>
      </c>
      <c r="N1384" s="13">
        <v>0.31</v>
      </c>
      <c r="O1384" s="13">
        <v>0.64800000000000002</v>
      </c>
      <c r="P1384" s="13">
        <v>4.2000000000000003E-2</v>
      </c>
      <c r="Q1384" s="13">
        <v>5507000</v>
      </c>
      <c r="R1384" s="13">
        <v>0.76800000000000002</v>
      </c>
      <c r="S1384" s="13">
        <f t="array" ref="S1384:T1384">VLOOKUP(A1384,TOURISM!$A$2:$C$2692,{2,3},0)</f>
        <v>261000000</v>
      </c>
      <c r="T1384" s="13">
        <v>789000000</v>
      </c>
      <c r="U1384" s="13">
        <f t="array" ref="U1384:W1384">VLOOKUP(A1384,BUSINESS!$A$2:$D$2692,{2,3,4},0)</f>
        <v>0.489669009135628</v>
      </c>
      <c r="V1384" s="13">
        <v>3.5000000000000003E-2</v>
      </c>
      <c r="W1384" s="13">
        <v>9.0999999999999998E-2</v>
      </c>
      <c r="X1384" s="25">
        <f t="shared" si="20"/>
        <v>6062.2145242418737</v>
      </c>
      <c r="Y1384" s="13">
        <f t="shared" si="21"/>
        <v>1.09664063918649E-2</v>
      </c>
      <c r="Z1384" s="13">
        <f t="shared" si="22"/>
        <v>3.2209914654076628E-3</v>
      </c>
      <c r="AA1384" s="13">
        <f t="shared" si="23"/>
        <v>143.27219901942982</v>
      </c>
    </row>
    <row r="1385" spans="1:27" ht="15.75" customHeight="1" x14ac:dyDescent="0.35">
      <c r="A1385" s="22" t="s">
        <v>1573</v>
      </c>
      <c r="B1385" s="22">
        <v>44000000000</v>
      </c>
      <c r="C1385" s="7">
        <v>213</v>
      </c>
      <c r="D1385" s="7">
        <v>6.0999999999999999E-2</v>
      </c>
      <c r="E1385" s="23" t="s">
        <v>1568</v>
      </c>
      <c r="F1385" s="24" t="s">
        <v>76</v>
      </c>
      <c r="G1385" s="9" t="s">
        <v>108</v>
      </c>
      <c r="H1385" s="13">
        <f t="array" ref="H1385:I1385">VLOOKUP(A1385,ENERGY!$A$2:$C$2692,{2,3},0)</f>
        <v>17796</v>
      </c>
      <c r="I1385" s="13">
        <v>50359</v>
      </c>
      <c r="J1385" s="13">
        <f t="array" ref="J1385:R1385">VLOOKUP(A1385,HUMANRESOURCES!$A$2:$J$2692,{2,3,4,5,6,7,8,9,10},0)</f>
        <v>2.3E-2</v>
      </c>
      <c r="K1385" s="13">
        <v>0.02</v>
      </c>
      <c r="L1385" s="13">
        <v>75</v>
      </c>
      <c r="M1385" s="13">
        <v>72</v>
      </c>
      <c r="N1385" s="13">
        <v>0.30599999999999999</v>
      </c>
      <c r="O1385" s="13">
        <v>0.65100000000000002</v>
      </c>
      <c r="P1385" s="13">
        <v>4.2999999999999997E-2</v>
      </c>
      <c r="Q1385" s="13">
        <v>5594450</v>
      </c>
      <c r="R1385" s="13">
        <v>0.76900000000000002</v>
      </c>
      <c r="S1385" s="13">
        <f t="array" ref="S1385:T1385">VLOOKUP(A1385,TOURISM!$A$2:$C$2692,{2,3},0)</f>
        <v>301000000</v>
      </c>
      <c r="T1385" s="13">
        <v>920000000</v>
      </c>
      <c r="U1385" s="13">
        <f t="array" ref="U1385:W1385">VLOOKUP(A1385,BUSINESS!$A$2:$D$2692,{2,3,4},0)</f>
        <v>0.489669009135628</v>
      </c>
      <c r="V1385" s="13">
        <v>3.9E-2</v>
      </c>
      <c r="W1385" s="13">
        <v>0.35699999999999998</v>
      </c>
      <c r="X1385" s="25">
        <f t="shared" si="20"/>
        <v>7864.9375720580219</v>
      </c>
      <c r="Y1385" s="13">
        <f t="shared" si="21"/>
        <v>9.0015997998015886E-3</v>
      </c>
      <c r="Z1385" s="13">
        <f t="shared" si="22"/>
        <v>3.1810097507351037E-3</v>
      </c>
      <c r="AA1385" s="13">
        <f t="shared" si="23"/>
        <v>164.44869468848592</v>
      </c>
    </row>
    <row r="1386" spans="1:27" ht="15.75" customHeight="1" x14ac:dyDescent="0.35">
      <c r="A1386" s="22" t="s">
        <v>1574</v>
      </c>
      <c r="B1386" s="22">
        <v>56484375000</v>
      </c>
      <c r="C1386" s="7">
        <v>237</v>
      </c>
      <c r="D1386" s="7">
        <v>6.3E-2</v>
      </c>
      <c r="E1386" s="23" t="s">
        <v>1568</v>
      </c>
      <c r="F1386" s="24" t="s">
        <v>78</v>
      </c>
      <c r="G1386" s="9" t="s">
        <v>108</v>
      </c>
      <c r="H1386" s="13">
        <f t="array" ref="H1386:I1386">VLOOKUP(A1386,ENERGY!$A$2:$C$2692,{2,3},0)</f>
        <v>16361</v>
      </c>
      <c r="I1386" s="13">
        <v>48100</v>
      </c>
      <c r="J1386" s="13">
        <f t="array" ref="J1386:R1386">VLOOKUP(A1386,HUMANRESOURCES!$A$2:$J$2692,{2,3,4,5,6,7,8,9,10},0)</f>
        <v>2.3E-2</v>
      </c>
      <c r="K1386" s="13">
        <v>1.9E-2</v>
      </c>
      <c r="L1386" s="13">
        <v>76</v>
      </c>
      <c r="M1386" s="13">
        <v>72</v>
      </c>
      <c r="N1386" s="13">
        <v>0.30299999999999999</v>
      </c>
      <c r="O1386" s="13">
        <v>0.65400000000000003</v>
      </c>
      <c r="P1386" s="13">
        <v>4.2999999999999997E-2</v>
      </c>
      <c r="Q1386" s="13">
        <v>5686475</v>
      </c>
      <c r="R1386" s="13">
        <v>0.77</v>
      </c>
      <c r="S1386" s="13">
        <f t="array" ref="S1386:T1386">VLOOKUP(A1386,TOURISM!$A$2:$C$2692,{2,3},0)</f>
        <v>244000000</v>
      </c>
      <c r="T1386" s="13">
        <v>915000000</v>
      </c>
      <c r="U1386" s="13">
        <f t="array" ref="U1386:W1386">VLOOKUP(A1386,BUSINESS!$A$2:$D$2692,{2,3,4},0)</f>
        <v>0.489669009135628</v>
      </c>
      <c r="V1386" s="13">
        <v>4.2999999999999997E-2</v>
      </c>
      <c r="W1386" s="13">
        <v>0.69099999999999995</v>
      </c>
      <c r="X1386" s="25">
        <f t="shared" si="20"/>
        <v>9933.1088240078425</v>
      </c>
      <c r="Y1386" s="13">
        <f t="shared" si="21"/>
        <v>8.458667276300345E-3</v>
      </c>
      <c r="Z1386" s="13">
        <f t="shared" si="22"/>
        <v>2.8771778650218279E-3</v>
      </c>
      <c r="AA1386" s="13">
        <f t="shared" si="23"/>
        <v>160.90811970508972</v>
      </c>
    </row>
    <row r="1387" spans="1:27" ht="15.75" customHeight="1" x14ac:dyDescent="0.35">
      <c r="A1387" s="22" t="s">
        <v>1575</v>
      </c>
      <c r="B1387" s="22">
        <v>71803278689</v>
      </c>
      <c r="C1387" s="7">
        <v>276</v>
      </c>
      <c r="D1387" s="7">
        <v>0.06</v>
      </c>
      <c r="E1387" s="23" t="s">
        <v>1568</v>
      </c>
      <c r="F1387" s="24" t="s">
        <v>80</v>
      </c>
      <c r="G1387" s="9" t="s">
        <v>108</v>
      </c>
      <c r="H1387" s="13">
        <f t="array" ref="H1387:I1387">VLOOKUP(A1387,ENERGY!$A$2:$C$2692,{2,3},0)</f>
        <v>17525</v>
      </c>
      <c r="I1387" s="13">
        <v>54209</v>
      </c>
      <c r="J1387" s="13">
        <f t="array" ref="J1387:R1387">VLOOKUP(A1387,HUMANRESOURCES!$A$2:$J$2692,{2,3,4,5,6,7,8,9,10},0)</f>
        <v>2.3E-2</v>
      </c>
      <c r="K1387" s="13">
        <v>1.7000000000000001E-2</v>
      </c>
      <c r="L1387" s="13">
        <v>76</v>
      </c>
      <c r="M1387" s="13">
        <v>72</v>
      </c>
      <c r="N1387" s="13">
        <v>0.3</v>
      </c>
      <c r="O1387" s="13">
        <v>0.65600000000000003</v>
      </c>
      <c r="P1387" s="13">
        <v>4.3999999999999997E-2</v>
      </c>
      <c r="Q1387" s="13">
        <v>5782108</v>
      </c>
      <c r="R1387" s="13">
        <v>0.77200000000000002</v>
      </c>
      <c r="S1387" s="13">
        <f t="array" ref="S1387:T1387">VLOOKUP(A1387,TOURISM!$A$2:$C$2692,{2,3},0)</f>
        <v>99000000</v>
      </c>
      <c r="T1387" s="13">
        <v>1010000000</v>
      </c>
      <c r="U1387" s="13">
        <f t="array" ref="U1387:W1387">VLOOKUP(A1387,BUSINESS!$A$2:$D$2692,{2,3,4},0)</f>
        <v>0.489669009135628</v>
      </c>
      <c r="V1387" s="13">
        <v>4.7E-2</v>
      </c>
      <c r="W1387" s="13">
        <v>0.77800000000000002</v>
      </c>
      <c r="X1387" s="25">
        <f t="shared" si="20"/>
        <v>12418.183591347653</v>
      </c>
      <c r="Y1387" s="13">
        <f t="shared" si="21"/>
        <v>9.3753004959436937E-3</v>
      </c>
      <c r="Z1387" s="13">
        <f t="shared" si="22"/>
        <v>3.0309015327973812E-3</v>
      </c>
      <c r="AA1387" s="13">
        <f t="shared" si="23"/>
        <v>174.6767787803341</v>
      </c>
    </row>
    <row r="1388" spans="1:27" ht="15.75" customHeight="1" x14ac:dyDescent="0.35">
      <c r="A1388" s="22" t="s">
        <v>1576</v>
      </c>
      <c r="B1388" s="22">
        <v>93167701863</v>
      </c>
      <c r="C1388" s="7">
        <v>318</v>
      </c>
      <c r="D1388" s="7">
        <v>0.06</v>
      </c>
      <c r="E1388" s="23" t="s">
        <v>1568</v>
      </c>
      <c r="F1388" s="24" t="s">
        <v>82</v>
      </c>
      <c r="G1388" s="9" t="s">
        <v>108</v>
      </c>
      <c r="H1388" s="13">
        <f t="array" ref="H1388:I1388">VLOOKUP(A1388,ENERGY!$A$2:$C$2692,{2,3},0)</f>
        <v>17670</v>
      </c>
      <c r="I1388" s="13">
        <v>52108</v>
      </c>
      <c r="J1388" s="13">
        <f t="array" ref="J1388:R1388">VLOOKUP(A1388,HUMANRESOURCES!$A$2:$J$2692,{2,3,4,5,6,7,8,9,10},0)</f>
        <v>2.1999999999999999E-2</v>
      </c>
      <c r="K1388" s="13">
        <v>1.6E-2</v>
      </c>
      <c r="L1388" s="13">
        <v>76</v>
      </c>
      <c r="M1388" s="13">
        <v>73</v>
      </c>
      <c r="N1388" s="13">
        <v>0.29699999999999999</v>
      </c>
      <c r="O1388" s="13">
        <v>0.65800000000000003</v>
      </c>
      <c r="P1388" s="13">
        <v>4.3999999999999997E-2</v>
      </c>
      <c r="Q1388" s="13">
        <v>5876805</v>
      </c>
      <c r="R1388" s="13">
        <v>0.77300000000000002</v>
      </c>
      <c r="S1388" s="13">
        <f t="array" ref="S1388:T1388">VLOOKUP(A1388,TOURISM!$A$2:$C$2692,{2,3},0)</f>
        <v>99000000</v>
      </c>
      <c r="T1388" s="13">
        <v>1339000000</v>
      </c>
      <c r="U1388" s="13">
        <f t="array" ref="U1388:W1388">VLOOKUP(A1388,BUSINESS!$A$2:$D$2692,{2,3,4},0)</f>
        <v>0.489669009135628</v>
      </c>
      <c r="V1388" s="13">
        <v>0.09</v>
      </c>
      <c r="W1388" s="13">
        <v>1.256</v>
      </c>
      <c r="X1388" s="25">
        <f t="shared" si="20"/>
        <v>15853.461508932149</v>
      </c>
      <c r="Y1388" s="13">
        <f t="shared" si="21"/>
        <v>8.8667226494668454E-3</v>
      </c>
      <c r="Z1388" s="13">
        <f t="shared" si="22"/>
        <v>3.006735802872479E-3</v>
      </c>
      <c r="AA1388" s="13">
        <f t="shared" si="23"/>
        <v>227.84489190980474</v>
      </c>
    </row>
    <row r="1389" spans="1:27" ht="15.75" customHeight="1" x14ac:dyDescent="0.35">
      <c r="A1389" s="22" t="s">
        <v>1577</v>
      </c>
      <c r="B1389" s="22">
        <v>62360446571</v>
      </c>
      <c r="C1389" s="7">
        <v>349</v>
      </c>
      <c r="D1389" s="7">
        <v>0.06</v>
      </c>
      <c r="E1389" s="23" t="s">
        <v>1568</v>
      </c>
      <c r="F1389" s="24" t="s">
        <v>84</v>
      </c>
      <c r="G1389" s="9" t="s">
        <v>108</v>
      </c>
      <c r="H1389" s="13">
        <f t="array" ref="H1389:I1389">VLOOKUP(A1389,ENERGY!$A$2:$C$2692,{2,3},0)</f>
        <v>17441</v>
      </c>
      <c r="I1389" s="13">
        <v>49167</v>
      </c>
      <c r="J1389" s="13">
        <f t="array" ref="J1389:R1389">VLOOKUP(A1389,HUMANRESOURCES!$A$2:$J$2692,{2,3,4,5,6,7,8,9,10},0)</f>
        <v>2.1999999999999999E-2</v>
      </c>
      <c r="K1389" s="13">
        <v>1.4999999999999999E-2</v>
      </c>
      <c r="L1389" s="13">
        <v>77</v>
      </c>
      <c r="M1389" s="13">
        <v>73</v>
      </c>
      <c r="N1389" s="13">
        <v>0.29499999999999998</v>
      </c>
      <c r="O1389" s="13">
        <v>0.65900000000000003</v>
      </c>
      <c r="P1389" s="13">
        <v>4.4999999999999998E-2</v>
      </c>
      <c r="Q1389" s="13">
        <v>5964325</v>
      </c>
      <c r="R1389" s="13">
        <v>0.77500000000000002</v>
      </c>
      <c r="S1389" s="13">
        <f t="array" ref="S1389:T1389">VLOOKUP(A1389,TOURISM!$A$2:$C$2692,{2,3},0)</f>
        <v>159000000</v>
      </c>
      <c r="T1389" s="13">
        <v>1683000000</v>
      </c>
      <c r="U1389" s="13">
        <f t="array" ref="U1389:W1389">VLOOKUP(A1389,BUSINESS!$A$2:$D$2692,{2,3,4},0)</f>
        <v>0.489669009135628</v>
      </c>
      <c r="V1389" s="13">
        <v>0.108</v>
      </c>
      <c r="W1389" s="13">
        <v>1.599</v>
      </c>
      <c r="X1389" s="25">
        <f t="shared" si="20"/>
        <v>10455.574867399077</v>
      </c>
      <c r="Y1389" s="13">
        <f t="shared" si="21"/>
        <v>8.243514563676526E-3</v>
      </c>
      <c r="Z1389" s="13">
        <f t="shared" si="22"/>
        <v>2.9242202596270325E-3</v>
      </c>
      <c r="AA1389" s="13">
        <f t="shared" si="23"/>
        <v>282.17778206251336</v>
      </c>
    </row>
    <row r="1390" spans="1:27" ht="15.75" customHeight="1" x14ac:dyDescent="0.35">
      <c r="A1390" s="22" t="s">
        <v>1578</v>
      </c>
      <c r="B1390" s="22">
        <v>74755288917</v>
      </c>
      <c r="C1390" s="7">
        <v>389</v>
      </c>
      <c r="D1390" s="7">
        <v>0.06</v>
      </c>
      <c r="E1390" s="23" t="s">
        <v>1568</v>
      </c>
      <c r="F1390" s="24" t="s">
        <v>86</v>
      </c>
      <c r="G1390" s="9" t="s">
        <v>108</v>
      </c>
      <c r="H1390" s="13">
        <f t="array" ref="H1390:I1390">VLOOKUP(A1390,ENERGY!$A$2:$C$2692,{2,3},0)</f>
        <v>15901</v>
      </c>
      <c r="I1390" s="13">
        <v>47114</v>
      </c>
      <c r="J1390" s="13">
        <f t="array" ref="J1390:R1390">VLOOKUP(A1390,HUMANRESOURCES!$A$2:$J$2692,{2,3,4,5,6,7,8,9,10},0)</f>
        <v>2.1999999999999999E-2</v>
      </c>
      <c r="K1390" s="13">
        <v>1.4E-2</v>
      </c>
      <c r="L1390" s="13">
        <v>77</v>
      </c>
      <c r="M1390" s="13">
        <v>73</v>
      </c>
      <c r="N1390" s="13">
        <v>0.29399999999999998</v>
      </c>
      <c r="O1390" s="13">
        <v>0.66</v>
      </c>
      <c r="P1390" s="13">
        <v>4.5999999999999999E-2</v>
      </c>
      <c r="Q1390" s="13">
        <v>6040612</v>
      </c>
      <c r="R1390" s="13">
        <v>0.77600000000000002</v>
      </c>
      <c r="S1390" s="13">
        <f t="array" ref="S1390:T1390">VLOOKUP(A1390,TOURISM!$A$2:$C$2692,{2,3},0)</f>
        <v>170000000</v>
      </c>
      <c r="T1390" s="13">
        <v>2184000000</v>
      </c>
      <c r="U1390" s="13">
        <f t="array" ref="U1390:W1390">VLOOKUP(A1390,BUSINESS!$A$2:$D$2692,{2,3,4},0)</f>
        <v>0.489669009135628</v>
      </c>
      <c r="V1390" s="13">
        <v>0.14000000000000001</v>
      </c>
      <c r="W1390" s="13">
        <v>1.804</v>
      </c>
      <c r="X1390" s="25">
        <f t="shared" si="20"/>
        <v>12375.449526802913</v>
      </c>
      <c r="Y1390" s="13">
        <f t="shared" si="21"/>
        <v>7.7995408412260218E-3</v>
      </c>
      <c r="Z1390" s="13">
        <f t="shared" si="22"/>
        <v>2.6323491725672829E-3</v>
      </c>
      <c r="AA1390" s="13">
        <f t="shared" si="23"/>
        <v>361.55276981868724</v>
      </c>
    </row>
    <row r="1391" spans="1:27" ht="15.75" customHeight="1" x14ac:dyDescent="0.35">
      <c r="A1391" s="22" t="s">
        <v>1579</v>
      </c>
      <c r="B1391" s="22">
        <v>34699395524</v>
      </c>
      <c r="C1391" s="7">
        <v>211</v>
      </c>
      <c r="D1391" s="7">
        <v>0.06</v>
      </c>
      <c r="E1391" s="23" t="s">
        <v>1568</v>
      </c>
      <c r="F1391" s="24" t="s">
        <v>88</v>
      </c>
      <c r="G1391" s="9" t="s">
        <v>108</v>
      </c>
      <c r="H1391" s="13">
        <f t="array" ref="H1391:I1391">VLOOKUP(A1391,ENERGY!$A$2:$C$2692,{2,3},0)</f>
        <v>17899</v>
      </c>
      <c r="I1391" s="13">
        <v>53788</v>
      </c>
      <c r="J1391" s="13">
        <f t="array" ref="J1391:R1391">VLOOKUP(A1391,HUMANRESOURCES!$A$2:$J$2692,{2,3,4,5,6,7,8,9,10},0)</f>
        <v>2.1999999999999999E-2</v>
      </c>
      <c r="K1391" s="13">
        <v>1.4E-2</v>
      </c>
      <c r="L1391" s="13">
        <v>77</v>
      </c>
      <c r="M1391" s="13">
        <v>73</v>
      </c>
      <c r="N1391" s="13">
        <v>0.29399999999999998</v>
      </c>
      <c r="O1391" s="13">
        <v>0.65900000000000003</v>
      </c>
      <c r="P1391" s="13">
        <v>4.5999999999999999E-2</v>
      </c>
      <c r="Q1391" s="13">
        <v>6103233</v>
      </c>
      <c r="R1391" s="13">
        <v>0.77800000000000002</v>
      </c>
      <c r="S1391" s="13">
        <f t="array" ref="S1391:T1391">VLOOKUP(A1391,TOURISM!$A$2:$C$2692,{2,3},0)</f>
        <v>680000000</v>
      </c>
      <c r="T1391" s="13">
        <v>448000000</v>
      </c>
      <c r="U1391" s="13">
        <f t="array" ref="U1391:W1391">VLOOKUP(A1391,BUSINESS!$A$2:$D$2692,{2,3,4},0)</f>
        <v>0.489669009135628</v>
      </c>
      <c r="V1391" s="13">
        <v>0.14000000000000001</v>
      </c>
      <c r="W1391" s="13">
        <v>1.6379999999999999</v>
      </c>
      <c r="X1391" s="25">
        <f t="shared" si="20"/>
        <v>5685.4122272572586</v>
      </c>
      <c r="Y1391" s="13">
        <f t="shared" si="21"/>
        <v>8.8130340100074835E-3</v>
      </c>
      <c r="Z1391" s="13">
        <f t="shared" si="22"/>
        <v>2.9327079598632398E-3</v>
      </c>
      <c r="AA1391" s="13">
        <f t="shared" si="23"/>
        <v>73.403718979760399</v>
      </c>
    </row>
    <row r="1392" spans="1:27" ht="15.75" customHeight="1" x14ac:dyDescent="0.35">
      <c r="A1392" s="22" t="s">
        <v>1580</v>
      </c>
      <c r="B1392" s="22">
        <v>81873662519</v>
      </c>
      <c r="C1392" s="7">
        <v>578</v>
      </c>
      <c r="D1392" s="7">
        <v>0.06</v>
      </c>
      <c r="E1392" s="23" t="s">
        <v>1568</v>
      </c>
      <c r="F1392" s="24" t="s">
        <v>90</v>
      </c>
      <c r="G1392" s="9" t="s">
        <v>108</v>
      </c>
      <c r="H1392" s="13">
        <f t="array" ref="H1392:I1392">VLOOKUP(A1392,ENERGY!$A$2:$C$2692,{2,3},0)</f>
        <v>16951</v>
      </c>
      <c r="I1392" s="13">
        <v>47832</v>
      </c>
      <c r="J1392" s="13">
        <f t="array" ref="J1392:R1392">VLOOKUP(A1392,HUMANRESOURCES!$A$2:$J$2692,{2,3,4,5,6,7,8,9,10},0)</f>
        <v>2.1000000000000001E-2</v>
      </c>
      <c r="K1392" s="13">
        <v>1.2999999999999999E-2</v>
      </c>
      <c r="L1392" s="13">
        <v>77</v>
      </c>
      <c r="M1392" s="13">
        <v>73</v>
      </c>
      <c r="N1392" s="13">
        <v>0.29499999999999998</v>
      </c>
      <c r="O1392" s="13">
        <v>0.65800000000000003</v>
      </c>
      <c r="P1392" s="13">
        <v>4.7E-2</v>
      </c>
      <c r="Q1392" s="13">
        <v>6154623</v>
      </c>
      <c r="R1392" s="13">
        <v>0.78</v>
      </c>
      <c r="S1392" s="13">
        <f t="array" ref="S1392:T1392">VLOOKUP(A1392,TOURISM!$A$2:$C$2692,{2,3},0)</f>
        <v>680000000</v>
      </c>
      <c r="T1392" s="13">
        <v>2654000000</v>
      </c>
      <c r="U1392" s="13">
        <f t="array" ref="U1392:W1392">VLOOKUP(A1392,BUSINESS!$A$2:$D$2692,{2,3,4},0)</f>
        <v>0.316</v>
      </c>
      <c r="V1392" s="13">
        <v>0.129</v>
      </c>
      <c r="W1392" s="13">
        <v>1.5580000000000001</v>
      </c>
      <c r="X1392" s="25">
        <f t="shared" si="20"/>
        <v>13302.790848277791</v>
      </c>
      <c r="Y1392" s="13">
        <f t="shared" si="21"/>
        <v>7.7717189176331357E-3</v>
      </c>
      <c r="Z1392" s="13">
        <f t="shared" si="22"/>
        <v>2.7541898179628548E-3</v>
      </c>
      <c r="AA1392" s="13">
        <f t="shared" si="23"/>
        <v>431.22056379407803</v>
      </c>
    </row>
    <row r="1393" spans="1:27" ht="15.75" customHeight="1" x14ac:dyDescent="0.35">
      <c r="A1393" s="22" t="s">
        <v>1581</v>
      </c>
      <c r="B1393" s="22">
        <v>2483890594</v>
      </c>
      <c r="C1393" s="9">
        <v>193</v>
      </c>
      <c r="D1393" s="13">
        <v>0.12</v>
      </c>
      <c r="E1393" s="23" t="s">
        <v>1582</v>
      </c>
      <c r="F1393" s="24" t="s">
        <v>65</v>
      </c>
      <c r="G1393" s="9" t="s">
        <v>93</v>
      </c>
      <c r="H1393" s="13">
        <f t="array" ref="H1393:I1393">VLOOKUP(A1393,ENERGY!$A$2:$C$2692,{2,3},0)</f>
        <v>14338</v>
      </c>
      <c r="I1393" s="13">
        <v>8529</v>
      </c>
      <c r="J1393" s="13">
        <f t="array" ref="J1393:R1393">VLOOKUP(A1393,HUMANRESOURCES!$A$2:$J$2692,{2,3,4,5,6,7,8,9,10},0)</f>
        <v>1.2999999999999999E-2</v>
      </c>
      <c r="K1393" s="13">
        <v>3.2813011456628703E-2</v>
      </c>
      <c r="L1393" s="13">
        <v>80</v>
      </c>
      <c r="M1393" s="13">
        <v>74</v>
      </c>
      <c r="N1393" s="13">
        <v>0.30346297045730503</v>
      </c>
      <c r="O1393" s="13">
        <v>0.62328409550789099</v>
      </c>
      <c r="P1393" s="13">
        <v>7.3249696479158202E-2</v>
      </c>
      <c r="Q1393" s="13">
        <v>33093</v>
      </c>
      <c r="R1393" s="13">
        <v>0.151</v>
      </c>
      <c r="S1393" s="13">
        <f t="array" ref="S1393:T1393">VLOOKUP(A1393,TOURISM!$A$2:$C$2692,{2,3},0)</f>
        <v>680000000</v>
      </c>
      <c r="T1393" s="13">
        <v>448000000</v>
      </c>
      <c r="U1393" s="13">
        <f t="array" ref="U1393:W1393">VLOOKUP(A1393,BUSINESS!$A$2:$D$2692,{2,3,4},0)</f>
        <v>0.489669009135628</v>
      </c>
      <c r="V1393" s="13">
        <v>0.36499999999999999</v>
      </c>
      <c r="W1393" s="13">
        <v>0.30199999999999999</v>
      </c>
      <c r="X1393" s="25">
        <f t="shared" si="20"/>
        <v>75057.88517209077</v>
      </c>
      <c r="Y1393" s="13">
        <f t="shared" si="21"/>
        <v>0.25772822046958571</v>
      </c>
      <c r="Z1393" s="13">
        <f t="shared" si="22"/>
        <v>0.43326383223038106</v>
      </c>
      <c r="AA1393" s="13">
        <f t="shared" si="23"/>
        <v>13537.606140271357</v>
      </c>
    </row>
    <row r="1394" spans="1:27" ht="15.75" customHeight="1" x14ac:dyDescent="0.35">
      <c r="A1394" s="22" t="s">
        <v>1583</v>
      </c>
      <c r="B1394" s="22">
        <v>2491800559</v>
      </c>
      <c r="C1394" s="9">
        <v>193</v>
      </c>
      <c r="D1394" s="13">
        <v>0.12</v>
      </c>
      <c r="E1394" s="23" t="s">
        <v>1582</v>
      </c>
      <c r="F1394" s="24" t="s">
        <v>68</v>
      </c>
      <c r="G1394" s="9" t="s">
        <v>93</v>
      </c>
      <c r="H1394" s="13">
        <f t="array" ref="H1394:I1394">VLOOKUP(A1394,ENERGY!$A$2:$C$2692,{2,3},0)</f>
        <v>14338</v>
      </c>
      <c r="I1394" s="13">
        <v>8529</v>
      </c>
      <c r="J1394" s="13">
        <f t="array" ref="J1394:R1394">VLOOKUP(A1394,HUMANRESOURCES!$A$2:$J$2692,{2,3,4,5,6,7,8,9,10},0)</f>
        <v>1.2E-2</v>
      </c>
      <c r="K1394" s="13">
        <v>3.2813011456628703E-2</v>
      </c>
      <c r="L1394" s="13">
        <v>82</v>
      </c>
      <c r="M1394" s="13">
        <v>76</v>
      </c>
      <c r="N1394" s="13">
        <v>0.30346297045730503</v>
      </c>
      <c r="O1394" s="13">
        <v>0.62328409550789099</v>
      </c>
      <c r="P1394" s="13">
        <v>7.3249696479158202E-2</v>
      </c>
      <c r="Q1394" s="13">
        <v>33475</v>
      </c>
      <c r="R1394" s="13">
        <v>0.15</v>
      </c>
      <c r="S1394" s="13">
        <f t="array" ref="S1394:T1394">VLOOKUP(A1394,TOURISM!$A$2:$C$2692,{2,3},0)</f>
        <v>680000000</v>
      </c>
      <c r="T1394" s="13">
        <v>448000000</v>
      </c>
      <c r="U1394" s="13">
        <f t="array" ref="U1394:W1394">VLOOKUP(A1394,BUSINESS!$A$2:$D$2692,{2,3,4},0)</f>
        <v>0.489669009135628</v>
      </c>
      <c r="V1394" s="13">
        <v>0.45100000000000001</v>
      </c>
      <c r="W1394" s="13">
        <v>0.32900000000000001</v>
      </c>
      <c r="X1394" s="25">
        <f t="shared" si="20"/>
        <v>74437.656728902162</v>
      </c>
      <c r="Y1394" s="13">
        <f t="shared" si="21"/>
        <v>0.25478715459297985</v>
      </c>
      <c r="Z1394" s="13">
        <f t="shared" si="22"/>
        <v>0.42831964152352503</v>
      </c>
      <c r="AA1394" s="13">
        <f t="shared" si="23"/>
        <v>13383.121732636295</v>
      </c>
    </row>
    <row r="1395" spans="1:27" ht="15.75" customHeight="1" x14ac:dyDescent="0.35">
      <c r="A1395" s="22" t="s">
        <v>1584</v>
      </c>
      <c r="B1395" s="22">
        <v>2688617885</v>
      </c>
      <c r="C1395" s="9">
        <v>193</v>
      </c>
      <c r="D1395" s="13">
        <v>0.12</v>
      </c>
      <c r="E1395" s="23" t="s">
        <v>1582</v>
      </c>
      <c r="F1395" s="24" t="s">
        <v>70</v>
      </c>
      <c r="G1395" s="9" t="s">
        <v>93</v>
      </c>
      <c r="H1395" s="13">
        <f t="array" ref="H1395:I1395">VLOOKUP(A1395,ENERGY!$A$2:$C$2692,{2,3},0)</f>
        <v>14338</v>
      </c>
      <c r="I1395" s="13">
        <v>8529</v>
      </c>
      <c r="J1395" s="13">
        <f t="array" ref="J1395:R1395">VLOOKUP(A1395,HUMANRESOURCES!$A$2:$J$2692,{2,3,4,5,6,7,8,9,10},0)</f>
        <v>1.2E-2</v>
      </c>
      <c r="K1395" s="13">
        <v>3.2813011456628703E-2</v>
      </c>
      <c r="L1395" s="13">
        <v>82</v>
      </c>
      <c r="M1395" s="13">
        <v>77</v>
      </c>
      <c r="N1395" s="13">
        <v>0.30346297045730503</v>
      </c>
      <c r="O1395" s="13">
        <v>0.62328409550789099</v>
      </c>
      <c r="P1395" s="13">
        <v>7.3249696479158202E-2</v>
      </c>
      <c r="Q1395" s="13">
        <v>33821</v>
      </c>
      <c r="R1395" s="13">
        <v>0.14899999999999999</v>
      </c>
      <c r="S1395" s="13">
        <f t="array" ref="S1395:T1395">VLOOKUP(A1395,TOURISM!$A$2:$C$2692,{2,3},0)</f>
        <v>680000000</v>
      </c>
      <c r="T1395" s="13">
        <v>448000000</v>
      </c>
      <c r="U1395" s="13">
        <f t="array" ref="U1395:W1395">VLOOKUP(A1395,BUSINESS!$A$2:$D$2692,{2,3,4},0)</f>
        <v>0.489669009135628</v>
      </c>
      <c r="V1395" s="13">
        <v>0.59499999999999997</v>
      </c>
      <c r="W1395" s="13">
        <v>0.33700000000000002</v>
      </c>
      <c r="X1395" s="25">
        <f t="shared" si="20"/>
        <v>79495.517134324822</v>
      </c>
      <c r="Y1395" s="13">
        <f t="shared" si="21"/>
        <v>0.25218059785340469</v>
      </c>
      <c r="Z1395" s="13">
        <f t="shared" si="22"/>
        <v>0.42393779013039234</v>
      </c>
      <c r="AA1395" s="13">
        <f t="shared" si="23"/>
        <v>13246.207977292215</v>
      </c>
    </row>
    <row r="1396" spans="1:27" ht="15.75" customHeight="1" x14ac:dyDescent="0.35">
      <c r="A1396" s="22" t="s">
        <v>1585</v>
      </c>
      <c r="B1396" s="22">
        <v>3070803431</v>
      </c>
      <c r="C1396" s="9">
        <v>193</v>
      </c>
      <c r="D1396" s="13">
        <v>0.12</v>
      </c>
      <c r="E1396" s="23" t="s">
        <v>1582</v>
      </c>
      <c r="F1396" s="24" t="s">
        <v>72</v>
      </c>
      <c r="G1396" s="9" t="s">
        <v>93</v>
      </c>
      <c r="H1396" s="13">
        <f t="array" ref="H1396:I1396">VLOOKUP(A1396,ENERGY!$A$2:$C$2692,{2,3},0)</f>
        <v>14338</v>
      </c>
      <c r="I1396" s="13">
        <v>8529</v>
      </c>
      <c r="J1396" s="13">
        <f t="array" ref="J1396:R1396">VLOOKUP(A1396,HUMANRESOURCES!$A$2:$J$2692,{2,3,4,5,6,7,8,9,10},0)</f>
        <v>0.01</v>
      </c>
      <c r="K1396" s="13">
        <v>3.2813011456628703E-2</v>
      </c>
      <c r="L1396" s="13">
        <v>82</v>
      </c>
      <c r="M1396" s="13">
        <v>78</v>
      </c>
      <c r="N1396" s="13">
        <v>0.30346297045730503</v>
      </c>
      <c r="O1396" s="13">
        <v>0.62328409550789099</v>
      </c>
      <c r="P1396" s="13">
        <v>7.3249696479158202E-2</v>
      </c>
      <c r="Q1396" s="13">
        <v>34141</v>
      </c>
      <c r="R1396" s="13">
        <v>0.14899999999999999</v>
      </c>
      <c r="S1396" s="13">
        <f t="array" ref="S1396:T1396">VLOOKUP(A1396,TOURISM!$A$2:$C$2692,{2,3},0)</f>
        <v>680000000</v>
      </c>
      <c r="T1396" s="13">
        <v>448000000</v>
      </c>
      <c r="U1396" s="13">
        <f t="array" ref="U1396:W1396">VLOOKUP(A1396,BUSINESS!$A$2:$D$2692,{2,3,4},0)</f>
        <v>0.489669009135628</v>
      </c>
      <c r="V1396" s="13">
        <v>0.58799999999999997</v>
      </c>
      <c r="W1396" s="13">
        <v>0.73199999999999998</v>
      </c>
      <c r="X1396" s="25">
        <f t="shared" si="20"/>
        <v>89944.741835329958</v>
      </c>
      <c r="Y1396" s="13">
        <f t="shared" si="21"/>
        <v>0.24981693564921942</v>
      </c>
      <c r="Z1396" s="13">
        <f t="shared" si="22"/>
        <v>0.41996426583872765</v>
      </c>
      <c r="AA1396" s="13">
        <f t="shared" si="23"/>
        <v>13122.052663952432</v>
      </c>
    </row>
    <row r="1397" spans="1:27" ht="15.75" customHeight="1" x14ac:dyDescent="0.35">
      <c r="A1397" s="22" t="s">
        <v>1586</v>
      </c>
      <c r="B1397" s="22">
        <v>3454374261</v>
      </c>
      <c r="C1397" s="9">
        <v>193</v>
      </c>
      <c r="D1397" s="13">
        <v>0.12</v>
      </c>
      <c r="E1397" s="23" t="s">
        <v>1582</v>
      </c>
      <c r="F1397" s="24" t="s">
        <v>74</v>
      </c>
      <c r="G1397" s="9" t="s">
        <v>93</v>
      </c>
      <c r="H1397" s="13">
        <f t="array" ref="H1397:I1397">VLOOKUP(A1397,ENERGY!$A$2:$C$2692,{2,3},0)</f>
        <v>14338</v>
      </c>
      <c r="I1397" s="13">
        <v>8529</v>
      </c>
      <c r="J1397" s="13">
        <f t="array" ref="J1397:R1397">VLOOKUP(A1397,HUMANRESOURCES!$A$2:$J$2692,{2,3,4,5,6,7,8,9,10},0)</f>
        <v>1.0999999999999999E-2</v>
      </c>
      <c r="K1397" s="13">
        <v>3.2813011456628703E-2</v>
      </c>
      <c r="L1397" s="13">
        <v>85</v>
      </c>
      <c r="M1397" s="13">
        <v>79</v>
      </c>
      <c r="N1397" s="13">
        <v>0.30346297045730503</v>
      </c>
      <c r="O1397" s="13">
        <v>0.62328409550789099</v>
      </c>
      <c r="P1397" s="13">
        <v>7.3249696479158202E-2</v>
      </c>
      <c r="Q1397" s="13">
        <v>34445</v>
      </c>
      <c r="R1397" s="13">
        <v>0.14799999999999999</v>
      </c>
      <c r="S1397" s="13">
        <f t="array" ref="S1397:T1397">VLOOKUP(A1397,TOURISM!$A$2:$C$2692,{2,3},0)</f>
        <v>680000000</v>
      </c>
      <c r="T1397" s="13">
        <v>448000000</v>
      </c>
      <c r="U1397" s="13">
        <f t="array" ref="U1397:W1397">VLOOKUP(A1397,BUSINESS!$A$2:$D$2692,{2,3,4},0)</f>
        <v>0.489669009135628</v>
      </c>
      <c r="V1397" s="13">
        <v>0.64</v>
      </c>
      <c r="W1397" s="13">
        <v>0.74</v>
      </c>
      <c r="X1397" s="25">
        <f t="shared" si="20"/>
        <v>100286.66746987953</v>
      </c>
      <c r="Y1397" s="13">
        <f t="shared" si="21"/>
        <v>0.24761213528814052</v>
      </c>
      <c r="Z1397" s="13">
        <f t="shared" si="22"/>
        <v>0.41625780229351139</v>
      </c>
      <c r="AA1397" s="13">
        <f t="shared" si="23"/>
        <v>13006.241834809116</v>
      </c>
    </row>
    <row r="1398" spans="1:27" ht="15.75" customHeight="1" x14ac:dyDescent="0.35">
      <c r="A1398" s="22" t="s">
        <v>1587</v>
      </c>
      <c r="B1398" s="22">
        <v>3658356378</v>
      </c>
      <c r="C1398" s="9">
        <v>193</v>
      </c>
      <c r="D1398" s="13">
        <v>0.12</v>
      </c>
      <c r="E1398" s="23" t="s">
        <v>1582</v>
      </c>
      <c r="F1398" s="24" t="s">
        <v>76</v>
      </c>
      <c r="G1398" s="9" t="s">
        <v>93</v>
      </c>
      <c r="H1398" s="13">
        <f t="array" ref="H1398:I1398">VLOOKUP(A1398,ENERGY!$A$2:$C$2692,{2,3},0)</f>
        <v>14338</v>
      </c>
      <c r="I1398" s="13">
        <v>8529</v>
      </c>
      <c r="J1398" s="13">
        <f t="array" ref="J1398:R1398">VLOOKUP(A1398,HUMANRESOURCES!$A$2:$J$2692,{2,3,4,5,6,7,8,9,10},0)</f>
        <v>1.0999999999999999E-2</v>
      </c>
      <c r="K1398" s="13">
        <v>3.2813011456628703E-2</v>
      </c>
      <c r="L1398" s="13">
        <v>84</v>
      </c>
      <c r="M1398" s="13">
        <v>77</v>
      </c>
      <c r="N1398" s="13">
        <v>0.30346297045730503</v>
      </c>
      <c r="O1398" s="13">
        <v>0.62328409550789099</v>
      </c>
      <c r="P1398" s="13">
        <v>7.3249696479158202E-2</v>
      </c>
      <c r="Q1398" s="13">
        <v>34740</v>
      </c>
      <c r="R1398" s="13">
        <v>0.14699999999999999</v>
      </c>
      <c r="S1398" s="13">
        <f t="array" ref="S1398:T1398">VLOOKUP(A1398,TOURISM!$A$2:$C$2692,{2,3},0)</f>
        <v>680000000</v>
      </c>
      <c r="T1398" s="13">
        <v>448000000</v>
      </c>
      <c r="U1398" s="13">
        <f t="array" ref="U1398:W1398">VLOOKUP(A1398,BUSINESS!$A$2:$D$2692,{2,3,4},0)</f>
        <v>0.489669009135628</v>
      </c>
      <c r="V1398" s="13">
        <v>0.63400000000000001</v>
      </c>
      <c r="W1398" s="13">
        <v>0.79200000000000004</v>
      </c>
      <c r="X1398" s="25">
        <f t="shared" si="20"/>
        <v>105306.74663212436</v>
      </c>
      <c r="Y1398" s="13">
        <f t="shared" si="21"/>
        <v>0.24550949913644216</v>
      </c>
      <c r="Z1398" s="13">
        <f t="shared" si="22"/>
        <v>0.4127230857800806</v>
      </c>
      <c r="AA1398" s="13">
        <f t="shared" si="23"/>
        <v>12895.7973517559</v>
      </c>
    </row>
    <row r="1399" spans="1:27" ht="15.75" customHeight="1" x14ac:dyDescent="0.35">
      <c r="A1399" s="22" t="s">
        <v>1588</v>
      </c>
      <c r="B1399" s="22">
        <v>3988775844</v>
      </c>
      <c r="C1399" s="9">
        <v>193</v>
      </c>
      <c r="D1399" s="13">
        <v>0.12</v>
      </c>
      <c r="E1399" s="23" t="s">
        <v>1582</v>
      </c>
      <c r="F1399" s="24" t="s">
        <v>78</v>
      </c>
      <c r="G1399" s="9" t="s">
        <v>93</v>
      </c>
      <c r="H1399" s="13">
        <f t="array" ref="H1399:I1399">VLOOKUP(A1399,ENERGY!$A$2:$C$2692,{2,3},0)</f>
        <v>14338</v>
      </c>
      <c r="I1399" s="13">
        <v>8529</v>
      </c>
      <c r="J1399" s="13">
        <f t="array" ref="J1399:R1399">VLOOKUP(A1399,HUMANRESOURCES!$A$2:$J$2692,{2,3,4,5,6,7,8,9,10},0)</f>
        <v>0.01</v>
      </c>
      <c r="K1399" s="13">
        <v>3.2813011456628703E-2</v>
      </c>
      <c r="L1399" s="13">
        <v>83</v>
      </c>
      <c r="M1399" s="13">
        <v>79</v>
      </c>
      <c r="N1399" s="13">
        <v>0.30346297045730503</v>
      </c>
      <c r="O1399" s="13">
        <v>0.62328409550789099</v>
      </c>
      <c r="P1399" s="13">
        <v>7.3249696479158202E-2</v>
      </c>
      <c r="Q1399" s="13">
        <v>35028</v>
      </c>
      <c r="R1399" s="13">
        <v>0.14699999999999999</v>
      </c>
      <c r="S1399" s="13">
        <f t="array" ref="S1399:T1399">VLOOKUP(A1399,TOURISM!$A$2:$C$2692,{2,3},0)</f>
        <v>680000000</v>
      </c>
      <c r="T1399" s="13">
        <v>448000000</v>
      </c>
      <c r="U1399" s="13">
        <f t="array" ref="U1399:W1399">VLOOKUP(A1399,BUSINESS!$A$2:$D$2692,{2,3,4},0)</f>
        <v>0.489669009135628</v>
      </c>
      <c r="V1399" s="13">
        <v>0.64200000000000002</v>
      </c>
      <c r="W1399" s="13">
        <v>0.82099999999999995</v>
      </c>
      <c r="X1399" s="25">
        <f t="shared" si="20"/>
        <v>113873.92497430627</v>
      </c>
      <c r="Y1399" s="13">
        <f t="shared" si="21"/>
        <v>0.24349092154847551</v>
      </c>
      <c r="Z1399" s="13">
        <f t="shared" si="22"/>
        <v>0.40932967911385176</v>
      </c>
      <c r="AA1399" s="13">
        <f t="shared" si="23"/>
        <v>12789.76818545164</v>
      </c>
    </row>
    <row r="1400" spans="1:27" ht="15.75" customHeight="1" x14ac:dyDescent="0.35">
      <c r="A1400" s="22" t="s">
        <v>1589</v>
      </c>
      <c r="B1400" s="22">
        <v>4602346923</v>
      </c>
      <c r="C1400" s="9">
        <v>193</v>
      </c>
      <c r="D1400" s="13">
        <v>0.12</v>
      </c>
      <c r="E1400" s="23" t="s">
        <v>1582</v>
      </c>
      <c r="F1400" s="24" t="s">
        <v>80</v>
      </c>
      <c r="G1400" s="9" t="s">
        <v>93</v>
      </c>
      <c r="H1400" s="13">
        <f t="array" ref="H1400:I1400">VLOOKUP(A1400,ENERGY!$A$2:$C$2692,{2,3},0)</f>
        <v>14338</v>
      </c>
      <c r="I1400" s="13">
        <v>8529</v>
      </c>
      <c r="J1400" s="13">
        <f t="array" ref="J1400:R1400">VLOOKUP(A1400,HUMANRESOURCES!$A$2:$J$2692,{2,3,4,5,6,7,8,9,10},0)</f>
        <v>0.01</v>
      </c>
      <c r="K1400" s="13">
        <v>3.2813011456628703E-2</v>
      </c>
      <c r="L1400" s="13">
        <v>84</v>
      </c>
      <c r="M1400" s="13">
        <v>79</v>
      </c>
      <c r="N1400" s="13">
        <v>0.30346297045730503</v>
      </c>
      <c r="O1400" s="13">
        <v>0.62328409550789099</v>
      </c>
      <c r="P1400" s="13">
        <v>7.3249696479158202E-2</v>
      </c>
      <c r="Q1400" s="13">
        <v>35308</v>
      </c>
      <c r="R1400" s="13">
        <v>0.14599999999999999</v>
      </c>
      <c r="S1400" s="13">
        <f t="array" ref="S1400:T1400">VLOOKUP(A1400,TOURISM!$A$2:$C$2692,{2,3},0)</f>
        <v>680000000</v>
      </c>
      <c r="T1400" s="13">
        <v>448000000</v>
      </c>
      <c r="U1400" s="13">
        <f t="array" ref="U1400:W1400">VLOOKUP(A1400,BUSINESS!$A$2:$D$2692,{2,3,4},0)</f>
        <v>0.489669009135628</v>
      </c>
      <c r="V1400" s="13">
        <v>0.65100000000000002</v>
      </c>
      <c r="W1400" s="13">
        <v>0.90700000000000003</v>
      </c>
      <c r="X1400" s="25">
        <f t="shared" si="20"/>
        <v>130348.55905177297</v>
      </c>
      <c r="Y1400" s="13">
        <f t="shared" si="21"/>
        <v>0.24155998640534723</v>
      </c>
      <c r="Z1400" s="13">
        <f t="shared" si="22"/>
        <v>0.40608360711453495</v>
      </c>
      <c r="AA1400" s="13">
        <f t="shared" si="23"/>
        <v>12688.342585249802</v>
      </c>
    </row>
    <row r="1401" spans="1:27" ht="15.75" customHeight="1" x14ac:dyDescent="0.35">
      <c r="A1401" s="22" t="s">
        <v>1590</v>
      </c>
      <c r="B1401" s="22">
        <v>4929414915</v>
      </c>
      <c r="C1401" s="9">
        <v>193</v>
      </c>
      <c r="D1401" s="13">
        <v>0.12</v>
      </c>
      <c r="E1401" s="23" t="s">
        <v>1582</v>
      </c>
      <c r="F1401" s="24" t="s">
        <v>82</v>
      </c>
      <c r="G1401" s="9" t="s">
        <v>93</v>
      </c>
      <c r="H1401" s="13">
        <f t="array" ref="H1401:I1401">VLOOKUP(A1401,ENERGY!$A$2:$C$2692,{2,3},0)</f>
        <v>14338</v>
      </c>
      <c r="I1401" s="13">
        <v>8529</v>
      </c>
      <c r="J1401" s="13">
        <f t="array" ref="J1401:R1401">VLOOKUP(A1401,HUMANRESOURCES!$A$2:$J$2692,{2,3,4,5,6,7,8,9,10},0)</f>
        <v>0.01</v>
      </c>
      <c r="K1401" s="13">
        <v>3.2813011456628703E-2</v>
      </c>
      <c r="L1401" s="13">
        <v>86</v>
      </c>
      <c r="M1401" s="13">
        <v>80</v>
      </c>
      <c r="N1401" s="13">
        <v>0.30346297045730503</v>
      </c>
      <c r="O1401" s="13">
        <v>0.62328409550789099</v>
      </c>
      <c r="P1401" s="13">
        <v>7.3249696479158202E-2</v>
      </c>
      <c r="Q1401" s="13">
        <v>35582</v>
      </c>
      <c r="R1401" s="13">
        <v>0.14599999999999999</v>
      </c>
      <c r="S1401" s="13">
        <f t="array" ref="S1401:T1401">VLOOKUP(A1401,TOURISM!$A$2:$C$2692,{2,3},0)</f>
        <v>680000000</v>
      </c>
      <c r="T1401" s="13">
        <v>448000000</v>
      </c>
      <c r="U1401" s="13">
        <f t="array" ref="U1401:W1401">VLOOKUP(A1401,BUSINESS!$A$2:$D$2692,{2,3,4},0)</f>
        <v>0.489669009135628</v>
      </c>
      <c r="V1401" s="13">
        <v>0.7</v>
      </c>
      <c r="W1401" s="13">
        <v>0.95599999999999996</v>
      </c>
      <c r="X1401" s="25">
        <f t="shared" si="20"/>
        <v>138536.75777078298</v>
      </c>
      <c r="Y1401" s="13">
        <f t="shared" si="21"/>
        <v>0.23969984823787308</v>
      </c>
      <c r="Z1401" s="13">
        <f t="shared" si="22"/>
        <v>0.40295655106514527</v>
      </c>
      <c r="AA1401" s="13">
        <f t="shared" si="23"/>
        <v>12590.635714687201</v>
      </c>
    </row>
    <row r="1402" spans="1:27" ht="15.75" customHeight="1" x14ac:dyDescent="0.35">
      <c r="A1402" s="22" t="s">
        <v>1591</v>
      </c>
      <c r="B1402" s="22">
        <v>4826167676</v>
      </c>
      <c r="C1402" s="9">
        <v>193</v>
      </c>
      <c r="D1402" s="13">
        <v>0.12</v>
      </c>
      <c r="E1402" s="23" t="s">
        <v>1582</v>
      </c>
      <c r="F1402" s="24" t="s">
        <v>84</v>
      </c>
      <c r="G1402" s="9" t="s">
        <v>93</v>
      </c>
      <c r="H1402" s="13">
        <f t="array" ref="H1402:I1402">VLOOKUP(A1402,ENERGY!$A$2:$C$2692,{2,3},0)</f>
        <v>14338</v>
      </c>
      <c r="I1402" s="13">
        <v>8529</v>
      </c>
      <c r="J1402" s="13">
        <f t="array" ref="J1402:R1402">VLOOKUP(A1402,HUMANRESOURCES!$A$2:$J$2692,{2,3,4,5,6,7,8,9,10},0)</f>
        <v>1.0999999999999999E-2</v>
      </c>
      <c r="K1402" s="13">
        <v>3.2813011456628703E-2</v>
      </c>
      <c r="L1402" s="13">
        <v>84</v>
      </c>
      <c r="M1402" s="13">
        <v>80</v>
      </c>
      <c r="N1402" s="13">
        <v>0.30346297045730503</v>
      </c>
      <c r="O1402" s="13">
        <v>0.62328409550789099</v>
      </c>
      <c r="P1402" s="13">
        <v>7.3249696479158202E-2</v>
      </c>
      <c r="Q1402" s="13">
        <v>35851</v>
      </c>
      <c r="R1402" s="13">
        <v>0.14499999999999999</v>
      </c>
      <c r="S1402" s="13">
        <f t="array" ref="S1402:T1402">VLOOKUP(A1402,TOURISM!$A$2:$C$2692,{2,3},0)</f>
        <v>680000000</v>
      </c>
      <c r="T1402" s="13">
        <v>448000000</v>
      </c>
      <c r="U1402" s="13">
        <f t="array" ref="U1402:W1402">VLOOKUP(A1402,BUSINESS!$A$2:$D$2692,{2,3,4},0)</f>
        <v>0.489669009135628</v>
      </c>
      <c r="V1402" s="13">
        <v>0.75</v>
      </c>
      <c r="W1402" s="13">
        <v>0.97599999999999998</v>
      </c>
      <c r="X1402" s="25">
        <f t="shared" si="20"/>
        <v>134617.37959889544</v>
      </c>
      <c r="Y1402" s="13">
        <f t="shared" si="21"/>
        <v>0.23790131377088505</v>
      </c>
      <c r="Z1402" s="13">
        <f t="shared" si="22"/>
        <v>0.3999330562606343</v>
      </c>
      <c r="AA1402" s="13">
        <f t="shared" si="23"/>
        <v>12496.164681598839</v>
      </c>
    </row>
    <row r="1403" spans="1:27" ht="15.75" customHeight="1" x14ac:dyDescent="0.35">
      <c r="A1403" s="22" t="s">
        <v>1592</v>
      </c>
      <c r="B1403" s="23">
        <v>15079752557.5</v>
      </c>
      <c r="C1403" s="9">
        <v>193</v>
      </c>
      <c r="D1403" s="13">
        <v>0.12</v>
      </c>
      <c r="E1403" s="23" t="s">
        <v>1582</v>
      </c>
      <c r="F1403" s="24" t="s">
        <v>86</v>
      </c>
      <c r="G1403" s="9" t="s">
        <v>93</v>
      </c>
      <c r="H1403" s="13">
        <f t="array" ref="H1403:I1403">VLOOKUP(A1403,ENERGY!$A$2:$C$2692,{2,3},0)</f>
        <v>14338</v>
      </c>
      <c r="I1403" s="13">
        <v>8529</v>
      </c>
      <c r="J1403" s="13">
        <f t="array" ref="J1403:R1403">VLOOKUP(A1403,HUMANRESOURCES!$A$2:$J$2692,{2,3,4,5,6,7,8,9,10},0)</f>
        <v>8.9999999999999993E-3</v>
      </c>
      <c r="K1403" s="13">
        <v>3.2813011456628703E-2</v>
      </c>
      <c r="L1403" s="13">
        <v>84</v>
      </c>
      <c r="M1403" s="13">
        <v>80</v>
      </c>
      <c r="N1403" s="13">
        <v>0.30346297045730503</v>
      </c>
      <c r="O1403" s="13">
        <v>0.62328409550789099</v>
      </c>
      <c r="P1403" s="13">
        <v>7.3249696479158202E-2</v>
      </c>
      <c r="Q1403" s="13">
        <v>36120</v>
      </c>
      <c r="R1403" s="13">
        <v>0.14499999999999999</v>
      </c>
      <c r="S1403" s="13">
        <f t="array" ref="S1403:T1403">VLOOKUP(A1403,TOURISM!$A$2:$C$2692,{2,3},0)</f>
        <v>680000000</v>
      </c>
      <c r="T1403" s="13">
        <v>448000000</v>
      </c>
      <c r="U1403" s="13">
        <f t="array" ref="U1403:W1403">VLOOKUP(A1403,BUSINESS!$A$2:$D$2692,{2,3,4},0)</f>
        <v>0.489669009135628</v>
      </c>
      <c r="V1403" s="13">
        <v>0.8</v>
      </c>
      <c r="W1403" s="13">
        <v>0.98299999999999998</v>
      </c>
      <c r="X1403" s="25">
        <f t="shared" si="20"/>
        <v>417490.38088316721</v>
      </c>
      <c r="Y1403" s="13">
        <f t="shared" si="21"/>
        <v>0.2361295681063123</v>
      </c>
      <c r="Z1403" s="13">
        <f t="shared" si="22"/>
        <v>0.39695459579180509</v>
      </c>
      <c r="AA1403" s="13">
        <f t="shared" si="23"/>
        <v>12403.100775193798</v>
      </c>
    </row>
    <row r="1404" spans="1:27" ht="15.75" customHeight="1" x14ac:dyDescent="0.35">
      <c r="A1404" s="22" t="s">
        <v>1593</v>
      </c>
      <c r="B1404" s="23">
        <v>15079752557.5</v>
      </c>
      <c r="C1404" s="9">
        <v>193</v>
      </c>
      <c r="D1404" s="13">
        <v>0.12</v>
      </c>
      <c r="E1404" s="23" t="s">
        <v>1582</v>
      </c>
      <c r="F1404" s="24" t="s">
        <v>88</v>
      </c>
      <c r="G1404" s="9" t="s">
        <v>93</v>
      </c>
      <c r="H1404" s="13">
        <f t="array" ref="H1404:I1404">VLOOKUP(A1404,ENERGY!$A$2:$C$2692,{2,3},0)</f>
        <v>14338</v>
      </c>
      <c r="I1404" s="13">
        <v>8529</v>
      </c>
      <c r="J1404" s="13">
        <f t="array" ref="J1404:R1404">VLOOKUP(A1404,HUMANRESOURCES!$A$2:$J$2692,{2,3,4,5,6,7,8,9,10},0)</f>
        <v>1.0999999999999999E-2</v>
      </c>
      <c r="K1404" s="13">
        <v>3.2813011456628703E-2</v>
      </c>
      <c r="L1404" s="13">
        <v>84</v>
      </c>
      <c r="M1404" s="13">
        <v>80</v>
      </c>
      <c r="N1404" s="13">
        <v>0.30346297045730503</v>
      </c>
      <c r="O1404" s="13">
        <v>0.62328409550789099</v>
      </c>
      <c r="P1404" s="13">
        <v>7.3249696479158202E-2</v>
      </c>
      <c r="Q1404" s="13">
        <v>36388</v>
      </c>
      <c r="R1404" s="13">
        <v>0.14399999999999999</v>
      </c>
      <c r="S1404" s="13">
        <f t="array" ref="S1404:T1404">VLOOKUP(A1404,TOURISM!$A$2:$C$2692,{2,3},0)</f>
        <v>680000000</v>
      </c>
      <c r="T1404" s="13">
        <v>448000000</v>
      </c>
      <c r="U1404" s="13">
        <f t="array" ref="U1404:W1404">VLOOKUP(A1404,BUSINESS!$A$2:$D$2692,{2,3,4},0)</f>
        <v>0.489669009135628</v>
      </c>
      <c r="V1404" s="13">
        <v>0.85</v>
      </c>
      <c r="W1404" s="13">
        <v>1.016</v>
      </c>
      <c r="X1404" s="25">
        <f t="shared" si="20"/>
        <v>414415.53692151257</v>
      </c>
      <c r="Y1404" s="13">
        <f t="shared" si="21"/>
        <v>0.23439045839287678</v>
      </c>
      <c r="Z1404" s="13">
        <f t="shared" si="22"/>
        <v>0.39403099923051554</v>
      </c>
      <c r="AA1404" s="13">
        <f t="shared" si="23"/>
        <v>12311.751126745081</v>
      </c>
    </row>
    <row r="1405" spans="1:27" ht="15.75" customHeight="1" x14ac:dyDescent="0.35">
      <c r="A1405" s="22" t="s">
        <v>1594</v>
      </c>
      <c r="B1405" s="23">
        <v>15079752557.5</v>
      </c>
      <c r="C1405" s="9">
        <v>193</v>
      </c>
      <c r="D1405" s="13">
        <v>0.12</v>
      </c>
      <c r="E1405" s="23" t="s">
        <v>1582</v>
      </c>
      <c r="F1405" s="24" t="s">
        <v>90</v>
      </c>
      <c r="G1405" s="9" t="s">
        <v>93</v>
      </c>
      <c r="H1405" s="13">
        <f t="array" ref="H1405:I1405">VLOOKUP(A1405,ENERGY!$A$2:$C$2692,{2,3},0)</f>
        <v>14338</v>
      </c>
      <c r="I1405" s="13">
        <v>8529</v>
      </c>
      <c r="J1405" s="13">
        <f t="array" ref="J1405:R1405">VLOOKUP(A1405,HUMANRESOURCES!$A$2:$J$2692,{2,3,4,5,6,7,8,9,10},0)</f>
        <v>0.01</v>
      </c>
      <c r="K1405" s="13">
        <v>3.2813011456628703E-2</v>
      </c>
      <c r="L1405" s="13">
        <v>85</v>
      </c>
      <c r="M1405" s="13">
        <v>80</v>
      </c>
      <c r="N1405" s="13">
        <v>0.30346297045730503</v>
      </c>
      <c r="O1405" s="13">
        <v>0.62328409550789099</v>
      </c>
      <c r="P1405" s="13">
        <v>7.3249696479158202E-2</v>
      </c>
      <c r="Q1405" s="13">
        <v>36656</v>
      </c>
      <c r="R1405" s="13">
        <v>0.14399999999999999</v>
      </c>
      <c r="S1405" s="13">
        <f t="array" ref="S1405:T1405">VLOOKUP(A1405,TOURISM!$A$2:$C$2692,{2,3},0)</f>
        <v>680000000</v>
      </c>
      <c r="T1405" s="13">
        <v>448000000</v>
      </c>
      <c r="U1405" s="13">
        <f t="array" ref="U1405:W1405">VLOOKUP(A1405,BUSINESS!$A$2:$D$2692,{2,3,4},0)</f>
        <v>0.489669009135628</v>
      </c>
      <c r="V1405" s="13">
        <v>0.89400000000000002</v>
      </c>
      <c r="W1405" s="13">
        <v>0.97399999999999998</v>
      </c>
      <c r="X1405" s="25">
        <f t="shared" si="20"/>
        <v>411385.65466772154</v>
      </c>
      <c r="Y1405" s="13">
        <f t="shared" si="21"/>
        <v>0.23267677869925796</v>
      </c>
      <c r="Z1405" s="13">
        <f t="shared" si="22"/>
        <v>0.39115015277171539</v>
      </c>
      <c r="AA1405" s="13">
        <f t="shared" si="23"/>
        <v>12221.737232649499</v>
      </c>
    </row>
    <row r="1406" spans="1:27" ht="15.75" customHeight="1" x14ac:dyDescent="0.35">
      <c r="A1406" s="22" t="s">
        <v>1595</v>
      </c>
      <c r="B1406" s="22">
        <v>11434200000</v>
      </c>
      <c r="C1406" s="7">
        <v>212</v>
      </c>
      <c r="D1406" s="7">
        <v>0.121</v>
      </c>
      <c r="E1406" s="23" t="s">
        <v>1596</v>
      </c>
      <c r="F1406" s="24" t="s">
        <v>65</v>
      </c>
      <c r="G1406" s="9" t="s">
        <v>93</v>
      </c>
      <c r="H1406" s="13">
        <f t="array" ref="H1406:I1406">VLOOKUP(A1406,ENERGY!$A$2:$C$2692,{2,3},0)</f>
        <v>14338</v>
      </c>
      <c r="I1406" s="13">
        <v>8529</v>
      </c>
      <c r="J1406" s="13">
        <f t="array" ref="J1406:R1406">VLOOKUP(A1406,HUMANRESOURCES!$A$2:$J$2692,{2,3,4,5,6,7,8,9,10},0)</f>
        <v>0.01</v>
      </c>
      <c r="K1406" s="13">
        <v>0.01</v>
      </c>
      <c r="L1406" s="13">
        <v>78</v>
      </c>
      <c r="M1406" s="13">
        <v>67</v>
      </c>
      <c r="N1406" s="13">
        <v>0.19900000000000001</v>
      </c>
      <c r="O1406" s="13">
        <v>0.66200000000000003</v>
      </c>
      <c r="P1406" s="13">
        <v>0.13900000000000001</v>
      </c>
      <c r="Q1406" s="13">
        <v>3499536</v>
      </c>
      <c r="R1406" s="13">
        <v>0.67</v>
      </c>
      <c r="S1406" s="13">
        <f t="array" ref="S1406:T1406">VLOOKUP(A1406,TOURISM!$A$2:$C$2692,{2,3},0)</f>
        <v>430000000</v>
      </c>
      <c r="T1406" s="13">
        <v>261000000</v>
      </c>
      <c r="U1406" s="13">
        <f t="array" ref="U1406:W1406">VLOOKUP(A1406,BUSINESS!$A$2:$D$2692,{2,3,4},0)</f>
        <v>0.489669009135628</v>
      </c>
      <c r="V1406" s="13">
        <v>6.4000000000000001E-2</v>
      </c>
      <c r="W1406" s="13">
        <v>0.15</v>
      </c>
      <c r="X1406" s="25">
        <f t="shared" si="20"/>
        <v>3267.3474426323946</v>
      </c>
      <c r="Y1406" s="13">
        <f t="shared" si="21"/>
        <v>2.4371802433236864E-3</v>
      </c>
      <c r="Z1406" s="13">
        <f t="shared" si="22"/>
        <v>4.0971145889055005E-3</v>
      </c>
      <c r="AA1406" s="13">
        <f t="shared" si="23"/>
        <v>74.58131592302523</v>
      </c>
    </row>
    <row r="1407" spans="1:27" ht="15.75" customHeight="1" x14ac:dyDescent="0.35">
      <c r="A1407" s="22" t="s">
        <v>1597</v>
      </c>
      <c r="B1407" s="22">
        <v>12159225000</v>
      </c>
      <c r="C1407" s="7">
        <v>220</v>
      </c>
      <c r="D1407" s="7">
        <v>9.6000000000000002E-2</v>
      </c>
      <c r="E1407" s="23" t="s">
        <v>1596</v>
      </c>
      <c r="F1407" s="24" t="s">
        <v>68</v>
      </c>
      <c r="G1407" s="9" t="s">
        <v>93</v>
      </c>
      <c r="H1407" s="13">
        <f t="array" ref="H1407:I1407">VLOOKUP(A1407,ENERGY!$A$2:$C$2692,{2,3},0)</f>
        <v>7287</v>
      </c>
      <c r="I1407" s="13">
        <v>8529</v>
      </c>
      <c r="J1407" s="13">
        <f t="array" ref="J1407:R1407">VLOOKUP(A1407,HUMANRESOURCES!$A$2:$J$2692,{2,3,4,5,6,7,8,9,10},0)</f>
        <v>8.9999999999999993E-3</v>
      </c>
      <c r="K1407" s="13">
        <v>8.9999999999999993E-3</v>
      </c>
      <c r="L1407" s="13">
        <v>78</v>
      </c>
      <c r="M1407" s="13">
        <v>66</v>
      </c>
      <c r="N1407" s="13">
        <v>0.193</v>
      </c>
      <c r="O1407" s="13">
        <v>0.66500000000000004</v>
      </c>
      <c r="P1407" s="13">
        <v>0.14199999999999999</v>
      </c>
      <c r="Q1407" s="13">
        <v>3470818</v>
      </c>
      <c r="R1407" s="13">
        <v>0.66900000000000004</v>
      </c>
      <c r="S1407" s="13">
        <f t="array" ref="S1407:T1407">VLOOKUP(A1407,TOURISM!$A$2:$C$2692,{2,3},0)</f>
        <v>425000000</v>
      </c>
      <c r="T1407" s="13">
        <v>227000000</v>
      </c>
      <c r="U1407" s="13">
        <f t="array" ref="U1407:W1407">VLOOKUP(A1407,BUSINESS!$A$2:$D$2692,{2,3,4},0)</f>
        <v>0.489669009135628</v>
      </c>
      <c r="V1407" s="13">
        <v>7.1999999999999995E-2</v>
      </c>
      <c r="W1407" s="13">
        <v>0.29399999999999998</v>
      </c>
      <c r="X1407" s="25">
        <f t="shared" si="20"/>
        <v>3503.273579888084</v>
      </c>
      <c r="Y1407" s="13">
        <f t="shared" si="21"/>
        <v>2.4573457899549904E-3</v>
      </c>
      <c r="Z1407" s="13">
        <f t="shared" si="22"/>
        <v>2.0995050734437816E-3</v>
      </c>
      <c r="AA1407" s="13">
        <f t="shared" si="23"/>
        <v>65.402449797137166</v>
      </c>
    </row>
    <row r="1408" spans="1:27" ht="15.75" customHeight="1" x14ac:dyDescent="0.35">
      <c r="A1408" s="22" t="s">
        <v>1598</v>
      </c>
      <c r="B1408" s="22">
        <v>14163949142</v>
      </c>
      <c r="C1408" s="7">
        <v>263</v>
      </c>
      <c r="D1408" s="7">
        <v>6.8000000000000005E-2</v>
      </c>
      <c r="E1408" s="23" t="s">
        <v>1596</v>
      </c>
      <c r="F1408" s="24" t="s">
        <v>70</v>
      </c>
      <c r="G1408" s="9" t="s">
        <v>93</v>
      </c>
      <c r="H1408" s="13">
        <f t="array" ref="H1408:I1408">VLOOKUP(A1408,ENERGY!$A$2:$C$2692,{2,3},0)</f>
        <v>7052</v>
      </c>
      <c r="I1408" s="13">
        <v>13561</v>
      </c>
      <c r="J1408" s="13">
        <f t="array" ref="J1408:R1408">VLOOKUP(A1408,HUMANRESOURCES!$A$2:$J$2692,{2,3,4,5,6,7,8,9,10},0)</f>
        <v>8.9999999999999993E-3</v>
      </c>
      <c r="K1408" s="13">
        <v>8.9999999999999993E-3</v>
      </c>
      <c r="L1408" s="13">
        <v>78</v>
      </c>
      <c r="M1408" s="13">
        <v>66</v>
      </c>
      <c r="N1408" s="13">
        <v>0.187</v>
      </c>
      <c r="O1408" s="13">
        <v>0.66900000000000004</v>
      </c>
      <c r="P1408" s="13">
        <v>0.14399999999999999</v>
      </c>
      <c r="Q1408" s="13">
        <v>3443067</v>
      </c>
      <c r="R1408" s="13">
        <v>0.66800000000000004</v>
      </c>
      <c r="S1408" s="13">
        <f t="array" ref="S1408:T1408">VLOOKUP(A1408,TOURISM!$A$2:$C$2692,{2,3},0)</f>
        <v>556000000</v>
      </c>
      <c r="T1408" s="13">
        <v>334000000</v>
      </c>
      <c r="U1408" s="13">
        <f t="array" ref="U1408:W1408">VLOOKUP(A1408,BUSINESS!$A$2:$D$2692,{2,3,4},0)</f>
        <v>0.489669009135628</v>
      </c>
      <c r="V1408" s="13">
        <v>0.17699999999999999</v>
      </c>
      <c r="W1408" s="13">
        <v>0.48099999999999998</v>
      </c>
      <c r="X1408" s="25">
        <f t="shared" si="20"/>
        <v>4113.7593726755822</v>
      </c>
      <c r="Y1408" s="13">
        <f t="shared" si="21"/>
        <v>3.9386395908066847E-3</v>
      </c>
      <c r="Z1408" s="13">
        <f t="shared" si="22"/>
        <v>2.0481739100633245E-3</v>
      </c>
      <c r="AA1408" s="13">
        <f t="shared" si="23"/>
        <v>97.006535161819386</v>
      </c>
    </row>
    <row r="1409" spans="1:27" ht="15.75" customHeight="1" x14ac:dyDescent="0.35">
      <c r="A1409" s="22" t="s">
        <v>1599</v>
      </c>
      <c r="B1409" s="22">
        <v>18608709857</v>
      </c>
      <c r="C1409" s="7">
        <v>351</v>
      </c>
      <c r="D1409" s="7">
        <v>5.8000000000000003E-2</v>
      </c>
      <c r="E1409" s="23" t="s">
        <v>1596</v>
      </c>
      <c r="F1409" s="24" t="s">
        <v>72</v>
      </c>
      <c r="G1409" s="9" t="s">
        <v>93</v>
      </c>
      <c r="H1409" s="13">
        <f t="array" ref="H1409:I1409">VLOOKUP(A1409,ENERGY!$A$2:$C$2692,{2,3},0)</f>
        <v>8766</v>
      </c>
      <c r="I1409" s="13">
        <v>12578</v>
      </c>
      <c r="J1409" s="13">
        <f t="array" ref="J1409:R1409">VLOOKUP(A1409,HUMANRESOURCES!$A$2:$J$2692,{2,3,4,5,6,7,8,9,10},0)</f>
        <v>8.9999999999999993E-3</v>
      </c>
      <c r="K1409" s="13">
        <v>8.9999999999999993E-3</v>
      </c>
      <c r="L1409" s="13">
        <v>78</v>
      </c>
      <c r="M1409" s="13">
        <v>67</v>
      </c>
      <c r="N1409" s="13">
        <v>0.18</v>
      </c>
      <c r="O1409" s="13">
        <v>0.67300000000000004</v>
      </c>
      <c r="P1409" s="13">
        <v>0.14699999999999999</v>
      </c>
      <c r="Q1409" s="13">
        <v>3415213</v>
      </c>
      <c r="R1409" s="13">
        <v>0.66700000000000004</v>
      </c>
      <c r="S1409" s="13">
        <f t="array" ref="S1409:T1409">VLOOKUP(A1409,TOURISM!$A$2:$C$2692,{2,3},0)</f>
        <v>700000000</v>
      </c>
      <c r="T1409" s="13">
        <v>476000000</v>
      </c>
      <c r="U1409" s="13">
        <f t="array" ref="U1409:W1409">VLOOKUP(A1409,BUSINESS!$A$2:$D$2692,{2,3,4},0)</f>
        <v>0.489669009135628</v>
      </c>
      <c r="V1409" s="13">
        <v>0.25900000000000001</v>
      </c>
      <c r="W1409" s="13">
        <v>0.622</v>
      </c>
      <c r="X1409" s="25">
        <f t="shared" si="20"/>
        <v>5448.769917718163</v>
      </c>
      <c r="Y1409" s="13">
        <f t="shared" si="21"/>
        <v>3.6829328068263972E-3</v>
      </c>
      <c r="Z1409" s="13">
        <f t="shared" si="22"/>
        <v>2.5667505950580536E-3</v>
      </c>
      <c r="AA1409" s="13">
        <f t="shared" si="23"/>
        <v>139.3763727181877</v>
      </c>
    </row>
    <row r="1410" spans="1:27" ht="15.75" customHeight="1" x14ac:dyDescent="0.35">
      <c r="A1410" s="22" t="s">
        <v>1600</v>
      </c>
      <c r="B1410" s="22">
        <v>22659294573</v>
      </c>
      <c r="C1410" s="7">
        <v>374</v>
      </c>
      <c r="D1410" s="7">
        <v>5.7000000000000002E-2</v>
      </c>
      <c r="E1410" s="23" t="s">
        <v>1596</v>
      </c>
      <c r="F1410" s="24" t="s">
        <v>74</v>
      </c>
      <c r="G1410" s="9" t="s">
        <v>93</v>
      </c>
      <c r="H1410" s="13">
        <f t="array" ref="H1410:I1410">VLOOKUP(A1410,ENERGY!$A$2:$C$2692,{2,3},0)</f>
        <v>9520</v>
      </c>
      <c r="I1410" s="13">
        <v>15115</v>
      </c>
      <c r="J1410" s="13">
        <f t="array" ref="J1410:R1410">VLOOKUP(A1410,HUMANRESOURCES!$A$2:$J$2692,{2,3,4,5,6,7,8,9,10},0)</f>
        <v>8.9999999999999993E-3</v>
      </c>
      <c r="K1410" s="13">
        <v>8.0000000000000002E-3</v>
      </c>
      <c r="L1410" s="13">
        <v>78</v>
      </c>
      <c r="M1410" s="13">
        <v>66</v>
      </c>
      <c r="N1410" s="13">
        <v>0.17299999999999999</v>
      </c>
      <c r="O1410" s="13">
        <v>0.67700000000000005</v>
      </c>
      <c r="P1410" s="13">
        <v>0.15</v>
      </c>
      <c r="Q1410" s="13">
        <v>3377075</v>
      </c>
      <c r="R1410" s="13">
        <v>0.66600000000000004</v>
      </c>
      <c r="S1410" s="13">
        <f t="array" ref="S1410:T1410">VLOOKUP(A1410,TOURISM!$A$2:$C$2692,{2,3},0)</f>
        <v>834000000</v>
      </c>
      <c r="T1410" s="13">
        <v>643000000</v>
      </c>
      <c r="U1410" s="13">
        <f t="array" ref="U1410:W1410">VLOOKUP(A1410,BUSINESS!$A$2:$D$2692,{2,3,4},0)</f>
        <v>0.489669009135628</v>
      </c>
      <c r="V1410" s="13">
        <v>0.312</v>
      </c>
      <c r="W1410" s="13">
        <v>0.91500000000000004</v>
      </c>
      <c r="X1410" s="25">
        <f t="shared" si="20"/>
        <v>6709.7398112271712</v>
      </c>
      <c r="Y1410" s="13">
        <f t="shared" si="21"/>
        <v>4.4757667508124634E-3</v>
      </c>
      <c r="Z1410" s="13">
        <f t="shared" si="22"/>
        <v>2.8190075731217104E-3</v>
      </c>
      <c r="AA1410" s="13">
        <f t="shared" si="23"/>
        <v>190.4014568820651</v>
      </c>
    </row>
    <row r="1411" spans="1:27" ht="15.75" customHeight="1" x14ac:dyDescent="0.35">
      <c r="A1411" s="22" t="s">
        <v>1601</v>
      </c>
      <c r="B1411" s="22">
        <v>26085307222</v>
      </c>
      <c r="C1411" s="7">
        <v>446</v>
      </c>
      <c r="D1411" s="7">
        <v>5.2999999999999999E-2</v>
      </c>
      <c r="E1411" s="23" t="s">
        <v>1596</v>
      </c>
      <c r="F1411" s="24" t="s">
        <v>76</v>
      </c>
      <c r="G1411" s="9" t="s">
        <v>93</v>
      </c>
      <c r="H1411" s="13">
        <f t="array" ref="H1411:I1411">VLOOKUP(A1411,ENERGY!$A$2:$C$2692,{2,3},0)</f>
        <v>9386</v>
      </c>
      <c r="I1411" s="13">
        <v>13330</v>
      </c>
      <c r="J1411" s="13">
        <f t="array" ref="J1411:R1411">VLOOKUP(A1411,HUMANRESOURCES!$A$2:$J$2692,{2,3,4,5,6,7,8,9,10},0)</f>
        <v>8.9999999999999993E-3</v>
      </c>
      <c r="K1411" s="13">
        <v>8.0000000000000002E-3</v>
      </c>
      <c r="L1411" s="13">
        <v>77</v>
      </c>
      <c r="M1411" s="13">
        <v>65</v>
      </c>
      <c r="N1411" s="13">
        <v>0.16700000000000001</v>
      </c>
      <c r="O1411" s="13">
        <v>0.68100000000000005</v>
      </c>
      <c r="P1411" s="13">
        <v>0.151</v>
      </c>
      <c r="Q1411" s="13">
        <v>3322528</v>
      </c>
      <c r="R1411" s="13">
        <v>0.66600000000000004</v>
      </c>
      <c r="S1411" s="13">
        <f t="array" ref="S1411:T1411">VLOOKUP(A1411,TOURISM!$A$2:$C$2692,{2,3},0)</f>
        <v>975000000</v>
      </c>
      <c r="T1411" s="13">
        <v>757000000</v>
      </c>
      <c r="U1411" s="13">
        <f t="array" ref="U1411:W1411">VLOOKUP(A1411,BUSINESS!$A$2:$D$2692,{2,3,4},0)</f>
        <v>0.51200000000000001</v>
      </c>
      <c r="V1411" s="13">
        <v>0.36199999999999999</v>
      </c>
      <c r="W1411" s="13">
        <v>1.325</v>
      </c>
      <c r="X1411" s="25">
        <f t="shared" si="20"/>
        <v>7851.0421046865522</v>
      </c>
      <c r="Y1411" s="13">
        <f t="shared" si="21"/>
        <v>4.0120053164337515E-3</v>
      </c>
      <c r="Z1411" s="13">
        <f t="shared" si="22"/>
        <v>2.8249573818490015E-3</v>
      </c>
      <c r="AA1411" s="13">
        <f t="shared" si="23"/>
        <v>227.83856148089649</v>
      </c>
    </row>
    <row r="1412" spans="1:27" ht="15.75" customHeight="1" x14ac:dyDescent="0.35">
      <c r="A1412" s="22" t="s">
        <v>1602</v>
      </c>
      <c r="B1412" s="22">
        <v>30246361657</v>
      </c>
      <c r="C1412" s="7">
        <v>552</v>
      </c>
      <c r="D1412" s="7">
        <v>5.0999999999999997E-2</v>
      </c>
      <c r="E1412" s="23" t="s">
        <v>1596</v>
      </c>
      <c r="F1412" s="24" t="s">
        <v>78</v>
      </c>
      <c r="G1412" s="9" t="s">
        <v>93</v>
      </c>
      <c r="H1412" s="13">
        <f t="array" ref="H1412:I1412">VLOOKUP(A1412,ENERGY!$A$2:$C$2692,{2,3},0)</f>
        <v>8277</v>
      </c>
      <c r="I1412" s="13">
        <v>12919</v>
      </c>
      <c r="J1412" s="13">
        <f t="array" ref="J1412:R1412">VLOOKUP(A1412,HUMANRESOURCES!$A$2:$J$2692,{2,3,4,5,6,7,8,9,10},0)</f>
        <v>0.01</v>
      </c>
      <c r="K1412" s="13">
        <v>8.0000000000000002E-3</v>
      </c>
      <c r="L1412" s="13">
        <v>77</v>
      </c>
      <c r="M1412" s="13">
        <v>65</v>
      </c>
      <c r="N1412" s="13">
        <v>0.16300000000000001</v>
      </c>
      <c r="O1412" s="13">
        <v>0.68500000000000005</v>
      </c>
      <c r="P1412" s="13">
        <v>0.153</v>
      </c>
      <c r="Q1412" s="13">
        <v>3269909</v>
      </c>
      <c r="R1412" s="13">
        <v>0.66700000000000004</v>
      </c>
      <c r="S1412" s="13">
        <f t="array" ref="S1412:T1412">VLOOKUP(A1412,TOURISM!$A$2:$C$2692,{2,3},0)</f>
        <v>1077000000</v>
      </c>
      <c r="T1412" s="13">
        <v>931000000</v>
      </c>
      <c r="U1412" s="13">
        <f t="array" ref="U1412:W1412">VLOOKUP(A1412,BUSINESS!$A$2:$D$2692,{2,3,4},0)</f>
        <v>0.47599999999999998</v>
      </c>
      <c r="V1412" s="13">
        <v>0.439</v>
      </c>
      <c r="W1412" s="13">
        <v>1.4570000000000001</v>
      </c>
      <c r="X1412" s="25">
        <f t="shared" si="20"/>
        <v>9249.9092962525865</v>
      </c>
      <c r="Y1412" s="13">
        <f t="shared" si="21"/>
        <v>3.9508744738767964E-3</v>
      </c>
      <c r="Z1412" s="13">
        <f t="shared" si="22"/>
        <v>2.5312631024288442E-3</v>
      </c>
      <c r="AA1412" s="13">
        <f t="shared" si="23"/>
        <v>284.71740345067707</v>
      </c>
    </row>
    <row r="1413" spans="1:27" ht="15.75" customHeight="1" x14ac:dyDescent="0.35">
      <c r="A1413" s="22" t="s">
        <v>1603</v>
      </c>
      <c r="B1413" s="22">
        <v>39325985931</v>
      </c>
      <c r="C1413" s="7">
        <v>725</v>
      </c>
      <c r="D1413" s="7">
        <v>6.9000000000000006E-2</v>
      </c>
      <c r="E1413" s="23" t="s">
        <v>1596</v>
      </c>
      <c r="F1413" s="24" t="s">
        <v>80</v>
      </c>
      <c r="G1413" s="9" t="s">
        <v>93</v>
      </c>
      <c r="H1413" s="13">
        <f t="array" ref="H1413:I1413">VLOOKUP(A1413,ENERGY!$A$2:$C$2692,{2,3},0)</f>
        <v>9460</v>
      </c>
      <c r="I1413" s="13">
        <v>15137</v>
      </c>
      <c r="J1413" s="13">
        <f t="array" ref="J1413:R1413">VLOOKUP(A1413,HUMANRESOURCES!$A$2:$J$2692,{2,3,4,5,6,7,8,9,10},0)</f>
        <v>0.01</v>
      </c>
      <c r="K1413" s="13">
        <v>7.0000000000000001E-3</v>
      </c>
      <c r="L1413" s="13">
        <v>77</v>
      </c>
      <c r="M1413" s="13">
        <v>65</v>
      </c>
      <c r="N1413" s="13">
        <v>0.159</v>
      </c>
      <c r="O1413" s="13">
        <v>0.68799999999999994</v>
      </c>
      <c r="P1413" s="13">
        <v>0.154</v>
      </c>
      <c r="Q1413" s="13">
        <v>3231294</v>
      </c>
      <c r="R1413" s="13">
        <v>0.66800000000000004</v>
      </c>
      <c r="S1413" s="13">
        <f t="array" ref="S1413:T1413">VLOOKUP(A1413,TOURISM!$A$2:$C$2692,{2,3},0)</f>
        <v>1192000000</v>
      </c>
      <c r="T1413" s="13">
        <v>1168000000</v>
      </c>
      <c r="U1413" s="13">
        <f t="array" ref="U1413:W1413">VLOOKUP(A1413,BUSINESS!$A$2:$D$2692,{2,3,4},0)</f>
        <v>0.46200000000000002</v>
      </c>
      <c r="V1413" s="13">
        <v>0.499</v>
      </c>
      <c r="W1413" s="13">
        <v>1.54</v>
      </c>
      <c r="X1413" s="25">
        <f t="shared" si="20"/>
        <v>12170.352165726796</v>
      </c>
      <c r="Y1413" s="13">
        <f t="shared" si="21"/>
        <v>4.6845010079553271E-3</v>
      </c>
      <c r="Z1413" s="13">
        <f t="shared" si="22"/>
        <v>2.9276197090082178E-3</v>
      </c>
      <c r="AA1413" s="13">
        <f t="shared" si="23"/>
        <v>361.46509726443958</v>
      </c>
    </row>
    <row r="1414" spans="1:27" ht="15.75" customHeight="1" x14ac:dyDescent="0.35">
      <c r="A1414" s="22" t="s">
        <v>1604</v>
      </c>
      <c r="B1414" s="22">
        <v>47438363056</v>
      </c>
      <c r="C1414" s="7">
        <v>934</v>
      </c>
      <c r="D1414" s="7">
        <v>8.4000000000000005E-2</v>
      </c>
      <c r="E1414" s="23" t="s">
        <v>1596</v>
      </c>
      <c r="F1414" s="24" t="s">
        <v>82</v>
      </c>
      <c r="G1414" s="9" t="s">
        <v>93</v>
      </c>
      <c r="H1414" s="13">
        <f t="array" ref="H1414:I1414">VLOOKUP(A1414,ENERGY!$A$2:$C$2692,{2,3},0)</f>
        <v>8848</v>
      </c>
      <c r="I1414" s="13">
        <v>13993</v>
      </c>
      <c r="J1414" s="13">
        <f t="array" ref="J1414:R1414">VLOOKUP(A1414,HUMANRESOURCES!$A$2:$J$2692,{2,3,4,5,6,7,8,9,10},0)</f>
        <v>1.0999999999999999E-2</v>
      </c>
      <c r="K1414" s="13">
        <v>7.0000000000000001E-3</v>
      </c>
      <c r="L1414" s="13">
        <v>78</v>
      </c>
      <c r="M1414" s="13">
        <v>66</v>
      </c>
      <c r="N1414" s="13">
        <v>0.156</v>
      </c>
      <c r="O1414" s="13">
        <v>0.69</v>
      </c>
      <c r="P1414" s="13">
        <v>0.154</v>
      </c>
      <c r="Q1414" s="13">
        <v>3198231</v>
      </c>
      <c r="R1414" s="13">
        <v>0.66800000000000004</v>
      </c>
      <c r="S1414" s="13">
        <f t="array" ref="S1414:T1414">VLOOKUP(A1414,TOURISM!$A$2:$C$2692,{2,3},0)</f>
        <v>1316000000</v>
      </c>
      <c r="T1414" s="13">
        <v>1567000000</v>
      </c>
      <c r="U1414" s="13">
        <f t="array" ref="U1414:W1414">VLOOKUP(A1414,BUSINESS!$A$2:$D$2692,{2,3,4},0)</f>
        <v>0.45600000000000002</v>
      </c>
      <c r="V1414" s="13">
        <v>0.55200000000000005</v>
      </c>
      <c r="W1414" s="13">
        <v>1.5980000000000001</v>
      </c>
      <c r="X1414" s="25">
        <f t="shared" si="20"/>
        <v>14832.688150418153</v>
      </c>
      <c r="Y1414" s="13">
        <f t="shared" si="21"/>
        <v>4.3752311824880692E-3</v>
      </c>
      <c r="Z1414" s="13">
        <f t="shared" si="22"/>
        <v>2.7665293720184688E-3</v>
      </c>
      <c r="AA1414" s="13">
        <f t="shared" si="23"/>
        <v>489.95835510318045</v>
      </c>
    </row>
    <row r="1415" spans="1:27" ht="15.75" customHeight="1" x14ac:dyDescent="0.35">
      <c r="A1415" s="22" t="s">
        <v>1605</v>
      </c>
      <c r="B1415" s="22">
        <v>37050081723</v>
      </c>
      <c r="C1415" s="7">
        <v>836</v>
      </c>
      <c r="D1415" s="7">
        <v>8.4000000000000005E-2</v>
      </c>
      <c r="E1415" s="23" t="s">
        <v>1596</v>
      </c>
      <c r="F1415" s="24" t="s">
        <v>84</v>
      </c>
      <c r="G1415" s="9" t="s">
        <v>93</v>
      </c>
      <c r="H1415" s="13">
        <f t="array" ref="H1415:I1415">VLOOKUP(A1415,ENERGY!$A$2:$C$2692,{2,3},0)</f>
        <v>9253</v>
      </c>
      <c r="I1415" s="13">
        <v>12915</v>
      </c>
      <c r="J1415" s="13">
        <f t="array" ref="J1415:R1415">VLOOKUP(A1415,HUMANRESOURCES!$A$2:$J$2692,{2,3,4,5,6,7,8,9,10},0)</f>
        <v>1.2E-2</v>
      </c>
      <c r="K1415" s="13">
        <v>6.0000000000000001E-3</v>
      </c>
      <c r="L1415" s="13">
        <v>79</v>
      </c>
      <c r="M1415" s="13">
        <v>68</v>
      </c>
      <c r="N1415" s="13">
        <v>0.154</v>
      </c>
      <c r="O1415" s="13">
        <v>0.69199999999999995</v>
      </c>
      <c r="P1415" s="13">
        <v>0.155</v>
      </c>
      <c r="Q1415" s="13">
        <v>3162916</v>
      </c>
      <c r="R1415" s="13">
        <v>0.66800000000000004</v>
      </c>
      <c r="S1415" s="13">
        <f t="array" ref="S1415:T1415">VLOOKUP(A1415,TOURISM!$A$2:$C$2692,{2,3},0)</f>
        <v>1063000000</v>
      </c>
      <c r="T1415" s="13">
        <v>1170000000</v>
      </c>
      <c r="U1415" s="13">
        <f t="array" ref="U1415:W1415">VLOOKUP(A1415,BUSINESS!$A$2:$D$2692,{2,3,4},0)</f>
        <v>0.436</v>
      </c>
      <c r="V1415" s="13">
        <v>0.59799999999999998</v>
      </c>
      <c r="W1415" s="13">
        <v>1.599</v>
      </c>
      <c r="X1415" s="25">
        <f t="shared" si="20"/>
        <v>11713.899997028058</v>
      </c>
      <c r="Y1415" s="13">
        <f t="shared" si="21"/>
        <v>4.0832573485985717E-3</v>
      </c>
      <c r="Z1415" s="13">
        <f t="shared" si="22"/>
        <v>2.9254649823137889E-3</v>
      </c>
      <c r="AA1415" s="13">
        <f t="shared" si="23"/>
        <v>369.91181555248386</v>
      </c>
    </row>
    <row r="1416" spans="1:27" ht="15.75" customHeight="1" x14ac:dyDescent="0.35">
      <c r="A1416" s="22" t="s">
        <v>1606</v>
      </c>
      <c r="B1416" s="22">
        <v>36709511568</v>
      </c>
      <c r="C1416" s="7">
        <v>782</v>
      </c>
      <c r="D1416" s="7">
        <v>0.06</v>
      </c>
      <c r="E1416" s="23" t="s">
        <v>1596</v>
      </c>
      <c r="F1416" s="24" t="s">
        <v>86</v>
      </c>
      <c r="G1416" s="9" t="s">
        <v>93</v>
      </c>
      <c r="H1416" s="13">
        <f t="array" ref="H1416:I1416">VLOOKUP(A1416,ENERGY!$A$2:$C$2692,{2,3},0)</f>
        <v>7131</v>
      </c>
      <c r="I1416" s="13">
        <v>12200</v>
      </c>
      <c r="J1416" s="13">
        <f t="array" ref="J1416:R1416">VLOOKUP(A1416,HUMANRESOURCES!$A$2:$J$2692,{2,3,4,5,6,7,8,9,10},0)</f>
        <v>1.2E-2</v>
      </c>
      <c r="K1416" s="13">
        <v>6.0000000000000001E-3</v>
      </c>
      <c r="L1416" s="13">
        <v>79</v>
      </c>
      <c r="M1416" s="13">
        <v>68</v>
      </c>
      <c r="N1416" s="13">
        <v>0.152</v>
      </c>
      <c r="O1416" s="13">
        <v>0.69299999999999995</v>
      </c>
      <c r="P1416" s="13">
        <v>0.155</v>
      </c>
      <c r="Q1416" s="13">
        <v>3097282</v>
      </c>
      <c r="R1416" s="13">
        <v>0.66800000000000004</v>
      </c>
      <c r="S1416" s="13">
        <f t="array" ref="S1416:T1416">VLOOKUP(A1416,TOURISM!$A$2:$C$2692,{2,3},0)</f>
        <v>1034000000</v>
      </c>
      <c r="T1416" s="13">
        <v>936000000</v>
      </c>
      <c r="U1416" s="13">
        <f t="array" ref="U1416:W1416">VLOOKUP(A1416,BUSINESS!$A$2:$D$2692,{2,3,4},0)</f>
        <v>0.45100000000000001</v>
      </c>
      <c r="V1416" s="13">
        <v>0.621</v>
      </c>
      <c r="W1416" s="13">
        <v>1.5940000000000001</v>
      </c>
      <c r="X1416" s="25">
        <f t="shared" si="20"/>
        <v>11852.169601605538</v>
      </c>
      <c r="Y1416" s="13">
        <f t="shared" si="21"/>
        <v>3.9389374296560659E-3</v>
      </c>
      <c r="Z1416" s="13">
        <f t="shared" si="22"/>
        <v>2.302341214006345E-3</v>
      </c>
      <c r="AA1416" s="13">
        <f t="shared" si="23"/>
        <v>302.20044542279328</v>
      </c>
    </row>
    <row r="1417" spans="1:27" ht="15.75" customHeight="1" x14ac:dyDescent="0.35">
      <c r="A1417" s="22" t="s">
        <v>1607</v>
      </c>
      <c r="B1417" s="22">
        <v>43083067994</v>
      </c>
      <c r="C1417" s="7">
        <v>887</v>
      </c>
      <c r="D1417" s="13">
        <v>0.12</v>
      </c>
      <c r="E1417" s="23" t="s">
        <v>1596</v>
      </c>
      <c r="F1417" s="24" t="s">
        <v>88</v>
      </c>
      <c r="G1417" s="9" t="s">
        <v>93</v>
      </c>
      <c r="H1417" s="13">
        <f t="array" ref="H1417:I1417">VLOOKUP(A1417,ENERGY!$A$2:$C$2692,{2,3},0)</f>
        <v>8718</v>
      </c>
      <c r="I1417" s="13">
        <v>14294</v>
      </c>
      <c r="J1417" s="13">
        <f t="array" ref="J1417:R1417">VLOOKUP(A1417,HUMANRESOURCES!$A$2:$J$2692,{2,3,4,5,6,7,8,9,10},0)</f>
        <v>1.0999999999999999E-2</v>
      </c>
      <c r="K1417" s="13">
        <v>5.0000000000000001E-3</v>
      </c>
      <c r="L1417" s="13">
        <v>79</v>
      </c>
      <c r="M1417" s="13">
        <v>68</v>
      </c>
      <c r="N1417" s="13">
        <v>0.151</v>
      </c>
      <c r="O1417" s="13">
        <v>0.69299999999999995</v>
      </c>
      <c r="P1417" s="13">
        <v>0.155</v>
      </c>
      <c r="Q1417" s="13">
        <v>3028115</v>
      </c>
      <c r="R1417" s="13">
        <v>0.66700000000000004</v>
      </c>
      <c r="S1417" s="13">
        <f t="array" ref="S1417:T1417">VLOOKUP(A1417,TOURISM!$A$2:$C$2692,{2,3},0)</f>
        <v>1417000000</v>
      </c>
      <c r="T1417" s="13">
        <v>874000000</v>
      </c>
      <c r="U1417" s="13">
        <f t="array" ref="U1417:W1417">VLOOKUP(A1417,BUSINESS!$A$2:$D$2692,{2,3,4},0)</f>
        <v>0.43099999999999999</v>
      </c>
      <c r="V1417" s="13">
        <v>0.63600000000000001</v>
      </c>
      <c r="W1417" s="13">
        <v>1.6220000000000001</v>
      </c>
      <c r="X1417" s="25">
        <f t="shared" si="20"/>
        <v>14227.685538362975</v>
      </c>
      <c r="Y1417" s="13">
        <f t="shared" si="21"/>
        <v>4.7204283853156176E-3</v>
      </c>
      <c r="Z1417" s="13">
        <f t="shared" si="22"/>
        <v>2.8790187955213061E-3</v>
      </c>
      <c r="AA1417" s="13">
        <f t="shared" si="23"/>
        <v>288.62840413920873</v>
      </c>
    </row>
    <row r="1418" spans="1:27" ht="15.75" customHeight="1" x14ac:dyDescent="0.35">
      <c r="A1418" s="22" t="s">
        <v>1608</v>
      </c>
      <c r="B1418" s="22">
        <v>42343559196</v>
      </c>
      <c r="C1418" s="7">
        <v>859</v>
      </c>
      <c r="D1418" s="13">
        <v>0.12</v>
      </c>
      <c r="E1418" s="23" t="s">
        <v>1596</v>
      </c>
      <c r="F1418" s="24" t="s">
        <v>90</v>
      </c>
      <c r="G1418" s="9" t="s">
        <v>93</v>
      </c>
      <c r="H1418" s="13">
        <f t="array" ref="H1418:I1418">VLOOKUP(A1418,ENERGY!$A$2:$C$2692,{2,3},0)</f>
        <v>8865</v>
      </c>
      <c r="I1418" s="13">
        <v>13212</v>
      </c>
      <c r="J1418" s="13">
        <f t="array" ref="J1418:R1418">VLOOKUP(A1418,HUMANRESOURCES!$A$2:$J$2692,{2,3,4,5,6,7,8,9,10},0)</f>
        <v>0.01</v>
      </c>
      <c r="K1418" s="13">
        <v>5.0000000000000001E-3</v>
      </c>
      <c r="L1418" s="13">
        <v>80</v>
      </c>
      <c r="M1418" s="13">
        <v>68</v>
      </c>
      <c r="N1418" s="13">
        <v>0.151</v>
      </c>
      <c r="O1418" s="13">
        <v>0.69299999999999995</v>
      </c>
      <c r="P1418" s="13">
        <v>0.156</v>
      </c>
      <c r="Q1418" s="13">
        <v>2987773</v>
      </c>
      <c r="R1418" s="13">
        <v>0.66600000000000004</v>
      </c>
      <c r="S1418" s="13">
        <f t="array" ref="S1418:T1418">VLOOKUP(A1418,TOURISM!$A$2:$C$2692,{2,3},0)</f>
        <v>1430000000</v>
      </c>
      <c r="T1418" s="13">
        <v>1058000000</v>
      </c>
      <c r="U1418" s="13">
        <f t="array" ref="U1418:W1418">VLOOKUP(A1418,BUSINESS!$A$2:$D$2692,{2,3,4},0)</f>
        <v>0.43</v>
      </c>
      <c r="V1418" s="13">
        <v>0.67200000000000004</v>
      </c>
      <c r="W1418" s="13">
        <v>1.651</v>
      </c>
      <c r="X1418" s="25">
        <f t="shared" si="20"/>
        <v>14172.281226184185</v>
      </c>
      <c r="Y1418" s="13">
        <f t="shared" si="21"/>
        <v>4.422022690478828E-3</v>
      </c>
      <c r="Z1418" s="13">
        <f t="shared" si="22"/>
        <v>2.9670928815542547E-3</v>
      </c>
      <c r="AA1418" s="13">
        <f t="shared" si="23"/>
        <v>354.10990058481684</v>
      </c>
    </row>
    <row r="1419" spans="1:27" ht="15.75" customHeight="1" x14ac:dyDescent="0.35">
      <c r="A1419" s="22" t="s">
        <v>1609</v>
      </c>
      <c r="B1419" s="22">
        <v>20267551133</v>
      </c>
      <c r="C1419" s="7">
        <v>3495</v>
      </c>
      <c r="D1419" s="13">
        <v>0.12</v>
      </c>
      <c r="E1419" s="23" t="s">
        <v>1610</v>
      </c>
      <c r="F1419" s="24" t="s">
        <v>65</v>
      </c>
      <c r="G1419" s="9" t="s">
        <v>93</v>
      </c>
      <c r="H1419" s="13">
        <f t="array" ref="H1419:I1419">VLOOKUP(A1419,ENERGY!$A$2:$C$2692,{2,3},0)</f>
        <v>4080</v>
      </c>
      <c r="I1419" s="13">
        <v>8529</v>
      </c>
      <c r="J1419" s="13">
        <f t="array" ref="J1419:R1419">VLOOKUP(A1419,HUMANRESOURCES!$A$2:$J$2692,{2,3,4,5,6,7,8,9,10},0)</f>
        <v>1.2999999999999999E-2</v>
      </c>
      <c r="K1419" s="13">
        <v>4.0000000000000001E-3</v>
      </c>
      <c r="L1419" s="13">
        <v>81</v>
      </c>
      <c r="M1419" s="13">
        <v>75</v>
      </c>
      <c r="N1419" s="13">
        <v>0.189</v>
      </c>
      <c r="O1419" s="13">
        <v>0.67</v>
      </c>
      <c r="P1419" s="13">
        <v>0.14099999999999999</v>
      </c>
      <c r="Q1419" s="13">
        <v>436300</v>
      </c>
      <c r="R1419" s="13">
        <v>0.84199999999999997</v>
      </c>
      <c r="S1419" s="13">
        <f t="array" ref="S1419:T1419">VLOOKUP(A1419,TOURISM!$A$2:$C$2692,{2,3},0)</f>
        <v>1686000000</v>
      </c>
      <c r="T1419" s="13">
        <v>1309000000</v>
      </c>
      <c r="U1419" s="13">
        <f t="array" ref="U1419:W1419">VLOOKUP(A1419,BUSINESS!$A$2:$D$2692,{2,3,4},0)</f>
        <v>0.489669009135628</v>
      </c>
      <c r="V1419" s="13">
        <v>0.22900000000000001</v>
      </c>
      <c r="W1419" s="13">
        <v>0.69499999999999995</v>
      </c>
      <c r="X1419" s="25">
        <f t="shared" si="20"/>
        <v>46453.245778134311</v>
      </c>
      <c r="Y1419" s="13">
        <f t="shared" si="21"/>
        <v>1.9548475819390329E-2</v>
      </c>
      <c r="Z1419" s="13">
        <f t="shared" si="22"/>
        <v>9.3513637405454961E-3</v>
      </c>
      <c r="AA1419" s="13">
        <f t="shared" si="23"/>
        <v>3000.22920009168</v>
      </c>
    </row>
    <row r="1420" spans="1:27" ht="15.75" customHeight="1" x14ac:dyDescent="0.35">
      <c r="A1420" s="22" t="s">
        <v>1611</v>
      </c>
      <c r="B1420" s="22">
        <v>20196868009</v>
      </c>
      <c r="C1420" s="7">
        <v>3405</v>
      </c>
      <c r="D1420" s="13">
        <v>0.12</v>
      </c>
      <c r="E1420" s="23" t="s">
        <v>1610</v>
      </c>
      <c r="F1420" s="24" t="s">
        <v>68</v>
      </c>
      <c r="G1420" s="9" t="s">
        <v>93</v>
      </c>
      <c r="H1420" s="13">
        <f t="array" ref="H1420:I1420">VLOOKUP(A1420,ENERGY!$A$2:$C$2692,{2,3},0)</f>
        <v>4171</v>
      </c>
      <c r="I1420" s="13">
        <v>8529</v>
      </c>
      <c r="J1420" s="13">
        <f t="array" ref="J1420:R1420">VLOOKUP(A1420,HUMANRESOURCES!$A$2:$J$2692,{2,3,4,5,6,7,8,9,10},0)</f>
        <v>1.2E-2</v>
      </c>
      <c r="K1420" s="13">
        <v>4.0000000000000001E-3</v>
      </c>
      <c r="L1420" s="13">
        <v>81</v>
      </c>
      <c r="M1420" s="13">
        <v>75</v>
      </c>
      <c r="N1420" s="13">
        <v>0.19</v>
      </c>
      <c r="O1420" s="13">
        <v>0.66900000000000004</v>
      </c>
      <c r="P1420" s="13">
        <v>0.14199999999999999</v>
      </c>
      <c r="Q1420" s="13">
        <v>441525</v>
      </c>
      <c r="R1420" s="13">
        <v>0.84799999999999998</v>
      </c>
      <c r="S1420" s="13">
        <f t="array" ref="S1420:T1420">VLOOKUP(A1420,TOURISM!$A$2:$C$2692,{2,3},0)</f>
        <v>1780000000</v>
      </c>
      <c r="T1420" s="13">
        <v>1464000000</v>
      </c>
      <c r="U1420" s="13">
        <f t="array" ref="U1420:W1420">VLOOKUP(A1420,BUSINESS!$A$2:$D$2692,{2,3,4},0)</f>
        <v>0.489669009135628</v>
      </c>
      <c r="V1420" s="13">
        <v>0.36199999999999999</v>
      </c>
      <c r="W1420" s="13">
        <v>0.92900000000000005</v>
      </c>
      <c r="X1420" s="25">
        <f t="shared" si="20"/>
        <v>45743.430177226655</v>
      </c>
      <c r="Y1420" s="13">
        <f t="shared" si="21"/>
        <v>1.9317139459826736E-2</v>
      </c>
      <c r="Z1420" s="13">
        <f t="shared" si="22"/>
        <v>9.4468036917501833E-3</v>
      </c>
      <c r="AA1420" s="13">
        <f t="shared" si="23"/>
        <v>3315.7805333786309</v>
      </c>
    </row>
    <row r="1421" spans="1:27" ht="15.75" customHeight="1" x14ac:dyDescent="0.35">
      <c r="A1421" s="22" t="s">
        <v>1612</v>
      </c>
      <c r="B1421" s="22">
        <v>22568793525</v>
      </c>
      <c r="C1421" s="7">
        <v>4202</v>
      </c>
      <c r="D1421" s="13">
        <v>0.12</v>
      </c>
      <c r="E1421" s="23" t="s">
        <v>1610</v>
      </c>
      <c r="F1421" s="24" t="s">
        <v>70</v>
      </c>
      <c r="G1421" s="9" t="s">
        <v>93</v>
      </c>
      <c r="H1421" s="13">
        <f t="array" ref="H1421:I1421">VLOOKUP(A1421,ENERGY!$A$2:$C$2692,{2,3},0)</f>
        <v>4220</v>
      </c>
      <c r="I1421" s="13">
        <v>10829</v>
      </c>
      <c r="J1421" s="13">
        <f t="array" ref="J1421:R1421">VLOOKUP(A1421,HUMANRESOURCES!$A$2:$J$2692,{2,3,4,5,6,7,8,9,10},0)</f>
        <v>1.2E-2</v>
      </c>
      <c r="K1421" s="13">
        <v>3.0000000000000001E-3</v>
      </c>
      <c r="L1421" s="13">
        <v>82</v>
      </c>
      <c r="M1421" s="13">
        <v>75</v>
      </c>
      <c r="N1421" s="13">
        <v>0.189</v>
      </c>
      <c r="O1421" s="13">
        <v>0.66800000000000004</v>
      </c>
      <c r="P1421" s="13">
        <v>0.14299999999999999</v>
      </c>
      <c r="Q1421" s="13">
        <v>446175</v>
      </c>
      <c r="R1421" s="13">
        <v>0.85299999999999998</v>
      </c>
      <c r="S1421" s="13">
        <f t="array" ref="S1421:T1421">VLOOKUP(A1421,TOURISM!$A$2:$C$2692,{2,3},0)</f>
        <v>2547000000</v>
      </c>
      <c r="T1421" s="13">
        <v>1963000000</v>
      </c>
      <c r="U1421" s="13">
        <f t="array" ref="U1421:W1421">VLOOKUP(A1421,BUSINESS!$A$2:$D$2692,{2,3,4},0)</f>
        <v>0.489669009135628</v>
      </c>
      <c r="V1421" s="13">
        <v>0.39800000000000002</v>
      </c>
      <c r="W1421" s="13">
        <v>1.0660000000000001</v>
      </c>
      <c r="X1421" s="25">
        <f t="shared" si="20"/>
        <v>50582.828542612202</v>
      </c>
      <c r="Y1421" s="13">
        <f t="shared" si="21"/>
        <v>2.4270745783605087E-2</v>
      </c>
      <c r="Z1421" s="13">
        <f t="shared" si="22"/>
        <v>9.4581722418333614E-3</v>
      </c>
      <c r="AA1421" s="13">
        <f t="shared" si="23"/>
        <v>4399.6189835826754</v>
      </c>
    </row>
    <row r="1422" spans="1:27" ht="15.75" customHeight="1" x14ac:dyDescent="0.35">
      <c r="A1422" s="22" t="s">
        <v>1613</v>
      </c>
      <c r="B1422" s="22">
        <v>29144582393</v>
      </c>
      <c r="C1422" s="7">
        <v>4984</v>
      </c>
      <c r="D1422" s="13">
        <v>0.12</v>
      </c>
      <c r="E1422" s="23" t="s">
        <v>1610</v>
      </c>
      <c r="F1422" s="24" t="s">
        <v>72</v>
      </c>
      <c r="G1422" s="9" t="s">
        <v>93</v>
      </c>
      <c r="H1422" s="13">
        <f t="array" ref="H1422:I1422">VLOOKUP(A1422,ENERGY!$A$2:$C$2692,{2,3},0)</f>
        <v>3956</v>
      </c>
      <c r="I1422" s="13">
        <v>10249</v>
      </c>
      <c r="J1422" s="13">
        <f t="array" ref="J1422:R1422">VLOOKUP(A1422,HUMANRESOURCES!$A$2:$J$2692,{2,3,4,5,6,7,8,9,10},0)</f>
        <v>1.2E-2</v>
      </c>
      <c r="K1422" s="13">
        <v>3.0000000000000001E-3</v>
      </c>
      <c r="L1422" s="13">
        <v>81</v>
      </c>
      <c r="M1422" s="13">
        <v>75</v>
      </c>
      <c r="N1422" s="13">
        <v>0.189</v>
      </c>
      <c r="O1422" s="13">
        <v>0.66800000000000004</v>
      </c>
      <c r="P1422" s="13">
        <v>0.14399999999999999</v>
      </c>
      <c r="Q1422" s="13">
        <v>451630</v>
      </c>
      <c r="R1422" s="13">
        <v>0.85699999999999998</v>
      </c>
      <c r="S1422" s="13">
        <f t="array" ref="S1422:T1422">VLOOKUP(A1422,TOURISM!$A$2:$C$2692,{2,3},0)</f>
        <v>3149000000</v>
      </c>
      <c r="T1422" s="13">
        <v>2445000000</v>
      </c>
      <c r="U1422" s="13">
        <f t="array" ref="U1422:W1422">VLOOKUP(A1422,BUSINESS!$A$2:$D$2692,{2,3,4},0)</f>
        <v>0.489669009135628</v>
      </c>
      <c r="V1422" s="13">
        <v>0.54600000000000004</v>
      </c>
      <c r="W1422" s="13">
        <v>1.206</v>
      </c>
      <c r="X1422" s="25">
        <f t="shared" si="20"/>
        <v>64531.989444899584</v>
      </c>
      <c r="Y1422" s="13">
        <f t="shared" si="21"/>
        <v>2.2693355180125323E-2</v>
      </c>
      <c r="Z1422" s="13">
        <f t="shared" si="22"/>
        <v>8.7593826805128089E-3</v>
      </c>
      <c r="AA1422" s="13">
        <f t="shared" si="23"/>
        <v>5413.7236233199746</v>
      </c>
    </row>
    <row r="1423" spans="1:27" ht="15.75" customHeight="1" x14ac:dyDescent="0.35">
      <c r="A1423" s="22" t="s">
        <v>1614</v>
      </c>
      <c r="B1423" s="22">
        <v>34077095478</v>
      </c>
      <c r="C1423" s="7">
        <v>6145</v>
      </c>
      <c r="D1423" s="13">
        <v>0.12</v>
      </c>
      <c r="E1423" s="23" t="s">
        <v>1610</v>
      </c>
      <c r="F1423" s="24" t="s">
        <v>74</v>
      </c>
      <c r="G1423" s="9" t="s">
        <v>93</v>
      </c>
      <c r="H1423" s="13">
        <f t="array" ref="H1423:I1423">VLOOKUP(A1423,ENERGY!$A$2:$C$2692,{2,3},0)</f>
        <v>4204</v>
      </c>
      <c r="I1423" s="13">
        <v>10792</v>
      </c>
      <c r="J1423" s="13">
        <f t="array" ref="J1423:R1423">VLOOKUP(A1423,HUMANRESOURCES!$A$2:$J$2692,{2,3,4,5,6,7,8,9,10},0)</f>
        <v>1.2E-2</v>
      </c>
      <c r="K1423" s="13">
        <v>3.0000000000000001E-3</v>
      </c>
      <c r="L1423" s="13">
        <v>82</v>
      </c>
      <c r="M1423" s="13">
        <v>76</v>
      </c>
      <c r="N1423" s="13">
        <v>0.188</v>
      </c>
      <c r="O1423" s="13">
        <v>0.66800000000000004</v>
      </c>
      <c r="P1423" s="13">
        <v>0.14399999999999999</v>
      </c>
      <c r="Q1423" s="13">
        <v>458095</v>
      </c>
      <c r="R1423" s="13">
        <v>0.86199999999999999</v>
      </c>
      <c r="S1423" s="13">
        <f t="array" ref="S1423:T1423">VLOOKUP(A1423,TOURISM!$A$2:$C$2692,{2,3},0)</f>
        <v>3880000000</v>
      </c>
      <c r="T1423" s="13">
        <v>2950000000</v>
      </c>
      <c r="U1423" s="13">
        <f t="array" ref="U1423:W1423">VLOOKUP(A1423,BUSINESS!$A$2:$D$2692,{2,3,4},0)</f>
        <v>0.489669009135628</v>
      </c>
      <c r="V1423" s="13">
        <v>0.65900000000000003</v>
      </c>
      <c r="W1423" s="13">
        <v>1.0409999999999999</v>
      </c>
      <c r="X1423" s="25">
        <f t="shared" si="20"/>
        <v>74388.708625940038</v>
      </c>
      <c r="Y1423" s="13">
        <f t="shared" si="21"/>
        <v>2.3558432202927339E-2</v>
      </c>
      <c r="Z1423" s="13">
        <f t="shared" si="22"/>
        <v>9.1771357469520518E-3</v>
      </c>
      <c r="AA1423" s="13">
        <f t="shared" si="23"/>
        <v>6439.7122867527478</v>
      </c>
    </row>
    <row r="1424" spans="1:27" ht="15.75" customHeight="1" x14ac:dyDescent="0.35">
      <c r="A1424" s="22" t="s">
        <v>1615</v>
      </c>
      <c r="B1424" s="22">
        <v>37643013481</v>
      </c>
      <c r="C1424" s="7">
        <v>6485</v>
      </c>
      <c r="D1424" s="13">
        <v>0.12</v>
      </c>
      <c r="E1424" s="23" t="s">
        <v>1610</v>
      </c>
      <c r="F1424" s="24" t="s">
        <v>76</v>
      </c>
      <c r="G1424" s="9" t="s">
        <v>93</v>
      </c>
      <c r="H1424" s="13">
        <f t="array" ref="H1424:I1424">VLOOKUP(A1424,ENERGY!$A$2:$C$2692,{2,3},0)</f>
        <v>4282</v>
      </c>
      <c r="I1424" s="13">
        <v>11269</v>
      </c>
      <c r="J1424" s="13">
        <f t="array" ref="J1424:R1424">VLOOKUP(A1424,HUMANRESOURCES!$A$2:$J$2692,{2,3,4,5,6,7,8,9,10},0)</f>
        <v>1.2E-2</v>
      </c>
      <c r="K1424" s="13">
        <v>3.0000000000000001E-3</v>
      </c>
      <c r="L1424" s="13">
        <v>82</v>
      </c>
      <c r="M1424" s="13">
        <v>77</v>
      </c>
      <c r="N1424" s="13">
        <v>0.186</v>
      </c>
      <c r="O1424" s="13">
        <v>0.67</v>
      </c>
      <c r="P1424" s="13">
        <v>0.14399999999999999</v>
      </c>
      <c r="Q1424" s="13">
        <v>465158</v>
      </c>
      <c r="R1424" s="13">
        <v>0.86599999999999999</v>
      </c>
      <c r="S1424" s="13">
        <f t="array" ref="S1424:T1424">VLOOKUP(A1424,TOURISM!$A$2:$C$2692,{2,3},0)</f>
        <v>3612000000</v>
      </c>
      <c r="T1424" s="13">
        <v>2977000000</v>
      </c>
      <c r="U1424" s="13">
        <f t="array" ref="U1424:W1424">VLOOKUP(A1424,BUSINESS!$A$2:$D$2692,{2,3,4},0)</f>
        <v>0.489669009135628</v>
      </c>
      <c r="V1424" s="13">
        <v>0.7</v>
      </c>
      <c r="W1424" s="13">
        <v>1.1140000000000001</v>
      </c>
      <c r="X1424" s="25">
        <f t="shared" si="20"/>
        <v>80925.219991916718</v>
      </c>
      <c r="Y1424" s="13">
        <f t="shared" si="21"/>
        <v>2.4226176911931002E-2</v>
      </c>
      <c r="Z1424" s="13">
        <f t="shared" si="22"/>
        <v>9.2054742689580745E-3</v>
      </c>
      <c r="AA1424" s="13">
        <f t="shared" si="23"/>
        <v>6399.9759221597824</v>
      </c>
    </row>
    <row r="1425" spans="1:27" ht="15.75" customHeight="1" x14ac:dyDescent="0.35">
      <c r="A1425" s="22" t="s">
        <v>1616</v>
      </c>
      <c r="B1425" s="22">
        <v>42544677906</v>
      </c>
      <c r="C1425" s="7">
        <v>7029</v>
      </c>
      <c r="D1425" s="13">
        <v>0.12</v>
      </c>
      <c r="E1425" s="23" t="s">
        <v>1610</v>
      </c>
      <c r="F1425" s="24" t="s">
        <v>78</v>
      </c>
      <c r="G1425" s="9" t="s">
        <v>93</v>
      </c>
      <c r="H1425" s="13">
        <f t="array" ref="H1425:I1425">VLOOKUP(A1425,ENERGY!$A$2:$C$2692,{2,3},0)</f>
        <v>3509</v>
      </c>
      <c r="I1425" s="13">
        <v>8801</v>
      </c>
      <c r="J1425" s="13">
        <f t="array" ref="J1425:R1425">VLOOKUP(A1425,HUMANRESOURCES!$A$2:$J$2692,{2,3,4,5,6,7,8,9,10},0)</f>
        <v>1.2E-2</v>
      </c>
      <c r="K1425" s="13">
        <v>3.0000000000000001E-3</v>
      </c>
      <c r="L1425" s="13">
        <v>82</v>
      </c>
      <c r="M1425" s="13">
        <v>77</v>
      </c>
      <c r="N1425" s="13">
        <v>0.184</v>
      </c>
      <c r="O1425" s="13">
        <v>0.67200000000000004</v>
      </c>
      <c r="P1425" s="13">
        <v>0.14399999999999999</v>
      </c>
      <c r="Q1425" s="13">
        <v>472637</v>
      </c>
      <c r="R1425" s="13">
        <v>0.87</v>
      </c>
      <c r="S1425" s="13">
        <f t="array" ref="S1425:T1425">VLOOKUP(A1425,TOURISM!$A$2:$C$2692,{2,3},0)</f>
        <v>3636000000</v>
      </c>
      <c r="T1425" s="13">
        <v>3138000000</v>
      </c>
      <c r="U1425" s="13">
        <f t="array" ref="U1425:W1425">VLOOKUP(A1425,BUSINESS!$A$2:$D$2692,{2,3,4},0)</f>
        <v>0.20399999999999999</v>
      </c>
      <c r="V1425" s="13">
        <v>0.72499999999999998</v>
      </c>
      <c r="W1425" s="13">
        <v>1.5289999999999999</v>
      </c>
      <c r="X1425" s="25">
        <f t="shared" si="20"/>
        <v>90015.546616113425</v>
      </c>
      <c r="Y1425" s="13">
        <f t="shared" si="21"/>
        <v>1.8621055905483488E-2</v>
      </c>
      <c r="Z1425" s="13">
        <f t="shared" si="22"/>
        <v>7.4243023715874976E-3</v>
      </c>
      <c r="AA1425" s="13">
        <f t="shared" si="23"/>
        <v>6639.3447825709791</v>
      </c>
    </row>
    <row r="1426" spans="1:27" ht="15.75" customHeight="1" x14ac:dyDescent="0.35">
      <c r="A1426" s="22" t="s">
        <v>1617</v>
      </c>
      <c r="B1426" s="22">
        <v>51320661751</v>
      </c>
      <c r="C1426" s="7">
        <v>7326</v>
      </c>
      <c r="D1426" s="13">
        <v>0.12</v>
      </c>
      <c r="E1426" s="23" t="s">
        <v>1610</v>
      </c>
      <c r="F1426" s="24" t="s">
        <v>80</v>
      </c>
      <c r="G1426" s="9" t="s">
        <v>93</v>
      </c>
      <c r="H1426" s="13">
        <f t="array" ref="H1426:I1426">VLOOKUP(A1426,ENERGY!$A$2:$C$2692,{2,3},0)</f>
        <v>4209</v>
      </c>
      <c r="I1426" s="13">
        <v>10869</v>
      </c>
      <c r="J1426" s="13">
        <f t="array" ref="J1426:R1426">VLOOKUP(A1426,HUMANRESOURCES!$A$2:$J$2692,{2,3,4,5,6,7,8,9,10},0)</f>
        <v>1.0999999999999999E-2</v>
      </c>
      <c r="K1426" s="13">
        <v>2E-3</v>
      </c>
      <c r="L1426" s="13">
        <v>82</v>
      </c>
      <c r="M1426" s="13">
        <v>77</v>
      </c>
      <c r="N1426" s="13">
        <v>0.182</v>
      </c>
      <c r="O1426" s="13">
        <v>0.67500000000000004</v>
      </c>
      <c r="P1426" s="13">
        <v>0.14299999999999999</v>
      </c>
      <c r="Q1426" s="13">
        <v>479993</v>
      </c>
      <c r="R1426" s="13">
        <v>0.874</v>
      </c>
      <c r="S1426" s="13">
        <f t="array" ref="S1426:T1426">VLOOKUP(A1426,TOURISM!$A$2:$C$2692,{2,3},0)</f>
        <v>4032000000</v>
      </c>
      <c r="T1426" s="13">
        <v>3476000000</v>
      </c>
      <c r="U1426" s="13">
        <f t="array" ref="U1426:W1426">VLOOKUP(A1426,BUSINESS!$A$2:$D$2692,{2,3,4},0)</f>
        <v>0.2</v>
      </c>
      <c r="V1426" s="13">
        <v>0.78900000000000003</v>
      </c>
      <c r="W1426" s="13">
        <v>1.4370000000000001</v>
      </c>
      <c r="X1426" s="25">
        <f t="shared" si="20"/>
        <v>106919.60455881649</v>
      </c>
      <c r="Y1426" s="13">
        <f t="shared" si="21"/>
        <v>2.2644080226169965E-2</v>
      </c>
      <c r="Z1426" s="13">
        <f t="shared" si="22"/>
        <v>8.7688778794690753E-3</v>
      </c>
      <c r="AA1426" s="13">
        <f t="shared" si="23"/>
        <v>7241.7722758456894</v>
      </c>
    </row>
    <row r="1427" spans="1:27" ht="15.75" customHeight="1" x14ac:dyDescent="0.35">
      <c r="A1427" s="22" t="s">
        <v>1618</v>
      </c>
      <c r="B1427" s="22">
        <v>54742763112</v>
      </c>
      <c r="C1427" s="7">
        <v>8305</v>
      </c>
      <c r="D1427" s="13">
        <v>0.12</v>
      </c>
      <c r="E1427" s="23" t="s">
        <v>1610</v>
      </c>
      <c r="F1427" s="24" t="s">
        <v>82</v>
      </c>
      <c r="G1427" s="9" t="s">
        <v>93</v>
      </c>
      <c r="H1427" s="13">
        <f t="array" ref="H1427:I1427">VLOOKUP(A1427,ENERGY!$A$2:$C$2692,{2,3},0)</f>
        <v>4382</v>
      </c>
      <c r="I1427" s="13">
        <v>11544</v>
      </c>
      <c r="J1427" s="13">
        <f t="array" ref="J1427:R1427">VLOOKUP(A1427,HUMANRESOURCES!$A$2:$J$2692,{2,3,4,5,6,7,8,9,10},0)</f>
        <v>1.2E-2</v>
      </c>
      <c r="K1427" s="13">
        <v>2E-3</v>
      </c>
      <c r="L1427" s="13">
        <v>83</v>
      </c>
      <c r="M1427" s="13">
        <v>78</v>
      </c>
      <c r="N1427" s="13">
        <v>0.18</v>
      </c>
      <c r="O1427" s="13">
        <v>0.67900000000000005</v>
      </c>
      <c r="P1427" s="13">
        <v>0.14099999999999999</v>
      </c>
      <c r="Q1427" s="13">
        <v>488650</v>
      </c>
      <c r="R1427" s="13">
        <v>0.878</v>
      </c>
      <c r="S1427" s="13">
        <f t="array" ref="S1427:T1427">VLOOKUP(A1427,TOURISM!$A$2:$C$2692,{2,3},0)</f>
        <v>4486000000</v>
      </c>
      <c r="T1427" s="13">
        <v>3801000000</v>
      </c>
      <c r="U1427" s="13">
        <f t="array" ref="U1427:W1427">VLOOKUP(A1427,BUSINESS!$A$2:$D$2692,{2,3,4},0)</f>
        <v>0.2</v>
      </c>
      <c r="V1427" s="13">
        <v>0.82199999999999995</v>
      </c>
      <c r="W1427" s="13">
        <v>1.4510000000000001</v>
      </c>
      <c r="X1427" s="25">
        <f t="shared" si="20"/>
        <v>112028.57487363143</v>
      </c>
      <c r="Y1427" s="13">
        <f t="shared" si="21"/>
        <v>2.3624270950578122E-2</v>
      </c>
      <c r="Z1427" s="13">
        <f t="shared" si="22"/>
        <v>8.9675636958968588E-3</v>
      </c>
      <c r="AA1427" s="13">
        <f t="shared" si="23"/>
        <v>7778.5736212012689</v>
      </c>
    </row>
    <row r="1428" spans="1:27" ht="15.75" customHeight="1" x14ac:dyDescent="0.35">
      <c r="A1428" s="22" t="s">
        <v>1619</v>
      </c>
      <c r="B1428" s="22">
        <v>49420751774</v>
      </c>
      <c r="C1428" s="7">
        <v>8127</v>
      </c>
      <c r="D1428" s="13">
        <v>0.12</v>
      </c>
      <c r="E1428" s="23" t="s">
        <v>1610</v>
      </c>
      <c r="F1428" s="24" t="s">
        <v>84</v>
      </c>
      <c r="G1428" s="9" t="s">
        <v>93</v>
      </c>
      <c r="H1428" s="13">
        <f t="array" ref="H1428:I1428">VLOOKUP(A1428,ENERGY!$A$2:$C$2692,{2,3},0)</f>
        <v>3843</v>
      </c>
      <c r="I1428" s="13">
        <v>9905</v>
      </c>
      <c r="J1428" s="13">
        <f t="array" ref="J1428:R1428">VLOOKUP(A1428,HUMANRESOURCES!$A$2:$J$2692,{2,3,4,5,6,7,8,9,10},0)</f>
        <v>1.0999999999999999E-2</v>
      </c>
      <c r="K1428" s="13">
        <v>2E-3</v>
      </c>
      <c r="L1428" s="13">
        <v>83</v>
      </c>
      <c r="M1428" s="13">
        <v>78</v>
      </c>
      <c r="N1428" s="13">
        <v>0.17799999999999999</v>
      </c>
      <c r="O1428" s="13">
        <v>0.68200000000000005</v>
      </c>
      <c r="P1428" s="13">
        <v>0.14000000000000001</v>
      </c>
      <c r="Q1428" s="13">
        <v>497783</v>
      </c>
      <c r="R1428" s="13">
        <v>0.88200000000000001</v>
      </c>
      <c r="S1428" s="13">
        <f t="array" ref="S1428:T1428">VLOOKUP(A1428,TOURISM!$A$2:$C$2692,{2,3},0)</f>
        <v>4148000000</v>
      </c>
      <c r="T1428" s="13">
        <v>3612000000</v>
      </c>
      <c r="U1428" s="13">
        <f t="array" ref="U1428:W1428">VLOOKUP(A1428,BUSINESS!$A$2:$D$2692,{2,3,4},0)</f>
        <v>0.2</v>
      </c>
      <c r="V1428" s="13">
        <v>0.873</v>
      </c>
      <c r="W1428" s="13">
        <v>1.4450000000000001</v>
      </c>
      <c r="X1428" s="25">
        <f t="shared" si="20"/>
        <v>99281.71868866554</v>
      </c>
      <c r="Y1428" s="13">
        <f t="shared" si="21"/>
        <v>1.9898228746260922E-2</v>
      </c>
      <c r="Z1428" s="13">
        <f t="shared" si="22"/>
        <v>7.7202315064998205E-3</v>
      </c>
      <c r="AA1428" s="13">
        <f t="shared" si="23"/>
        <v>7256.1738749615797</v>
      </c>
    </row>
    <row r="1429" spans="1:27" ht="15.75" customHeight="1" x14ac:dyDescent="0.35">
      <c r="A1429" s="22" t="s">
        <v>1620</v>
      </c>
      <c r="B1429" s="22">
        <v>52053324635</v>
      </c>
      <c r="C1429" s="7">
        <v>7592</v>
      </c>
      <c r="D1429" s="13">
        <v>0.12</v>
      </c>
      <c r="E1429" s="23" t="s">
        <v>1610</v>
      </c>
      <c r="F1429" s="24" t="s">
        <v>86</v>
      </c>
      <c r="G1429" s="9" t="s">
        <v>93</v>
      </c>
      <c r="H1429" s="13">
        <f t="array" ref="H1429:I1429">VLOOKUP(A1429,ENERGY!$A$2:$C$2692,{2,3},0)</f>
        <v>3335</v>
      </c>
      <c r="I1429" s="13">
        <v>8240</v>
      </c>
      <c r="J1429" s="13">
        <f t="array" ref="J1429:R1429">VLOOKUP(A1429,HUMANRESOURCES!$A$2:$J$2692,{2,3,4,5,6,7,8,9,10},0)</f>
        <v>1.2E-2</v>
      </c>
      <c r="K1429" s="13">
        <v>2E-3</v>
      </c>
      <c r="L1429" s="13">
        <v>84</v>
      </c>
      <c r="M1429" s="13">
        <v>78</v>
      </c>
      <c r="N1429" s="13">
        <v>0.17599999999999999</v>
      </c>
      <c r="O1429" s="13">
        <v>0.68400000000000005</v>
      </c>
      <c r="P1429" s="13">
        <v>0.14000000000000001</v>
      </c>
      <c r="Q1429" s="13">
        <v>506953</v>
      </c>
      <c r="R1429" s="13">
        <v>0.88500000000000001</v>
      </c>
      <c r="S1429" s="13">
        <f t="array" ref="S1429:T1429">VLOOKUP(A1429,TOURISM!$A$2:$C$2692,{2,3},0)</f>
        <v>4115000000</v>
      </c>
      <c r="T1429" s="13">
        <v>3549000000</v>
      </c>
      <c r="U1429" s="13">
        <f t="array" ref="U1429:W1429">VLOOKUP(A1429,BUSINESS!$A$2:$D$2692,{2,3,4},0)</f>
        <v>0.2</v>
      </c>
      <c r="V1429" s="13">
        <v>0.90600000000000003</v>
      </c>
      <c r="W1429" s="13">
        <v>1.431</v>
      </c>
      <c r="X1429" s="25">
        <f t="shared" si="20"/>
        <v>102678.79790631478</v>
      </c>
      <c r="Y1429" s="13">
        <f t="shared" si="21"/>
        <v>1.6253972261728405E-2</v>
      </c>
      <c r="Z1429" s="13">
        <f t="shared" si="22"/>
        <v>6.5785191132116784E-3</v>
      </c>
      <c r="AA1429" s="13">
        <f t="shared" si="23"/>
        <v>7000.6489753487995</v>
      </c>
    </row>
    <row r="1430" spans="1:27" ht="15.75" customHeight="1" x14ac:dyDescent="0.35">
      <c r="A1430" s="22" t="s">
        <v>1621</v>
      </c>
      <c r="B1430" s="22">
        <v>58009863403</v>
      </c>
      <c r="C1430" s="7">
        <v>7751</v>
      </c>
      <c r="D1430" s="13">
        <v>0.12</v>
      </c>
      <c r="E1430" s="23" t="s">
        <v>1610</v>
      </c>
      <c r="F1430" s="24" t="s">
        <v>88</v>
      </c>
      <c r="G1430" s="9" t="s">
        <v>93</v>
      </c>
      <c r="H1430" s="13">
        <f t="array" ref="H1430:I1430">VLOOKUP(A1430,ENERGY!$A$2:$C$2692,{2,3},0)</f>
        <v>4329</v>
      </c>
      <c r="I1430" s="13">
        <v>11357</v>
      </c>
      <c r="J1430" s="13">
        <f t="array" ref="J1430:R1430">VLOOKUP(A1430,HUMANRESOURCES!$A$2:$J$2692,{2,3,4,5,6,7,8,9,10},0)</f>
        <v>1.0999999999999999E-2</v>
      </c>
      <c r="K1430" s="13">
        <v>2E-3</v>
      </c>
      <c r="L1430" s="13">
        <v>84</v>
      </c>
      <c r="M1430" s="13">
        <v>79</v>
      </c>
      <c r="N1430" s="13">
        <v>0.17499999999999999</v>
      </c>
      <c r="O1430" s="13">
        <v>0.68500000000000005</v>
      </c>
      <c r="P1430" s="13">
        <v>0.14000000000000001</v>
      </c>
      <c r="Q1430" s="13">
        <v>518347</v>
      </c>
      <c r="R1430" s="13">
        <v>0.88900000000000001</v>
      </c>
      <c r="S1430" s="13">
        <f t="array" ref="S1430:T1430">VLOOKUP(A1430,TOURISM!$A$2:$C$2692,{2,3},0)</f>
        <v>4825000000</v>
      </c>
      <c r="T1430" s="13">
        <v>3822000000</v>
      </c>
      <c r="U1430" s="13">
        <f t="array" ref="U1430:W1430">VLOOKUP(A1430,BUSINESS!$A$2:$D$2692,{2,3,4},0)</f>
        <v>0.19800000000000001</v>
      </c>
      <c r="V1430" s="13">
        <v>0.9</v>
      </c>
      <c r="W1430" s="13">
        <v>1.482</v>
      </c>
      <c r="X1430" s="25">
        <f t="shared" si="20"/>
        <v>111913.18441700251</v>
      </c>
      <c r="Y1430" s="13">
        <f t="shared" si="21"/>
        <v>2.1910033240281124E-2</v>
      </c>
      <c r="Z1430" s="13">
        <f t="shared" si="22"/>
        <v>8.3515482871512718E-3</v>
      </c>
      <c r="AA1430" s="13">
        <f t="shared" si="23"/>
        <v>7373.4390282957165</v>
      </c>
    </row>
    <row r="1431" spans="1:27" ht="15.75" customHeight="1" x14ac:dyDescent="0.35">
      <c r="A1431" s="22" t="s">
        <v>1622</v>
      </c>
      <c r="B1431" s="22">
        <v>55143457330</v>
      </c>
      <c r="C1431" s="7">
        <v>7452</v>
      </c>
      <c r="D1431" s="13">
        <v>0.12</v>
      </c>
      <c r="E1431" s="23" t="s">
        <v>1610</v>
      </c>
      <c r="F1431" s="24" t="s">
        <v>90</v>
      </c>
      <c r="G1431" s="9" t="s">
        <v>93</v>
      </c>
      <c r="H1431" s="13">
        <f t="array" ref="H1431:I1431">VLOOKUP(A1431,ENERGY!$A$2:$C$2692,{2,3},0)</f>
        <v>3646</v>
      </c>
      <c r="I1431" s="13">
        <v>9417</v>
      </c>
      <c r="J1431" s="13">
        <f t="array" ref="J1431:R1431">VLOOKUP(A1431,HUMANRESOURCES!$A$2:$J$2692,{2,3,4,5,6,7,8,9,10},0)</f>
        <v>1.0999999999999999E-2</v>
      </c>
      <c r="K1431" s="13">
        <v>2E-3</v>
      </c>
      <c r="L1431" s="13">
        <v>84</v>
      </c>
      <c r="M1431" s="13">
        <v>79</v>
      </c>
      <c r="N1431" s="13">
        <v>0.17499999999999999</v>
      </c>
      <c r="O1431" s="13">
        <v>0.68500000000000005</v>
      </c>
      <c r="P1431" s="13">
        <v>0.14099999999999999</v>
      </c>
      <c r="Q1431" s="13">
        <v>530946</v>
      </c>
      <c r="R1431" s="13">
        <v>0.89200000000000002</v>
      </c>
      <c r="S1431" s="13">
        <f t="array" ref="S1431:T1431">VLOOKUP(A1431,TOURISM!$A$2:$C$2692,{2,3},0)</f>
        <v>4613000000</v>
      </c>
      <c r="T1431" s="13">
        <v>3582000000</v>
      </c>
      <c r="U1431" s="13">
        <f t="array" ref="U1431:W1431">VLOOKUP(A1431,BUSINESS!$A$2:$D$2692,{2,3,4},0)</f>
        <v>0.2</v>
      </c>
      <c r="V1431" s="13">
        <v>0.91900000000000004</v>
      </c>
      <c r="W1431" s="13">
        <v>1.454</v>
      </c>
      <c r="X1431" s="25">
        <f t="shared" si="20"/>
        <v>103858.88080897115</v>
      </c>
      <c r="Y1431" s="13">
        <f t="shared" si="21"/>
        <v>1.7736266965002089E-2</v>
      </c>
      <c r="Z1431" s="13">
        <f t="shared" si="22"/>
        <v>6.8669883566313712E-3</v>
      </c>
      <c r="AA1431" s="13">
        <f t="shared" si="23"/>
        <v>6746.4487914025158</v>
      </c>
    </row>
    <row r="1432" spans="1:27" ht="15.75" customHeight="1" x14ac:dyDescent="0.35">
      <c r="A1432" s="22" t="s">
        <v>1623</v>
      </c>
      <c r="B1432" s="22">
        <v>6101794939</v>
      </c>
      <c r="C1432" s="9">
        <v>193</v>
      </c>
      <c r="D1432" s="7">
        <v>9.9000000000000005E-2</v>
      </c>
      <c r="E1432" s="23" t="s">
        <v>1624</v>
      </c>
      <c r="F1432" s="24" t="s">
        <v>65</v>
      </c>
      <c r="G1432" s="9" t="s">
        <v>66</v>
      </c>
      <c r="H1432" s="13">
        <f t="array" ref="H1432:I1432">VLOOKUP(A1432,ENERGY!$A$2:$C$2692,{2,3},0)</f>
        <v>14338</v>
      </c>
      <c r="I1432" s="13">
        <v>8529</v>
      </c>
      <c r="J1432" s="13">
        <f t="array" ref="J1432:R1432">VLOOKUP(A1432,HUMANRESOURCES!$A$2:$J$2692,{2,3,4,5,6,7,8,9,10},0)</f>
        <v>8.9999999999999993E-3</v>
      </c>
      <c r="K1432" s="13">
        <v>3.2813011456628703E-2</v>
      </c>
      <c r="L1432" s="13">
        <v>80</v>
      </c>
      <c r="M1432" s="13">
        <v>75</v>
      </c>
      <c r="N1432" s="13">
        <v>0.22800000000000001</v>
      </c>
      <c r="O1432" s="13">
        <v>0.69799999999999995</v>
      </c>
      <c r="P1432" s="13">
        <v>7.3999999999999996E-2</v>
      </c>
      <c r="Q1432" s="13">
        <v>431907</v>
      </c>
      <c r="R1432" s="13">
        <v>1</v>
      </c>
      <c r="S1432" s="13">
        <f t="array" ref="S1432:T1432">VLOOKUP(A1432,TOURISM!$A$2:$C$2692,{2,3},0)</f>
        <v>3205000000</v>
      </c>
      <c r="T1432" s="13">
        <v>448000000</v>
      </c>
      <c r="U1432" s="13">
        <f t="array" ref="U1432:W1432">VLOOKUP(A1432,BUSINESS!$A$2:$D$2692,{2,3,4},0)</f>
        <v>0.489669009135628</v>
      </c>
      <c r="V1432" s="13">
        <v>0.13600000000000001</v>
      </c>
      <c r="W1432" s="13">
        <v>0.32700000000000001</v>
      </c>
      <c r="X1432" s="25">
        <f t="shared" si="20"/>
        <v>14127.566672918012</v>
      </c>
      <c r="Y1432" s="13">
        <f t="shared" si="21"/>
        <v>1.9747306711861583E-2</v>
      </c>
      <c r="Z1432" s="13">
        <f t="shared" si="22"/>
        <v>3.31969613828903E-2</v>
      </c>
      <c r="AA1432" s="13">
        <f t="shared" si="23"/>
        <v>1037.2603361371778</v>
      </c>
    </row>
    <row r="1433" spans="1:27" ht="15.75" customHeight="1" x14ac:dyDescent="0.35">
      <c r="A1433" s="22" t="s">
        <v>1625</v>
      </c>
      <c r="B1433" s="22">
        <v>6514271488</v>
      </c>
      <c r="C1433" s="9">
        <v>193</v>
      </c>
      <c r="D1433" s="7">
        <v>0.08</v>
      </c>
      <c r="E1433" s="23" t="s">
        <v>1624</v>
      </c>
      <c r="F1433" s="24" t="s">
        <v>68</v>
      </c>
      <c r="G1433" s="9" t="s">
        <v>66</v>
      </c>
      <c r="H1433" s="13">
        <f t="array" ref="H1433:I1433">VLOOKUP(A1433,ENERGY!$A$2:$C$2692,{2,3},0)</f>
        <v>14338</v>
      </c>
      <c r="I1433" s="13">
        <v>8529</v>
      </c>
      <c r="J1433" s="13">
        <f t="array" ref="J1433:R1433">VLOOKUP(A1433,HUMANRESOURCES!$A$2:$J$2692,{2,3,4,5,6,7,8,9,10},0)</f>
        <v>8.0000000000000002E-3</v>
      </c>
      <c r="K1433" s="13">
        <v>3.2813011456628703E-2</v>
      </c>
      <c r="L1433" s="13">
        <v>80</v>
      </c>
      <c r="M1433" s="13">
        <v>76</v>
      </c>
      <c r="N1433" s="13">
        <v>0.219</v>
      </c>
      <c r="O1433" s="13">
        <v>0.70799999999999996</v>
      </c>
      <c r="P1433" s="13">
        <v>7.3999999999999996E-2</v>
      </c>
      <c r="Q1433" s="13">
        <v>438080</v>
      </c>
      <c r="R1433" s="13">
        <v>1</v>
      </c>
      <c r="S1433" s="13">
        <f t="array" ref="S1433:T1433">VLOOKUP(A1433,TOURISM!$A$2:$C$2692,{2,3},0)</f>
        <v>3745000000</v>
      </c>
      <c r="T1433" s="13">
        <v>448000000</v>
      </c>
      <c r="U1433" s="13">
        <f t="array" ref="U1433:W1433">VLOOKUP(A1433,BUSINESS!$A$2:$D$2692,{2,3,4},0)</f>
        <v>0.489669009135628</v>
      </c>
      <c r="V1433" s="13">
        <v>0.22500000000000001</v>
      </c>
      <c r="W1433" s="13">
        <v>0.44400000000000001</v>
      </c>
      <c r="X1433" s="25">
        <f t="shared" si="20"/>
        <v>14870.049963476991</v>
      </c>
      <c r="Y1433" s="13">
        <f t="shared" si="21"/>
        <v>1.9469046749452153E-2</v>
      </c>
      <c r="Z1433" s="13">
        <f t="shared" si="22"/>
        <v>3.2729181884587288E-2</v>
      </c>
      <c r="AA1433" s="13">
        <f t="shared" si="23"/>
        <v>1022.6442658875092</v>
      </c>
    </row>
    <row r="1434" spans="1:27" ht="15.75" customHeight="1" x14ac:dyDescent="0.35">
      <c r="A1434" s="22" t="s">
        <v>1626</v>
      </c>
      <c r="B1434" s="22">
        <v>7008026415</v>
      </c>
      <c r="C1434" s="9">
        <v>193</v>
      </c>
      <c r="D1434" s="7">
        <v>6.0999999999999999E-2</v>
      </c>
      <c r="E1434" s="23" t="s">
        <v>1624</v>
      </c>
      <c r="F1434" s="24" t="s">
        <v>70</v>
      </c>
      <c r="G1434" s="9" t="s">
        <v>66</v>
      </c>
      <c r="H1434" s="13">
        <f t="array" ref="H1434:I1434">VLOOKUP(A1434,ENERGY!$A$2:$C$2692,{2,3},0)</f>
        <v>14338</v>
      </c>
      <c r="I1434" s="13">
        <v>1030</v>
      </c>
      <c r="J1434" s="13">
        <f t="array" ref="J1434:R1434">VLOOKUP(A1434,HUMANRESOURCES!$A$2:$J$2692,{2,3,4,5,6,7,8,9,10},0)</f>
        <v>8.0000000000000002E-3</v>
      </c>
      <c r="K1434" s="13">
        <v>3.2813011456628703E-2</v>
      </c>
      <c r="L1434" s="13">
        <v>80</v>
      </c>
      <c r="M1434" s="13">
        <v>76</v>
      </c>
      <c r="N1434" s="13">
        <v>0.20799999999999999</v>
      </c>
      <c r="O1434" s="13">
        <v>0.71799999999999997</v>
      </c>
      <c r="P1434" s="13">
        <v>7.3999999999999996E-2</v>
      </c>
      <c r="Q1434" s="13">
        <v>444150</v>
      </c>
      <c r="R1434" s="13">
        <v>1</v>
      </c>
      <c r="S1434" s="13">
        <f t="array" ref="S1434:T1434">VLOOKUP(A1434,TOURISM!$A$2:$C$2692,{2,3},0)</f>
        <v>4428000000</v>
      </c>
      <c r="T1434" s="13">
        <v>512000000</v>
      </c>
      <c r="U1434" s="13">
        <f t="array" ref="U1434:W1434">VLOOKUP(A1434,BUSINESS!$A$2:$D$2692,{2,3,4},0)</f>
        <v>0.489669009135628</v>
      </c>
      <c r="V1434" s="13">
        <v>0.252</v>
      </c>
      <c r="W1434" s="13">
        <v>0.622</v>
      </c>
      <c r="X1434" s="25">
        <f t="shared" si="20"/>
        <v>15778.512698412698</v>
      </c>
      <c r="Y1434" s="13">
        <f t="shared" si="21"/>
        <v>2.319036361589553E-3</v>
      </c>
      <c r="Z1434" s="13">
        <f t="shared" si="22"/>
        <v>3.2281886749971858E-2</v>
      </c>
      <c r="AA1434" s="13">
        <f t="shared" si="23"/>
        <v>1152.7637059551953</v>
      </c>
    </row>
    <row r="1435" spans="1:27" ht="15.75" customHeight="1" x14ac:dyDescent="0.35">
      <c r="A1435" s="22" t="s">
        <v>1627</v>
      </c>
      <c r="B1435" s="22">
        <v>7926373572</v>
      </c>
      <c r="C1435" s="9">
        <v>193</v>
      </c>
      <c r="D1435" s="7">
        <v>0.06</v>
      </c>
      <c r="E1435" s="23" t="s">
        <v>1624</v>
      </c>
      <c r="F1435" s="24" t="s">
        <v>72</v>
      </c>
      <c r="G1435" s="9" t="s">
        <v>66</v>
      </c>
      <c r="H1435" s="13">
        <f t="array" ref="H1435:I1435">VLOOKUP(A1435,ENERGY!$A$2:$C$2692,{2,3},0)</f>
        <v>14338</v>
      </c>
      <c r="I1435" s="13">
        <v>1302</v>
      </c>
      <c r="J1435" s="13">
        <f t="array" ref="J1435:R1435">VLOOKUP(A1435,HUMANRESOURCES!$A$2:$J$2692,{2,3,4,5,6,7,8,9,10},0)</f>
        <v>8.0000000000000002E-3</v>
      </c>
      <c r="K1435" s="13">
        <v>3.2813011456628703E-2</v>
      </c>
      <c r="L1435" s="13">
        <v>81</v>
      </c>
      <c r="M1435" s="13">
        <v>76</v>
      </c>
      <c r="N1435" s="13">
        <v>0.19700000000000001</v>
      </c>
      <c r="O1435" s="13">
        <v>0.73</v>
      </c>
      <c r="P1435" s="13">
        <v>7.3999999999999996E-2</v>
      </c>
      <c r="Q1435" s="13">
        <v>450711</v>
      </c>
      <c r="R1435" s="13">
        <v>1</v>
      </c>
      <c r="S1435" s="13">
        <f t="array" ref="S1435:T1435">VLOOKUP(A1435,TOURISM!$A$2:$C$2692,{2,3},0)</f>
        <v>5225000000</v>
      </c>
      <c r="T1435" s="13">
        <v>471000000</v>
      </c>
      <c r="U1435" s="13">
        <f t="array" ref="U1435:W1435">VLOOKUP(A1435,BUSINESS!$A$2:$D$2692,{2,3,4},0)</f>
        <v>0.489669009135628</v>
      </c>
      <c r="V1435" s="13">
        <v>0.25700000000000001</v>
      </c>
      <c r="W1435" s="13">
        <v>0.80800000000000005</v>
      </c>
      <c r="X1435" s="25">
        <f t="shared" si="20"/>
        <v>17586.377017645453</v>
      </c>
      <c r="Y1435" s="13">
        <f t="shared" si="21"/>
        <v>2.8887690781897934E-3</v>
      </c>
      <c r="Z1435" s="13">
        <f t="shared" si="22"/>
        <v>3.1811959326486373E-2</v>
      </c>
      <c r="AA1435" s="13">
        <f t="shared" si="23"/>
        <v>1045.0155421101326</v>
      </c>
    </row>
    <row r="1436" spans="1:27" ht="15.75" customHeight="1" x14ac:dyDescent="0.35">
      <c r="A1436" s="22" t="s">
        <v>1628</v>
      </c>
      <c r="B1436" s="22">
        <v>10258324479</v>
      </c>
      <c r="C1436" s="9">
        <v>193</v>
      </c>
      <c r="D1436" s="7">
        <v>0.06</v>
      </c>
      <c r="E1436" s="23" t="s">
        <v>1624</v>
      </c>
      <c r="F1436" s="24" t="s">
        <v>74</v>
      </c>
      <c r="G1436" s="9" t="s">
        <v>66</v>
      </c>
      <c r="H1436" s="13">
        <f t="array" ref="H1436:I1436">VLOOKUP(A1436,ENERGY!$A$2:$C$2692,{2,3},0)</f>
        <v>14338</v>
      </c>
      <c r="I1436" s="13">
        <v>1192</v>
      </c>
      <c r="J1436" s="13">
        <f t="array" ref="J1436:R1436">VLOOKUP(A1436,HUMANRESOURCES!$A$2:$J$2692,{2,3,4,5,6,7,8,9,10},0)</f>
        <v>8.0000000000000002E-3</v>
      </c>
      <c r="K1436" s="13">
        <v>3.2813011456628703E-2</v>
      </c>
      <c r="L1436" s="13">
        <v>81</v>
      </c>
      <c r="M1436" s="13">
        <v>76</v>
      </c>
      <c r="N1436" s="13">
        <v>0.185</v>
      </c>
      <c r="O1436" s="13">
        <v>0.74199999999999999</v>
      </c>
      <c r="P1436" s="13">
        <v>7.3999999999999996E-2</v>
      </c>
      <c r="Q1436" s="13">
        <v>458542</v>
      </c>
      <c r="R1436" s="13">
        <v>1</v>
      </c>
      <c r="S1436" s="13">
        <f t="array" ref="S1436:T1436">VLOOKUP(A1436,TOURISM!$A$2:$C$2692,{2,3},0)</f>
        <v>7431000000</v>
      </c>
      <c r="T1436" s="13">
        <v>529000000</v>
      </c>
      <c r="U1436" s="13">
        <f t="array" ref="U1436:W1436">VLOOKUP(A1436,BUSINESS!$A$2:$D$2692,{2,3,4},0)</f>
        <v>0.489669009135628</v>
      </c>
      <c r="V1436" s="13">
        <v>0.315</v>
      </c>
      <c r="W1436" s="13">
        <v>0.94299999999999995</v>
      </c>
      <c r="X1436" s="25">
        <f t="shared" si="20"/>
        <v>22371.613677700188</v>
      </c>
      <c r="Y1436" s="13">
        <f t="shared" si="21"/>
        <v>2.5995437713448276E-3</v>
      </c>
      <c r="Z1436" s="13">
        <f t="shared" si="22"/>
        <v>3.1268673316729986E-2</v>
      </c>
      <c r="AA1436" s="13">
        <f t="shared" si="23"/>
        <v>1153.6565897998439</v>
      </c>
    </row>
    <row r="1437" spans="1:27" ht="15.75" customHeight="1" x14ac:dyDescent="0.35">
      <c r="A1437" s="22" t="s">
        <v>1629</v>
      </c>
      <c r="B1437" s="22">
        <v>11792570016</v>
      </c>
      <c r="C1437" s="9">
        <v>193</v>
      </c>
      <c r="D1437" s="7">
        <v>7.0000000000000007E-2</v>
      </c>
      <c r="E1437" s="23" t="s">
        <v>1624</v>
      </c>
      <c r="F1437" s="24" t="s">
        <v>76</v>
      </c>
      <c r="G1437" s="9" t="s">
        <v>66</v>
      </c>
      <c r="H1437" s="13">
        <f t="array" ref="H1437:I1437">VLOOKUP(A1437,ENERGY!$A$2:$C$2692,{2,3},0)</f>
        <v>14338</v>
      </c>
      <c r="I1437" s="13">
        <v>1727</v>
      </c>
      <c r="J1437" s="13">
        <f t="array" ref="J1437:R1437">VLOOKUP(A1437,HUMANRESOURCES!$A$2:$J$2692,{2,3,4,5,6,7,8,9,10},0)</f>
        <v>8.0000000000000002E-3</v>
      </c>
      <c r="K1437" s="13">
        <v>3.2813011456628703E-2</v>
      </c>
      <c r="L1437" s="13">
        <v>81</v>
      </c>
      <c r="M1437" s="13">
        <v>76</v>
      </c>
      <c r="N1437" s="13">
        <v>0.17299999999999999</v>
      </c>
      <c r="O1437" s="13">
        <v>0.754</v>
      </c>
      <c r="P1437" s="13">
        <v>7.2999999999999995E-2</v>
      </c>
      <c r="Q1437" s="13">
        <v>468149</v>
      </c>
      <c r="R1437" s="13">
        <v>1</v>
      </c>
      <c r="S1437" s="13">
        <f t="array" ref="S1437:T1437">VLOOKUP(A1437,TOURISM!$A$2:$C$2692,{2,3},0)</f>
        <v>8190000000</v>
      </c>
      <c r="T1437" s="13">
        <v>615000000</v>
      </c>
      <c r="U1437" s="13">
        <f t="array" ref="U1437:W1437">VLOOKUP(A1437,BUSINESS!$A$2:$D$2692,{2,3,4},0)</f>
        <v>0.489669009135628</v>
      </c>
      <c r="V1437" s="13">
        <v>0.34899999999999998</v>
      </c>
      <c r="W1437" s="13">
        <v>1.1379999999999999</v>
      </c>
      <c r="X1437" s="25">
        <f t="shared" si="20"/>
        <v>25189.779356572373</v>
      </c>
      <c r="Y1437" s="13">
        <f t="shared" si="21"/>
        <v>3.6889964519843041E-3</v>
      </c>
      <c r="Z1437" s="13">
        <f t="shared" si="22"/>
        <v>3.0627001232513579E-2</v>
      </c>
      <c r="AA1437" s="13">
        <f t="shared" si="23"/>
        <v>1313.6843184541674</v>
      </c>
    </row>
    <row r="1438" spans="1:27" ht="15.75" customHeight="1" x14ac:dyDescent="0.35">
      <c r="A1438" s="22" t="s">
        <v>1630</v>
      </c>
      <c r="B1438" s="22">
        <v>14568709574</v>
      </c>
      <c r="C1438" s="9">
        <v>193</v>
      </c>
      <c r="D1438" s="7">
        <v>8.7999999999999995E-2</v>
      </c>
      <c r="E1438" s="23" t="s">
        <v>1624</v>
      </c>
      <c r="F1438" s="24" t="s">
        <v>78</v>
      </c>
      <c r="G1438" s="9" t="s">
        <v>66</v>
      </c>
      <c r="H1438" s="13">
        <f t="array" ref="H1438:I1438">VLOOKUP(A1438,ENERGY!$A$2:$C$2692,{2,3},0)</f>
        <v>14338</v>
      </c>
      <c r="I1438" s="13">
        <v>1687</v>
      </c>
      <c r="J1438" s="13">
        <f t="array" ref="J1438:R1438">VLOOKUP(A1438,HUMANRESOURCES!$A$2:$J$2692,{2,3,4,5,6,7,8,9,10},0)</f>
        <v>8.0000000000000002E-3</v>
      </c>
      <c r="K1438" s="13">
        <v>3.2813011456628703E-2</v>
      </c>
      <c r="L1438" s="13">
        <v>81</v>
      </c>
      <c r="M1438" s="13">
        <v>77</v>
      </c>
      <c r="N1438" s="13">
        <v>0.161</v>
      </c>
      <c r="O1438" s="13">
        <v>0.76600000000000001</v>
      </c>
      <c r="P1438" s="13">
        <v>7.1999999999999995E-2</v>
      </c>
      <c r="Q1438" s="13">
        <v>479808</v>
      </c>
      <c r="R1438" s="13">
        <v>1</v>
      </c>
      <c r="S1438" s="13">
        <f t="array" ref="S1438:T1438">VLOOKUP(A1438,TOURISM!$A$2:$C$2692,{2,3},0)</f>
        <v>10055000000</v>
      </c>
      <c r="T1438" s="13">
        <v>648000000</v>
      </c>
      <c r="U1438" s="13">
        <f t="array" ref="U1438:W1438">VLOOKUP(A1438,BUSINESS!$A$2:$D$2692,{2,3,4},0)</f>
        <v>0.489669009135628</v>
      </c>
      <c r="V1438" s="13">
        <v>0.46400000000000002</v>
      </c>
      <c r="W1438" s="13">
        <v>1.3260000000000001</v>
      </c>
      <c r="X1438" s="25">
        <f t="shared" si="20"/>
        <v>30363.623728658131</v>
      </c>
      <c r="Y1438" s="13">
        <f t="shared" si="21"/>
        <v>3.5159897292250234E-3</v>
      </c>
      <c r="Z1438" s="13">
        <f t="shared" si="22"/>
        <v>2.9882786447912497E-2</v>
      </c>
      <c r="AA1438" s="13">
        <f t="shared" si="23"/>
        <v>1350.5402160864346</v>
      </c>
    </row>
    <row r="1439" spans="1:27" ht="15.75" customHeight="1" x14ac:dyDescent="0.35">
      <c r="A1439" s="22" t="s">
        <v>1631</v>
      </c>
      <c r="B1439" s="22">
        <v>18054684854</v>
      </c>
      <c r="C1439" s="9">
        <v>193</v>
      </c>
      <c r="D1439" s="7">
        <v>7.8E-2</v>
      </c>
      <c r="E1439" s="23" t="s">
        <v>1624</v>
      </c>
      <c r="F1439" s="24" t="s">
        <v>80</v>
      </c>
      <c r="G1439" s="9" t="s">
        <v>66</v>
      </c>
      <c r="H1439" s="13">
        <f t="array" ref="H1439:I1439">VLOOKUP(A1439,ENERGY!$A$2:$C$2692,{2,3},0)</f>
        <v>14338</v>
      </c>
      <c r="I1439" s="13">
        <v>1404</v>
      </c>
      <c r="J1439" s="13">
        <f t="array" ref="J1439:R1439">VLOOKUP(A1439,HUMANRESOURCES!$A$2:$J$2692,{2,3,4,5,6,7,8,9,10},0)</f>
        <v>8.0000000000000002E-3</v>
      </c>
      <c r="K1439" s="13">
        <v>3.2813011456628703E-2</v>
      </c>
      <c r="L1439" s="13">
        <v>82</v>
      </c>
      <c r="M1439" s="13">
        <v>77</v>
      </c>
      <c r="N1439" s="13">
        <v>0.15</v>
      </c>
      <c r="O1439" s="13">
        <v>0.77800000000000002</v>
      </c>
      <c r="P1439" s="13">
        <v>7.0999999999999994E-2</v>
      </c>
      <c r="Q1439" s="13">
        <v>493206</v>
      </c>
      <c r="R1439" s="13">
        <v>1</v>
      </c>
      <c r="S1439" s="13">
        <f t="array" ref="S1439:T1439">VLOOKUP(A1439,TOURISM!$A$2:$C$2692,{2,3},0)</f>
        <v>13733000000</v>
      </c>
      <c r="T1439" s="13">
        <v>777000000</v>
      </c>
      <c r="U1439" s="13">
        <f t="array" ref="U1439:W1439">VLOOKUP(A1439,BUSINESS!$A$2:$D$2692,{2,3,4},0)</f>
        <v>0.489669009135628</v>
      </c>
      <c r="V1439" s="13">
        <v>0.47299999999999998</v>
      </c>
      <c r="W1439" s="13">
        <v>1.611</v>
      </c>
      <c r="X1439" s="25">
        <f t="shared" si="20"/>
        <v>36606.782670932633</v>
      </c>
      <c r="Y1439" s="13">
        <f t="shared" si="21"/>
        <v>2.8466806973151178E-3</v>
      </c>
      <c r="Z1439" s="13">
        <f t="shared" si="22"/>
        <v>2.9071016978706666E-2</v>
      </c>
      <c r="AA1439" s="13">
        <f t="shared" si="23"/>
        <v>1575.4066252235375</v>
      </c>
    </row>
    <row r="1440" spans="1:27" ht="15.75" customHeight="1" x14ac:dyDescent="0.35">
      <c r="A1440" s="22" t="s">
        <v>1632</v>
      </c>
      <c r="B1440" s="22">
        <v>20731022857</v>
      </c>
      <c r="C1440" s="9">
        <v>193</v>
      </c>
      <c r="D1440" s="7">
        <v>5.3999999999999999E-2</v>
      </c>
      <c r="E1440" s="23" t="s">
        <v>1624</v>
      </c>
      <c r="F1440" s="24" t="s">
        <v>82</v>
      </c>
      <c r="G1440" s="9" t="s">
        <v>66</v>
      </c>
      <c r="H1440" s="13">
        <f t="array" ref="H1440:I1440">VLOOKUP(A1440,ENERGY!$A$2:$C$2692,{2,3},0)</f>
        <v>14338</v>
      </c>
      <c r="I1440" s="13">
        <v>1837</v>
      </c>
      <c r="J1440" s="13">
        <f t="array" ref="J1440:R1440">VLOOKUP(A1440,HUMANRESOURCES!$A$2:$J$2692,{2,3,4,5,6,7,8,9,10},0)</f>
        <v>8.9999999999999993E-3</v>
      </c>
      <c r="K1440" s="13">
        <v>3.2813011456628703E-2</v>
      </c>
      <c r="L1440" s="13">
        <v>82</v>
      </c>
      <c r="M1440" s="13">
        <v>77</v>
      </c>
      <c r="N1440" s="13">
        <v>0.14099999999999999</v>
      </c>
      <c r="O1440" s="13">
        <v>0.78800000000000003</v>
      </c>
      <c r="P1440" s="13">
        <v>7.0999999999999994E-2</v>
      </c>
      <c r="Q1440" s="13">
        <v>507528</v>
      </c>
      <c r="R1440" s="13">
        <v>1</v>
      </c>
      <c r="S1440" s="13">
        <f t="array" ref="S1440:T1440">VLOOKUP(A1440,TOURISM!$A$2:$C$2692,{2,3},0)</f>
        <v>17297000000</v>
      </c>
      <c r="T1440" s="13">
        <v>902000000</v>
      </c>
      <c r="U1440" s="13">
        <f t="array" ref="U1440:W1440">VLOOKUP(A1440,BUSINESS!$A$2:$D$2692,{2,3,4},0)</f>
        <v>0.489669009135628</v>
      </c>
      <c r="V1440" s="13">
        <v>0.49199999999999999</v>
      </c>
      <c r="W1440" s="13">
        <v>1.8380000000000001</v>
      </c>
      <c r="X1440" s="25">
        <f t="shared" si="20"/>
        <v>40847.052491685186</v>
      </c>
      <c r="Y1440" s="13">
        <f t="shared" si="21"/>
        <v>3.6195047366844786E-3</v>
      </c>
      <c r="Z1440" s="13">
        <f t="shared" si="22"/>
        <v>2.8250658091770305E-2</v>
      </c>
      <c r="AA1440" s="13">
        <f t="shared" si="23"/>
        <v>1777.2418467552529</v>
      </c>
    </row>
    <row r="1441" spans="1:27" ht="15.75" customHeight="1" x14ac:dyDescent="0.35">
      <c r="A1441" s="22" t="s">
        <v>1633</v>
      </c>
      <c r="B1441" s="22">
        <v>21313263933</v>
      </c>
      <c r="C1441" s="9">
        <v>193</v>
      </c>
      <c r="D1441" s="7">
        <v>5.2999999999999999E-2</v>
      </c>
      <c r="E1441" s="23" t="s">
        <v>1624</v>
      </c>
      <c r="F1441" s="24" t="s">
        <v>84</v>
      </c>
      <c r="G1441" s="9" t="s">
        <v>66</v>
      </c>
      <c r="H1441" s="13">
        <f t="array" ref="H1441:I1441">VLOOKUP(A1441,ENERGY!$A$2:$C$2692,{2,3},0)</f>
        <v>14338</v>
      </c>
      <c r="I1441" s="13">
        <v>1536</v>
      </c>
      <c r="J1441" s="13">
        <f t="array" ref="J1441:R1441">VLOOKUP(A1441,HUMANRESOURCES!$A$2:$J$2692,{2,3,4,5,6,7,8,9,10},0)</f>
        <v>8.9999999999999993E-3</v>
      </c>
      <c r="K1441" s="13">
        <v>3.2813011456628703E-2</v>
      </c>
      <c r="L1441" s="13">
        <v>82</v>
      </c>
      <c r="M1441" s="13">
        <v>77</v>
      </c>
      <c r="N1441" s="13">
        <v>0.13300000000000001</v>
      </c>
      <c r="O1441" s="13">
        <v>0.79600000000000004</v>
      </c>
      <c r="P1441" s="13">
        <v>7.0999999999999994E-2</v>
      </c>
      <c r="Q1441" s="13">
        <v>521617</v>
      </c>
      <c r="R1441" s="13">
        <v>1</v>
      </c>
      <c r="S1441" s="13">
        <f t="array" ref="S1441:T1441">VLOOKUP(A1441,TOURISM!$A$2:$C$2692,{2,3},0)</f>
        <v>18445000000</v>
      </c>
      <c r="T1441" s="13">
        <v>983000000</v>
      </c>
      <c r="U1441" s="13">
        <f t="array" ref="U1441:W1441">VLOOKUP(A1441,BUSINESS!$A$2:$D$2692,{2,3,4},0)</f>
        <v>0.489669009135628</v>
      </c>
      <c r="V1441" s="13">
        <v>0.54</v>
      </c>
      <c r="W1441" s="13">
        <v>1.9890000000000001</v>
      </c>
      <c r="X1441" s="25">
        <f t="shared" si="20"/>
        <v>40859.987180249111</v>
      </c>
      <c r="Y1441" s="13">
        <f t="shared" si="21"/>
        <v>2.944689302687604E-3</v>
      </c>
      <c r="Z1441" s="13">
        <f t="shared" si="22"/>
        <v>2.7487601055947181E-2</v>
      </c>
      <c r="AA1441" s="13">
        <f t="shared" si="23"/>
        <v>1884.5244691028092</v>
      </c>
    </row>
    <row r="1442" spans="1:27" ht="15.75" customHeight="1" x14ac:dyDescent="0.35">
      <c r="A1442" s="22" t="s">
        <v>1634</v>
      </c>
      <c r="B1442" s="22">
        <v>28359706123</v>
      </c>
      <c r="C1442" s="9">
        <v>193</v>
      </c>
      <c r="D1442" s="7">
        <v>5.2999999999999999E-2</v>
      </c>
      <c r="E1442" s="23" t="s">
        <v>1624</v>
      </c>
      <c r="F1442" s="24" t="s">
        <v>86</v>
      </c>
      <c r="G1442" s="9" t="s">
        <v>66</v>
      </c>
      <c r="H1442" s="13">
        <f t="array" ref="H1442:I1442">VLOOKUP(A1442,ENERGY!$A$2:$C$2692,{2,3},0)</f>
        <v>14338</v>
      </c>
      <c r="I1442" s="13">
        <v>1635</v>
      </c>
      <c r="J1442" s="13">
        <f t="array" ref="J1442:R1442">VLOOKUP(A1442,HUMANRESOURCES!$A$2:$J$2692,{2,3,4,5,6,7,8,9,10},0)</f>
        <v>8.9999999999999993E-3</v>
      </c>
      <c r="K1442" s="13">
        <v>3.2813011456628703E-2</v>
      </c>
      <c r="L1442" s="13">
        <v>82</v>
      </c>
      <c r="M1442" s="13">
        <v>77</v>
      </c>
      <c r="N1442" s="13">
        <v>0.127</v>
      </c>
      <c r="O1442" s="13">
        <v>0.80100000000000005</v>
      </c>
      <c r="P1442" s="13">
        <v>7.1999999999999995E-2</v>
      </c>
      <c r="Q1442" s="13">
        <v>534626</v>
      </c>
      <c r="R1442" s="13">
        <v>1</v>
      </c>
      <c r="S1442" s="13">
        <f t="array" ref="S1442:T1442">VLOOKUP(A1442,TOURISM!$A$2:$C$2692,{2,3},0)</f>
        <v>28214000000</v>
      </c>
      <c r="T1442" s="13">
        <v>1237000000</v>
      </c>
      <c r="U1442" s="13">
        <f t="array" ref="U1442:W1442">VLOOKUP(A1442,BUSINESS!$A$2:$D$2692,{2,3,4},0)</f>
        <v>0.489669009135628</v>
      </c>
      <c r="V1442" s="13">
        <v>0.55200000000000005</v>
      </c>
      <c r="W1442" s="13">
        <v>2.0990000000000002</v>
      </c>
      <c r="X1442" s="25">
        <f t="shared" si="20"/>
        <v>53045.879031322831</v>
      </c>
      <c r="Y1442" s="13">
        <f t="shared" si="21"/>
        <v>3.0582126570724206E-3</v>
      </c>
      <c r="Z1442" s="13">
        <f t="shared" si="22"/>
        <v>2.6818748059391051E-2</v>
      </c>
      <c r="AA1442" s="13">
        <f t="shared" si="23"/>
        <v>2313.7670072162596</v>
      </c>
    </row>
    <row r="1443" spans="1:27" ht="15.75" customHeight="1" x14ac:dyDescent="0.35">
      <c r="A1443" s="22" t="s">
        <v>1635</v>
      </c>
      <c r="B1443" s="22">
        <v>36634742799</v>
      </c>
      <c r="C1443" s="9">
        <v>193</v>
      </c>
      <c r="D1443" s="7">
        <v>5.2999999999999999E-2</v>
      </c>
      <c r="E1443" s="23" t="s">
        <v>1624</v>
      </c>
      <c r="F1443" s="24" t="s">
        <v>88</v>
      </c>
      <c r="G1443" s="9" t="s">
        <v>66</v>
      </c>
      <c r="H1443" s="13">
        <f t="array" ref="H1443:I1443">VLOOKUP(A1443,ENERGY!$A$2:$C$2692,{2,3},0)</f>
        <v>14338</v>
      </c>
      <c r="I1443" s="13">
        <v>1632</v>
      </c>
      <c r="J1443" s="13">
        <f t="array" ref="J1443:R1443">VLOOKUP(A1443,HUMANRESOURCES!$A$2:$J$2692,{2,3,4,5,6,7,8,9,10},0)</f>
        <v>0.01</v>
      </c>
      <c r="K1443" s="13">
        <v>3.2813011456628703E-2</v>
      </c>
      <c r="L1443" s="13">
        <v>82</v>
      </c>
      <c r="M1443" s="13">
        <v>78</v>
      </c>
      <c r="N1443" s="13">
        <v>0.124</v>
      </c>
      <c r="O1443" s="13">
        <v>0.80200000000000005</v>
      </c>
      <c r="P1443" s="13">
        <v>7.3999999999999996E-2</v>
      </c>
      <c r="Q1443" s="13">
        <v>546278</v>
      </c>
      <c r="R1443" s="13">
        <v>1</v>
      </c>
      <c r="S1443" s="13">
        <f t="array" ref="S1443:T1443">VLOOKUP(A1443,TOURISM!$A$2:$C$2692,{2,3},0)</f>
        <v>38976000000</v>
      </c>
      <c r="T1443" s="13">
        <v>1476000000</v>
      </c>
      <c r="U1443" s="13">
        <f t="array" ref="U1443:W1443">VLOOKUP(A1443,BUSINESS!$A$2:$D$2692,{2,3,4},0)</f>
        <v>0.489669009135628</v>
      </c>
      <c r="V1443" s="13">
        <v>0.60199999999999998</v>
      </c>
      <c r="W1443" s="13">
        <v>2.4769999999999999</v>
      </c>
      <c r="X1443" s="25">
        <f t="shared" si="20"/>
        <v>67062.453181347228</v>
      </c>
      <c r="Y1443" s="13">
        <f t="shared" si="21"/>
        <v>2.9874898861019482E-3</v>
      </c>
      <c r="Z1443" s="13">
        <f t="shared" si="22"/>
        <v>2.6246709550814786E-2</v>
      </c>
      <c r="AA1443" s="13">
        <f t="shared" si="23"/>
        <v>2701.9209999304385</v>
      </c>
    </row>
    <row r="1444" spans="1:27" ht="15.75" customHeight="1" x14ac:dyDescent="0.35">
      <c r="A1444" s="22" t="s">
        <v>1636</v>
      </c>
      <c r="B1444" s="22">
        <v>42981497744</v>
      </c>
      <c r="C1444" s="9">
        <v>193</v>
      </c>
      <c r="D1444" s="7">
        <v>5.2999999999999999E-2</v>
      </c>
      <c r="E1444" s="23" t="s">
        <v>1624</v>
      </c>
      <c r="F1444" s="24" t="s">
        <v>90</v>
      </c>
      <c r="G1444" s="9" t="s">
        <v>66</v>
      </c>
      <c r="H1444" s="13">
        <f t="array" ref="H1444:I1444">VLOOKUP(A1444,ENERGY!$A$2:$C$2692,{2,3},0)</f>
        <v>14338</v>
      </c>
      <c r="I1444" s="13">
        <v>1525</v>
      </c>
      <c r="J1444" s="13">
        <f t="array" ref="J1444:R1444">VLOOKUP(A1444,HUMANRESOURCES!$A$2:$J$2692,{2,3,4,5,6,7,8,9,10},0)</f>
        <v>0.01</v>
      </c>
      <c r="K1444" s="13">
        <v>3.2813011456628703E-2</v>
      </c>
      <c r="L1444" s="13">
        <v>82</v>
      </c>
      <c r="M1444" s="13">
        <v>78</v>
      </c>
      <c r="N1444" s="13">
        <v>0.122</v>
      </c>
      <c r="O1444" s="13">
        <v>0.8</v>
      </c>
      <c r="P1444" s="13">
        <v>7.6999999999999999E-2</v>
      </c>
      <c r="Q1444" s="13">
        <v>556783</v>
      </c>
      <c r="R1444" s="13">
        <v>1</v>
      </c>
      <c r="S1444" s="13">
        <f t="array" ref="S1444:T1444">VLOOKUP(A1444,TOURISM!$A$2:$C$2692,{2,3},0)</f>
        <v>44455000000</v>
      </c>
      <c r="T1444" s="13">
        <v>1711000000</v>
      </c>
      <c r="U1444" s="13">
        <f t="array" ref="U1444:W1444">VLOOKUP(A1444,BUSINESS!$A$2:$D$2692,{2,3,4},0)</f>
        <v>0.489669009135628</v>
      </c>
      <c r="V1444" s="13">
        <v>0.61299999999999999</v>
      </c>
      <c r="W1444" s="13">
        <v>2.8980000000000001</v>
      </c>
      <c r="X1444" s="25">
        <f t="shared" si="20"/>
        <v>77196.138790157027</v>
      </c>
      <c r="Y1444" s="13">
        <f t="shared" si="21"/>
        <v>2.7389485670359908E-3</v>
      </c>
      <c r="Z1444" s="13">
        <f t="shared" si="22"/>
        <v>2.5751504625680023E-2</v>
      </c>
      <c r="AA1444" s="13">
        <f t="shared" si="23"/>
        <v>3073.0104906220199</v>
      </c>
    </row>
    <row r="1445" spans="1:27" ht="15.75" customHeight="1" x14ac:dyDescent="0.35">
      <c r="A1445" s="22" t="s">
        <v>1637</v>
      </c>
      <c r="B1445" s="22">
        <v>3877673635</v>
      </c>
      <c r="C1445" s="7">
        <v>12</v>
      </c>
      <c r="D1445" s="7">
        <v>0.26500000000000001</v>
      </c>
      <c r="E1445" s="23" t="s">
        <v>1638</v>
      </c>
      <c r="F1445" s="24" t="s">
        <v>65</v>
      </c>
      <c r="G1445" s="9" t="s">
        <v>108</v>
      </c>
      <c r="H1445" s="13">
        <f t="array" ref="H1445:I1445">VLOOKUP(A1445,ENERGY!$A$2:$C$2692,{2,3},0)</f>
        <v>14338</v>
      </c>
      <c r="I1445" s="13">
        <v>8529</v>
      </c>
      <c r="J1445" s="13">
        <f t="array" ref="J1445:R1445">VLOOKUP(A1445,HUMANRESOURCES!$A$2:$J$2692,{2,3,4,5,6,7,8,9,10},0)</f>
        <v>4.1000000000000002E-2</v>
      </c>
      <c r="K1445" s="13">
        <v>7.0999999999999994E-2</v>
      </c>
      <c r="L1445" s="13">
        <v>60</v>
      </c>
      <c r="M1445" s="13">
        <v>57</v>
      </c>
      <c r="N1445" s="13">
        <v>0.45500000000000002</v>
      </c>
      <c r="O1445" s="13">
        <v>0.51500000000000001</v>
      </c>
      <c r="P1445" s="13">
        <v>0.03</v>
      </c>
      <c r="Q1445" s="13">
        <v>15744811</v>
      </c>
      <c r="R1445" s="13">
        <v>0.27100000000000002</v>
      </c>
      <c r="S1445" s="13">
        <f t="array" ref="S1445:T1445">VLOOKUP(A1445,TOURISM!$A$2:$C$2692,{2,3},0)</f>
        <v>152000000</v>
      </c>
      <c r="T1445" s="13">
        <v>139000000</v>
      </c>
      <c r="U1445" s="13">
        <f t="array" ref="U1445:W1445">VLOOKUP(A1445,BUSINESS!$A$2:$D$2692,{2,3,4},0)</f>
        <v>0.489669009135628</v>
      </c>
      <c r="V1445" s="13">
        <v>2E-3</v>
      </c>
      <c r="W1445" s="13">
        <v>4.0000000000000001E-3</v>
      </c>
      <c r="X1445" s="25">
        <f t="shared" si="20"/>
        <v>246.28264099200683</v>
      </c>
      <c r="Y1445" s="13">
        <f t="shared" si="21"/>
        <v>5.4170227892859433E-4</v>
      </c>
      <c r="Z1445" s="13">
        <f t="shared" si="22"/>
        <v>9.1064922913333159E-4</v>
      </c>
      <c r="AA1445" s="13">
        <f t="shared" si="23"/>
        <v>8.8283054016971043</v>
      </c>
    </row>
    <row r="1446" spans="1:27" ht="15.75" customHeight="1" x14ac:dyDescent="0.35">
      <c r="A1446" s="22" t="s">
        <v>1639</v>
      </c>
      <c r="B1446" s="22">
        <v>4529575233</v>
      </c>
      <c r="C1446" s="7">
        <v>14</v>
      </c>
      <c r="D1446" s="7">
        <v>0.253</v>
      </c>
      <c r="E1446" s="23" t="s">
        <v>1638</v>
      </c>
      <c r="F1446" s="24" t="s">
        <v>68</v>
      </c>
      <c r="G1446" s="9" t="s">
        <v>108</v>
      </c>
      <c r="H1446" s="13">
        <f t="array" ref="H1446:I1446">VLOOKUP(A1446,ENERGY!$A$2:$C$2692,{2,3},0)</f>
        <v>14338</v>
      </c>
      <c r="I1446" s="13">
        <v>8529</v>
      </c>
      <c r="J1446" s="13">
        <f t="array" ref="J1446:R1446">VLOOKUP(A1446,HUMANRESOURCES!$A$2:$J$2692,{2,3,4,5,6,7,8,9,10},0)</f>
        <v>0.04</v>
      </c>
      <c r="K1446" s="13">
        <v>6.7000000000000004E-2</v>
      </c>
      <c r="L1446" s="13">
        <v>60</v>
      </c>
      <c r="M1446" s="13">
        <v>58</v>
      </c>
      <c r="N1446" s="13">
        <v>0.45500000000000002</v>
      </c>
      <c r="O1446" s="13">
        <v>0.51600000000000001</v>
      </c>
      <c r="P1446" s="13">
        <v>0.03</v>
      </c>
      <c r="Q1446" s="13">
        <v>16235767</v>
      </c>
      <c r="R1446" s="13">
        <v>0.27400000000000002</v>
      </c>
      <c r="S1446" s="13">
        <f t="array" ref="S1446:T1446">VLOOKUP(A1446,TOURISM!$A$2:$C$2692,{2,3},0)</f>
        <v>149000000</v>
      </c>
      <c r="T1446" s="13">
        <v>179000000</v>
      </c>
      <c r="U1446" s="13">
        <f t="array" ref="U1446:W1446">VLOOKUP(A1446,BUSINESS!$A$2:$D$2692,{2,3,4},0)</f>
        <v>0.489669009135628</v>
      </c>
      <c r="V1446" s="13">
        <v>2E-3</v>
      </c>
      <c r="W1446" s="13">
        <v>8.9999999999999993E-3</v>
      </c>
      <c r="X1446" s="25">
        <f t="shared" si="20"/>
        <v>278.98744993076087</v>
      </c>
      <c r="Y1446" s="13">
        <f t="shared" si="21"/>
        <v>5.2532165557685076E-4</v>
      </c>
      <c r="Z1446" s="13">
        <f t="shared" si="22"/>
        <v>8.8311195892377611E-4</v>
      </c>
      <c r="AA1446" s="13">
        <f t="shared" si="23"/>
        <v>11.025041194542888</v>
      </c>
    </row>
    <row r="1447" spans="1:27" ht="15.75" customHeight="1" x14ac:dyDescent="0.35">
      <c r="A1447" s="22" t="s">
        <v>1640</v>
      </c>
      <c r="B1447" s="22">
        <v>4397254715</v>
      </c>
      <c r="C1447" s="7">
        <v>14</v>
      </c>
      <c r="D1447" s="7">
        <v>0.253</v>
      </c>
      <c r="E1447" s="23" t="s">
        <v>1638</v>
      </c>
      <c r="F1447" s="24" t="s">
        <v>70</v>
      </c>
      <c r="G1447" s="9" t="s">
        <v>108</v>
      </c>
      <c r="H1447" s="13">
        <f t="array" ref="H1447:I1447">VLOOKUP(A1447,ENERGY!$A$2:$C$2692,{2,3},0)</f>
        <v>14338</v>
      </c>
      <c r="I1447" s="13">
        <v>2013</v>
      </c>
      <c r="J1447" s="13">
        <f t="array" ref="J1447:R1447">VLOOKUP(A1447,HUMANRESOURCES!$A$2:$J$2692,{2,3,4,5,6,7,8,9,10},0)</f>
        <v>0.04</v>
      </c>
      <c r="K1447" s="13">
        <v>6.4000000000000001E-2</v>
      </c>
      <c r="L1447" s="13">
        <v>61</v>
      </c>
      <c r="M1447" s="13">
        <v>59</v>
      </c>
      <c r="N1447" s="13">
        <v>0.45400000000000001</v>
      </c>
      <c r="O1447" s="13">
        <v>0.51700000000000002</v>
      </c>
      <c r="P1447" s="13">
        <v>0.03</v>
      </c>
      <c r="Q1447" s="13">
        <v>16736029</v>
      </c>
      <c r="R1447" s="13">
        <v>0.27700000000000002</v>
      </c>
      <c r="S1447" s="13">
        <f t="array" ref="S1447:T1447">VLOOKUP(A1447,TOURISM!$A$2:$C$2692,{2,3},0)</f>
        <v>109000000</v>
      </c>
      <c r="T1447" s="13">
        <v>192000000</v>
      </c>
      <c r="U1447" s="13">
        <f t="array" ref="U1447:W1447">VLOOKUP(A1447,BUSINESS!$A$2:$D$2692,{2,3,4},0)</f>
        <v>0.489669009135628</v>
      </c>
      <c r="V1447" s="13">
        <v>3.0000000000000001E-3</v>
      </c>
      <c r="W1447" s="13">
        <v>0.01</v>
      </c>
      <c r="X1447" s="25">
        <f t="shared" si="20"/>
        <v>262.74181975903605</v>
      </c>
      <c r="Y1447" s="13">
        <f t="shared" si="21"/>
        <v>1.2027942829209964E-4</v>
      </c>
      <c r="Z1447" s="13">
        <f t="shared" si="22"/>
        <v>8.5671457667765751E-4</v>
      </c>
      <c r="AA1447" s="13">
        <f t="shared" si="23"/>
        <v>11.472255455580294</v>
      </c>
    </row>
    <row r="1448" spans="1:27" ht="15.75" customHeight="1" x14ac:dyDescent="0.35">
      <c r="A1448" s="22" t="s">
        <v>1641</v>
      </c>
      <c r="B1448" s="22">
        <v>5474030228</v>
      </c>
      <c r="C1448" s="7">
        <v>15</v>
      </c>
      <c r="D1448" s="7">
        <v>0.24299999999999999</v>
      </c>
      <c r="E1448" s="23" t="s">
        <v>1638</v>
      </c>
      <c r="F1448" s="24" t="s">
        <v>72</v>
      </c>
      <c r="G1448" s="9" t="s">
        <v>108</v>
      </c>
      <c r="H1448" s="13">
        <f t="array" ref="H1448:I1448">VLOOKUP(A1448,ENERGY!$A$2:$C$2692,{2,3},0)</f>
        <v>14338</v>
      </c>
      <c r="I1448" s="13">
        <v>1822</v>
      </c>
      <c r="J1448" s="13">
        <f t="array" ref="J1448:R1448">VLOOKUP(A1448,HUMANRESOURCES!$A$2:$J$2692,{2,3,4,5,6,7,8,9,10},0)</f>
        <v>3.9E-2</v>
      </c>
      <c r="K1448" s="13">
        <v>6.0999999999999999E-2</v>
      </c>
      <c r="L1448" s="13">
        <v>62</v>
      </c>
      <c r="M1448" s="13">
        <v>59</v>
      </c>
      <c r="N1448" s="13">
        <v>0.45200000000000001</v>
      </c>
      <c r="O1448" s="13">
        <v>0.51800000000000002</v>
      </c>
      <c r="P1448" s="13">
        <v>2.9000000000000001E-2</v>
      </c>
      <c r="Q1448" s="13">
        <v>17245275</v>
      </c>
      <c r="R1448" s="13">
        <v>0.27900000000000003</v>
      </c>
      <c r="S1448" s="13">
        <f t="array" ref="S1448:T1448">VLOOKUP(A1448,TOURISM!$A$2:$C$2692,{2,3},0)</f>
        <v>119000000</v>
      </c>
      <c r="T1448" s="13">
        <v>67000000</v>
      </c>
      <c r="U1448" s="13">
        <f t="array" ref="U1448:W1448">VLOOKUP(A1448,BUSINESS!$A$2:$D$2692,{2,3,4},0)</f>
        <v>0.489669009135628</v>
      </c>
      <c r="V1448" s="13">
        <v>4.0000000000000001E-3</v>
      </c>
      <c r="W1448" s="13">
        <v>1.6E-2</v>
      </c>
      <c r="X1448" s="25">
        <f t="shared" si="20"/>
        <v>317.42203171593377</v>
      </c>
      <c r="Y1448" s="13">
        <f t="shared" si="21"/>
        <v>1.0565212790170061E-4</v>
      </c>
      <c r="Z1448" s="13">
        <f t="shared" si="22"/>
        <v>8.3141614152282294E-4</v>
      </c>
      <c r="AA1448" s="13">
        <f t="shared" si="23"/>
        <v>3.8851221566487051</v>
      </c>
    </row>
    <row r="1449" spans="1:27" ht="15.75" customHeight="1" x14ac:dyDescent="0.35">
      <c r="A1449" s="22" t="s">
        <v>1642</v>
      </c>
      <c r="B1449" s="22">
        <v>4363934417</v>
      </c>
      <c r="C1449" s="7">
        <v>12</v>
      </c>
      <c r="D1449" s="7">
        <v>0.255</v>
      </c>
      <c r="E1449" s="23" t="s">
        <v>1638</v>
      </c>
      <c r="F1449" s="24" t="s">
        <v>74</v>
      </c>
      <c r="G1449" s="9" t="s">
        <v>108</v>
      </c>
      <c r="H1449" s="13">
        <f t="array" ref="H1449:I1449">VLOOKUP(A1449,ENERGY!$A$2:$C$2692,{2,3},0)</f>
        <v>14338</v>
      </c>
      <c r="I1449" s="13">
        <v>1944</v>
      </c>
      <c r="J1449" s="13">
        <f t="array" ref="J1449:R1449">VLOOKUP(A1449,HUMANRESOURCES!$A$2:$J$2692,{2,3,4,5,6,7,8,9,10},0)</f>
        <v>3.7999999999999999E-2</v>
      </c>
      <c r="K1449" s="13">
        <v>5.8000000000000003E-2</v>
      </c>
      <c r="L1449" s="13">
        <v>62</v>
      </c>
      <c r="M1449" s="13">
        <v>59</v>
      </c>
      <c r="N1449" s="13">
        <v>0.45</v>
      </c>
      <c r="O1449" s="13">
        <v>0.52</v>
      </c>
      <c r="P1449" s="13">
        <v>2.9000000000000001E-2</v>
      </c>
      <c r="Q1449" s="13">
        <v>17763367</v>
      </c>
      <c r="R1449" s="13">
        <v>0.28199999999999997</v>
      </c>
      <c r="S1449" s="13">
        <f t="array" ref="S1449:T1449">VLOOKUP(A1449,TOURISM!$A$2:$C$2692,{2,3},0)</f>
        <v>239000000</v>
      </c>
      <c r="T1449" s="13">
        <v>108000000</v>
      </c>
      <c r="U1449" s="13">
        <f t="array" ref="U1449:W1449">VLOOKUP(A1449,BUSINESS!$A$2:$D$2692,{2,3,4},0)</f>
        <v>0.489669009135628</v>
      </c>
      <c r="V1449" s="13">
        <v>5.0000000000000001E-3</v>
      </c>
      <c r="W1449" s="13">
        <v>1.9E-2</v>
      </c>
      <c r="X1449" s="25">
        <f t="shared" si="20"/>
        <v>245.67045296086042</v>
      </c>
      <c r="Y1449" s="13">
        <f t="shared" si="21"/>
        <v>1.0943871170369896E-4</v>
      </c>
      <c r="Z1449" s="13">
        <f t="shared" si="22"/>
        <v>8.0716679444837233E-4</v>
      </c>
      <c r="AA1449" s="13">
        <f t="shared" si="23"/>
        <v>6.0799284279832762</v>
      </c>
    </row>
    <row r="1450" spans="1:27" ht="15.75" customHeight="1" x14ac:dyDescent="0.35">
      <c r="A1450" s="22" t="s">
        <v>1643</v>
      </c>
      <c r="B1450" s="22">
        <v>5038577519</v>
      </c>
      <c r="C1450" s="7">
        <v>13</v>
      </c>
      <c r="D1450" s="7">
        <v>0.27</v>
      </c>
      <c r="E1450" s="23" t="s">
        <v>1638</v>
      </c>
      <c r="F1450" s="24" t="s">
        <v>76</v>
      </c>
      <c r="G1450" s="9" t="s">
        <v>108</v>
      </c>
      <c r="H1450" s="13">
        <f t="array" ref="H1450:I1450">VLOOKUP(A1450,ENERGY!$A$2:$C$2692,{2,3},0)</f>
        <v>14338</v>
      </c>
      <c r="I1450" s="13">
        <v>1808</v>
      </c>
      <c r="J1450" s="13">
        <f t="array" ref="J1450:R1450">VLOOKUP(A1450,HUMANRESOURCES!$A$2:$J$2692,{2,3,4,5,6,7,8,9,10},0)</f>
        <v>3.7999999999999999E-2</v>
      </c>
      <c r="K1450" s="13">
        <v>5.5E-2</v>
      </c>
      <c r="L1450" s="13">
        <v>63</v>
      </c>
      <c r="M1450" s="13">
        <v>60</v>
      </c>
      <c r="N1450" s="13">
        <v>0.44800000000000001</v>
      </c>
      <c r="O1450" s="13">
        <v>0.52300000000000002</v>
      </c>
      <c r="P1450" s="13">
        <v>2.9000000000000001E-2</v>
      </c>
      <c r="Q1450" s="13">
        <v>18290394</v>
      </c>
      <c r="R1450" s="13">
        <v>0.28799999999999998</v>
      </c>
      <c r="S1450" s="13">
        <f t="array" ref="S1450:T1450">VLOOKUP(A1450,TOURISM!$A$2:$C$2692,{2,3},0)</f>
        <v>290000000</v>
      </c>
      <c r="T1450" s="13">
        <v>80000000</v>
      </c>
      <c r="U1450" s="13">
        <f t="array" ref="U1450:W1450">VLOOKUP(A1450,BUSINESS!$A$2:$D$2692,{2,3,4},0)</f>
        <v>0.46899999999999997</v>
      </c>
      <c r="V1450" s="13">
        <v>6.0000000000000001E-3</v>
      </c>
      <c r="W1450" s="13">
        <v>2.8000000000000001E-2</v>
      </c>
      <c r="X1450" s="25">
        <f t="shared" si="20"/>
        <v>275.47670755479623</v>
      </c>
      <c r="Y1450" s="13">
        <f t="shared" si="21"/>
        <v>9.884970219887007E-5</v>
      </c>
      <c r="Z1450" s="13">
        <f t="shared" si="22"/>
        <v>7.8390875560143758E-4</v>
      </c>
      <c r="AA1450" s="13">
        <f t="shared" si="23"/>
        <v>4.3738806282685871</v>
      </c>
    </row>
    <row r="1451" spans="1:27" ht="15.75" customHeight="1" x14ac:dyDescent="0.35">
      <c r="A1451" s="22" t="s">
        <v>1644</v>
      </c>
      <c r="B1451" s="22">
        <v>5515236338</v>
      </c>
      <c r="C1451" s="7">
        <v>15</v>
      </c>
      <c r="D1451" s="7">
        <v>0.29499999999999998</v>
      </c>
      <c r="E1451" s="23" t="s">
        <v>1638</v>
      </c>
      <c r="F1451" s="24" t="s">
        <v>78</v>
      </c>
      <c r="G1451" s="9" t="s">
        <v>108</v>
      </c>
      <c r="H1451" s="13">
        <f t="array" ref="H1451:I1451">VLOOKUP(A1451,ENERGY!$A$2:$C$2692,{2,3},0)</f>
        <v>14338</v>
      </c>
      <c r="I1451" s="13">
        <v>1742</v>
      </c>
      <c r="J1451" s="13">
        <f t="array" ref="J1451:R1451">VLOOKUP(A1451,HUMANRESOURCES!$A$2:$J$2692,{2,3,4,5,6,7,8,9,10},0)</f>
        <v>3.6999999999999998E-2</v>
      </c>
      <c r="K1451" s="13">
        <v>5.1999999999999998E-2</v>
      </c>
      <c r="L1451" s="13">
        <v>63</v>
      </c>
      <c r="M1451" s="13">
        <v>60</v>
      </c>
      <c r="N1451" s="13">
        <v>0.44600000000000001</v>
      </c>
      <c r="O1451" s="13">
        <v>0.52500000000000002</v>
      </c>
      <c r="P1451" s="13">
        <v>2.9000000000000001E-2</v>
      </c>
      <c r="Q1451" s="13">
        <v>18826126</v>
      </c>
      <c r="R1451" s="13">
        <v>0.29399999999999998</v>
      </c>
      <c r="S1451" s="13">
        <f t="array" ref="S1451:T1451">VLOOKUP(A1451,TOURISM!$A$2:$C$2692,{2,3},0)</f>
        <v>386000000</v>
      </c>
      <c r="T1451" s="13">
        <v>86000000</v>
      </c>
      <c r="U1451" s="13">
        <f t="array" ref="U1451:W1451">VLOOKUP(A1451,BUSINESS!$A$2:$D$2692,{2,3,4},0)</f>
        <v>0.46500000000000002</v>
      </c>
      <c r="V1451" s="13">
        <v>6.0000000000000001E-3</v>
      </c>
      <c r="W1451" s="13">
        <v>5.6000000000000001E-2</v>
      </c>
      <c r="X1451" s="25">
        <f t="shared" si="20"/>
        <v>292.95651893544112</v>
      </c>
      <c r="Y1451" s="13">
        <f t="shared" si="21"/>
        <v>9.2530985928809782E-5</v>
      </c>
      <c r="Z1451" s="13">
        <f t="shared" si="22"/>
        <v>7.6160119187558821E-4</v>
      </c>
      <c r="AA1451" s="13">
        <f t="shared" si="23"/>
        <v>4.5681198564165566</v>
      </c>
    </row>
    <row r="1452" spans="1:27" ht="15.75" customHeight="1" x14ac:dyDescent="0.35">
      <c r="A1452" s="22" t="s">
        <v>1645</v>
      </c>
      <c r="B1452" s="22">
        <v>7342905883</v>
      </c>
      <c r="C1452" s="7">
        <v>19</v>
      </c>
      <c r="D1452" s="7">
        <v>0.45</v>
      </c>
      <c r="E1452" s="23" t="s">
        <v>1638</v>
      </c>
      <c r="F1452" s="24" t="s">
        <v>80</v>
      </c>
      <c r="G1452" s="9" t="s">
        <v>108</v>
      </c>
      <c r="H1452" s="13">
        <f t="array" ref="H1452:I1452">VLOOKUP(A1452,ENERGY!$A$2:$C$2692,{2,3},0)</f>
        <v>14338</v>
      </c>
      <c r="I1452" s="13">
        <v>1815</v>
      </c>
      <c r="J1452" s="13">
        <f t="array" ref="J1452:R1452">VLOOKUP(A1452,HUMANRESOURCES!$A$2:$J$2692,{2,3,4,5,6,7,8,9,10},0)</f>
        <v>3.6999999999999998E-2</v>
      </c>
      <c r="K1452" s="13">
        <v>4.9000000000000002E-2</v>
      </c>
      <c r="L1452" s="13">
        <v>63</v>
      </c>
      <c r="M1452" s="13">
        <v>61</v>
      </c>
      <c r="N1452" s="13">
        <v>0.443</v>
      </c>
      <c r="O1452" s="13">
        <v>0.52800000000000002</v>
      </c>
      <c r="P1452" s="13">
        <v>2.9000000000000001E-2</v>
      </c>
      <c r="Q1452" s="13">
        <v>19371023</v>
      </c>
      <c r="R1452" s="13">
        <v>0.3</v>
      </c>
      <c r="S1452" s="13">
        <f t="array" ref="S1452:T1452">VLOOKUP(A1452,TOURISM!$A$2:$C$2692,{2,3},0)</f>
        <v>506000000</v>
      </c>
      <c r="T1452" s="13">
        <v>94000000</v>
      </c>
      <c r="U1452" s="13">
        <f t="array" ref="U1452:W1452">VLOOKUP(A1452,BUSINESS!$A$2:$D$2692,{2,3,4},0)</f>
        <v>0.46500000000000002</v>
      </c>
      <c r="V1452" s="13">
        <v>7.0000000000000001E-3</v>
      </c>
      <c r="W1452" s="13">
        <v>0.114</v>
      </c>
      <c r="X1452" s="25">
        <f t="shared" si="20"/>
        <v>379.0664996371126</v>
      </c>
      <c r="Y1452" s="13">
        <f t="shared" si="21"/>
        <v>9.3696651952764702E-5</v>
      </c>
      <c r="Z1452" s="13">
        <f t="shared" si="22"/>
        <v>7.4017773867699193E-4</v>
      </c>
      <c r="AA1452" s="13">
        <f t="shared" si="23"/>
        <v>4.8526089716583369</v>
      </c>
    </row>
    <row r="1453" spans="1:27" ht="15.75" customHeight="1" x14ac:dyDescent="0.35">
      <c r="A1453" s="22" t="s">
        <v>1646</v>
      </c>
      <c r="B1453" s="22">
        <v>9413002737</v>
      </c>
      <c r="C1453" s="7">
        <v>20</v>
      </c>
      <c r="D1453" s="7">
        <v>0.45</v>
      </c>
      <c r="E1453" s="23" t="s">
        <v>1638</v>
      </c>
      <c r="F1453" s="24" t="s">
        <v>82</v>
      </c>
      <c r="G1453" s="9" t="s">
        <v>108</v>
      </c>
      <c r="H1453" s="13">
        <f t="array" ref="H1453:I1453">VLOOKUP(A1453,ENERGY!$A$2:$C$2692,{2,3},0)</f>
        <v>14338</v>
      </c>
      <c r="I1453" s="13">
        <v>1742</v>
      </c>
      <c r="J1453" s="13">
        <f t="array" ref="J1453:R1453">VLOOKUP(A1453,HUMANRESOURCES!$A$2:$J$2692,{2,3,4,5,6,7,8,9,10},0)</f>
        <v>3.5999999999999997E-2</v>
      </c>
      <c r="K1453" s="13">
        <v>4.7E-2</v>
      </c>
      <c r="L1453" s="13">
        <v>64</v>
      </c>
      <c r="M1453" s="13">
        <v>61</v>
      </c>
      <c r="N1453" s="13">
        <v>0.44</v>
      </c>
      <c r="O1453" s="13">
        <v>0.53100000000000003</v>
      </c>
      <c r="P1453" s="13">
        <v>2.9000000000000001E-2</v>
      </c>
      <c r="Q1453" s="13">
        <v>19926785</v>
      </c>
      <c r="R1453" s="13">
        <v>0.307</v>
      </c>
      <c r="S1453" s="13">
        <f t="array" ref="S1453:T1453">VLOOKUP(A1453,TOURISM!$A$2:$C$2692,{2,3},0)</f>
        <v>620000000</v>
      </c>
      <c r="T1453" s="13">
        <v>143000000</v>
      </c>
      <c r="U1453" s="13">
        <f t="array" ref="U1453:W1453">VLOOKUP(A1453,BUSINESS!$A$2:$D$2692,{2,3,4},0)</f>
        <v>0.42599999999999999</v>
      </c>
      <c r="V1453" s="13">
        <v>1.7000000000000001E-2</v>
      </c>
      <c r="W1453" s="13">
        <v>0.24299999999999999</v>
      </c>
      <c r="X1453" s="25">
        <f t="shared" si="20"/>
        <v>472.37939973758938</v>
      </c>
      <c r="Y1453" s="13">
        <f t="shared" si="21"/>
        <v>8.7420022848643171E-5</v>
      </c>
      <c r="Z1453" s="13">
        <f t="shared" si="22"/>
        <v>7.1953403421575531E-4</v>
      </c>
      <c r="AA1453" s="13">
        <f t="shared" si="23"/>
        <v>7.176270532351305</v>
      </c>
    </row>
    <row r="1454" spans="1:27" ht="15.75" customHeight="1" x14ac:dyDescent="0.35">
      <c r="A1454" s="22" t="s">
        <v>1647</v>
      </c>
      <c r="B1454" s="22">
        <v>8550363829</v>
      </c>
      <c r="C1454" s="7">
        <v>19</v>
      </c>
      <c r="D1454" s="7">
        <v>0.45</v>
      </c>
      <c r="E1454" s="23" t="s">
        <v>1638</v>
      </c>
      <c r="F1454" s="24" t="s">
        <v>84</v>
      </c>
      <c r="G1454" s="9" t="s">
        <v>108</v>
      </c>
      <c r="H1454" s="13">
        <f t="array" ref="H1454:I1454">VLOOKUP(A1454,ENERGY!$A$2:$C$2692,{2,3},0)</f>
        <v>14338</v>
      </c>
      <c r="I1454" s="13">
        <v>1701</v>
      </c>
      <c r="J1454" s="13">
        <f t="array" ref="J1454:R1454">VLOOKUP(A1454,HUMANRESOURCES!$A$2:$J$2692,{2,3,4,5,6,7,8,9,10},0)</f>
        <v>3.5999999999999997E-2</v>
      </c>
      <c r="K1454" s="13">
        <v>4.4999999999999998E-2</v>
      </c>
      <c r="L1454" s="13">
        <v>64</v>
      </c>
      <c r="M1454" s="13">
        <v>61</v>
      </c>
      <c r="N1454" s="13">
        <v>0.437</v>
      </c>
      <c r="O1454" s="13">
        <v>0.53400000000000003</v>
      </c>
      <c r="P1454" s="13">
        <v>2.9000000000000001E-2</v>
      </c>
      <c r="Q1454" s="13">
        <v>20495695</v>
      </c>
      <c r="R1454" s="13">
        <v>0.313</v>
      </c>
      <c r="S1454" s="13">
        <f t="array" ref="S1454:T1454">VLOOKUP(A1454,TOURISM!$A$2:$C$2692,{2,3},0)</f>
        <v>518000000</v>
      </c>
      <c r="T1454" s="13">
        <v>123000000</v>
      </c>
      <c r="U1454" s="13">
        <f t="array" ref="U1454:W1454">VLOOKUP(A1454,BUSINESS!$A$2:$D$2692,{2,3,4},0)</f>
        <v>0.38400000000000001</v>
      </c>
      <c r="V1454" s="13">
        <v>1.6E-2</v>
      </c>
      <c r="W1454" s="13">
        <v>0.307</v>
      </c>
      <c r="X1454" s="25">
        <f t="shared" si="20"/>
        <v>417.17852597826032</v>
      </c>
      <c r="Y1454" s="13">
        <f t="shared" si="21"/>
        <v>8.2993038294139327E-5</v>
      </c>
      <c r="Z1454" s="13">
        <f t="shared" si="22"/>
        <v>6.995615420701762E-4</v>
      </c>
      <c r="AA1454" s="13">
        <f t="shared" si="23"/>
        <v>6.0012602646555777</v>
      </c>
    </row>
    <row r="1455" spans="1:27" ht="15.75" customHeight="1" x14ac:dyDescent="0.35">
      <c r="A1455" s="22" t="s">
        <v>1648</v>
      </c>
      <c r="B1455" s="22">
        <v>8704983553</v>
      </c>
      <c r="C1455" s="7">
        <v>19</v>
      </c>
      <c r="D1455" s="7">
        <v>0.49</v>
      </c>
      <c r="E1455" s="23" t="s">
        <v>1638</v>
      </c>
      <c r="F1455" s="24" t="s">
        <v>86</v>
      </c>
      <c r="G1455" s="9" t="s">
        <v>108</v>
      </c>
      <c r="H1455" s="13">
        <f t="array" ref="H1455:I1455">VLOOKUP(A1455,ENERGY!$A$2:$C$2692,{2,3},0)</f>
        <v>14338</v>
      </c>
      <c r="I1455" s="13">
        <v>1874</v>
      </c>
      <c r="J1455" s="13">
        <f t="array" ref="J1455:R1455">VLOOKUP(A1455,HUMANRESOURCES!$A$2:$J$2692,{2,3,4,5,6,7,8,9,10},0)</f>
        <v>3.5000000000000003E-2</v>
      </c>
      <c r="K1455" s="13">
        <v>4.3999999999999997E-2</v>
      </c>
      <c r="L1455" s="13">
        <v>65</v>
      </c>
      <c r="M1455" s="13">
        <v>62</v>
      </c>
      <c r="N1455" s="13">
        <v>0.434</v>
      </c>
      <c r="O1455" s="13">
        <v>0.53700000000000003</v>
      </c>
      <c r="P1455" s="13">
        <v>2.8000000000000001E-2</v>
      </c>
      <c r="Q1455" s="13">
        <v>21079532</v>
      </c>
      <c r="R1455" s="13">
        <v>0.31900000000000001</v>
      </c>
      <c r="S1455" s="13">
        <f t="array" ref="S1455:T1455">VLOOKUP(A1455,TOURISM!$A$2:$C$2692,{2,3},0)</f>
        <v>633000000</v>
      </c>
      <c r="T1455" s="13">
        <v>110000000</v>
      </c>
      <c r="U1455" s="13">
        <f t="array" ref="U1455:W1455">VLOOKUP(A1455,BUSINESS!$A$2:$D$2692,{2,3,4},0)</f>
        <v>0.377</v>
      </c>
      <c r="V1455" s="13">
        <v>1.7000000000000001E-2</v>
      </c>
      <c r="W1455" s="13">
        <v>0.36599999999999999</v>
      </c>
      <c r="X1455" s="25">
        <f t="shared" si="20"/>
        <v>412.95905207952433</v>
      </c>
      <c r="Y1455" s="13">
        <f t="shared" si="21"/>
        <v>8.8901404452432816E-5</v>
      </c>
      <c r="Z1455" s="13">
        <f t="shared" si="22"/>
        <v>6.8018587888953128E-4</v>
      </c>
      <c r="AA1455" s="13">
        <f t="shared" si="23"/>
        <v>5.2183321717009656</v>
      </c>
    </row>
    <row r="1456" spans="1:27" ht="15.75" customHeight="1" x14ac:dyDescent="0.35">
      <c r="A1456" s="22" t="s">
        <v>1649</v>
      </c>
      <c r="B1456" s="22">
        <v>9853981624</v>
      </c>
      <c r="C1456" s="7">
        <v>19</v>
      </c>
      <c r="D1456" s="7">
        <v>0.52500000000000002</v>
      </c>
      <c r="E1456" s="23" t="s">
        <v>1638</v>
      </c>
      <c r="F1456" s="24" t="s">
        <v>88</v>
      </c>
      <c r="G1456" s="9" t="s">
        <v>108</v>
      </c>
      <c r="H1456" s="13">
        <f t="array" ref="H1456:I1456">VLOOKUP(A1456,ENERGY!$A$2:$C$2692,{2,3},0)</f>
        <v>14338</v>
      </c>
      <c r="I1456" s="13">
        <v>1683</v>
      </c>
      <c r="J1456" s="13">
        <f t="array" ref="J1456:R1456">VLOOKUP(A1456,HUMANRESOURCES!$A$2:$J$2692,{2,3,4,5,6,7,8,9,10},0)</f>
        <v>3.5000000000000003E-2</v>
      </c>
      <c r="K1456" s="13">
        <v>4.2000000000000003E-2</v>
      </c>
      <c r="L1456" s="13">
        <v>65</v>
      </c>
      <c r="M1456" s="13">
        <v>62</v>
      </c>
      <c r="N1456" s="13">
        <v>0.43099999999999999</v>
      </c>
      <c r="O1456" s="13">
        <v>0.54100000000000004</v>
      </c>
      <c r="P1456" s="13">
        <v>2.8000000000000001E-2</v>
      </c>
      <c r="Q1456" s="13">
        <v>21678934</v>
      </c>
      <c r="R1456" s="13">
        <v>0.32600000000000001</v>
      </c>
      <c r="S1456" s="13">
        <f t="array" ref="S1456:T1456">VLOOKUP(A1456,TOURISM!$A$2:$C$2692,{2,3},0)</f>
        <v>680000000</v>
      </c>
      <c r="T1456" s="13">
        <v>448000000</v>
      </c>
      <c r="U1456" s="13">
        <f t="array" ref="U1456:W1456">VLOOKUP(A1456,BUSINESS!$A$2:$D$2692,{2,3,4},0)</f>
        <v>0.371</v>
      </c>
      <c r="V1456" s="13">
        <v>1.9E-2</v>
      </c>
      <c r="W1456" s="13">
        <v>0.4</v>
      </c>
      <c r="X1456" s="25">
        <f t="shared" si="20"/>
        <v>454.54179730424016</v>
      </c>
      <c r="Y1456" s="13">
        <f t="shared" si="21"/>
        <v>7.7632968484520504E-5</v>
      </c>
      <c r="Z1456" s="13">
        <f t="shared" si="22"/>
        <v>6.6137938332207658E-4</v>
      </c>
      <c r="AA1456" s="13">
        <f t="shared" si="23"/>
        <v>20.665222745730947</v>
      </c>
    </row>
    <row r="1457" spans="1:27" ht="15.75" customHeight="1" x14ac:dyDescent="0.35">
      <c r="A1457" s="22" t="s">
        <v>1650</v>
      </c>
      <c r="B1457" s="22">
        <v>9880703883</v>
      </c>
      <c r="C1457" s="7">
        <v>18</v>
      </c>
      <c r="D1457" s="7">
        <v>0.6</v>
      </c>
      <c r="E1457" s="23" t="s">
        <v>1638</v>
      </c>
      <c r="F1457" s="24" t="s">
        <v>90</v>
      </c>
      <c r="G1457" s="9" t="s">
        <v>108</v>
      </c>
      <c r="H1457" s="13">
        <f t="array" ref="H1457:I1457">VLOOKUP(A1457,ENERGY!$A$2:$C$2692,{2,3},0)</f>
        <v>14338</v>
      </c>
      <c r="I1457" s="13">
        <v>1236</v>
      </c>
      <c r="J1457" s="13">
        <f t="array" ref="J1457:R1457">VLOOKUP(A1457,HUMANRESOURCES!$A$2:$J$2692,{2,3,4,5,6,7,8,9,10},0)</f>
        <v>3.5000000000000003E-2</v>
      </c>
      <c r="K1457" s="13">
        <v>4.1000000000000002E-2</v>
      </c>
      <c r="L1457" s="13">
        <v>66</v>
      </c>
      <c r="M1457" s="13">
        <v>63</v>
      </c>
      <c r="N1457" s="13">
        <v>0.42699999999999999</v>
      </c>
      <c r="O1457" s="13">
        <v>0.54500000000000004</v>
      </c>
      <c r="P1457" s="13">
        <v>2.8000000000000001E-2</v>
      </c>
      <c r="Q1457" s="13">
        <v>22293914</v>
      </c>
      <c r="R1457" s="13">
        <v>0.33200000000000002</v>
      </c>
      <c r="S1457" s="13">
        <f t="array" ref="S1457:T1457">VLOOKUP(A1457,TOURISM!$A$2:$C$2692,{2,3},0)</f>
        <v>680000000</v>
      </c>
      <c r="T1457" s="13">
        <v>448000000</v>
      </c>
      <c r="U1457" s="13">
        <f t="array" ref="U1457:W1457">VLOOKUP(A1457,BUSINESS!$A$2:$D$2692,{2,3,4},0)</f>
        <v>0.36399999999999999</v>
      </c>
      <c r="V1457" s="13">
        <v>2.1000000000000001E-2</v>
      </c>
      <c r="W1457" s="13">
        <v>0.39400000000000002</v>
      </c>
      <c r="X1457" s="25">
        <f t="shared" si="20"/>
        <v>443.2018479572497</v>
      </c>
      <c r="Y1457" s="13">
        <f t="shared" si="21"/>
        <v>5.544113967605688E-5</v>
      </c>
      <c r="Z1457" s="13">
        <f t="shared" si="22"/>
        <v>6.4313516235865991E-4</v>
      </c>
      <c r="AA1457" s="13">
        <f t="shared" si="23"/>
        <v>20.095170368020618</v>
      </c>
    </row>
    <row r="1458" spans="1:27" ht="15.75" customHeight="1" x14ac:dyDescent="0.35">
      <c r="A1458" s="22" t="s">
        <v>1651</v>
      </c>
      <c r="B1458" s="22">
        <v>1743506287</v>
      </c>
      <c r="C1458" s="7">
        <v>9</v>
      </c>
      <c r="D1458" s="7">
        <v>0.53100000000000003</v>
      </c>
      <c r="E1458" s="23" t="s">
        <v>1652</v>
      </c>
      <c r="F1458" s="24" t="s">
        <v>65</v>
      </c>
      <c r="G1458" s="9" t="s">
        <v>108</v>
      </c>
      <c r="H1458" s="13">
        <f t="array" ref="H1458:I1458">VLOOKUP(A1458,ENERGY!$A$2:$C$2692,{2,3},0)</f>
        <v>14338</v>
      </c>
      <c r="I1458" s="13">
        <v>8529</v>
      </c>
      <c r="J1458" s="13">
        <f t="array" ref="J1458:R1458">VLOOKUP(A1458,HUMANRESOURCES!$A$2:$J$2692,{2,3,4,5,6,7,8,9,10},0)</f>
        <v>4.4999999999999998E-2</v>
      </c>
      <c r="K1458" s="13">
        <v>0.10299999999999999</v>
      </c>
      <c r="L1458" s="13">
        <v>46</v>
      </c>
      <c r="M1458" s="13">
        <v>46</v>
      </c>
      <c r="N1458" s="13">
        <v>0.45800000000000002</v>
      </c>
      <c r="O1458" s="13">
        <v>0.51100000000000001</v>
      </c>
      <c r="P1458" s="13">
        <v>3.1E-2</v>
      </c>
      <c r="Q1458" s="13">
        <v>11321496</v>
      </c>
      <c r="R1458" s="13">
        <v>0.14599999999999999</v>
      </c>
      <c r="S1458" s="13">
        <f t="array" ref="S1458:T1458">VLOOKUP(A1458,TOURISM!$A$2:$C$2692,{2,3},0)</f>
        <v>29000000</v>
      </c>
      <c r="T1458" s="13">
        <v>53000000</v>
      </c>
      <c r="U1458" s="13">
        <f t="array" ref="U1458:W1458">VLOOKUP(A1458,BUSINESS!$A$2:$D$2692,{2,3,4},0)</f>
        <v>0.489669009135628</v>
      </c>
      <c r="V1458" s="13">
        <v>1E-3</v>
      </c>
      <c r="W1458" s="13">
        <v>4.0000000000000001E-3</v>
      </c>
      <c r="X1458" s="25">
        <f t="shared" si="20"/>
        <v>153.9996381220291</v>
      </c>
      <c r="Y1458" s="13">
        <f t="shared" si="21"/>
        <v>7.5334567092546784E-4</v>
      </c>
      <c r="Z1458" s="13">
        <f t="shared" si="22"/>
        <v>1.2664404068154951E-3</v>
      </c>
      <c r="AA1458" s="13">
        <f t="shared" si="23"/>
        <v>4.6813601312052757</v>
      </c>
    </row>
    <row r="1459" spans="1:27" ht="15.75" customHeight="1" x14ac:dyDescent="0.35">
      <c r="A1459" s="22" t="s">
        <v>1653</v>
      </c>
      <c r="B1459" s="22">
        <v>1716502069</v>
      </c>
      <c r="C1459" s="7">
        <v>8</v>
      </c>
      <c r="D1459" s="7">
        <v>0.56200000000000006</v>
      </c>
      <c r="E1459" s="23" t="s">
        <v>1652</v>
      </c>
      <c r="F1459" s="24" t="s">
        <v>68</v>
      </c>
      <c r="G1459" s="9" t="s">
        <v>108</v>
      </c>
      <c r="H1459" s="13">
        <f t="array" ref="H1459:I1459">VLOOKUP(A1459,ENERGY!$A$2:$C$2692,{2,3},0)</f>
        <v>14338</v>
      </c>
      <c r="I1459" s="13">
        <v>8529</v>
      </c>
      <c r="J1459" s="13">
        <f t="array" ref="J1459:R1459">VLOOKUP(A1459,HUMANRESOURCES!$A$2:$J$2692,{2,3,4,5,6,7,8,9,10},0)</f>
        <v>4.4999999999999998E-2</v>
      </c>
      <c r="K1459" s="13">
        <v>9.7000000000000003E-2</v>
      </c>
      <c r="L1459" s="13">
        <v>46</v>
      </c>
      <c r="M1459" s="13">
        <v>46</v>
      </c>
      <c r="N1459" s="13">
        <v>0.46</v>
      </c>
      <c r="O1459" s="13">
        <v>0.51</v>
      </c>
      <c r="P1459" s="13">
        <v>0.03</v>
      </c>
      <c r="Q1459" s="13">
        <v>11623166</v>
      </c>
      <c r="R1459" s="13">
        <v>0.14699999999999999</v>
      </c>
      <c r="S1459" s="13">
        <f t="array" ref="S1459:T1459">VLOOKUP(A1459,TOURISM!$A$2:$C$2692,{2,3},0)</f>
        <v>40000000</v>
      </c>
      <c r="T1459" s="13">
        <v>52000000</v>
      </c>
      <c r="U1459" s="13">
        <f t="array" ref="U1459:W1459">VLOOKUP(A1459,BUSINESS!$A$2:$D$2692,{2,3,4},0)</f>
        <v>0.489669009135628</v>
      </c>
      <c r="V1459" s="13">
        <v>2E-3</v>
      </c>
      <c r="W1459" s="13">
        <v>5.0000000000000001E-3</v>
      </c>
      <c r="X1459" s="25">
        <f t="shared" si="20"/>
        <v>147.67939036575748</v>
      </c>
      <c r="Y1459" s="13">
        <f t="shared" si="21"/>
        <v>7.3379318509259875E-4</v>
      </c>
      <c r="Z1459" s="13">
        <f t="shared" si="22"/>
        <v>1.2335709564846617E-3</v>
      </c>
      <c r="AA1459" s="13">
        <f t="shared" si="23"/>
        <v>4.4738240854514162</v>
      </c>
    </row>
    <row r="1460" spans="1:27" ht="15.75" customHeight="1" x14ac:dyDescent="0.35">
      <c r="A1460" s="22" t="s">
        <v>1654</v>
      </c>
      <c r="B1460" s="22">
        <v>2665158943</v>
      </c>
      <c r="C1460" s="7">
        <v>11</v>
      </c>
      <c r="D1460" s="7">
        <v>0.505</v>
      </c>
      <c r="E1460" s="23" t="s">
        <v>1652</v>
      </c>
      <c r="F1460" s="24" t="s">
        <v>70</v>
      </c>
      <c r="G1460" s="9" t="s">
        <v>108</v>
      </c>
      <c r="H1460" s="13">
        <f t="array" ref="H1460:I1460">VLOOKUP(A1460,ENERGY!$A$2:$C$2692,{2,3},0)</f>
        <v>14338</v>
      </c>
      <c r="I1460" s="13">
        <v>1239</v>
      </c>
      <c r="J1460" s="13">
        <f t="array" ref="J1460:R1460">VLOOKUP(A1460,HUMANRESOURCES!$A$2:$J$2692,{2,3,4,5,6,7,8,9,10},0)</f>
        <v>4.3999999999999997E-2</v>
      </c>
      <c r="K1460" s="13">
        <v>0.09</v>
      </c>
      <c r="L1460" s="13">
        <v>47</v>
      </c>
      <c r="M1460" s="13">
        <v>47</v>
      </c>
      <c r="N1460" s="13">
        <v>0.46100000000000002</v>
      </c>
      <c r="O1460" s="13">
        <v>0.50900000000000001</v>
      </c>
      <c r="P1460" s="13">
        <v>0.03</v>
      </c>
      <c r="Q1460" s="13">
        <v>11926778</v>
      </c>
      <c r="R1460" s="13">
        <v>0.14799999999999999</v>
      </c>
      <c r="S1460" s="13">
        <f t="array" ref="S1460:T1460">VLOOKUP(A1460,TOURISM!$A$2:$C$2692,{2,3},0)</f>
        <v>45000000</v>
      </c>
      <c r="T1460" s="13">
        <v>86000000</v>
      </c>
      <c r="U1460" s="13">
        <f t="array" ref="U1460:W1460">VLOOKUP(A1460,BUSINESS!$A$2:$D$2692,{2,3,4},0)</f>
        <v>0.489669009135628</v>
      </c>
      <c r="V1460" s="13">
        <v>2E-3</v>
      </c>
      <c r="W1460" s="13">
        <v>7.0000000000000001E-3</v>
      </c>
      <c r="X1460" s="25">
        <f t="shared" si="20"/>
        <v>223.46009483868988</v>
      </c>
      <c r="Y1460" s="13">
        <f t="shared" si="21"/>
        <v>1.0388388213480624E-4</v>
      </c>
      <c r="Z1460" s="13">
        <f t="shared" si="22"/>
        <v>1.2021687667868053E-3</v>
      </c>
      <c r="AA1460" s="13">
        <f t="shared" si="23"/>
        <v>7.2106649423675027</v>
      </c>
    </row>
    <row r="1461" spans="1:27" ht="15.75" customHeight="1" x14ac:dyDescent="0.35">
      <c r="A1461" s="22" t="s">
        <v>1655</v>
      </c>
      <c r="B1461" s="22">
        <v>2424656666</v>
      </c>
      <c r="C1461" s="7">
        <v>13</v>
      </c>
      <c r="D1461" s="7">
        <v>0.48899999999999999</v>
      </c>
      <c r="E1461" s="23" t="s">
        <v>1652</v>
      </c>
      <c r="F1461" s="24" t="s">
        <v>72</v>
      </c>
      <c r="G1461" s="9" t="s">
        <v>108</v>
      </c>
      <c r="H1461" s="13">
        <f t="array" ref="H1461:I1461">VLOOKUP(A1461,ENERGY!$A$2:$C$2692,{2,3},0)</f>
        <v>14338</v>
      </c>
      <c r="I1461" s="13">
        <v>1060</v>
      </c>
      <c r="J1461" s="13">
        <f t="array" ref="J1461:R1461">VLOOKUP(A1461,HUMANRESOURCES!$A$2:$J$2692,{2,3,4,5,6,7,8,9,10},0)</f>
        <v>4.2999999999999997E-2</v>
      </c>
      <c r="K1461" s="13">
        <v>8.4000000000000005E-2</v>
      </c>
      <c r="L1461" s="13">
        <v>47</v>
      </c>
      <c r="M1461" s="13">
        <v>47</v>
      </c>
      <c r="N1461" s="13">
        <v>0.46100000000000002</v>
      </c>
      <c r="O1461" s="13">
        <v>0.50900000000000001</v>
      </c>
      <c r="P1461" s="13">
        <v>0.03</v>
      </c>
      <c r="Q1461" s="13">
        <v>12238739</v>
      </c>
      <c r="R1461" s="13">
        <v>0.14899999999999999</v>
      </c>
      <c r="S1461" s="13">
        <f t="array" ref="S1461:T1461">VLOOKUP(A1461,TOURISM!$A$2:$C$2692,{2,3},0)</f>
        <v>66000000</v>
      </c>
      <c r="T1461" s="13">
        <v>70000000</v>
      </c>
      <c r="U1461" s="13">
        <f t="array" ref="U1461:W1461">VLOOKUP(A1461,BUSINESS!$A$2:$D$2692,{2,3,4},0)</f>
        <v>0.489669009135628</v>
      </c>
      <c r="V1461" s="13">
        <v>3.0000000000000001E-3</v>
      </c>
      <c r="W1461" s="13">
        <v>1.0999999999999999E-2</v>
      </c>
      <c r="X1461" s="25">
        <f t="shared" si="20"/>
        <v>198.11327506861613</v>
      </c>
      <c r="Y1461" s="13">
        <f t="shared" si="21"/>
        <v>8.6610230024514775E-5</v>
      </c>
      <c r="Z1461" s="13">
        <f t="shared" si="22"/>
        <v>1.1715259227278235E-3</v>
      </c>
      <c r="AA1461" s="13">
        <f t="shared" si="23"/>
        <v>5.719543492184938</v>
      </c>
    </row>
    <row r="1462" spans="1:27" ht="15.75" customHeight="1" x14ac:dyDescent="0.35">
      <c r="A1462" s="22" t="s">
        <v>1656</v>
      </c>
      <c r="B1462" s="22">
        <v>2625127098</v>
      </c>
      <c r="C1462" s="7">
        <v>16</v>
      </c>
      <c r="D1462" s="7">
        <v>0.36799999999999999</v>
      </c>
      <c r="E1462" s="23" t="s">
        <v>1652</v>
      </c>
      <c r="F1462" s="24" t="s">
        <v>74</v>
      </c>
      <c r="G1462" s="9" t="s">
        <v>108</v>
      </c>
      <c r="H1462" s="13">
        <f t="array" ref="H1462:I1462">VLOOKUP(A1462,ENERGY!$A$2:$C$2692,{2,3},0)</f>
        <v>14338</v>
      </c>
      <c r="I1462" s="13">
        <v>1155</v>
      </c>
      <c r="J1462" s="13">
        <f t="array" ref="J1462:R1462">VLOOKUP(A1462,HUMANRESOURCES!$A$2:$J$2692,{2,3,4,5,6,7,8,9,10},0)</f>
        <v>4.2999999999999997E-2</v>
      </c>
      <c r="K1462" s="13">
        <v>7.8E-2</v>
      </c>
      <c r="L1462" s="13">
        <v>48</v>
      </c>
      <c r="M1462" s="13">
        <v>48</v>
      </c>
      <c r="N1462" s="13">
        <v>0.46100000000000002</v>
      </c>
      <c r="O1462" s="13">
        <v>0.50800000000000001</v>
      </c>
      <c r="P1462" s="13">
        <v>0.03</v>
      </c>
      <c r="Q1462" s="13">
        <v>12569091</v>
      </c>
      <c r="R1462" s="13">
        <v>0.15</v>
      </c>
      <c r="S1462" s="13">
        <f t="array" ref="S1462:T1462">VLOOKUP(A1462,TOURISM!$A$2:$C$2692,{2,3},0)</f>
        <v>74000000</v>
      </c>
      <c r="T1462" s="13">
        <v>70000000</v>
      </c>
      <c r="U1462" s="13">
        <f t="array" ref="U1462:W1462">VLOOKUP(A1462,BUSINESS!$A$2:$D$2692,{2,3,4},0)</f>
        <v>0.489669009135628</v>
      </c>
      <c r="V1462" s="13">
        <v>3.0000000000000001E-3</v>
      </c>
      <c r="W1462" s="13">
        <v>1.7999999999999999E-2</v>
      </c>
      <c r="X1462" s="25">
        <f t="shared" si="20"/>
        <v>208.85576355521653</v>
      </c>
      <c r="Y1462" s="13">
        <f t="shared" si="21"/>
        <v>9.1892086706986203E-5</v>
      </c>
      <c r="Z1462" s="13">
        <f t="shared" si="22"/>
        <v>1.1407348391383274E-3</v>
      </c>
      <c r="AA1462" s="13">
        <f t="shared" si="23"/>
        <v>5.5692173761809824</v>
      </c>
    </row>
    <row r="1463" spans="1:27" ht="15.75" customHeight="1" x14ac:dyDescent="0.35">
      <c r="A1463" s="22" t="s">
        <v>1657</v>
      </c>
      <c r="B1463" s="22">
        <v>2754995877</v>
      </c>
      <c r="C1463" s="7">
        <v>17</v>
      </c>
      <c r="D1463" s="7">
        <v>0.33100000000000002</v>
      </c>
      <c r="E1463" s="23" t="s">
        <v>1652</v>
      </c>
      <c r="F1463" s="24" t="s">
        <v>76</v>
      </c>
      <c r="G1463" s="9" t="s">
        <v>108</v>
      </c>
      <c r="H1463" s="13">
        <f t="array" ref="H1463:I1463">VLOOKUP(A1463,ENERGY!$A$2:$C$2692,{2,3},0)</f>
        <v>14338</v>
      </c>
      <c r="I1463" s="13">
        <v>975</v>
      </c>
      <c r="J1463" s="13">
        <f t="array" ref="J1463:R1463">VLOOKUP(A1463,HUMANRESOURCES!$A$2:$J$2692,{2,3,4,5,6,7,8,9,10},0)</f>
        <v>4.2000000000000003E-2</v>
      </c>
      <c r="K1463" s="13">
        <v>7.2999999999999995E-2</v>
      </c>
      <c r="L1463" s="13">
        <v>49</v>
      </c>
      <c r="M1463" s="13">
        <v>49</v>
      </c>
      <c r="N1463" s="13">
        <v>0.46100000000000002</v>
      </c>
      <c r="O1463" s="13">
        <v>0.50800000000000001</v>
      </c>
      <c r="P1463" s="13">
        <v>3.1E-2</v>
      </c>
      <c r="Q1463" s="13">
        <v>12924746</v>
      </c>
      <c r="R1463" s="13">
        <v>0.151</v>
      </c>
      <c r="S1463" s="13">
        <f t="array" ref="S1463:T1463">VLOOKUP(A1463,TOURISM!$A$2:$C$2692,{2,3},0)</f>
        <v>48000000</v>
      </c>
      <c r="T1463" s="13">
        <v>84000000</v>
      </c>
      <c r="U1463" s="13">
        <f t="array" ref="U1463:W1463">VLOOKUP(A1463,BUSINESS!$A$2:$D$2692,{2,3,4},0)</f>
        <v>0.33400000000000002</v>
      </c>
      <c r="V1463" s="13">
        <v>4.0000000000000001E-3</v>
      </c>
      <c r="W1463" s="13">
        <v>3.3000000000000002E-2</v>
      </c>
      <c r="X1463" s="25">
        <f t="shared" si="20"/>
        <v>213.15667456830485</v>
      </c>
      <c r="Y1463" s="13">
        <f t="shared" si="21"/>
        <v>7.5436685564265636E-5</v>
      </c>
      <c r="Z1463" s="13">
        <f t="shared" si="22"/>
        <v>1.1093448180722468E-3</v>
      </c>
      <c r="AA1463" s="13">
        <f t="shared" si="23"/>
        <v>6.4991606024598081</v>
      </c>
    </row>
    <row r="1464" spans="1:27" ht="15.75" customHeight="1" x14ac:dyDescent="0.35">
      <c r="A1464" s="22" t="s">
        <v>1658</v>
      </c>
      <c r="B1464" s="22">
        <v>3116789658</v>
      </c>
      <c r="C1464" s="7">
        <v>21</v>
      </c>
      <c r="D1464" s="7">
        <v>0.32300000000000001</v>
      </c>
      <c r="E1464" s="23" t="s">
        <v>1652</v>
      </c>
      <c r="F1464" s="24" t="s">
        <v>78</v>
      </c>
      <c r="G1464" s="9" t="s">
        <v>108</v>
      </c>
      <c r="H1464" s="13">
        <f t="array" ref="H1464:I1464">VLOOKUP(A1464,ENERGY!$A$2:$C$2692,{2,3},0)</f>
        <v>14338</v>
      </c>
      <c r="I1464" s="13">
        <v>906</v>
      </c>
      <c r="J1464" s="13">
        <f t="array" ref="J1464:R1464">VLOOKUP(A1464,HUMANRESOURCES!$A$2:$J$2692,{2,3,4,5,6,7,8,9,10},0)</f>
        <v>4.2000000000000003E-2</v>
      </c>
      <c r="K1464" s="13">
        <v>6.8000000000000005E-2</v>
      </c>
      <c r="L1464" s="13">
        <v>50</v>
      </c>
      <c r="M1464" s="13">
        <v>50</v>
      </c>
      <c r="N1464" s="13">
        <v>0.46100000000000002</v>
      </c>
      <c r="O1464" s="13">
        <v>0.50800000000000001</v>
      </c>
      <c r="P1464" s="13">
        <v>0.03</v>
      </c>
      <c r="Q1464" s="13">
        <v>13307535</v>
      </c>
      <c r="R1464" s="13">
        <v>0.151</v>
      </c>
      <c r="S1464" s="13">
        <f t="array" ref="S1464:T1464">VLOOKUP(A1464,TOURISM!$A$2:$C$2692,{2,3},0)</f>
        <v>45000000</v>
      </c>
      <c r="T1464" s="13">
        <v>85000000</v>
      </c>
      <c r="U1464" s="13">
        <f t="array" ref="U1464:W1464">VLOOKUP(A1464,BUSINESS!$A$2:$D$2692,{2,3,4},0)</f>
        <v>0.33400000000000002</v>
      </c>
      <c r="V1464" s="13">
        <v>4.0000000000000001E-3</v>
      </c>
      <c r="W1464" s="13">
        <v>4.7E-2</v>
      </c>
      <c r="X1464" s="25">
        <f t="shared" si="20"/>
        <v>234.21239605982626</v>
      </c>
      <c r="Y1464" s="13">
        <f t="shared" si="21"/>
        <v>6.808172963663067E-5</v>
      </c>
      <c r="Z1464" s="13">
        <f t="shared" si="22"/>
        <v>1.077434701468003E-3</v>
      </c>
      <c r="AA1464" s="13">
        <f t="shared" si="23"/>
        <v>6.3873587407434957</v>
      </c>
    </row>
    <row r="1465" spans="1:27" ht="15.75" customHeight="1" x14ac:dyDescent="0.35">
      <c r="A1465" s="22" t="s">
        <v>1659</v>
      </c>
      <c r="B1465" s="22">
        <v>3647817219</v>
      </c>
      <c r="C1465" s="7">
        <v>18</v>
      </c>
      <c r="D1465" s="7">
        <v>0.27700000000000002</v>
      </c>
      <c r="E1465" s="23" t="s">
        <v>1652</v>
      </c>
      <c r="F1465" s="24" t="s">
        <v>80</v>
      </c>
      <c r="G1465" s="9" t="s">
        <v>108</v>
      </c>
      <c r="H1465" s="13">
        <f t="array" ref="H1465:I1465">VLOOKUP(A1465,ENERGY!$A$2:$C$2692,{2,3},0)</f>
        <v>14338</v>
      </c>
      <c r="I1465" s="13">
        <v>953</v>
      </c>
      <c r="J1465" s="13">
        <f t="array" ref="J1465:R1465">VLOOKUP(A1465,HUMANRESOURCES!$A$2:$J$2692,{2,3,4,5,6,7,8,9,10},0)</f>
        <v>4.2000000000000003E-2</v>
      </c>
      <c r="K1465" s="13">
        <v>6.4000000000000001E-2</v>
      </c>
      <c r="L1465" s="13">
        <v>51</v>
      </c>
      <c r="M1465" s="13">
        <v>51</v>
      </c>
      <c r="N1465" s="13">
        <v>0.46100000000000002</v>
      </c>
      <c r="O1465" s="13">
        <v>0.50900000000000001</v>
      </c>
      <c r="P1465" s="13">
        <v>0.03</v>
      </c>
      <c r="Q1465" s="13">
        <v>13713758</v>
      </c>
      <c r="R1465" s="13">
        <v>0.152</v>
      </c>
      <c r="S1465" s="13">
        <f t="array" ref="S1465:T1465">VLOOKUP(A1465,TOURISM!$A$2:$C$2692,{2,3},0)</f>
        <v>43000000</v>
      </c>
      <c r="T1465" s="13">
        <v>79000000</v>
      </c>
      <c r="U1465" s="13">
        <f t="array" ref="U1465:W1465">VLOOKUP(A1465,BUSINESS!$A$2:$D$2692,{2,3,4},0)</f>
        <v>0.33</v>
      </c>
      <c r="V1465" s="13">
        <v>0.01</v>
      </c>
      <c r="W1465" s="13">
        <v>7.6999999999999999E-2</v>
      </c>
      <c r="X1465" s="25">
        <f t="shared" si="20"/>
        <v>265.99690755808876</v>
      </c>
      <c r="Y1465" s="13">
        <f t="shared" si="21"/>
        <v>6.9492257337485459E-5</v>
      </c>
      <c r="Z1465" s="13">
        <f t="shared" si="22"/>
        <v>1.0455193973818117E-3</v>
      </c>
      <c r="AA1465" s="13">
        <f t="shared" si="23"/>
        <v>5.7606383312291207</v>
      </c>
    </row>
    <row r="1466" spans="1:27" ht="15.75" customHeight="1" x14ac:dyDescent="0.35">
      <c r="A1466" s="22" t="s">
        <v>1660</v>
      </c>
      <c r="B1466" s="22">
        <v>4276769712</v>
      </c>
      <c r="C1466" s="7">
        <v>25</v>
      </c>
      <c r="D1466" s="7">
        <v>0.253</v>
      </c>
      <c r="E1466" s="23" t="s">
        <v>1652</v>
      </c>
      <c r="F1466" s="24" t="s">
        <v>82</v>
      </c>
      <c r="G1466" s="9" t="s">
        <v>108</v>
      </c>
      <c r="H1466" s="13">
        <f t="array" ref="H1466:I1466">VLOOKUP(A1466,ENERGY!$A$2:$C$2692,{2,3},0)</f>
        <v>14338</v>
      </c>
      <c r="I1466" s="13">
        <v>917</v>
      </c>
      <c r="J1466" s="13">
        <f t="array" ref="J1466:R1466">VLOOKUP(A1466,HUMANRESOURCES!$A$2:$J$2692,{2,3,4,5,6,7,8,9,10},0)</f>
        <v>4.2000000000000003E-2</v>
      </c>
      <c r="K1466" s="13">
        <v>5.8999999999999997E-2</v>
      </c>
      <c r="L1466" s="13">
        <v>52</v>
      </c>
      <c r="M1466" s="13">
        <v>52</v>
      </c>
      <c r="N1466" s="13">
        <v>0.46</v>
      </c>
      <c r="O1466" s="13">
        <v>0.50900000000000001</v>
      </c>
      <c r="P1466" s="13">
        <v>0.03</v>
      </c>
      <c r="Q1466" s="13">
        <v>14138207</v>
      </c>
      <c r="R1466" s="13">
        <v>0.153</v>
      </c>
      <c r="S1466" s="13">
        <f t="array" ref="S1466:T1466">VLOOKUP(A1466,TOURISM!$A$2:$C$2692,{2,3},0)</f>
        <v>43000000</v>
      </c>
      <c r="T1466" s="13">
        <v>86000000</v>
      </c>
      <c r="U1466" s="13">
        <f t="array" ref="U1466:W1466">VLOOKUP(A1466,BUSINESS!$A$2:$D$2692,{2,3,4},0)</f>
        <v>0.32200000000000001</v>
      </c>
      <c r="V1466" s="13">
        <v>7.0000000000000001E-3</v>
      </c>
      <c r="W1466" s="13">
        <v>0.107</v>
      </c>
      <c r="X1466" s="25">
        <f t="shared" si="20"/>
        <v>302.49731893160146</v>
      </c>
      <c r="Y1466" s="13">
        <f t="shared" si="21"/>
        <v>6.485970957986398E-5</v>
      </c>
      <c r="Z1466" s="13">
        <f t="shared" si="22"/>
        <v>1.0141314241614938E-3</v>
      </c>
      <c r="AA1466" s="13">
        <f t="shared" si="23"/>
        <v>6.0828080958214858</v>
      </c>
    </row>
    <row r="1467" spans="1:27" ht="15.75" customHeight="1" x14ac:dyDescent="0.35">
      <c r="A1467" s="22" t="s">
        <v>1661</v>
      </c>
      <c r="B1467" s="22">
        <v>5030639934</v>
      </c>
      <c r="C1467" s="7">
        <v>29</v>
      </c>
      <c r="D1467" s="7">
        <v>0.253</v>
      </c>
      <c r="E1467" s="23" t="s">
        <v>1652</v>
      </c>
      <c r="F1467" s="24" t="s">
        <v>84</v>
      </c>
      <c r="G1467" s="9" t="s">
        <v>108</v>
      </c>
      <c r="H1467" s="13">
        <f t="array" ref="H1467:I1467">VLOOKUP(A1467,ENERGY!$A$2:$C$2692,{2,3},0)</f>
        <v>14338</v>
      </c>
      <c r="I1467" s="13">
        <v>957</v>
      </c>
      <c r="J1467" s="13">
        <f t="array" ref="J1467:R1467">VLOOKUP(A1467,HUMANRESOURCES!$A$2:$J$2692,{2,3,4,5,6,7,8,9,10},0)</f>
        <v>4.1000000000000002E-2</v>
      </c>
      <c r="K1467" s="13">
        <v>5.5E-2</v>
      </c>
      <c r="L1467" s="13">
        <v>53</v>
      </c>
      <c r="M1467" s="13">
        <v>53</v>
      </c>
      <c r="N1467" s="13">
        <v>0.45900000000000002</v>
      </c>
      <c r="O1467" s="13">
        <v>0.51</v>
      </c>
      <c r="P1467" s="13">
        <v>3.1E-2</v>
      </c>
      <c r="Q1467" s="13">
        <v>14573338</v>
      </c>
      <c r="R1467" s="13">
        <v>0.154</v>
      </c>
      <c r="S1467" s="13">
        <f t="array" ref="S1467:T1467">VLOOKUP(A1467,TOURISM!$A$2:$C$2692,{2,3},0)</f>
        <v>46000000</v>
      </c>
      <c r="T1467" s="13">
        <v>91000000</v>
      </c>
      <c r="U1467" s="13">
        <f t="array" ref="U1467:W1467">VLOOKUP(A1467,BUSINESS!$A$2:$D$2692,{2,3,4},0)</f>
        <v>0.26300000000000001</v>
      </c>
      <c r="V1467" s="13">
        <v>1.0999999999999999E-2</v>
      </c>
      <c r="W1467" s="13">
        <v>0.17100000000000001</v>
      </c>
      <c r="X1467" s="25">
        <f t="shared" si="20"/>
        <v>345.19476141979277</v>
      </c>
      <c r="Y1467" s="13">
        <f t="shared" si="21"/>
        <v>6.5667865522641412E-5</v>
      </c>
      <c r="Z1467" s="13">
        <f t="shared" si="22"/>
        <v>9.8385146903200897E-4</v>
      </c>
      <c r="AA1467" s="13">
        <f t="shared" si="23"/>
        <v>6.244279793688996</v>
      </c>
    </row>
    <row r="1468" spans="1:27" ht="15.75" customHeight="1" x14ac:dyDescent="0.35">
      <c r="A1468" s="22" t="s">
        <v>1662</v>
      </c>
      <c r="B1468" s="22">
        <v>5398616985</v>
      </c>
      <c r="C1468" s="7">
        <v>30</v>
      </c>
      <c r="D1468" s="7">
        <v>0.246</v>
      </c>
      <c r="E1468" s="23" t="s">
        <v>1652</v>
      </c>
      <c r="F1468" s="24" t="s">
        <v>86</v>
      </c>
      <c r="G1468" s="9" t="s">
        <v>108</v>
      </c>
      <c r="H1468" s="13">
        <f t="array" ref="H1468:I1468">VLOOKUP(A1468,ENERGY!$A$2:$C$2692,{2,3},0)</f>
        <v>14338</v>
      </c>
      <c r="I1468" s="13">
        <v>906</v>
      </c>
      <c r="J1468" s="13">
        <f t="array" ref="J1468:R1468">VLOOKUP(A1468,HUMANRESOURCES!$A$2:$J$2692,{2,3,4,5,6,7,8,9,10},0)</f>
        <v>4.1000000000000002E-2</v>
      </c>
      <c r="K1468" s="13">
        <v>5.2999999999999999E-2</v>
      </c>
      <c r="L1468" s="13">
        <v>54</v>
      </c>
      <c r="M1468" s="13">
        <v>53</v>
      </c>
      <c r="N1468" s="13">
        <v>0.45800000000000002</v>
      </c>
      <c r="O1468" s="13">
        <v>0.51100000000000001</v>
      </c>
      <c r="P1468" s="13">
        <v>3.1E-2</v>
      </c>
      <c r="Q1468" s="13">
        <v>15013694</v>
      </c>
      <c r="R1468" s="13">
        <v>0.155</v>
      </c>
      <c r="S1468" s="13">
        <f t="array" ref="S1468:T1468">VLOOKUP(A1468,TOURISM!$A$2:$C$2692,{2,3},0)</f>
        <v>47000000</v>
      </c>
      <c r="T1468" s="13">
        <v>93000000</v>
      </c>
      <c r="U1468" s="13">
        <f t="array" ref="U1468:W1468">VLOOKUP(A1468,BUSINESS!$A$2:$D$2692,{2,3,4},0)</f>
        <v>0.25900000000000001</v>
      </c>
      <c r="V1468" s="13">
        <v>2.3E-2</v>
      </c>
      <c r="W1468" s="13">
        <v>0.20799999999999999</v>
      </c>
      <c r="X1468" s="25">
        <f t="shared" si="20"/>
        <v>359.57952686394168</v>
      </c>
      <c r="Y1468" s="13">
        <f t="shared" si="21"/>
        <v>6.03449091209665E-5</v>
      </c>
      <c r="Z1468" s="13">
        <f t="shared" si="22"/>
        <v>9.5499482006227115E-4</v>
      </c>
      <c r="AA1468" s="13">
        <f t="shared" si="23"/>
        <v>6.1943449759932498</v>
      </c>
    </row>
    <row r="1469" spans="1:27" ht="15.75" customHeight="1" x14ac:dyDescent="0.35">
      <c r="A1469" s="22" t="s">
        <v>1663</v>
      </c>
      <c r="B1469" s="22">
        <v>5627898037</v>
      </c>
      <c r="C1469" s="7">
        <v>30</v>
      </c>
      <c r="D1469" s="7">
        <v>0.23799999999999999</v>
      </c>
      <c r="E1469" s="23" t="s">
        <v>1652</v>
      </c>
      <c r="F1469" s="24" t="s">
        <v>88</v>
      </c>
      <c r="G1469" s="9" t="s">
        <v>108</v>
      </c>
      <c r="H1469" s="13">
        <f t="array" ref="H1469:I1469">VLOOKUP(A1469,ENERGY!$A$2:$C$2692,{2,3},0)</f>
        <v>14338</v>
      </c>
      <c r="I1469" s="13">
        <v>953</v>
      </c>
      <c r="J1469" s="13">
        <f t="array" ref="J1469:R1469">VLOOKUP(A1469,HUMANRESOURCES!$A$2:$J$2692,{2,3,4,5,6,7,8,9,10},0)</f>
        <v>0.04</v>
      </c>
      <c r="K1469" s="13">
        <v>4.9000000000000002E-2</v>
      </c>
      <c r="L1469" s="13">
        <v>54</v>
      </c>
      <c r="M1469" s="13">
        <v>54</v>
      </c>
      <c r="N1469" s="13">
        <v>0.45600000000000002</v>
      </c>
      <c r="O1469" s="13">
        <v>0.51200000000000001</v>
      </c>
      <c r="P1469" s="13">
        <v>3.1E-2</v>
      </c>
      <c r="Q1469" s="13">
        <v>15457531</v>
      </c>
      <c r="R1469" s="13">
        <v>0.157</v>
      </c>
      <c r="S1469" s="13">
        <f t="array" ref="S1469:T1469">VLOOKUP(A1469,TOURISM!$A$2:$C$2692,{2,3},0)</f>
        <v>39000000</v>
      </c>
      <c r="T1469" s="13">
        <v>97000000</v>
      </c>
      <c r="U1469" s="13">
        <f t="array" ref="U1469:W1469">VLOOKUP(A1469,BUSINESS!$A$2:$D$2692,{2,3,4},0)</f>
        <v>0.28999999999999998</v>
      </c>
      <c r="V1469" s="13">
        <v>3.3000000000000002E-2</v>
      </c>
      <c r="W1469" s="13">
        <v>0.25600000000000001</v>
      </c>
      <c r="X1469" s="25">
        <f t="shared" si="20"/>
        <v>364.08777294381616</v>
      </c>
      <c r="Y1469" s="13">
        <f t="shared" si="21"/>
        <v>6.1652795650223832E-5</v>
      </c>
      <c r="Z1469" s="13">
        <f t="shared" si="22"/>
        <v>9.2757375029686175E-4</v>
      </c>
      <c r="AA1469" s="13">
        <f t="shared" si="23"/>
        <v>6.2752583190679028</v>
      </c>
    </row>
    <row r="1470" spans="1:27" ht="15.75" customHeight="1" x14ac:dyDescent="0.35">
      <c r="A1470" s="22" t="s">
        <v>1664</v>
      </c>
      <c r="B1470" s="22">
        <v>4240492849</v>
      </c>
      <c r="C1470" s="7">
        <v>25</v>
      </c>
      <c r="D1470" s="7">
        <v>0.32300000000000001</v>
      </c>
      <c r="E1470" s="23" t="s">
        <v>1652</v>
      </c>
      <c r="F1470" s="24" t="s">
        <v>90</v>
      </c>
      <c r="G1470" s="9" t="s">
        <v>108</v>
      </c>
      <c r="H1470" s="13">
        <f t="array" ref="H1470:I1470">VLOOKUP(A1470,ENERGY!$A$2:$C$2692,{2,3},0)</f>
        <v>14338</v>
      </c>
      <c r="I1470" s="13">
        <v>884</v>
      </c>
      <c r="J1470" s="13">
        <f t="array" ref="J1470:R1470">VLOOKUP(A1470,HUMANRESOURCES!$A$2:$J$2692,{2,3,4,5,6,7,8,9,10},0)</f>
        <v>0.04</v>
      </c>
      <c r="K1470" s="13">
        <v>4.5999999999999999E-2</v>
      </c>
      <c r="L1470" s="13">
        <v>55</v>
      </c>
      <c r="M1470" s="13">
        <v>55</v>
      </c>
      <c r="N1470" s="13">
        <v>0.45400000000000001</v>
      </c>
      <c r="O1470" s="13">
        <v>0.51400000000000001</v>
      </c>
      <c r="P1470" s="13">
        <v>3.1E-2</v>
      </c>
      <c r="Q1470" s="13">
        <v>15906483</v>
      </c>
      <c r="R1470" s="13">
        <v>0.158</v>
      </c>
      <c r="S1470" s="13">
        <f t="array" ref="S1470:T1470">VLOOKUP(A1470,TOURISM!$A$2:$C$2692,{2,3},0)</f>
        <v>38000000</v>
      </c>
      <c r="T1470" s="13">
        <v>101000000</v>
      </c>
      <c r="U1470" s="13">
        <f t="array" ref="U1470:W1470">VLOOKUP(A1470,BUSINESS!$A$2:$D$2692,{2,3,4},0)</f>
        <v>0.32400000000000001</v>
      </c>
      <c r="V1470" s="13">
        <v>4.3999999999999997E-2</v>
      </c>
      <c r="W1470" s="13">
        <v>0.29199999999999998</v>
      </c>
      <c r="X1470" s="25">
        <f t="shared" si="20"/>
        <v>266.58896558088924</v>
      </c>
      <c r="Y1470" s="13">
        <f t="shared" si="21"/>
        <v>5.5574824428505031E-5</v>
      </c>
      <c r="Z1470" s="13">
        <f t="shared" si="22"/>
        <v>9.0139347585509633E-4</v>
      </c>
      <c r="AA1470" s="13">
        <f t="shared" si="23"/>
        <v>6.3496122933020454</v>
      </c>
    </row>
    <row r="1471" spans="1:27" ht="15.75" customHeight="1" x14ac:dyDescent="0.35">
      <c r="A1471" s="22" t="s">
        <v>1665</v>
      </c>
      <c r="B1471" s="22">
        <v>93789473684</v>
      </c>
      <c r="C1471" s="7">
        <v>120</v>
      </c>
      <c r="D1471" s="7">
        <v>7.6999999999999999E-2</v>
      </c>
      <c r="E1471" s="23" t="s">
        <v>1666</v>
      </c>
      <c r="F1471" s="24" t="s">
        <v>65</v>
      </c>
      <c r="G1471" s="9" t="s">
        <v>66</v>
      </c>
      <c r="H1471" s="13">
        <f t="array" ref="H1471:I1471">VLOOKUP(A1471,ENERGY!$A$2:$C$2692,{2,3},0)</f>
        <v>14338</v>
      </c>
      <c r="I1471" s="13">
        <v>8529</v>
      </c>
      <c r="J1471" s="13">
        <f t="array" ref="J1471:R1471">VLOOKUP(A1471,HUMANRESOURCES!$A$2:$J$2692,{2,3,4,5,6,7,8,9,10},0)</f>
        <v>2.3E-2</v>
      </c>
      <c r="K1471" s="13">
        <v>8.9999999999999993E-3</v>
      </c>
      <c r="L1471" s="13">
        <v>75</v>
      </c>
      <c r="M1471" s="13">
        <v>71</v>
      </c>
      <c r="N1471" s="13">
        <v>0.33300000000000002</v>
      </c>
      <c r="O1471" s="13">
        <v>0.628</v>
      </c>
      <c r="P1471" s="13">
        <v>3.7999999999999999E-2</v>
      </c>
      <c r="Q1471" s="13">
        <v>23420751</v>
      </c>
      <c r="R1471" s="13">
        <v>0.62</v>
      </c>
      <c r="S1471" s="13">
        <f t="array" ref="S1471:T1471">VLOOKUP(A1471,TOURISM!$A$2:$C$2692,{2,3},0)</f>
        <v>5873000000</v>
      </c>
      <c r="T1471" s="13">
        <v>2543000000</v>
      </c>
      <c r="U1471" s="13">
        <f t="array" ref="U1471:W1471">VLOOKUP(A1471,BUSINESS!$A$2:$D$2692,{2,3,4},0)</f>
        <v>0.489669009135628</v>
      </c>
      <c r="V1471" s="13">
        <v>0.214</v>
      </c>
      <c r="W1471" s="13">
        <v>0.219</v>
      </c>
      <c r="X1471" s="25">
        <f t="shared" si="20"/>
        <v>4004.5459551659978</v>
      </c>
      <c r="Y1471" s="13">
        <f t="shared" si="21"/>
        <v>3.641642405062075E-4</v>
      </c>
      <c r="Z1471" s="13">
        <f t="shared" si="22"/>
        <v>6.1219215387243564E-4</v>
      </c>
      <c r="AA1471" s="13">
        <f t="shared" si="23"/>
        <v>108.57892644006164</v>
      </c>
    </row>
    <row r="1472" spans="1:27" ht="15.75" customHeight="1" x14ac:dyDescent="0.35">
      <c r="A1472" s="22" t="s">
        <v>1667</v>
      </c>
      <c r="B1472" s="22">
        <v>92783947368</v>
      </c>
      <c r="C1472" s="7">
        <v>130</v>
      </c>
      <c r="D1472" s="7">
        <v>7.0999999999999994E-2</v>
      </c>
      <c r="E1472" s="23" t="s">
        <v>1666</v>
      </c>
      <c r="F1472" s="24" t="s">
        <v>68</v>
      </c>
      <c r="G1472" s="9" t="s">
        <v>66</v>
      </c>
      <c r="H1472" s="13">
        <f t="array" ref="H1472:I1472">VLOOKUP(A1472,ENERGY!$A$2:$C$2692,{2,3},0)</f>
        <v>75907</v>
      </c>
      <c r="I1472" s="13">
        <v>8529</v>
      </c>
      <c r="J1472" s="13">
        <f t="array" ref="J1472:R1472">VLOOKUP(A1472,HUMANRESOURCES!$A$2:$J$2692,{2,3,4,5,6,7,8,9,10},0)</f>
        <v>2.1999999999999999E-2</v>
      </c>
      <c r="K1472" s="13">
        <v>8.0000000000000002E-3</v>
      </c>
      <c r="L1472" s="13">
        <v>75</v>
      </c>
      <c r="M1472" s="13">
        <v>71</v>
      </c>
      <c r="N1472" s="13">
        <v>0.32700000000000001</v>
      </c>
      <c r="O1472" s="13">
        <v>0.63400000000000001</v>
      </c>
      <c r="P1472" s="13">
        <v>3.9E-2</v>
      </c>
      <c r="Q1472" s="13">
        <v>23925742</v>
      </c>
      <c r="R1472" s="13">
        <v>0.629</v>
      </c>
      <c r="S1472" s="13">
        <f t="array" ref="S1472:T1472">VLOOKUP(A1472,TOURISM!$A$2:$C$2692,{2,3},0)</f>
        <v>7627000000</v>
      </c>
      <c r="T1472" s="13">
        <v>3391000000</v>
      </c>
      <c r="U1472" s="13">
        <f t="array" ref="U1472:W1472">VLOOKUP(A1472,BUSINESS!$A$2:$D$2692,{2,3,4},0)</f>
        <v>0.489669009135628</v>
      </c>
      <c r="V1472" s="13">
        <v>0.26700000000000002</v>
      </c>
      <c r="W1472" s="13">
        <v>0.309</v>
      </c>
      <c r="X1472" s="25">
        <f t="shared" si="20"/>
        <v>3877.9966518070787</v>
      </c>
      <c r="Y1472" s="13">
        <f t="shared" si="21"/>
        <v>3.5647797255357848E-4</v>
      </c>
      <c r="Z1472" s="13">
        <f t="shared" si="22"/>
        <v>3.1726079801412221E-3</v>
      </c>
      <c r="AA1472" s="13">
        <f t="shared" si="23"/>
        <v>141.73019169060672</v>
      </c>
    </row>
    <row r="1473" spans="1:27" ht="15.75" customHeight="1" x14ac:dyDescent="0.35">
      <c r="A1473" s="22" t="s">
        <v>1668</v>
      </c>
      <c r="B1473" s="22">
        <v>101000000000</v>
      </c>
      <c r="C1473" s="7">
        <v>138</v>
      </c>
      <c r="D1473" s="7">
        <v>6.5000000000000002E-2</v>
      </c>
      <c r="E1473" s="23" t="s">
        <v>1666</v>
      </c>
      <c r="F1473" s="24" t="s">
        <v>70</v>
      </c>
      <c r="G1473" s="9" t="s">
        <v>66</v>
      </c>
      <c r="H1473" s="13">
        <f t="array" ref="H1473:I1473">VLOOKUP(A1473,ENERGY!$A$2:$C$2692,{2,3},0)</f>
        <v>72645</v>
      </c>
      <c r="I1473" s="13">
        <v>216804</v>
      </c>
      <c r="J1473" s="13">
        <f t="array" ref="J1473:R1473">VLOOKUP(A1473,HUMANRESOURCES!$A$2:$J$2692,{2,3,4,5,6,7,8,9,10},0)</f>
        <v>2.1000000000000001E-2</v>
      </c>
      <c r="K1473" s="13">
        <v>8.0000000000000002E-3</v>
      </c>
      <c r="L1473" s="13">
        <v>75</v>
      </c>
      <c r="M1473" s="13">
        <v>71</v>
      </c>
      <c r="N1473" s="13">
        <v>0.32100000000000001</v>
      </c>
      <c r="O1473" s="13">
        <v>0.63900000000000001</v>
      </c>
      <c r="P1473" s="13">
        <v>0.04</v>
      </c>
      <c r="Q1473" s="13">
        <v>24413795</v>
      </c>
      <c r="R1473" s="13">
        <v>0.63900000000000001</v>
      </c>
      <c r="S1473" s="13">
        <f t="array" ref="S1473:T1473">VLOOKUP(A1473,TOURISM!$A$2:$C$2692,{2,3},0)</f>
        <v>8084000000</v>
      </c>
      <c r="T1473" s="13">
        <v>3330000000</v>
      </c>
      <c r="U1473" s="13">
        <f t="array" ref="U1473:W1473">VLOOKUP(A1473,BUSINESS!$A$2:$D$2692,{2,3,4},0)</f>
        <v>0.489669009135628</v>
      </c>
      <c r="V1473" s="13">
        <v>0.32300000000000001</v>
      </c>
      <c r="W1473" s="13">
        <v>0.371</v>
      </c>
      <c r="X1473" s="25">
        <f t="shared" si="20"/>
        <v>4137.0053283399811</v>
      </c>
      <c r="Y1473" s="13">
        <f t="shared" si="21"/>
        <v>8.8803891406477355E-3</v>
      </c>
      <c r="Z1473" s="13">
        <f t="shared" si="22"/>
        <v>2.9755718027451284E-3</v>
      </c>
      <c r="AA1473" s="13">
        <f t="shared" si="23"/>
        <v>136.39829448883305</v>
      </c>
    </row>
    <row r="1474" spans="1:27" ht="15.75" customHeight="1" x14ac:dyDescent="0.35">
      <c r="A1474" s="22" t="s">
        <v>1669</v>
      </c>
      <c r="B1474" s="22">
        <v>110000000000</v>
      </c>
      <c r="C1474" s="7">
        <v>172</v>
      </c>
      <c r="D1474" s="7">
        <v>6.3E-2</v>
      </c>
      <c r="E1474" s="23" t="s">
        <v>1666</v>
      </c>
      <c r="F1474" s="24" t="s">
        <v>72</v>
      </c>
      <c r="G1474" s="9" t="s">
        <v>66</v>
      </c>
      <c r="H1474" s="13">
        <f t="array" ref="H1474:I1474">VLOOKUP(A1474,ENERGY!$A$2:$C$2692,{2,3},0)</f>
        <v>69858</v>
      </c>
      <c r="I1474" s="13">
        <v>203882</v>
      </c>
      <c r="J1474" s="13">
        <f t="array" ref="J1474:R1474">VLOOKUP(A1474,HUMANRESOURCES!$A$2:$J$2692,{2,3,4,5,6,7,8,9,10},0)</f>
        <v>0.02</v>
      </c>
      <c r="K1474" s="13">
        <v>7.0000000000000001E-3</v>
      </c>
      <c r="L1474" s="13">
        <v>76</v>
      </c>
      <c r="M1474" s="13">
        <v>71</v>
      </c>
      <c r="N1474" s="13">
        <v>0.315</v>
      </c>
      <c r="O1474" s="13">
        <v>0.64400000000000002</v>
      </c>
      <c r="P1474" s="13">
        <v>4.2000000000000003E-2</v>
      </c>
      <c r="Q1474" s="13">
        <v>24890654</v>
      </c>
      <c r="R1474" s="13">
        <v>0.64800000000000002</v>
      </c>
      <c r="S1474" s="13">
        <f t="array" ref="S1474:T1474">VLOOKUP(A1474,TOURISM!$A$2:$C$2692,{2,3},0)</f>
        <v>6799000000</v>
      </c>
      <c r="T1474" s="13">
        <v>3401000000</v>
      </c>
      <c r="U1474" s="13">
        <f t="array" ref="U1474:W1474">VLOOKUP(A1474,BUSINESS!$A$2:$D$2692,{2,3,4},0)</f>
        <v>0.489669009135628</v>
      </c>
      <c r="V1474" s="13">
        <v>0.35</v>
      </c>
      <c r="W1474" s="13">
        <v>0.44700000000000001</v>
      </c>
      <c r="X1474" s="25">
        <f t="shared" si="20"/>
        <v>4419.3294398773132</v>
      </c>
      <c r="Y1474" s="13">
        <f t="shared" si="21"/>
        <v>8.1911065896460578E-3</v>
      </c>
      <c r="Z1474" s="13">
        <f t="shared" si="22"/>
        <v>2.8065956000995393E-3</v>
      </c>
      <c r="AA1474" s="13">
        <f t="shared" si="23"/>
        <v>136.63763113657038</v>
      </c>
    </row>
    <row r="1475" spans="1:27" ht="15.75" customHeight="1" x14ac:dyDescent="0.35">
      <c r="A1475" s="22" t="s">
        <v>1670</v>
      </c>
      <c r="B1475" s="22">
        <v>125000000000</v>
      </c>
      <c r="C1475" s="7">
        <v>181</v>
      </c>
      <c r="D1475" s="7">
        <v>0.06</v>
      </c>
      <c r="E1475" s="23" t="s">
        <v>1666</v>
      </c>
      <c r="F1475" s="24" t="s">
        <v>74</v>
      </c>
      <c r="G1475" s="9" t="s">
        <v>66</v>
      </c>
      <c r="H1475" s="13">
        <f t="array" ref="H1475:I1475">VLOOKUP(A1475,ENERGY!$A$2:$C$2692,{2,3},0)</f>
        <v>73006</v>
      </c>
      <c r="I1475" s="13">
        <v>213221</v>
      </c>
      <c r="J1475" s="13">
        <f t="array" ref="J1475:R1475">VLOOKUP(A1475,HUMANRESOURCES!$A$2:$J$2692,{2,3,4,5,6,7,8,9,10},0)</f>
        <v>1.9E-2</v>
      </c>
      <c r="K1475" s="13">
        <v>7.0000000000000001E-3</v>
      </c>
      <c r="L1475" s="13">
        <v>76</v>
      </c>
      <c r="M1475" s="13">
        <v>71</v>
      </c>
      <c r="N1475" s="13">
        <v>0.308</v>
      </c>
      <c r="O1475" s="13">
        <v>0.64900000000000002</v>
      </c>
      <c r="P1475" s="13">
        <v>4.2999999999999997E-2</v>
      </c>
      <c r="Q1475" s="13">
        <v>25365089</v>
      </c>
      <c r="R1475" s="13">
        <v>0.65700000000000003</v>
      </c>
      <c r="S1475" s="13">
        <f t="array" ref="S1475:T1475">VLOOKUP(A1475,TOURISM!$A$2:$C$2692,{2,3},0)</f>
        <v>9183000000</v>
      </c>
      <c r="T1475" s="13">
        <v>3822000000</v>
      </c>
      <c r="U1475" s="13">
        <f t="array" ref="U1475:W1475">VLOOKUP(A1475,BUSINESS!$A$2:$D$2692,{2,3,4},0)</f>
        <v>0.489669009135628</v>
      </c>
      <c r="V1475" s="13">
        <v>0.42299999999999999</v>
      </c>
      <c r="W1475" s="13">
        <v>0.57599999999999996</v>
      </c>
      <c r="X1475" s="25">
        <f t="shared" si="20"/>
        <v>4928.0331718922807</v>
      </c>
      <c r="Y1475" s="13">
        <f t="shared" si="21"/>
        <v>8.4060812875523527E-3</v>
      </c>
      <c r="Z1475" s="13">
        <f t="shared" si="22"/>
        <v>2.8782079179773428E-3</v>
      </c>
      <c r="AA1475" s="13">
        <f t="shared" si="23"/>
        <v>150.67954226377839</v>
      </c>
    </row>
    <row r="1476" spans="1:27" ht="15.75" customHeight="1" x14ac:dyDescent="0.35">
      <c r="A1476" s="22" t="s">
        <v>1671</v>
      </c>
      <c r="B1476" s="22">
        <v>144000000000</v>
      </c>
      <c r="C1476" s="7">
        <v>179</v>
      </c>
      <c r="D1476" s="7">
        <v>0.06</v>
      </c>
      <c r="E1476" s="23" t="s">
        <v>1666</v>
      </c>
      <c r="F1476" s="24" t="s">
        <v>76</v>
      </c>
      <c r="G1476" s="9" t="s">
        <v>66</v>
      </c>
      <c r="H1476" s="13">
        <f t="array" ref="H1476:I1476">VLOOKUP(A1476,ENERGY!$A$2:$C$2692,{2,3},0)</f>
        <v>58691</v>
      </c>
      <c r="I1476" s="13">
        <v>167333</v>
      </c>
      <c r="J1476" s="13">
        <f t="array" ref="J1476:R1476">VLOOKUP(A1476,HUMANRESOURCES!$A$2:$J$2692,{2,3,4,5,6,7,8,9,10},0)</f>
        <v>1.9E-2</v>
      </c>
      <c r="K1476" s="13">
        <v>7.0000000000000001E-3</v>
      </c>
      <c r="L1476" s="13">
        <v>76</v>
      </c>
      <c r="M1476" s="13">
        <v>72</v>
      </c>
      <c r="N1476" s="13">
        <v>0.30199999999999999</v>
      </c>
      <c r="O1476" s="13">
        <v>0.65400000000000003</v>
      </c>
      <c r="P1476" s="13">
        <v>4.3999999999999997E-2</v>
      </c>
      <c r="Q1476" s="13">
        <v>25843466</v>
      </c>
      <c r="R1476" s="13">
        <v>0.66600000000000004</v>
      </c>
      <c r="S1476" s="13">
        <f t="array" ref="S1476:T1476">VLOOKUP(A1476,TOURISM!$A$2:$C$2692,{2,3},0)</f>
        <v>10389000000</v>
      </c>
      <c r="T1476" s="13">
        <v>4339000000</v>
      </c>
      <c r="U1476" s="13">
        <f t="array" ref="U1476:W1476">VLOOKUP(A1476,BUSINESS!$A$2:$D$2692,{2,3,4},0)</f>
        <v>0.36</v>
      </c>
      <c r="V1476" s="13">
        <v>0.48599999999999999</v>
      </c>
      <c r="W1476" s="13">
        <v>0.75600000000000001</v>
      </c>
      <c r="X1476" s="25">
        <f t="shared" si="20"/>
        <v>5572.0080270966746</v>
      </c>
      <c r="Y1476" s="13">
        <f t="shared" si="21"/>
        <v>6.4748667999872771E-3</v>
      </c>
      <c r="Z1476" s="13">
        <f t="shared" si="22"/>
        <v>2.271018910543965E-3</v>
      </c>
      <c r="AA1476" s="13">
        <f t="shared" si="23"/>
        <v>167.8954363164755</v>
      </c>
    </row>
    <row r="1477" spans="1:27" ht="15.75" customHeight="1" x14ac:dyDescent="0.35">
      <c r="A1477" s="22" t="s">
        <v>1672</v>
      </c>
      <c r="B1477" s="22">
        <v>163000000000</v>
      </c>
      <c r="C1477" s="7">
        <v>222</v>
      </c>
      <c r="D1477" s="7">
        <v>6.5000000000000002E-2</v>
      </c>
      <c r="E1477" s="23" t="s">
        <v>1666</v>
      </c>
      <c r="F1477" s="24" t="s">
        <v>78</v>
      </c>
      <c r="G1477" s="9" t="s">
        <v>66</v>
      </c>
      <c r="H1477" s="13">
        <f t="array" ref="H1477:I1477">VLOOKUP(A1477,ENERGY!$A$2:$C$2692,{2,3},0)</f>
        <v>49255</v>
      </c>
      <c r="I1477" s="13">
        <v>136717</v>
      </c>
      <c r="J1477" s="13">
        <f t="array" ref="J1477:R1477">VLOOKUP(A1477,HUMANRESOURCES!$A$2:$J$2692,{2,3,4,5,6,7,8,9,10},0)</f>
        <v>1.7999999999999999E-2</v>
      </c>
      <c r="K1477" s="13">
        <v>7.0000000000000001E-3</v>
      </c>
      <c r="L1477" s="13">
        <v>76</v>
      </c>
      <c r="M1477" s="13">
        <v>72</v>
      </c>
      <c r="N1477" s="13">
        <v>0.29699999999999999</v>
      </c>
      <c r="O1477" s="13">
        <v>0.65900000000000003</v>
      </c>
      <c r="P1477" s="13">
        <v>4.4999999999999998E-2</v>
      </c>
      <c r="Q1477" s="13">
        <v>26327098</v>
      </c>
      <c r="R1477" s="13">
        <v>0.67500000000000004</v>
      </c>
      <c r="S1477" s="13">
        <f t="array" ref="S1477:T1477">VLOOKUP(A1477,TOURISM!$A$2:$C$2692,{2,3},0)</f>
        <v>12280000000</v>
      </c>
      <c r="T1477" s="13">
        <v>5085000000</v>
      </c>
      <c r="U1477" s="13">
        <f t="array" ref="U1477:W1477">VLOOKUP(A1477,BUSINESS!$A$2:$D$2692,{2,3,4},0)</f>
        <v>0.36</v>
      </c>
      <c r="V1477" s="13">
        <v>0.51600000000000001</v>
      </c>
      <c r="W1477" s="13">
        <v>0.73899999999999999</v>
      </c>
      <c r="X1477" s="25">
        <f t="shared" si="20"/>
        <v>6191.339432853556</v>
      </c>
      <c r="Y1477" s="13">
        <f t="shared" si="21"/>
        <v>5.1930144370640474E-3</v>
      </c>
      <c r="Z1477" s="13">
        <f t="shared" si="22"/>
        <v>1.870886035369337E-3</v>
      </c>
      <c r="AA1477" s="13">
        <f t="shared" si="23"/>
        <v>193.14700009852967</v>
      </c>
    </row>
    <row r="1478" spans="1:27" ht="15.75" customHeight="1" x14ac:dyDescent="0.35">
      <c r="A1478" s="22" t="s">
        <v>1673</v>
      </c>
      <c r="B1478" s="22">
        <v>194000000000</v>
      </c>
      <c r="C1478" s="7">
        <v>256</v>
      </c>
      <c r="D1478" s="7">
        <v>6.4000000000000001E-2</v>
      </c>
      <c r="E1478" s="23" t="s">
        <v>1666</v>
      </c>
      <c r="F1478" s="24" t="s">
        <v>80</v>
      </c>
      <c r="G1478" s="9" t="s">
        <v>66</v>
      </c>
      <c r="H1478" s="13">
        <f t="array" ref="H1478:I1478">VLOOKUP(A1478,ENERGY!$A$2:$C$2692,{2,3},0)</f>
        <v>69970</v>
      </c>
      <c r="I1478" s="13">
        <v>205308</v>
      </c>
      <c r="J1478" s="13">
        <f t="array" ref="J1478:R1478">VLOOKUP(A1478,HUMANRESOURCES!$A$2:$J$2692,{2,3,4,5,6,7,8,9,10},0)</f>
        <v>1.7999999999999999E-2</v>
      </c>
      <c r="K1478" s="13">
        <v>7.0000000000000001E-3</v>
      </c>
      <c r="L1478" s="13">
        <v>76</v>
      </c>
      <c r="M1478" s="13">
        <v>72</v>
      </c>
      <c r="N1478" s="13">
        <v>0.29199999999999998</v>
      </c>
      <c r="O1478" s="13">
        <v>0.66300000000000003</v>
      </c>
      <c r="P1478" s="13">
        <v>4.4999999999999998E-2</v>
      </c>
      <c r="Q1478" s="13">
        <v>26813819</v>
      </c>
      <c r="R1478" s="13">
        <v>0.68400000000000005</v>
      </c>
      <c r="S1478" s="13">
        <f t="array" ref="S1478:T1478">VLOOKUP(A1478,TOURISM!$A$2:$C$2692,{2,3},0)</f>
        <v>17948000000</v>
      </c>
      <c r="T1478" s="13">
        <v>6600000000</v>
      </c>
      <c r="U1478" s="13">
        <f t="array" ref="U1478:W1478">VLOOKUP(A1478,BUSINESS!$A$2:$D$2692,{2,3,4},0)</f>
        <v>0.36</v>
      </c>
      <c r="V1478" s="13">
        <v>0.55700000000000005</v>
      </c>
      <c r="W1478" s="13">
        <v>0.871</v>
      </c>
      <c r="X1478" s="25">
        <f t="shared" si="20"/>
        <v>7235.0753169475784</v>
      </c>
      <c r="Y1478" s="13">
        <f t="shared" si="21"/>
        <v>7.6567981606797597E-3</v>
      </c>
      <c r="Z1478" s="13">
        <f t="shared" si="22"/>
        <v>2.6094753604475364E-3</v>
      </c>
      <c r="AA1478" s="13">
        <f t="shared" si="23"/>
        <v>246.14173758687639</v>
      </c>
    </row>
    <row r="1479" spans="1:27" ht="15.75" customHeight="1" x14ac:dyDescent="0.35">
      <c r="A1479" s="22" t="s">
        <v>1674</v>
      </c>
      <c r="B1479" s="22">
        <v>231000000000</v>
      </c>
      <c r="C1479" s="7">
        <v>288</v>
      </c>
      <c r="D1479" s="7">
        <v>6.0999999999999999E-2</v>
      </c>
      <c r="E1479" s="23" t="s">
        <v>1666</v>
      </c>
      <c r="F1479" s="24" t="s">
        <v>82</v>
      </c>
      <c r="G1479" s="9" t="s">
        <v>66</v>
      </c>
      <c r="H1479" s="13">
        <f t="array" ref="H1479:I1479">VLOOKUP(A1479,ENERGY!$A$2:$C$2692,{2,3},0)</f>
        <v>63507</v>
      </c>
      <c r="I1479" s="13">
        <v>177373</v>
      </c>
      <c r="J1479" s="13">
        <f t="array" ref="J1479:R1479">VLOOKUP(A1479,HUMANRESOURCES!$A$2:$J$2692,{2,3,4,5,6,7,8,9,10},0)</f>
        <v>1.7999999999999999E-2</v>
      </c>
      <c r="K1479" s="13">
        <v>7.0000000000000001E-3</v>
      </c>
      <c r="L1479" s="13">
        <v>77</v>
      </c>
      <c r="M1479" s="13">
        <v>72</v>
      </c>
      <c r="N1479" s="13">
        <v>0.28699999999999998</v>
      </c>
      <c r="O1479" s="13">
        <v>0.66700000000000004</v>
      </c>
      <c r="P1479" s="13">
        <v>4.5999999999999999E-2</v>
      </c>
      <c r="Q1479" s="13">
        <v>27302348</v>
      </c>
      <c r="R1479" s="13">
        <v>0.69199999999999995</v>
      </c>
      <c r="S1479" s="13">
        <f t="array" ref="S1479:T1479">VLOOKUP(A1479,TOURISM!$A$2:$C$2692,{2,3},0)</f>
        <v>18553000000</v>
      </c>
      <c r="T1479" s="13">
        <v>7724000000</v>
      </c>
      <c r="U1479" s="13">
        <f t="array" ref="U1479:W1479">VLOOKUP(A1479,BUSINESS!$A$2:$D$2692,{2,3,4},0)</f>
        <v>0.34499999999999997</v>
      </c>
      <c r="V1479" s="13">
        <v>0.55800000000000005</v>
      </c>
      <c r="W1479" s="13">
        <v>1.0149999999999999</v>
      </c>
      <c r="X1479" s="25">
        <f t="shared" si="20"/>
        <v>8460.8107698282947</v>
      </c>
      <c r="Y1479" s="13">
        <f t="shared" si="21"/>
        <v>6.4966207302023984E-3</v>
      </c>
      <c r="Z1479" s="13">
        <f t="shared" si="22"/>
        <v>2.3260636777466905E-3</v>
      </c>
      <c r="AA1479" s="13">
        <f t="shared" si="23"/>
        <v>282.9060709357305</v>
      </c>
    </row>
    <row r="1480" spans="1:27" ht="15.75" customHeight="1" x14ac:dyDescent="0.35">
      <c r="A1480" s="22" t="s">
        <v>1675</v>
      </c>
      <c r="B1480" s="22">
        <v>202000000000</v>
      </c>
      <c r="C1480" s="7">
        <v>285</v>
      </c>
      <c r="D1480" s="7">
        <v>5.0999999999999997E-2</v>
      </c>
      <c r="E1480" s="23" t="s">
        <v>1666</v>
      </c>
      <c r="F1480" s="24" t="s">
        <v>84</v>
      </c>
      <c r="G1480" s="9" t="s">
        <v>66</v>
      </c>
      <c r="H1480" s="13">
        <f t="array" ref="H1480:I1480">VLOOKUP(A1480,ENERGY!$A$2:$C$2692,{2,3},0)</f>
        <v>54619</v>
      </c>
      <c r="I1480" s="13">
        <v>160266</v>
      </c>
      <c r="J1480" s="13">
        <f t="array" ref="J1480:R1480">VLOOKUP(A1480,HUMANRESOURCES!$A$2:$J$2692,{2,3,4,5,6,7,8,9,10},0)</f>
        <v>1.7999999999999999E-2</v>
      </c>
      <c r="K1480" s="13">
        <v>7.0000000000000001E-3</v>
      </c>
      <c r="L1480" s="13">
        <v>77</v>
      </c>
      <c r="M1480" s="13">
        <v>72</v>
      </c>
      <c r="N1480" s="13">
        <v>0.28199999999999997</v>
      </c>
      <c r="O1480" s="13">
        <v>0.67100000000000004</v>
      </c>
      <c r="P1480" s="13">
        <v>4.7E-2</v>
      </c>
      <c r="Q1480" s="13">
        <v>27790324</v>
      </c>
      <c r="R1480" s="13">
        <v>0.70099999999999996</v>
      </c>
      <c r="S1480" s="13">
        <f t="array" ref="S1480:T1480">VLOOKUP(A1480,TOURISM!$A$2:$C$2692,{2,3},0)</f>
        <v>17231000000</v>
      </c>
      <c r="T1480" s="13">
        <v>7196000000</v>
      </c>
      <c r="U1480" s="13">
        <f t="array" ref="U1480:W1480">VLOOKUP(A1480,BUSINESS!$A$2:$D$2692,{2,3,4},0)</f>
        <v>0.34200000000000003</v>
      </c>
      <c r="V1480" s="13">
        <v>0.55900000000000005</v>
      </c>
      <c r="W1480" s="13">
        <v>1.085</v>
      </c>
      <c r="X1480" s="25">
        <f t="shared" si="20"/>
        <v>7268.7169822129454</v>
      </c>
      <c r="Y1480" s="13">
        <f t="shared" si="21"/>
        <v>5.7669712666898014E-3</v>
      </c>
      <c r="Z1480" s="13">
        <f t="shared" si="22"/>
        <v>1.9653963012449946E-3</v>
      </c>
      <c r="AA1480" s="13">
        <f t="shared" si="23"/>
        <v>258.93904655447704</v>
      </c>
    </row>
    <row r="1481" spans="1:27" ht="15.75" customHeight="1" x14ac:dyDescent="0.35">
      <c r="A1481" s="22" t="s">
        <v>1676</v>
      </c>
      <c r="B1481" s="22">
        <v>248000000000</v>
      </c>
      <c r="C1481" s="7">
        <v>345</v>
      </c>
      <c r="D1481" s="7">
        <v>0.05</v>
      </c>
      <c r="E1481" s="23" t="s">
        <v>1666</v>
      </c>
      <c r="F1481" s="24" t="s">
        <v>86</v>
      </c>
      <c r="G1481" s="9" t="s">
        <v>66</v>
      </c>
      <c r="H1481" s="13">
        <f t="array" ref="H1481:I1481">VLOOKUP(A1481,ENERGY!$A$2:$C$2692,{2,3},0)</f>
        <v>47110</v>
      </c>
      <c r="I1481" s="13">
        <v>126603</v>
      </c>
      <c r="J1481" s="13">
        <f t="array" ref="J1481:R1481">VLOOKUP(A1481,HUMANRESOURCES!$A$2:$J$2692,{2,3,4,5,6,7,8,9,10},0)</f>
        <v>1.7999999999999999E-2</v>
      </c>
      <c r="K1481" s="13">
        <v>7.0000000000000001E-3</v>
      </c>
      <c r="L1481" s="13">
        <v>77</v>
      </c>
      <c r="M1481" s="13">
        <v>72</v>
      </c>
      <c r="N1481" s="13">
        <v>0.27700000000000002</v>
      </c>
      <c r="O1481" s="13">
        <v>0.67500000000000004</v>
      </c>
      <c r="P1481" s="13">
        <v>4.8000000000000001E-2</v>
      </c>
      <c r="Q1481" s="13">
        <v>28275835</v>
      </c>
      <c r="R1481" s="13">
        <v>0.70899999999999996</v>
      </c>
      <c r="S1481" s="13">
        <f t="array" ref="S1481:T1481">VLOOKUP(A1481,TOURISM!$A$2:$C$2692,{2,3},0)</f>
        <v>18152000000</v>
      </c>
      <c r="T1481" s="13">
        <v>8324000000</v>
      </c>
      <c r="U1481" s="13">
        <f t="array" ref="U1481:W1481">VLOOKUP(A1481,BUSINESS!$A$2:$D$2692,{2,3,4},0)</f>
        <v>0.33700000000000002</v>
      </c>
      <c r="V1481" s="13">
        <v>0.56299999999999994</v>
      </c>
      <c r="W1481" s="13">
        <v>1.1970000000000001</v>
      </c>
      <c r="X1481" s="25">
        <f t="shared" si="20"/>
        <v>8770.7401036963183</v>
      </c>
      <c r="Y1481" s="13">
        <f t="shared" si="21"/>
        <v>4.4774274570494555E-3</v>
      </c>
      <c r="Z1481" s="13">
        <f t="shared" si="22"/>
        <v>1.6660869608271516E-3</v>
      </c>
      <c r="AA1481" s="13">
        <f t="shared" si="23"/>
        <v>294.38564767406513</v>
      </c>
    </row>
    <row r="1482" spans="1:27" ht="15.75" customHeight="1" x14ac:dyDescent="0.35">
      <c r="A1482" s="22" t="s">
        <v>1677</v>
      </c>
      <c r="B1482" s="22">
        <v>289000000000</v>
      </c>
      <c r="C1482" s="7">
        <v>384</v>
      </c>
      <c r="D1482" s="7">
        <v>4.9000000000000002E-2</v>
      </c>
      <c r="E1482" s="23" t="s">
        <v>1666</v>
      </c>
      <c r="F1482" s="24" t="s">
        <v>88</v>
      </c>
      <c r="G1482" s="9" t="s">
        <v>66</v>
      </c>
      <c r="H1482" s="13">
        <f t="array" ref="H1482:I1482">VLOOKUP(A1482,ENERGY!$A$2:$C$2692,{2,3},0)</f>
        <v>63715</v>
      </c>
      <c r="I1482" s="13">
        <v>170648</v>
      </c>
      <c r="J1482" s="13">
        <f t="array" ref="J1482:R1482">VLOOKUP(A1482,HUMANRESOURCES!$A$2:$J$2692,{2,3,4,5,6,7,8,9,10},0)</f>
        <v>1.7999999999999999E-2</v>
      </c>
      <c r="K1482" s="13">
        <v>7.0000000000000001E-3</v>
      </c>
      <c r="L1482" s="13">
        <v>77</v>
      </c>
      <c r="M1482" s="13">
        <v>72</v>
      </c>
      <c r="N1482" s="13">
        <v>0.27200000000000002</v>
      </c>
      <c r="O1482" s="13">
        <v>0.67800000000000005</v>
      </c>
      <c r="P1482" s="13">
        <v>0.05</v>
      </c>
      <c r="Q1482" s="13">
        <v>28758968</v>
      </c>
      <c r="R1482" s="13">
        <v>0.71699999999999997</v>
      </c>
      <c r="S1482" s="13">
        <f t="array" ref="S1482:T1482">VLOOKUP(A1482,TOURISM!$A$2:$C$2692,{2,3},0)</f>
        <v>19649000000</v>
      </c>
      <c r="T1482" s="13">
        <v>10180000000</v>
      </c>
      <c r="U1482" s="13">
        <f t="array" ref="U1482:W1482">VLOOKUP(A1482,BUSINESS!$A$2:$D$2692,{2,3,4},0)</f>
        <v>0.34</v>
      </c>
      <c r="V1482" s="13">
        <v>0.61</v>
      </c>
      <c r="W1482" s="13">
        <v>1.2749999999999999</v>
      </c>
      <c r="X1482" s="25">
        <f t="shared" si="20"/>
        <v>10049.039311841789</v>
      </c>
      <c r="Y1482" s="13">
        <f t="shared" si="21"/>
        <v>5.9337316971874651E-3</v>
      </c>
      <c r="Z1482" s="13">
        <f t="shared" si="22"/>
        <v>2.2154828365190293E-3</v>
      </c>
      <c r="AA1482" s="13">
        <f t="shared" si="23"/>
        <v>353.97654046556886</v>
      </c>
    </row>
    <row r="1483" spans="1:27" ht="15.75" customHeight="1" x14ac:dyDescent="0.35">
      <c r="A1483" s="22" t="s">
        <v>1678</v>
      </c>
      <c r="B1483" s="22">
        <v>305000000000</v>
      </c>
      <c r="C1483" s="7">
        <v>410</v>
      </c>
      <c r="D1483" s="7">
        <v>4.8000000000000001E-2</v>
      </c>
      <c r="E1483" s="23" t="s">
        <v>1666</v>
      </c>
      <c r="F1483" s="24" t="s">
        <v>90</v>
      </c>
      <c r="G1483" s="9" t="s">
        <v>66</v>
      </c>
      <c r="H1483" s="13">
        <f t="array" ref="H1483:I1483">VLOOKUP(A1483,ENERGY!$A$2:$C$2692,{2,3},0)</f>
        <v>51009</v>
      </c>
      <c r="I1483" s="13">
        <v>135129</v>
      </c>
      <c r="J1483" s="13">
        <f t="array" ref="J1483:R1483">VLOOKUP(A1483,HUMANRESOURCES!$A$2:$J$2692,{2,3,4,5,6,7,8,9,10},0)</f>
        <v>1.7999999999999999E-2</v>
      </c>
      <c r="K1483" s="13">
        <v>7.0000000000000001E-3</v>
      </c>
      <c r="L1483" s="13">
        <v>77</v>
      </c>
      <c r="M1483" s="13">
        <v>73</v>
      </c>
      <c r="N1483" s="13">
        <v>0.26700000000000002</v>
      </c>
      <c r="O1483" s="13">
        <v>0.68200000000000005</v>
      </c>
      <c r="P1483" s="13">
        <v>5.1999999999999998E-2</v>
      </c>
      <c r="Q1483" s="13">
        <v>29239927</v>
      </c>
      <c r="R1483" s="13">
        <v>0.72499999999999998</v>
      </c>
      <c r="S1483" s="13">
        <f t="array" ref="S1483:T1483">VLOOKUP(A1483,TOURISM!$A$2:$C$2692,{2,3},0)</f>
        <v>20251000000</v>
      </c>
      <c r="T1483" s="13">
        <v>11545000000</v>
      </c>
      <c r="U1483" s="13">
        <f t="array" ref="U1483:W1483">VLOOKUP(A1483,BUSINESS!$A$2:$D$2692,{2,3,4},0)</f>
        <v>0.245</v>
      </c>
      <c r="V1483" s="13">
        <v>0.65800000000000003</v>
      </c>
      <c r="W1483" s="13">
        <v>1.413</v>
      </c>
      <c r="X1483" s="25">
        <f t="shared" si="20"/>
        <v>10430.942594350527</v>
      </c>
      <c r="Y1483" s="13">
        <f t="shared" si="21"/>
        <v>4.6213863666622699E-3</v>
      </c>
      <c r="Z1483" s="13">
        <f t="shared" si="22"/>
        <v>1.7444981993286097E-3</v>
      </c>
      <c r="AA1483" s="13">
        <f t="shared" si="23"/>
        <v>394.83682705500598</v>
      </c>
    </row>
    <row r="1484" spans="1:27" ht="15.75" customHeight="1" x14ac:dyDescent="0.35">
      <c r="A1484" s="22" t="s">
        <v>1679</v>
      </c>
      <c r="B1484" s="22">
        <v>624337144</v>
      </c>
      <c r="C1484" s="7">
        <v>162</v>
      </c>
      <c r="D1484" s="7">
        <v>0.13</v>
      </c>
      <c r="E1484" s="23" t="s">
        <v>1680</v>
      </c>
      <c r="F1484" s="24" t="s">
        <v>65</v>
      </c>
      <c r="G1484" s="9" t="s">
        <v>66</v>
      </c>
      <c r="H1484" s="13">
        <f t="array" ref="H1484:I1484">VLOOKUP(A1484,ENERGY!$A$2:$C$2692,{2,3},0)</f>
        <v>14338</v>
      </c>
      <c r="I1484" s="13">
        <v>8529</v>
      </c>
      <c r="J1484" s="13">
        <f t="array" ref="J1484:R1484">VLOOKUP(A1484,HUMANRESOURCES!$A$2:$J$2692,{2,3,4,5,6,7,8,9,10},0)</f>
        <v>2.5000000000000001E-2</v>
      </c>
      <c r="K1484" s="13">
        <v>3.5000000000000003E-2</v>
      </c>
      <c r="L1484" s="13">
        <v>70</v>
      </c>
      <c r="M1484" s="13">
        <v>69</v>
      </c>
      <c r="N1484" s="13">
        <v>0.41299999999999998</v>
      </c>
      <c r="O1484" s="13">
        <v>0.54900000000000004</v>
      </c>
      <c r="P1484" s="13">
        <v>3.7999999999999999E-2</v>
      </c>
      <c r="Q1484" s="13">
        <v>272745</v>
      </c>
      <c r="R1484" s="13">
        <v>0.27700000000000002</v>
      </c>
      <c r="S1484" s="13">
        <f t="array" ref="S1484:T1484">VLOOKUP(A1484,TOURISM!$A$2:$C$2692,{2,3},0)</f>
        <v>321000000</v>
      </c>
      <c r="T1484" s="13">
        <v>60000000</v>
      </c>
      <c r="U1484" s="13">
        <f t="array" ref="U1484:W1484">VLOOKUP(A1484,BUSINESS!$A$2:$D$2692,{2,3,4},0)</f>
        <v>0.489669009135628</v>
      </c>
      <c r="V1484" s="13">
        <v>2.1999999999999999E-2</v>
      </c>
      <c r="W1484" s="13">
        <v>2.8000000000000001E-2</v>
      </c>
      <c r="X1484" s="25">
        <f t="shared" si="20"/>
        <v>2289.0874039854075</v>
      </c>
      <c r="Y1484" s="13">
        <f t="shared" si="21"/>
        <v>3.127096738711984E-2</v>
      </c>
      <c r="Z1484" s="13">
        <f t="shared" si="22"/>
        <v>5.2569249665438411E-2</v>
      </c>
      <c r="AA1484" s="13">
        <f t="shared" si="23"/>
        <v>219.98570092943959</v>
      </c>
    </row>
    <row r="1485" spans="1:27" ht="15.75" customHeight="1" x14ac:dyDescent="0.35">
      <c r="A1485" s="22" t="s">
        <v>1681</v>
      </c>
      <c r="B1485" s="22">
        <v>802442810</v>
      </c>
      <c r="C1485" s="7">
        <v>153</v>
      </c>
      <c r="D1485" s="7">
        <v>0.13</v>
      </c>
      <c r="E1485" s="23" t="s">
        <v>1680</v>
      </c>
      <c r="F1485" s="24" t="s">
        <v>68</v>
      </c>
      <c r="G1485" s="9" t="s">
        <v>66</v>
      </c>
      <c r="H1485" s="13">
        <f t="array" ref="H1485:I1485">VLOOKUP(A1485,ENERGY!$A$2:$C$2692,{2,3},0)</f>
        <v>14338</v>
      </c>
      <c r="I1485" s="13">
        <v>8529</v>
      </c>
      <c r="J1485" s="13">
        <f t="array" ref="J1485:R1485">VLOOKUP(A1485,HUMANRESOURCES!$A$2:$J$2692,{2,3,4,5,6,7,8,9,10},0)</f>
        <v>2.3E-2</v>
      </c>
      <c r="K1485" s="13">
        <v>3.2000000000000001E-2</v>
      </c>
      <c r="L1485" s="13">
        <v>72</v>
      </c>
      <c r="M1485" s="13">
        <v>70</v>
      </c>
      <c r="N1485" s="13">
        <v>0.39900000000000002</v>
      </c>
      <c r="O1485" s="13">
        <v>0.56100000000000005</v>
      </c>
      <c r="P1485" s="13">
        <v>3.9E-2</v>
      </c>
      <c r="Q1485" s="13">
        <v>277825</v>
      </c>
      <c r="R1485" s="13">
        <v>0.28899999999999998</v>
      </c>
      <c r="S1485" s="13">
        <f t="array" ref="S1485:T1485">VLOOKUP(A1485,TOURISM!$A$2:$C$2692,{2,3},0)</f>
        <v>327000000</v>
      </c>
      <c r="T1485" s="13">
        <v>59000000</v>
      </c>
      <c r="U1485" s="13">
        <f t="array" ref="U1485:W1485">VLOOKUP(A1485,BUSINESS!$A$2:$D$2692,{2,3,4},0)</f>
        <v>0.489669009135628</v>
      </c>
      <c r="V1485" s="13">
        <v>3.5999999999999997E-2</v>
      </c>
      <c r="W1485" s="13">
        <v>6.8000000000000005E-2</v>
      </c>
      <c r="X1485" s="25">
        <f t="shared" si="20"/>
        <v>2888.3031044722397</v>
      </c>
      <c r="Y1485" s="13">
        <f t="shared" si="21"/>
        <v>3.0699181139206336E-2</v>
      </c>
      <c r="Z1485" s="13">
        <f t="shared" si="22"/>
        <v>5.1608026635471968E-2</v>
      </c>
      <c r="AA1485" s="13">
        <f t="shared" si="23"/>
        <v>212.36389813731665</v>
      </c>
    </row>
    <row r="1486" spans="1:27" ht="15.75" customHeight="1" x14ac:dyDescent="0.35">
      <c r="A1486" s="22" t="s">
        <v>1682</v>
      </c>
      <c r="B1486" s="22">
        <v>828240882</v>
      </c>
      <c r="C1486" s="7">
        <v>152</v>
      </c>
      <c r="D1486" s="7">
        <v>0.13500000000000001</v>
      </c>
      <c r="E1486" s="23" t="s">
        <v>1680</v>
      </c>
      <c r="F1486" s="24" t="s">
        <v>70</v>
      </c>
      <c r="G1486" s="9" t="s">
        <v>66</v>
      </c>
      <c r="H1486" s="13">
        <f t="array" ref="H1486:I1486">VLOOKUP(A1486,ENERGY!$A$2:$C$2692,{2,3},0)</f>
        <v>14338</v>
      </c>
      <c r="I1486" s="13">
        <v>1074</v>
      </c>
      <c r="J1486" s="13">
        <f t="array" ref="J1486:R1486">VLOOKUP(A1486,HUMANRESOURCES!$A$2:$J$2692,{2,3,4,5,6,7,8,9,10},0)</f>
        <v>2.1999999999999999E-2</v>
      </c>
      <c r="K1486" s="13">
        <v>2.8000000000000001E-2</v>
      </c>
      <c r="L1486" s="13">
        <v>73</v>
      </c>
      <c r="M1486" s="13">
        <v>70</v>
      </c>
      <c r="N1486" s="13">
        <v>0.38500000000000001</v>
      </c>
      <c r="O1486" s="13">
        <v>0.57399999999999995</v>
      </c>
      <c r="P1486" s="13">
        <v>4.1000000000000002E-2</v>
      </c>
      <c r="Q1486" s="13">
        <v>282743</v>
      </c>
      <c r="R1486" s="13">
        <v>0.3</v>
      </c>
      <c r="S1486" s="13">
        <f t="array" ref="S1486:T1486">VLOOKUP(A1486,TOURISM!$A$2:$C$2692,{2,3},0)</f>
        <v>337000000</v>
      </c>
      <c r="T1486" s="13">
        <v>60000000</v>
      </c>
      <c r="U1486" s="13">
        <f t="array" ref="U1486:W1486">VLOOKUP(A1486,BUSINESS!$A$2:$D$2692,{2,3,4},0)</f>
        <v>0.489669009135628</v>
      </c>
      <c r="V1486" s="13">
        <v>5.2999999999999999E-2</v>
      </c>
      <c r="W1486" s="13">
        <v>0.14799999999999999</v>
      </c>
      <c r="X1486" s="25">
        <f t="shared" si="20"/>
        <v>2929.3064090003995</v>
      </c>
      <c r="Y1486" s="13">
        <f t="shared" si="21"/>
        <v>3.7985025270298469E-3</v>
      </c>
      <c r="Z1486" s="13">
        <f t="shared" si="22"/>
        <v>5.0710362413923599E-2</v>
      </c>
      <c r="AA1486" s="13">
        <f t="shared" si="23"/>
        <v>212.20684508546631</v>
      </c>
    </row>
    <row r="1487" spans="1:27" ht="15.75" customHeight="1" x14ac:dyDescent="0.35">
      <c r="A1487" s="22" t="s">
        <v>1683</v>
      </c>
      <c r="B1487" s="22">
        <v>949867662</v>
      </c>
      <c r="C1487" s="7">
        <v>199</v>
      </c>
      <c r="D1487" s="7">
        <v>0.14000000000000001</v>
      </c>
      <c r="E1487" s="23" t="s">
        <v>1680</v>
      </c>
      <c r="F1487" s="24" t="s">
        <v>72</v>
      </c>
      <c r="G1487" s="9" t="s">
        <v>66</v>
      </c>
      <c r="H1487" s="13">
        <f t="array" ref="H1487:I1487">VLOOKUP(A1487,ENERGY!$A$2:$C$2692,{2,3},0)</f>
        <v>14338</v>
      </c>
      <c r="I1487" s="13">
        <v>1067</v>
      </c>
      <c r="J1487" s="13">
        <f t="array" ref="J1487:R1487">VLOOKUP(A1487,HUMANRESOURCES!$A$2:$J$2692,{2,3,4,5,6,7,8,9,10},0)</f>
        <v>2.1999999999999999E-2</v>
      </c>
      <c r="K1487" s="13">
        <v>2.5000000000000001E-2</v>
      </c>
      <c r="L1487" s="13">
        <v>74</v>
      </c>
      <c r="M1487" s="13">
        <v>71</v>
      </c>
      <c r="N1487" s="13">
        <v>0.37</v>
      </c>
      <c r="O1487" s="13">
        <v>0.58699999999999997</v>
      </c>
      <c r="P1487" s="13">
        <v>4.2999999999999997E-2</v>
      </c>
      <c r="Q1487" s="13">
        <v>287594</v>
      </c>
      <c r="R1487" s="13">
        <v>0.313</v>
      </c>
      <c r="S1487" s="13">
        <f t="array" ref="S1487:T1487">VLOOKUP(A1487,TOURISM!$A$2:$C$2692,{2,3},0)</f>
        <v>402000000</v>
      </c>
      <c r="T1487" s="13">
        <v>60000000</v>
      </c>
      <c r="U1487" s="13">
        <f t="array" ref="U1487:W1487">VLOOKUP(A1487,BUSINESS!$A$2:$D$2692,{2,3,4},0)</f>
        <v>0.489669009135628</v>
      </c>
      <c r="V1487" s="13">
        <v>0.06</v>
      </c>
      <c r="W1487" s="13">
        <v>0.23100000000000001</v>
      </c>
      <c r="X1487" s="25">
        <f t="shared" si="20"/>
        <v>3302.8076455002538</v>
      </c>
      <c r="Y1487" s="13">
        <f t="shared" si="21"/>
        <v>3.7100913092762713E-3</v>
      </c>
      <c r="Z1487" s="13">
        <f t="shared" si="22"/>
        <v>4.985500392915012E-2</v>
      </c>
      <c r="AA1487" s="13">
        <f t="shared" si="23"/>
        <v>208.62744007176784</v>
      </c>
    </row>
    <row r="1488" spans="1:27" ht="15.75" customHeight="1" x14ac:dyDescent="0.35">
      <c r="A1488" s="22" t="s">
        <v>1684</v>
      </c>
      <c r="B1488" s="22">
        <v>1075605492</v>
      </c>
      <c r="C1488" s="7">
        <v>217</v>
      </c>
      <c r="D1488" s="7">
        <v>0.13</v>
      </c>
      <c r="E1488" s="23" t="s">
        <v>1680</v>
      </c>
      <c r="F1488" s="24" t="s">
        <v>74</v>
      </c>
      <c r="G1488" s="9" t="s">
        <v>66</v>
      </c>
      <c r="H1488" s="13">
        <f t="array" ref="H1488:I1488">VLOOKUP(A1488,ENERGY!$A$2:$C$2692,{2,3},0)</f>
        <v>14338</v>
      </c>
      <c r="I1488" s="13">
        <v>1008</v>
      </c>
      <c r="J1488" s="13">
        <f t="array" ref="J1488:R1488">VLOOKUP(A1488,HUMANRESOURCES!$A$2:$J$2692,{2,3,4,5,6,7,8,9,10},0)</f>
        <v>2.1000000000000001E-2</v>
      </c>
      <c r="K1488" s="13">
        <v>2.1999999999999999E-2</v>
      </c>
      <c r="L1488" s="13">
        <v>75</v>
      </c>
      <c r="M1488" s="13">
        <v>72</v>
      </c>
      <c r="N1488" s="13">
        <v>0.35599999999999998</v>
      </c>
      <c r="O1488" s="13">
        <v>0.59899999999999998</v>
      </c>
      <c r="P1488" s="13">
        <v>4.3999999999999997E-2</v>
      </c>
      <c r="Q1488" s="13">
        <v>292505</v>
      </c>
      <c r="R1488" s="13">
        <v>0.32500000000000001</v>
      </c>
      <c r="S1488" s="13">
        <f t="array" ref="S1488:T1488">VLOOKUP(A1488,TOURISM!$A$2:$C$2692,{2,3},0)</f>
        <v>471000000</v>
      </c>
      <c r="T1488" s="13">
        <v>75000000</v>
      </c>
      <c r="U1488" s="13">
        <f t="array" ref="U1488:W1488">VLOOKUP(A1488,BUSINESS!$A$2:$D$2692,{2,3,4},0)</f>
        <v>0.489669009135628</v>
      </c>
      <c r="V1488" s="13">
        <v>6.6000000000000003E-2</v>
      </c>
      <c r="W1488" s="13">
        <v>0.38700000000000001</v>
      </c>
      <c r="X1488" s="25">
        <f t="shared" si="20"/>
        <v>3677.2208748568401</v>
      </c>
      <c r="Y1488" s="13">
        <f t="shared" si="21"/>
        <v>3.446094938548059E-3</v>
      </c>
      <c r="Z1488" s="13">
        <f t="shared" si="22"/>
        <v>4.9017965504863162E-2</v>
      </c>
      <c r="AA1488" s="13">
        <f t="shared" si="23"/>
        <v>256.40587340387344</v>
      </c>
    </row>
    <row r="1489" spans="1:27" ht="15.75" customHeight="1" x14ac:dyDescent="0.35">
      <c r="A1489" s="22" t="s">
        <v>1685</v>
      </c>
      <c r="B1489" s="22">
        <v>992473987</v>
      </c>
      <c r="C1489" s="7">
        <v>235</v>
      </c>
      <c r="D1489" s="7">
        <v>0.13</v>
      </c>
      <c r="E1489" s="23" t="s">
        <v>1680</v>
      </c>
      <c r="F1489" s="24" t="s">
        <v>76</v>
      </c>
      <c r="G1489" s="9" t="s">
        <v>66</v>
      </c>
      <c r="H1489" s="13">
        <f t="array" ref="H1489:I1489">VLOOKUP(A1489,ENERGY!$A$2:$C$2692,{2,3},0)</f>
        <v>14338</v>
      </c>
      <c r="I1489" s="13">
        <v>689</v>
      </c>
      <c r="J1489" s="13">
        <f t="array" ref="J1489:R1489">VLOOKUP(A1489,HUMANRESOURCES!$A$2:$J$2692,{2,3,4,5,6,7,8,9,10},0)</f>
        <v>2.1000000000000001E-2</v>
      </c>
      <c r="K1489" s="13">
        <v>1.9E-2</v>
      </c>
      <c r="L1489" s="13">
        <v>75</v>
      </c>
      <c r="M1489" s="13">
        <v>73</v>
      </c>
      <c r="N1489" s="13">
        <v>0.34300000000000003</v>
      </c>
      <c r="O1489" s="13">
        <v>0.61099999999999999</v>
      </c>
      <c r="P1489" s="13">
        <v>4.5999999999999999E-2</v>
      </c>
      <c r="Q1489" s="13">
        <v>297576</v>
      </c>
      <c r="R1489" s="13">
        <v>0.33800000000000002</v>
      </c>
      <c r="S1489" s="13">
        <f t="array" ref="S1489:T1489">VLOOKUP(A1489,TOURISM!$A$2:$C$2692,{2,3},0)</f>
        <v>826000000</v>
      </c>
      <c r="T1489" s="13">
        <v>94000000</v>
      </c>
      <c r="U1489" s="13">
        <f t="array" ref="U1489:W1489">VLOOKUP(A1489,BUSINESS!$A$2:$D$2692,{2,3,4},0)</f>
        <v>9.2999999999999999E-2</v>
      </c>
      <c r="V1489" s="13">
        <v>6.9000000000000006E-2</v>
      </c>
      <c r="W1489" s="13">
        <v>0.68400000000000005</v>
      </c>
      <c r="X1489" s="25">
        <f t="shared" si="20"/>
        <v>3335.1949989246446</v>
      </c>
      <c r="Y1489" s="13">
        <f t="shared" si="21"/>
        <v>2.3153748958249323E-3</v>
      </c>
      <c r="Z1489" s="13">
        <f t="shared" si="22"/>
        <v>4.8182649138371371E-2</v>
      </c>
      <c r="AA1489" s="13">
        <f t="shared" si="23"/>
        <v>315.8856897061591</v>
      </c>
    </row>
    <row r="1490" spans="1:27" ht="15.75" customHeight="1" x14ac:dyDescent="0.35">
      <c r="A1490" s="22" t="s">
        <v>1686</v>
      </c>
      <c r="B1490" s="22">
        <v>1303375806</v>
      </c>
      <c r="C1490" s="7">
        <v>287</v>
      </c>
      <c r="D1490" s="7">
        <v>0.13</v>
      </c>
      <c r="E1490" s="23" t="s">
        <v>1680</v>
      </c>
      <c r="F1490" s="24" t="s">
        <v>78</v>
      </c>
      <c r="G1490" s="9" t="s">
        <v>66</v>
      </c>
      <c r="H1490" s="13">
        <f t="array" ref="H1490:I1490">VLOOKUP(A1490,ENERGY!$A$2:$C$2692,{2,3},0)</f>
        <v>250</v>
      </c>
      <c r="I1490" s="13">
        <v>777</v>
      </c>
      <c r="J1490" s="13">
        <f t="array" ref="J1490:R1490">VLOOKUP(A1490,HUMANRESOURCES!$A$2:$J$2692,{2,3,4,5,6,7,8,9,10},0)</f>
        <v>2.1000000000000001E-2</v>
      </c>
      <c r="K1490" s="13">
        <v>1.7000000000000001E-2</v>
      </c>
      <c r="L1490" s="13">
        <v>76</v>
      </c>
      <c r="M1490" s="13">
        <v>74</v>
      </c>
      <c r="N1490" s="13">
        <v>0.33200000000000002</v>
      </c>
      <c r="O1490" s="13">
        <v>0.621</v>
      </c>
      <c r="P1490" s="13">
        <v>4.7E-2</v>
      </c>
      <c r="Q1490" s="13">
        <v>302825</v>
      </c>
      <c r="R1490" s="13">
        <v>0.35</v>
      </c>
      <c r="S1490" s="13">
        <f t="array" ref="S1490:T1490">VLOOKUP(A1490,TOURISM!$A$2:$C$2692,{2,3},0)</f>
        <v>1235000000</v>
      </c>
      <c r="T1490" s="13">
        <v>106000000</v>
      </c>
      <c r="U1490" s="13">
        <f t="array" ref="U1490:W1490">VLOOKUP(A1490,BUSINESS!$A$2:$D$2692,{2,3,4},0)</f>
        <v>9.2999999999999999E-2</v>
      </c>
      <c r="V1490" s="13">
        <v>0.11</v>
      </c>
      <c r="W1490" s="13">
        <v>0.89500000000000002</v>
      </c>
      <c r="X1490" s="25">
        <f t="shared" si="20"/>
        <v>4304.0561578469415</v>
      </c>
      <c r="Y1490" s="13">
        <f t="shared" si="21"/>
        <v>2.5658383554858417E-3</v>
      </c>
      <c r="Z1490" s="13">
        <f t="shared" si="22"/>
        <v>8.2555931643688604E-4</v>
      </c>
      <c r="AA1490" s="13">
        <f t="shared" si="23"/>
        <v>350.03715016923968</v>
      </c>
    </row>
    <row r="1491" spans="1:27" ht="15.75" customHeight="1" x14ac:dyDescent="0.35">
      <c r="A1491" s="22" t="s">
        <v>1687</v>
      </c>
      <c r="B1491" s="22">
        <v>1541978559</v>
      </c>
      <c r="C1491" s="7">
        <v>315</v>
      </c>
      <c r="D1491" s="7">
        <v>0.13</v>
      </c>
      <c r="E1491" s="23" t="s">
        <v>1680</v>
      </c>
      <c r="F1491" s="24" t="s">
        <v>80</v>
      </c>
      <c r="G1491" s="9" t="s">
        <v>66</v>
      </c>
      <c r="H1491" s="13">
        <f t="array" ref="H1491:I1491">VLOOKUP(A1491,ENERGY!$A$2:$C$2692,{2,3},0)</f>
        <v>14338</v>
      </c>
      <c r="I1491" s="13">
        <v>576</v>
      </c>
      <c r="J1491" s="13">
        <f t="array" ref="J1491:R1491">VLOOKUP(A1491,HUMANRESOURCES!$A$2:$J$2692,{2,3,4,5,6,7,8,9,10},0)</f>
        <v>2.1999999999999999E-2</v>
      </c>
      <c r="K1491" s="13">
        <v>1.4999999999999999E-2</v>
      </c>
      <c r="L1491" s="13">
        <v>77</v>
      </c>
      <c r="M1491" s="13">
        <v>74</v>
      </c>
      <c r="N1491" s="13">
        <v>0.32200000000000001</v>
      </c>
      <c r="O1491" s="13">
        <v>0.63</v>
      </c>
      <c r="P1491" s="13">
        <v>4.8000000000000001E-2</v>
      </c>
      <c r="Q1491" s="13">
        <v>308239</v>
      </c>
      <c r="R1491" s="13">
        <v>0.36299999999999999</v>
      </c>
      <c r="S1491" s="13">
        <f t="array" ref="S1491:T1491">VLOOKUP(A1491,TOURISM!$A$2:$C$2692,{2,3},0)</f>
        <v>1515000000</v>
      </c>
      <c r="T1491" s="13">
        <v>152000000</v>
      </c>
      <c r="U1491" s="13">
        <f t="array" ref="U1491:W1491">VLOOKUP(A1491,BUSINESS!$A$2:$D$2692,{2,3,4},0)</f>
        <v>9.2999999999999999E-2</v>
      </c>
      <c r="V1491" s="13">
        <v>0.16300000000000001</v>
      </c>
      <c r="W1491" s="13">
        <v>1.0169999999999999</v>
      </c>
      <c r="X1491" s="25">
        <f t="shared" si="20"/>
        <v>5002.5420501623739</v>
      </c>
      <c r="Y1491" s="13">
        <f t="shared" si="21"/>
        <v>1.8686798231242639E-3</v>
      </c>
      <c r="Z1491" s="13">
        <f t="shared" si="22"/>
        <v>4.6515852958256415E-2</v>
      </c>
      <c r="AA1491" s="13">
        <f t="shared" si="23"/>
        <v>493.12384221334742</v>
      </c>
    </row>
    <row r="1492" spans="1:27" ht="15.75" customHeight="1" x14ac:dyDescent="0.35">
      <c r="A1492" s="22" t="s">
        <v>1688</v>
      </c>
      <c r="B1492" s="22">
        <v>1891633531</v>
      </c>
      <c r="C1492" s="7">
        <v>475</v>
      </c>
      <c r="D1492" s="7">
        <v>0.13</v>
      </c>
      <c r="E1492" s="23" t="s">
        <v>1680</v>
      </c>
      <c r="F1492" s="24" t="s">
        <v>82</v>
      </c>
      <c r="G1492" s="9" t="s">
        <v>66</v>
      </c>
      <c r="H1492" s="13">
        <f t="array" ref="H1492:I1492">VLOOKUP(A1492,ENERGY!$A$2:$C$2692,{2,3},0)</f>
        <v>299</v>
      </c>
      <c r="I1492" s="13">
        <v>917</v>
      </c>
      <c r="J1492" s="13">
        <f t="array" ref="J1492:R1492">VLOOKUP(A1492,HUMANRESOURCES!$A$2:$J$2692,{2,3,4,5,6,7,8,9,10},0)</f>
        <v>2.1999999999999999E-2</v>
      </c>
      <c r="K1492" s="13">
        <v>1.4E-2</v>
      </c>
      <c r="L1492" s="13">
        <v>77</v>
      </c>
      <c r="M1492" s="13">
        <v>75</v>
      </c>
      <c r="N1492" s="13">
        <v>0.313</v>
      </c>
      <c r="O1492" s="13">
        <v>0.63700000000000001</v>
      </c>
      <c r="P1492" s="13">
        <v>4.9000000000000002E-2</v>
      </c>
      <c r="Q1492" s="13">
        <v>313843</v>
      </c>
      <c r="R1492" s="13">
        <v>0.376</v>
      </c>
      <c r="S1492" s="13">
        <f t="array" ref="S1492:T1492">VLOOKUP(A1492,TOURISM!$A$2:$C$2692,{2,3},0)</f>
        <v>1559000000</v>
      </c>
      <c r="T1492" s="13">
        <v>211000000</v>
      </c>
      <c r="U1492" s="13">
        <f t="array" ref="U1492:W1492">VLOOKUP(A1492,BUSINESS!$A$2:$D$2692,{2,3,4},0)</f>
        <v>9.2999999999999999E-2</v>
      </c>
      <c r="V1492" s="13">
        <v>0.23200000000000001</v>
      </c>
      <c r="W1492" s="13">
        <v>1.3879999999999999</v>
      </c>
      <c r="X1492" s="25">
        <f t="shared" si="20"/>
        <v>6027.3242704154627</v>
      </c>
      <c r="Y1492" s="13">
        <f t="shared" si="21"/>
        <v>2.9218430871486697E-3</v>
      </c>
      <c r="Z1492" s="13">
        <f t="shared" si="22"/>
        <v>9.5270565218915195E-4</v>
      </c>
      <c r="AA1492" s="13">
        <f t="shared" si="23"/>
        <v>672.31067763180954</v>
      </c>
    </row>
    <row r="1493" spans="1:27" ht="15.75" customHeight="1" x14ac:dyDescent="0.35">
      <c r="A1493" s="22" t="s">
        <v>1689</v>
      </c>
      <c r="B1493" s="22">
        <v>1984639641</v>
      </c>
      <c r="C1493" s="7">
        <v>475</v>
      </c>
      <c r="D1493" s="7">
        <v>0.13</v>
      </c>
      <c r="E1493" s="23" t="s">
        <v>1680</v>
      </c>
      <c r="F1493" s="24" t="s">
        <v>84</v>
      </c>
      <c r="G1493" s="9" t="s">
        <v>66</v>
      </c>
      <c r="H1493" s="13">
        <f t="array" ref="H1493:I1493">VLOOKUP(A1493,ENERGY!$A$2:$C$2692,{2,3},0)</f>
        <v>225</v>
      </c>
      <c r="I1493" s="13">
        <v>700</v>
      </c>
      <c r="J1493" s="13">
        <f t="array" ref="J1493:R1493">VLOOKUP(A1493,HUMANRESOURCES!$A$2:$J$2692,{2,3,4,5,6,7,8,9,10},0)</f>
        <v>2.1999999999999999E-2</v>
      </c>
      <c r="K1493" s="13">
        <v>1.2E-2</v>
      </c>
      <c r="L1493" s="13">
        <v>77</v>
      </c>
      <c r="M1493" s="13">
        <v>75</v>
      </c>
      <c r="N1493" s="13">
        <v>0.30599999999999999</v>
      </c>
      <c r="O1493" s="13">
        <v>0.64400000000000002</v>
      </c>
      <c r="P1493" s="13">
        <v>0.05</v>
      </c>
      <c r="Q1493" s="13">
        <v>319660</v>
      </c>
      <c r="R1493" s="13">
        <v>0.38800000000000001</v>
      </c>
      <c r="S1493" s="13">
        <f t="array" ref="S1493:T1493">VLOOKUP(A1493,TOURISM!$A$2:$C$2692,{2,3},0)</f>
        <v>1473000000</v>
      </c>
      <c r="T1493" s="13">
        <v>212000000</v>
      </c>
      <c r="U1493" s="13">
        <f t="array" ref="U1493:W1493">VLOOKUP(A1493,BUSINESS!$A$2:$D$2692,{2,3,4},0)</f>
        <v>9.2999999999999999E-2</v>
      </c>
      <c r="V1493" s="13">
        <v>0.248</v>
      </c>
      <c r="W1493" s="13">
        <v>1.4319999999999999</v>
      </c>
      <c r="X1493" s="25">
        <f t="shared" si="20"/>
        <v>6208.5955108552835</v>
      </c>
      <c r="Y1493" s="13">
        <f t="shared" si="21"/>
        <v>2.1898266908590377E-3</v>
      </c>
      <c r="Z1493" s="13">
        <f t="shared" si="22"/>
        <v>7.0387286491897642E-4</v>
      </c>
      <c r="AA1493" s="13">
        <f t="shared" si="23"/>
        <v>663.20465494587995</v>
      </c>
    </row>
    <row r="1494" spans="1:27" ht="15.75" customHeight="1" x14ac:dyDescent="0.35">
      <c r="A1494" s="22" t="s">
        <v>1690</v>
      </c>
      <c r="B1494" s="22">
        <v>2134104884</v>
      </c>
      <c r="C1494" s="7">
        <v>379</v>
      </c>
      <c r="D1494" s="7">
        <v>0.104</v>
      </c>
      <c r="E1494" s="23" t="s">
        <v>1680</v>
      </c>
      <c r="F1494" s="24" t="s">
        <v>86</v>
      </c>
      <c r="G1494" s="9" t="s">
        <v>66</v>
      </c>
      <c r="H1494" s="13">
        <f t="array" ref="H1494:I1494">VLOOKUP(A1494,ENERGY!$A$2:$C$2692,{2,3},0)</f>
        <v>14338</v>
      </c>
      <c r="I1494" s="13">
        <v>598</v>
      </c>
      <c r="J1494" s="13">
        <f t="array" ref="J1494:R1494">VLOOKUP(A1494,HUMANRESOURCES!$A$2:$J$2692,{2,3,4,5,6,7,8,9,10},0)</f>
        <v>2.1999999999999999E-2</v>
      </c>
      <c r="K1494" s="13">
        <v>1.0999999999999999E-2</v>
      </c>
      <c r="L1494" s="13">
        <v>78</v>
      </c>
      <c r="M1494" s="13">
        <v>76</v>
      </c>
      <c r="N1494" s="13">
        <v>0.3</v>
      </c>
      <c r="O1494" s="13">
        <v>0.65</v>
      </c>
      <c r="P1494" s="13">
        <v>0.05</v>
      </c>
      <c r="Q1494" s="13">
        <v>325694</v>
      </c>
      <c r="R1494" s="13">
        <v>0.4</v>
      </c>
      <c r="S1494" s="13">
        <f t="array" ref="S1494:T1494">VLOOKUP(A1494,TOURISM!$A$2:$C$2692,{2,3},0)</f>
        <v>1713000000</v>
      </c>
      <c r="T1494" s="13">
        <v>252000000</v>
      </c>
      <c r="U1494" s="13">
        <f t="array" ref="U1494:W1494">VLOOKUP(A1494,BUSINESS!$A$2:$D$2692,{2,3,4},0)</f>
        <v>9.2999999999999999E-2</v>
      </c>
      <c r="V1494" s="13">
        <v>0.26500000000000001</v>
      </c>
      <c r="W1494" s="13">
        <v>1.518</v>
      </c>
      <c r="X1494" s="25">
        <f t="shared" si="20"/>
        <v>6552.484491577984</v>
      </c>
      <c r="Y1494" s="13">
        <f t="shared" si="21"/>
        <v>1.8360792645857769E-3</v>
      </c>
      <c r="Z1494" s="13">
        <f t="shared" si="22"/>
        <v>4.4022917216774024E-2</v>
      </c>
      <c r="AA1494" s="13">
        <f t="shared" si="23"/>
        <v>773.73239912310328</v>
      </c>
    </row>
    <row r="1495" spans="1:27" ht="15.75" customHeight="1" x14ac:dyDescent="0.35">
      <c r="A1495" s="22" t="s">
        <v>1691</v>
      </c>
      <c r="B1495" s="22">
        <v>2162990126</v>
      </c>
      <c r="C1495" s="7">
        <v>525</v>
      </c>
      <c r="D1495" s="7">
        <v>0.10199999999999999</v>
      </c>
      <c r="E1495" s="23" t="s">
        <v>1680</v>
      </c>
      <c r="F1495" s="24" t="s">
        <v>88</v>
      </c>
      <c r="G1495" s="9" t="s">
        <v>66</v>
      </c>
      <c r="H1495" s="13">
        <f t="array" ref="H1495:I1495">VLOOKUP(A1495,ENERGY!$A$2:$C$2692,{2,3},0)</f>
        <v>14338</v>
      </c>
      <c r="I1495" s="13">
        <v>499</v>
      </c>
      <c r="J1495" s="13">
        <f t="array" ref="J1495:R1495">VLOOKUP(A1495,HUMANRESOURCES!$A$2:$J$2692,{2,3,4,5,6,7,8,9,10},0)</f>
        <v>2.1999999999999999E-2</v>
      </c>
      <c r="K1495" s="13">
        <v>0.01</v>
      </c>
      <c r="L1495" s="13">
        <v>78</v>
      </c>
      <c r="M1495" s="13">
        <v>76</v>
      </c>
      <c r="N1495" s="13">
        <v>0.29399999999999998</v>
      </c>
      <c r="O1495" s="13">
        <v>0.65500000000000003</v>
      </c>
      <c r="P1495" s="13">
        <v>0.05</v>
      </c>
      <c r="Q1495" s="13">
        <v>331964</v>
      </c>
      <c r="R1495" s="13">
        <v>0.41199999999999998</v>
      </c>
      <c r="S1495" s="13">
        <f t="array" ref="S1495:T1495">VLOOKUP(A1495,TOURISM!$A$2:$C$2692,{2,3},0)</f>
        <v>1868000000</v>
      </c>
      <c r="T1495" s="13">
        <v>256000000</v>
      </c>
      <c r="U1495" s="13">
        <f t="array" ref="U1495:W1495">VLOOKUP(A1495,BUSINESS!$A$2:$D$2692,{2,3,4},0)</f>
        <v>9.2999999999999999E-2</v>
      </c>
      <c r="V1495" s="13">
        <v>0.34</v>
      </c>
      <c r="W1495" s="13">
        <v>1.5980000000000001</v>
      </c>
      <c r="X1495" s="25">
        <f t="shared" si="20"/>
        <v>6515.7370257015818</v>
      </c>
      <c r="Y1495" s="13">
        <f t="shared" si="21"/>
        <v>1.5031750430769602E-3</v>
      </c>
      <c r="Z1495" s="13">
        <f t="shared" si="22"/>
        <v>4.3191430396067043E-2</v>
      </c>
      <c r="AA1495" s="13">
        <f t="shared" si="23"/>
        <v>771.16795797134625</v>
      </c>
    </row>
    <row r="1496" spans="1:27" ht="15.75" customHeight="1" x14ac:dyDescent="0.35">
      <c r="A1496" s="22" t="s">
        <v>1692</v>
      </c>
      <c r="B1496" s="22">
        <v>2113179304</v>
      </c>
      <c r="C1496" s="7">
        <v>558</v>
      </c>
      <c r="D1496" s="7">
        <v>0.105</v>
      </c>
      <c r="E1496" s="23" t="s">
        <v>1680</v>
      </c>
      <c r="F1496" s="24" t="s">
        <v>90</v>
      </c>
      <c r="G1496" s="9" t="s">
        <v>66</v>
      </c>
      <c r="H1496" s="13">
        <f t="array" ref="H1496:I1496">VLOOKUP(A1496,ENERGY!$A$2:$C$2692,{2,3},0)</f>
        <v>288</v>
      </c>
      <c r="I1496" s="13">
        <v>887</v>
      </c>
      <c r="J1496" s="13">
        <f t="array" ref="J1496:R1496">VLOOKUP(A1496,HUMANRESOURCES!$A$2:$J$2692,{2,3,4,5,6,7,8,9,10},0)</f>
        <v>2.1999999999999999E-2</v>
      </c>
      <c r="K1496" s="13">
        <v>8.9999999999999993E-3</v>
      </c>
      <c r="L1496" s="13">
        <v>79</v>
      </c>
      <c r="M1496" s="13">
        <v>77</v>
      </c>
      <c r="N1496" s="13">
        <v>0.28999999999999998</v>
      </c>
      <c r="O1496" s="13">
        <v>0.66</v>
      </c>
      <c r="P1496" s="13">
        <v>0.05</v>
      </c>
      <c r="Q1496" s="13">
        <v>338442</v>
      </c>
      <c r="R1496" s="13">
        <v>0.42299999999999999</v>
      </c>
      <c r="S1496" s="13">
        <f t="array" ref="S1496:T1496">VLOOKUP(A1496,TOURISM!$A$2:$C$2692,{2,3},0)</f>
        <v>1873000000</v>
      </c>
      <c r="T1496" s="13">
        <v>270000000</v>
      </c>
      <c r="U1496" s="13">
        <f t="array" ref="U1496:W1496">VLOOKUP(A1496,BUSINESS!$A$2:$D$2692,{2,3,4},0)</f>
        <v>0.26800000000000002</v>
      </c>
      <c r="V1496" s="13">
        <v>0.38900000000000001</v>
      </c>
      <c r="W1496" s="13">
        <v>1.6559999999999999</v>
      </c>
      <c r="X1496" s="25">
        <f t="shared" si="20"/>
        <v>6243.8447474013274</v>
      </c>
      <c r="Y1496" s="13">
        <f t="shared" si="21"/>
        <v>2.6208331117296316E-3</v>
      </c>
      <c r="Z1496" s="13">
        <f t="shared" si="22"/>
        <v>8.5095821440601342E-4</v>
      </c>
      <c r="AA1496" s="13">
        <f t="shared" si="23"/>
        <v>797.77332600563761</v>
      </c>
    </row>
    <row r="1497" spans="1:27" ht="15.75" customHeight="1" x14ac:dyDescent="0.35">
      <c r="A1497" s="22" t="s">
        <v>1693</v>
      </c>
      <c r="B1497" s="22">
        <v>2422482318</v>
      </c>
      <c r="C1497" s="7">
        <v>16</v>
      </c>
      <c r="D1497" s="13">
        <v>0.12</v>
      </c>
      <c r="E1497" s="23" t="s">
        <v>1694</v>
      </c>
      <c r="F1497" s="24" t="s">
        <v>65</v>
      </c>
      <c r="G1497" s="9" t="s">
        <v>108</v>
      </c>
      <c r="H1497" s="13">
        <f t="array" ref="H1497:I1497">VLOOKUP(A1497,ENERGY!$A$2:$C$2692,{2,3},0)</f>
        <v>14338</v>
      </c>
      <c r="I1497" s="13">
        <v>8529</v>
      </c>
      <c r="J1497" s="13">
        <f t="array" ref="J1497:R1497">VLOOKUP(A1497,HUMANRESOURCES!$A$2:$J$2692,{2,3,4,5,6,7,8,9,10},0)</f>
        <v>4.8000000000000001E-2</v>
      </c>
      <c r="K1497" s="13">
        <v>0.11600000000000001</v>
      </c>
      <c r="L1497" s="13">
        <v>49</v>
      </c>
      <c r="M1497" s="13">
        <v>49</v>
      </c>
      <c r="N1497" s="13">
        <v>0.46100000000000002</v>
      </c>
      <c r="O1497" s="13">
        <v>0.504</v>
      </c>
      <c r="P1497" s="13">
        <v>3.5000000000000003E-2</v>
      </c>
      <c r="Q1497" s="13">
        <v>10260577</v>
      </c>
      <c r="R1497" s="13">
        <v>0.28399999999999997</v>
      </c>
      <c r="S1497" s="13">
        <f t="array" ref="S1497:T1497">VLOOKUP(A1497,TOURISM!$A$2:$C$2692,{2,3},0)</f>
        <v>47000000</v>
      </c>
      <c r="T1497" s="13">
        <v>66000000</v>
      </c>
      <c r="U1497" s="13">
        <f t="array" ref="U1497:W1497">VLOOKUP(A1497,BUSINESS!$A$2:$D$2692,{2,3,4},0)</f>
        <v>0.489669009135628</v>
      </c>
      <c r="V1497" s="13">
        <v>1E-3</v>
      </c>
      <c r="W1497" s="13">
        <v>1E-3</v>
      </c>
      <c r="X1497" s="25">
        <f t="shared" si="20"/>
        <v>236.09611018951469</v>
      </c>
      <c r="Y1497" s="13">
        <f t="shared" si="21"/>
        <v>8.3123980259589686E-4</v>
      </c>
      <c r="Z1497" s="13">
        <f t="shared" si="22"/>
        <v>1.397387300928593E-3</v>
      </c>
      <c r="AA1497" s="13">
        <f t="shared" si="23"/>
        <v>6.4323867946217836</v>
      </c>
    </row>
    <row r="1498" spans="1:27" ht="15.75" customHeight="1" x14ac:dyDescent="0.35">
      <c r="A1498" s="22" t="s">
        <v>1695</v>
      </c>
      <c r="B1498" s="22">
        <v>2629739067</v>
      </c>
      <c r="C1498" s="7">
        <v>18</v>
      </c>
      <c r="D1498" s="13">
        <v>0.12</v>
      </c>
      <c r="E1498" s="23" t="s">
        <v>1694</v>
      </c>
      <c r="F1498" s="24" t="s">
        <v>68</v>
      </c>
      <c r="G1498" s="9" t="s">
        <v>108</v>
      </c>
      <c r="H1498" s="13">
        <f t="array" ref="H1498:I1498">VLOOKUP(A1498,ENERGY!$A$2:$C$2692,{2,3},0)</f>
        <v>14338</v>
      </c>
      <c r="I1498" s="13">
        <v>8529</v>
      </c>
      <c r="J1498" s="13">
        <f t="array" ref="J1498:R1498">VLOOKUP(A1498,HUMANRESOURCES!$A$2:$J$2692,{2,3,4,5,6,7,8,9,10},0)</f>
        <v>4.8000000000000001E-2</v>
      </c>
      <c r="K1498" s="13">
        <v>0.113</v>
      </c>
      <c r="L1498" s="13">
        <v>49</v>
      </c>
      <c r="M1498" s="13">
        <v>50</v>
      </c>
      <c r="N1498" s="13">
        <v>0.46100000000000002</v>
      </c>
      <c r="O1498" s="13">
        <v>0.505</v>
      </c>
      <c r="P1498" s="13">
        <v>3.4000000000000002E-2</v>
      </c>
      <c r="Q1498" s="13">
        <v>10562768</v>
      </c>
      <c r="R1498" s="13">
        <v>0.29099999999999998</v>
      </c>
      <c r="S1498" s="13">
        <f t="array" ref="S1498:T1498">VLOOKUP(A1498,TOURISM!$A$2:$C$2692,{2,3},0)</f>
        <v>91000000</v>
      </c>
      <c r="T1498" s="13">
        <v>65000000</v>
      </c>
      <c r="U1498" s="13">
        <f t="array" ref="U1498:W1498">VLOOKUP(A1498,BUSINESS!$A$2:$D$2692,{2,3,4},0)</f>
        <v>0.489669009135628</v>
      </c>
      <c r="V1498" s="13">
        <v>2E-3</v>
      </c>
      <c r="W1498" s="13">
        <v>2E-3</v>
      </c>
      <c r="X1498" s="25">
        <f t="shared" si="20"/>
        <v>248.96306223898887</v>
      </c>
      <c r="Y1498" s="13">
        <f t="shared" si="21"/>
        <v>8.0745880246541437E-4</v>
      </c>
      <c r="Z1498" s="13">
        <f t="shared" si="22"/>
        <v>1.3574093457321035E-3</v>
      </c>
      <c r="AA1498" s="13">
        <f t="shared" si="23"/>
        <v>6.1536900176165945</v>
      </c>
    </row>
    <row r="1499" spans="1:27" ht="15.75" customHeight="1" x14ac:dyDescent="0.35">
      <c r="A1499" s="22" t="s">
        <v>1696</v>
      </c>
      <c r="B1499" s="22">
        <v>3342824260</v>
      </c>
      <c r="C1499" s="7">
        <v>19</v>
      </c>
      <c r="D1499" s="13">
        <v>0.12</v>
      </c>
      <c r="E1499" s="23" t="s">
        <v>1694</v>
      </c>
      <c r="F1499" s="24" t="s">
        <v>70</v>
      </c>
      <c r="G1499" s="9" t="s">
        <v>108</v>
      </c>
      <c r="H1499" s="13">
        <f t="array" ref="H1499:I1499">VLOOKUP(A1499,ENERGY!$A$2:$C$2692,{2,3},0)</f>
        <v>14338</v>
      </c>
      <c r="I1499" s="13">
        <v>623</v>
      </c>
      <c r="J1499" s="13">
        <f t="array" ref="J1499:R1499">VLOOKUP(A1499,HUMANRESOURCES!$A$2:$J$2692,{2,3,4,5,6,7,8,9,10},0)</f>
        <v>4.8000000000000001E-2</v>
      </c>
      <c r="K1499" s="13">
        <v>0.109</v>
      </c>
      <c r="L1499" s="13">
        <v>50</v>
      </c>
      <c r="M1499" s="13">
        <v>50</v>
      </c>
      <c r="N1499" s="13">
        <v>0.46100000000000002</v>
      </c>
      <c r="O1499" s="13">
        <v>0.50600000000000001</v>
      </c>
      <c r="P1499" s="13">
        <v>3.3000000000000002E-2</v>
      </c>
      <c r="Q1499" s="13">
        <v>10882662</v>
      </c>
      <c r="R1499" s="13">
        <v>0.29799999999999999</v>
      </c>
      <c r="S1499" s="13">
        <f t="array" ref="S1499:T1499">VLOOKUP(A1499,TOURISM!$A$2:$C$2692,{2,3},0)</f>
        <v>105000000</v>
      </c>
      <c r="T1499" s="13">
        <v>62000000</v>
      </c>
      <c r="U1499" s="13">
        <f t="array" ref="U1499:W1499">VLOOKUP(A1499,BUSINESS!$A$2:$D$2692,{2,3,4},0)</f>
        <v>0.489669009135628</v>
      </c>
      <c r="V1499" s="13">
        <v>2E-3</v>
      </c>
      <c r="W1499" s="13">
        <v>4.0000000000000001E-3</v>
      </c>
      <c r="X1499" s="25">
        <f t="shared" si="20"/>
        <v>307.16972189341175</v>
      </c>
      <c r="Y1499" s="13">
        <f t="shared" si="21"/>
        <v>5.7247022833200184E-5</v>
      </c>
      <c r="Z1499" s="13">
        <f t="shared" si="22"/>
        <v>1.3175085287037308E-3</v>
      </c>
      <c r="AA1499" s="13">
        <f t="shared" si="23"/>
        <v>5.6971354986491356</v>
      </c>
    </row>
    <row r="1500" spans="1:27" ht="15.75" customHeight="1" x14ac:dyDescent="0.35">
      <c r="A1500" s="22" t="s">
        <v>1697</v>
      </c>
      <c r="B1500" s="22">
        <v>4362439887</v>
      </c>
      <c r="C1500" s="7">
        <v>24</v>
      </c>
      <c r="D1500" s="13">
        <v>0.12</v>
      </c>
      <c r="E1500" s="23" t="s">
        <v>1694</v>
      </c>
      <c r="F1500" s="24" t="s">
        <v>72</v>
      </c>
      <c r="G1500" s="9" t="s">
        <v>108</v>
      </c>
      <c r="H1500" s="13">
        <f t="array" ref="H1500:I1500">VLOOKUP(A1500,ENERGY!$A$2:$C$2692,{2,3},0)</f>
        <v>14338</v>
      </c>
      <c r="I1500" s="13">
        <v>612</v>
      </c>
      <c r="J1500" s="13">
        <f t="array" ref="J1500:R1500">VLOOKUP(A1500,HUMANRESOURCES!$A$2:$J$2692,{2,3,4,5,6,7,8,9,10},0)</f>
        <v>4.8000000000000001E-2</v>
      </c>
      <c r="K1500" s="13">
        <v>0.105</v>
      </c>
      <c r="L1500" s="13">
        <v>50</v>
      </c>
      <c r="M1500" s="13">
        <v>51</v>
      </c>
      <c r="N1500" s="13">
        <v>0.46200000000000002</v>
      </c>
      <c r="O1500" s="13">
        <v>0.50600000000000001</v>
      </c>
      <c r="P1500" s="13">
        <v>3.2000000000000001E-2</v>
      </c>
      <c r="Q1500" s="13">
        <v>11219737</v>
      </c>
      <c r="R1500" s="13">
        <v>0.30499999999999999</v>
      </c>
      <c r="S1500" s="13">
        <f t="array" ref="S1500:T1500">VLOOKUP(A1500,TOURISM!$A$2:$C$2692,{2,3},0)</f>
        <v>136000000</v>
      </c>
      <c r="T1500" s="13">
        <v>94000000</v>
      </c>
      <c r="U1500" s="13">
        <f t="array" ref="U1500:W1500">VLOOKUP(A1500,BUSINESS!$A$2:$D$2692,{2,3,4},0)</f>
        <v>0.489669009135628</v>
      </c>
      <c r="V1500" s="13">
        <v>3.0000000000000001E-3</v>
      </c>
      <c r="W1500" s="13">
        <v>2.1999999999999999E-2</v>
      </c>
      <c r="X1500" s="25">
        <f t="shared" si="20"/>
        <v>388.81837310446758</v>
      </c>
      <c r="Y1500" s="13">
        <f t="shared" si="21"/>
        <v>5.4546733136436267E-5</v>
      </c>
      <c r="Z1500" s="13">
        <f t="shared" si="22"/>
        <v>1.2779265681539594E-3</v>
      </c>
      <c r="AA1500" s="13">
        <f t="shared" si="23"/>
        <v>8.3780929980800796</v>
      </c>
    </row>
    <row r="1501" spans="1:27" ht="15.75" customHeight="1" x14ac:dyDescent="0.35">
      <c r="A1501" s="22" t="s">
        <v>1698</v>
      </c>
      <c r="B1501" s="22">
        <v>4874178417</v>
      </c>
      <c r="C1501" s="7">
        <v>27</v>
      </c>
      <c r="D1501" s="13">
        <v>0.12</v>
      </c>
      <c r="E1501" s="23" t="s">
        <v>1694</v>
      </c>
      <c r="F1501" s="24" t="s">
        <v>74</v>
      </c>
      <c r="G1501" s="9" t="s">
        <v>108</v>
      </c>
      <c r="H1501" s="13">
        <f t="array" ref="H1501:I1501">VLOOKUP(A1501,ENERGY!$A$2:$C$2692,{2,3},0)</f>
        <v>14338</v>
      </c>
      <c r="I1501" s="13">
        <v>594</v>
      </c>
      <c r="J1501" s="13">
        <f t="array" ref="J1501:R1501">VLOOKUP(A1501,HUMANRESOURCES!$A$2:$J$2692,{2,3,4,5,6,7,8,9,10},0)</f>
        <v>4.8000000000000001E-2</v>
      </c>
      <c r="K1501" s="13">
        <v>0.10100000000000001</v>
      </c>
      <c r="L1501" s="13">
        <v>51</v>
      </c>
      <c r="M1501" s="13">
        <v>51</v>
      </c>
      <c r="N1501" s="13">
        <v>0.46200000000000002</v>
      </c>
      <c r="O1501" s="13">
        <v>0.50600000000000001</v>
      </c>
      <c r="P1501" s="13">
        <v>3.1E-2</v>
      </c>
      <c r="Q1501" s="13">
        <v>11572936</v>
      </c>
      <c r="R1501" s="13">
        <v>0.313</v>
      </c>
      <c r="S1501" s="13">
        <f t="array" ref="S1501:T1501">VLOOKUP(A1501,TOURISM!$A$2:$C$2692,{2,3},0)</f>
        <v>142000000</v>
      </c>
      <c r="T1501" s="13">
        <v>125000000</v>
      </c>
      <c r="U1501" s="13">
        <f t="array" ref="U1501:W1501">VLOOKUP(A1501,BUSINESS!$A$2:$D$2692,{2,3,4},0)</f>
        <v>0.489669009135628</v>
      </c>
      <c r="V1501" s="13">
        <v>4.0000000000000001E-3</v>
      </c>
      <c r="W1501" s="13">
        <v>3.5000000000000003E-2</v>
      </c>
      <c r="X1501" s="25">
        <f t="shared" si="20"/>
        <v>421.17042874859067</v>
      </c>
      <c r="Y1501" s="13">
        <f t="shared" si="21"/>
        <v>5.1326646928661834E-5</v>
      </c>
      <c r="Z1501" s="13">
        <f t="shared" si="22"/>
        <v>1.2389250230019418E-3</v>
      </c>
      <c r="AA1501" s="13">
        <f t="shared" si="23"/>
        <v>10.801062064112338</v>
      </c>
    </row>
    <row r="1502" spans="1:27" ht="15.75" customHeight="1" x14ac:dyDescent="0.35">
      <c r="A1502" s="22" t="s">
        <v>1699</v>
      </c>
      <c r="B1502" s="22">
        <v>5305317555</v>
      </c>
      <c r="C1502" s="7">
        <v>29</v>
      </c>
      <c r="D1502" s="13">
        <v>0.12</v>
      </c>
      <c r="E1502" s="23" t="s">
        <v>1694</v>
      </c>
      <c r="F1502" s="24" t="s">
        <v>76</v>
      </c>
      <c r="G1502" s="9" t="s">
        <v>108</v>
      </c>
      <c r="H1502" s="13">
        <f t="array" ref="H1502:I1502">VLOOKUP(A1502,ENERGY!$A$2:$C$2692,{2,3},0)</f>
        <v>14338</v>
      </c>
      <c r="I1502" s="13">
        <v>554</v>
      </c>
      <c r="J1502" s="13">
        <f t="array" ref="J1502:R1502">VLOOKUP(A1502,HUMANRESOURCES!$A$2:$J$2692,{2,3,4,5,6,7,8,9,10},0)</f>
        <v>4.8000000000000001E-2</v>
      </c>
      <c r="K1502" s="13">
        <v>9.7000000000000003E-2</v>
      </c>
      <c r="L1502" s="13">
        <v>51</v>
      </c>
      <c r="M1502" s="13">
        <v>52</v>
      </c>
      <c r="N1502" s="13">
        <v>0.46300000000000002</v>
      </c>
      <c r="O1502" s="13">
        <v>0.50600000000000001</v>
      </c>
      <c r="P1502" s="13">
        <v>3.1E-2</v>
      </c>
      <c r="Q1502" s="13">
        <v>11941258</v>
      </c>
      <c r="R1502" s="13">
        <v>0.32100000000000001</v>
      </c>
      <c r="S1502" s="13">
        <f t="array" ref="S1502:T1502">VLOOKUP(A1502,TOURISM!$A$2:$C$2692,{2,3},0)</f>
        <v>149000000</v>
      </c>
      <c r="T1502" s="13">
        <v>133000000</v>
      </c>
      <c r="U1502" s="13">
        <f t="array" ref="U1502:W1502">VLOOKUP(A1502,BUSINESS!$A$2:$D$2692,{2,3,4},0)</f>
        <v>0.51400000000000001</v>
      </c>
      <c r="V1502" s="13">
        <v>5.0000000000000001E-3</v>
      </c>
      <c r="W1502" s="13">
        <v>6.4000000000000001E-2</v>
      </c>
      <c r="X1502" s="25">
        <f t="shared" si="20"/>
        <v>444.28464362799969</v>
      </c>
      <c r="Y1502" s="13">
        <f t="shared" si="21"/>
        <v>4.6393771912473544E-5</v>
      </c>
      <c r="Z1502" s="13">
        <f t="shared" si="22"/>
        <v>1.2007110138647034E-3</v>
      </c>
      <c r="AA1502" s="13">
        <f t="shared" si="23"/>
        <v>11.137854989817656</v>
      </c>
    </row>
    <row r="1503" spans="1:27" ht="15.75" customHeight="1" x14ac:dyDescent="0.35">
      <c r="A1503" s="22" t="s">
        <v>1700</v>
      </c>
      <c r="B1503" s="22">
        <v>6122644015</v>
      </c>
      <c r="C1503" s="7">
        <v>33</v>
      </c>
      <c r="D1503" s="13">
        <v>0.12</v>
      </c>
      <c r="E1503" s="23" t="s">
        <v>1694</v>
      </c>
      <c r="F1503" s="24" t="s">
        <v>78</v>
      </c>
      <c r="G1503" s="9" t="s">
        <v>108</v>
      </c>
      <c r="H1503" s="13">
        <f t="array" ref="H1503:I1503">VLOOKUP(A1503,ENERGY!$A$2:$C$2692,{2,3},0)</f>
        <v>14338</v>
      </c>
      <c r="I1503" s="13">
        <v>565</v>
      </c>
      <c r="J1503" s="13">
        <f t="array" ref="J1503:R1503">VLOOKUP(A1503,HUMANRESOURCES!$A$2:$J$2692,{2,3,4,5,6,7,8,9,10},0)</f>
        <v>4.8000000000000001E-2</v>
      </c>
      <c r="K1503" s="13">
        <v>9.2999999999999999E-2</v>
      </c>
      <c r="L1503" s="13">
        <v>52</v>
      </c>
      <c r="M1503" s="13">
        <v>52</v>
      </c>
      <c r="N1503" s="13">
        <v>0.46400000000000002</v>
      </c>
      <c r="O1503" s="13">
        <v>0.50600000000000001</v>
      </c>
      <c r="P1503" s="13">
        <v>0.03</v>
      </c>
      <c r="Q1503" s="13">
        <v>12325545</v>
      </c>
      <c r="R1503" s="13">
        <v>0.32800000000000001</v>
      </c>
      <c r="S1503" s="13">
        <f t="array" ref="S1503:T1503">VLOOKUP(A1503,TOURISM!$A$2:$C$2692,{2,3},0)</f>
        <v>175000000</v>
      </c>
      <c r="T1503" s="13">
        <v>196000000</v>
      </c>
      <c r="U1503" s="13">
        <f t="array" ref="U1503:W1503">VLOOKUP(A1503,BUSINESS!$A$2:$D$2692,{2,3,4},0)</f>
        <v>0.51400000000000001</v>
      </c>
      <c r="V1503" s="13">
        <v>7.0000000000000001E-3</v>
      </c>
      <c r="W1503" s="13">
        <v>0.123</v>
      </c>
      <c r="X1503" s="25">
        <f t="shared" si="20"/>
        <v>496.744283112836</v>
      </c>
      <c r="Y1503" s="13">
        <f t="shared" si="21"/>
        <v>4.5839757998530696E-5</v>
      </c>
      <c r="Z1503" s="13">
        <f t="shared" si="22"/>
        <v>1.1632751330671381E-3</v>
      </c>
      <c r="AA1503" s="13">
        <f t="shared" si="23"/>
        <v>15.901933748162859</v>
      </c>
    </row>
    <row r="1504" spans="1:27" ht="15.75" customHeight="1" x14ac:dyDescent="0.35">
      <c r="A1504" s="22" t="s">
        <v>1701</v>
      </c>
      <c r="B1504" s="22">
        <v>7145394015</v>
      </c>
      <c r="C1504" s="7">
        <v>39</v>
      </c>
      <c r="D1504" s="13">
        <v>0.12</v>
      </c>
      <c r="E1504" s="23" t="s">
        <v>1694</v>
      </c>
      <c r="F1504" s="24" t="s">
        <v>80</v>
      </c>
      <c r="G1504" s="9" t="s">
        <v>108</v>
      </c>
      <c r="H1504" s="13">
        <f t="array" ref="H1504:I1504">VLOOKUP(A1504,ENERGY!$A$2:$C$2692,{2,3},0)</f>
        <v>14338</v>
      </c>
      <c r="I1504" s="13">
        <v>546</v>
      </c>
      <c r="J1504" s="13">
        <f t="array" ref="J1504:R1504">VLOOKUP(A1504,HUMANRESOURCES!$A$2:$J$2692,{2,3,4,5,6,7,8,9,10},0)</f>
        <v>4.8000000000000001E-2</v>
      </c>
      <c r="K1504" s="13">
        <v>0.09</v>
      </c>
      <c r="L1504" s="13">
        <v>52</v>
      </c>
      <c r="M1504" s="13">
        <v>53</v>
      </c>
      <c r="N1504" s="13">
        <v>0.46400000000000002</v>
      </c>
      <c r="O1504" s="13">
        <v>0.50600000000000001</v>
      </c>
      <c r="P1504" s="13">
        <v>0.03</v>
      </c>
      <c r="Q1504" s="13">
        <v>12725629</v>
      </c>
      <c r="R1504" s="13">
        <v>0.33600000000000002</v>
      </c>
      <c r="S1504" s="13">
        <f t="array" ref="S1504:T1504">VLOOKUP(A1504,TOURISM!$A$2:$C$2692,{2,3},0)</f>
        <v>227000000</v>
      </c>
      <c r="T1504" s="13">
        <v>201000000</v>
      </c>
      <c r="U1504" s="13">
        <f t="array" ref="U1504:W1504">VLOOKUP(A1504,BUSINESS!$A$2:$D$2692,{2,3,4},0)</f>
        <v>0.51400000000000001</v>
      </c>
      <c r="V1504" s="13">
        <v>8.0000000000000002E-3</v>
      </c>
      <c r="W1504" s="13">
        <v>0.19900000000000001</v>
      </c>
      <c r="X1504" s="25">
        <f t="shared" si="20"/>
        <v>561.49633271565597</v>
      </c>
      <c r="Y1504" s="13">
        <f t="shared" si="21"/>
        <v>4.2905541250652523E-5</v>
      </c>
      <c r="Z1504" s="13">
        <f t="shared" si="22"/>
        <v>1.1267026565052304E-3</v>
      </c>
      <c r="AA1504" s="13">
        <f t="shared" si="23"/>
        <v>15.794897053811642</v>
      </c>
    </row>
    <row r="1505" spans="1:27" ht="15.75" customHeight="1" x14ac:dyDescent="0.35">
      <c r="A1505" s="22" t="s">
        <v>1702</v>
      </c>
      <c r="B1505" s="22">
        <v>8737687353</v>
      </c>
      <c r="C1505" s="7">
        <v>45</v>
      </c>
      <c r="D1505" s="13">
        <v>0.12</v>
      </c>
      <c r="E1505" s="23" t="s">
        <v>1694</v>
      </c>
      <c r="F1505" s="24" t="s">
        <v>82</v>
      </c>
      <c r="G1505" s="9" t="s">
        <v>108</v>
      </c>
      <c r="H1505" s="13">
        <f t="array" ref="H1505:I1505">VLOOKUP(A1505,ENERGY!$A$2:$C$2692,{2,3},0)</f>
        <v>14338</v>
      </c>
      <c r="I1505" s="13">
        <v>579</v>
      </c>
      <c r="J1505" s="13">
        <f t="array" ref="J1505:R1505">VLOOKUP(A1505,HUMANRESOURCES!$A$2:$J$2692,{2,3,4,5,6,7,8,9,10},0)</f>
        <v>4.8000000000000001E-2</v>
      </c>
      <c r="K1505" s="13">
        <v>8.7999999999999995E-2</v>
      </c>
      <c r="L1505" s="13">
        <v>53</v>
      </c>
      <c r="M1505" s="13">
        <v>53</v>
      </c>
      <c r="N1505" s="13">
        <v>0.46500000000000002</v>
      </c>
      <c r="O1505" s="13">
        <v>0.505</v>
      </c>
      <c r="P1505" s="13">
        <v>0.03</v>
      </c>
      <c r="Q1505" s="13">
        <v>13138299</v>
      </c>
      <c r="R1505" s="13">
        <v>0.34399999999999997</v>
      </c>
      <c r="S1505" s="13">
        <f t="array" ref="S1505:T1505">VLOOKUP(A1505,TOURISM!$A$2:$C$2692,{2,3},0)</f>
        <v>286000000</v>
      </c>
      <c r="T1505" s="13">
        <v>228000000</v>
      </c>
      <c r="U1505" s="13">
        <f t="array" ref="U1505:W1505">VLOOKUP(A1505,BUSINESS!$A$2:$D$2692,{2,3,4},0)</f>
        <v>0.51400000000000001</v>
      </c>
      <c r="V1505" s="13">
        <v>1.6E-2</v>
      </c>
      <c r="W1505" s="13">
        <v>0.26200000000000001</v>
      </c>
      <c r="X1505" s="25">
        <f t="shared" si="20"/>
        <v>665.05468881473928</v>
      </c>
      <c r="Y1505" s="13">
        <f t="shared" si="21"/>
        <v>4.4069631845035644E-5</v>
      </c>
      <c r="Z1505" s="13">
        <f t="shared" si="22"/>
        <v>1.0913132666565131E-3</v>
      </c>
      <c r="AA1505" s="13">
        <f t="shared" si="23"/>
        <v>17.35384466436637</v>
      </c>
    </row>
    <row r="1506" spans="1:27" ht="15.75" customHeight="1" x14ac:dyDescent="0.35">
      <c r="A1506" s="22" t="s">
        <v>1703</v>
      </c>
      <c r="B1506" s="22">
        <v>8964480570</v>
      </c>
      <c r="C1506" s="7">
        <v>45</v>
      </c>
      <c r="D1506" s="13">
        <v>0.12</v>
      </c>
      <c r="E1506" s="23" t="s">
        <v>1694</v>
      </c>
      <c r="F1506" s="24" t="s">
        <v>84</v>
      </c>
      <c r="G1506" s="9" t="s">
        <v>108</v>
      </c>
      <c r="H1506" s="13">
        <f t="array" ref="H1506:I1506">VLOOKUP(A1506,ENERGY!$A$2:$C$2692,{2,3},0)</f>
        <v>14338</v>
      </c>
      <c r="I1506" s="13">
        <v>568</v>
      </c>
      <c r="J1506" s="13">
        <f t="array" ref="J1506:R1506">VLOOKUP(A1506,HUMANRESOURCES!$A$2:$J$2692,{2,3,4,5,6,7,8,9,10},0)</f>
        <v>4.8000000000000001E-2</v>
      </c>
      <c r="K1506" s="13">
        <v>8.5000000000000006E-2</v>
      </c>
      <c r="L1506" s="13">
        <v>53</v>
      </c>
      <c r="M1506" s="13">
        <v>54</v>
      </c>
      <c r="N1506" s="13">
        <v>0.46700000000000003</v>
      </c>
      <c r="O1506" s="13">
        <v>0.504</v>
      </c>
      <c r="P1506" s="13">
        <v>2.9000000000000001E-2</v>
      </c>
      <c r="Q1506" s="13">
        <v>13559296</v>
      </c>
      <c r="R1506" s="13">
        <v>0.35199999999999998</v>
      </c>
      <c r="S1506" s="13">
        <f t="array" ref="S1506:T1506">VLOOKUP(A1506,TOURISM!$A$2:$C$2692,{2,3},0)</f>
        <v>290000000</v>
      </c>
      <c r="T1506" s="13">
        <v>231000000</v>
      </c>
      <c r="U1506" s="13">
        <f t="array" ref="U1506:W1506">VLOOKUP(A1506,BUSINESS!$A$2:$D$2692,{2,3,4},0)</f>
        <v>0.51400000000000001</v>
      </c>
      <c r="V1506" s="13">
        <v>1.7999999999999999E-2</v>
      </c>
      <c r="W1506" s="13">
        <v>0.32900000000000001</v>
      </c>
      <c r="X1506" s="25">
        <f t="shared" si="20"/>
        <v>661.13171141038595</v>
      </c>
      <c r="Y1506" s="13">
        <f t="shared" si="21"/>
        <v>4.1890080428954424E-5</v>
      </c>
      <c r="Z1506" s="13">
        <f t="shared" si="22"/>
        <v>1.0574295302646982E-3</v>
      </c>
      <c r="AA1506" s="13">
        <f t="shared" si="23"/>
        <v>17.036282709662803</v>
      </c>
    </row>
    <row r="1507" spans="1:27" ht="15.75" customHeight="1" x14ac:dyDescent="0.35">
      <c r="A1507" s="22" t="s">
        <v>1704</v>
      </c>
      <c r="B1507" s="22">
        <v>9422267260</v>
      </c>
      <c r="C1507" s="7">
        <v>46</v>
      </c>
      <c r="D1507" s="13">
        <v>0.12</v>
      </c>
      <c r="E1507" s="23" t="s">
        <v>1694</v>
      </c>
      <c r="F1507" s="24" t="s">
        <v>86</v>
      </c>
      <c r="G1507" s="9" t="s">
        <v>108</v>
      </c>
      <c r="H1507" s="13">
        <f t="array" ref="H1507:I1507">VLOOKUP(A1507,ENERGY!$A$2:$C$2692,{2,3},0)</f>
        <v>14338</v>
      </c>
      <c r="I1507" s="13">
        <v>539</v>
      </c>
      <c r="J1507" s="13">
        <f t="array" ref="J1507:R1507">VLOOKUP(A1507,HUMANRESOURCES!$A$2:$J$2692,{2,3,4,5,6,7,8,9,10},0)</f>
        <v>4.8000000000000001E-2</v>
      </c>
      <c r="K1507" s="13">
        <v>8.3000000000000004E-2</v>
      </c>
      <c r="L1507" s="13">
        <v>54</v>
      </c>
      <c r="M1507" s="13">
        <v>54</v>
      </c>
      <c r="N1507" s="13">
        <v>0.46800000000000003</v>
      </c>
      <c r="O1507" s="13">
        <v>0.503</v>
      </c>
      <c r="P1507" s="13">
        <v>2.9000000000000001E-2</v>
      </c>
      <c r="Q1507" s="13">
        <v>13985961</v>
      </c>
      <c r="R1507" s="13">
        <v>0.36</v>
      </c>
      <c r="S1507" s="13">
        <f t="array" ref="S1507:T1507">VLOOKUP(A1507,TOURISM!$A$2:$C$2692,{2,3},0)</f>
        <v>296000000</v>
      </c>
      <c r="T1507" s="13">
        <v>235000000</v>
      </c>
      <c r="U1507" s="13">
        <f t="array" ref="U1507:W1507">VLOOKUP(A1507,BUSINESS!$A$2:$D$2692,{2,3,4},0)</f>
        <v>0.51400000000000001</v>
      </c>
      <c r="V1507" s="13">
        <v>1.9E-2</v>
      </c>
      <c r="W1507" s="13">
        <v>0.53200000000000003</v>
      </c>
      <c r="X1507" s="25">
        <f t="shared" si="20"/>
        <v>673.69466138222469</v>
      </c>
      <c r="Y1507" s="13">
        <f t="shared" si="21"/>
        <v>3.8538646003660385E-5</v>
      </c>
      <c r="Z1507" s="13">
        <f t="shared" si="22"/>
        <v>1.0251708838598934E-3</v>
      </c>
      <c r="AA1507" s="13">
        <f t="shared" si="23"/>
        <v>16.802563656512412</v>
      </c>
    </row>
    <row r="1508" spans="1:27" ht="15.75" customHeight="1" x14ac:dyDescent="0.35">
      <c r="A1508" s="22" t="s">
        <v>1705</v>
      </c>
      <c r="B1508" s="22">
        <v>10647545670</v>
      </c>
      <c r="C1508" s="7">
        <v>51</v>
      </c>
      <c r="D1508" s="13">
        <v>0.12</v>
      </c>
      <c r="E1508" s="23" t="s">
        <v>1694</v>
      </c>
      <c r="F1508" s="24" t="s">
        <v>88</v>
      </c>
      <c r="G1508" s="9" t="s">
        <v>108</v>
      </c>
      <c r="H1508" s="13">
        <f t="array" ref="H1508:I1508">VLOOKUP(A1508,ENERGY!$A$2:$C$2692,{2,3},0)</f>
        <v>14338</v>
      </c>
      <c r="I1508" s="13">
        <v>543</v>
      </c>
      <c r="J1508" s="13">
        <f t="array" ref="J1508:R1508">VLOOKUP(A1508,HUMANRESOURCES!$A$2:$J$2692,{2,3,4,5,6,7,8,9,10},0)</f>
        <v>4.8000000000000001E-2</v>
      </c>
      <c r="K1508" s="13">
        <v>8.1000000000000003E-2</v>
      </c>
      <c r="L1508" s="13">
        <v>54</v>
      </c>
      <c r="M1508" s="13">
        <v>54</v>
      </c>
      <c r="N1508" s="13">
        <v>0.47</v>
      </c>
      <c r="O1508" s="13">
        <v>0.502</v>
      </c>
      <c r="P1508" s="13">
        <v>2.9000000000000001E-2</v>
      </c>
      <c r="Q1508" s="13">
        <v>14416737</v>
      </c>
      <c r="R1508" s="13">
        <v>0.36799999999999999</v>
      </c>
      <c r="S1508" s="13">
        <f t="array" ref="S1508:T1508">VLOOKUP(A1508,TOURISM!$A$2:$C$2692,{2,3},0)</f>
        <v>274000000</v>
      </c>
      <c r="T1508" s="13">
        <v>224000000</v>
      </c>
      <c r="U1508" s="13">
        <f t="array" ref="U1508:W1508">VLOOKUP(A1508,BUSINESS!$A$2:$D$2692,{2,3,4},0)</f>
        <v>0.51100000000000001</v>
      </c>
      <c r="V1508" s="13">
        <v>0.02</v>
      </c>
      <c r="W1508" s="13">
        <v>0.751</v>
      </c>
      <c r="X1508" s="25">
        <f t="shared" si="20"/>
        <v>738.55447803480081</v>
      </c>
      <c r="Y1508" s="13">
        <f t="shared" si="21"/>
        <v>3.7664556133610542E-5</v>
      </c>
      <c r="Z1508" s="13">
        <f t="shared" si="22"/>
        <v>9.9453850063297962E-4</v>
      </c>
      <c r="AA1508" s="13">
        <f t="shared" si="23"/>
        <v>15.537496452907478</v>
      </c>
    </row>
    <row r="1509" spans="1:27" ht="15.75" customHeight="1" x14ac:dyDescent="0.35">
      <c r="A1509" s="22" t="s">
        <v>1706</v>
      </c>
      <c r="B1509" s="22">
        <v>10340794110</v>
      </c>
      <c r="C1509" s="7">
        <v>42</v>
      </c>
      <c r="D1509" s="13">
        <v>0.12</v>
      </c>
      <c r="E1509" s="23" t="s">
        <v>1694</v>
      </c>
      <c r="F1509" s="24" t="s">
        <v>90</v>
      </c>
      <c r="G1509" s="9" t="s">
        <v>108</v>
      </c>
      <c r="H1509" s="13">
        <f t="array" ref="H1509:I1509">VLOOKUP(A1509,ENERGY!$A$2:$C$2692,{2,3},0)</f>
        <v>14338</v>
      </c>
      <c r="I1509" s="13">
        <v>568</v>
      </c>
      <c r="J1509" s="13">
        <f t="array" ref="J1509:R1509">VLOOKUP(A1509,HUMANRESOURCES!$A$2:$J$2692,{2,3,4,5,6,7,8,9,10},0)</f>
        <v>4.7E-2</v>
      </c>
      <c r="K1509" s="13">
        <v>7.9000000000000001E-2</v>
      </c>
      <c r="L1509" s="13">
        <v>54</v>
      </c>
      <c r="M1509" s="13">
        <v>55</v>
      </c>
      <c r="N1509" s="13">
        <v>0.47099999999999997</v>
      </c>
      <c r="O1509" s="13">
        <v>0.5</v>
      </c>
      <c r="P1509" s="13">
        <v>2.8000000000000001E-2</v>
      </c>
      <c r="Q1509" s="13">
        <v>14853572</v>
      </c>
      <c r="R1509" s="13">
        <v>0.376</v>
      </c>
      <c r="S1509" s="13">
        <f t="array" ref="S1509:T1509">VLOOKUP(A1509,TOURISM!$A$2:$C$2692,{2,3},0)</f>
        <v>680000000</v>
      </c>
      <c r="T1509" s="13">
        <v>448000000</v>
      </c>
      <c r="U1509" s="13">
        <f t="array" ref="U1509:W1509">VLOOKUP(A1509,BUSINESS!$A$2:$D$2692,{2,3,4},0)</f>
        <v>0.51100000000000001</v>
      </c>
      <c r="V1509" s="13">
        <v>2.1999999999999999E-2</v>
      </c>
      <c r="W1509" s="13">
        <v>0.98399999999999999</v>
      </c>
      <c r="X1509" s="25">
        <f t="shared" si="20"/>
        <v>696.18231291436166</v>
      </c>
      <c r="Y1509" s="13">
        <f t="shared" si="21"/>
        <v>3.8239960058092424E-5</v>
      </c>
      <c r="Z1509" s="13">
        <f t="shared" si="22"/>
        <v>9.6528969597346683E-4</v>
      </c>
      <c r="AA1509" s="13">
        <f t="shared" si="23"/>
        <v>30.161095257086981</v>
      </c>
    </row>
    <row r="1510" spans="1:27" ht="15.75" customHeight="1" x14ac:dyDescent="0.35">
      <c r="A1510" s="22" t="s">
        <v>1707</v>
      </c>
      <c r="B1510" s="22">
        <v>3957418083</v>
      </c>
      <c r="C1510" s="7">
        <v>643</v>
      </c>
      <c r="D1510" s="7">
        <v>7.2999999999999995E-2</v>
      </c>
      <c r="E1510" s="23" t="s">
        <v>1708</v>
      </c>
      <c r="F1510" s="24" t="s">
        <v>65</v>
      </c>
      <c r="G1510" s="9" t="s">
        <v>93</v>
      </c>
      <c r="H1510" s="13">
        <f t="array" ref="H1510:I1510">VLOOKUP(A1510,ENERGY!$A$2:$C$2692,{2,3},0)</f>
        <v>14338</v>
      </c>
      <c r="I1510" s="13">
        <v>8529</v>
      </c>
      <c r="J1510" s="13">
        <f t="array" ref="J1510:R1510">VLOOKUP(A1510,HUMANRESOURCES!$A$2:$J$2692,{2,3,4,5,6,7,8,9,10},0)</f>
        <v>1.2E-2</v>
      </c>
      <c r="K1510" s="13">
        <v>7.0000000000000001E-3</v>
      </c>
      <c r="L1510" s="13">
        <v>80</v>
      </c>
      <c r="M1510" s="13">
        <v>76</v>
      </c>
      <c r="N1510" s="13">
        <v>0.20699999999999999</v>
      </c>
      <c r="O1510" s="13">
        <v>0.68600000000000005</v>
      </c>
      <c r="P1510" s="13">
        <v>0.107</v>
      </c>
      <c r="Q1510" s="13">
        <v>381363</v>
      </c>
      <c r="R1510" s="13">
        <v>0.92400000000000004</v>
      </c>
      <c r="S1510" s="13">
        <f t="array" ref="S1510:T1510">VLOOKUP(A1510,TOURISM!$A$2:$C$2692,{2,3},0)</f>
        <v>731000000</v>
      </c>
      <c r="T1510" s="13">
        <v>224000000</v>
      </c>
      <c r="U1510" s="13">
        <f t="array" ref="U1510:W1510">VLOOKUP(A1510,BUSINESS!$A$2:$D$2692,{2,3,4},0)</f>
        <v>0.489669009135628</v>
      </c>
      <c r="V1510" s="13">
        <v>0.13100000000000001</v>
      </c>
      <c r="W1510" s="13">
        <v>0.28100000000000003</v>
      </c>
      <c r="X1510" s="25">
        <f t="shared" si="20"/>
        <v>10377.037318775025</v>
      </c>
      <c r="Y1510" s="13">
        <f t="shared" si="21"/>
        <v>2.2364518844250753E-2</v>
      </c>
      <c r="Z1510" s="13">
        <f t="shared" si="22"/>
        <v>3.7596725429577593E-2</v>
      </c>
      <c r="AA1510" s="13">
        <f t="shared" si="23"/>
        <v>587.366891911381</v>
      </c>
    </row>
    <row r="1511" spans="1:27" ht="15.75" customHeight="1" x14ac:dyDescent="0.35">
      <c r="A1511" s="22" t="s">
        <v>1709</v>
      </c>
      <c r="B1511" s="22">
        <v>3917620728</v>
      </c>
      <c r="C1511" s="7">
        <v>675</v>
      </c>
      <c r="D1511" s="7">
        <v>6.9000000000000006E-2</v>
      </c>
      <c r="E1511" s="23" t="s">
        <v>1708</v>
      </c>
      <c r="F1511" s="24" t="s">
        <v>68</v>
      </c>
      <c r="G1511" s="9" t="s">
        <v>93</v>
      </c>
      <c r="H1511" s="13">
        <f t="array" ref="H1511:I1511">VLOOKUP(A1511,ENERGY!$A$2:$C$2692,{2,3},0)</f>
        <v>857</v>
      </c>
      <c r="I1511" s="13">
        <v>8529</v>
      </c>
      <c r="J1511" s="13">
        <f t="array" ref="J1511:R1511">VLOOKUP(A1511,HUMANRESOURCES!$A$2:$J$2692,{2,3,4,5,6,7,8,9,10},0)</f>
        <v>0.01</v>
      </c>
      <c r="K1511" s="13">
        <v>7.0000000000000001E-3</v>
      </c>
      <c r="L1511" s="13">
        <v>81</v>
      </c>
      <c r="M1511" s="13">
        <v>77</v>
      </c>
      <c r="N1511" s="13">
        <v>0.2</v>
      </c>
      <c r="O1511" s="13">
        <v>0.68799999999999994</v>
      </c>
      <c r="P1511" s="13">
        <v>0.111</v>
      </c>
      <c r="Q1511" s="13">
        <v>393028</v>
      </c>
      <c r="R1511" s="13">
        <v>0.92600000000000005</v>
      </c>
      <c r="S1511" s="13">
        <f t="array" ref="S1511:T1511">VLOOKUP(A1511,TOURISM!$A$2:$C$2692,{2,3},0)</f>
        <v>704000000</v>
      </c>
      <c r="T1511" s="13">
        <v>204000000</v>
      </c>
      <c r="U1511" s="13">
        <f t="array" ref="U1511:W1511">VLOOKUP(A1511,BUSINESS!$A$2:$D$2692,{2,3,4},0)</f>
        <v>0.489669009135628</v>
      </c>
      <c r="V1511" s="13">
        <v>0.17899999999999999</v>
      </c>
      <c r="W1511" s="13">
        <v>0.58499999999999996</v>
      </c>
      <c r="X1511" s="25">
        <f t="shared" si="20"/>
        <v>9967.7904067903564</v>
      </c>
      <c r="Y1511" s="13">
        <f t="shared" si="21"/>
        <v>2.1700743967350927E-2</v>
      </c>
      <c r="Z1511" s="13">
        <f t="shared" si="22"/>
        <v>2.1805062234751724E-3</v>
      </c>
      <c r="AA1511" s="13">
        <f t="shared" si="23"/>
        <v>519.0469890185941</v>
      </c>
    </row>
    <row r="1512" spans="1:27" ht="15.75" customHeight="1" x14ac:dyDescent="0.35">
      <c r="A1512" s="22" t="s">
        <v>1710</v>
      </c>
      <c r="B1512" s="22">
        <v>4296164768</v>
      </c>
      <c r="C1512" s="7">
        <v>839</v>
      </c>
      <c r="D1512" s="7">
        <v>0.06</v>
      </c>
      <c r="E1512" s="23" t="s">
        <v>1708</v>
      </c>
      <c r="F1512" s="24" t="s">
        <v>70</v>
      </c>
      <c r="G1512" s="9" t="s">
        <v>93</v>
      </c>
      <c r="H1512" s="13">
        <f t="array" ref="H1512:I1512">VLOOKUP(A1512,ENERGY!$A$2:$C$2692,{2,3},0)</f>
        <v>848</v>
      </c>
      <c r="I1512" s="13">
        <v>2589</v>
      </c>
      <c r="J1512" s="13">
        <f t="array" ref="J1512:R1512">VLOOKUP(A1512,HUMANRESOURCES!$A$2:$J$2692,{2,3,4,5,6,7,8,9,10},0)</f>
        <v>0.01</v>
      </c>
      <c r="K1512" s="13">
        <v>6.0000000000000001E-3</v>
      </c>
      <c r="L1512" s="13">
        <v>81</v>
      </c>
      <c r="M1512" s="13">
        <v>76</v>
      </c>
      <c r="N1512" s="13">
        <v>0.193</v>
      </c>
      <c r="O1512" s="13">
        <v>0.69</v>
      </c>
      <c r="P1512" s="13">
        <v>0.11700000000000001</v>
      </c>
      <c r="Q1512" s="13">
        <v>395969</v>
      </c>
      <c r="R1512" s="13">
        <v>0.92900000000000005</v>
      </c>
      <c r="S1512" s="13">
        <f t="array" ref="S1512:T1512">VLOOKUP(A1512,TOURISM!$A$2:$C$2692,{2,3},0)</f>
        <v>757000000</v>
      </c>
      <c r="T1512" s="13">
        <v>180000000</v>
      </c>
      <c r="U1512" s="13">
        <f t="array" ref="U1512:W1512">VLOOKUP(A1512,BUSINESS!$A$2:$D$2692,{2,3,4},0)</f>
        <v>0.489669009135628</v>
      </c>
      <c r="V1512" s="13">
        <v>0.28899999999999998</v>
      </c>
      <c r="W1512" s="13">
        <v>0.67400000000000004</v>
      </c>
      <c r="X1512" s="25">
        <f t="shared" si="20"/>
        <v>10849.750278430887</v>
      </c>
      <c r="Y1512" s="13">
        <f t="shared" si="21"/>
        <v>6.5383906315898471E-3</v>
      </c>
      <c r="Z1512" s="13">
        <f t="shared" si="22"/>
        <v>2.1415817904937001E-3</v>
      </c>
      <c r="AA1512" s="13">
        <f t="shared" si="23"/>
        <v>454.58104043498355</v>
      </c>
    </row>
    <row r="1513" spans="1:27" ht="15.75" customHeight="1" x14ac:dyDescent="0.35">
      <c r="A1513" s="22" t="s">
        <v>1711</v>
      </c>
      <c r="B1513" s="22">
        <v>5119621569</v>
      </c>
      <c r="C1513" s="7">
        <v>1074</v>
      </c>
      <c r="D1513" s="7">
        <v>5.8999999999999997E-2</v>
      </c>
      <c r="E1513" s="23" t="s">
        <v>1708</v>
      </c>
      <c r="F1513" s="24" t="s">
        <v>72</v>
      </c>
      <c r="G1513" s="9" t="s">
        <v>93</v>
      </c>
      <c r="H1513" s="13">
        <f t="array" ref="H1513:I1513">VLOOKUP(A1513,ENERGY!$A$2:$C$2692,{2,3},0)</f>
        <v>777</v>
      </c>
      <c r="I1513" s="13">
        <v>2497</v>
      </c>
      <c r="J1513" s="13">
        <f t="array" ref="J1513:R1513">VLOOKUP(A1513,HUMANRESOURCES!$A$2:$J$2692,{2,3,4,5,6,7,8,9,10},0)</f>
        <v>0.01</v>
      </c>
      <c r="K1513" s="13">
        <v>6.0000000000000001E-3</v>
      </c>
      <c r="L1513" s="13">
        <v>81</v>
      </c>
      <c r="M1513" s="13">
        <v>76</v>
      </c>
      <c r="N1513" s="13">
        <v>0.185</v>
      </c>
      <c r="O1513" s="13">
        <v>0.69099999999999995</v>
      </c>
      <c r="P1513" s="13">
        <v>0.123</v>
      </c>
      <c r="Q1513" s="13">
        <v>398582</v>
      </c>
      <c r="R1513" s="13">
        <v>0.93200000000000005</v>
      </c>
      <c r="S1513" s="13">
        <f t="array" ref="S1513:T1513">VLOOKUP(A1513,TOURISM!$A$2:$C$2692,{2,3},0)</f>
        <v>869000000</v>
      </c>
      <c r="T1513" s="13">
        <v>238000000</v>
      </c>
      <c r="U1513" s="13">
        <f t="array" ref="U1513:W1513">VLOOKUP(A1513,BUSINESS!$A$2:$D$2692,{2,3,4},0)</f>
        <v>0.489669009135628</v>
      </c>
      <c r="V1513" s="13">
        <v>0.316</v>
      </c>
      <c r="W1513" s="13">
        <v>0.70399999999999996</v>
      </c>
      <c r="X1513" s="25">
        <f t="shared" si="20"/>
        <v>12844.587986913608</v>
      </c>
      <c r="Y1513" s="13">
        <f t="shared" si="21"/>
        <v>6.2647083912469705E-3</v>
      </c>
      <c r="Z1513" s="13">
        <f t="shared" si="22"/>
        <v>1.9494106607925094E-3</v>
      </c>
      <c r="AA1513" s="13">
        <f t="shared" si="23"/>
        <v>597.11677898148935</v>
      </c>
    </row>
    <row r="1514" spans="1:27" ht="15.75" customHeight="1" x14ac:dyDescent="0.35">
      <c r="A1514" s="22" t="s">
        <v>1712</v>
      </c>
      <c r="B1514" s="22">
        <v>5643525282</v>
      </c>
      <c r="C1514" s="7">
        <v>1247</v>
      </c>
      <c r="D1514" s="7">
        <v>5.2999999999999999E-2</v>
      </c>
      <c r="E1514" s="23" t="s">
        <v>1708</v>
      </c>
      <c r="F1514" s="24" t="s">
        <v>74</v>
      </c>
      <c r="G1514" s="9" t="s">
        <v>93</v>
      </c>
      <c r="H1514" s="13">
        <f t="array" ref="H1514:I1514">VLOOKUP(A1514,ENERGY!$A$2:$C$2692,{2,3},0)</f>
        <v>837</v>
      </c>
      <c r="I1514" s="13">
        <v>2560</v>
      </c>
      <c r="J1514" s="13">
        <f t="array" ref="J1514:R1514">VLOOKUP(A1514,HUMANRESOURCES!$A$2:$J$2692,{2,3,4,5,6,7,8,9,10},0)</f>
        <v>0.01</v>
      </c>
      <c r="K1514" s="13">
        <v>6.0000000000000001E-3</v>
      </c>
      <c r="L1514" s="13">
        <v>81</v>
      </c>
      <c r="M1514" s="13">
        <v>77</v>
      </c>
      <c r="N1514" s="13">
        <v>0.17799999999999999</v>
      </c>
      <c r="O1514" s="13">
        <v>0.69299999999999995</v>
      </c>
      <c r="P1514" s="13">
        <v>0.129</v>
      </c>
      <c r="Q1514" s="13">
        <v>401268</v>
      </c>
      <c r="R1514" s="13">
        <v>0.93400000000000005</v>
      </c>
      <c r="S1514" s="13">
        <f t="array" ref="S1514:T1514">VLOOKUP(A1514,TOURISM!$A$2:$C$2692,{2,3},0)</f>
        <v>949000000</v>
      </c>
      <c r="T1514" s="13">
        <v>291000000</v>
      </c>
      <c r="U1514" s="13">
        <f t="array" ref="U1514:W1514">VLOOKUP(A1514,BUSINESS!$A$2:$D$2692,{2,3,4},0)</f>
        <v>0.489669009135628</v>
      </c>
      <c r="V1514" s="13">
        <v>0.34599999999999997</v>
      </c>
      <c r="W1514" s="13">
        <v>0.74099999999999999</v>
      </c>
      <c r="X1514" s="25">
        <f t="shared" si="20"/>
        <v>14064.229597176949</v>
      </c>
      <c r="Y1514" s="13">
        <f t="shared" si="21"/>
        <v>6.3797761097321489E-3</v>
      </c>
      <c r="Z1514" s="13">
        <f t="shared" si="22"/>
        <v>2.0858877358772691E-3</v>
      </c>
      <c r="AA1514" s="13">
        <f t="shared" si="23"/>
        <v>725.20111247345915</v>
      </c>
    </row>
    <row r="1515" spans="1:27" ht="15.75" customHeight="1" x14ac:dyDescent="0.35">
      <c r="A1515" s="22" t="s">
        <v>1713</v>
      </c>
      <c r="B1515" s="22">
        <v>5980795756</v>
      </c>
      <c r="C1515" s="7">
        <v>1394</v>
      </c>
      <c r="D1515" s="7">
        <v>5.5E-2</v>
      </c>
      <c r="E1515" s="23" t="s">
        <v>1708</v>
      </c>
      <c r="F1515" s="24" t="s">
        <v>76</v>
      </c>
      <c r="G1515" s="9" t="s">
        <v>93</v>
      </c>
      <c r="H1515" s="13">
        <f t="array" ref="H1515:I1515">VLOOKUP(A1515,ENERGY!$A$2:$C$2692,{2,3},0)</f>
        <v>734</v>
      </c>
      <c r="I1515" s="13">
        <v>2299</v>
      </c>
      <c r="J1515" s="13">
        <f t="array" ref="J1515:R1515">VLOOKUP(A1515,HUMANRESOURCES!$A$2:$J$2692,{2,3,4,5,6,7,8,9,10},0)</f>
        <v>0.01</v>
      </c>
      <c r="K1515" s="13">
        <v>6.0000000000000001E-3</v>
      </c>
      <c r="L1515" s="13">
        <v>81</v>
      </c>
      <c r="M1515" s="13">
        <v>77</v>
      </c>
      <c r="N1515" s="13">
        <v>0.17299999999999999</v>
      </c>
      <c r="O1515" s="13">
        <v>0.69399999999999995</v>
      </c>
      <c r="P1515" s="13">
        <v>0.13300000000000001</v>
      </c>
      <c r="Q1515" s="13">
        <v>403834</v>
      </c>
      <c r="R1515" s="13">
        <v>0.93600000000000005</v>
      </c>
      <c r="S1515" s="13">
        <f t="array" ref="S1515:T1515">VLOOKUP(A1515,TOURISM!$A$2:$C$2692,{2,3},0)</f>
        <v>924000000</v>
      </c>
      <c r="T1515" s="13">
        <v>311000000</v>
      </c>
      <c r="U1515" s="13">
        <f t="array" ref="U1515:W1515">VLOOKUP(A1515,BUSINESS!$A$2:$D$2692,{2,3,4},0)</f>
        <v>0.489669009135628</v>
      </c>
      <c r="V1515" s="13">
        <v>0.41199999999999998</v>
      </c>
      <c r="W1515" s="13">
        <v>0.78100000000000003</v>
      </c>
      <c r="X1515" s="25">
        <f t="shared" si="20"/>
        <v>14810.03520258324</v>
      </c>
      <c r="Y1515" s="13">
        <f t="shared" si="21"/>
        <v>5.6929332349430709E-3</v>
      </c>
      <c r="Z1515" s="13">
        <f t="shared" si="22"/>
        <v>1.8175785099818242E-3</v>
      </c>
      <c r="AA1515" s="13">
        <f t="shared" si="23"/>
        <v>770.11841499229877</v>
      </c>
    </row>
    <row r="1516" spans="1:27" ht="15.75" customHeight="1" x14ac:dyDescent="0.35">
      <c r="A1516" s="22" t="s">
        <v>1714</v>
      </c>
      <c r="B1516" s="22">
        <v>6390123590</v>
      </c>
      <c r="C1516" s="7">
        <v>1445</v>
      </c>
      <c r="D1516" s="7">
        <v>5.7000000000000002E-2</v>
      </c>
      <c r="E1516" s="23" t="s">
        <v>1708</v>
      </c>
      <c r="F1516" s="24" t="s">
        <v>78</v>
      </c>
      <c r="G1516" s="9" t="s">
        <v>93</v>
      </c>
      <c r="H1516" s="13">
        <f t="array" ref="H1516:I1516">VLOOKUP(A1516,ENERGY!$A$2:$C$2692,{2,3},0)</f>
        <v>830</v>
      </c>
      <c r="I1516" s="13">
        <v>2574</v>
      </c>
      <c r="J1516" s="13">
        <f t="array" ref="J1516:R1516">VLOOKUP(A1516,HUMANRESOURCES!$A$2:$J$2692,{2,3,4,5,6,7,8,9,10},0)</f>
        <v>8.9999999999999993E-3</v>
      </c>
      <c r="K1516" s="13">
        <v>6.0000000000000001E-3</v>
      </c>
      <c r="L1516" s="13">
        <v>82</v>
      </c>
      <c r="M1516" s="13">
        <v>77</v>
      </c>
      <c r="N1516" s="13">
        <v>0.16800000000000001</v>
      </c>
      <c r="O1516" s="13">
        <v>0.69599999999999995</v>
      </c>
      <c r="P1516" s="13">
        <v>0.13600000000000001</v>
      </c>
      <c r="Q1516" s="13">
        <v>405308</v>
      </c>
      <c r="R1516" s="13">
        <v>0.93899999999999995</v>
      </c>
      <c r="S1516" s="13">
        <f t="array" ref="S1516:T1516">VLOOKUP(A1516,TOURISM!$A$2:$C$2692,{2,3},0)</f>
        <v>966000000</v>
      </c>
      <c r="T1516" s="13">
        <v>362000000</v>
      </c>
      <c r="U1516" s="13">
        <f t="array" ref="U1516:W1516">VLOOKUP(A1516,BUSINESS!$A$2:$D$2692,{2,3,4},0)</f>
        <v>0.489669009135628</v>
      </c>
      <c r="V1516" s="13">
        <v>0.40400000000000003</v>
      </c>
      <c r="W1516" s="13">
        <v>0.83199999999999996</v>
      </c>
      <c r="X1516" s="25">
        <f t="shared" si="20"/>
        <v>15766.092921926042</v>
      </c>
      <c r="Y1516" s="13">
        <f t="shared" si="21"/>
        <v>6.3507258677351543E-3</v>
      </c>
      <c r="Z1516" s="13">
        <f t="shared" si="22"/>
        <v>2.0478253575058969E-3</v>
      </c>
      <c r="AA1516" s="13">
        <f t="shared" si="23"/>
        <v>893.14792700859596</v>
      </c>
    </row>
    <row r="1517" spans="1:27" ht="15.75" customHeight="1" x14ac:dyDescent="0.35">
      <c r="A1517" s="22" t="s">
        <v>1715</v>
      </c>
      <c r="B1517" s="22">
        <v>7513834700</v>
      </c>
      <c r="C1517" s="7">
        <v>1580</v>
      </c>
      <c r="D1517" s="7">
        <v>6.2E-2</v>
      </c>
      <c r="E1517" s="23" t="s">
        <v>1708</v>
      </c>
      <c r="F1517" s="24" t="s">
        <v>80</v>
      </c>
      <c r="G1517" s="9" t="s">
        <v>93</v>
      </c>
      <c r="H1517" s="13">
        <f t="array" ref="H1517:I1517">VLOOKUP(A1517,ENERGY!$A$2:$C$2692,{2,3},0)</f>
        <v>787</v>
      </c>
      <c r="I1517" s="13">
        <v>2486</v>
      </c>
      <c r="J1517" s="13">
        <f t="array" ref="J1517:R1517">VLOOKUP(A1517,HUMANRESOURCES!$A$2:$J$2692,{2,3,4,5,6,7,8,9,10},0)</f>
        <v>8.9999999999999993E-3</v>
      </c>
      <c r="K1517" s="13">
        <v>6.0000000000000001E-3</v>
      </c>
      <c r="L1517" s="13">
        <v>82</v>
      </c>
      <c r="M1517" s="13">
        <v>78</v>
      </c>
      <c r="N1517" s="13">
        <v>0.16400000000000001</v>
      </c>
      <c r="O1517" s="13">
        <v>0.69799999999999995</v>
      </c>
      <c r="P1517" s="13">
        <v>0.13800000000000001</v>
      </c>
      <c r="Q1517" s="13">
        <v>406724</v>
      </c>
      <c r="R1517" s="13">
        <v>0.94099999999999995</v>
      </c>
      <c r="S1517" s="13">
        <f t="array" ref="S1517:T1517">VLOOKUP(A1517,TOURISM!$A$2:$C$2692,{2,3},0)</f>
        <v>1185000000</v>
      </c>
      <c r="T1517" s="13">
        <v>284000000</v>
      </c>
      <c r="U1517" s="13">
        <f t="array" ref="U1517:W1517">VLOOKUP(A1517,BUSINESS!$A$2:$D$2692,{2,3,4},0)</f>
        <v>0.489669009135628</v>
      </c>
      <c r="V1517" s="13">
        <v>0.46899999999999997</v>
      </c>
      <c r="W1517" s="13">
        <v>0.88</v>
      </c>
      <c r="X1517" s="25">
        <f t="shared" si="20"/>
        <v>18474.038168389376</v>
      </c>
      <c r="Y1517" s="13">
        <f t="shared" si="21"/>
        <v>6.1122530266224766E-3</v>
      </c>
      <c r="Z1517" s="13">
        <f t="shared" si="22"/>
        <v>1.9349731021528112E-3</v>
      </c>
      <c r="AA1517" s="13">
        <f t="shared" si="23"/>
        <v>698.26221221270441</v>
      </c>
    </row>
    <row r="1518" spans="1:27" ht="15.75" customHeight="1" x14ac:dyDescent="0.35">
      <c r="A1518" s="22" t="s">
        <v>1716</v>
      </c>
      <c r="B1518" s="22">
        <v>8554293727</v>
      </c>
      <c r="C1518" s="7">
        <v>1596</v>
      </c>
      <c r="D1518" s="7">
        <v>5.8999999999999997E-2</v>
      </c>
      <c r="E1518" s="23" t="s">
        <v>1708</v>
      </c>
      <c r="F1518" s="24" t="s">
        <v>82</v>
      </c>
      <c r="G1518" s="9" t="s">
        <v>93</v>
      </c>
      <c r="H1518" s="13">
        <f t="array" ref="H1518:I1518">VLOOKUP(A1518,ENERGY!$A$2:$C$2692,{2,3},0)</f>
        <v>878</v>
      </c>
      <c r="I1518" s="13">
        <v>2725</v>
      </c>
      <c r="J1518" s="13">
        <f t="array" ref="J1518:R1518">VLOOKUP(A1518,HUMANRESOURCES!$A$2:$J$2692,{2,3,4,5,6,7,8,9,10},0)</f>
        <v>0.01</v>
      </c>
      <c r="K1518" s="13">
        <v>6.0000000000000001E-3</v>
      </c>
      <c r="L1518" s="13">
        <v>82</v>
      </c>
      <c r="M1518" s="13">
        <v>77</v>
      </c>
      <c r="N1518" s="13">
        <v>0.16200000000000001</v>
      </c>
      <c r="O1518" s="13">
        <v>0.69899999999999995</v>
      </c>
      <c r="P1518" s="13">
        <v>0.13900000000000001</v>
      </c>
      <c r="Q1518" s="13">
        <v>409379</v>
      </c>
      <c r="R1518" s="13">
        <v>0.94299999999999995</v>
      </c>
      <c r="S1518" s="13">
        <f t="array" ref="S1518:T1518">VLOOKUP(A1518,TOURISM!$A$2:$C$2692,{2,3},0)</f>
        <v>1336000000</v>
      </c>
      <c r="T1518" s="13">
        <v>361000000</v>
      </c>
      <c r="U1518" s="13">
        <f t="array" ref="U1518:W1518">VLOOKUP(A1518,BUSINESS!$A$2:$D$2692,{2,3,4},0)</f>
        <v>0.489669009135628</v>
      </c>
      <c r="V1518" s="13">
        <v>0.501</v>
      </c>
      <c r="W1518" s="13">
        <v>0.91600000000000004</v>
      </c>
      <c r="X1518" s="25">
        <f t="shared" si="20"/>
        <v>20895.780504129427</v>
      </c>
      <c r="Y1518" s="13">
        <f t="shared" si="21"/>
        <v>6.6564235097550193E-3</v>
      </c>
      <c r="Z1518" s="13">
        <f t="shared" si="22"/>
        <v>2.1447118684641861E-3</v>
      </c>
      <c r="AA1518" s="13">
        <f t="shared" si="23"/>
        <v>881.82344477855486</v>
      </c>
    </row>
    <row r="1519" spans="1:27" ht="15.75" customHeight="1" x14ac:dyDescent="0.35">
      <c r="A1519" s="22" t="s">
        <v>1717</v>
      </c>
      <c r="B1519" s="22">
        <v>8099400961</v>
      </c>
      <c r="C1519" s="7">
        <v>1669</v>
      </c>
      <c r="D1519" s="7">
        <v>4.4999999999999998E-2</v>
      </c>
      <c r="E1519" s="23" t="s">
        <v>1708</v>
      </c>
      <c r="F1519" s="24" t="s">
        <v>84</v>
      </c>
      <c r="G1519" s="9" t="s">
        <v>93</v>
      </c>
      <c r="H1519" s="13">
        <f t="array" ref="H1519:I1519">VLOOKUP(A1519,ENERGY!$A$2:$C$2692,{2,3},0)</f>
        <v>881</v>
      </c>
      <c r="I1519" s="13">
        <v>2699</v>
      </c>
      <c r="J1519" s="13">
        <f t="array" ref="J1519:R1519">VLOOKUP(A1519,HUMANRESOURCES!$A$2:$J$2692,{2,3,4,5,6,7,8,9,10},0)</f>
        <v>0.01</v>
      </c>
      <c r="K1519" s="13">
        <v>6.0000000000000001E-3</v>
      </c>
      <c r="L1519" s="13">
        <v>83</v>
      </c>
      <c r="M1519" s="13">
        <v>78</v>
      </c>
      <c r="N1519" s="13">
        <v>0.159</v>
      </c>
      <c r="O1519" s="13">
        <v>0.69899999999999995</v>
      </c>
      <c r="P1519" s="13">
        <v>0.14099999999999999</v>
      </c>
      <c r="Q1519" s="13">
        <v>412477</v>
      </c>
      <c r="R1519" s="13">
        <v>0.94499999999999995</v>
      </c>
      <c r="S1519" s="13">
        <f t="array" ref="S1519:T1519">VLOOKUP(A1519,TOURISM!$A$2:$C$2692,{2,3},0)</f>
        <v>1117000000</v>
      </c>
      <c r="T1519" s="13">
        <v>362000000</v>
      </c>
      <c r="U1519" s="13">
        <f t="array" ref="U1519:W1519">VLOOKUP(A1519,BUSINESS!$A$2:$D$2692,{2,3,4},0)</f>
        <v>0.489669009135628</v>
      </c>
      <c r="V1519" s="13">
        <v>0.58899999999999997</v>
      </c>
      <c r="W1519" s="13">
        <v>0.998</v>
      </c>
      <c r="X1519" s="25">
        <f t="shared" si="20"/>
        <v>19636.006276713611</v>
      </c>
      <c r="Y1519" s="13">
        <f t="shared" si="21"/>
        <v>6.5433951468809167E-3</v>
      </c>
      <c r="Z1519" s="13">
        <f t="shared" si="22"/>
        <v>2.1358766670626483E-3</v>
      </c>
      <c r="AA1519" s="13">
        <f t="shared" si="23"/>
        <v>877.62469180099743</v>
      </c>
    </row>
    <row r="1520" spans="1:27" ht="15.75" customHeight="1" x14ac:dyDescent="0.35">
      <c r="A1520" s="22" t="s">
        <v>1718</v>
      </c>
      <c r="B1520" s="22">
        <v>8163841060</v>
      </c>
      <c r="C1520" s="7">
        <v>1707</v>
      </c>
      <c r="D1520" s="7">
        <v>4.5999999999999999E-2</v>
      </c>
      <c r="E1520" s="23" t="s">
        <v>1708</v>
      </c>
      <c r="F1520" s="24" t="s">
        <v>86</v>
      </c>
      <c r="G1520" s="9" t="s">
        <v>93</v>
      </c>
      <c r="H1520" s="13">
        <f t="array" ref="H1520:I1520">VLOOKUP(A1520,ENERGY!$A$2:$C$2692,{2,3},0)</f>
        <v>826</v>
      </c>
      <c r="I1520" s="13">
        <v>2582</v>
      </c>
      <c r="J1520" s="13">
        <f t="array" ref="J1520:R1520">VLOOKUP(A1520,HUMANRESOURCES!$A$2:$J$2692,{2,3,4,5,6,7,8,9,10},0)</f>
        <v>8.9999999999999993E-3</v>
      </c>
      <c r="K1520" s="13">
        <v>6.0000000000000001E-3</v>
      </c>
      <c r="L1520" s="13">
        <v>84</v>
      </c>
      <c r="M1520" s="13">
        <v>79</v>
      </c>
      <c r="N1520" s="13">
        <v>0.156</v>
      </c>
      <c r="O1520" s="13">
        <v>0.69899999999999995</v>
      </c>
      <c r="P1520" s="13">
        <v>0.14499999999999999</v>
      </c>
      <c r="Q1520" s="13">
        <v>414508</v>
      </c>
      <c r="R1520" s="13">
        <v>0.94699999999999995</v>
      </c>
      <c r="S1520" s="13">
        <f t="array" ref="S1520:T1520">VLOOKUP(A1520,TOURISM!$A$2:$C$2692,{2,3},0)</f>
        <v>1238000000</v>
      </c>
      <c r="T1520" s="13">
        <v>366000000</v>
      </c>
      <c r="U1520" s="13">
        <f t="array" ref="U1520:W1520">VLOOKUP(A1520,BUSINESS!$A$2:$D$2692,{2,3,4},0)</f>
        <v>0.489669009135628</v>
      </c>
      <c r="V1520" s="13">
        <v>0.63</v>
      </c>
      <c r="W1520" s="13">
        <v>1.073</v>
      </c>
      <c r="X1520" s="25">
        <f t="shared" si="20"/>
        <v>19695.255724859351</v>
      </c>
      <c r="Y1520" s="13">
        <f t="shared" si="21"/>
        <v>6.2290715740106343E-3</v>
      </c>
      <c r="Z1520" s="13">
        <f t="shared" si="22"/>
        <v>1.9927239040018526E-3</v>
      </c>
      <c r="AA1520" s="13">
        <f t="shared" si="23"/>
        <v>882.97451436401707</v>
      </c>
    </row>
    <row r="1521" spans="1:27" ht="15.75" customHeight="1" x14ac:dyDescent="0.35">
      <c r="A1521" s="22" t="s">
        <v>1719</v>
      </c>
      <c r="B1521" s="22">
        <v>9302057270</v>
      </c>
      <c r="C1521" s="7">
        <v>1900</v>
      </c>
      <c r="D1521" s="7">
        <v>4.7E-2</v>
      </c>
      <c r="E1521" s="23" t="s">
        <v>1708</v>
      </c>
      <c r="F1521" s="24" t="s">
        <v>88</v>
      </c>
      <c r="G1521" s="9" t="s">
        <v>93</v>
      </c>
      <c r="H1521" s="13">
        <f t="array" ref="H1521:I1521">VLOOKUP(A1521,ENERGY!$A$2:$C$2692,{2,3},0)</f>
        <v>676</v>
      </c>
      <c r="I1521" s="13">
        <v>2065</v>
      </c>
      <c r="J1521" s="13">
        <f t="array" ref="J1521:R1521">VLOOKUP(A1521,HUMANRESOURCES!$A$2:$J$2692,{2,3,4,5,6,7,8,9,10},0)</f>
        <v>0.01</v>
      </c>
      <c r="K1521" s="13">
        <v>5.0000000000000001E-3</v>
      </c>
      <c r="L1521" s="13">
        <v>83</v>
      </c>
      <c r="M1521" s="13">
        <v>79</v>
      </c>
      <c r="N1521" s="13">
        <v>0.153</v>
      </c>
      <c r="O1521" s="13">
        <v>0.69699999999999995</v>
      </c>
      <c r="P1521" s="13">
        <v>0.15</v>
      </c>
      <c r="Q1521" s="13">
        <v>416268</v>
      </c>
      <c r="R1521" s="13">
        <v>0.94799999999999995</v>
      </c>
      <c r="S1521" s="13">
        <f t="array" ref="S1521:T1521">VLOOKUP(A1521,TOURISM!$A$2:$C$2692,{2,3},0)</f>
        <v>1465000000</v>
      </c>
      <c r="T1521" s="13">
        <v>401000000</v>
      </c>
      <c r="U1521" s="13">
        <f t="array" ref="U1521:W1521">VLOOKUP(A1521,BUSINESS!$A$2:$D$2692,{2,3,4},0)</f>
        <v>0.41</v>
      </c>
      <c r="V1521" s="13">
        <v>0.68</v>
      </c>
      <c r="W1521" s="13">
        <v>1.224</v>
      </c>
      <c r="X1521" s="25">
        <f t="shared" si="20"/>
        <v>22346.318405450336</v>
      </c>
      <c r="Y1521" s="13">
        <f t="shared" si="21"/>
        <v>4.960746442195893E-3</v>
      </c>
      <c r="Z1521" s="13">
        <f t="shared" si="22"/>
        <v>1.6239537989948783E-3</v>
      </c>
      <c r="AA1521" s="13">
        <f t="shared" si="23"/>
        <v>963.32170620850025</v>
      </c>
    </row>
    <row r="1522" spans="1:27" ht="15.75" customHeight="1" x14ac:dyDescent="0.35">
      <c r="A1522" s="22" t="s">
        <v>1720</v>
      </c>
      <c r="B1522" s="22">
        <v>8863076923</v>
      </c>
      <c r="C1522" s="7">
        <v>1835</v>
      </c>
      <c r="D1522" s="7">
        <v>4.7E-2</v>
      </c>
      <c r="E1522" s="23" t="s">
        <v>1708</v>
      </c>
      <c r="F1522" s="24" t="s">
        <v>90</v>
      </c>
      <c r="G1522" s="9" t="s">
        <v>93</v>
      </c>
      <c r="H1522" s="13">
        <f t="array" ref="H1522:I1522">VLOOKUP(A1522,ENERGY!$A$2:$C$2692,{2,3},0)</f>
        <v>834</v>
      </c>
      <c r="I1522" s="13">
        <v>2574</v>
      </c>
      <c r="J1522" s="13">
        <f t="array" ref="J1522:R1522">VLOOKUP(A1522,HUMANRESOURCES!$A$2:$J$2692,{2,3,4,5,6,7,8,9,10},0)</f>
        <v>0.01</v>
      </c>
      <c r="K1522" s="13">
        <v>5.0000000000000001E-3</v>
      </c>
      <c r="L1522" s="13">
        <v>83</v>
      </c>
      <c r="M1522" s="13">
        <v>79</v>
      </c>
      <c r="N1522" s="13">
        <v>0.15</v>
      </c>
      <c r="O1522" s="13">
        <v>0.69399999999999995</v>
      </c>
      <c r="P1522" s="13">
        <v>0.156</v>
      </c>
      <c r="Q1522" s="13">
        <v>419455</v>
      </c>
      <c r="R1522" s="13">
        <v>0.95</v>
      </c>
      <c r="S1522" s="13">
        <f t="array" ref="S1522:T1522">VLOOKUP(A1522,TOURISM!$A$2:$C$2692,{2,3},0)</f>
        <v>1451000000</v>
      </c>
      <c r="T1522" s="13">
        <v>408000000</v>
      </c>
      <c r="U1522" s="13">
        <f t="array" ref="U1522:W1522">VLOOKUP(A1522,BUSINESS!$A$2:$D$2692,{2,3,4},0)</f>
        <v>0.40899999999999997</v>
      </c>
      <c r="V1522" s="13">
        <v>0.68200000000000005</v>
      </c>
      <c r="W1522" s="13">
        <v>1.244</v>
      </c>
      <c r="X1522" s="25">
        <f t="shared" si="20"/>
        <v>21129.982770499817</v>
      </c>
      <c r="Y1522" s="13">
        <f t="shared" si="21"/>
        <v>6.1365343123815424E-3</v>
      </c>
      <c r="Z1522" s="13">
        <f t="shared" si="22"/>
        <v>1.9882943343147658E-3</v>
      </c>
      <c r="AA1522" s="13">
        <f t="shared" si="23"/>
        <v>972.69075347772707</v>
      </c>
    </row>
    <row r="1523" spans="1:27" ht="15.75" customHeight="1" x14ac:dyDescent="0.35">
      <c r="A1523" s="22" t="s">
        <v>1721</v>
      </c>
      <c r="B1523" s="22">
        <v>110937729</v>
      </c>
      <c r="C1523" s="7">
        <v>466</v>
      </c>
      <c r="D1523" s="13">
        <v>0.12</v>
      </c>
      <c r="E1523" s="23" t="s">
        <v>1722</v>
      </c>
      <c r="F1523" s="24" t="s">
        <v>65</v>
      </c>
      <c r="G1523" s="9" t="s">
        <v>125</v>
      </c>
      <c r="H1523" s="13">
        <f t="array" ref="H1523:I1523">VLOOKUP(A1523,ENERGY!$A$2:$C$2692,{2,3},0)</f>
        <v>14338</v>
      </c>
      <c r="I1523" s="13">
        <v>8529</v>
      </c>
      <c r="J1523" s="13">
        <f t="array" ref="J1523:R1523">VLOOKUP(A1523,HUMANRESOURCES!$A$2:$J$2692,{2,3,4,5,6,7,8,9,10},0)</f>
        <v>2.2763996889580199E-2</v>
      </c>
      <c r="K1523" s="13">
        <v>3.4000000000000002E-2</v>
      </c>
      <c r="L1523" s="13">
        <v>68</v>
      </c>
      <c r="M1523" s="13">
        <v>63</v>
      </c>
      <c r="N1523" s="13">
        <v>0.30346297045730503</v>
      </c>
      <c r="O1523" s="13">
        <v>0.62328409550789099</v>
      </c>
      <c r="P1523" s="13">
        <v>7.3249696479158202E-2</v>
      </c>
      <c r="Q1523" s="13">
        <v>52161</v>
      </c>
      <c r="R1523" s="13">
        <v>0.68400000000000005</v>
      </c>
      <c r="S1523" s="13">
        <f t="array" ref="S1523:T1523">VLOOKUP(A1523,TOURISM!$A$2:$C$2692,{2,3},0)</f>
        <v>3000000</v>
      </c>
      <c r="T1523" s="13">
        <v>200000</v>
      </c>
      <c r="U1523" s="13">
        <f t="array" ref="U1523:W1523">VLOOKUP(A1523,BUSINESS!$A$2:$D$2692,{2,3,4},0)</f>
        <v>0.489669009135628</v>
      </c>
      <c r="V1523" s="13">
        <v>1.4999999999999999E-2</v>
      </c>
      <c r="W1523" s="13">
        <v>8.9999999999999993E-3</v>
      </c>
      <c r="X1523" s="25">
        <f t="shared" si="20"/>
        <v>2126.8328636337492</v>
      </c>
      <c r="Y1523" s="13">
        <f t="shared" si="21"/>
        <v>0.16351296945994134</v>
      </c>
      <c r="Z1523" s="13">
        <f t="shared" si="22"/>
        <v>0.27487969939226625</v>
      </c>
      <c r="AA1523" s="13">
        <f t="shared" si="23"/>
        <v>3.8342823182070895</v>
      </c>
    </row>
    <row r="1524" spans="1:27" ht="15.75" customHeight="1" x14ac:dyDescent="0.35">
      <c r="A1524" s="22" t="s">
        <v>1723</v>
      </c>
      <c r="B1524" s="22">
        <v>115152143</v>
      </c>
      <c r="C1524" s="7">
        <v>412</v>
      </c>
      <c r="D1524" s="13">
        <v>0.12</v>
      </c>
      <c r="E1524" s="23" t="s">
        <v>1722</v>
      </c>
      <c r="F1524" s="24" t="s">
        <v>68</v>
      </c>
      <c r="G1524" s="9" t="s">
        <v>125</v>
      </c>
      <c r="H1524" s="13">
        <f t="array" ref="H1524:I1524">VLOOKUP(A1524,ENERGY!$A$2:$C$2692,{2,3},0)</f>
        <v>14338</v>
      </c>
      <c r="I1524" s="13">
        <v>8529</v>
      </c>
      <c r="J1524" s="13">
        <f t="array" ref="J1524:R1524">VLOOKUP(A1524,HUMANRESOURCES!$A$2:$J$2692,{2,3,4,5,6,7,8,9,10},0)</f>
        <v>2.2763996889580199E-2</v>
      </c>
      <c r="K1524" s="13">
        <v>3.3000000000000002E-2</v>
      </c>
      <c r="L1524" s="13">
        <v>71.105283757338597</v>
      </c>
      <c r="M1524" s="13">
        <v>66.415655577299404</v>
      </c>
      <c r="N1524" s="13">
        <v>0.30346297045730503</v>
      </c>
      <c r="O1524" s="13">
        <v>0.62328409550789099</v>
      </c>
      <c r="P1524" s="13">
        <v>7.3249696479158202E-2</v>
      </c>
      <c r="Q1524" s="13">
        <v>52184</v>
      </c>
      <c r="R1524" s="13">
        <v>0.68700000000000006</v>
      </c>
      <c r="S1524" s="13">
        <f t="array" ref="S1524:T1524">VLOOKUP(A1524,TOURISM!$A$2:$C$2692,{2,3},0)</f>
        <v>3100000</v>
      </c>
      <c r="T1524" s="13">
        <v>300000</v>
      </c>
      <c r="U1524" s="13">
        <f t="array" ref="U1524:W1524">VLOOKUP(A1524,BUSINESS!$A$2:$D$2692,{2,3,4},0)</f>
        <v>0.489669009135628</v>
      </c>
      <c r="V1524" s="13">
        <v>1.7000000000000001E-2</v>
      </c>
      <c r="W1524" s="13">
        <v>8.9999999999999993E-3</v>
      </c>
      <c r="X1524" s="25">
        <f t="shared" si="20"/>
        <v>2206.6561206500078</v>
      </c>
      <c r="Y1524" s="13">
        <f t="shared" si="21"/>
        <v>0.16344090142572437</v>
      </c>
      <c r="Z1524" s="13">
        <f t="shared" si="22"/>
        <v>0.27475854668097499</v>
      </c>
      <c r="AA1524" s="13">
        <f t="shared" si="23"/>
        <v>5.748888548214012</v>
      </c>
    </row>
    <row r="1525" spans="1:27" ht="15.75" customHeight="1" x14ac:dyDescent="0.35">
      <c r="A1525" s="22" t="s">
        <v>1724</v>
      </c>
      <c r="B1525" s="22">
        <v>124735072</v>
      </c>
      <c r="C1525" s="7">
        <v>418</v>
      </c>
      <c r="D1525" s="13">
        <v>0.12</v>
      </c>
      <c r="E1525" s="23" t="s">
        <v>1722</v>
      </c>
      <c r="F1525" s="24" t="s">
        <v>70</v>
      </c>
      <c r="G1525" s="9" t="s">
        <v>125</v>
      </c>
      <c r="H1525" s="13">
        <f t="array" ref="H1525:I1525">VLOOKUP(A1525,ENERGY!$A$2:$C$2692,{2,3},0)</f>
        <v>14338</v>
      </c>
      <c r="I1525" s="13">
        <v>103</v>
      </c>
      <c r="J1525" s="13">
        <f t="array" ref="J1525:R1525">VLOOKUP(A1525,HUMANRESOURCES!$A$2:$J$2692,{2,3,4,5,6,7,8,9,10},0)</f>
        <v>2.2763996889580199E-2</v>
      </c>
      <c r="K1525" s="13">
        <v>3.3000000000000002E-2</v>
      </c>
      <c r="L1525" s="13">
        <v>71.105283757338597</v>
      </c>
      <c r="M1525" s="13">
        <v>66.415655577299404</v>
      </c>
      <c r="N1525" s="13">
        <v>0.30346297045730503</v>
      </c>
      <c r="O1525" s="13">
        <v>0.62328409550789099</v>
      </c>
      <c r="P1525" s="13">
        <v>7.3249696479158202E-2</v>
      </c>
      <c r="Q1525" s="13">
        <v>52161</v>
      </c>
      <c r="R1525" s="13">
        <v>0.69</v>
      </c>
      <c r="S1525" s="13">
        <f t="array" ref="S1525:T1525">VLOOKUP(A1525,TOURISM!$A$2:$C$2692,{2,3},0)</f>
        <v>3400000</v>
      </c>
      <c r="T1525" s="13">
        <v>300000</v>
      </c>
      <c r="U1525" s="13">
        <f t="array" ref="U1525:W1525">VLOOKUP(A1525,BUSINESS!$A$2:$D$2692,{2,3,4},0)</f>
        <v>0.489669009135628</v>
      </c>
      <c r="V1525" s="13">
        <v>2.3E-2</v>
      </c>
      <c r="W1525" s="13">
        <v>1.0999999999999999E-2</v>
      </c>
      <c r="X1525" s="25">
        <f t="shared" si="20"/>
        <v>2391.3474051494413</v>
      </c>
      <c r="Y1525" s="13">
        <f t="shared" si="21"/>
        <v>1.974655393876651E-3</v>
      </c>
      <c r="Z1525" s="13">
        <f t="shared" si="22"/>
        <v>0.27487969939226625</v>
      </c>
      <c r="AA1525" s="13">
        <f t="shared" si="23"/>
        <v>5.7514234773106345</v>
      </c>
    </row>
    <row r="1526" spans="1:27" ht="15.75" customHeight="1" x14ac:dyDescent="0.35">
      <c r="A1526" s="22" t="s">
        <v>1725</v>
      </c>
      <c r="B1526" s="22">
        <v>126887585</v>
      </c>
      <c r="C1526" s="7">
        <v>411</v>
      </c>
      <c r="D1526" s="13">
        <v>0.12</v>
      </c>
      <c r="E1526" s="23" t="s">
        <v>1722</v>
      </c>
      <c r="F1526" s="24" t="s">
        <v>72</v>
      </c>
      <c r="G1526" s="9" t="s">
        <v>125</v>
      </c>
      <c r="H1526" s="13">
        <f t="array" ref="H1526:I1526">VLOOKUP(A1526,ENERGY!$A$2:$C$2692,{2,3},0)</f>
        <v>14338</v>
      </c>
      <c r="I1526" s="13">
        <v>103</v>
      </c>
      <c r="J1526" s="13">
        <f t="array" ref="J1526:R1526">VLOOKUP(A1526,HUMANRESOURCES!$A$2:$J$2692,{2,3,4,5,6,7,8,9,10},0)</f>
        <v>2.2763996889580199E-2</v>
      </c>
      <c r="K1526" s="13">
        <v>3.3000000000000002E-2</v>
      </c>
      <c r="L1526" s="13">
        <v>71.105283757338597</v>
      </c>
      <c r="M1526" s="13">
        <v>66.415655577299404</v>
      </c>
      <c r="N1526" s="13">
        <v>0.30346297045730503</v>
      </c>
      <c r="O1526" s="13">
        <v>0.62328409550789099</v>
      </c>
      <c r="P1526" s="13">
        <v>7.3249696479158202E-2</v>
      </c>
      <c r="Q1526" s="13">
        <v>52115</v>
      </c>
      <c r="R1526" s="13">
        <v>0.69299999999999995</v>
      </c>
      <c r="S1526" s="13">
        <f t="array" ref="S1526:T1526">VLOOKUP(A1526,TOURISM!$A$2:$C$2692,{2,3},0)</f>
        <v>4000000</v>
      </c>
      <c r="T1526" s="13">
        <v>300000</v>
      </c>
      <c r="U1526" s="13">
        <f t="array" ref="U1526:W1526">VLOOKUP(A1526,BUSINESS!$A$2:$D$2692,{2,3,4},0)</f>
        <v>0.489669009135628</v>
      </c>
      <c r="V1526" s="13">
        <v>2.5999999999999999E-2</v>
      </c>
      <c r="W1526" s="13">
        <v>1.0999999999999999E-2</v>
      </c>
      <c r="X1526" s="25">
        <f t="shared" si="20"/>
        <v>2434.7612971313442</v>
      </c>
      <c r="Y1526" s="13">
        <f t="shared" si="21"/>
        <v>1.9763983498033194E-3</v>
      </c>
      <c r="Z1526" s="13">
        <f t="shared" si="22"/>
        <v>0.2751223256260194</v>
      </c>
      <c r="AA1526" s="13">
        <f t="shared" si="23"/>
        <v>5.7565000479708335</v>
      </c>
    </row>
    <row r="1527" spans="1:27" ht="15.75" customHeight="1" x14ac:dyDescent="0.35">
      <c r="A1527" s="22" t="s">
        <v>1726</v>
      </c>
      <c r="B1527" s="22">
        <v>131106366</v>
      </c>
      <c r="C1527" s="7">
        <v>449</v>
      </c>
      <c r="D1527" s="13">
        <v>0.12</v>
      </c>
      <c r="E1527" s="23" t="s">
        <v>1722</v>
      </c>
      <c r="F1527" s="24" t="s">
        <v>74</v>
      </c>
      <c r="G1527" s="9" t="s">
        <v>125</v>
      </c>
      <c r="H1527" s="13">
        <f t="array" ref="H1527:I1527">VLOOKUP(A1527,ENERGY!$A$2:$C$2692,{2,3},0)</f>
        <v>14338</v>
      </c>
      <c r="I1527" s="13">
        <v>99</v>
      </c>
      <c r="J1527" s="13">
        <f t="array" ref="J1527:R1527">VLOOKUP(A1527,HUMANRESOURCES!$A$2:$J$2692,{2,3,4,5,6,7,8,9,10},0)</f>
        <v>2.2763996889580199E-2</v>
      </c>
      <c r="K1527" s="13">
        <v>3.3000000000000002E-2</v>
      </c>
      <c r="L1527" s="13">
        <v>71.105283757338597</v>
      </c>
      <c r="M1527" s="13">
        <v>66.415655577299404</v>
      </c>
      <c r="N1527" s="13">
        <v>0.30346297045730503</v>
      </c>
      <c r="O1527" s="13">
        <v>0.62328409550789099</v>
      </c>
      <c r="P1527" s="13">
        <v>7.3249696479158202E-2</v>
      </c>
      <c r="Q1527" s="13">
        <v>52074</v>
      </c>
      <c r="R1527" s="13">
        <v>0.69599999999999995</v>
      </c>
      <c r="S1527" s="13">
        <f t="array" ref="S1527:T1527">VLOOKUP(A1527,TOURISM!$A$2:$C$2692,{2,3},0)</f>
        <v>5000000</v>
      </c>
      <c r="T1527" s="13">
        <v>400000</v>
      </c>
      <c r="U1527" s="13">
        <f t="array" ref="U1527:W1527">VLOOKUP(A1527,BUSINESS!$A$2:$D$2692,{2,3,4},0)</f>
        <v>0.489669009135628</v>
      </c>
      <c r="V1527" s="13">
        <v>3.5999999999999997E-2</v>
      </c>
      <c r="W1527" s="13">
        <v>1.2E-2</v>
      </c>
      <c r="X1527" s="25">
        <f t="shared" si="20"/>
        <v>2517.6933978568959</v>
      </c>
      <c r="Y1527" s="13">
        <f t="shared" si="21"/>
        <v>1.9011406844106464E-3</v>
      </c>
      <c r="Z1527" s="13">
        <f t="shared" si="22"/>
        <v>0.27533894073818027</v>
      </c>
      <c r="AA1527" s="13">
        <f t="shared" si="23"/>
        <v>7.681376502669278</v>
      </c>
    </row>
    <row r="1528" spans="1:27" ht="15.75" customHeight="1" x14ac:dyDescent="0.35">
      <c r="A1528" s="22" t="s">
        <v>1727</v>
      </c>
      <c r="B1528" s="22">
        <v>137556823</v>
      </c>
      <c r="C1528" s="7">
        <v>462</v>
      </c>
      <c r="D1528" s="13">
        <v>0.12</v>
      </c>
      <c r="E1528" s="23" t="s">
        <v>1722</v>
      </c>
      <c r="F1528" s="24" t="s">
        <v>76</v>
      </c>
      <c r="G1528" s="9" t="s">
        <v>125</v>
      </c>
      <c r="H1528" s="13">
        <f t="array" ref="H1528:I1528">VLOOKUP(A1528,ENERGY!$A$2:$C$2692,{2,3},0)</f>
        <v>14338</v>
      </c>
      <c r="I1528" s="13">
        <v>84</v>
      </c>
      <c r="J1528" s="13">
        <f t="array" ref="J1528:R1528">VLOOKUP(A1528,HUMANRESOURCES!$A$2:$J$2692,{2,3,4,5,6,7,8,9,10},0)</f>
        <v>3.5000000000000003E-2</v>
      </c>
      <c r="K1528" s="13">
        <v>3.3000000000000002E-2</v>
      </c>
      <c r="L1528" s="13">
        <v>71.105283757338597</v>
      </c>
      <c r="M1528" s="13">
        <v>66.415655577299404</v>
      </c>
      <c r="N1528" s="13">
        <v>0.30346297045730503</v>
      </c>
      <c r="O1528" s="13">
        <v>0.62328409550789099</v>
      </c>
      <c r="P1528" s="13">
        <v>7.3249696479158202E-2</v>
      </c>
      <c r="Q1528" s="13">
        <v>52058</v>
      </c>
      <c r="R1528" s="13">
        <v>0.69899999999999995</v>
      </c>
      <c r="S1528" s="13">
        <f t="array" ref="S1528:T1528">VLOOKUP(A1528,TOURISM!$A$2:$C$2692,{2,3},0)</f>
        <v>5700000</v>
      </c>
      <c r="T1528" s="13">
        <v>400000</v>
      </c>
      <c r="U1528" s="13">
        <f t="array" ref="U1528:W1528">VLOOKUP(A1528,BUSINESS!$A$2:$D$2692,{2,3,4},0)</f>
        <v>0.64800000000000002</v>
      </c>
      <c r="V1528" s="13">
        <v>3.9E-2</v>
      </c>
      <c r="W1528" s="13">
        <v>1.2999999999999999E-2</v>
      </c>
      <c r="X1528" s="25">
        <f t="shared" si="20"/>
        <v>2642.3762534096586</v>
      </c>
      <c r="Y1528" s="13">
        <f t="shared" si="21"/>
        <v>1.6135848476699066E-3</v>
      </c>
      <c r="Z1528" s="13">
        <f t="shared" si="22"/>
        <v>0.27542356602251333</v>
      </c>
      <c r="AA1528" s="13">
        <f t="shared" si="23"/>
        <v>7.683737369856698</v>
      </c>
    </row>
    <row r="1529" spans="1:27" ht="15.75" customHeight="1" x14ac:dyDescent="0.35">
      <c r="A1529" s="22" t="s">
        <v>1728</v>
      </c>
      <c r="B1529" s="22">
        <v>143352031</v>
      </c>
      <c r="C1529" s="7">
        <v>547</v>
      </c>
      <c r="D1529" s="13">
        <v>0.12</v>
      </c>
      <c r="E1529" s="23" t="s">
        <v>1722</v>
      </c>
      <c r="F1529" s="24" t="s">
        <v>78</v>
      </c>
      <c r="G1529" s="9" t="s">
        <v>125</v>
      </c>
      <c r="H1529" s="13">
        <f t="array" ref="H1529:I1529">VLOOKUP(A1529,ENERGY!$A$2:$C$2692,{2,3},0)</f>
        <v>29</v>
      </c>
      <c r="I1529" s="13">
        <v>88</v>
      </c>
      <c r="J1529" s="13">
        <f t="array" ref="J1529:R1529">VLOOKUP(A1529,HUMANRESOURCES!$A$2:$J$2692,{2,3,4,5,6,7,8,9,10},0)</f>
        <v>3.5000000000000003E-2</v>
      </c>
      <c r="K1529" s="13">
        <v>3.3000000000000002E-2</v>
      </c>
      <c r="L1529" s="13">
        <v>71.105283757338597</v>
      </c>
      <c r="M1529" s="13">
        <v>66.415655577299404</v>
      </c>
      <c r="N1529" s="13">
        <v>0.30346297045730503</v>
      </c>
      <c r="O1529" s="13">
        <v>0.62328409550789099</v>
      </c>
      <c r="P1529" s="13">
        <v>7.3249696479158202E-2</v>
      </c>
      <c r="Q1529" s="13">
        <v>52084</v>
      </c>
      <c r="R1529" s="13">
        <v>0.70199999999999996</v>
      </c>
      <c r="S1529" s="13">
        <f t="array" ref="S1529:T1529">VLOOKUP(A1529,TOURISM!$A$2:$C$2692,{2,3},0)</f>
        <v>6600000</v>
      </c>
      <c r="T1529" s="13">
        <v>400000</v>
      </c>
      <c r="U1529" s="13">
        <f t="array" ref="U1529:W1529">VLOOKUP(A1529,BUSINESS!$A$2:$D$2692,{2,3,4},0)</f>
        <v>0.64800000000000002</v>
      </c>
      <c r="V1529" s="13">
        <v>3.7999999999999999E-2</v>
      </c>
      <c r="W1529" s="13">
        <v>0.57976412485183704</v>
      </c>
      <c r="X1529" s="25">
        <f t="shared" si="20"/>
        <v>2752.323765455802</v>
      </c>
      <c r="Y1529" s="13">
        <f t="shared" si="21"/>
        <v>1.6895783733968206E-3</v>
      </c>
      <c r="Z1529" s="13">
        <f t="shared" si="22"/>
        <v>5.5679287305122492E-4</v>
      </c>
      <c r="AA1529" s="13">
        <f t="shared" si="23"/>
        <v>7.6799016972582752</v>
      </c>
    </row>
    <row r="1530" spans="1:27" ht="15.75" customHeight="1" x14ac:dyDescent="0.35">
      <c r="A1530" s="22" t="s">
        <v>1729</v>
      </c>
      <c r="B1530" s="22">
        <v>149739017</v>
      </c>
      <c r="C1530" s="7">
        <v>587</v>
      </c>
      <c r="D1530" s="13">
        <v>0.12</v>
      </c>
      <c r="E1530" s="23" t="s">
        <v>1722</v>
      </c>
      <c r="F1530" s="24" t="s">
        <v>80</v>
      </c>
      <c r="G1530" s="9" t="s">
        <v>125</v>
      </c>
      <c r="H1530" s="13">
        <f t="array" ref="H1530:I1530">VLOOKUP(A1530,ENERGY!$A$2:$C$2692,{2,3},0)</f>
        <v>14338</v>
      </c>
      <c r="I1530" s="13">
        <v>81</v>
      </c>
      <c r="J1530" s="13">
        <f t="array" ref="J1530:R1530">VLOOKUP(A1530,HUMANRESOURCES!$A$2:$J$2692,{2,3,4,5,6,7,8,9,10},0)</f>
        <v>3.5000000000000003E-2</v>
      </c>
      <c r="K1530" s="13">
        <v>3.2000000000000001E-2</v>
      </c>
      <c r="L1530" s="13">
        <v>71.105283757338597</v>
      </c>
      <c r="M1530" s="13">
        <v>66.415655577299404</v>
      </c>
      <c r="N1530" s="13">
        <v>0.30346297045730503</v>
      </c>
      <c r="O1530" s="13">
        <v>0.62328409550789099</v>
      </c>
      <c r="P1530" s="13">
        <v>7.3249696479158202E-2</v>
      </c>
      <c r="Q1530" s="13">
        <v>52150</v>
      </c>
      <c r="R1530" s="13">
        <v>0.70499999999999996</v>
      </c>
      <c r="S1530" s="13">
        <f t="array" ref="S1530:T1530">VLOOKUP(A1530,TOURISM!$A$2:$C$2692,{2,3},0)</f>
        <v>4500000</v>
      </c>
      <c r="T1530" s="13">
        <v>448000000</v>
      </c>
      <c r="U1530" s="13">
        <f t="array" ref="U1530:W1530">VLOOKUP(A1530,BUSINESS!$A$2:$D$2692,{2,3,4},0)</f>
        <v>0.64800000000000002</v>
      </c>
      <c r="V1530" s="13">
        <v>0.04</v>
      </c>
      <c r="W1530" s="13">
        <v>0.57976412485183704</v>
      </c>
      <c r="X1530" s="25">
        <f t="shared" si="20"/>
        <v>2871.3138446788112</v>
      </c>
      <c r="Y1530" s="13">
        <f t="shared" si="21"/>
        <v>1.5532118887823586E-3</v>
      </c>
      <c r="Z1530" s="13">
        <f t="shared" si="22"/>
        <v>0.27493767976989453</v>
      </c>
      <c r="AA1530" s="13">
        <f t="shared" si="23"/>
        <v>8590.6040268456381</v>
      </c>
    </row>
    <row r="1531" spans="1:27" ht="15.75" customHeight="1" x14ac:dyDescent="0.35">
      <c r="A1531" s="22" t="s">
        <v>1730</v>
      </c>
      <c r="B1531" s="22">
        <v>152565763</v>
      </c>
      <c r="C1531" s="7">
        <v>569</v>
      </c>
      <c r="D1531" s="13">
        <v>0.12</v>
      </c>
      <c r="E1531" s="23" t="s">
        <v>1722</v>
      </c>
      <c r="F1531" s="24" t="s">
        <v>82</v>
      </c>
      <c r="G1531" s="9" t="s">
        <v>125</v>
      </c>
      <c r="H1531" s="13">
        <f t="array" ref="H1531:I1531">VLOOKUP(A1531,ENERGY!$A$2:$C$2692,{2,3},0)</f>
        <v>32</v>
      </c>
      <c r="I1531" s="13">
        <v>99</v>
      </c>
      <c r="J1531" s="13">
        <f t="array" ref="J1531:R1531">VLOOKUP(A1531,HUMANRESOURCES!$A$2:$J$2692,{2,3,4,5,6,7,8,9,10},0)</f>
        <v>2.2763996889580199E-2</v>
      </c>
      <c r="K1531" s="13">
        <v>3.2000000000000001E-2</v>
      </c>
      <c r="L1531" s="13">
        <v>71.105283757338597</v>
      </c>
      <c r="M1531" s="13">
        <v>66.415655577299404</v>
      </c>
      <c r="N1531" s="13">
        <v>0.30346297045730503</v>
      </c>
      <c r="O1531" s="13">
        <v>0.62328409550789099</v>
      </c>
      <c r="P1531" s="13">
        <v>7.3249696479158202E-2</v>
      </c>
      <c r="Q1531" s="13">
        <v>52245</v>
      </c>
      <c r="R1531" s="13">
        <v>0.70799999999999996</v>
      </c>
      <c r="S1531" s="13">
        <f t="array" ref="S1531:T1531">VLOOKUP(A1531,TOURISM!$A$2:$C$2692,{2,3},0)</f>
        <v>3000000</v>
      </c>
      <c r="T1531" s="13">
        <v>448000000</v>
      </c>
      <c r="U1531" s="13">
        <f t="array" ref="U1531:W1531">VLOOKUP(A1531,BUSINESS!$A$2:$D$2692,{2,3,4},0)</f>
        <v>0.64800000000000002</v>
      </c>
      <c r="V1531" s="13">
        <v>4.5999999999999999E-2</v>
      </c>
      <c r="W1531" s="13">
        <v>0.57976412485183704</v>
      </c>
      <c r="X1531" s="25">
        <f t="shared" si="20"/>
        <v>2920.1983539094649</v>
      </c>
      <c r="Y1531" s="13">
        <f t="shared" si="21"/>
        <v>1.8949181739879415E-3</v>
      </c>
      <c r="Z1531" s="13">
        <f t="shared" si="22"/>
        <v>6.1249880371327405E-4</v>
      </c>
      <c r="AA1531" s="13">
        <f t="shared" si="23"/>
        <v>8574.9832519858355</v>
      </c>
    </row>
    <row r="1532" spans="1:27" ht="15.75" customHeight="1" x14ac:dyDescent="0.35">
      <c r="A1532" s="22" t="s">
        <v>1731</v>
      </c>
      <c r="B1532" s="22">
        <v>151560778</v>
      </c>
      <c r="C1532" s="7">
        <v>551</v>
      </c>
      <c r="D1532" s="13">
        <v>0.12</v>
      </c>
      <c r="E1532" s="23" t="s">
        <v>1722</v>
      </c>
      <c r="F1532" s="24" t="s">
        <v>84</v>
      </c>
      <c r="G1532" s="9" t="s">
        <v>125</v>
      </c>
      <c r="H1532" s="13">
        <f t="array" ref="H1532:I1532">VLOOKUP(A1532,ENERGY!$A$2:$C$2692,{2,3},0)</f>
        <v>29</v>
      </c>
      <c r="I1532" s="13">
        <v>84</v>
      </c>
      <c r="J1532" s="13">
        <f t="array" ref="J1532:R1532">VLOOKUP(A1532,HUMANRESOURCES!$A$2:$J$2692,{2,3,4,5,6,7,8,9,10},0)</f>
        <v>2.2763996889580199E-2</v>
      </c>
      <c r="K1532" s="13">
        <v>3.2000000000000001E-2</v>
      </c>
      <c r="L1532" s="13">
        <v>71.105283757338597</v>
      </c>
      <c r="M1532" s="13">
        <v>66.415655577299404</v>
      </c>
      <c r="N1532" s="13">
        <v>0.30346297045730503</v>
      </c>
      <c r="O1532" s="13">
        <v>0.62328409550789099</v>
      </c>
      <c r="P1532" s="13">
        <v>7.3249696479158202E-2</v>
      </c>
      <c r="Q1532" s="13">
        <v>52341</v>
      </c>
      <c r="R1532" s="13">
        <v>0.71099999999999997</v>
      </c>
      <c r="S1532" s="13">
        <f t="array" ref="S1532:T1532">VLOOKUP(A1532,TOURISM!$A$2:$C$2692,{2,3},0)</f>
        <v>3500000</v>
      </c>
      <c r="T1532" s="13">
        <v>448000000</v>
      </c>
      <c r="U1532" s="13">
        <f t="array" ref="U1532:W1532">VLOOKUP(A1532,BUSINESS!$A$2:$D$2692,{2,3,4},0)</f>
        <v>0.64800000000000002</v>
      </c>
      <c r="V1532" s="13">
        <v>5.6000000000000001E-2</v>
      </c>
      <c r="W1532" s="13">
        <v>0.57976412485183704</v>
      </c>
      <c r="X1532" s="25">
        <f t="shared" ref="X1532:X1786" si="24">B1532/Q1532</f>
        <v>2895.6416193806003</v>
      </c>
      <c r="Y1532" s="13">
        <f t="shared" ref="Y1532:Y1786" si="25">I1532/Q1532</f>
        <v>1.6048604344586462E-3</v>
      </c>
      <c r="Z1532" s="13">
        <f t="shared" ref="Z1532:Z1786" si="26">H1532/Q1532</f>
        <v>5.5405895951548504E-4</v>
      </c>
      <c r="AA1532" s="13">
        <f t="shared" ref="AA1532:AA1786" si="27">T1532/Q1532</f>
        <v>8559.2556504461136</v>
      </c>
    </row>
    <row r="1533" spans="1:27" ht="15.75" customHeight="1" x14ac:dyDescent="0.35">
      <c r="A1533" s="22" t="s">
        <v>1732</v>
      </c>
      <c r="B1533" s="22">
        <v>163200000</v>
      </c>
      <c r="C1533" s="7">
        <v>542</v>
      </c>
      <c r="D1533" s="13">
        <v>0.12</v>
      </c>
      <c r="E1533" s="23" t="s">
        <v>1722</v>
      </c>
      <c r="F1533" s="24" t="s">
        <v>86</v>
      </c>
      <c r="G1533" s="9" t="s">
        <v>125</v>
      </c>
      <c r="H1533" s="13">
        <f t="array" ref="H1533:I1533">VLOOKUP(A1533,ENERGY!$A$2:$C$2692,{2,3},0)</f>
        <v>14338</v>
      </c>
      <c r="I1533" s="13">
        <v>84</v>
      </c>
      <c r="J1533" s="13">
        <f t="array" ref="J1533:R1533">VLOOKUP(A1533,HUMANRESOURCES!$A$2:$J$2692,{2,3,4,5,6,7,8,9,10},0)</f>
        <v>2.2763996889580199E-2</v>
      </c>
      <c r="K1533" s="13">
        <v>3.2000000000000001E-2</v>
      </c>
      <c r="L1533" s="13">
        <v>71.105283757338597</v>
      </c>
      <c r="M1533" s="13">
        <v>66.415655577299404</v>
      </c>
      <c r="N1533" s="13">
        <v>0.30346297045730503</v>
      </c>
      <c r="O1533" s="13">
        <v>0.62328409550789099</v>
      </c>
      <c r="P1533" s="13">
        <v>7.3249696479158202E-2</v>
      </c>
      <c r="Q1533" s="13">
        <v>52428</v>
      </c>
      <c r="R1533" s="13">
        <v>0.71299999999999997</v>
      </c>
      <c r="S1533" s="13">
        <f t="array" ref="S1533:T1533">VLOOKUP(A1533,TOURISM!$A$2:$C$2692,{2,3},0)</f>
        <v>3300000</v>
      </c>
      <c r="T1533" s="13">
        <v>448000000</v>
      </c>
      <c r="U1533" s="13">
        <f t="array" ref="U1533:W1533">VLOOKUP(A1533,BUSINESS!$A$2:$D$2692,{2,3,4},0)</f>
        <v>0.64800000000000002</v>
      </c>
      <c r="V1533" s="13">
        <v>7.0000000000000007E-2</v>
      </c>
      <c r="W1533" s="13">
        <v>0.57976412485183704</v>
      </c>
      <c r="X1533" s="25">
        <f t="shared" si="24"/>
        <v>3112.8404669260699</v>
      </c>
      <c r="Y1533" s="13">
        <f t="shared" si="25"/>
        <v>1.6021972991531242E-3</v>
      </c>
      <c r="Z1533" s="13">
        <f t="shared" si="26"/>
        <v>0.27347981994354165</v>
      </c>
      <c r="AA1533" s="13">
        <f t="shared" si="27"/>
        <v>8545.0522621499967</v>
      </c>
    </row>
    <row r="1534" spans="1:27" ht="15.75" customHeight="1" x14ac:dyDescent="0.35">
      <c r="A1534" s="22" t="s">
        <v>1733</v>
      </c>
      <c r="B1534" s="22">
        <v>170700000</v>
      </c>
      <c r="C1534" s="7">
        <v>567</v>
      </c>
      <c r="D1534" s="13">
        <v>0.12</v>
      </c>
      <c r="E1534" s="23" t="s">
        <v>1722</v>
      </c>
      <c r="F1534" s="24" t="s">
        <v>88</v>
      </c>
      <c r="G1534" s="9" t="s">
        <v>125</v>
      </c>
      <c r="H1534" s="13">
        <f t="array" ref="H1534:I1534">VLOOKUP(A1534,ENERGY!$A$2:$C$2692,{2,3},0)</f>
        <v>14338</v>
      </c>
      <c r="I1534" s="13">
        <v>77</v>
      </c>
      <c r="J1534" s="13">
        <f t="array" ref="J1534:R1534">VLOOKUP(A1534,HUMANRESOURCES!$A$2:$J$2692,{2,3,4,5,6,7,8,9,10},0)</f>
        <v>2.2763996889580199E-2</v>
      </c>
      <c r="K1534" s="13">
        <v>3.2000000000000001E-2</v>
      </c>
      <c r="L1534" s="13">
        <v>71.105283757338597</v>
      </c>
      <c r="M1534" s="13">
        <v>66.415655577299404</v>
      </c>
      <c r="N1534" s="13">
        <v>0.30346297045730503</v>
      </c>
      <c r="O1534" s="13">
        <v>0.62328409550789099</v>
      </c>
      <c r="P1534" s="13">
        <v>7.3249696479158202E-2</v>
      </c>
      <c r="Q1534" s="13">
        <v>52495</v>
      </c>
      <c r="R1534" s="13">
        <v>0.71599999999999997</v>
      </c>
      <c r="S1534" s="13">
        <f t="array" ref="S1534:T1534">VLOOKUP(A1534,TOURISM!$A$2:$C$2692,{2,3},0)</f>
        <v>680000000</v>
      </c>
      <c r="T1534" s="13">
        <v>448000000</v>
      </c>
      <c r="U1534" s="13">
        <f t="array" ref="U1534:W1534">VLOOKUP(A1534,BUSINESS!$A$2:$D$2692,{2,3,4},0)</f>
        <v>0.64800000000000002</v>
      </c>
      <c r="V1534" s="13">
        <v>8.1000000000000003E-2</v>
      </c>
      <c r="W1534" s="13">
        <v>0.57976412485183704</v>
      </c>
      <c r="X1534" s="25">
        <f t="shared" si="24"/>
        <v>3251.7382607867416</v>
      </c>
      <c r="Y1534" s="13">
        <f t="shared" si="25"/>
        <v>1.4668063625107152E-3</v>
      </c>
      <c r="Z1534" s="13">
        <f t="shared" si="26"/>
        <v>0.27313077435946281</v>
      </c>
      <c r="AA1534" s="13">
        <f t="shared" si="27"/>
        <v>8534.1461091532528</v>
      </c>
    </row>
    <row r="1535" spans="1:27" ht="15.75" customHeight="1" x14ac:dyDescent="0.35">
      <c r="A1535" s="22" t="s">
        <v>1734</v>
      </c>
      <c r="B1535" s="22">
        <v>173000000</v>
      </c>
      <c r="C1535" s="7">
        <v>590</v>
      </c>
      <c r="D1535" s="13">
        <v>0.12</v>
      </c>
      <c r="E1535" s="23" t="s">
        <v>1722</v>
      </c>
      <c r="F1535" s="24" t="s">
        <v>90</v>
      </c>
      <c r="G1535" s="9" t="s">
        <v>125</v>
      </c>
      <c r="H1535" s="13">
        <f t="array" ref="H1535:I1535">VLOOKUP(A1535,ENERGY!$A$2:$C$2692,{2,3},0)</f>
        <v>30</v>
      </c>
      <c r="I1535" s="13">
        <v>92</v>
      </c>
      <c r="J1535" s="13">
        <f t="array" ref="J1535:R1535">VLOOKUP(A1535,HUMANRESOURCES!$A$2:$J$2692,{2,3,4,5,6,7,8,9,10},0)</f>
        <v>2.2763996889580199E-2</v>
      </c>
      <c r="K1535" s="13">
        <v>3.1E-2</v>
      </c>
      <c r="L1535" s="13">
        <v>71.105283757338597</v>
      </c>
      <c r="M1535" s="13">
        <v>66.415655577299404</v>
      </c>
      <c r="N1535" s="13">
        <v>0.30346297045730503</v>
      </c>
      <c r="O1535" s="13">
        <v>0.62328409550789099</v>
      </c>
      <c r="P1535" s="13">
        <v>7.3249696479158202E-2</v>
      </c>
      <c r="Q1535" s="13">
        <v>52555</v>
      </c>
      <c r="R1535" s="13">
        <v>0.71899999999999997</v>
      </c>
      <c r="S1535" s="13">
        <f t="array" ref="S1535:T1535">VLOOKUP(A1535,TOURISM!$A$2:$C$2692,{2,3},0)</f>
        <v>680000000</v>
      </c>
      <c r="T1535" s="13">
        <v>448000000</v>
      </c>
      <c r="U1535" s="13">
        <f t="array" ref="U1535:W1535">VLOOKUP(A1535,BUSINESS!$A$2:$D$2692,{2,3,4},0)</f>
        <v>0.64800000000000002</v>
      </c>
      <c r="V1535" s="13">
        <v>0.1</v>
      </c>
      <c r="W1535" s="13">
        <v>0.57976412485183704</v>
      </c>
      <c r="X1535" s="25">
        <f t="shared" si="24"/>
        <v>3291.7895538007801</v>
      </c>
      <c r="Y1535" s="13">
        <f t="shared" si="25"/>
        <v>1.75054704595186E-3</v>
      </c>
      <c r="Z1535" s="13">
        <f t="shared" si="26"/>
        <v>5.7083055846256301E-4</v>
      </c>
      <c r="AA1535" s="13">
        <f t="shared" si="27"/>
        <v>8524.4030063742739</v>
      </c>
    </row>
    <row r="1536" spans="1:27" ht="15.75" customHeight="1" x14ac:dyDescent="0.35">
      <c r="A1536" s="22" t="s">
        <v>1735</v>
      </c>
      <c r="B1536" s="22">
        <v>1293653473</v>
      </c>
      <c r="C1536" s="7">
        <v>24</v>
      </c>
      <c r="D1536" s="7">
        <v>0.25600000000000001</v>
      </c>
      <c r="E1536" s="23" t="s">
        <v>1736</v>
      </c>
      <c r="F1536" s="24" t="s">
        <v>65</v>
      </c>
      <c r="G1536" s="9" t="s">
        <v>108</v>
      </c>
      <c r="H1536" s="13">
        <f t="array" ref="H1536:I1536">VLOOKUP(A1536,ENERGY!$A$2:$C$2692,{2,3},0)</f>
        <v>14338</v>
      </c>
      <c r="I1536" s="13">
        <v>8529</v>
      </c>
      <c r="J1536" s="13">
        <f t="array" ref="J1536:R1536">VLOOKUP(A1536,HUMANRESOURCES!$A$2:$J$2692,{2,3,4,5,6,7,8,9,10},0)</f>
        <v>3.7999999999999999E-2</v>
      </c>
      <c r="K1536" s="13">
        <v>7.5999999999999998E-2</v>
      </c>
      <c r="L1536" s="13">
        <v>61</v>
      </c>
      <c r="M1536" s="13">
        <v>58</v>
      </c>
      <c r="N1536" s="13">
        <v>0.42799999999999999</v>
      </c>
      <c r="O1536" s="13">
        <v>0.54</v>
      </c>
      <c r="P1536" s="13">
        <v>3.2000000000000001E-2</v>
      </c>
      <c r="Q1536" s="13">
        <v>2708095</v>
      </c>
      <c r="R1536" s="13">
        <v>0.49199999999999999</v>
      </c>
      <c r="S1536" s="13">
        <f t="array" ref="S1536:T1536">VLOOKUP(A1536,TOURISM!$A$2:$C$2692,{2,3},0)</f>
        <v>680000000</v>
      </c>
      <c r="T1536" s="13">
        <v>448000000</v>
      </c>
      <c r="U1536" s="13">
        <f t="array" ref="U1536:W1536">VLOOKUP(A1536,BUSINESS!$A$2:$D$2692,{2,3,4},0)</f>
        <v>0.489669009135628</v>
      </c>
      <c r="V1536" s="13">
        <v>2E-3</v>
      </c>
      <c r="W1536" s="13">
        <v>6.0000000000000001E-3</v>
      </c>
      <c r="X1536" s="25">
        <f t="shared" si="24"/>
        <v>477.69870443983683</v>
      </c>
      <c r="Y1536" s="13">
        <f t="shared" si="25"/>
        <v>3.1494463820508512E-3</v>
      </c>
      <c r="Z1536" s="13">
        <f t="shared" si="26"/>
        <v>5.2944966849390439E-3</v>
      </c>
      <c r="AA1536" s="13">
        <f t="shared" si="27"/>
        <v>165.42994245032025</v>
      </c>
    </row>
    <row r="1537" spans="1:27" ht="15.75" customHeight="1" x14ac:dyDescent="0.35">
      <c r="A1537" s="22" t="s">
        <v>1737</v>
      </c>
      <c r="B1537" s="22">
        <v>1295536829</v>
      </c>
      <c r="C1537" s="7">
        <v>19</v>
      </c>
      <c r="D1537" s="7">
        <v>0.22500000000000001</v>
      </c>
      <c r="E1537" s="23" t="s">
        <v>1736</v>
      </c>
      <c r="F1537" s="24" t="s">
        <v>68</v>
      </c>
      <c r="G1537" s="9" t="s">
        <v>108</v>
      </c>
      <c r="H1537" s="13">
        <f t="array" ref="H1537:I1537">VLOOKUP(A1537,ENERGY!$A$2:$C$2692,{2,3},0)</f>
        <v>14338</v>
      </c>
      <c r="I1537" s="13">
        <v>8529</v>
      </c>
      <c r="J1537" s="13">
        <f t="array" ref="J1537:R1537">VLOOKUP(A1537,HUMANRESOURCES!$A$2:$J$2692,{2,3,4,5,6,7,8,9,10},0)</f>
        <v>3.7999999999999999E-2</v>
      </c>
      <c r="K1537" s="13">
        <v>7.5999999999999998E-2</v>
      </c>
      <c r="L1537" s="13">
        <v>61</v>
      </c>
      <c r="M1537" s="13">
        <v>58</v>
      </c>
      <c r="N1537" s="13">
        <v>0.42599999999999999</v>
      </c>
      <c r="O1537" s="13">
        <v>0.54300000000000004</v>
      </c>
      <c r="P1537" s="13">
        <v>3.2000000000000001E-2</v>
      </c>
      <c r="Q1537" s="13">
        <v>2791403</v>
      </c>
      <c r="R1537" s="13">
        <v>0.5</v>
      </c>
      <c r="S1537" s="13">
        <f t="array" ref="S1537:T1537">VLOOKUP(A1537,TOURISM!$A$2:$C$2692,{2,3},0)</f>
        <v>680000000</v>
      </c>
      <c r="T1537" s="13">
        <v>448000000</v>
      </c>
      <c r="U1537" s="13">
        <f t="array" ref="U1537:W1537">VLOOKUP(A1537,BUSINESS!$A$2:$D$2692,{2,3,4},0)</f>
        <v>0.489669009135628</v>
      </c>
      <c r="V1537" s="13">
        <v>3.0000000000000001E-3</v>
      </c>
      <c r="W1537" s="13">
        <v>0.04</v>
      </c>
      <c r="X1537" s="25">
        <f t="shared" si="24"/>
        <v>464.11672875611299</v>
      </c>
      <c r="Y1537" s="13">
        <f t="shared" si="25"/>
        <v>3.0554527597770726E-3</v>
      </c>
      <c r="Z1537" s="13">
        <f t="shared" si="26"/>
        <v>5.1364851295208893E-3</v>
      </c>
      <c r="AA1537" s="13">
        <f t="shared" si="27"/>
        <v>160.49277012312447</v>
      </c>
    </row>
    <row r="1538" spans="1:27" ht="15.75" customHeight="1" x14ac:dyDescent="0.35">
      <c r="A1538" s="22" t="s">
        <v>1738</v>
      </c>
      <c r="B1538" s="22">
        <v>1324424463</v>
      </c>
      <c r="C1538" s="7">
        <v>24</v>
      </c>
      <c r="D1538" s="7">
        <v>0.21</v>
      </c>
      <c r="E1538" s="23" t="s">
        <v>1736</v>
      </c>
      <c r="F1538" s="24" t="s">
        <v>70</v>
      </c>
      <c r="G1538" s="9" t="s">
        <v>108</v>
      </c>
      <c r="H1538" s="13">
        <f t="array" ref="H1538:I1538">VLOOKUP(A1538,ENERGY!$A$2:$C$2692,{2,3},0)</f>
        <v>14338</v>
      </c>
      <c r="I1538" s="13">
        <v>2215</v>
      </c>
      <c r="J1538" s="13">
        <f t="array" ref="J1538:R1538">VLOOKUP(A1538,HUMANRESOURCES!$A$2:$J$2692,{2,3,4,5,6,7,8,9,10},0)</f>
        <v>3.7999999999999999E-2</v>
      </c>
      <c r="K1538" s="13">
        <v>7.5999999999999998E-2</v>
      </c>
      <c r="L1538" s="13">
        <v>61</v>
      </c>
      <c r="M1538" s="13">
        <v>58</v>
      </c>
      <c r="N1538" s="13">
        <v>0.42299999999999999</v>
      </c>
      <c r="O1538" s="13">
        <v>0.54500000000000004</v>
      </c>
      <c r="P1538" s="13">
        <v>3.2000000000000001E-2</v>
      </c>
      <c r="Q1538" s="13">
        <v>2877431</v>
      </c>
      <c r="R1538" s="13">
        <v>0.50800000000000001</v>
      </c>
      <c r="S1538" s="13">
        <f t="array" ref="S1538:T1538">VLOOKUP(A1538,TOURISM!$A$2:$C$2692,{2,3},0)</f>
        <v>680000000</v>
      </c>
      <c r="T1538" s="13">
        <v>448000000</v>
      </c>
      <c r="U1538" s="13">
        <f t="array" ref="U1538:W1538">VLOOKUP(A1538,BUSINESS!$A$2:$D$2692,{2,3,4},0)</f>
        <v>0.489669009135628</v>
      </c>
      <c r="V1538" s="13">
        <v>4.0000000000000001E-3</v>
      </c>
      <c r="W1538" s="13">
        <v>8.5999999999999993E-2</v>
      </c>
      <c r="X1538" s="25">
        <f t="shared" si="24"/>
        <v>460.28018152303218</v>
      </c>
      <c r="Y1538" s="13">
        <f t="shared" si="25"/>
        <v>7.6978388013474515E-4</v>
      </c>
      <c r="Z1538" s="13">
        <f t="shared" si="26"/>
        <v>4.9829170534410726E-3</v>
      </c>
      <c r="AA1538" s="13">
        <f t="shared" si="27"/>
        <v>155.69443715592138</v>
      </c>
    </row>
    <row r="1539" spans="1:27" ht="15.75" customHeight="1" x14ac:dyDescent="0.35">
      <c r="A1539" s="22" t="s">
        <v>1739</v>
      </c>
      <c r="B1539" s="22">
        <v>1563072653</v>
      </c>
      <c r="C1539" s="7">
        <v>23</v>
      </c>
      <c r="D1539" s="7">
        <v>0.21</v>
      </c>
      <c r="E1539" s="23" t="s">
        <v>1736</v>
      </c>
      <c r="F1539" s="24" t="s">
        <v>72</v>
      </c>
      <c r="G1539" s="9" t="s">
        <v>108</v>
      </c>
      <c r="H1539" s="13">
        <f t="array" ref="H1539:I1539">VLOOKUP(A1539,ENERGY!$A$2:$C$2692,{2,3},0)</f>
        <v>14338</v>
      </c>
      <c r="I1539" s="13">
        <v>2211</v>
      </c>
      <c r="J1539" s="13">
        <f t="array" ref="J1539:R1539">VLOOKUP(A1539,HUMANRESOURCES!$A$2:$J$2692,{2,3,4,5,6,7,8,9,10},0)</f>
        <v>3.6999999999999998E-2</v>
      </c>
      <c r="K1539" s="13">
        <v>7.5999999999999998E-2</v>
      </c>
      <c r="L1539" s="13">
        <v>62</v>
      </c>
      <c r="M1539" s="13">
        <v>59</v>
      </c>
      <c r="N1539" s="13">
        <v>0.42</v>
      </c>
      <c r="O1539" s="13">
        <v>0.54800000000000004</v>
      </c>
      <c r="P1539" s="13">
        <v>3.2000000000000001E-2</v>
      </c>
      <c r="Q1539" s="13">
        <v>2965667</v>
      </c>
      <c r="R1539" s="13">
        <v>0.51600000000000001</v>
      </c>
      <c r="S1539" s="13">
        <f t="array" ref="S1539:T1539">VLOOKUP(A1539,TOURISM!$A$2:$C$2692,{2,3},0)</f>
        <v>680000000</v>
      </c>
      <c r="T1539" s="13">
        <v>448000000</v>
      </c>
      <c r="U1539" s="13">
        <f t="array" ref="U1539:W1539">VLOOKUP(A1539,BUSINESS!$A$2:$D$2692,{2,3,4},0)</f>
        <v>0.489669009135628</v>
      </c>
      <c r="V1539" s="13">
        <v>4.0000000000000001E-3</v>
      </c>
      <c r="W1539" s="13">
        <v>0.11799999999999999</v>
      </c>
      <c r="X1539" s="25">
        <f t="shared" si="24"/>
        <v>527.05602247319064</v>
      </c>
      <c r="Y1539" s="13">
        <f t="shared" si="25"/>
        <v>7.4553211806989796E-4</v>
      </c>
      <c r="Z1539" s="13">
        <f t="shared" si="26"/>
        <v>4.8346628262714592E-3</v>
      </c>
      <c r="AA1539" s="13">
        <f t="shared" si="27"/>
        <v>151.06213880385087</v>
      </c>
    </row>
    <row r="1540" spans="1:27" ht="15.75" customHeight="1" x14ac:dyDescent="0.35">
      <c r="A1540" s="22" t="s">
        <v>1740</v>
      </c>
      <c r="B1540" s="22">
        <v>1833445283</v>
      </c>
      <c r="C1540" s="7">
        <v>28</v>
      </c>
      <c r="D1540" s="7">
        <v>0.21</v>
      </c>
      <c r="E1540" s="23" t="s">
        <v>1736</v>
      </c>
      <c r="F1540" s="24" t="s">
        <v>74</v>
      </c>
      <c r="G1540" s="9" t="s">
        <v>108</v>
      </c>
      <c r="H1540" s="13">
        <f t="array" ref="H1540:I1540">VLOOKUP(A1540,ENERGY!$A$2:$C$2692,{2,3},0)</f>
        <v>14338</v>
      </c>
      <c r="I1540" s="13">
        <v>2021</v>
      </c>
      <c r="J1540" s="13">
        <f t="array" ref="J1540:R1540">VLOOKUP(A1540,HUMANRESOURCES!$A$2:$J$2692,{2,3,4,5,6,7,8,9,10},0)</f>
        <v>3.6999999999999998E-2</v>
      </c>
      <c r="K1540" s="13">
        <v>7.4999999999999997E-2</v>
      </c>
      <c r="L1540" s="13">
        <v>62</v>
      </c>
      <c r="M1540" s="13">
        <v>59</v>
      </c>
      <c r="N1540" s="13">
        <v>0.41799999999999998</v>
      </c>
      <c r="O1540" s="13">
        <v>0.55100000000000005</v>
      </c>
      <c r="P1540" s="13">
        <v>3.2000000000000001E-2</v>
      </c>
      <c r="Q1540" s="13">
        <v>3055425</v>
      </c>
      <c r="R1540" s="13">
        <v>0.52400000000000002</v>
      </c>
      <c r="S1540" s="13">
        <f t="array" ref="S1540:T1540">VLOOKUP(A1540,TOURISM!$A$2:$C$2692,{2,3},0)</f>
        <v>680000000</v>
      </c>
      <c r="T1540" s="13">
        <v>448000000</v>
      </c>
      <c r="U1540" s="13">
        <f t="array" ref="U1540:W1540">VLOOKUP(A1540,BUSINESS!$A$2:$D$2692,{2,3,4},0)</f>
        <v>0.489669009135628</v>
      </c>
      <c r="V1540" s="13">
        <v>5.0000000000000001E-3</v>
      </c>
      <c r="W1540" s="13">
        <v>0.17100000000000001</v>
      </c>
      <c r="X1540" s="25">
        <f t="shared" si="24"/>
        <v>600.06227709729421</v>
      </c>
      <c r="Y1540" s="13">
        <f t="shared" si="25"/>
        <v>6.6144644362077292E-4</v>
      </c>
      <c r="Z1540" s="13">
        <f t="shared" si="26"/>
        <v>4.6926368672115994E-3</v>
      </c>
      <c r="AA1540" s="13">
        <f t="shared" si="27"/>
        <v>146.62444668090365</v>
      </c>
    </row>
    <row r="1541" spans="1:27" ht="15.75" customHeight="1" x14ac:dyDescent="0.35">
      <c r="A1541" s="22" t="s">
        <v>1741</v>
      </c>
      <c r="B1541" s="22">
        <v>2184444849</v>
      </c>
      <c r="C1541" s="7">
        <v>29</v>
      </c>
      <c r="D1541" s="7">
        <v>0.23100000000000001</v>
      </c>
      <c r="E1541" s="23" t="s">
        <v>1736</v>
      </c>
      <c r="F1541" s="24" t="s">
        <v>76</v>
      </c>
      <c r="G1541" s="9" t="s">
        <v>108</v>
      </c>
      <c r="H1541" s="13">
        <f t="array" ref="H1541:I1541">VLOOKUP(A1541,ENERGY!$A$2:$C$2692,{2,3},0)</f>
        <v>14338</v>
      </c>
      <c r="I1541" s="13">
        <v>1434</v>
      </c>
      <c r="J1541" s="13">
        <f t="array" ref="J1541:R1541">VLOOKUP(A1541,HUMANRESOURCES!$A$2:$J$2692,{2,3,4,5,6,7,8,9,10},0)</f>
        <v>3.6999999999999998E-2</v>
      </c>
      <c r="K1541" s="13">
        <v>7.4999999999999997E-2</v>
      </c>
      <c r="L1541" s="13">
        <v>62</v>
      </c>
      <c r="M1541" s="13">
        <v>59</v>
      </c>
      <c r="N1541" s="13">
        <v>0.41599999999999998</v>
      </c>
      <c r="O1541" s="13">
        <v>0.55300000000000005</v>
      </c>
      <c r="P1541" s="13">
        <v>3.1E-2</v>
      </c>
      <c r="Q1541" s="13">
        <v>3146164</v>
      </c>
      <c r="R1541" s="13">
        <v>0.53100000000000003</v>
      </c>
      <c r="S1541" s="13">
        <f t="array" ref="S1541:T1541">VLOOKUP(A1541,TOURISM!$A$2:$C$2692,{2,3},0)</f>
        <v>680000000</v>
      </c>
      <c r="T1541" s="13">
        <v>448000000</v>
      </c>
      <c r="U1541" s="13">
        <f t="array" ref="U1541:W1541">VLOOKUP(A1541,BUSINESS!$A$2:$D$2692,{2,3,4},0)</f>
        <v>0.94699999999999995</v>
      </c>
      <c r="V1541" s="13">
        <v>7.0000000000000001E-3</v>
      </c>
      <c r="W1541" s="13">
        <v>0.23699999999999999</v>
      </c>
      <c r="X1541" s="25">
        <f t="shared" si="24"/>
        <v>694.32008280560069</v>
      </c>
      <c r="Y1541" s="13">
        <f t="shared" si="25"/>
        <v>4.5579315000743764E-4</v>
      </c>
      <c r="Z1541" s="13">
        <f t="shared" si="26"/>
        <v>4.5572958053044918E-3</v>
      </c>
      <c r="AA1541" s="13">
        <f t="shared" si="27"/>
        <v>142.39562845420645</v>
      </c>
    </row>
    <row r="1542" spans="1:27" ht="15.75" customHeight="1" x14ac:dyDescent="0.35">
      <c r="A1542" s="22" t="s">
        <v>1742</v>
      </c>
      <c r="B1542" s="22">
        <v>3040718541</v>
      </c>
      <c r="C1542" s="7">
        <v>30</v>
      </c>
      <c r="D1542" s="7">
        <v>0.24</v>
      </c>
      <c r="E1542" s="23" t="s">
        <v>1736</v>
      </c>
      <c r="F1542" s="24" t="s">
        <v>78</v>
      </c>
      <c r="G1542" s="9" t="s">
        <v>108</v>
      </c>
      <c r="H1542" s="13">
        <f t="array" ref="H1542:I1542">VLOOKUP(A1542,ENERGY!$A$2:$C$2692,{2,3},0)</f>
        <v>14338</v>
      </c>
      <c r="I1542" s="13">
        <v>1632</v>
      </c>
      <c r="J1542" s="13">
        <f t="array" ref="J1542:R1542">VLOOKUP(A1542,HUMANRESOURCES!$A$2:$J$2692,{2,3,4,5,6,7,8,9,10},0)</f>
        <v>3.6999999999999998E-2</v>
      </c>
      <c r="K1542" s="13">
        <v>7.3999999999999996E-2</v>
      </c>
      <c r="L1542" s="13">
        <v>62</v>
      </c>
      <c r="M1542" s="13">
        <v>59</v>
      </c>
      <c r="N1542" s="13">
        <v>0.41299999999999998</v>
      </c>
      <c r="O1542" s="13">
        <v>0.55500000000000005</v>
      </c>
      <c r="P1542" s="13">
        <v>3.1E-2</v>
      </c>
      <c r="Q1542" s="13">
        <v>3237713</v>
      </c>
      <c r="R1542" s="13">
        <v>0.53900000000000003</v>
      </c>
      <c r="S1542" s="13">
        <f t="array" ref="S1542:T1542">VLOOKUP(A1542,TOURISM!$A$2:$C$2692,{2,3},0)</f>
        <v>680000000</v>
      </c>
      <c r="T1542" s="13">
        <v>448000000</v>
      </c>
      <c r="U1542" s="13">
        <f t="array" ref="U1542:W1542">VLOOKUP(A1542,BUSINESS!$A$2:$D$2692,{2,3,4},0)</f>
        <v>0.94699999999999995</v>
      </c>
      <c r="V1542" s="13">
        <v>0.01</v>
      </c>
      <c r="W1542" s="13">
        <v>0.32700000000000001</v>
      </c>
      <c r="X1542" s="25">
        <f t="shared" si="24"/>
        <v>939.15629365542895</v>
      </c>
      <c r="Y1542" s="13">
        <f t="shared" si="25"/>
        <v>5.0405950125906773E-4</v>
      </c>
      <c r="Z1542" s="13">
        <f t="shared" si="26"/>
        <v>4.4284345153508048E-3</v>
      </c>
      <c r="AA1542" s="13">
        <f t="shared" si="27"/>
        <v>138.36927485543035</v>
      </c>
    </row>
    <row r="1543" spans="1:27" ht="15.75" customHeight="1" x14ac:dyDescent="0.35">
      <c r="A1543" s="22" t="s">
        <v>1743</v>
      </c>
      <c r="B1543" s="22">
        <v>3356758534</v>
      </c>
      <c r="C1543" s="7">
        <v>37</v>
      </c>
      <c r="D1543" s="7">
        <v>0.23499999999999999</v>
      </c>
      <c r="E1543" s="23" t="s">
        <v>1736</v>
      </c>
      <c r="F1543" s="24" t="s">
        <v>80</v>
      </c>
      <c r="G1543" s="9" t="s">
        <v>108</v>
      </c>
      <c r="H1543" s="13">
        <f t="array" ref="H1543:I1543">VLOOKUP(A1543,ENERGY!$A$2:$C$2692,{2,3},0)</f>
        <v>14338</v>
      </c>
      <c r="I1543" s="13">
        <v>1349</v>
      </c>
      <c r="J1543" s="13">
        <f t="array" ref="J1543:R1543">VLOOKUP(A1543,HUMANRESOURCES!$A$2:$J$2692,{2,3,4,5,6,7,8,9,10},0)</f>
        <v>3.5999999999999997E-2</v>
      </c>
      <c r="K1543" s="13">
        <v>7.2999999999999995E-2</v>
      </c>
      <c r="L1543" s="13">
        <v>62</v>
      </c>
      <c r="M1543" s="13">
        <v>59</v>
      </c>
      <c r="N1543" s="13">
        <v>0.41099999999999998</v>
      </c>
      <c r="O1543" s="13">
        <v>0.55700000000000005</v>
      </c>
      <c r="P1543" s="13">
        <v>3.1E-2</v>
      </c>
      <c r="Q1543" s="13">
        <v>3330037</v>
      </c>
      <c r="R1543" s="13">
        <v>0.54600000000000004</v>
      </c>
      <c r="S1543" s="13">
        <f t="array" ref="S1543:T1543">VLOOKUP(A1543,TOURISM!$A$2:$C$2692,{2,3},0)</f>
        <v>680000000</v>
      </c>
      <c r="T1543" s="13">
        <v>448000000</v>
      </c>
      <c r="U1543" s="13">
        <f t="array" ref="U1543:W1543">VLOOKUP(A1543,BUSINESS!$A$2:$D$2692,{2,3,4},0)</f>
        <v>0.94699999999999995</v>
      </c>
      <c r="V1543" s="13">
        <v>1.4E-2</v>
      </c>
      <c r="W1543" s="13">
        <v>0.42499999999999999</v>
      </c>
      <c r="X1543" s="25">
        <f t="shared" si="24"/>
        <v>1008.0243955247344</v>
      </c>
      <c r="Y1543" s="13">
        <f t="shared" si="25"/>
        <v>4.0510060398728302E-4</v>
      </c>
      <c r="Z1543" s="13">
        <f t="shared" si="26"/>
        <v>4.3056578650627602E-3</v>
      </c>
      <c r="AA1543" s="13">
        <f t="shared" si="27"/>
        <v>134.53303972298207</v>
      </c>
    </row>
    <row r="1544" spans="1:27" ht="15.75" customHeight="1" x14ac:dyDescent="0.35">
      <c r="A1544" s="22" t="s">
        <v>1744</v>
      </c>
      <c r="B1544" s="22">
        <v>3790240831</v>
      </c>
      <c r="C1544" s="7">
        <v>46</v>
      </c>
      <c r="D1544" s="7">
        <v>0.20300000000000001</v>
      </c>
      <c r="E1544" s="23" t="s">
        <v>1736</v>
      </c>
      <c r="F1544" s="24" t="s">
        <v>82</v>
      </c>
      <c r="G1544" s="9" t="s">
        <v>108</v>
      </c>
      <c r="H1544" s="13">
        <f t="array" ref="H1544:I1544">VLOOKUP(A1544,ENERGY!$A$2:$C$2692,{2,3},0)</f>
        <v>14338</v>
      </c>
      <c r="I1544" s="13">
        <v>1914</v>
      </c>
      <c r="J1544" s="13">
        <f t="array" ref="J1544:R1544">VLOOKUP(A1544,HUMANRESOURCES!$A$2:$J$2692,{2,3,4,5,6,7,8,9,10},0)</f>
        <v>3.5999999999999997E-2</v>
      </c>
      <c r="K1544" s="13">
        <v>7.1999999999999995E-2</v>
      </c>
      <c r="L1544" s="13">
        <v>62</v>
      </c>
      <c r="M1544" s="13">
        <v>59</v>
      </c>
      <c r="N1544" s="13">
        <v>0.40899999999999997</v>
      </c>
      <c r="O1544" s="13">
        <v>0.55900000000000005</v>
      </c>
      <c r="P1544" s="13">
        <v>3.1E-2</v>
      </c>
      <c r="Q1544" s="13">
        <v>3422901</v>
      </c>
      <c r="R1544" s="13">
        <v>0.55300000000000005</v>
      </c>
      <c r="S1544" s="13">
        <f t="array" ref="S1544:T1544">VLOOKUP(A1544,TOURISM!$A$2:$C$2692,{2,3},0)</f>
        <v>680000000</v>
      </c>
      <c r="T1544" s="13">
        <v>448000000</v>
      </c>
      <c r="U1544" s="13">
        <f t="array" ref="U1544:W1544">VLOOKUP(A1544,BUSINESS!$A$2:$D$2692,{2,3,4},0)</f>
        <v>0.85799999999999998</v>
      </c>
      <c r="V1544" s="13">
        <v>1.9E-2</v>
      </c>
      <c r="W1544" s="13">
        <v>0.61099999999999999</v>
      </c>
      <c r="X1544" s="25">
        <f t="shared" si="24"/>
        <v>1107.3182750538213</v>
      </c>
      <c r="Y1544" s="13">
        <f t="shared" si="25"/>
        <v>5.5917480523100141E-4</v>
      </c>
      <c r="Z1544" s="13">
        <f t="shared" si="26"/>
        <v>4.1888444918506259E-3</v>
      </c>
      <c r="AA1544" s="13">
        <f t="shared" si="27"/>
        <v>130.88313100495748</v>
      </c>
    </row>
    <row r="1545" spans="1:27" ht="15.75" customHeight="1" x14ac:dyDescent="0.35">
      <c r="A1545" s="22" t="s">
        <v>1745</v>
      </c>
      <c r="B1545" s="22">
        <v>3027032864</v>
      </c>
      <c r="C1545" s="7">
        <v>46</v>
      </c>
      <c r="D1545" s="7">
        <v>0.19500000000000001</v>
      </c>
      <c r="E1545" s="23" t="s">
        <v>1736</v>
      </c>
      <c r="F1545" s="24" t="s">
        <v>84</v>
      </c>
      <c r="G1545" s="9" t="s">
        <v>108</v>
      </c>
      <c r="H1545" s="13">
        <f t="array" ref="H1545:I1545">VLOOKUP(A1545,ENERGY!$A$2:$C$2692,{2,3},0)</f>
        <v>14338</v>
      </c>
      <c r="I1545" s="13">
        <v>1676</v>
      </c>
      <c r="J1545" s="13">
        <f t="array" ref="J1545:R1545">VLOOKUP(A1545,HUMANRESOURCES!$A$2:$J$2692,{2,3,4,5,6,7,8,9,10},0)</f>
        <v>3.5999999999999997E-2</v>
      </c>
      <c r="K1545" s="13">
        <v>7.0999999999999994E-2</v>
      </c>
      <c r="L1545" s="13">
        <v>62</v>
      </c>
      <c r="M1545" s="13">
        <v>59</v>
      </c>
      <c r="N1545" s="13">
        <v>0.40699999999999997</v>
      </c>
      <c r="O1545" s="13">
        <v>0.56100000000000005</v>
      </c>
      <c r="P1545" s="13">
        <v>3.1E-2</v>
      </c>
      <c r="Q1545" s="13">
        <v>3516077</v>
      </c>
      <c r="R1545" s="13">
        <v>0.56000000000000005</v>
      </c>
      <c r="S1545" s="13">
        <f t="array" ref="S1545:T1545">VLOOKUP(A1545,TOURISM!$A$2:$C$2692,{2,3},0)</f>
        <v>680000000</v>
      </c>
      <c r="T1545" s="13">
        <v>448000000</v>
      </c>
      <c r="U1545" s="13">
        <f t="array" ref="U1545:W1545">VLOOKUP(A1545,BUSINESS!$A$2:$D$2692,{2,3,4},0)</f>
        <v>0.85799999999999998</v>
      </c>
      <c r="V1545" s="13">
        <v>2.3E-2</v>
      </c>
      <c r="W1545" s="13">
        <v>0.621</v>
      </c>
      <c r="X1545" s="25">
        <f t="shared" si="24"/>
        <v>860.91199481695082</v>
      </c>
      <c r="Y1545" s="13">
        <f t="shared" si="25"/>
        <v>4.7666760426463926E-4</v>
      </c>
      <c r="Z1545" s="13">
        <f t="shared" si="26"/>
        <v>4.07784016106587E-3</v>
      </c>
      <c r="AA1545" s="13">
        <f t="shared" si="27"/>
        <v>127.41472954090595</v>
      </c>
    </row>
    <row r="1546" spans="1:27" ht="15.75" customHeight="1" x14ac:dyDescent="0.35">
      <c r="A1546" s="22" t="s">
        <v>1746</v>
      </c>
      <c r="B1546" s="22">
        <v>3526946625</v>
      </c>
      <c r="C1546" s="7">
        <v>58</v>
      </c>
      <c r="D1546" s="7">
        <v>0.17</v>
      </c>
      <c r="E1546" s="23" t="s">
        <v>1736</v>
      </c>
      <c r="F1546" s="24" t="s">
        <v>86</v>
      </c>
      <c r="G1546" s="9" t="s">
        <v>108</v>
      </c>
      <c r="H1546" s="13">
        <f t="array" ref="H1546:I1546">VLOOKUP(A1546,ENERGY!$A$2:$C$2692,{2,3},0)</f>
        <v>14338</v>
      </c>
      <c r="I1546" s="13">
        <v>1474</v>
      </c>
      <c r="J1546" s="13">
        <f t="array" ref="J1546:R1546">VLOOKUP(A1546,HUMANRESOURCES!$A$2:$J$2692,{2,3,4,5,6,7,8,9,10},0)</f>
        <v>3.5000000000000003E-2</v>
      </c>
      <c r="K1546" s="13">
        <v>7.0000000000000007E-2</v>
      </c>
      <c r="L1546" s="13">
        <v>63</v>
      </c>
      <c r="M1546" s="13">
        <v>60</v>
      </c>
      <c r="N1546" s="13">
        <v>0.40600000000000003</v>
      </c>
      <c r="O1546" s="13">
        <v>0.56299999999999994</v>
      </c>
      <c r="P1546" s="13">
        <v>3.1E-2</v>
      </c>
      <c r="Q1546" s="13">
        <v>3609420</v>
      </c>
      <c r="R1546" s="13">
        <v>0.56699999999999995</v>
      </c>
      <c r="S1546" s="13">
        <f t="array" ref="S1546:T1546">VLOOKUP(A1546,TOURISM!$A$2:$C$2692,{2,3},0)</f>
        <v>680000000</v>
      </c>
      <c r="T1546" s="13">
        <v>448000000</v>
      </c>
      <c r="U1546" s="13">
        <f t="array" ref="U1546:W1546">VLOOKUP(A1546,BUSINESS!$A$2:$D$2692,{2,3,4},0)</f>
        <v>0.68200000000000005</v>
      </c>
      <c r="V1546" s="13">
        <v>0.04</v>
      </c>
      <c r="W1546" s="13">
        <v>0.76900000000000002</v>
      </c>
      <c r="X1546" s="25">
        <f t="shared" si="24"/>
        <v>977.15051864288444</v>
      </c>
      <c r="Y1546" s="13">
        <f t="shared" si="25"/>
        <v>4.0837586094164712E-4</v>
      </c>
      <c r="Z1546" s="13">
        <f t="shared" si="26"/>
        <v>3.9723833746142037E-3</v>
      </c>
      <c r="AA1546" s="13">
        <f t="shared" si="27"/>
        <v>124.11966465526318</v>
      </c>
    </row>
    <row r="1547" spans="1:27" ht="15.75" customHeight="1" x14ac:dyDescent="0.35">
      <c r="A1547" s="22" t="s">
        <v>1747</v>
      </c>
      <c r="B1547" s="22">
        <v>4136083856</v>
      </c>
      <c r="C1547" s="7">
        <v>51</v>
      </c>
      <c r="D1547" s="7">
        <v>0.17</v>
      </c>
      <c r="E1547" s="23" t="s">
        <v>1736</v>
      </c>
      <c r="F1547" s="24" t="s">
        <v>88</v>
      </c>
      <c r="G1547" s="9" t="s">
        <v>108</v>
      </c>
      <c r="H1547" s="13">
        <f t="array" ref="H1547:I1547">VLOOKUP(A1547,ENERGY!$A$2:$C$2692,{2,3},0)</f>
        <v>14338</v>
      </c>
      <c r="I1547" s="13">
        <v>1236</v>
      </c>
      <c r="J1547" s="13">
        <f t="array" ref="J1547:R1547">VLOOKUP(A1547,HUMANRESOURCES!$A$2:$J$2692,{2,3,4,5,6,7,8,9,10},0)</f>
        <v>3.5000000000000003E-2</v>
      </c>
      <c r="K1547" s="13">
        <v>6.9000000000000006E-2</v>
      </c>
      <c r="L1547" s="13">
        <v>63</v>
      </c>
      <c r="M1547" s="13">
        <v>60</v>
      </c>
      <c r="N1547" s="13">
        <v>0.40400000000000003</v>
      </c>
      <c r="O1547" s="13">
        <v>0.56499999999999995</v>
      </c>
      <c r="P1547" s="13">
        <v>3.1E-2</v>
      </c>
      <c r="Q1547" s="13">
        <v>3702763</v>
      </c>
      <c r="R1547" s="13">
        <v>0.57299999999999995</v>
      </c>
      <c r="S1547" s="13">
        <f t="array" ref="S1547:T1547">VLOOKUP(A1547,TOURISM!$A$2:$C$2692,{2,3},0)</f>
        <v>680000000</v>
      </c>
      <c r="T1547" s="13">
        <v>448000000</v>
      </c>
      <c r="U1547" s="13">
        <f t="array" ref="U1547:W1547">VLOOKUP(A1547,BUSINESS!$A$2:$D$2692,{2,3,4},0)</f>
        <v>0.68200000000000005</v>
      </c>
      <c r="V1547" s="13">
        <v>4.4999999999999998E-2</v>
      </c>
      <c r="W1547" s="13">
        <v>0.89500000000000002</v>
      </c>
      <c r="X1547" s="25">
        <f t="shared" si="24"/>
        <v>1117.0263546438159</v>
      </c>
      <c r="Y1547" s="13">
        <f t="shared" si="25"/>
        <v>3.3380478307685368E-4</v>
      </c>
      <c r="Z1547" s="13">
        <f t="shared" si="26"/>
        <v>3.8722435111293919E-3</v>
      </c>
      <c r="AA1547" s="13">
        <f t="shared" si="27"/>
        <v>120.99073043562335</v>
      </c>
    </row>
    <row r="1548" spans="1:27" ht="15.75" customHeight="1" x14ac:dyDescent="0.35">
      <c r="A1548" s="22" t="s">
        <v>1748</v>
      </c>
      <c r="B1548" s="22">
        <v>3958701369</v>
      </c>
      <c r="C1548" s="7">
        <v>52</v>
      </c>
      <c r="D1548" s="7">
        <v>0.17</v>
      </c>
      <c r="E1548" s="23" t="s">
        <v>1736</v>
      </c>
      <c r="F1548" s="24" t="s">
        <v>90</v>
      </c>
      <c r="G1548" s="9" t="s">
        <v>108</v>
      </c>
      <c r="H1548" s="13">
        <f t="array" ref="H1548:I1548">VLOOKUP(A1548,ENERGY!$A$2:$C$2692,{2,3},0)</f>
        <v>14338</v>
      </c>
      <c r="I1548" s="13">
        <v>1676</v>
      </c>
      <c r="J1548" s="13">
        <f t="array" ref="J1548:R1548">VLOOKUP(A1548,HUMANRESOURCES!$A$2:$J$2692,{2,3,4,5,6,7,8,9,10},0)</f>
        <v>3.4000000000000002E-2</v>
      </c>
      <c r="K1548" s="13">
        <v>6.8000000000000005E-2</v>
      </c>
      <c r="L1548" s="13">
        <v>63</v>
      </c>
      <c r="M1548" s="13">
        <v>60</v>
      </c>
      <c r="N1548" s="13">
        <v>0.40200000000000002</v>
      </c>
      <c r="O1548" s="13">
        <v>0.56599999999999995</v>
      </c>
      <c r="P1548" s="13">
        <v>3.2000000000000001E-2</v>
      </c>
      <c r="Q1548" s="13">
        <v>3796141</v>
      </c>
      <c r="R1548" s="13">
        <v>0.57999999999999996</v>
      </c>
      <c r="S1548" s="13">
        <f t="array" ref="S1548:T1548">VLOOKUP(A1548,TOURISM!$A$2:$C$2692,{2,3},0)</f>
        <v>680000000</v>
      </c>
      <c r="T1548" s="13">
        <v>448000000</v>
      </c>
      <c r="U1548" s="13">
        <f t="array" ref="U1548:W1548">VLOOKUP(A1548,BUSINESS!$A$2:$D$2692,{2,3,4},0)</f>
        <v>0.68200000000000005</v>
      </c>
      <c r="V1548" s="13">
        <v>5.3999999999999999E-2</v>
      </c>
      <c r="W1548" s="13">
        <v>1.06</v>
      </c>
      <c r="X1548" s="25">
        <f t="shared" si="24"/>
        <v>1042.8225318817188</v>
      </c>
      <c r="Y1548" s="13">
        <f t="shared" si="25"/>
        <v>4.4150098745015002E-4</v>
      </c>
      <c r="Z1548" s="13">
        <f t="shared" si="26"/>
        <v>3.7769935310622022E-3</v>
      </c>
      <c r="AA1548" s="13">
        <f t="shared" si="27"/>
        <v>118.014583757558</v>
      </c>
    </row>
    <row r="1549" spans="1:27" ht="15.75" customHeight="1" x14ac:dyDescent="0.35">
      <c r="A1549" s="22" t="s">
        <v>1749</v>
      </c>
      <c r="B1549" s="22">
        <v>4582562398</v>
      </c>
      <c r="C1549" s="7">
        <v>146</v>
      </c>
      <c r="D1549" s="7">
        <v>0.20799999999999999</v>
      </c>
      <c r="E1549" s="23" t="s">
        <v>1750</v>
      </c>
      <c r="F1549" s="24" t="s">
        <v>65</v>
      </c>
      <c r="G1549" s="9" t="s">
        <v>108</v>
      </c>
      <c r="H1549" s="13">
        <f t="array" ref="H1549:I1549">VLOOKUP(A1549,ENERGY!$A$2:$C$2692,{2,3},0)</f>
        <v>14338</v>
      </c>
      <c r="I1549" s="13">
        <v>8529</v>
      </c>
      <c r="J1549" s="13">
        <f t="array" ref="J1549:R1549">VLOOKUP(A1549,HUMANRESOURCES!$A$2:$J$2692,{2,3,4,5,6,7,8,9,10},0)</f>
        <v>1.7000000000000001E-2</v>
      </c>
      <c r="K1549" s="13">
        <v>1.6E-2</v>
      </c>
      <c r="L1549" s="13">
        <v>75</v>
      </c>
      <c r="M1549" s="13">
        <v>68</v>
      </c>
      <c r="N1549" s="13">
        <v>0.25800000000000001</v>
      </c>
      <c r="O1549" s="13">
        <v>0.68100000000000005</v>
      </c>
      <c r="P1549" s="13">
        <v>6.0999999999999999E-2</v>
      </c>
      <c r="Q1549" s="13">
        <v>1186873</v>
      </c>
      <c r="R1549" s="13">
        <v>0.42699999999999999</v>
      </c>
      <c r="S1549" s="13">
        <f t="array" ref="S1549:T1549">VLOOKUP(A1549,TOURISM!$A$2:$C$2692,{2,3},0)</f>
        <v>732000000</v>
      </c>
      <c r="T1549" s="13">
        <v>203000000</v>
      </c>
      <c r="U1549" s="13">
        <f t="array" ref="U1549:W1549">VLOOKUP(A1549,BUSINESS!$A$2:$D$2692,{2,3,4},0)</f>
        <v>0.489669009135628</v>
      </c>
      <c r="V1549" s="13">
        <v>7.2999999999999995E-2</v>
      </c>
      <c r="W1549" s="13">
        <v>0.152</v>
      </c>
      <c r="X1549" s="25">
        <f t="shared" si="24"/>
        <v>3861.0385424556798</v>
      </c>
      <c r="Y1549" s="13">
        <f t="shared" si="25"/>
        <v>7.186110055583032E-3</v>
      </c>
      <c r="Z1549" s="13">
        <f t="shared" si="26"/>
        <v>1.2080483758582426E-2</v>
      </c>
      <c r="AA1549" s="13">
        <f t="shared" si="27"/>
        <v>171.03767631414649</v>
      </c>
    </row>
    <row r="1550" spans="1:27" ht="15.75" customHeight="1" x14ac:dyDescent="0.35">
      <c r="A1550" s="22" t="s">
        <v>1751</v>
      </c>
      <c r="B1550" s="22">
        <v>4536544699</v>
      </c>
      <c r="C1550" s="7">
        <v>147</v>
      </c>
      <c r="D1550" s="7">
        <v>0.21099999999999999</v>
      </c>
      <c r="E1550" s="23" t="s">
        <v>1750</v>
      </c>
      <c r="F1550" s="24" t="s">
        <v>68</v>
      </c>
      <c r="G1550" s="9" t="s">
        <v>108</v>
      </c>
      <c r="H1550" s="13">
        <f t="array" ref="H1550:I1550">VLOOKUP(A1550,ENERGY!$A$2:$C$2692,{2,3},0)</f>
        <v>14338</v>
      </c>
      <c r="I1550" s="13">
        <v>8529</v>
      </c>
      <c r="J1550" s="13">
        <f t="array" ref="J1550:R1550">VLOOKUP(A1550,HUMANRESOURCES!$A$2:$J$2692,{2,3,4,5,6,7,8,9,10},0)</f>
        <v>1.6E-2</v>
      </c>
      <c r="K1550" s="13">
        <v>1.4999999999999999E-2</v>
      </c>
      <c r="L1550" s="13">
        <v>75</v>
      </c>
      <c r="M1550" s="13">
        <v>68</v>
      </c>
      <c r="N1550" s="13">
        <v>0.255</v>
      </c>
      <c r="O1550" s="13">
        <v>0.68300000000000005</v>
      </c>
      <c r="P1550" s="13">
        <v>6.3E-2</v>
      </c>
      <c r="Q1550" s="13">
        <v>1199881</v>
      </c>
      <c r="R1550" s="13">
        <v>0.42499999999999999</v>
      </c>
      <c r="S1550" s="13">
        <f t="array" ref="S1550:T1550">VLOOKUP(A1550,TOURISM!$A$2:$C$2692,{2,3},0)</f>
        <v>820000000</v>
      </c>
      <c r="T1550" s="13">
        <v>216000000</v>
      </c>
      <c r="U1550" s="13">
        <f t="array" ref="U1550:W1550">VLOOKUP(A1550,BUSINESS!$A$2:$D$2692,{2,3,4},0)</f>
        <v>0.489669009135628</v>
      </c>
      <c r="V1550" s="13">
        <v>8.7999999999999995E-2</v>
      </c>
      <c r="W1550" s="13">
        <v>0.22800000000000001</v>
      </c>
      <c r="X1550" s="25">
        <f t="shared" si="24"/>
        <v>3780.8288480274296</v>
      </c>
      <c r="Y1550" s="13">
        <f t="shared" si="25"/>
        <v>7.1082048969856176E-3</v>
      </c>
      <c r="Z1550" s="13">
        <f t="shared" si="26"/>
        <v>1.1949518327234118E-2</v>
      </c>
      <c r="AA1550" s="13">
        <f t="shared" si="27"/>
        <v>180.01785177030055</v>
      </c>
    </row>
    <row r="1551" spans="1:27" ht="15.75" customHeight="1" x14ac:dyDescent="0.35">
      <c r="A1551" s="22" t="s">
        <v>1752</v>
      </c>
      <c r="B1551" s="22">
        <v>4767303153</v>
      </c>
      <c r="C1551" s="7">
        <v>168</v>
      </c>
      <c r="D1551" s="7">
        <v>0.21</v>
      </c>
      <c r="E1551" s="23" t="s">
        <v>1750</v>
      </c>
      <c r="F1551" s="24" t="s">
        <v>70</v>
      </c>
      <c r="G1551" s="9" t="s">
        <v>108</v>
      </c>
      <c r="H1551" s="13">
        <f t="array" ref="H1551:I1551">VLOOKUP(A1551,ENERGY!$A$2:$C$2692,{2,3},0)</f>
        <v>14338</v>
      </c>
      <c r="I1551" s="13">
        <v>4118</v>
      </c>
      <c r="J1551" s="13">
        <f t="array" ref="J1551:R1551">VLOOKUP(A1551,HUMANRESOURCES!$A$2:$J$2692,{2,3,4,5,6,7,8,9,10},0)</f>
        <v>1.7000000000000001E-2</v>
      </c>
      <c r="K1551" s="13">
        <v>1.4E-2</v>
      </c>
      <c r="L1551" s="13">
        <v>76</v>
      </c>
      <c r="M1551" s="13">
        <v>69</v>
      </c>
      <c r="N1551" s="13">
        <v>0.252</v>
      </c>
      <c r="O1551" s="13">
        <v>0.68500000000000005</v>
      </c>
      <c r="P1551" s="13">
        <v>6.4000000000000001E-2</v>
      </c>
      <c r="Q1551" s="13">
        <v>1210196</v>
      </c>
      <c r="R1551" s="13">
        <v>0.42299999999999999</v>
      </c>
      <c r="S1551" s="13">
        <f t="array" ref="S1551:T1551">VLOOKUP(A1551,TOURISM!$A$2:$C$2692,{2,3},0)</f>
        <v>829000000</v>
      </c>
      <c r="T1551" s="13">
        <v>223000000</v>
      </c>
      <c r="U1551" s="13">
        <f t="array" ref="U1551:W1551">VLOOKUP(A1551,BUSINESS!$A$2:$D$2692,{2,3,4},0)</f>
        <v>0.489669009135628</v>
      </c>
      <c r="V1551" s="13">
        <v>0.10299999999999999</v>
      </c>
      <c r="W1551" s="13">
        <v>0.28999999999999998</v>
      </c>
      <c r="X1551" s="25">
        <f t="shared" si="24"/>
        <v>3939.2818626073795</v>
      </c>
      <c r="Y1551" s="13">
        <f t="shared" si="25"/>
        <v>3.4027545951234345E-3</v>
      </c>
      <c r="Z1551" s="13">
        <f t="shared" si="26"/>
        <v>1.1847667650529336E-2</v>
      </c>
      <c r="AA1551" s="13">
        <f t="shared" si="27"/>
        <v>184.26767234398395</v>
      </c>
    </row>
    <row r="1552" spans="1:27" ht="15.75" customHeight="1" x14ac:dyDescent="0.35">
      <c r="A1552" s="22" t="s">
        <v>1753</v>
      </c>
      <c r="B1552" s="22">
        <v>5609836354</v>
      </c>
      <c r="C1552" s="7">
        <v>188</v>
      </c>
      <c r="D1552" s="7">
        <v>0.21</v>
      </c>
      <c r="E1552" s="23" t="s">
        <v>1750</v>
      </c>
      <c r="F1552" s="24" t="s">
        <v>72</v>
      </c>
      <c r="G1552" s="9" t="s">
        <v>108</v>
      </c>
      <c r="H1552" s="13">
        <f t="array" ref="H1552:I1552">VLOOKUP(A1552,ENERGY!$A$2:$C$2692,{2,3},0)</f>
        <v>14338</v>
      </c>
      <c r="I1552" s="13">
        <v>3865</v>
      </c>
      <c r="J1552" s="13">
        <f t="array" ref="J1552:R1552">VLOOKUP(A1552,HUMANRESOURCES!$A$2:$J$2692,{2,3,4,5,6,7,8,9,10},0)</f>
        <v>1.6E-2</v>
      </c>
      <c r="K1552" s="13">
        <v>1.4E-2</v>
      </c>
      <c r="L1552" s="13">
        <v>76</v>
      </c>
      <c r="M1552" s="13">
        <v>69</v>
      </c>
      <c r="N1552" s="13">
        <v>0.249</v>
      </c>
      <c r="O1552" s="13">
        <v>0.68700000000000006</v>
      </c>
      <c r="P1552" s="13">
        <v>6.4000000000000001E-2</v>
      </c>
      <c r="Q1552" s="13">
        <v>1222811</v>
      </c>
      <c r="R1552" s="13">
        <v>0.42</v>
      </c>
      <c r="S1552" s="13">
        <f t="array" ref="S1552:T1552">VLOOKUP(A1552,TOURISM!$A$2:$C$2692,{2,3},0)</f>
        <v>960000000</v>
      </c>
      <c r="T1552" s="13">
        <v>236000000</v>
      </c>
      <c r="U1552" s="13">
        <f t="array" ref="U1552:W1552">VLOOKUP(A1552,BUSINESS!$A$2:$D$2692,{2,3,4},0)</f>
        <v>0.489669009135628</v>
      </c>
      <c r="V1552" s="13">
        <v>0.122</v>
      </c>
      <c r="W1552" s="13">
        <v>0.38400000000000001</v>
      </c>
      <c r="X1552" s="25">
        <f t="shared" si="24"/>
        <v>4587.6561087527016</v>
      </c>
      <c r="Y1552" s="13">
        <f t="shared" si="25"/>
        <v>3.1607501077435514E-3</v>
      </c>
      <c r="Z1552" s="13">
        <f t="shared" si="26"/>
        <v>1.1725442443680994E-2</v>
      </c>
      <c r="AA1552" s="13">
        <f t="shared" si="27"/>
        <v>192.99793672121038</v>
      </c>
    </row>
    <row r="1553" spans="1:27" ht="15.75" customHeight="1" x14ac:dyDescent="0.35">
      <c r="A1553" s="22" t="s">
        <v>1754</v>
      </c>
      <c r="B1553" s="22">
        <v>6385691315</v>
      </c>
      <c r="C1553" s="7">
        <v>227</v>
      </c>
      <c r="D1553" s="7">
        <v>0.21</v>
      </c>
      <c r="E1553" s="23" t="s">
        <v>1750</v>
      </c>
      <c r="F1553" s="24" t="s">
        <v>74</v>
      </c>
      <c r="G1553" s="9" t="s">
        <v>108</v>
      </c>
      <c r="H1553" s="13">
        <f t="array" ref="H1553:I1553">VLOOKUP(A1553,ENERGY!$A$2:$C$2692,{2,3},0)</f>
        <v>14338</v>
      </c>
      <c r="I1553" s="13">
        <v>3953</v>
      </c>
      <c r="J1553" s="13">
        <f t="array" ref="J1553:R1553">VLOOKUP(A1553,HUMANRESOURCES!$A$2:$J$2692,{2,3,4,5,6,7,8,9,10},0)</f>
        <v>1.6E-2</v>
      </c>
      <c r="K1553" s="13">
        <v>1.4E-2</v>
      </c>
      <c r="L1553" s="13">
        <v>76</v>
      </c>
      <c r="M1553" s="13">
        <v>69</v>
      </c>
      <c r="N1553" s="13">
        <v>0.246</v>
      </c>
      <c r="O1553" s="13">
        <v>0.68899999999999995</v>
      </c>
      <c r="P1553" s="13">
        <v>6.5000000000000002E-2</v>
      </c>
      <c r="Q1553" s="13">
        <v>1233386</v>
      </c>
      <c r="R1553" s="13">
        <v>0.41799999999999998</v>
      </c>
      <c r="S1553" s="13">
        <f t="array" ref="S1553:T1553">VLOOKUP(A1553,TOURISM!$A$2:$C$2692,{2,3},0)</f>
        <v>1156000000</v>
      </c>
      <c r="T1553" s="13">
        <v>277000000</v>
      </c>
      <c r="U1553" s="13">
        <f t="array" ref="U1553:W1553">VLOOKUP(A1553,BUSINESS!$A$2:$D$2692,{2,3,4},0)</f>
        <v>0.489669009135628</v>
      </c>
      <c r="V1553" s="13">
        <v>0.13700000000000001</v>
      </c>
      <c r="W1553" s="13">
        <v>0.45300000000000001</v>
      </c>
      <c r="X1553" s="25">
        <f t="shared" si="24"/>
        <v>5177.3664651617582</v>
      </c>
      <c r="Y1553" s="13">
        <f t="shared" si="25"/>
        <v>3.2049982730467186E-3</v>
      </c>
      <c r="Z1553" s="13">
        <f t="shared" si="26"/>
        <v>1.1624908990372844E-2</v>
      </c>
      <c r="AA1553" s="13">
        <f t="shared" si="27"/>
        <v>224.58500420792842</v>
      </c>
    </row>
    <row r="1554" spans="1:27" ht="15.75" customHeight="1" x14ac:dyDescent="0.35">
      <c r="A1554" s="22" t="s">
        <v>1755</v>
      </c>
      <c r="B1554" s="22">
        <v>6283796155</v>
      </c>
      <c r="C1554" s="7">
        <v>239</v>
      </c>
      <c r="D1554" s="7">
        <v>0.21</v>
      </c>
      <c r="E1554" s="23" t="s">
        <v>1750</v>
      </c>
      <c r="F1554" s="24" t="s">
        <v>76</v>
      </c>
      <c r="G1554" s="9" t="s">
        <v>108</v>
      </c>
      <c r="H1554" s="13">
        <f t="array" ref="H1554:I1554">VLOOKUP(A1554,ENERGY!$A$2:$C$2692,{2,3},0)</f>
        <v>14338</v>
      </c>
      <c r="I1554" s="13">
        <v>2981</v>
      </c>
      <c r="J1554" s="13">
        <f t="array" ref="J1554:R1554">VLOOKUP(A1554,HUMANRESOURCES!$A$2:$J$2692,{2,3,4,5,6,7,8,9,10},0)</f>
        <v>1.4999999999999999E-2</v>
      </c>
      <c r="K1554" s="13">
        <v>1.4E-2</v>
      </c>
      <c r="L1554" s="13">
        <v>76</v>
      </c>
      <c r="M1554" s="13">
        <v>69</v>
      </c>
      <c r="N1554" s="13">
        <v>0.24199999999999999</v>
      </c>
      <c r="O1554" s="13">
        <v>0.69199999999999995</v>
      </c>
      <c r="P1554" s="13">
        <v>6.6000000000000003E-2</v>
      </c>
      <c r="Q1554" s="13">
        <v>1243253</v>
      </c>
      <c r="R1554" s="13">
        <v>0.41599999999999998</v>
      </c>
      <c r="S1554" s="13">
        <f t="array" ref="S1554:T1554">VLOOKUP(A1554,TOURISM!$A$2:$C$2692,{2,3},0)</f>
        <v>1189000000</v>
      </c>
      <c r="T1554" s="13">
        <v>295000000</v>
      </c>
      <c r="U1554" s="13">
        <f t="array" ref="U1554:W1554">VLOOKUP(A1554,BUSINESS!$A$2:$D$2692,{2,3,4},0)</f>
        <v>0.26200000000000001</v>
      </c>
      <c r="V1554" s="13">
        <v>0.152</v>
      </c>
      <c r="W1554" s="13">
        <v>0.54200000000000004</v>
      </c>
      <c r="X1554" s="25">
        <f t="shared" si="24"/>
        <v>5054.3181114382996</v>
      </c>
      <c r="Y1554" s="13">
        <f t="shared" si="25"/>
        <v>2.3977420525025878E-3</v>
      </c>
      <c r="Z1554" s="13">
        <f t="shared" si="26"/>
        <v>1.1532648624214058E-2</v>
      </c>
      <c r="AA1554" s="13">
        <f t="shared" si="27"/>
        <v>237.28074655761941</v>
      </c>
    </row>
    <row r="1555" spans="1:27" ht="15.75" customHeight="1" x14ac:dyDescent="0.35">
      <c r="A1555" s="22" t="s">
        <v>1756</v>
      </c>
      <c r="B1555" s="22">
        <v>6731536244</v>
      </c>
      <c r="C1555" s="7">
        <v>269</v>
      </c>
      <c r="D1555" s="7">
        <v>0.21099999999999999</v>
      </c>
      <c r="E1555" s="23" t="s">
        <v>1750</v>
      </c>
      <c r="F1555" s="24" t="s">
        <v>78</v>
      </c>
      <c r="G1555" s="9" t="s">
        <v>108</v>
      </c>
      <c r="H1555" s="13">
        <f t="array" ref="H1555:I1555">VLOOKUP(A1555,ENERGY!$A$2:$C$2692,{2,3},0)</f>
        <v>1019</v>
      </c>
      <c r="I1555" s="13">
        <v>3194</v>
      </c>
      <c r="J1555" s="13">
        <f t="array" ref="J1555:R1555">VLOOKUP(A1555,HUMANRESOURCES!$A$2:$J$2692,{2,3,4,5,6,7,8,9,10},0)</f>
        <v>1.4E-2</v>
      </c>
      <c r="K1555" s="13">
        <v>1.4E-2</v>
      </c>
      <c r="L1555" s="13">
        <v>76</v>
      </c>
      <c r="M1555" s="13">
        <v>69</v>
      </c>
      <c r="N1555" s="13">
        <v>0.23599999999999999</v>
      </c>
      <c r="O1555" s="13">
        <v>0.69599999999999995</v>
      </c>
      <c r="P1555" s="13">
        <v>6.8000000000000005E-2</v>
      </c>
      <c r="Q1555" s="13">
        <v>1252698</v>
      </c>
      <c r="R1555" s="13">
        <v>0.41399999999999998</v>
      </c>
      <c r="S1555" s="13">
        <f t="array" ref="S1555:T1555">VLOOKUP(A1555,TOURISM!$A$2:$C$2692,{2,3},0)</f>
        <v>1302000000</v>
      </c>
      <c r="T1555" s="13">
        <v>347000000</v>
      </c>
      <c r="U1555" s="13">
        <f t="array" ref="U1555:W1555">VLOOKUP(A1555,BUSINESS!$A$2:$D$2692,{2,3,4},0)</f>
        <v>0.26</v>
      </c>
      <c r="V1555" s="13">
        <v>0.16700000000000001</v>
      </c>
      <c r="W1555" s="13">
        <v>0.63500000000000001</v>
      </c>
      <c r="X1555" s="25">
        <f t="shared" si="24"/>
        <v>5373.6305510186812</v>
      </c>
      <c r="Y1555" s="13">
        <f t="shared" si="25"/>
        <v>2.5496967345681083E-3</v>
      </c>
      <c r="Z1555" s="13">
        <f t="shared" si="26"/>
        <v>8.1344426190510402E-4</v>
      </c>
      <c r="AA1555" s="13">
        <f t="shared" si="27"/>
        <v>277.00211862715514</v>
      </c>
    </row>
    <row r="1556" spans="1:27" ht="15.75" customHeight="1" x14ac:dyDescent="0.35">
      <c r="A1556" s="22" t="s">
        <v>1757</v>
      </c>
      <c r="B1556" s="22">
        <v>7792063567</v>
      </c>
      <c r="C1556" s="7">
        <v>316</v>
      </c>
      <c r="D1556" s="7">
        <v>0.219</v>
      </c>
      <c r="E1556" s="23" t="s">
        <v>1750</v>
      </c>
      <c r="F1556" s="24" t="s">
        <v>80</v>
      </c>
      <c r="G1556" s="9" t="s">
        <v>108</v>
      </c>
      <c r="H1556" s="13">
        <f t="array" ref="H1556:I1556">VLOOKUP(A1556,ENERGY!$A$2:$C$2692,{2,3},0)</f>
        <v>14338</v>
      </c>
      <c r="I1556" s="13">
        <v>2967</v>
      </c>
      <c r="J1556" s="13">
        <f t="array" ref="J1556:R1556">VLOOKUP(A1556,HUMANRESOURCES!$A$2:$J$2692,{2,3,4,5,6,7,8,9,10},0)</f>
        <v>1.4E-2</v>
      </c>
      <c r="K1556" s="13">
        <v>1.4E-2</v>
      </c>
      <c r="L1556" s="13">
        <v>76</v>
      </c>
      <c r="M1556" s="13">
        <v>69</v>
      </c>
      <c r="N1556" s="13">
        <v>0.23</v>
      </c>
      <c r="O1556" s="13">
        <v>0.7</v>
      </c>
      <c r="P1556" s="13">
        <v>7.0000000000000007E-2</v>
      </c>
      <c r="Q1556" s="13">
        <v>1260403</v>
      </c>
      <c r="R1556" s="13">
        <v>0.41199999999999998</v>
      </c>
      <c r="S1556" s="13">
        <f t="array" ref="S1556:T1556">VLOOKUP(A1556,TOURISM!$A$2:$C$2692,{2,3},0)</f>
        <v>1663000000</v>
      </c>
      <c r="T1556" s="13">
        <v>384000000</v>
      </c>
      <c r="U1556" s="13">
        <f t="array" ref="U1556:W1556">VLOOKUP(A1556,BUSINESS!$A$2:$D$2692,{2,3,4},0)</f>
        <v>0.24199999999999999</v>
      </c>
      <c r="V1556" s="13">
        <v>0.20200000000000001</v>
      </c>
      <c r="W1556" s="13">
        <v>0.76100000000000001</v>
      </c>
      <c r="X1556" s="25">
        <f t="shared" si="24"/>
        <v>6182.2001113929437</v>
      </c>
      <c r="Y1556" s="13">
        <f t="shared" si="25"/>
        <v>2.3540089955355549E-3</v>
      </c>
      <c r="Z1556" s="13">
        <f t="shared" si="26"/>
        <v>1.1375726652507174E-2</v>
      </c>
      <c r="AA1556" s="13">
        <f t="shared" si="27"/>
        <v>304.66446049398485</v>
      </c>
    </row>
    <row r="1557" spans="1:27" ht="15.75" customHeight="1" x14ac:dyDescent="0.35">
      <c r="A1557" s="22" t="s">
        <v>1758</v>
      </c>
      <c r="B1557" s="22">
        <v>9641077098</v>
      </c>
      <c r="C1557" s="7">
        <v>362</v>
      </c>
      <c r="D1557" s="7">
        <v>0.115</v>
      </c>
      <c r="E1557" s="23" t="s">
        <v>1750</v>
      </c>
      <c r="F1557" s="24" t="s">
        <v>82</v>
      </c>
      <c r="G1557" s="9" t="s">
        <v>108</v>
      </c>
      <c r="H1557" s="13">
        <f t="array" ref="H1557:I1557">VLOOKUP(A1557,ENERGY!$A$2:$C$2692,{2,3},0)</f>
        <v>1194</v>
      </c>
      <c r="I1557" s="13">
        <v>3887</v>
      </c>
      <c r="J1557" s="13">
        <f t="array" ref="J1557:R1557">VLOOKUP(A1557,HUMANRESOURCES!$A$2:$J$2692,{2,3,4,5,6,7,8,9,10},0)</f>
        <v>1.2999999999999999E-2</v>
      </c>
      <c r="K1557" s="13">
        <v>1.4E-2</v>
      </c>
      <c r="L1557" s="13">
        <v>76</v>
      </c>
      <c r="M1557" s="13">
        <v>69</v>
      </c>
      <c r="N1557" s="13">
        <v>0.224</v>
      </c>
      <c r="O1557" s="13">
        <v>0.70399999999999996</v>
      </c>
      <c r="P1557" s="13">
        <v>7.1999999999999995E-2</v>
      </c>
      <c r="Q1557" s="13">
        <v>1268565</v>
      </c>
      <c r="R1557" s="13">
        <v>0.41</v>
      </c>
      <c r="S1557" s="13">
        <f t="array" ref="S1557:T1557">VLOOKUP(A1557,TOURISM!$A$2:$C$2692,{2,3},0)</f>
        <v>1823000000</v>
      </c>
      <c r="T1557" s="13">
        <v>489000000</v>
      </c>
      <c r="U1557" s="13">
        <f t="array" ref="U1557:W1557">VLOOKUP(A1557,BUSINESS!$A$2:$D$2692,{2,3,4},0)</f>
        <v>0.25800000000000001</v>
      </c>
      <c r="V1557" s="13">
        <v>0.218</v>
      </c>
      <c r="W1557" s="13">
        <v>0.84499999999999997</v>
      </c>
      <c r="X1557" s="25">
        <f t="shared" si="24"/>
        <v>7599.9866762838328</v>
      </c>
      <c r="Y1557" s="13">
        <f t="shared" si="25"/>
        <v>3.064092104070347E-3</v>
      </c>
      <c r="Z1557" s="13">
        <f t="shared" si="26"/>
        <v>9.4122098591715834E-4</v>
      </c>
      <c r="AA1557" s="13">
        <f t="shared" si="27"/>
        <v>385.47492639320808</v>
      </c>
    </row>
    <row r="1558" spans="1:27" ht="15.75" customHeight="1" x14ac:dyDescent="0.35">
      <c r="A1558" s="22" t="s">
        <v>1759</v>
      </c>
      <c r="B1558" s="22">
        <v>8834661043</v>
      </c>
      <c r="C1558" s="7">
        <v>357</v>
      </c>
      <c r="D1558" s="7">
        <v>9.2999999999999999E-2</v>
      </c>
      <c r="E1558" s="23" t="s">
        <v>1750</v>
      </c>
      <c r="F1558" s="24" t="s">
        <v>84</v>
      </c>
      <c r="G1558" s="9" t="s">
        <v>108</v>
      </c>
      <c r="H1558" s="13">
        <f t="array" ref="H1558:I1558">VLOOKUP(A1558,ENERGY!$A$2:$C$2692,{2,3},0)</f>
        <v>1077</v>
      </c>
      <c r="I1558" s="13">
        <v>3410</v>
      </c>
      <c r="J1558" s="13">
        <f t="array" ref="J1558:R1558">VLOOKUP(A1558,HUMANRESOURCES!$A$2:$J$2692,{2,3,4,5,6,7,8,9,10},0)</f>
        <v>1.2E-2</v>
      </c>
      <c r="K1558" s="13">
        <v>1.4E-2</v>
      </c>
      <c r="L1558" s="13">
        <v>77</v>
      </c>
      <c r="M1558" s="13">
        <v>69</v>
      </c>
      <c r="N1558" s="13">
        <v>0.217</v>
      </c>
      <c r="O1558" s="13">
        <v>0.70799999999999996</v>
      </c>
      <c r="P1558" s="13">
        <v>7.4999999999999997E-2</v>
      </c>
      <c r="Q1558" s="13">
        <v>1275032</v>
      </c>
      <c r="R1558" s="13">
        <v>0.40799999999999997</v>
      </c>
      <c r="S1558" s="13">
        <f t="array" ref="S1558:T1558">VLOOKUP(A1558,TOURISM!$A$2:$C$2692,{2,3},0)</f>
        <v>1390000000</v>
      </c>
      <c r="T1558" s="13">
        <v>384000000</v>
      </c>
      <c r="U1558" s="13">
        <f t="array" ref="U1558:W1558">VLOOKUP(A1558,BUSINESS!$A$2:$D$2692,{2,3,4},0)</f>
        <v>0.26</v>
      </c>
      <c r="V1558" s="13">
        <v>0.22500000000000001</v>
      </c>
      <c r="W1558" s="13">
        <v>0.88600000000000001</v>
      </c>
      <c r="X1558" s="25">
        <f t="shared" si="24"/>
        <v>6928.9720124671385</v>
      </c>
      <c r="Y1558" s="13">
        <f t="shared" si="25"/>
        <v>2.6744426806542894E-3</v>
      </c>
      <c r="Z1558" s="13">
        <f t="shared" si="26"/>
        <v>8.4468468242365681E-4</v>
      </c>
      <c r="AA1558" s="13">
        <f t="shared" si="27"/>
        <v>301.16891183907541</v>
      </c>
    </row>
    <row r="1559" spans="1:27" ht="15.75" customHeight="1" x14ac:dyDescent="0.35">
      <c r="A1559" s="22" t="s">
        <v>1760</v>
      </c>
      <c r="B1559" s="22">
        <v>9718331363</v>
      </c>
      <c r="C1559" s="7">
        <v>427</v>
      </c>
      <c r="D1559" s="7">
        <v>8.8999999999999996E-2</v>
      </c>
      <c r="E1559" s="23" t="s">
        <v>1750</v>
      </c>
      <c r="F1559" s="24" t="s">
        <v>86</v>
      </c>
      <c r="G1559" s="9" t="s">
        <v>108</v>
      </c>
      <c r="H1559" s="13">
        <f t="array" ref="H1559:I1559">VLOOKUP(A1559,ENERGY!$A$2:$C$2692,{2,3},0)</f>
        <v>14338</v>
      </c>
      <c r="I1559" s="13">
        <v>3146</v>
      </c>
      <c r="J1559" s="13">
        <f t="array" ref="J1559:R1559">VLOOKUP(A1559,HUMANRESOURCES!$A$2:$J$2692,{2,3,4,5,6,7,8,9,10},0)</f>
        <v>1.2E-2</v>
      </c>
      <c r="K1559" s="13">
        <v>1.2999999999999999E-2</v>
      </c>
      <c r="L1559" s="13">
        <v>77</v>
      </c>
      <c r="M1559" s="13">
        <v>69</v>
      </c>
      <c r="N1559" s="13">
        <v>0.21199999999999999</v>
      </c>
      <c r="O1559" s="13">
        <v>0.71099999999999997</v>
      </c>
      <c r="P1559" s="13">
        <v>7.6999999999999999E-2</v>
      </c>
      <c r="Q1559" s="13">
        <v>1280924</v>
      </c>
      <c r="R1559" s="13">
        <v>0.40600000000000003</v>
      </c>
      <c r="S1559" s="13">
        <f t="array" ref="S1559:T1559">VLOOKUP(A1559,TOURISM!$A$2:$C$2692,{2,3},0)</f>
        <v>1585000000</v>
      </c>
      <c r="T1559" s="13">
        <v>423000000</v>
      </c>
      <c r="U1559" s="13">
        <f t="array" ref="U1559:W1559">VLOOKUP(A1559,BUSINESS!$A$2:$D$2692,{2,3,4},0)</f>
        <v>0.27200000000000002</v>
      </c>
      <c r="V1559" s="13">
        <v>0.28299999999999997</v>
      </c>
      <c r="W1559" s="13">
        <v>0.96799999999999997</v>
      </c>
      <c r="X1559" s="25">
        <f t="shared" si="24"/>
        <v>7586.9695337116018</v>
      </c>
      <c r="Y1559" s="13">
        <f t="shared" si="25"/>
        <v>2.4560395464524047E-3</v>
      </c>
      <c r="Z1559" s="13">
        <f t="shared" si="26"/>
        <v>1.1193482205033242E-2</v>
      </c>
      <c r="AA1559" s="13">
        <f t="shared" si="27"/>
        <v>330.23036495529789</v>
      </c>
    </row>
    <row r="1560" spans="1:27" ht="15.75" customHeight="1" x14ac:dyDescent="0.35">
      <c r="A1560" s="22" t="s">
        <v>1761</v>
      </c>
      <c r="B1560" s="22">
        <v>11252405860</v>
      </c>
      <c r="C1560" s="7">
        <v>450</v>
      </c>
      <c r="D1560" s="7">
        <v>8.8999999999999996E-2</v>
      </c>
      <c r="E1560" s="23" t="s">
        <v>1750</v>
      </c>
      <c r="F1560" s="24" t="s">
        <v>88</v>
      </c>
      <c r="G1560" s="9" t="s">
        <v>108</v>
      </c>
      <c r="H1560" s="13">
        <f t="array" ref="H1560:I1560">VLOOKUP(A1560,ENERGY!$A$2:$C$2692,{2,3},0)</f>
        <v>1173</v>
      </c>
      <c r="I1560" s="13">
        <v>3777</v>
      </c>
      <c r="J1560" s="13">
        <f t="array" ref="J1560:R1560">VLOOKUP(A1560,HUMANRESOURCES!$A$2:$J$2692,{2,3,4,5,6,7,8,9,10},0)</f>
        <v>1.0999999999999999E-2</v>
      </c>
      <c r="K1560" s="13">
        <v>1.2999999999999999E-2</v>
      </c>
      <c r="L1560" s="13">
        <v>77</v>
      </c>
      <c r="M1560" s="13">
        <v>70</v>
      </c>
      <c r="N1560" s="13">
        <v>0.20599999999999999</v>
      </c>
      <c r="O1560" s="13">
        <v>0.71299999999999997</v>
      </c>
      <c r="P1560" s="13">
        <v>0.08</v>
      </c>
      <c r="Q1560" s="13">
        <v>1286051</v>
      </c>
      <c r="R1560" s="13">
        <v>0.40400000000000003</v>
      </c>
      <c r="S1560" s="13">
        <f t="array" ref="S1560:T1560">VLOOKUP(A1560,TOURISM!$A$2:$C$2692,{2,3},0)</f>
        <v>1808000000</v>
      </c>
      <c r="T1560" s="13">
        <v>427000000</v>
      </c>
      <c r="U1560" s="13">
        <f t="array" ref="U1560:W1560">VLOOKUP(A1560,BUSINESS!$A$2:$D$2692,{2,3,4},0)</f>
        <v>0.27700000000000002</v>
      </c>
      <c r="V1560" s="13">
        <v>0.35</v>
      </c>
      <c r="W1560" s="13">
        <v>1.048</v>
      </c>
      <c r="X1560" s="25">
        <f t="shared" si="24"/>
        <v>8749.5798067106207</v>
      </c>
      <c r="Y1560" s="13">
        <f t="shared" si="25"/>
        <v>2.9368975258368449E-3</v>
      </c>
      <c r="Z1560" s="13">
        <f t="shared" si="26"/>
        <v>9.1209446592709E-4</v>
      </c>
      <c r="AA1560" s="13">
        <f t="shared" si="27"/>
        <v>332.02415767337374</v>
      </c>
    </row>
    <row r="1561" spans="1:27" ht="15.75" customHeight="1" x14ac:dyDescent="0.35">
      <c r="A1561" s="22" t="s">
        <v>1762</v>
      </c>
      <c r="B1561" s="22">
        <v>11442063228</v>
      </c>
      <c r="C1561" s="7">
        <v>444</v>
      </c>
      <c r="D1561" s="7">
        <v>8.6999999999999994E-2</v>
      </c>
      <c r="E1561" s="23" t="s">
        <v>1750</v>
      </c>
      <c r="F1561" s="24" t="s">
        <v>90</v>
      </c>
      <c r="G1561" s="9" t="s">
        <v>108</v>
      </c>
      <c r="H1561" s="13">
        <f t="array" ref="H1561:I1561">VLOOKUP(A1561,ENERGY!$A$2:$C$2692,{2,3},0)</f>
        <v>14338</v>
      </c>
      <c r="I1561" s="13">
        <v>2769</v>
      </c>
      <c r="J1561" s="13">
        <f t="array" ref="J1561:R1561">VLOOKUP(A1561,HUMANRESOURCES!$A$2:$J$2692,{2,3,4,5,6,7,8,9,10},0)</f>
        <v>1.0999999999999999E-2</v>
      </c>
      <c r="K1561" s="13">
        <v>1.2999999999999999E-2</v>
      </c>
      <c r="L1561" s="13">
        <v>77</v>
      </c>
      <c r="M1561" s="13">
        <v>70</v>
      </c>
      <c r="N1561" s="13">
        <v>0.20200000000000001</v>
      </c>
      <c r="O1561" s="13">
        <v>0.71499999999999997</v>
      </c>
      <c r="P1561" s="13">
        <v>8.4000000000000005E-2</v>
      </c>
      <c r="Q1561" s="13">
        <v>1291167</v>
      </c>
      <c r="R1561" s="13">
        <v>0.40200000000000002</v>
      </c>
      <c r="S1561" s="13">
        <f t="array" ref="S1561:T1561">VLOOKUP(A1561,TOURISM!$A$2:$C$2692,{2,3},0)</f>
        <v>1778000000</v>
      </c>
      <c r="T1561" s="13">
        <v>394000000</v>
      </c>
      <c r="U1561" s="13">
        <f t="array" ref="U1561:W1561">VLOOKUP(A1561,BUSINESS!$A$2:$D$2692,{2,3,4},0)</f>
        <v>0.27500000000000002</v>
      </c>
      <c r="V1561" s="13">
        <v>0.35399999999999998</v>
      </c>
      <c r="W1561" s="13">
        <v>1.1990000000000001</v>
      </c>
      <c r="X1561" s="25">
        <f t="shared" si="24"/>
        <v>8861.7996184846725</v>
      </c>
      <c r="Y1561" s="13">
        <f t="shared" si="25"/>
        <v>2.1445715387707399E-3</v>
      </c>
      <c r="Z1561" s="13">
        <f t="shared" si="26"/>
        <v>1.1104682817946866E-2</v>
      </c>
      <c r="AA1561" s="13">
        <f t="shared" si="27"/>
        <v>305.15030201360474</v>
      </c>
    </row>
    <row r="1562" spans="1:27" ht="15.75" customHeight="1" x14ac:dyDescent="0.35">
      <c r="A1562" s="22" t="s">
        <v>1763</v>
      </c>
      <c r="B1562" s="22">
        <v>684000000000</v>
      </c>
      <c r="C1562" s="7">
        <v>328</v>
      </c>
      <c r="D1562" s="7">
        <v>0.16900000000000001</v>
      </c>
      <c r="E1562" s="23" t="s">
        <v>1764</v>
      </c>
      <c r="F1562" s="24" t="s">
        <v>65</v>
      </c>
      <c r="G1562" s="9" t="s">
        <v>168</v>
      </c>
      <c r="H1562" s="13">
        <f t="array" ref="H1562:I1562">VLOOKUP(A1562,ENERGY!$A$2:$C$2692,{2,3},0)</f>
        <v>191924</v>
      </c>
      <c r="I1562" s="13">
        <v>8529</v>
      </c>
      <c r="J1562" s="13">
        <f t="array" ref="J1562:R1562">VLOOKUP(A1562,HUMANRESOURCES!$A$2:$J$2692,{2,3,4,5,6,7,8,9,10},0)</f>
        <v>2.4E-2</v>
      </c>
      <c r="K1562" s="13">
        <v>2.1999999999999999E-2</v>
      </c>
      <c r="L1562" s="13">
        <v>77</v>
      </c>
      <c r="M1562" s="13">
        <v>72</v>
      </c>
      <c r="N1562" s="13">
        <v>0.34100000000000003</v>
      </c>
      <c r="O1562" s="13">
        <v>0.61</v>
      </c>
      <c r="P1562" s="13">
        <v>4.9000000000000002E-2</v>
      </c>
      <c r="Q1562" s="13">
        <v>103873607</v>
      </c>
      <c r="R1562" s="13">
        <v>0.747</v>
      </c>
      <c r="S1562" s="13">
        <f t="array" ref="S1562:T1562">VLOOKUP(A1562,TOURISM!$A$2:$C$2692,{2,3},0)</f>
        <v>9133000000</v>
      </c>
      <c r="T1562" s="13">
        <v>6365000000</v>
      </c>
      <c r="U1562" s="13">
        <f t="array" ref="U1562:W1562">VLOOKUP(A1562,BUSINESS!$A$2:$D$2692,{2,3,4},0)</f>
        <v>0.489669009135628</v>
      </c>
      <c r="V1562" s="13">
        <v>5.0999999999999997E-2</v>
      </c>
      <c r="W1562" s="13">
        <v>0.13600000000000001</v>
      </c>
      <c r="X1562" s="25">
        <f t="shared" si="24"/>
        <v>6584.9258512800079</v>
      </c>
      <c r="Y1562" s="13">
        <f t="shared" si="25"/>
        <v>8.2109404364864315E-5</v>
      </c>
      <c r="Z1562" s="13">
        <f t="shared" si="26"/>
        <v>1.8476685805278717E-3</v>
      </c>
      <c r="AA1562" s="13">
        <f t="shared" si="27"/>
        <v>61.276393338300075</v>
      </c>
    </row>
    <row r="1563" spans="1:27" ht="15.75" customHeight="1" x14ac:dyDescent="0.35">
      <c r="A1563" s="22" t="s">
        <v>1765</v>
      </c>
      <c r="B1563" s="22">
        <v>725000000000</v>
      </c>
      <c r="C1563" s="7">
        <v>373</v>
      </c>
      <c r="D1563" s="7">
        <v>0.128</v>
      </c>
      <c r="E1563" s="23" t="s">
        <v>1764</v>
      </c>
      <c r="F1563" s="24" t="s">
        <v>68</v>
      </c>
      <c r="G1563" s="9" t="s">
        <v>168</v>
      </c>
      <c r="H1563" s="13">
        <f t="array" ref="H1563:I1563">VLOOKUP(A1563,ENERGY!$A$2:$C$2692,{2,3},0)</f>
        <v>186171</v>
      </c>
      <c r="I1563" s="13">
        <v>8529</v>
      </c>
      <c r="J1563" s="13">
        <f t="array" ref="J1563:R1563">VLOOKUP(A1563,HUMANRESOURCES!$A$2:$J$2692,{2,3,4,5,6,7,8,9,10},0)</f>
        <v>2.4E-2</v>
      </c>
      <c r="K1563" s="13">
        <v>0.02</v>
      </c>
      <c r="L1563" s="13">
        <v>77</v>
      </c>
      <c r="M1563" s="13">
        <v>72</v>
      </c>
      <c r="N1563" s="13">
        <v>0.33700000000000002</v>
      </c>
      <c r="O1563" s="13">
        <v>0.61299999999999999</v>
      </c>
      <c r="P1563" s="13">
        <v>0.05</v>
      </c>
      <c r="Q1563" s="13">
        <v>105339877</v>
      </c>
      <c r="R1563" s="13">
        <v>0.75</v>
      </c>
      <c r="S1563" s="13">
        <f t="array" ref="S1563:T1563">VLOOKUP(A1563,TOURISM!$A$2:$C$2692,{2,3},0)</f>
        <v>9190000000</v>
      </c>
      <c r="T1563" s="13">
        <v>6685000000</v>
      </c>
      <c r="U1563" s="13">
        <f t="array" ref="U1563:W1563">VLOOKUP(A1563,BUSINESS!$A$2:$D$2692,{2,3,4},0)</f>
        <v>0.489669009135628</v>
      </c>
      <c r="V1563" s="13">
        <v>7.0000000000000007E-2</v>
      </c>
      <c r="W1563" s="13">
        <v>0.20699999999999999</v>
      </c>
      <c r="X1563" s="25">
        <f t="shared" si="24"/>
        <v>6882.4838289871932</v>
      </c>
      <c r="Y1563" s="13">
        <f t="shared" si="25"/>
        <v>8.0966489072319681E-5</v>
      </c>
      <c r="Z1563" s="13">
        <f t="shared" si="26"/>
        <v>1.7673364095536204E-3</v>
      </c>
      <c r="AA1563" s="13">
        <f t="shared" si="27"/>
        <v>63.461247443833642</v>
      </c>
    </row>
    <row r="1564" spans="1:27" ht="15.75" customHeight="1" x14ac:dyDescent="0.35">
      <c r="A1564" s="22" t="s">
        <v>1766</v>
      </c>
      <c r="B1564" s="22">
        <v>742000000000</v>
      </c>
      <c r="C1564" s="7">
        <v>396</v>
      </c>
      <c r="D1564" s="7">
        <v>8.2000000000000003E-2</v>
      </c>
      <c r="E1564" s="23" t="s">
        <v>1764</v>
      </c>
      <c r="F1564" s="24" t="s">
        <v>70</v>
      </c>
      <c r="G1564" s="9" t="s">
        <v>168</v>
      </c>
      <c r="H1564" s="13">
        <f t="array" ref="H1564:I1564">VLOOKUP(A1564,ENERGY!$A$2:$C$2692,{2,3},0)</f>
        <v>178924</v>
      </c>
      <c r="I1564" s="13">
        <v>443674</v>
      </c>
      <c r="J1564" s="13">
        <f t="array" ref="J1564:R1564">VLOOKUP(A1564,HUMANRESOURCES!$A$2:$J$2692,{2,3,4,5,6,7,8,9,10},0)</f>
        <v>2.3E-2</v>
      </c>
      <c r="K1564" s="13">
        <v>1.9E-2</v>
      </c>
      <c r="L1564" s="13">
        <v>77</v>
      </c>
      <c r="M1564" s="13">
        <v>72</v>
      </c>
      <c r="N1564" s="13">
        <v>0.33400000000000002</v>
      </c>
      <c r="O1564" s="13">
        <v>0.61499999999999999</v>
      </c>
      <c r="P1564" s="13">
        <v>5.0999999999999997E-2</v>
      </c>
      <c r="Q1564" s="13">
        <v>106723661</v>
      </c>
      <c r="R1564" s="13">
        <v>0.754</v>
      </c>
      <c r="S1564" s="13">
        <f t="array" ref="S1564:T1564">VLOOKUP(A1564,TOURISM!$A$2:$C$2692,{2,3},0)</f>
        <v>9547000000</v>
      </c>
      <c r="T1564" s="13">
        <v>7087000000</v>
      </c>
      <c r="U1564" s="13">
        <f t="array" ref="U1564:W1564">VLOOKUP(A1564,BUSINESS!$A$2:$D$2692,{2,3,4},0)</f>
        <v>0.489669009135628</v>
      </c>
      <c r="V1564" s="13">
        <v>0.11899999999999999</v>
      </c>
      <c r="W1564" s="13">
        <v>0.24299999999999999</v>
      </c>
      <c r="X1564" s="25">
        <f t="shared" si="24"/>
        <v>6952.5351084048734</v>
      </c>
      <c r="Y1564" s="13">
        <f t="shared" si="25"/>
        <v>4.1572224551029973E-3</v>
      </c>
      <c r="Z1564" s="13">
        <f t="shared" si="26"/>
        <v>1.676516700453145E-3</v>
      </c>
      <c r="AA1564" s="13">
        <f t="shared" si="27"/>
        <v>66.405143279333345</v>
      </c>
    </row>
    <row r="1565" spans="1:27" ht="15.75" customHeight="1" x14ac:dyDescent="0.35">
      <c r="A1565" s="22" t="s">
        <v>1767</v>
      </c>
      <c r="B1565" s="22">
        <v>713000000000</v>
      </c>
      <c r="C1565" s="7">
        <v>397</v>
      </c>
      <c r="D1565" s="7">
        <v>7.0000000000000007E-2</v>
      </c>
      <c r="E1565" s="23" t="s">
        <v>1764</v>
      </c>
      <c r="F1565" s="24" t="s">
        <v>72</v>
      </c>
      <c r="G1565" s="9" t="s">
        <v>168</v>
      </c>
      <c r="H1565" s="13">
        <f t="array" ref="H1565:I1565">VLOOKUP(A1565,ENERGY!$A$2:$C$2692,{2,3},0)</f>
        <v>175752</v>
      </c>
      <c r="I1565" s="13">
        <v>446237</v>
      </c>
      <c r="J1565" s="13">
        <f t="array" ref="J1565:R1565">VLOOKUP(A1565,HUMANRESOURCES!$A$2:$J$2692,{2,3,4,5,6,7,8,9,10},0)</f>
        <v>2.3E-2</v>
      </c>
      <c r="K1565" s="13">
        <v>1.7999999999999999E-2</v>
      </c>
      <c r="L1565" s="13">
        <v>78</v>
      </c>
      <c r="M1565" s="13">
        <v>73</v>
      </c>
      <c r="N1565" s="13">
        <v>0.33</v>
      </c>
      <c r="O1565" s="13">
        <v>0.61799999999999999</v>
      </c>
      <c r="P1565" s="13">
        <v>5.0999999999999997E-2</v>
      </c>
      <c r="Q1565" s="13">
        <v>108056312</v>
      </c>
      <c r="R1565" s="13">
        <v>0.75700000000000001</v>
      </c>
      <c r="S1565" s="13">
        <f t="array" ref="S1565:T1565">VLOOKUP(A1565,TOURISM!$A$2:$C$2692,{2,3},0)</f>
        <v>10058000000</v>
      </c>
      <c r="T1565" s="13">
        <v>7252000000</v>
      </c>
      <c r="U1565" s="13">
        <f t="array" ref="U1565:W1565">VLOOKUP(A1565,BUSINESS!$A$2:$D$2692,{2,3,4},0)</f>
        <v>0.489669009135628</v>
      </c>
      <c r="V1565" s="13">
        <v>0.129</v>
      </c>
      <c r="W1565" s="13">
        <v>0.27900000000000003</v>
      </c>
      <c r="X1565" s="25">
        <f t="shared" si="24"/>
        <v>6598.4113912753191</v>
      </c>
      <c r="Y1565" s="13">
        <f t="shared" si="25"/>
        <v>4.1296708331115357E-3</v>
      </c>
      <c r="Z1565" s="13">
        <f t="shared" si="26"/>
        <v>1.6264852718645441E-3</v>
      </c>
      <c r="AA1565" s="13">
        <f t="shared" si="27"/>
        <v>67.113154852073791</v>
      </c>
    </row>
    <row r="1566" spans="1:27" ht="15.75" customHeight="1" x14ac:dyDescent="0.35">
      <c r="A1566" s="22" t="s">
        <v>1768</v>
      </c>
      <c r="B1566" s="22">
        <v>770000000000</v>
      </c>
      <c r="C1566" s="7">
        <v>441</v>
      </c>
      <c r="D1566" s="7">
        <v>7.3999999999999996E-2</v>
      </c>
      <c r="E1566" s="23" t="s">
        <v>1764</v>
      </c>
      <c r="F1566" s="24" t="s">
        <v>74</v>
      </c>
      <c r="G1566" s="9" t="s">
        <v>168</v>
      </c>
      <c r="H1566" s="13">
        <f t="array" ref="H1566:I1566">VLOOKUP(A1566,ENERGY!$A$2:$C$2692,{2,3},0)</f>
        <v>181876</v>
      </c>
      <c r="I1566" s="13">
        <v>471444</v>
      </c>
      <c r="J1566" s="13">
        <f t="array" ref="J1566:R1566">VLOOKUP(A1566,HUMANRESOURCES!$A$2:$J$2692,{2,3,4,5,6,7,8,9,10},0)</f>
        <v>2.1999999999999999E-2</v>
      </c>
      <c r="K1566" s="13">
        <v>1.7000000000000001E-2</v>
      </c>
      <c r="L1566" s="13">
        <v>78</v>
      </c>
      <c r="M1566" s="13">
        <v>73</v>
      </c>
      <c r="N1566" s="13">
        <v>0.32700000000000001</v>
      </c>
      <c r="O1566" s="13">
        <v>0.621</v>
      </c>
      <c r="P1566" s="13">
        <v>5.1999999999999998E-2</v>
      </c>
      <c r="Q1566" s="13">
        <v>109381550</v>
      </c>
      <c r="R1566" s="13">
        <v>0.76</v>
      </c>
      <c r="S1566" s="13">
        <f t="array" ref="S1566:T1566">VLOOKUP(A1566,TOURISM!$A$2:$C$2692,{2,3},0)</f>
        <v>11610000000</v>
      </c>
      <c r="T1566" s="13">
        <v>8034000000</v>
      </c>
      <c r="U1566" s="13">
        <f t="array" ref="U1566:W1566">VLOOKUP(A1566,BUSINESS!$A$2:$D$2692,{2,3,4},0)</f>
        <v>0.489669009135628</v>
      </c>
      <c r="V1566" s="13">
        <v>0.14099999999999999</v>
      </c>
      <c r="W1566" s="13">
        <v>0.35199999999999998</v>
      </c>
      <c r="X1566" s="25">
        <f t="shared" si="24"/>
        <v>7039.5784298174603</v>
      </c>
      <c r="Y1566" s="13">
        <f t="shared" si="25"/>
        <v>4.3100870302167048E-3</v>
      </c>
      <c r="Z1566" s="13">
        <f t="shared" si="26"/>
        <v>1.6627667097421823E-3</v>
      </c>
      <c r="AA1566" s="13">
        <f t="shared" si="27"/>
        <v>73.449315720978532</v>
      </c>
    </row>
    <row r="1567" spans="1:27" ht="15.75" customHeight="1" x14ac:dyDescent="0.35">
      <c r="A1567" s="22" t="s">
        <v>1769</v>
      </c>
      <c r="B1567" s="22">
        <v>866000000000</v>
      </c>
      <c r="C1567" s="7">
        <v>478</v>
      </c>
      <c r="D1567" s="7">
        <v>9.7000000000000003E-2</v>
      </c>
      <c r="E1567" s="23" t="s">
        <v>1764</v>
      </c>
      <c r="F1567" s="24" t="s">
        <v>76</v>
      </c>
      <c r="G1567" s="9" t="s">
        <v>168</v>
      </c>
      <c r="H1567" s="13">
        <f t="array" ref="H1567:I1567">VLOOKUP(A1567,ENERGY!$A$2:$C$2692,{2,3},0)</f>
        <v>150843</v>
      </c>
      <c r="I1567" s="13">
        <v>391251</v>
      </c>
      <c r="J1567" s="13">
        <f t="array" ref="J1567:R1567">VLOOKUP(A1567,HUMANRESOURCES!$A$2:$J$2692,{2,3,4,5,6,7,8,9,10},0)</f>
        <v>2.1999999999999999E-2</v>
      </c>
      <c r="K1567" s="13">
        <v>1.7000000000000001E-2</v>
      </c>
      <c r="L1567" s="13">
        <v>78</v>
      </c>
      <c r="M1567" s="13">
        <v>73</v>
      </c>
      <c r="N1567" s="13">
        <v>0.32300000000000001</v>
      </c>
      <c r="O1567" s="13">
        <v>0.624</v>
      </c>
      <c r="P1567" s="13">
        <v>5.2999999999999999E-2</v>
      </c>
      <c r="Q1567" s="13">
        <v>110731826</v>
      </c>
      <c r="R1567" s="13">
        <v>0.76300000000000001</v>
      </c>
      <c r="S1567" s="13">
        <f t="array" ref="S1567:T1567">VLOOKUP(A1567,TOURISM!$A$2:$C$2692,{2,3},0)</f>
        <v>12801000000</v>
      </c>
      <c r="T1567" s="13">
        <v>8951000000</v>
      </c>
      <c r="U1567" s="13">
        <f t="array" ref="U1567:W1567">VLOOKUP(A1567,BUSINESS!$A$2:$D$2692,{2,3,4},0)</f>
        <v>0.55700000000000005</v>
      </c>
      <c r="V1567" s="13">
        <v>0.17199999999999999</v>
      </c>
      <c r="W1567" s="13">
        <v>0.42599999999999999</v>
      </c>
      <c r="X1567" s="25">
        <f t="shared" si="24"/>
        <v>7820.6964635442746</v>
      </c>
      <c r="Y1567" s="13">
        <f t="shared" si="25"/>
        <v>3.5333202217761677E-3</v>
      </c>
      <c r="Z1567" s="13">
        <f t="shared" si="26"/>
        <v>1.3622370862013961E-3</v>
      </c>
      <c r="AA1567" s="13">
        <f t="shared" si="27"/>
        <v>80.834935387049427</v>
      </c>
    </row>
    <row r="1568" spans="1:27" ht="15.75" customHeight="1" x14ac:dyDescent="0.35">
      <c r="A1568" s="22" t="s">
        <v>1770</v>
      </c>
      <c r="B1568" s="22">
        <v>967000000000</v>
      </c>
      <c r="C1568" s="7">
        <v>515</v>
      </c>
      <c r="D1568" s="7">
        <v>7.4999999999999997E-2</v>
      </c>
      <c r="E1568" s="23" t="s">
        <v>1764</v>
      </c>
      <c r="F1568" s="24" t="s">
        <v>78</v>
      </c>
      <c r="G1568" s="9" t="s">
        <v>168</v>
      </c>
      <c r="H1568" s="13">
        <f t="array" ref="H1568:I1568">VLOOKUP(A1568,ENERGY!$A$2:$C$2692,{2,3},0)</f>
        <v>159324</v>
      </c>
      <c r="I1568" s="13">
        <v>410744</v>
      </c>
      <c r="J1568" s="13">
        <f t="array" ref="J1568:R1568">VLOOKUP(A1568,HUMANRESOURCES!$A$2:$J$2692,{2,3,4,5,6,7,8,9,10},0)</f>
        <v>2.1000000000000001E-2</v>
      </c>
      <c r="K1568" s="13">
        <v>1.6E-2</v>
      </c>
      <c r="L1568" s="13">
        <v>78</v>
      </c>
      <c r="M1568" s="13">
        <v>73</v>
      </c>
      <c r="N1568" s="13">
        <v>0.31900000000000001</v>
      </c>
      <c r="O1568" s="13">
        <v>0.627</v>
      </c>
      <c r="P1568" s="13">
        <v>5.3999999999999999E-2</v>
      </c>
      <c r="Q1568" s="13">
        <v>112116694</v>
      </c>
      <c r="R1568" s="13">
        <v>0.76600000000000001</v>
      </c>
      <c r="S1568" s="13">
        <f t="array" ref="S1568:T1568">VLOOKUP(A1568,TOURISM!$A$2:$C$2692,{2,3},0)</f>
        <v>13329000000</v>
      </c>
      <c r="T1568" s="13">
        <v>9387000000</v>
      </c>
      <c r="U1568" s="13">
        <f t="array" ref="U1568:W1568">VLOOKUP(A1568,BUSINESS!$A$2:$D$2692,{2,3,4},0)</f>
        <v>0.53100000000000003</v>
      </c>
      <c r="V1568" s="13">
        <v>0.19500000000000001</v>
      </c>
      <c r="W1568" s="13">
        <v>0.49399999999999999</v>
      </c>
      <c r="X1568" s="25">
        <f t="shared" si="24"/>
        <v>8624.9421517905266</v>
      </c>
      <c r="Y1568" s="13">
        <f t="shared" si="25"/>
        <v>3.6635400612151478E-3</v>
      </c>
      <c r="Z1568" s="13">
        <f t="shared" si="26"/>
        <v>1.421055101749611E-3</v>
      </c>
      <c r="AA1568" s="13">
        <f t="shared" si="27"/>
        <v>83.725265748560162</v>
      </c>
    </row>
    <row r="1569" spans="1:27" ht="15.75" customHeight="1" x14ac:dyDescent="0.35">
      <c r="A1569" s="22" t="s">
        <v>1771</v>
      </c>
      <c r="B1569" s="22">
        <v>1040000000000</v>
      </c>
      <c r="C1569" s="7">
        <v>565</v>
      </c>
      <c r="D1569" s="7">
        <v>7.5999999999999998E-2</v>
      </c>
      <c r="E1569" s="23" t="s">
        <v>1764</v>
      </c>
      <c r="F1569" s="24" t="s">
        <v>80</v>
      </c>
      <c r="G1569" s="9" t="s">
        <v>168</v>
      </c>
      <c r="H1569" s="13">
        <f t="array" ref="H1569:I1569">VLOOKUP(A1569,ENERGY!$A$2:$C$2692,{2,3},0)</f>
        <v>146302</v>
      </c>
      <c r="I1569" s="13">
        <v>394800</v>
      </c>
      <c r="J1569" s="13">
        <f t="array" ref="J1569:R1569">VLOOKUP(A1569,HUMANRESOURCES!$A$2:$J$2692,{2,3,4,5,6,7,8,9,10},0)</f>
        <v>2.1000000000000001E-2</v>
      </c>
      <c r="K1569" s="13">
        <v>1.6E-2</v>
      </c>
      <c r="L1569" s="13">
        <v>78</v>
      </c>
      <c r="M1569" s="13">
        <v>74</v>
      </c>
      <c r="N1569" s="13">
        <v>0.314</v>
      </c>
      <c r="O1569" s="13">
        <v>0.63</v>
      </c>
      <c r="P1569" s="13">
        <v>5.6000000000000001E-2</v>
      </c>
      <c r="Q1569" s="13">
        <v>113529819</v>
      </c>
      <c r="R1569" s="13">
        <v>0.76900000000000002</v>
      </c>
      <c r="S1569" s="13">
        <f t="array" ref="S1569:T1569">VLOOKUP(A1569,TOURISM!$A$2:$C$2692,{2,3},0)</f>
        <v>14055000000</v>
      </c>
      <c r="T1569" s="13">
        <v>9918000000</v>
      </c>
      <c r="U1569" s="13">
        <f t="array" ref="U1569:W1569">VLOOKUP(A1569,BUSINESS!$A$2:$D$2692,{2,3,4},0)</f>
        <v>0.52300000000000002</v>
      </c>
      <c r="V1569" s="13">
        <v>0.20799999999999999</v>
      </c>
      <c r="W1569" s="13">
        <v>0.58599999999999997</v>
      </c>
      <c r="X1569" s="25">
        <f t="shared" si="24"/>
        <v>9160.5889021984603</v>
      </c>
      <c r="Y1569" s="13">
        <f t="shared" si="25"/>
        <v>3.4775004794114928E-3</v>
      </c>
      <c r="Z1569" s="13">
        <f t="shared" si="26"/>
        <v>1.2886658438167684E-3</v>
      </c>
      <c r="AA1569" s="13">
        <f t="shared" si="27"/>
        <v>87.360308396158018</v>
      </c>
    </row>
    <row r="1570" spans="1:27" ht="15.75" customHeight="1" x14ac:dyDescent="0.35">
      <c r="A1570" s="22" t="s">
        <v>1772</v>
      </c>
      <c r="B1570" s="22">
        <v>1100000000000</v>
      </c>
      <c r="C1570" s="7">
        <v>598</v>
      </c>
      <c r="D1570" s="7">
        <v>8.6999999999999994E-2</v>
      </c>
      <c r="E1570" s="23" t="s">
        <v>1764</v>
      </c>
      <c r="F1570" s="24" t="s">
        <v>82</v>
      </c>
      <c r="G1570" s="9" t="s">
        <v>168</v>
      </c>
      <c r="H1570" s="13">
        <f t="array" ref="H1570:I1570">VLOOKUP(A1570,ENERGY!$A$2:$C$2692,{2,3},0)</f>
        <v>176711</v>
      </c>
      <c r="I1570" s="13">
        <v>455845</v>
      </c>
      <c r="J1570" s="13">
        <f t="array" ref="J1570:R1570">VLOOKUP(A1570,HUMANRESOURCES!$A$2:$J$2692,{2,3,4,5,6,7,8,9,10},0)</f>
        <v>0.02</v>
      </c>
      <c r="K1570" s="13">
        <v>1.4999999999999999E-2</v>
      </c>
      <c r="L1570" s="13">
        <v>79</v>
      </c>
      <c r="M1570" s="13">
        <v>74</v>
      </c>
      <c r="N1570" s="13">
        <v>0.31</v>
      </c>
      <c r="O1570" s="13">
        <v>0.63300000000000001</v>
      </c>
      <c r="P1570" s="13">
        <v>5.7000000000000002E-2</v>
      </c>
      <c r="Q1570" s="13">
        <v>114968039</v>
      </c>
      <c r="R1570" s="13">
        <v>0.77200000000000002</v>
      </c>
      <c r="S1570" s="13">
        <f t="array" ref="S1570:T1570">VLOOKUP(A1570,TOURISM!$A$2:$C$2692,{2,3},0)</f>
        <v>14726000000</v>
      </c>
      <c r="T1570" s="13">
        <v>10246000000</v>
      </c>
      <c r="U1570" s="13">
        <f t="array" ref="U1570:W1570">VLOOKUP(A1570,BUSINESS!$A$2:$D$2692,{2,3,4},0)</f>
        <v>0.51500000000000001</v>
      </c>
      <c r="V1570" s="13">
        <v>0.217</v>
      </c>
      <c r="W1570" s="13">
        <v>0.65500000000000003</v>
      </c>
      <c r="X1570" s="25">
        <f t="shared" si="24"/>
        <v>9567.876512184399</v>
      </c>
      <c r="Y1570" s="13">
        <f t="shared" si="25"/>
        <v>3.9649715169969976E-3</v>
      </c>
      <c r="Z1570" s="13">
        <f t="shared" si="26"/>
        <v>1.5370445694041976E-3</v>
      </c>
      <c r="AA1570" s="13">
        <f t="shared" si="27"/>
        <v>89.12042067621941</v>
      </c>
    </row>
    <row r="1571" spans="1:27" ht="15.75" customHeight="1" x14ac:dyDescent="0.35">
      <c r="A1571" s="22" t="s">
        <v>1773</v>
      </c>
      <c r="B1571" s="22">
        <v>895000000000</v>
      </c>
      <c r="C1571" s="7">
        <v>526</v>
      </c>
      <c r="D1571" s="7">
        <v>7.0999999999999994E-2</v>
      </c>
      <c r="E1571" s="23" t="s">
        <v>1764</v>
      </c>
      <c r="F1571" s="24" t="s">
        <v>84</v>
      </c>
      <c r="G1571" s="9" t="s">
        <v>168</v>
      </c>
      <c r="H1571" s="13">
        <f t="array" ref="H1571:I1571">VLOOKUP(A1571,ENERGY!$A$2:$C$2692,{2,3},0)</f>
        <v>170263</v>
      </c>
      <c r="I1571" s="13">
        <v>435046</v>
      </c>
      <c r="J1571" s="13">
        <f t="array" ref="J1571:R1571">VLOOKUP(A1571,HUMANRESOURCES!$A$2:$J$2692,{2,3,4,5,6,7,8,9,10},0)</f>
        <v>0.02</v>
      </c>
      <c r="K1571" s="13">
        <v>1.4999999999999999E-2</v>
      </c>
      <c r="L1571" s="13">
        <v>79</v>
      </c>
      <c r="M1571" s="13">
        <v>74</v>
      </c>
      <c r="N1571" s="13">
        <v>0.30499999999999999</v>
      </c>
      <c r="O1571" s="13">
        <v>0.63600000000000001</v>
      </c>
      <c r="P1571" s="13">
        <v>5.8000000000000003E-2</v>
      </c>
      <c r="Q1571" s="13">
        <v>116422752</v>
      </c>
      <c r="R1571" s="13">
        <v>0.77500000000000002</v>
      </c>
      <c r="S1571" s="13">
        <f t="array" ref="S1571:T1571">VLOOKUP(A1571,TOURISM!$A$2:$C$2692,{2,3},0)</f>
        <v>12542000000</v>
      </c>
      <c r="T1571" s="13">
        <v>8737000000</v>
      </c>
      <c r="U1571" s="13">
        <f t="array" ref="U1571:W1571">VLOOKUP(A1571,BUSINESS!$A$2:$D$2692,{2,3,4},0)</f>
        <v>0.51</v>
      </c>
      <c r="V1571" s="13">
        <v>0.26300000000000001</v>
      </c>
      <c r="W1571" s="13">
        <v>0.71499999999999997</v>
      </c>
      <c r="X1571" s="25">
        <f t="shared" si="24"/>
        <v>7687.5008074023199</v>
      </c>
      <c r="Y1571" s="13">
        <f t="shared" si="25"/>
        <v>3.7367781857621783E-3</v>
      </c>
      <c r="Z1571" s="13">
        <f t="shared" si="26"/>
        <v>1.4624546927047386E-3</v>
      </c>
      <c r="AA1571" s="13">
        <f t="shared" si="27"/>
        <v>75.045468775725212</v>
      </c>
    </row>
    <row r="1572" spans="1:27" ht="15.75" customHeight="1" x14ac:dyDescent="0.35">
      <c r="A1572" s="22" t="s">
        <v>1774</v>
      </c>
      <c r="B1572" s="22">
        <v>1050000000000</v>
      </c>
      <c r="C1572" s="7">
        <v>603</v>
      </c>
      <c r="D1572" s="7">
        <v>5.2999999999999999E-2</v>
      </c>
      <c r="E1572" s="23" t="s">
        <v>1764</v>
      </c>
      <c r="F1572" s="24" t="s">
        <v>86</v>
      </c>
      <c r="G1572" s="9" t="s">
        <v>168</v>
      </c>
      <c r="H1572" s="13">
        <f t="array" ref="H1572:I1572">VLOOKUP(A1572,ENERGY!$A$2:$C$2692,{2,3},0)</f>
        <v>153665</v>
      </c>
      <c r="I1572" s="13">
        <v>405633</v>
      </c>
      <c r="J1572" s="13">
        <f t="array" ref="J1572:R1572">VLOOKUP(A1572,HUMANRESOURCES!$A$2:$J$2692,{2,3,4,5,6,7,8,9,10},0)</f>
        <v>0.02</v>
      </c>
      <c r="K1572" s="13">
        <v>1.4E-2</v>
      </c>
      <c r="L1572" s="13">
        <v>79</v>
      </c>
      <c r="M1572" s="13">
        <v>74</v>
      </c>
      <c r="N1572" s="13">
        <v>0.3</v>
      </c>
      <c r="O1572" s="13">
        <v>0.64</v>
      </c>
      <c r="P1572" s="13">
        <v>0.06</v>
      </c>
      <c r="Q1572" s="13">
        <v>117886404</v>
      </c>
      <c r="R1572" s="13">
        <v>0.77800000000000002</v>
      </c>
      <c r="S1572" s="13">
        <f t="array" ref="S1572:T1572">VLOOKUP(A1572,TOURISM!$A$2:$C$2692,{2,3},0)</f>
        <v>12628000000</v>
      </c>
      <c r="T1572" s="13">
        <v>9001000000</v>
      </c>
      <c r="U1572" s="13">
        <f t="array" ref="U1572:W1572">VLOOKUP(A1572,BUSINESS!$A$2:$D$2692,{2,3,4},0)</f>
        <v>0.505</v>
      </c>
      <c r="V1572" s="13">
        <v>0.311</v>
      </c>
      <c r="W1572" s="13">
        <v>0.77500000000000002</v>
      </c>
      <c r="X1572" s="25">
        <f t="shared" si="24"/>
        <v>8906.8795414270171</v>
      </c>
      <c r="Y1572" s="13">
        <f t="shared" si="25"/>
        <v>3.4408802562168237E-3</v>
      </c>
      <c r="Z1572" s="13">
        <f t="shared" si="26"/>
        <v>1.3035006140317928E-3</v>
      </c>
      <c r="AA1572" s="13">
        <f t="shared" si="27"/>
        <v>76.353164526080548</v>
      </c>
    </row>
    <row r="1573" spans="1:27" ht="15.75" customHeight="1" x14ac:dyDescent="0.35">
      <c r="A1573" s="22" t="s">
        <v>1775</v>
      </c>
      <c r="B1573" s="22">
        <v>1170000000000</v>
      </c>
      <c r="C1573" s="7">
        <v>609</v>
      </c>
      <c r="D1573" s="7">
        <v>4.9000000000000002E-2</v>
      </c>
      <c r="E1573" s="23" t="s">
        <v>1764</v>
      </c>
      <c r="F1573" s="24" t="s">
        <v>88</v>
      </c>
      <c r="G1573" s="9" t="s">
        <v>168</v>
      </c>
      <c r="H1573" s="13">
        <f t="array" ref="H1573:I1573">VLOOKUP(A1573,ENERGY!$A$2:$C$2692,{2,3},0)</f>
        <v>172307</v>
      </c>
      <c r="I1573" s="13">
        <v>441796</v>
      </c>
      <c r="J1573" s="13">
        <f t="array" ref="J1573:R1573">VLOOKUP(A1573,HUMANRESOURCES!$A$2:$J$2692,{2,3,4,5,6,7,8,9,10},0)</f>
        <v>1.9E-2</v>
      </c>
      <c r="K1573" s="13">
        <v>1.4E-2</v>
      </c>
      <c r="L1573" s="13">
        <v>79</v>
      </c>
      <c r="M1573" s="13">
        <v>75</v>
      </c>
      <c r="N1573" s="13">
        <v>0.29499999999999998</v>
      </c>
      <c r="O1573" s="13">
        <v>0.64300000000000002</v>
      </c>
      <c r="P1573" s="13">
        <v>6.0999999999999999E-2</v>
      </c>
      <c r="Q1573" s="13">
        <v>119361233</v>
      </c>
      <c r="R1573" s="13">
        <v>0.78100000000000003</v>
      </c>
      <c r="S1573" s="13">
        <f t="array" ref="S1573:T1573">VLOOKUP(A1573,TOURISM!$A$2:$C$2692,{2,3},0)</f>
        <v>12458000000</v>
      </c>
      <c r="T1573" s="13">
        <v>9704000000</v>
      </c>
      <c r="U1573" s="13">
        <f t="array" ref="U1573:W1573">VLOOKUP(A1573,BUSINESS!$A$2:$D$2692,{2,3,4},0)</f>
        <v>0.52700000000000002</v>
      </c>
      <c r="V1573" s="13">
        <v>0.372</v>
      </c>
      <c r="W1573" s="13">
        <v>0.79200000000000004</v>
      </c>
      <c r="X1573" s="25">
        <f t="shared" si="24"/>
        <v>9802.1775629613348</v>
      </c>
      <c r="Y1573" s="13">
        <f t="shared" si="25"/>
        <v>3.701335759492364E-3</v>
      </c>
      <c r="Z1573" s="13">
        <f t="shared" si="26"/>
        <v>1.4435759054198109E-3</v>
      </c>
      <c r="AA1573" s="13">
        <f t="shared" si="27"/>
        <v>81.29942826579213</v>
      </c>
    </row>
    <row r="1574" spans="1:27" ht="15.75" customHeight="1" x14ac:dyDescent="0.35">
      <c r="A1574" s="22" t="s">
        <v>1776</v>
      </c>
      <c r="B1574" s="22">
        <v>1190000000000</v>
      </c>
      <c r="C1574" s="7">
        <v>618</v>
      </c>
      <c r="D1574" s="7">
        <v>4.7E-2</v>
      </c>
      <c r="E1574" s="23" t="s">
        <v>1764</v>
      </c>
      <c r="F1574" s="24" t="s">
        <v>90</v>
      </c>
      <c r="G1574" s="9" t="s">
        <v>168</v>
      </c>
      <c r="H1574" s="13">
        <f t="array" ref="H1574:I1574">VLOOKUP(A1574,ENERGY!$A$2:$C$2692,{2,3},0)</f>
        <v>145384</v>
      </c>
      <c r="I1574" s="13">
        <v>381518</v>
      </c>
      <c r="J1574" s="13">
        <f t="array" ref="J1574:R1574">VLOOKUP(A1574,HUMANRESOURCES!$A$2:$J$2692,{2,3,4,5,6,7,8,9,10},0)</f>
        <v>1.9E-2</v>
      </c>
      <c r="K1574" s="13">
        <v>1.2999999999999999E-2</v>
      </c>
      <c r="L1574" s="13">
        <v>80</v>
      </c>
      <c r="M1574" s="13">
        <v>75</v>
      </c>
      <c r="N1574" s="13">
        <v>0.28999999999999998</v>
      </c>
      <c r="O1574" s="13">
        <v>0.64700000000000002</v>
      </c>
      <c r="P1574" s="13">
        <v>6.3E-2</v>
      </c>
      <c r="Q1574" s="13">
        <v>120847477</v>
      </c>
      <c r="R1574" s="13">
        <v>0.78400000000000003</v>
      </c>
      <c r="S1574" s="13">
        <f t="array" ref="S1574:T1574">VLOOKUP(A1574,TOURISM!$A$2:$C$2692,{2,3},0)</f>
        <v>13320000000</v>
      </c>
      <c r="T1574" s="13">
        <v>10735000000</v>
      </c>
      <c r="U1574" s="13">
        <f t="array" ref="U1574:W1574">VLOOKUP(A1574,BUSINESS!$A$2:$D$2692,{2,3,4},0)</f>
        <v>0.52500000000000002</v>
      </c>
      <c r="V1574" s="13">
        <v>0.39800000000000002</v>
      </c>
      <c r="W1574" s="13">
        <v>0.83399999999999996</v>
      </c>
      <c r="X1574" s="25">
        <f t="shared" si="24"/>
        <v>9847.12324610633</v>
      </c>
      <c r="Y1574" s="13">
        <f t="shared" si="25"/>
        <v>3.1570208122756256E-3</v>
      </c>
      <c r="Z1574" s="13">
        <f t="shared" si="26"/>
        <v>1.2030371142957334E-3</v>
      </c>
      <c r="AA1574" s="13">
        <f t="shared" si="27"/>
        <v>88.830981552060038</v>
      </c>
    </row>
    <row r="1575" spans="1:27" ht="15.75" customHeight="1" x14ac:dyDescent="0.35">
      <c r="A1575" s="22" t="s">
        <v>1777</v>
      </c>
      <c r="B1575" s="22">
        <v>233226323</v>
      </c>
      <c r="C1575" s="7">
        <v>170</v>
      </c>
      <c r="D1575" s="7">
        <v>0.153</v>
      </c>
      <c r="E1575" s="23" t="s">
        <v>1778</v>
      </c>
      <c r="F1575" s="24" t="s">
        <v>65</v>
      </c>
      <c r="G1575" s="9" t="s">
        <v>125</v>
      </c>
      <c r="H1575" s="13">
        <f t="array" ref="H1575:I1575">VLOOKUP(A1575,ENERGY!$A$2:$C$2692,{2,3},0)</f>
        <v>14338</v>
      </c>
      <c r="I1575" s="13">
        <v>8529</v>
      </c>
      <c r="J1575" s="13">
        <f t="array" ref="J1575:R1575">VLOOKUP(A1575,HUMANRESOURCES!$A$2:$J$2692,{2,3,4,5,6,7,8,9,10},0)</f>
        <v>0.03</v>
      </c>
      <c r="K1575" s="13">
        <v>4.2000000000000003E-2</v>
      </c>
      <c r="L1575" s="13">
        <v>68</v>
      </c>
      <c r="M1575" s="13">
        <v>67</v>
      </c>
      <c r="N1575" s="13">
        <v>0.40300000000000002</v>
      </c>
      <c r="O1575" s="13">
        <v>0.56000000000000005</v>
      </c>
      <c r="P1575" s="13">
        <v>3.6999999999999998E-2</v>
      </c>
      <c r="Q1575" s="13">
        <v>107430</v>
      </c>
      <c r="R1575" s="13">
        <v>0.223</v>
      </c>
      <c r="S1575" s="13">
        <f t="array" ref="S1575:T1575">VLOOKUP(A1575,TOURISM!$A$2:$C$2692,{2,3},0)</f>
        <v>17000000</v>
      </c>
      <c r="T1575" s="13">
        <v>5000000</v>
      </c>
      <c r="U1575" s="13">
        <f t="array" ref="U1575:W1575">VLOOKUP(A1575,BUSINESS!$A$2:$D$2692,{2,3,4},0)</f>
        <v>0.489669009135628</v>
      </c>
      <c r="V1575" s="13">
        <v>3.6999999999999998E-2</v>
      </c>
      <c r="W1575" s="13">
        <v>0.57976412485183704</v>
      </c>
      <c r="X1575" s="25">
        <f t="shared" si="24"/>
        <v>2170.9608396164945</v>
      </c>
      <c r="Y1575" s="13">
        <f t="shared" si="25"/>
        <v>7.9391231499581119E-2</v>
      </c>
      <c r="Z1575" s="13">
        <f t="shared" si="26"/>
        <v>0.13346365074932515</v>
      </c>
      <c r="AA1575" s="13">
        <f t="shared" si="27"/>
        <v>46.541934282788795</v>
      </c>
    </row>
    <row r="1576" spans="1:27" ht="15.75" customHeight="1" x14ac:dyDescent="0.35">
      <c r="A1576" s="22" t="s">
        <v>1779</v>
      </c>
      <c r="B1576" s="22">
        <v>240051900</v>
      </c>
      <c r="C1576" s="7">
        <v>190</v>
      </c>
      <c r="D1576" s="7">
        <v>0.153</v>
      </c>
      <c r="E1576" s="23" t="s">
        <v>1778</v>
      </c>
      <c r="F1576" s="24" t="s">
        <v>68</v>
      </c>
      <c r="G1576" s="9" t="s">
        <v>125</v>
      </c>
      <c r="H1576" s="13">
        <f t="array" ref="H1576:I1576">VLOOKUP(A1576,ENERGY!$A$2:$C$2692,{2,3},0)</f>
        <v>14338</v>
      </c>
      <c r="I1576" s="13">
        <v>8529</v>
      </c>
      <c r="J1576" s="13">
        <f t="array" ref="J1576:R1576">VLOOKUP(A1576,HUMANRESOURCES!$A$2:$J$2692,{2,3,4,5,6,7,8,9,10},0)</f>
        <v>2.9000000000000001E-2</v>
      </c>
      <c r="K1576" s="13">
        <v>4.1000000000000002E-2</v>
      </c>
      <c r="L1576" s="13">
        <v>68</v>
      </c>
      <c r="M1576" s="13">
        <v>67</v>
      </c>
      <c r="N1576" s="13">
        <v>0.39900000000000002</v>
      </c>
      <c r="O1576" s="13">
        <v>0.56299999999999994</v>
      </c>
      <c r="P1576" s="13">
        <v>3.7999999999999999E-2</v>
      </c>
      <c r="Q1576" s="13">
        <v>107170</v>
      </c>
      <c r="R1576" s="13">
        <v>0.223</v>
      </c>
      <c r="S1576" s="13">
        <f t="array" ref="S1576:T1576">VLOOKUP(A1576,TOURISM!$A$2:$C$2692,{2,3},0)</f>
        <v>15000000</v>
      </c>
      <c r="T1576" s="13">
        <v>5000000</v>
      </c>
      <c r="U1576" s="13">
        <f t="array" ref="U1576:W1576">VLOOKUP(A1576,BUSINESS!$A$2:$D$2692,{2,3,4},0)</f>
        <v>0.489669009135628</v>
      </c>
      <c r="V1576" s="13">
        <v>4.7E-2</v>
      </c>
      <c r="W1576" s="13">
        <v>0.57976412485183704</v>
      </c>
      <c r="X1576" s="25">
        <f t="shared" si="24"/>
        <v>2239.9169543715593</v>
      </c>
      <c r="Y1576" s="13">
        <f t="shared" si="25"/>
        <v>7.958383876084725E-2</v>
      </c>
      <c r="Z1576" s="13">
        <f t="shared" si="26"/>
        <v>0.13378744051506952</v>
      </c>
      <c r="AA1576" s="13">
        <f t="shared" si="27"/>
        <v>46.654847438648872</v>
      </c>
    </row>
    <row r="1577" spans="1:27" ht="15.75" customHeight="1" x14ac:dyDescent="0.35">
      <c r="A1577" s="22" t="s">
        <v>1780</v>
      </c>
      <c r="B1577" s="22">
        <v>241543396</v>
      </c>
      <c r="C1577" s="7">
        <v>178</v>
      </c>
      <c r="D1577" s="7">
        <v>0.153</v>
      </c>
      <c r="E1577" s="23" t="s">
        <v>1778</v>
      </c>
      <c r="F1577" s="24" t="s">
        <v>70</v>
      </c>
      <c r="G1577" s="9" t="s">
        <v>125</v>
      </c>
      <c r="H1577" s="13">
        <f t="array" ref="H1577:I1577">VLOOKUP(A1577,ENERGY!$A$2:$C$2692,{2,3},0)</f>
        <v>14338</v>
      </c>
      <c r="I1577" s="13">
        <v>103</v>
      </c>
      <c r="J1577" s="13">
        <f t="array" ref="J1577:R1577">VLOOKUP(A1577,HUMANRESOURCES!$A$2:$J$2692,{2,3,4,5,6,7,8,9,10},0)</f>
        <v>2.8000000000000001E-2</v>
      </c>
      <c r="K1577" s="13">
        <v>0.04</v>
      </c>
      <c r="L1577" s="13">
        <v>68</v>
      </c>
      <c r="M1577" s="13">
        <v>67</v>
      </c>
      <c r="N1577" s="13">
        <v>0.39500000000000002</v>
      </c>
      <c r="O1577" s="13">
        <v>0.56599999999999995</v>
      </c>
      <c r="P1577" s="13">
        <v>3.9E-2</v>
      </c>
      <c r="Q1577" s="13">
        <v>106983</v>
      </c>
      <c r="R1577" s="13">
        <v>0.223</v>
      </c>
      <c r="S1577" s="13">
        <f t="array" ref="S1577:T1577">VLOOKUP(A1577,TOURISM!$A$2:$C$2692,{2,3},0)</f>
        <v>17000000</v>
      </c>
      <c r="T1577" s="13">
        <v>5000000</v>
      </c>
      <c r="U1577" s="13">
        <f t="array" ref="U1577:W1577">VLOOKUP(A1577,BUSINESS!$A$2:$D$2692,{2,3,4},0)</f>
        <v>0.489669009135628</v>
      </c>
      <c r="V1577" s="13">
        <v>5.6000000000000001E-2</v>
      </c>
      <c r="W1577" s="13">
        <v>1E-3</v>
      </c>
      <c r="X1577" s="25">
        <f t="shared" si="24"/>
        <v>2257.773627585691</v>
      </c>
      <c r="Y1577" s="13">
        <f t="shared" si="25"/>
        <v>9.6276978585382725E-4</v>
      </c>
      <c r="Z1577" s="13">
        <f t="shared" si="26"/>
        <v>0.13402129310264246</v>
      </c>
      <c r="AA1577" s="13">
        <f t="shared" si="27"/>
        <v>46.73639737154501</v>
      </c>
    </row>
    <row r="1578" spans="1:27" ht="15.75" customHeight="1" x14ac:dyDescent="0.35">
      <c r="A1578" s="22" t="s">
        <v>1781</v>
      </c>
      <c r="B1578" s="22">
        <v>244990984</v>
      </c>
      <c r="C1578" s="7">
        <v>218</v>
      </c>
      <c r="D1578" s="7">
        <v>0.15</v>
      </c>
      <c r="E1578" s="23" t="s">
        <v>1778</v>
      </c>
      <c r="F1578" s="24" t="s">
        <v>72</v>
      </c>
      <c r="G1578" s="9" t="s">
        <v>125</v>
      </c>
      <c r="H1578" s="13">
        <f t="array" ref="H1578:I1578">VLOOKUP(A1578,ENERGY!$A$2:$C$2692,{2,3},0)</f>
        <v>14338</v>
      </c>
      <c r="I1578" s="13">
        <v>99</v>
      </c>
      <c r="J1578" s="13">
        <f t="array" ref="J1578:R1578">VLOOKUP(A1578,HUMANRESOURCES!$A$2:$J$2692,{2,3,4,5,6,7,8,9,10},0)</f>
        <v>2.8000000000000001E-2</v>
      </c>
      <c r="K1578" s="13">
        <v>3.9E-2</v>
      </c>
      <c r="L1578" s="13">
        <v>68</v>
      </c>
      <c r="M1578" s="13">
        <v>67</v>
      </c>
      <c r="N1578" s="13">
        <v>0.39300000000000002</v>
      </c>
      <c r="O1578" s="13">
        <v>0.56799999999999995</v>
      </c>
      <c r="P1578" s="13">
        <v>3.9E-2</v>
      </c>
      <c r="Q1578" s="13">
        <v>106816</v>
      </c>
      <c r="R1578" s="13">
        <v>0.223</v>
      </c>
      <c r="S1578" s="13">
        <f t="array" ref="S1578:T1578">VLOOKUP(A1578,TOURISM!$A$2:$C$2692,{2,3},0)</f>
        <v>17000000</v>
      </c>
      <c r="T1578" s="13">
        <v>6000000</v>
      </c>
      <c r="U1578" s="13">
        <f t="array" ref="U1578:W1578">VLOOKUP(A1578,BUSINESS!$A$2:$D$2692,{2,3,4},0)</f>
        <v>0.489669009135628</v>
      </c>
      <c r="V1578" s="13">
        <v>9.1999999999999998E-2</v>
      </c>
      <c r="W1578" s="13">
        <v>5.5E-2</v>
      </c>
      <c r="X1578" s="25">
        <f t="shared" si="24"/>
        <v>2293.5794637507488</v>
      </c>
      <c r="Y1578" s="13">
        <f t="shared" si="25"/>
        <v>9.2682744158178554E-4</v>
      </c>
      <c r="Z1578" s="13">
        <f t="shared" si="26"/>
        <v>0.1342308268424206</v>
      </c>
      <c r="AA1578" s="13">
        <f t="shared" si="27"/>
        <v>56.171360095865786</v>
      </c>
    </row>
    <row r="1579" spans="1:27" ht="15.75" customHeight="1" x14ac:dyDescent="0.35">
      <c r="A1579" s="22" t="s">
        <v>1782</v>
      </c>
      <c r="B1579" s="22">
        <v>239563310</v>
      </c>
      <c r="C1579" s="7">
        <v>233</v>
      </c>
      <c r="D1579" s="7">
        <v>0.154</v>
      </c>
      <c r="E1579" s="23" t="s">
        <v>1778</v>
      </c>
      <c r="F1579" s="24" t="s">
        <v>74</v>
      </c>
      <c r="G1579" s="9" t="s">
        <v>125</v>
      </c>
      <c r="H1579" s="13">
        <f t="array" ref="H1579:I1579">VLOOKUP(A1579,ENERGY!$A$2:$C$2692,{2,3},0)</f>
        <v>14338</v>
      </c>
      <c r="I1579" s="13">
        <v>99</v>
      </c>
      <c r="J1579" s="13">
        <f t="array" ref="J1579:R1579">VLOOKUP(A1579,HUMANRESOURCES!$A$2:$J$2692,{2,3,4,5,6,7,8,9,10},0)</f>
        <v>2.7E-2</v>
      </c>
      <c r="K1579" s="13">
        <v>3.7999999999999999E-2</v>
      </c>
      <c r="L1579" s="13">
        <v>68</v>
      </c>
      <c r="M1579" s="13">
        <v>67</v>
      </c>
      <c r="N1579" s="13">
        <v>0.39100000000000001</v>
      </c>
      <c r="O1579" s="13">
        <v>0.56999999999999995</v>
      </c>
      <c r="P1579" s="13">
        <v>0.04</v>
      </c>
      <c r="Q1579" s="13">
        <v>106575</v>
      </c>
      <c r="R1579" s="13">
        <v>0.223</v>
      </c>
      <c r="S1579" s="13">
        <f t="array" ref="S1579:T1579">VLOOKUP(A1579,TOURISM!$A$2:$C$2692,{2,3},0)</f>
        <v>19000000</v>
      </c>
      <c r="T1579" s="13">
        <v>7000000</v>
      </c>
      <c r="U1579" s="13">
        <f t="array" ref="U1579:W1579">VLOOKUP(A1579,BUSINESS!$A$2:$D$2692,{2,3,4},0)</f>
        <v>0.489669009135628</v>
      </c>
      <c r="V1579" s="13">
        <v>0.11</v>
      </c>
      <c r="W1579" s="13">
        <v>0.12</v>
      </c>
      <c r="X1579" s="25">
        <f t="shared" si="24"/>
        <v>2247.8377668308704</v>
      </c>
      <c r="Y1579" s="13">
        <f t="shared" si="25"/>
        <v>9.2892329345531312E-4</v>
      </c>
      <c r="Z1579" s="13">
        <f t="shared" si="26"/>
        <v>0.13453436547032607</v>
      </c>
      <c r="AA1579" s="13">
        <f t="shared" si="27"/>
        <v>65.681444991789817</v>
      </c>
    </row>
    <row r="1580" spans="1:27" ht="15.75" customHeight="1" x14ac:dyDescent="0.35">
      <c r="A1580" s="22" t="s">
        <v>1783</v>
      </c>
      <c r="B1580" s="22">
        <v>249845593</v>
      </c>
      <c r="C1580" s="7">
        <v>285</v>
      </c>
      <c r="D1580" s="7">
        <v>0.16400000000000001</v>
      </c>
      <c r="E1580" s="23" t="s">
        <v>1778</v>
      </c>
      <c r="F1580" s="24" t="s">
        <v>76</v>
      </c>
      <c r="G1580" s="9" t="s">
        <v>125</v>
      </c>
      <c r="H1580" s="13">
        <f t="array" ref="H1580:I1580">VLOOKUP(A1580,ENERGY!$A$2:$C$2692,{2,3},0)</f>
        <v>14338</v>
      </c>
      <c r="I1580" s="13">
        <v>147</v>
      </c>
      <c r="J1580" s="13">
        <f t="array" ref="J1580:R1580">VLOOKUP(A1580,HUMANRESOURCES!$A$2:$J$2692,{2,3,4,5,6,7,8,9,10},0)</f>
        <v>2.5999999999999999E-2</v>
      </c>
      <c r="K1580" s="13">
        <v>3.6999999999999998E-2</v>
      </c>
      <c r="L1580" s="13">
        <v>69</v>
      </c>
      <c r="M1580" s="13">
        <v>67</v>
      </c>
      <c r="N1580" s="13">
        <v>0.38800000000000001</v>
      </c>
      <c r="O1580" s="13">
        <v>0.57199999999999995</v>
      </c>
      <c r="P1580" s="13">
        <v>0.04</v>
      </c>
      <c r="Q1580" s="13">
        <v>106198</v>
      </c>
      <c r="R1580" s="13">
        <v>0.223</v>
      </c>
      <c r="S1580" s="13">
        <f t="array" ref="S1580:T1580">VLOOKUP(A1580,TOURISM!$A$2:$C$2692,{2,3},0)</f>
        <v>21000000</v>
      </c>
      <c r="T1580" s="13">
        <v>7000000</v>
      </c>
      <c r="U1580" s="13">
        <f t="array" ref="U1580:W1580">VLOOKUP(A1580,BUSINESS!$A$2:$D$2692,{2,3,4},0)</f>
        <v>0.59599999999999997</v>
      </c>
      <c r="V1580" s="13">
        <v>0.11899999999999999</v>
      </c>
      <c r="W1580" s="13">
        <v>0.13300000000000001</v>
      </c>
      <c r="X1580" s="25">
        <f t="shared" si="24"/>
        <v>2352.6393434904612</v>
      </c>
      <c r="Y1580" s="13">
        <f t="shared" si="25"/>
        <v>1.3842068588862315E-3</v>
      </c>
      <c r="Z1580" s="13">
        <f t="shared" si="26"/>
        <v>0.13501195879395092</v>
      </c>
      <c r="AA1580" s="13">
        <f t="shared" si="27"/>
        <v>65.914612327915776</v>
      </c>
    </row>
    <row r="1581" spans="1:27" ht="15.75" customHeight="1" x14ac:dyDescent="0.35">
      <c r="A1581" s="22" t="s">
        <v>1784</v>
      </c>
      <c r="B1581" s="22">
        <v>252991205</v>
      </c>
      <c r="C1581" s="7">
        <v>285</v>
      </c>
      <c r="D1581" s="7">
        <v>0.156</v>
      </c>
      <c r="E1581" s="23" t="s">
        <v>1778</v>
      </c>
      <c r="F1581" s="24" t="s">
        <v>78</v>
      </c>
      <c r="G1581" s="9" t="s">
        <v>125</v>
      </c>
      <c r="H1581" s="13">
        <f t="array" ref="H1581:I1581">VLOOKUP(A1581,ENERGY!$A$2:$C$2692,{2,3},0)</f>
        <v>14338</v>
      </c>
      <c r="I1581" s="13">
        <v>147</v>
      </c>
      <c r="J1581" s="13">
        <f t="array" ref="J1581:R1581">VLOOKUP(A1581,HUMANRESOURCES!$A$2:$J$2692,{2,3,4,5,6,7,8,9,10},0)</f>
        <v>2.5000000000000001E-2</v>
      </c>
      <c r="K1581" s="13">
        <v>3.5999999999999997E-2</v>
      </c>
      <c r="L1581" s="13">
        <v>69</v>
      </c>
      <c r="M1581" s="13">
        <v>67</v>
      </c>
      <c r="N1581" s="13">
        <v>0.38500000000000001</v>
      </c>
      <c r="O1581" s="13">
        <v>0.57499999999999996</v>
      </c>
      <c r="P1581" s="13">
        <v>0.04</v>
      </c>
      <c r="Q1581" s="13">
        <v>105686</v>
      </c>
      <c r="R1581" s="13">
        <v>0.223</v>
      </c>
      <c r="S1581" s="13">
        <f t="array" ref="S1581:T1581">VLOOKUP(A1581,TOURISM!$A$2:$C$2692,{2,3},0)</f>
        <v>23000000</v>
      </c>
      <c r="T1581" s="13">
        <v>7000000</v>
      </c>
      <c r="U1581" s="13">
        <f t="array" ref="U1581:W1581">VLOOKUP(A1581,BUSINESS!$A$2:$D$2692,{2,3,4},0)</f>
        <v>0.59599999999999997</v>
      </c>
      <c r="V1581" s="13">
        <v>0.128</v>
      </c>
      <c r="W1581" s="13">
        <v>0.17599999999999999</v>
      </c>
      <c r="X1581" s="25">
        <f t="shared" si="24"/>
        <v>2393.8005506878867</v>
      </c>
      <c r="Y1581" s="13">
        <f t="shared" si="25"/>
        <v>1.3909127036693602E-3</v>
      </c>
      <c r="Z1581" s="13">
        <f t="shared" si="26"/>
        <v>0.13566602955926044</v>
      </c>
      <c r="AA1581" s="13">
        <f t="shared" si="27"/>
        <v>66.233938269969528</v>
      </c>
    </row>
    <row r="1582" spans="1:27" ht="15.75" customHeight="1" x14ac:dyDescent="0.35">
      <c r="A1582" s="22" t="s">
        <v>1785</v>
      </c>
      <c r="B1582" s="22">
        <v>255890836</v>
      </c>
      <c r="C1582" s="7">
        <v>292</v>
      </c>
      <c r="D1582" s="7">
        <v>0.14000000000000001</v>
      </c>
      <c r="E1582" s="23" t="s">
        <v>1778</v>
      </c>
      <c r="F1582" s="24" t="s">
        <v>80</v>
      </c>
      <c r="G1582" s="9" t="s">
        <v>125</v>
      </c>
      <c r="H1582" s="13">
        <f t="array" ref="H1582:I1582">VLOOKUP(A1582,ENERGY!$A$2:$C$2692,{2,3},0)</f>
        <v>14338</v>
      </c>
      <c r="I1582" s="13">
        <v>176</v>
      </c>
      <c r="J1582" s="13">
        <f t="array" ref="J1582:R1582">VLOOKUP(A1582,HUMANRESOURCES!$A$2:$J$2692,{2,3,4,5,6,7,8,9,10},0)</f>
        <v>2.5000000000000001E-2</v>
      </c>
      <c r="K1582" s="13">
        <v>3.5000000000000003E-2</v>
      </c>
      <c r="L1582" s="13">
        <v>69</v>
      </c>
      <c r="M1582" s="13">
        <v>67</v>
      </c>
      <c r="N1582" s="13">
        <v>0.38200000000000001</v>
      </c>
      <c r="O1582" s="13">
        <v>0.57899999999999996</v>
      </c>
      <c r="P1582" s="13">
        <v>3.9E-2</v>
      </c>
      <c r="Q1582" s="13">
        <v>105097</v>
      </c>
      <c r="R1582" s="13">
        <v>0.223</v>
      </c>
      <c r="S1582" s="13">
        <f t="array" ref="S1582:T1582">VLOOKUP(A1582,TOURISM!$A$2:$C$2692,{2,3},0)</f>
        <v>25000000</v>
      </c>
      <c r="T1582" s="13">
        <v>7000000</v>
      </c>
      <c r="U1582" s="13">
        <f t="array" ref="U1582:W1582">VLOOKUP(A1582,BUSINESS!$A$2:$D$2692,{2,3,4},0)</f>
        <v>0.58699999999999997</v>
      </c>
      <c r="V1582" s="13">
        <v>0.13600000000000001</v>
      </c>
      <c r="W1582" s="13">
        <v>0.26100000000000001</v>
      </c>
      <c r="X1582" s="25">
        <f t="shared" si="24"/>
        <v>2434.8062837188504</v>
      </c>
      <c r="Y1582" s="13">
        <f t="shared" si="25"/>
        <v>1.6746434246458033E-3</v>
      </c>
      <c r="Z1582" s="13">
        <f t="shared" si="26"/>
        <v>0.13642634899188369</v>
      </c>
      <c r="AA1582" s="13">
        <f t="shared" si="27"/>
        <v>66.605136207503548</v>
      </c>
    </row>
    <row r="1583" spans="1:27" ht="15.75" customHeight="1" x14ac:dyDescent="0.35">
      <c r="A1583" s="22" t="s">
        <v>1786</v>
      </c>
      <c r="B1583" s="22">
        <v>261339642</v>
      </c>
      <c r="C1583" s="7">
        <v>323</v>
      </c>
      <c r="D1583" s="7">
        <v>0.14399999999999999</v>
      </c>
      <c r="E1583" s="23" t="s">
        <v>1778</v>
      </c>
      <c r="F1583" s="24" t="s">
        <v>82</v>
      </c>
      <c r="G1583" s="9" t="s">
        <v>125</v>
      </c>
      <c r="H1583" s="13">
        <f t="array" ref="H1583:I1583">VLOOKUP(A1583,ENERGY!$A$2:$C$2692,{2,3},0)</f>
        <v>14338</v>
      </c>
      <c r="I1583" s="13">
        <v>99</v>
      </c>
      <c r="J1583" s="13">
        <f t="array" ref="J1583:R1583">VLOOKUP(A1583,HUMANRESOURCES!$A$2:$J$2692,{2,3,4,5,6,7,8,9,10},0)</f>
        <v>2.4E-2</v>
      </c>
      <c r="K1583" s="13">
        <v>3.4000000000000002E-2</v>
      </c>
      <c r="L1583" s="13">
        <v>69</v>
      </c>
      <c r="M1583" s="13">
        <v>68</v>
      </c>
      <c r="N1583" s="13">
        <v>0.378</v>
      </c>
      <c r="O1583" s="13">
        <v>0.58299999999999996</v>
      </c>
      <c r="P1583" s="13">
        <v>3.9E-2</v>
      </c>
      <c r="Q1583" s="13">
        <v>104498</v>
      </c>
      <c r="R1583" s="13">
        <v>0.223</v>
      </c>
      <c r="S1583" s="13">
        <f t="array" ref="S1583:T1583">VLOOKUP(A1583,TOURISM!$A$2:$C$2692,{2,3},0)</f>
        <v>27000000</v>
      </c>
      <c r="T1583" s="13">
        <v>7000000</v>
      </c>
      <c r="U1583" s="13">
        <f t="array" ref="U1583:W1583">VLOOKUP(A1583,BUSINESS!$A$2:$D$2692,{2,3,4},0)</f>
        <v>0.58699999999999997</v>
      </c>
      <c r="V1583" s="13">
        <v>0.14499999999999999</v>
      </c>
      <c r="W1583" s="13">
        <v>0.26300000000000001</v>
      </c>
      <c r="X1583" s="25">
        <f t="shared" si="24"/>
        <v>2500.9056824054051</v>
      </c>
      <c r="Y1583" s="13">
        <f t="shared" si="25"/>
        <v>9.473865528526862E-4</v>
      </c>
      <c r="Z1583" s="13">
        <f t="shared" si="26"/>
        <v>0.13720836762426075</v>
      </c>
      <c r="AA1583" s="13">
        <f t="shared" si="27"/>
        <v>66.986927979482857</v>
      </c>
    </row>
    <row r="1584" spans="1:27" ht="15.75" customHeight="1" x14ac:dyDescent="0.35">
      <c r="A1584" s="22" t="s">
        <v>1787</v>
      </c>
      <c r="B1584" s="22">
        <v>277510923</v>
      </c>
      <c r="C1584" s="7">
        <v>357</v>
      </c>
      <c r="D1584" s="7">
        <v>0.154</v>
      </c>
      <c r="E1584" s="23" t="s">
        <v>1778</v>
      </c>
      <c r="F1584" s="24" t="s">
        <v>84</v>
      </c>
      <c r="G1584" s="9" t="s">
        <v>125</v>
      </c>
      <c r="H1584" s="13">
        <f t="array" ref="H1584:I1584">VLOOKUP(A1584,ENERGY!$A$2:$C$2692,{2,3},0)</f>
        <v>14338</v>
      </c>
      <c r="I1584" s="13">
        <v>117</v>
      </c>
      <c r="J1584" s="13">
        <f t="array" ref="J1584:R1584">VLOOKUP(A1584,HUMANRESOURCES!$A$2:$J$2692,{2,3,4,5,6,7,8,9,10},0)</f>
        <v>2.4E-2</v>
      </c>
      <c r="K1584" s="13">
        <v>3.3000000000000002E-2</v>
      </c>
      <c r="L1584" s="13">
        <v>69</v>
      </c>
      <c r="M1584" s="13">
        <v>68</v>
      </c>
      <c r="N1584" s="13">
        <v>0.374</v>
      </c>
      <c r="O1584" s="13">
        <v>0.58799999999999997</v>
      </c>
      <c r="P1584" s="13">
        <v>3.9E-2</v>
      </c>
      <c r="Q1584" s="13">
        <v>103983</v>
      </c>
      <c r="R1584" s="13">
        <v>0.223</v>
      </c>
      <c r="S1584" s="13">
        <f t="array" ref="S1584:T1584">VLOOKUP(A1584,TOURISM!$A$2:$C$2692,{2,3},0)</f>
        <v>27000000</v>
      </c>
      <c r="T1584" s="13">
        <v>8000000</v>
      </c>
      <c r="U1584" s="13">
        <f t="array" ref="U1584:W1584">VLOOKUP(A1584,BUSINESS!$A$2:$D$2692,{2,3,4},0)</f>
        <v>0.58699999999999997</v>
      </c>
      <c r="V1584" s="13">
        <v>0.154</v>
      </c>
      <c r="W1584" s="13">
        <v>0.26400000000000001</v>
      </c>
      <c r="X1584" s="25">
        <f t="shared" si="24"/>
        <v>2668.8105074868008</v>
      </c>
      <c r="Y1584" s="13">
        <f t="shared" si="25"/>
        <v>1.1251839242953175E-3</v>
      </c>
      <c r="Z1584" s="13">
        <f t="shared" si="26"/>
        <v>0.13788792398757488</v>
      </c>
      <c r="AA1584" s="13">
        <f t="shared" si="27"/>
        <v>76.935652943269574</v>
      </c>
    </row>
    <row r="1585" spans="1:27" ht="15.75" customHeight="1" x14ac:dyDescent="0.35">
      <c r="A1585" s="22" t="s">
        <v>1788</v>
      </c>
      <c r="B1585" s="22">
        <v>294117230</v>
      </c>
      <c r="C1585" s="7">
        <v>393</v>
      </c>
      <c r="D1585" s="7">
        <v>0.151</v>
      </c>
      <c r="E1585" s="23" t="s">
        <v>1778</v>
      </c>
      <c r="F1585" s="24" t="s">
        <v>86</v>
      </c>
      <c r="G1585" s="9" t="s">
        <v>125</v>
      </c>
      <c r="H1585" s="13">
        <f t="array" ref="H1585:I1585">VLOOKUP(A1585,ENERGY!$A$2:$C$2692,{2,3},0)</f>
        <v>14338</v>
      </c>
      <c r="I1585" s="13">
        <v>103</v>
      </c>
      <c r="J1585" s="13">
        <f t="array" ref="J1585:R1585">VLOOKUP(A1585,HUMANRESOURCES!$A$2:$J$2692,{2,3,4,5,6,7,8,9,10},0)</f>
        <v>2.4E-2</v>
      </c>
      <c r="K1585" s="13">
        <v>3.3000000000000002E-2</v>
      </c>
      <c r="L1585" s="13">
        <v>69</v>
      </c>
      <c r="M1585" s="13">
        <v>68</v>
      </c>
      <c r="N1585" s="13">
        <v>0.36899999999999999</v>
      </c>
      <c r="O1585" s="13">
        <v>0.59299999999999997</v>
      </c>
      <c r="P1585" s="13">
        <v>3.7999999999999999E-2</v>
      </c>
      <c r="Q1585" s="13">
        <v>103619</v>
      </c>
      <c r="R1585" s="13">
        <v>0.223</v>
      </c>
      <c r="S1585" s="13">
        <f t="array" ref="S1585:T1585">VLOOKUP(A1585,TOURISM!$A$2:$C$2692,{2,3},0)</f>
        <v>29000000</v>
      </c>
      <c r="T1585" s="13">
        <v>8000000</v>
      </c>
      <c r="U1585" s="13">
        <f t="array" ref="U1585:W1585">VLOOKUP(A1585,BUSINESS!$A$2:$D$2692,{2,3,4},0)</f>
        <v>0.58699999999999997</v>
      </c>
      <c r="V1585" s="13">
        <v>0.2</v>
      </c>
      <c r="W1585" s="13">
        <v>0.26600000000000001</v>
      </c>
      <c r="X1585" s="25">
        <f t="shared" si="24"/>
        <v>2838.4488366033256</v>
      </c>
      <c r="Y1585" s="13">
        <f t="shared" si="25"/>
        <v>9.9402619210762501E-4</v>
      </c>
      <c r="Z1585" s="13">
        <f t="shared" si="26"/>
        <v>0.13837230623727309</v>
      </c>
      <c r="AA1585" s="13">
        <f t="shared" si="27"/>
        <v>77.205917833601944</v>
      </c>
    </row>
    <row r="1586" spans="1:27" ht="15.75" customHeight="1" x14ac:dyDescent="0.35">
      <c r="A1586" s="22" t="s">
        <v>1789</v>
      </c>
      <c r="B1586" s="22">
        <v>310287519</v>
      </c>
      <c r="C1586" s="7">
        <v>412</v>
      </c>
      <c r="D1586" s="7">
        <v>0.14399999999999999</v>
      </c>
      <c r="E1586" s="23" t="s">
        <v>1778</v>
      </c>
      <c r="F1586" s="24" t="s">
        <v>88</v>
      </c>
      <c r="G1586" s="9" t="s">
        <v>125</v>
      </c>
      <c r="H1586" s="13">
        <f t="array" ref="H1586:I1586">VLOOKUP(A1586,ENERGY!$A$2:$C$2692,{2,3},0)</f>
        <v>14338</v>
      </c>
      <c r="I1586" s="13">
        <v>147</v>
      </c>
      <c r="J1586" s="13">
        <f t="array" ref="J1586:R1586">VLOOKUP(A1586,HUMANRESOURCES!$A$2:$J$2692,{2,3,4,5,6,7,8,9,10},0)</f>
        <v>2.4E-2</v>
      </c>
      <c r="K1586" s="13">
        <v>3.2000000000000001E-2</v>
      </c>
      <c r="L1586" s="13">
        <v>70</v>
      </c>
      <c r="M1586" s="13">
        <v>68</v>
      </c>
      <c r="N1586" s="13">
        <v>0.36399999999999999</v>
      </c>
      <c r="O1586" s="13">
        <v>0.59699999999999998</v>
      </c>
      <c r="P1586" s="13">
        <v>3.9E-2</v>
      </c>
      <c r="Q1586" s="13">
        <v>103424</v>
      </c>
      <c r="R1586" s="13">
        <v>0.223</v>
      </c>
      <c r="S1586" s="13">
        <f t="array" ref="S1586:T1586">VLOOKUP(A1586,TOURISM!$A$2:$C$2692,{2,3},0)</f>
        <v>26000000</v>
      </c>
      <c r="T1586" s="13">
        <v>8000000</v>
      </c>
      <c r="U1586" s="13">
        <f t="array" ref="U1586:W1586">VLOOKUP(A1586,BUSINESS!$A$2:$D$2692,{2,3,4},0)</f>
        <v>0.59</v>
      </c>
      <c r="V1586" s="13">
        <v>0.22800000000000001</v>
      </c>
      <c r="W1586" s="13">
        <v>0.26700000000000002</v>
      </c>
      <c r="X1586" s="25">
        <f t="shared" si="24"/>
        <v>3000.1500522122524</v>
      </c>
      <c r="Y1586" s="13">
        <f t="shared" si="25"/>
        <v>1.4213335396039604E-3</v>
      </c>
      <c r="Z1586" s="13">
        <f t="shared" si="26"/>
        <v>0.13863319925742573</v>
      </c>
      <c r="AA1586" s="13">
        <f t="shared" si="27"/>
        <v>77.351485148514854</v>
      </c>
    </row>
    <row r="1587" spans="1:27" ht="15.75" customHeight="1" x14ac:dyDescent="0.35">
      <c r="A1587" s="22" t="s">
        <v>1790</v>
      </c>
      <c r="B1587" s="22">
        <v>326160961</v>
      </c>
      <c r="C1587" s="7">
        <v>405</v>
      </c>
      <c r="D1587" s="7">
        <v>0.14299999999999999</v>
      </c>
      <c r="E1587" s="23" t="s">
        <v>1778</v>
      </c>
      <c r="F1587" s="24" t="s">
        <v>90</v>
      </c>
      <c r="G1587" s="9" t="s">
        <v>125</v>
      </c>
      <c r="H1587" s="13">
        <f t="array" ref="H1587:I1587">VLOOKUP(A1587,ENERGY!$A$2:$C$2692,{2,3},0)</f>
        <v>14338</v>
      </c>
      <c r="I1587" s="13">
        <v>136</v>
      </c>
      <c r="J1587" s="13">
        <f t="array" ref="J1587:R1587">VLOOKUP(A1587,HUMANRESOURCES!$A$2:$J$2692,{2,3,4,5,6,7,8,9,10},0)</f>
        <v>2.4E-2</v>
      </c>
      <c r="K1587" s="13">
        <v>3.1E-2</v>
      </c>
      <c r="L1587" s="13">
        <v>70</v>
      </c>
      <c r="M1587" s="13">
        <v>68</v>
      </c>
      <c r="N1587" s="13">
        <v>0.35799999999999998</v>
      </c>
      <c r="O1587" s="13">
        <v>0.60199999999999998</v>
      </c>
      <c r="P1587" s="13">
        <v>3.9E-2</v>
      </c>
      <c r="Q1587" s="13">
        <v>103395</v>
      </c>
      <c r="R1587" s="13">
        <v>0.223</v>
      </c>
      <c r="S1587" s="13">
        <f t="array" ref="S1587:T1587">VLOOKUP(A1587,TOURISM!$A$2:$C$2692,{2,3},0)</f>
        <v>680000000</v>
      </c>
      <c r="T1587" s="13">
        <v>448000000</v>
      </c>
      <c r="U1587" s="13">
        <f t="array" ref="U1587:W1587">VLOOKUP(A1587,BUSINESS!$A$2:$D$2692,{2,3,4},0)</f>
        <v>0.59899999999999998</v>
      </c>
      <c r="V1587" s="13">
        <v>0.26</v>
      </c>
      <c r="W1587" s="13">
        <v>0.30199999999999999</v>
      </c>
      <c r="X1587" s="25">
        <f t="shared" si="24"/>
        <v>3154.5138643067849</v>
      </c>
      <c r="Y1587" s="13">
        <f t="shared" si="25"/>
        <v>1.3153440688621306E-3</v>
      </c>
      <c r="Z1587" s="13">
        <f t="shared" si="26"/>
        <v>0.13867208278930315</v>
      </c>
      <c r="AA1587" s="13">
        <f t="shared" si="27"/>
        <v>4332.8981091929008</v>
      </c>
    </row>
    <row r="1588" spans="1:27" ht="15.75" customHeight="1" x14ac:dyDescent="0.35">
      <c r="A1588" s="22" t="s">
        <v>1791</v>
      </c>
      <c r="B1588" s="22">
        <v>1288420223</v>
      </c>
      <c r="C1588" s="7">
        <v>24</v>
      </c>
      <c r="D1588" s="7">
        <v>0.33800000000000002</v>
      </c>
      <c r="E1588" s="23" t="s">
        <v>1792</v>
      </c>
      <c r="F1588" s="24" t="s">
        <v>65</v>
      </c>
      <c r="G1588" s="9" t="s">
        <v>93</v>
      </c>
      <c r="H1588" s="13">
        <f t="array" ref="H1588:I1588">VLOOKUP(A1588,ENERGY!$A$2:$C$2692,{2,3},0)</f>
        <v>14338</v>
      </c>
      <c r="I1588" s="13">
        <v>8529</v>
      </c>
      <c r="J1588" s="13">
        <f t="array" ref="J1588:R1588">VLOOKUP(A1588,HUMANRESOURCES!$A$2:$J$2692,{2,3,4,5,6,7,8,9,10},0)</f>
        <v>1.2E-2</v>
      </c>
      <c r="K1588" s="13">
        <v>2.5000000000000001E-2</v>
      </c>
      <c r="L1588" s="13">
        <v>71</v>
      </c>
      <c r="M1588" s="13">
        <v>63</v>
      </c>
      <c r="N1588" s="13">
        <v>0.23699999999999999</v>
      </c>
      <c r="O1588" s="13">
        <v>0.66300000000000003</v>
      </c>
      <c r="P1588" s="13">
        <v>0.1</v>
      </c>
      <c r="Q1588" s="13">
        <v>3639592</v>
      </c>
      <c r="R1588" s="13">
        <v>0.45800000000000002</v>
      </c>
      <c r="S1588" s="13">
        <f t="array" ref="S1588:T1588">VLOOKUP(A1588,TOURISM!$A$2:$C$2692,{2,3},0)</f>
        <v>57000000</v>
      </c>
      <c r="T1588" s="13">
        <v>86000000</v>
      </c>
      <c r="U1588" s="13">
        <f t="array" ref="U1588:W1588">VLOOKUP(A1588,BUSINESS!$A$2:$D$2692,{2,3,4},0)</f>
        <v>0.489669009135628</v>
      </c>
      <c r="V1588" s="13">
        <v>1.2999999999999999E-2</v>
      </c>
      <c r="W1588" s="13">
        <v>3.4000000000000002E-2</v>
      </c>
      <c r="X1588" s="25">
        <f t="shared" si="24"/>
        <v>354.00127898951308</v>
      </c>
      <c r="Y1588" s="13">
        <f t="shared" si="25"/>
        <v>2.3433945343324198E-3</v>
      </c>
      <c r="Z1588" s="13">
        <f t="shared" si="26"/>
        <v>3.9394525540225392E-3</v>
      </c>
      <c r="AA1588" s="13">
        <f t="shared" si="27"/>
        <v>23.629022154131562</v>
      </c>
    </row>
    <row r="1589" spans="1:27" ht="15.75" customHeight="1" x14ac:dyDescent="0.35">
      <c r="A1589" s="22" t="s">
        <v>1793</v>
      </c>
      <c r="B1589" s="22">
        <v>1480656884</v>
      </c>
      <c r="C1589" s="7">
        <v>29</v>
      </c>
      <c r="D1589" s="7">
        <v>0.28699999999999998</v>
      </c>
      <c r="E1589" s="23" t="s">
        <v>1792</v>
      </c>
      <c r="F1589" s="24" t="s">
        <v>68</v>
      </c>
      <c r="G1589" s="9" t="s">
        <v>93</v>
      </c>
      <c r="H1589" s="13">
        <f t="array" ref="H1589:I1589">VLOOKUP(A1589,ENERGY!$A$2:$C$2692,{2,3},0)</f>
        <v>3331</v>
      </c>
      <c r="I1589" s="13">
        <v>8529</v>
      </c>
      <c r="J1589" s="13">
        <f t="array" ref="J1589:R1589">VLOOKUP(A1589,HUMANRESOURCES!$A$2:$J$2692,{2,3,4,5,6,7,8,9,10},0)</f>
        <v>1.2E-2</v>
      </c>
      <c r="K1589" s="13">
        <v>2.4E-2</v>
      </c>
      <c r="L1589" s="13">
        <v>71</v>
      </c>
      <c r="M1589" s="13">
        <v>63</v>
      </c>
      <c r="N1589" s="13">
        <v>0.22800000000000001</v>
      </c>
      <c r="O1589" s="13">
        <v>0.66900000000000004</v>
      </c>
      <c r="P1589" s="13">
        <v>0.10199999999999999</v>
      </c>
      <c r="Q1589" s="13">
        <v>3631462</v>
      </c>
      <c r="R1589" s="13">
        <v>0.45700000000000002</v>
      </c>
      <c r="S1589" s="13">
        <f t="array" ref="S1589:T1589">VLOOKUP(A1589,TOURISM!$A$2:$C$2692,{2,3},0)</f>
        <v>58000000</v>
      </c>
      <c r="T1589" s="13">
        <v>90000000</v>
      </c>
      <c r="U1589" s="13">
        <f t="array" ref="U1589:W1589">VLOOKUP(A1589,BUSINESS!$A$2:$D$2692,{2,3,4},0)</f>
        <v>0.489669009135628</v>
      </c>
      <c r="V1589" s="13">
        <v>1.4999999999999999E-2</v>
      </c>
      <c r="W1589" s="13">
        <v>5.6000000000000001E-2</v>
      </c>
      <c r="X1589" s="25">
        <f t="shared" si="24"/>
        <v>407.73024308116123</v>
      </c>
      <c r="Y1589" s="13">
        <f t="shared" si="25"/>
        <v>2.3486408504343431E-3</v>
      </c>
      <c r="Z1589" s="13">
        <f t="shared" si="26"/>
        <v>9.1726142253450538E-4</v>
      </c>
      <c r="AA1589" s="13">
        <f t="shared" si="27"/>
        <v>24.783406793186877</v>
      </c>
    </row>
    <row r="1590" spans="1:27" ht="15.75" customHeight="1" x14ac:dyDescent="0.35">
      <c r="A1590" s="22" t="s">
        <v>1794</v>
      </c>
      <c r="B1590" s="22">
        <v>1661818168</v>
      </c>
      <c r="C1590" s="7">
        <v>37</v>
      </c>
      <c r="D1590" s="7">
        <v>0.23499999999999999</v>
      </c>
      <c r="E1590" s="23" t="s">
        <v>1792</v>
      </c>
      <c r="F1590" s="24" t="s">
        <v>70</v>
      </c>
      <c r="G1590" s="9" t="s">
        <v>93</v>
      </c>
      <c r="H1590" s="13">
        <f t="array" ref="H1590:I1590">VLOOKUP(A1590,ENERGY!$A$2:$C$2692,{2,3},0)</f>
        <v>3426</v>
      </c>
      <c r="I1590" s="13">
        <v>4855</v>
      </c>
      <c r="J1590" s="13">
        <f t="array" ref="J1590:R1590">VLOOKUP(A1590,HUMANRESOURCES!$A$2:$J$2692,{2,3,4,5,6,7,8,9,10},0)</f>
        <v>1.2E-2</v>
      </c>
      <c r="K1590" s="13">
        <v>2.3E-2</v>
      </c>
      <c r="L1590" s="13">
        <v>71</v>
      </c>
      <c r="M1590" s="13">
        <v>63</v>
      </c>
      <c r="N1590" s="13">
        <v>0.219</v>
      </c>
      <c r="O1590" s="13">
        <v>0.67600000000000005</v>
      </c>
      <c r="P1590" s="13">
        <v>0.105</v>
      </c>
      <c r="Q1590" s="13">
        <v>3623062</v>
      </c>
      <c r="R1590" s="13">
        <v>0.45600000000000002</v>
      </c>
      <c r="S1590" s="13">
        <f t="array" ref="S1590:T1590">VLOOKUP(A1590,TOURISM!$A$2:$C$2692,{2,3},0)</f>
        <v>72000000</v>
      </c>
      <c r="T1590" s="13">
        <v>109000000</v>
      </c>
      <c r="U1590" s="13">
        <f t="array" ref="U1590:W1590">VLOOKUP(A1590,BUSINESS!$A$2:$D$2692,{2,3,4},0)</f>
        <v>0.489669009135628</v>
      </c>
      <c r="V1590" s="13">
        <v>3.7999999999999999E-2</v>
      </c>
      <c r="W1590" s="13">
        <v>8.5000000000000006E-2</v>
      </c>
      <c r="X1590" s="25">
        <f t="shared" si="24"/>
        <v>458.67781671966969</v>
      </c>
      <c r="Y1590" s="13">
        <f t="shared" si="25"/>
        <v>1.3400267508532839E-3</v>
      </c>
      <c r="Z1590" s="13">
        <f t="shared" si="26"/>
        <v>9.4560899040645728E-4</v>
      </c>
      <c r="AA1590" s="13">
        <f t="shared" si="27"/>
        <v>30.085049607210696</v>
      </c>
    </row>
    <row r="1591" spans="1:27" ht="15.75" customHeight="1" x14ac:dyDescent="0.35">
      <c r="A1591" s="22" t="s">
        <v>1795</v>
      </c>
      <c r="B1591" s="22">
        <v>1980901554</v>
      </c>
      <c r="C1591" s="7">
        <v>46</v>
      </c>
      <c r="D1591" s="7">
        <v>0.193</v>
      </c>
      <c r="E1591" s="23" t="s">
        <v>1792</v>
      </c>
      <c r="F1591" s="24" t="s">
        <v>72</v>
      </c>
      <c r="G1591" s="9" t="s">
        <v>93</v>
      </c>
      <c r="H1591" s="13">
        <f t="array" ref="H1591:I1591">VLOOKUP(A1591,ENERGY!$A$2:$C$2692,{2,3},0)</f>
        <v>3171</v>
      </c>
      <c r="I1591" s="13">
        <v>4547</v>
      </c>
      <c r="J1591" s="13">
        <f t="array" ref="J1591:R1591">VLOOKUP(A1591,HUMANRESOURCES!$A$2:$J$2692,{2,3,4,5,6,7,8,9,10},0)</f>
        <v>1.2E-2</v>
      </c>
      <c r="K1591" s="13">
        <v>2.1000000000000001E-2</v>
      </c>
      <c r="L1591" s="13">
        <v>72</v>
      </c>
      <c r="M1591" s="13">
        <v>64</v>
      </c>
      <c r="N1591" s="13">
        <v>0.20799999999999999</v>
      </c>
      <c r="O1591" s="13">
        <v>0.68300000000000005</v>
      </c>
      <c r="P1591" s="13">
        <v>0.108</v>
      </c>
      <c r="Q1591" s="13">
        <v>3612874</v>
      </c>
      <c r="R1591" s="13">
        <v>0.45500000000000002</v>
      </c>
      <c r="S1591" s="13">
        <f t="array" ref="S1591:T1591">VLOOKUP(A1591,TOURISM!$A$2:$C$2692,{2,3},0)</f>
        <v>79000000</v>
      </c>
      <c r="T1591" s="13">
        <v>118000000</v>
      </c>
      <c r="U1591" s="13">
        <f t="array" ref="U1591:W1591">VLOOKUP(A1591,BUSINESS!$A$2:$D$2692,{2,3,4},0)</f>
        <v>0.489669009135628</v>
      </c>
      <c r="V1591" s="13">
        <v>7.3999999999999996E-2</v>
      </c>
      <c r="W1591" s="13">
        <v>0.122</v>
      </c>
      <c r="X1591" s="25">
        <f t="shared" si="24"/>
        <v>548.28968682550237</v>
      </c>
      <c r="Y1591" s="13">
        <f t="shared" si="25"/>
        <v>1.2585548236666985E-3</v>
      </c>
      <c r="Z1591" s="13">
        <f t="shared" si="26"/>
        <v>8.7769459992238861E-4</v>
      </c>
      <c r="AA1591" s="13">
        <f t="shared" si="27"/>
        <v>32.660978489700994</v>
      </c>
    </row>
    <row r="1592" spans="1:27" ht="15.75" customHeight="1" x14ac:dyDescent="0.35">
      <c r="A1592" s="22" t="s">
        <v>1796</v>
      </c>
      <c r="B1592" s="22">
        <v>2598231467</v>
      </c>
      <c r="C1592" s="7">
        <v>61</v>
      </c>
      <c r="D1592" s="7">
        <v>0.20899999999999999</v>
      </c>
      <c r="E1592" s="23" t="s">
        <v>1792</v>
      </c>
      <c r="F1592" s="24" t="s">
        <v>74</v>
      </c>
      <c r="G1592" s="9" t="s">
        <v>93</v>
      </c>
      <c r="H1592" s="13">
        <f t="array" ref="H1592:I1592">VLOOKUP(A1592,ENERGY!$A$2:$C$2692,{2,3},0)</f>
        <v>3363</v>
      </c>
      <c r="I1592" s="13">
        <v>4774</v>
      </c>
      <c r="J1592" s="13">
        <f t="array" ref="J1592:R1592">VLOOKUP(A1592,HUMANRESOURCES!$A$2:$J$2692,{2,3,4,5,6,7,8,9,10},0)</f>
        <v>1.2E-2</v>
      </c>
      <c r="K1592" s="13">
        <v>0.02</v>
      </c>
      <c r="L1592" s="13">
        <v>72</v>
      </c>
      <c r="M1592" s="13">
        <v>64</v>
      </c>
      <c r="N1592" s="13">
        <v>0.19800000000000001</v>
      </c>
      <c r="O1592" s="13">
        <v>0.69099999999999995</v>
      </c>
      <c r="P1592" s="13">
        <v>0.111</v>
      </c>
      <c r="Q1592" s="13">
        <v>3603945</v>
      </c>
      <c r="R1592" s="13">
        <v>0.45400000000000001</v>
      </c>
      <c r="S1592" s="13">
        <f t="array" ref="S1592:T1592">VLOOKUP(A1592,TOURISM!$A$2:$C$2692,{2,3},0)</f>
        <v>112000000</v>
      </c>
      <c r="T1592" s="13">
        <v>135000000</v>
      </c>
      <c r="U1592" s="13">
        <f t="array" ref="U1592:W1592">VLOOKUP(A1592,BUSINESS!$A$2:$D$2692,{2,3,4},0)</f>
        <v>0.489669009135628</v>
      </c>
      <c r="V1592" s="13">
        <v>0.106</v>
      </c>
      <c r="W1592" s="13">
        <v>0.20599999999999999</v>
      </c>
      <c r="X1592" s="25">
        <f t="shared" si="24"/>
        <v>720.94093195095934</v>
      </c>
      <c r="Y1592" s="13">
        <f t="shared" si="25"/>
        <v>1.3246595050701384E-3</v>
      </c>
      <c r="Z1592" s="13">
        <f t="shared" si="26"/>
        <v>9.3314409626118046E-4</v>
      </c>
      <c r="AA1592" s="13">
        <f t="shared" si="27"/>
        <v>37.458951232607603</v>
      </c>
    </row>
    <row r="1593" spans="1:27" ht="15.75" customHeight="1" x14ac:dyDescent="0.35">
      <c r="A1593" s="22" t="s">
        <v>1797</v>
      </c>
      <c r="B1593" s="22">
        <v>2988172424</v>
      </c>
      <c r="C1593" s="7">
        <v>76</v>
      </c>
      <c r="D1593" s="7">
        <v>0.193</v>
      </c>
      <c r="E1593" s="23" t="s">
        <v>1792</v>
      </c>
      <c r="F1593" s="24" t="s">
        <v>76</v>
      </c>
      <c r="G1593" s="9" t="s">
        <v>93</v>
      </c>
      <c r="H1593" s="13">
        <f t="array" ref="H1593:I1593">VLOOKUP(A1593,ENERGY!$A$2:$C$2692,{2,3},0)</f>
        <v>3096</v>
      </c>
      <c r="I1593" s="13">
        <v>3986</v>
      </c>
      <c r="J1593" s="13">
        <f t="array" ref="J1593:R1593">VLOOKUP(A1593,HUMANRESOURCES!$A$2:$J$2692,{2,3,4,5,6,7,8,9,10},0)</f>
        <v>1.2E-2</v>
      </c>
      <c r="K1593" s="13">
        <v>1.9E-2</v>
      </c>
      <c r="L1593" s="13">
        <v>72</v>
      </c>
      <c r="M1593" s="13">
        <v>64</v>
      </c>
      <c r="N1593" s="13">
        <v>0.19</v>
      </c>
      <c r="O1593" s="13">
        <v>0.69799999999999995</v>
      </c>
      <c r="P1593" s="13">
        <v>0.112</v>
      </c>
      <c r="Q1593" s="13">
        <v>3595187</v>
      </c>
      <c r="R1593" s="13">
        <v>0.45300000000000001</v>
      </c>
      <c r="S1593" s="13">
        <f t="array" ref="S1593:T1593">VLOOKUP(A1593,TOURISM!$A$2:$C$2692,{2,3},0)</f>
        <v>138000000</v>
      </c>
      <c r="T1593" s="13">
        <v>170000000</v>
      </c>
      <c r="U1593" s="13">
        <f t="array" ref="U1593:W1593">VLOOKUP(A1593,BUSINESS!$A$2:$D$2692,{2,3,4},0)</f>
        <v>0.48</v>
      </c>
      <c r="V1593" s="13">
        <v>0.14599999999999999</v>
      </c>
      <c r="W1593" s="13">
        <v>0.28899999999999998</v>
      </c>
      <c r="X1593" s="25">
        <f t="shared" si="24"/>
        <v>831.15910910892808</v>
      </c>
      <c r="Y1593" s="13">
        <f t="shared" si="25"/>
        <v>1.1087044985420786E-3</v>
      </c>
      <c r="Z1593" s="13">
        <f t="shared" si="26"/>
        <v>8.6115131146168478E-4</v>
      </c>
      <c r="AA1593" s="13">
        <f t="shared" si="27"/>
        <v>47.285440228839278</v>
      </c>
    </row>
    <row r="1594" spans="1:27" ht="15.75" customHeight="1" x14ac:dyDescent="0.35">
      <c r="A1594" s="22" t="s">
        <v>1798</v>
      </c>
      <c r="B1594" s="22">
        <v>3408454198</v>
      </c>
      <c r="C1594" s="7">
        <v>101</v>
      </c>
      <c r="D1594" s="7">
        <v>0.18099999999999999</v>
      </c>
      <c r="E1594" s="23" t="s">
        <v>1792</v>
      </c>
      <c r="F1594" s="24" t="s">
        <v>78</v>
      </c>
      <c r="G1594" s="9" t="s">
        <v>93</v>
      </c>
      <c r="H1594" s="13">
        <f t="array" ref="H1594:I1594">VLOOKUP(A1594,ENERGY!$A$2:$C$2692,{2,3},0)</f>
        <v>3377</v>
      </c>
      <c r="I1594" s="13">
        <v>4554</v>
      </c>
      <c r="J1594" s="13">
        <f t="array" ref="J1594:R1594">VLOOKUP(A1594,HUMANRESOURCES!$A$2:$J$2692,{2,3,4,5,6,7,8,9,10},0)</f>
        <v>1.2E-2</v>
      </c>
      <c r="K1594" s="13">
        <v>1.7999999999999999E-2</v>
      </c>
      <c r="L1594" s="13">
        <v>72</v>
      </c>
      <c r="M1594" s="13">
        <v>64</v>
      </c>
      <c r="N1594" s="13">
        <v>0.182</v>
      </c>
      <c r="O1594" s="13">
        <v>0.70499999999999996</v>
      </c>
      <c r="P1594" s="13">
        <v>0.113</v>
      </c>
      <c r="Q1594" s="13">
        <v>3585209</v>
      </c>
      <c r="R1594" s="13">
        <v>0.45200000000000001</v>
      </c>
      <c r="S1594" s="13">
        <f t="array" ref="S1594:T1594">VLOOKUP(A1594,TOURISM!$A$2:$C$2692,{2,3},0)</f>
        <v>150000000</v>
      </c>
      <c r="T1594" s="13">
        <v>224000000</v>
      </c>
      <c r="U1594" s="13">
        <f t="array" ref="U1594:W1594">VLOOKUP(A1594,BUSINESS!$A$2:$D$2692,{2,3,4},0)</f>
        <v>0.45900000000000002</v>
      </c>
      <c r="V1594" s="13">
        <v>0.19600000000000001</v>
      </c>
      <c r="W1594" s="13">
        <v>0.36599999999999999</v>
      </c>
      <c r="X1594" s="25">
        <f t="shared" si="24"/>
        <v>950.69888477910217</v>
      </c>
      <c r="Y1594" s="13">
        <f t="shared" si="25"/>
        <v>1.2702188352199271E-3</v>
      </c>
      <c r="Z1594" s="13">
        <f t="shared" si="26"/>
        <v>9.419255613828929E-4</v>
      </c>
      <c r="AA1594" s="13">
        <f t="shared" si="27"/>
        <v>62.478923822851051</v>
      </c>
    </row>
    <row r="1595" spans="1:27" ht="15.75" customHeight="1" x14ac:dyDescent="0.35">
      <c r="A1595" s="22" t="s">
        <v>1799</v>
      </c>
      <c r="B1595" s="22">
        <v>4402495921</v>
      </c>
      <c r="C1595" s="7">
        <v>134</v>
      </c>
      <c r="D1595" s="7">
        <v>0.188</v>
      </c>
      <c r="E1595" s="23" t="s">
        <v>1792</v>
      </c>
      <c r="F1595" s="24" t="s">
        <v>80</v>
      </c>
      <c r="G1595" s="9" t="s">
        <v>93</v>
      </c>
      <c r="H1595" s="13">
        <f t="array" ref="H1595:I1595">VLOOKUP(A1595,ENERGY!$A$2:$C$2692,{2,3},0)</f>
        <v>3052</v>
      </c>
      <c r="I1595" s="13">
        <v>3715</v>
      </c>
      <c r="J1595" s="13">
        <f t="array" ref="J1595:R1595">VLOOKUP(A1595,HUMANRESOURCES!$A$2:$J$2692,{2,3,4,5,6,7,8,9,10},0)</f>
        <v>1.2E-2</v>
      </c>
      <c r="K1595" s="13">
        <v>1.7000000000000001E-2</v>
      </c>
      <c r="L1595" s="13">
        <v>72</v>
      </c>
      <c r="M1595" s="13">
        <v>64</v>
      </c>
      <c r="N1595" s="13">
        <v>0.17699999999999999</v>
      </c>
      <c r="O1595" s="13">
        <v>0.71</v>
      </c>
      <c r="P1595" s="13">
        <v>0.113</v>
      </c>
      <c r="Q1595" s="13">
        <v>3576910</v>
      </c>
      <c r="R1595" s="13">
        <v>0.45100000000000001</v>
      </c>
      <c r="S1595" s="13">
        <f t="array" ref="S1595:T1595">VLOOKUP(A1595,TOURISM!$A$2:$C$2692,{2,3},0)</f>
        <v>229000000</v>
      </c>
      <c r="T1595" s="13">
        <v>290000000</v>
      </c>
      <c r="U1595" s="13">
        <f t="array" ref="U1595:W1595">VLOOKUP(A1595,BUSINESS!$A$2:$D$2692,{2,3,4},0)</f>
        <v>0.42499999999999999</v>
      </c>
      <c r="V1595" s="13">
        <v>0.20499999999999999</v>
      </c>
      <c r="W1595" s="13">
        <v>0.51300000000000001</v>
      </c>
      <c r="X1595" s="25">
        <f t="shared" si="24"/>
        <v>1230.8098109821046</v>
      </c>
      <c r="Y1595" s="13">
        <f t="shared" si="25"/>
        <v>1.0386059475916364E-3</v>
      </c>
      <c r="Z1595" s="13">
        <f t="shared" si="26"/>
        <v>8.5325043123813575E-4</v>
      </c>
      <c r="AA1595" s="13">
        <f t="shared" si="27"/>
        <v>81.075565222496508</v>
      </c>
    </row>
    <row r="1596" spans="1:27" ht="15.75" customHeight="1" x14ac:dyDescent="0.35">
      <c r="A1596" s="22" t="s">
        <v>1800</v>
      </c>
      <c r="B1596" s="22">
        <v>6054806101</v>
      </c>
      <c r="C1596" s="7">
        <v>193</v>
      </c>
      <c r="D1596" s="7">
        <v>0.21099999999999999</v>
      </c>
      <c r="E1596" s="23" t="s">
        <v>1792</v>
      </c>
      <c r="F1596" s="24" t="s">
        <v>82</v>
      </c>
      <c r="G1596" s="9" t="s">
        <v>93</v>
      </c>
      <c r="H1596" s="13">
        <f t="array" ref="H1596:I1596">VLOOKUP(A1596,ENERGY!$A$2:$C$2692,{2,3},0)</f>
        <v>3342</v>
      </c>
      <c r="I1596" s="13">
        <v>4686</v>
      </c>
      <c r="J1596" s="13">
        <f t="array" ref="J1596:R1596">VLOOKUP(A1596,HUMANRESOURCES!$A$2:$J$2692,{2,3,4,5,6,7,8,9,10},0)</f>
        <v>1.2E-2</v>
      </c>
      <c r="K1596" s="13">
        <v>1.6E-2</v>
      </c>
      <c r="L1596" s="13">
        <v>72</v>
      </c>
      <c r="M1596" s="13">
        <v>64</v>
      </c>
      <c r="N1596" s="13">
        <v>0.17199999999999999</v>
      </c>
      <c r="O1596" s="13">
        <v>0.71499999999999997</v>
      </c>
      <c r="P1596" s="13">
        <v>0.112</v>
      </c>
      <c r="Q1596" s="13">
        <v>3570108</v>
      </c>
      <c r="R1596" s="13">
        <v>0.45</v>
      </c>
      <c r="S1596" s="13">
        <f t="array" ref="S1596:T1596">VLOOKUP(A1596,TOURISM!$A$2:$C$2692,{2,3},0)</f>
        <v>293000000</v>
      </c>
      <c r="T1596" s="13">
        <v>359000000</v>
      </c>
      <c r="U1596" s="13">
        <f t="array" ref="U1596:W1596">VLOOKUP(A1596,BUSINESS!$A$2:$D$2692,{2,3,4},0)</f>
        <v>0.42</v>
      </c>
      <c r="V1596" s="13">
        <v>0.23400000000000001</v>
      </c>
      <c r="W1596" s="13">
        <v>0.66600000000000004</v>
      </c>
      <c r="X1596" s="25">
        <f t="shared" si="24"/>
        <v>1695.9728111866643</v>
      </c>
      <c r="Y1596" s="13">
        <f t="shared" si="25"/>
        <v>1.3125653341579582E-3</v>
      </c>
      <c r="Z1596" s="13">
        <f t="shared" si="26"/>
        <v>9.3610613460433129E-4</v>
      </c>
      <c r="AA1596" s="13">
        <f t="shared" si="27"/>
        <v>100.55718202362506</v>
      </c>
    </row>
    <row r="1597" spans="1:27" ht="15.75" customHeight="1" x14ac:dyDescent="0.35">
      <c r="A1597" s="22" t="s">
        <v>1801</v>
      </c>
      <c r="B1597" s="22">
        <v>5439422031</v>
      </c>
      <c r="C1597" s="7">
        <v>190</v>
      </c>
      <c r="D1597" s="7">
        <v>0.20499999999999999</v>
      </c>
      <c r="E1597" s="23" t="s">
        <v>1792</v>
      </c>
      <c r="F1597" s="24" t="s">
        <v>84</v>
      </c>
      <c r="G1597" s="9" t="s">
        <v>93</v>
      </c>
      <c r="H1597" s="13">
        <f t="array" ref="H1597:I1597">VLOOKUP(A1597,ENERGY!$A$2:$C$2692,{2,3},0)</f>
        <v>3500</v>
      </c>
      <c r="I1597" s="13">
        <v>4895</v>
      </c>
      <c r="J1597" s="13">
        <f t="array" ref="J1597:R1597">VLOOKUP(A1597,HUMANRESOURCES!$A$2:$J$2692,{2,3,4,5,6,7,8,9,10},0)</f>
        <v>1.2E-2</v>
      </c>
      <c r="K1597" s="13">
        <v>1.6E-2</v>
      </c>
      <c r="L1597" s="13">
        <v>72</v>
      </c>
      <c r="M1597" s="13">
        <v>65</v>
      </c>
      <c r="N1597" s="13">
        <v>0.16900000000000001</v>
      </c>
      <c r="O1597" s="13">
        <v>0.71899999999999997</v>
      </c>
      <c r="P1597" s="13">
        <v>0.112</v>
      </c>
      <c r="Q1597" s="13">
        <v>3565604</v>
      </c>
      <c r="R1597" s="13">
        <v>0.44900000000000001</v>
      </c>
      <c r="S1597" s="13">
        <f t="array" ref="S1597:T1597">VLOOKUP(A1597,TOURISM!$A$2:$C$2692,{2,3},0)</f>
        <v>240000000</v>
      </c>
      <c r="T1597" s="13">
        <v>307000000</v>
      </c>
      <c r="U1597" s="13">
        <f t="array" ref="U1597:W1597">VLOOKUP(A1597,BUSINESS!$A$2:$D$2692,{2,3,4},0)</f>
        <v>0.31</v>
      </c>
      <c r="V1597" s="13">
        <v>0.27500000000000002</v>
      </c>
      <c r="W1597" s="13">
        <v>0.59299999999999997</v>
      </c>
      <c r="X1597" s="25">
        <f t="shared" si="24"/>
        <v>1525.5261187164924</v>
      </c>
      <c r="Y1597" s="13">
        <f t="shared" si="25"/>
        <v>1.3728389355632314E-3</v>
      </c>
      <c r="Z1597" s="13">
        <f t="shared" si="26"/>
        <v>9.8160087323213678E-4</v>
      </c>
      <c r="AA1597" s="13">
        <f t="shared" si="27"/>
        <v>86.100419452075997</v>
      </c>
    </row>
    <row r="1598" spans="1:27" ht="15.75" customHeight="1" x14ac:dyDescent="0.35">
      <c r="A1598" s="22" t="s">
        <v>1802</v>
      </c>
      <c r="B1598" s="22">
        <v>5811604052</v>
      </c>
      <c r="C1598" s="7">
        <v>190</v>
      </c>
      <c r="D1598" s="7">
        <v>0.16400000000000001</v>
      </c>
      <c r="E1598" s="23" t="s">
        <v>1792</v>
      </c>
      <c r="F1598" s="24" t="s">
        <v>86</v>
      </c>
      <c r="G1598" s="9" t="s">
        <v>93</v>
      </c>
      <c r="H1598" s="13">
        <f t="array" ref="H1598:I1598">VLOOKUP(A1598,ENERGY!$A$2:$C$2692,{2,3},0)</f>
        <v>3441</v>
      </c>
      <c r="I1598" s="13">
        <v>4994</v>
      </c>
      <c r="J1598" s="13">
        <f t="array" ref="J1598:R1598">VLOOKUP(A1598,HUMANRESOURCES!$A$2:$J$2692,{2,3,4,5,6,7,8,9,10},0)</f>
        <v>1.2E-2</v>
      </c>
      <c r="K1598" s="13">
        <v>1.4999999999999999E-2</v>
      </c>
      <c r="L1598" s="13">
        <v>72</v>
      </c>
      <c r="M1598" s="13">
        <v>65</v>
      </c>
      <c r="N1598" s="13">
        <v>0.16700000000000001</v>
      </c>
      <c r="O1598" s="13">
        <v>0.72199999999999998</v>
      </c>
      <c r="P1598" s="13">
        <v>0.112</v>
      </c>
      <c r="Q1598" s="13">
        <v>3562045</v>
      </c>
      <c r="R1598" s="13">
        <v>0.44900000000000001</v>
      </c>
      <c r="S1598" s="13">
        <f t="array" ref="S1598:T1598">VLOOKUP(A1598,TOURISM!$A$2:$C$2692,{2,3},0)</f>
        <v>232000000</v>
      </c>
      <c r="T1598" s="13">
        <v>324000000</v>
      </c>
      <c r="U1598" s="13">
        <f t="array" ref="U1598:W1598">VLOOKUP(A1598,BUSINESS!$A$2:$D$2692,{2,3,4},0)</f>
        <v>0.30399999999999999</v>
      </c>
      <c r="V1598" s="13">
        <v>0.32300000000000001</v>
      </c>
      <c r="W1598" s="13">
        <v>0.71399999999999997</v>
      </c>
      <c r="X1598" s="25">
        <f t="shared" si="24"/>
        <v>1631.535831804483</v>
      </c>
      <c r="Y1598" s="13">
        <f t="shared" si="25"/>
        <v>1.402003624322545E-3</v>
      </c>
      <c r="Z1598" s="13">
        <f t="shared" si="26"/>
        <v>9.6601811599797307E-4</v>
      </c>
      <c r="AA1598" s="13">
        <f t="shared" si="27"/>
        <v>90.95898563886756</v>
      </c>
    </row>
    <row r="1599" spans="1:27" ht="15.75" customHeight="1" x14ac:dyDescent="0.35">
      <c r="A1599" s="22" t="s">
        <v>1803</v>
      </c>
      <c r="B1599" s="22">
        <v>7016162818</v>
      </c>
      <c r="C1599" s="7">
        <v>224</v>
      </c>
      <c r="D1599" s="7">
        <v>0.14399999999999999</v>
      </c>
      <c r="E1599" s="23" t="s">
        <v>1792</v>
      </c>
      <c r="F1599" s="24" t="s">
        <v>88</v>
      </c>
      <c r="G1599" s="9" t="s">
        <v>93</v>
      </c>
      <c r="H1599" s="13">
        <f t="array" ref="H1599:I1599">VLOOKUP(A1599,ENERGY!$A$2:$C$2692,{2,3},0)</f>
        <v>3360</v>
      </c>
      <c r="I1599" s="13">
        <v>4290</v>
      </c>
      <c r="J1599" s="13">
        <f t="array" ref="J1599:R1599">VLOOKUP(A1599,HUMANRESOURCES!$A$2:$J$2692,{2,3,4,5,6,7,8,9,10},0)</f>
        <v>1.2E-2</v>
      </c>
      <c r="K1599" s="13">
        <v>1.4E-2</v>
      </c>
      <c r="L1599" s="13">
        <v>73</v>
      </c>
      <c r="M1599" s="13">
        <v>65</v>
      </c>
      <c r="N1599" s="13">
        <v>0.16500000000000001</v>
      </c>
      <c r="O1599" s="13">
        <v>0.72299999999999998</v>
      </c>
      <c r="P1599" s="13">
        <v>0.112</v>
      </c>
      <c r="Q1599" s="13">
        <v>3559986</v>
      </c>
      <c r="R1599" s="13">
        <v>0.44900000000000001</v>
      </c>
      <c r="S1599" s="13">
        <f t="array" ref="S1599:T1599">VLOOKUP(A1599,TOURISM!$A$2:$C$2692,{2,3},0)</f>
        <v>262000000</v>
      </c>
      <c r="T1599" s="13">
        <v>374000000</v>
      </c>
      <c r="U1599" s="13">
        <f t="array" ref="U1599:W1599">VLOOKUP(A1599,BUSINESS!$A$2:$D$2692,{2,3,4},0)</f>
        <v>0.308</v>
      </c>
      <c r="V1599" s="13">
        <v>0.38</v>
      </c>
      <c r="W1599" s="13">
        <v>0.90800000000000003</v>
      </c>
      <c r="X1599" s="25">
        <f t="shared" si="24"/>
        <v>1970.8400027415837</v>
      </c>
      <c r="Y1599" s="13">
        <f t="shared" si="25"/>
        <v>1.2050609187788941E-3</v>
      </c>
      <c r="Z1599" s="13">
        <f t="shared" si="26"/>
        <v>9.438239363862667E-4</v>
      </c>
      <c r="AA1599" s="13">
        <f t="shared" si="27"/>
        <v>105.05659291918563</v>
      </c>
    </row>
    <row r="1600" spans="1:27" ht="15.75" customHeight="1" x14ac:dyDescent="0.35">
      <c r="A1600" s="22" t="s">
        <v>1804</v>
      </c>
      <c r="B1600" s="22">
        <v>7284686576</v>
      </c>
      <c r="C1600" s="7">
        <v>239</v>
      </c>
      <c r="D1600" s="7">
        <v>0.13400000000000001</v>
      </c>
      <c r="E1600" s="23" t="s">
        <v>1792</v>
      </c>
      <c r="F1600" s="24" t="s">
        <v>90</v>
      </c>
      <c r="G1600" s="9" t="s">
        <v>93</v>
      </c>
      <c r="H1600" s="13">
        <f t="array" ref="H1600:I1600">VLOOKUP(A1600,ENERGY!$A$2:$C$2692,{2,3},0)</f>
        <v>2883</v>
      </c>
      <c r="I1600" s="13">
        <v>3513</v>
      </c>
      <c r="J1600" s="13">
        <f t="array" ref="J1600:R1600">VLOOKUP(A1600,HUMANRESOURCES!$A$2:$J$2692,{2,3,4,5,6,7,8,9,10},0)</f>
        <v>1.2E-2</v>
      </c>
      <c r="K1600" s="13">
        <v>1.4E-2</v>
      </c>
      <c r="L1600" s="13">
        <v>73</v>
      </c>
      <c r="M1600" s="13">
        <v>65</v>
      </c>
      <c r="N1600" s="13">
        <v>0.16500000000000001</v>
      </c>
      <c r="O1600" s="13">
        <v>0.72199999999999998</v>
      </c>
      <c r="P1600" s="13">
        <v>0.112</v>
      </c>
      <c r="Q1600" s="13">
        <v>3559519</v>
      </c>
      <c r="R1600" s="13">
        <v>0.44900000000000001</v>
      </c>
      <c r="S1600" s="13">
        <f t="array" ref="S1600:T1600">VLOOKUP(A1600,TOURISM!$A$2:$C$2692,{2,3},0)</f>
        <v>294000000</v>
      </c>
      <c r="T1600" s="13">
        <v>420000000</v>
      </c>
      <c r="U1600" s="13">
        <f t="array" ref="U1600:W1600">VLOOKUP(A1600,BUSINESS!$A$2:$D$2692,{2,3,4},0)</f>
        <v>0.308</v>
      </c>
      <c r="V1600" s="13">
        <v>0.434</v>
      </c>
      <c r="W1600" s="13">
        <v>1.02</v>
      </c>
      <c r="X1600" s="25">
        <f t="shared" si="24"/>
        <v>2046.5367865714441</v>
      </c>
      <c r="Y1600" s="13">
        <f t="shared" si="25"/>
        <v>9.8693109939854227E-4</v>
      </c>
      <c r="Z1600" s="13">
        <f t="shared" si="26"/>
        <v>8.0994089369940147E-4</v>
      </c>
      <c r="AA1600" s="13">
        <f t="shared" si="27"/>
        <v>117.99347046609387</v>
      </c>
    </row>
    <row r="1601" spans="1:27" ht="15.75" customHeight="1" x14ac:dyDescent="0.35">
      <c r="A1601" s="22" t="s">
        <v>1805</v>
      </c>
      <c r="B1601" s="22">
        <v>2647883820</v>
      </c>
      <c r="C1601" s="7">
        <v>2685</v>
      </c>
      <c r="D1601" s="13">
        <v>0.12</v>
      </c>
      <c r="E1601" s="23" t="s">
        <v>1806</v>
      </c>
      <c r="F1601" s="24" t="s">
        <v>65</v>
      </c>
      <c r="G1601" s="9" t="s">
        <v>93</v>
      </c>
      <c r="H1601" s="13">
        <f t="array" ref="H1601:I1601">VLOOKUP(A1601,ENERGY!$A$2:$C$2692,{2,3},0)</f>
        <v>14338</v>
      </c>
      <c r="I1601" s="13">
        <v>8529</v>
      </c>
      <c r="J1601" s="13">
        <f t="array" ref="J1601:R1601">VLOOKUP(A1601,HUMANRESOURCES!$A$2:$J$2692,{2,3,4,5,6,7,8,9,10},0)</f>
        <v>2.2763996889580199E-2</v>
      </c>
      <c r="K1601" s="13">
        <v>4.0000000000000001E-3</v>
      </c>
      <c r="L1601" s="13">
        <v>71.105283757338597</v>
      </c>
      <c r="M1601" s="13">
        <v>66.415655577299404</v>
      </c>
      <c r="N1601" s="13">
        <v>0.30346297045730503</v>
      </c>
      <c r="O1601" s="13">
        <v>0.62328409550789099</v>
      </c>
      <c r="P1601" s="13">
        <v>7.3249696479158202E-2</v>
      </c>
      <c r="Q1601" s="13">
        <v>32081</v>
      </c>
      <c r="R1601" s="13">
        <v>1</v>
      </c>
      <c r="S1601" s="13">
        <f t="array" ref="S1601:T1601">VLOOKUP(A1601,TOURISM!$A$2:$C$2692,{2,3},0)</f>
        <v>680000000</v>
      </c>
      <c r="T1601" s="13">
        <v>448000000</v>
      </c>
      <c r="U1601" s="13">
        <f t="array" ref="U1601:W1601">VLOOKUP(A1601,BUSINESS!$A$2:$D$2692,{2,3,4},0)</f>
        <v>0.489669009135628</v>
      </c>
      <c r="V1601" s="13">
        <v>0.42199999999999999</v>
      </c>
      <c r="W1601" s="13">
        <v>0.434</v>
      </c>
      <c r="X1601" s="25">
        <f t="shared" si="24"/>
        <v>82537.446463638917</v>
      </c>
      <c r="Y1601" s="13">
        <f t="shared" si="25"/>
        <v>0.26585829618777468</v>
      </c>
      <c r="Z1601" s="13">
        <f t="shared" si="26"/>
        <v>0.44693120538636577</v>
      </c>
      <c r="AA1601" s="13">
        <f t="shared" si="27"/>
        <v>13964.651974689068</v>
      </c>
    </row>
    <row r="1602" spans="1:27" ht="15.75" customHeight="1" x14ac:dyDescent="0.35">
      <c r="A1602" s="22" t="s">
        <v>1807</v>
      </c>
      <c r="B1602" s="22">
        <v>2671401083</v>
      </c>
      <c r="C1602" s="7">
        <v>2718</v>
      </c>
      <c r="D1602" s="13">
        <v>0.12</v>
      </c>
      <c r="E1602" s="23" t="s">
        <v>1806</v>
      </c>
      <c r="F1602" s="24" t="s">
        <v>68</v>
      </c>
      <c r="G1602" s="9" t="s">
        <v>93</v>
      </c>
      <c r="H1602" s="13">
        <f t="array" ref="H1602:I1602">VLOOKUP(A1602,ENERGY!$A$2:$C$2692,{2,3},0)</f>
        <v>14338</v>
      </c>
      <c r="I1602" s="13">
        <v>8529</v>
      </c>
      <c r="J1602" s="13">
        <f t="array" ref="J1602:R1602">VLOOKUP(A1602,HUMANRESOURCES!$A$2:$J$2692,{2,3,4,5,6,7,8,9,10},0)</f>
        <v>2.2763996889580199E-2</v>
      </c>
      <c r="K1602" s="13">
        <v>4.0000000000000001E-3</v>
      </c>
      <c r="L1602" s="13">
        <v>71.105283757338597</v>
      </c>
      <c r="M1602" s="13">
        <v>66.415655577299404</v>
      </c>
      <c r="N1602" s="13">
        <v>0.30346297045730503</v>
      </c>
      <c r="O1602" s="13">
        <v>0.62328409550789099</v>
      </c>
      <c r="P1602" s="13">
        <v>7.3249696479158202E-2</v>
      </c>
      <c r="Q1602" s="13">
        <v>32366</v>
      </c>
      <c r="R1602" s="13">
        <v>1</v>
      </c>
      <c r="S1602" s="13">
        <f t="array" ref="S1602:T1602">VLOOKUP(A1602,TOURISM!$A$2:$C$2692,{2,3},0)</f>
        <v>680000000</v>
      </c>
      <c r="T1602" s="13">
        <v>448000000</v>
      </c>
      <c r="U1602" s="13">
        <f t="array" ref="U1602:W1602">VLOOKUP(A1602,BUSINESS!$A$2:$D$2692,{2,3,4},0)</f>
        <v>0.489669009135628</v>
      </c>
      <c r="V1602" s="13">
        <v>0.46600000000000003</v>
      </c>
      <c r="W1602" s="13">
        <v>0.442</v>
      </c>
      <c r="X1602" s="25">
        <f t="shared" si="24"/>
        <v>82537.263888030648</v>
      </c>
      <c r="Y1602" s="13">
        <f t="shared" si="25"/>
        <v>0.26351727121052959</v>
      </c>
      <c r="Z1602" s="13">
        <f t="shared" si="26"/>
        <v>0.44299573626645244</v>
      </c>
      <c r="AA1602" s="13">
        <f t="shared" si="27"/>
        <v>13841.685719582278</v>
      </c>
    </row>
    <row r="1603" spans="1:27" ht="15.75" customHeight="1" x14ac:dyDescent="0.35">
      <c r="A1603" s="22" t="s">
        <v>1808</v>
      </c>
      <c r="B1603" s="22">
        <v>2905973022</v>
      </c>
      <c r="C1603" s="7">
        <v>2985</v>
      </c>
      <c r="D1603" s="13">
        <v>0.12</v>
      </c>
      <c r="E1603" s="23" t="s">
        <v>1806</v>
      </c>
      <c r="F1603" s="24" t="s">
        <v>70</v>
      </c>
      <c r="G1603" s="9" t="s">
        <v>93</v>
      </c>
      <c r="H1603" s="13">
        <f t="array" ref="H1603:I1603">VLOOKUP(A1603,ENERGY!$A$2:$C$2692,{2,3},0)</f>
        <v>14338</v>
      </c>
      <c r="I1603" s="13">
        <v>8529</v>
      </c>
      <c r="J1603" s="13">
        <f t="array" ref="J1603:R1603">VLOOKUP(A1603,HUMANRESOURCES!$A$2:$J$2692,{2,3,4,5,6,7,8,9,10},0)</f>
        <v>2.2763996889580199E-2</v>
      </c>
      <c r="K1603" s="13">
        <v>4.0000000000000001E-3</v>
      </c>
      <c r="L1603" s="13">
        <v>71.105283757338597</v>
      </c>
      <c r="M1603" s="13">
        <v>66.415655577299404</v>
      </c>
      <c r="N1603" s="13">
        <v>0.30346297045730503</v>
      </c>
      <c r="O1603" s="13">
        <v>0.62328409550789099</v>
      </c>
      <c r="P1603" s="13">
        <v>7.3249696479158202E-2</v>
      </c>
      <c r="Q1603" s="13">
        <v>32653</v>
      </c>
      <c r="R1603" s="13">
        <v>1</v>
      </c>
      <c r="S1603" s="13">
        <f t="array" ref="S1603:T1603">VLOOKUP(A1603,TOURISM!$A$2:$C$2692,{2,3},0)</f>
        <v>680000000</v>
      </c>
      <c r="T1603" s="13">
        <v>448000000</v>
      </c>
      <c r="U1603" s="13">
        <f t="array" ref="U1603:W1603">VLOOKUP(A1603,BUSINESS!$A$2:$D$2692,{2,3,4},0)</f>
        <v>0.489669009135628</v>
      </c>
      <c r="V1603" s="13">
        <v>0.48</v>
      </c>
      <c r="W1603" s="13">
        <v>0.45600000000000002</v>
      </c>
      <c r="X1603" s="25">
        <f t="shared" si="24"/>
        <v>88995.590665482494</v>
      </c>
      <c r="Y1603" s="13">
        <f t="shared" si="25"/>
        <v>0.26120111475209018</v>
      </c>
      <c r="Z1603" s="13">
        <f t="shared" si="26"/>
        <v>0.43910207331638745</v>
      </c>
      <c r="AA1603" s="13">
        <f t="shared" si="27"/>
        <v>13720.025725048234</v>
      </c>
    </row>
    <row r="1604" spans="1:27" ht="15.75" customHeight="1" x14ac:dyDescent="0.35">
      <c r="A1604" s="22" t="s">
        <v>1809</v>
      </c>
      <c r="B1604" s="22">
        <v>3588988601</v>
      </c>
      <c r="C1604" s="7">
        <v>4216</v>
      </c>
      <c r="D1604" s="13">
        <v>0.12</v>
      </c>
      <c r="E1604" s="23" t="s">
        <v>1806</v>
      </c>
      <c r="F1604" s="24" t="s">
        <v>72</v>
      </c>
      <c r="G1604" s="9" t="s">
        <v>93</v>
      </c>
      <c r="H1604" s="13">
        <f t="array" ref="H1604:I1604">VLOOKUP(A1604,ENERGY!$A$2:$C$2692,{2,3},0)</f>
        <v>14338</v>
      </c>
      <c r="I1604" s="13">
        <v>8529</v>
      </c>
      <c r="J1604" s="13">
        <f t="array" ref="J1604:R1604">VLOOKUP(A1604,HUMANRESOURCES!$A$2:$J$2692,{2,3,4,5,6,7,8,9,10},0)</f>
        <v>2.2763996889580199E-2</v>
      </c>
      <c r="K1604" s="13">
        <v>4.0000000000000001E-3</v>
      </c>
      <c r="L1604" s="13">
        <v>71.105283757338597</v>
      </c>
      <c r="M1604" s="13">
        <v>66.415655577299404</v>
      </c>
      <c r="N1604" s="13">
        <v>0.30346297045730503</v>
      </c>
      <c r="O1604" s="13">
        <v>0.62328409550789099</v>
      </c>
      <c r="P1604" s="13">
        <v>7.3249696479158202E-2</v>
      </c>
      <c r="Q1604" s="13">
        <v>32968</v>
      </c>
      <c r="R1604" s="13">
        <v>1</v>
      </c>
      <c r="S1604" s="13">
        <f t="array" ref="S1604:T1604">VLOOKUP(A1604,TOURISM!$A$2:$C$2692,{2,3},0)</f>
        <v>680000000</v>
      </c>
      <c r="T1604" s="13">
        <v>448000000</v>
      </c>
      <c r="U1604" s="13">
        <f t="array" ref="U1604:W1604">VLOOKUP(A1604,BUSINESS!$A$2:$D$2692,{2,3,4},0)</f>
        <v>0.489669009135628</v>
      </c>
      <c r="V1604" s="13">
        <v>0.495</v>
      </c>
      <c r="W1604" s="13">
        <v>0.45700000000000002</v>
      </c>
      <c r="X1604" s="25">
        <f t="shared" si="24"/>
        <v>108862.79425503519</v>
      </c>
      <c r="Y1604" s="13">
        <f t="shared" si="25"/>
        <v>0.25870541130793495</v>
      </c>
      <c r="Z1604" s="13">
        <f t="shared" si="26"/>
        <v>0.43490657607376848</v>
      </c>
      <c r="AA1604" s="13">
        <f t="shared" si="27"/>
        <v>13588.934724581412</v>
      </c>
    </row>
    <row r="1605" spans="1:27" ht="15.75" customHeight="1" x14ac:dyDescent="0.35">
      <c r="A1605" s="22" t="s">
        <v>1810</v>
      </c>
      <c r="B1605" s="22">
        <v>4110348444</v>
      </c>
      <c r="C1605" s="7">
        <v>4885</v>
      </c>
      <c r="D1605" s="13">
        <v>0.12</v>
      </c>
      <c r="E1605" s="23" t="s">
        <v>1806</v>
      </c>
      <c r="F1605" s="24" t="s">
        <v>74</v>
      </c>
      <c r="G1605" s="9" t="s">
        <v>93</v>
      </c>
      <c r="H1605" s="13">
        <f t="array" ref="H1605:I1605">VLOOKUP(A1605,ENERGY!$A$2:$C$2692,{2,3},0)</f>
        <v>14338</v>
      </c>
      <c r="I1605" s="13">
        <v>8529</v>
      </c>
      <c r="J1605" s="13">
        <f t="array" ref="J1605:R1605">VLOOKUP(A1605,HUMANRESOURCES!$A$2:$J$2692,{2,3,4,5,6,7,8,9,10},0)</f>
        <v>2.2763996889580199E-2</v>
      </c>
      <c r="K1605" s="13">
        <v>4.0000000000000001E-3</v>
      </c>
      <c r="L1605" s="13">
        <v>71.105283757338597</v>
      </c>
      <c r="M1605" s="13">
        <v>66.415655577299404</v>
      </c>
      <c r="N1605" s="13">
        <v>0.30346297045730503</v>
      </c>
      <c r="O1605" s="13">
        <v>0.62328409550789099</v>
      </c>
      <c r="P1605" s="13">
        <v>7.3249696479158202E-2</v>
      </c>
      <c r="Q1605" s="13">
        <v>33346</v>
      </c>
      <c r="R1605" s="13">
        <v>1</v>
      </c>
      <c r="S1605" s="13">
        <f t="array" ref="S1605:T1605">VLOOKUP(A1605,TOURISM!$A$2:$C$2692,{2,3},0)</f>
        <v>680000000</v>
      </c>
      <c r="T1605" s="13">
        <v>448000000</v>
      </c>
      <c r="U1605" s="13">
        <f t="array" ref="U1605:W1605">VLOOKUP(A1605,BUSINESS!$A$2:$D$2692,{2,3,4},0)</f>
        <v>0.489669009135628</v>
      </c>
      <c r="V1605" s="13">
        <v>0.52500000000000002</v>
      </c>
      <c r="W1605" s="13">
        <v>0.47199999999999998</v>
      </c>
      <c r="X1605" s="25">
        <f t="shared" si="24"/>
        <v>123263.61314700414</v>
      </c>
      <c r="Y1605" s="13">
        <f t="shared" si="25"/>
        <v>0.25577280633359323</v>
      </c>
      <c r="Z1605" s="13">
        <f t="shared" si="26"/>
        <v>0.42997660888862232</v>
      </c>
      <c r="AA1605" s="13">
        <f t="shared" si="27"/>
        <v>13434.894739998801</v>
      </c>
    </row>
    <row r="1606" spans="1:27" ht="15.75" customHeight="1" x14ac:dyDescent="0.35">
      <c r="A1606" s="22" t="s">
        <v>1811</v>
      </c>
      <c r="B1606" s="22">
        <v>4280072626</v>
      </c>
      <c r="C1606" s="7">
        <v>4960</v>
      </c>
      <c r="D1606" s="13">
        <v>0.12</v>
      </c>
      <c r="E1606" s="23" t="s">
        <v>1806</v>
      </c>
      <c r="F1606" s="24" t="s">
        <v>76</v>
      </c>
      <c r="G1606" s="9" t="s">
        <v>93</v>
      </c>
      <c r="H1606" s="13">
        <f t="array" ref="H1606:I1606">VLOOKUP(A1606,ENERGY!$A$2:$C$2692,{2,3},0)</f>
        <v>14338</v>
      </c>
      <c r="I1606" s="13">
        <v>8529</v>
      </c>
      <c r="J1606" s="13">
        <f t="array" ref="J1606:R1606">VLOOKUP(A1606,HUMANRESOURCES!$A$2:$J$2692,{2,3,4,5,6,7,8,9,10},0)</f>
        <v>2.2763996889580199E-2</v>
      </c>
      <c r="K1606" s="13">
        <v>4.0000000000000001E-3</v>
      </c>
      <c r="L1606" s="13">
        <v>71.105283757338597</v>
      </c>
      <c r="M1606" s="13">
        <v>66.415655577299404</v>
      </c>
      <c r="N1606" s="13">
        <v>0.30346297045730503</v>
      </c>
      <c r="O1606" s="13">
        <v>0.62328409550789099</v>
      </c>
      <c r="P1606" s="13">
        <v>7.3249696479158202E-2</v>
      </c>
      <c r="Q1606" s="13">
        <v>33808</v>
      </c>
      <c r="R1606" s="13">
        <v>1</v>
      </c>
      <c r="S1606" s="13">
        <f t="array" ref="S1606:T1606">VLOOKUP(A1606,TOURISM!$A$2:$C$2692,{2,3},0)</f>
        <v>680000000</v>
      </c>
      <c r="T1606" s="13">
        <v>448000000</v>
      </c>
      <c r="U1606" s="13">
        <f t="array" ref="U1606:W1606">VLOOKUP(A1606,BUSINESS!$A$2:$D$2692,{2,3,4},0)</f>
        <v>0.489669009135628</v>
      </c>
      <c r="V1606" s="13">
        <v>0.55500000000000005</v>
      </c>
      <c r="W1606" s="13">
        <v>0.50800000000000001</v>
      </c>
      <c r="X1606" s="25">
        <f t="shared" si="24"/>
        <v>126599.40327733081</v>
      </c>
      <c r="Y1606" s="13">
        <f t="shared" si="25"/>
        <v>0.25227756743965923</v>
      </c>
      <c r="Z1606" s="13">
        <f t="shared" si="26"/>
        <v>0.42410080454330334</v>
      </c>
      <c r="AA1606" s="13">
        <f t="shared" si="27"/>
        <v>13251.301467108377</v>
      </c>
    </row>
    <row r="1607" spans="1:27" ht="15.75" customHeight="1" x14ac:dyDescent="0.35">
      <c r="A1607" s="22" t="s">
        <v>1812</v>
      </c>
      <c r="B1607" s="22">
        <v>4663488363</v>
      </c>
      <c r="C1607" s="7">
        <v>5115</v>
      </c>
      <c r="D1607" s="13">
        <v>0.12</v>
      </c>
      <c r="E1607" s="23" t="s">
        <v>1806</v>
      </c>
      <c r="F1607" s="24" t="s">
        <v>78</v>
      </c>
      <c r="G1607" s="9" t="s">
        <v>93</v>
      </c>
      <c r="H1607" s="13">
        <f t="array" ref="H1607:I1607">VLOOKUP(A1607,ENERGY!$A$2:$C$2692,{2,3},0)</f>
        <v>14338</v>
      </c>
      <c r="I1607" s="13">
        <v>8529</v>
      </c>
      <c r="J1607" s="13">
        <f t="array" ref="J1607:R1607">VLOOKUP(A1607,HUMANRESOURCES!$A$2:$J$2692,{2,3,4,5,6,7,8,9,10},0)</f>
        <v>2.2763996889580199E-2</v>
      </c>
      <c r="K1607" s="13">
        <v>4.0000000000000001E-3</v>
      </c>
      <c r="L1607" s="13">
        <v>71.105283757338597</v>
      </c>
      <c r="M1607" s="13">
        <v>66.415655577299404</v>
      </c>
      <c r="N1607" s="13">
        <v>0.30346297045730503</v>
      </c>
      <c r="O1607" s="13">
        <v>0.62328409550789099</v>
      </c>
      <c r="P1607" s="13">
        <v>7.3249696479158202E-2</v>
      </c>
      <c r="Q1607" s="13">
        <v>34369</v>
      </c>
      <c r="R1607" s="13">
        <v>1</v>
      </c>
      <c r="S1607" s="13">
        <f t="array" ref="S1607:T1607">VLOOKUP(A1607,TOURISM!$A$2:$C$2692,{2,3},0)</f>
        <v>680000000</v>
      </c>
      <c r="T1607" s="13">
        <v>448000000</v>
      </c>
      <c r="U1607" s="13">
        <f t="array" ref="U1607:W1607">VLOOKUP(A1607,BUSINESS!$A$2:$D$2692,{2,3,4},0)</f>
        <v>0.489669009135628</v>
      </c>
      <c r="V1607" s="13">
        <v>0.61499999999999999</v>
      </c>
      <c r="W1607" s="13">
        <v>0.53300000000000003</v>
      </c>
      <c r="X1607" s="25">
        <f t="shared" si="24"/>
        <v>135688.79987779685</v>
      </c>
      <c r="Y1607" s="13">
        <f t="shared" si="25"/>
        <v>0.24815967878029618</v>
      </c>
      <c r="Z1607" s="13">
        <f t="shared" si="26"/>
        <v>0.41717827111641304</v>
      </c>
      <c r="AA1607" s="13">
        <f t="shared" si="27"/>
        <v>13035.002473158951</v>
      </c>
    </row>
    <row r="1608" spans="1:27" ht="15.75" customHeight="1" x14ac:dyDescent="0.35">
      <c r="A1608" s="22" t="s">
        <v>1813</v>
      </c>
      <c r="B1608" s="22">
        <v>5974371696</v>
      </c>
      <c r="C1608" s="7">
        <v>5671</v>
      </c>
      <c r="D1608" s="13">
        <v>0.12</v>
      </c>
      <c r="E1608" s="23" t="s">
        <v>1806</v>
      </c>
      <c r="F1608" s="24" t="s">
        <v>80</v>
      </c>
      <c r="G1608" s="9" t="s">
        <v>93</v>
      </c>
      <c r="H1608" s="13">
        <f t="array" ref="H1608:I1608">VLOOKUP(A1608,ENERGY!$A$2:$C$2692,{2,3},0)</f>
        <v>14338</v>
      </c>
      <c r="I1608" s="13">
        <v>8529</v>
      </c>
      <c r="J1608" s="13">
        <f t="array" ref="J1608:R1608">VLOOKUP(A1608,HUMANRESOURCES!$A$2:$J$2692,{2,3,4,5,6,7,8,9,10},0)</f>
        <v>2.2763996889580199E-2</v>
      </c>
      <c r="K1608" s="13">
        <v>4.0000000000000001E-3</v>
      </c>
      <c r="L1608" s="13">
        <v>71.105283757338597</v>
      </c>
      <c r="M1608" s="13">
        <v>66.415655577299404</v>
      </c>
      <c r="N1608" s="13">
        <v>0.30346297045730503</v>
      </c>
      <c r="O1608" s="13">
        <v>0.62328409550789099</v>
      </c>
      <c r="P1608" s="13">
        <v>7.3249696479158202E-2</v>
      </c>
      <c r="Q1608" s="13">
        <v>35013</v>
      </c>
      <c r="R1608" s="13">
        <v>1</v>
      </c>
      <c r="S1608" s="13">
        <f t="array" ref="S1608:T1608">VLOOKUP(A1608,TOURISM!$A$2:$C$2692,{2,3},0)</f>
        <v>680000000</v>
      </c>
      <c r="T1608" s="13">
        <v>448000000</v>
      </c>
      <c r="U1608" s="13">
        <f t="array" ref="U1608:W1608">VLOOKUP(A1608,BUSINESS!$A$2:$D$2692,{2,3,4},0)</f>
        <v>0.489669009135628</v>
      </c>
      <c r="V1608" s="13">
        <v>0.64400000000000002</v>
      </c>
      <c r="W1608" s="13">
        <v>0.58299999999999996</v>
      </c>
      <c r="X1608" s="25">
        <f t="shared" si="24"/>
        <v>170632.95621626254</v>
      </c>
      <c r="Y1608" s="13">
        <f t="shared" si="25"/>
        <v>0.24359523605517949</v>
      </c>
      <c r="Z1608" s="13">
        <f t="shared" si="26"/>
        <v>0.40950504098477708</v>
      </c>
      <c r="AA1608" s="13">
        <f t="shared" si="27"/>
        <v>12795.247479507612</v>
      </c>
    </row>
    <row r="1609" spans="1:27" ht="15.75" customHeight="1" x14ac:dyDescent="0.35">
      <c r="A1609" s="22" t="s">
        <v>1814</v>
      </c>
      <c r="B1609" s="22">
        <v>6919241412</v>
      </c>
      <c r="C1609" s="7">
        <v>6623</v>
      </c>
      <c r="D1609" s="13">
        <v>0.12</v>
      </c>
      <c r="E1609" s="23" t="s">
        <v>1806</v>
      </c>
      <c r="F1609" s="24" t="s">
        <v>82</v>
      </c>
      <c r="G1609" s="9" t="s">
        <v>93</v>
      </c>
      <c r="H1609" s="13">
        <f t="array" ref="H1609:I1609">VLOOKUP(A1609,ENERGY!$A$2:$C$2692,{2,3},0)</f>
        <v>14338</v>
      </c>
      <c r="I1609" s="13">
        <v>8529</v>
      </c>
      <c r="J1609" s="13">
        <f t="array" ref="J1609:R1609">VLOOKUP(A1609,HUMANRESOURCES!$A$2:$J$2692,{2,3,4,5,6,7,8,9,10},0)</f>
        <v>2.2763996889580199E-2</v>
      </c>
      <c r="K1609" s="13">
        <v>3.0000000000000001E-3</v>
      </c>
      <c r="L1609" s="13">
        <v>71.105283757338597</v>
      </c>
      <c r="M1609" s="13">
        <v>66.415655577299404</v>
      </c>
      <c r="N1609" s="13">
        <v>0.30346297045730503</v>
      </c>
      <c r="O1609" s="13">
        <v>0.62328409550789099</v>
      </c>
      <c r="P1609" s="13">
        <v>7.3249696479158202E-2</v>
      </c>
      <c r="Q1609" s="13">
        <v>35686</v>
      </c>
      <c r="R1609" s="13">
        <v>1</v>
      </c>
      <c r="S1609" s="13">
        <f t="array" ref="S1609:T1609">VLOOKUP(A1609,TOURISM!$A$2:$C$2692,{2,3},0)</f>
        <v>680000000</v>
      </c>
      <c r="T1609" s="13">
        <v>448000000</v>
      </c>
      <c r="U1609" s="13">
        <f t="array" ref="U1609:W1609">VLOOKUP(A1609,BUSINESS!$A$2:$D$2692,{2,3,4},0)</f>
        <v>0.489669009135628</v>
      </c>
      <c r="V1609" s="13">
        <v>0.67300000000000004</v>
      </c>
      <c r="W1609" s="13">
        <v>0.61599999999999999</v>
      </c>
      <c r="X1609" s="25">
        <f t="shared" si="24"/>
        <v>193892.32225522614</v>
      </c>
      <c r="Y1609" s="13">
        <f t="shared" si="25"/>
        <v>0.23900128902090456</v>
      </c>
      <c r="Z1609" s="13">
        <f t="shared" si="26"/>
        <v>0.40178221151151711</v>
      </c>
      <c r="AA1609" s="13">
        <f t="shared" si="27"/>
        <v>12553.942722636328</v>
      </c>
    </row>
    <row r="1610" spans="1:27" ht="15.75" customHeight="1" x14ac:dyDescent="0.35">
      <c r="A1610" s="22" t="s">
        <v>1815</v>
      </c>
      <c r="B1610" s="22">
        <v>5557579883</v>
      </c>
      <c r="C1610" s="7">
        <v>6458</v>
      </c>
      <c r="D1610" s="13">
        <v>0.12</v>
      </c>
      <c r="E1610" s="23" t="s">
        <v>1806</v>
      </c>
      <c r="F1610" s="24" t="s">
        <v>84</v>
      </c>
      <c r="G1610" s="9" t="s">
        <v>93</v>
      </c>
      <c r="H1610" s="13">
        <f t="array" ref="H1610:I1610">VLOOKUP(A1610,ENERGY!$A$2:$C$2692,{2,3},0)</f>
        <v>14338</v>
      </c>
      <c r="I1610" s="13">
        <v>8529</v>
      </c>
      <c r="J1610" s="13">
        <f t="array" ref="J1610:R1610">VLOOKUP(A1610,HUMANRESOURCES!$A$2:$J$2692,{2,3,4,5,6,7,8,9,10},0)</f>
        <v>2.2763996889580199E-2</v>
      </c>
      <c r="K1610" s="13">
        <v>3.0000000000000001E-3</v>
      </c>
      <c r="L1610" s="13">
        <v>71.105283757338597</v>
      </c>
      <c r="M1610" s="13">
        <v>66.415655577299404</v>
      </c>
      <c r="N1610" s="13">
        <v>0.30346297045730503</v>
      </c>
      <c r="O1610" s="13">
        <v>0.62328409550789099</v>
      </c>
      <c r="P1610" s="13">
        <v>7.3249696479158202E-2</v>
      </c>
      <c r="Q1610" s="13">
        <v>36314</v>
      </c>
      <c r="R1610" s="13">
        <v>1</v>
      </c>
      <c r="S1610" s="13">
        <f t="array" ref="S1610:T1610">VLOOKUP(A1610,TOURISM!$A$2:$C$2692,{2,3},0)</f>
        <v>680000000</v>
      </c>
      <c r="T1610" s="13">
        <v>448000000</v>
      </c>
      <c r="U1610" s="13">
        <f t="array" ref="U1610:W1610">VLOOKUP(A1610,BUSINESS!$A$2:$D$2692,{2,3,4},0)</f>
        <v>0.489669009135628</v>
      </c>
      <c r="V1610" s="13">
        <v>0.70099999999999996</v>
      </c>
      <c r="W1610" s="13">
        <v>0.63300000000000001</v>
      </c>
      <c r="X1610" s="25">
        <f t="shared" si="24"/>
        <v>153042.34958968993</v>
      </c>
      <c r="Y1610" s="13">
        <f t="shared" si="25"/>
        <v>0.2348680949496062</v>
      </c>
      <c r="Z1610" s="13">
        <f t="shared" si="26"/>
        <v>0.39483394833948338</v>
      </c>
      <c r="AA1610" s="13">
        <f t="shared" si="27"/>
        <v>12336.83978630831</v>
      </c>
    </row>
    <row r="1611" spans="1:27" ht="15.75" customHeight="1" x14ac:dyDescent="0.35">
      <c r="A1611" s="22" t="s">
        <v>1816</v>
      </c>
      <c r="B1611" s="22">
        <v>5350993377</v>
      </c>
      <c r="C1611" s="7">
        <v>6431</v>
      </c>
      <c r="D1611" s="13">
        <v>0.12</v>
      </c>
      <c r="E1611" s="23" t="s">
        <v>1806</v>
      </c>
      <c r="F1611" s="24" t="s">
        <v>86</v>
      </c>
      <c r="G1611" s="9" t="s">
        <v>93</v>
      </c>
      <c r="H1611" s="13">
        <f t="array" ref="H1611:I1611">VLOOKUP(A1611,ENERGY!$A$2:$C$2692,{2,3},0)</f>
        <v>14338</v>
      </c>
      <c r="I1611" s="13">
        <v>8529</v>
      </c>
      <c r="J1611" s="13">
        <f t="array" ref="J1611:R1611">VLOOKUP(A1611,HUMANRESOURCES!$A$2:$J$2692,{2,3,4,5,6,7,8,9,10},0)</f>
        <v>2.2763996889580199E-2</v>
      </c>
      <c r="K1611" s="13">
        <v>3.0000000000000001E-3</v>
      </c>
      <c r="L1611" s="13">
        <v>71.105283757338597</v>
      </c>
      <c r="M1611" s="13">
        <v>66.415655577299404</v>
      </c>
      <c r="N1611" s="13">
        <v>0.30346297045730503</v>
      </c>
      <c r="O1611" s="13">
        <v>0.62328409550789099</v>
      </c>
      <c r="P1611" s="13">
        <v>7.3249696479158202E-2</v>
      </c>
      <c r="Q1611" s="13">
        <v>36845</v>
      </c>
      <c r="R1611" s="13">
        <v>1</v>
      </c>
      <c r="S1611" s="13">
        <f t="array" ref="S1611:T1611">VLOOKUP(A1611,TOURISM!$A$2:$C$2692,{2,3},0)</f>
        <v>680000000</v>
      </c>
      <c r="T1611" s="13">
        <v>448000000</v>
      </c>
      <c r="U1611" s="13">
        <f t="array" ref="U1611:W1611">VLOOKUP(A1611,BUSINESS!$A$2:$D$2692,{2,3,4},0)</f>
        <v>0.489669009135628</v>
      </c>
      <c r="V1611" s="13">
        <v>0.75</v>
      </c>
      <c r="W1611" s="13">
        <v>0.63500000000000001</v>
      </c>
      <c r="X1611" s="25">
        <f t="shared" si="24"/>
        <v>145229.83788845161</v>
      </c>
      <c r="Y1611" s="13">
        <f t="shared" si="25"/>
        <v>0.23148324060252409</v>
      </c>
      <c r="Z1611" s="13">
        <f t="shared" si="26"/>
        <v>0.38914371013706067</v>
      </c>
      <c r="AA1611" s="13">
        <f t="shared" si="27"/>
        <v>12159.044646492061</v>
      </c>
    </row>
    <row r="1612" spans="1:27" ht="15.75" customHeight="1" x14ac:dyDescent="0.35">
      <c r="A1612" s="22" t="s">
        <v>1817</v>
      </c>
      <c r="B1612" s="22">
        <v>6074506533</v>
      </c>
      <c r="C1612" s="7">
        <v>7180</v>
      </c>
      <c r="D1612" s="13">
        <v>0.12</v>
      </c>
      <c r="E1612" s="23" t="s">
        <v>1806</v>
      </c>
      <c r="F1612" s="24" t="s">
        <v>88</v>
      </c>
      <c r="G1612" s="9" t="s">
        <v>93</v>
      </c>
      <c r="H1612" s="13">
        <f t="array" ref="H1612:I1612">VLOOKUP(A1612,ENERGY!$A$2:$C$2692,{2,3},0)</f>
        <v>14338</v>
      </c>
      <c r="I1612" s="13">
        <v>8529</v>
      </c>
      <c r="J1612" s="13">
        <f t="array" ref="J1612:R1612">VLOOKUP(A1612,HUMANRESOURCES!$A$2:$J$2692,{2,3,4,5,6,7,8,9,10},0)</f>
        <v>2.2763996889580199E-2</v>
      </c>
      <c r="K1612" s="13">
        <v>3.0000000000000001E-3</v>
      </c>
      <c r="L1612" s="13">
        <v>71.105283757338597</v>
      </c>
      <c r="M1612" s="13">
        <v>66.415655577299404</v>
      </c>
      <c r="N1612" s="13">
        <v>0.30346297045730503</v>
      </c>
      <c r="O1612" s="13">
        <v>0.62328409550789099</v>
      </c>
      <c r="P1612" s="13">
        <v>7.3249696479158202E-2</v>
      </c>
      <c r="Q1612" s="13">
        <v>37261</v>
      </c>
      <c r="R1612" s="13">
        <v>1</v>
      </c>
      <c r="S1612" s="13">
        <f t="array" ref="S1612:T1612">VLOOKUP(A1612,TOURISM!$A$2:$C$2692,{2,3},0)</f>
        <v>680000000</v>
      </c>
      <c r="T1612" s="13">
        <v>448000000</v>
      </c>
      <c r="U1612" s="13">
        <f t="array" ref="U1612:W1612">VLOOKUP(A1612,BUSINESS!$A$2:$D$2692,{2,3,4},0)</f>
        <v>0.489669009135628</v>
      </c>
      <c r="V1612" s="13">
        <v>0.80300000000000005</v>
      </c>
      <c r="W1612" s="13">
        <v>0.85299999999999998</v>
      </c>
      <c r="X1612" s="25">
        <f t="shared" si="24"/>
        <v>163025.85902149702</v>
      </c>
      <c r="Y1612" s="13">
        <f t="shared" si="25"/>
        <v>0.22889884866214003</v>
      </c>
      <c r="Z1612" s="13">
        <f t="shared" si="26"/>
        <v>0.38479911972303482</v>
      </c>
      <c r="AA1612" s="13">
        <f t="shared" si="27"/>
        <v>12023.295134322751</v>
      </c>
    </row>
    <row r="1613" spans="1:27" ht="15.75" customHeight="1" x14ac:dyDescent="0.35">
      <c r="A1613" s="22" t="s">
        <v>1818</v>
      </c>
      <c r="B1613" s="23">
        <v>15079752557.5</v>
      </c>
      <c r="C1613" s="7">
        <v>6708</v>
      </c>
      <c r="D1613" s="13">
        <v>0.12</v>
      </c>
      <c r="E1613" s="23" t="s">
        <v>1806</v>
      </c>
      <c r="F1613" s="24" t="s">
        <v>90</v>
      </c>
      <c r="G1613" s="9" t="s">
        <v>93</v>
      </c>
      <c r="H1613" s="13">
        <f t="array" ref="H1613:I1613">VLOOKUP(A1613,ENERGY!$A$2:$C$2692,{2,3},0)</f>
        <v>14338</v>
      </c>
      <c r="I1613" s="13">
        <v>8529</v>
      </c>
      <c r="J1613" s="13">
        <f t="array" ref="J1613:R1613">VLOOKUP(A1613,HUMANRESOURCES!$A$2:$J$2692,{2,3,4,5,6,7,8,9,10},0)</f>
        <v>2.2763996889580199E-2</v>
      </c>
      <c r="K1613" s="13">
        <v>3.0000000000000001E-3</v>
      </c>
      <c r="L1613" s="13">
        <v>71.105283757338597</v>
      </c>
      <c r="M1613" s="13">
        <v>66.415655577299404</v>
      </c>
      <c r="N1613" s="13">
        <v>0.30346297045730503</v>
      </c>
      <c r="O1613" s="13">
        <v>0.62328409550789099</v>
      </c>
      <c r="P1613" s="13">
        <v>7.3249696479158202E-2</v>
      </c>
      <c r="Q1613" s="13">
        <v>37579</v>
      </c>
      <c r="R1613" s="13">
        <v>1</v>
      </c>
      <c r="S1613" s="13">
        <f t="array" ref="S1613:T1613">VLOOKUP(A1613,TOURISM!$A$2:$C$2692,{2,3},0)</f>
        <v>680000000</v>
      </c>
      <c r="T1613" s="13">
        <v>448000000</v>
      </c>
      <c r="U1613" s="13">
        <f t="array" ref="U1613:W1613">VLOOKUP(A1613,BUSINESS!$A$2:$D$2692,{2,3,4},0)</f>
        <v>0.489669009135628</v>
      </c>
      <c r="V1613" s="13">
        <v>0.87</v>
      </c>
      <c r="W1613" s="13">
        <v>0.88300000000000001</v>
      </c>
      <c r="X1613" s="25">
        <f t="shared" si="24"/>
        <v>401281.36878309696</v>
      </c>
      <c r="Y1613" s="13">
        <f t="shared" si="25"/>
        <v>0.22696186700018628</v>
      </c>
      <c r="Z1613" s="13">
        <f t="shared" si="26"/>
        <v>0.38154288299316108</v>
      </c>
      <c r="AA1613" s="13">
        <f t="shared" si="27"/>
        <v>11921.551930599537</v>
      </c>
    </row>
    <row r="1614" spans="1:27" ht="15.75" customHeight="1" x14ac:dyDescent="0.35">
      <c r="A1614" s="22" t="s">
        <v>1819</v>
      </c>
      <c r="B1614" s="22">
        <v>1136896162</v>
      </c>
      <c r="C1614" s="7">
        <v>22</v>
      </c>
      <c r="D1614" s="7">
        <v>0.37</v>
      </c>
      <c r="E1614" s="23" t="s">
        <v>1820</v>
      </c>
      <c r="F1614" s="24" t="s">
        <v>65</v>
      </c>
      <c r="G1614" s="9" t="s">
        <v>66</v>
      </c>
      <c r="H1614" s="13">
        <f t="array" ref="H1614:I1614">VLOOKUP(A1614,ENERGY!$A$2:$C$2692,{2,3},0)</f>
        <v>14338</v>
      </c>
      <c r="I1614" s="13">
        <v>8529</v>
      </c>
      <c r="J1614" s="13">
        <f t="array" ref="J1614:R1614">VLOOKUP(A1614,HUMANRESOURCES!$A$2:$J$2692,{2,3,4,5,6,7,8,9,10},0)</f>
        <v>1.9E-2</v>
      </c>
      <c r="K1614" s="13">
        <v>4.9000000000000002E-2</v>
      </c>
      <c r="L1614" s="13">
        <v>66</v>
      </c>
      <c r="M1614" s="13">
        <v>60</v>
      </c>
      <c r="N1614" s="13">
        <v>0.34799999999999998</v>
      </c>
      <c r="O1614" s="13">
        <v>0.61499999999999999</v>
      </c>
      <c r="P1614" s="13">
        <v>3.6999999999999998E-2</v>
      </c>
      <c r="Q1614" s="13">
        <v>2397473</v>
      </c>
      <c r="R1614" s="13">
        <v>0.57099999999999995</v>
      </c>
      <c r="S1614" s="13">
        <f t="array" ref="S1614:T1614">VLOOKUP(A1614,TOURISM!$A$2:$C$2692,{2,3},0)</f>
        <v>43000000</v>
      </c>
      <c r="T1614" s="13">
        <v>54000000</v>
      </c>
      <c r="U1614" s="13">
        <f t="array" ref="U1614:W1614">VLOOKUP(A1614,BUSINESS!$A$2:$D$2692,{2,3,4},0)</f>
        <v>0.489669009135628</v>
      </c>
      <c r="V1614" s="13">
        <v>1.2999999999999999E-2</v>
      </c>
      <c r="W1614" s="13">
        <v>6.4000000000000001E-2</v>
      </c>
      <c r="X1614" s="25">
        <f t="shared" si="24"/>
        <v>474.20603360288101</v>
      </c>
      <c r="Y1614" s="13">
        <f t="shared" si="25"/>
        <v>3.5574957465631519E-3</v>
      </c>
      <c r="Z1614" s="13">
        <f t="shared" si="26"/>
        <v>5.9804635964617742E-3</v>
      </c>
      <c r="AA1614" s="13">
        <f t="shared" si="27"/>
        <v>22.523715595545809</v>
      </c>
    </row>
    <row r="1615" spans="1:27" ht="15.75" customHeight="1" x14ac:dyDescent="0.35">
      <c r="A1615" s="22" t="s">
        <v>1821</v>
      </c>
      <c r="B1615" s="22">
        <v>1267997923</v>
      </c>
      <c r="C1615" s="7">
        <v>24</v>
      </c>
      <c r="D1615" s="7">
        <v>0.374</v>
      </c>
      <c r="E1615" s="23" t="s">
        <v>1820</v>
      </c>
      <c r="F1615" s="24" t="s">
        <v>68</v>
      </c>
      <c r="G1615" s="9" t="s">
        <v>66</v>
      </c>
      <c r="H1615" s="13">
        <f t="array" ref="H1615:I1615">VLOOKUP(A1615,ENERGY!$A$2:$C$2692,{2,3},0)</f>
        <v>3607</v>
      </c>
      <c r="I1615" s="13">
        <v>8529</v>
      </c>
      <c r="J1615" s="13">
        <f t="array" ref="J1615:R1615">VLOOKUP(A1615,HUMANRESOURCES!$A$2:$J$2692,{2,3,4,5,6,7,8,9,10},0)</f>
        <v>1.9E-2</v>
      </c>
      <c r="K1615" s="13">
        <v>4.7E-2</v>
      </c>
      <c r="L1615" s="13">
        <v>67</v>
      </c>
      <c r="M1615" s="13">
        <v>60</v>
      </c>
      <c r="N1615" s="13">
        <v>0.33600000000000002</v>
      </c>
      <c r="O1615" s="13">
        <v>0.627</v>
      </c>
      <c r="P1615" s="13">
        <v>3.6999999999999998E-2</v>
      </c>
      <c r="Q1615" s="13">
        <v>2419669</v>
      </c>
      <c r="R1615" s="13">
        <v>0.58199999999999996</v>
      </c>
      <c r="S1615" s="13">
        <f t="array" ref="S1615:T1615">VLOOKUP(A1615,TOURISM!$A$2:$C$2692,{2,3},0)</f>
        <v>49000000</v>
      </c>
      <c r="T1615" s="13">
        <v>59000000</v>
      </c>
      <c r="U1615" s="13">
        <f t="array" ref="U1615:W1615">VLOOKUP(A1615,BUSINESS!$A$2:$D$2692,{2,3,4},0)</f>
        <v>0.489669009135628</v>
      </c>
      <c r="V1615" s="13">
        <v>1.7000000000000001E-2</v>
      </c>
      <c r="W1615" s="13">
        <v>8.1000000000000003E-2</v>
      </c>
      <c r="X1615" s="25">
        <f t="shared" si="24"/>
        <v>524.03776012338881</v>
      </c>
      <c r="Y1615" s="13">
        <f t="shared" si="25"/>
        <v>3.5248622848827668E-3</v>
      </c>
      <c r="Z1615" s="13">
        <f t="shared" si="26"/>
        <v>1.4906997610003683E-3</v>
      </c>
      <c r="AA1615" s="13">
        <f t="shared" si="27"/>
        <v>24.383500387862966</v>
      </c>
    </row>
    <row r="1616" spans="1:27" ht="15.75" customHeight="1" x14ac:dyDescent="0.35">
      <c r="A1616" s="22" t="s">
        <v>1822</v>
      </c>
      <c r="B1616" s="22">
        <v>1396555772</v>
      </c>
      <c r="C1616" s="7">
        <v>28</v>
      </c>
      <c r="D1616" s="7">
        <v>0.35499999999999998</v>
      </c>
      <c r="E1616" s="23" t="s">
        <v>1820</v>
      </c>
      <c r="F1616" s="24" t="s">
        <v>70</v>
      </c>
      <c r="G1616" s="9" t="s">
        <v>66</v>
      </c>
      <c r="H1616" s="13">
        <f t="array" ref="H1616:I1616">VLOOKUP(A1616,ENERGY!$A$2:$C$2692,{2,3},0)</f>
        <v>3454</v>
      </c>
      <c r="I1616" s="13">
        <v>11511</v>
      </c>
      <c r="J1616" s="13">
        <f t="array" ref="J1616:R1616">VLOOKUP(A1616,HUMANRESOURCES!$A$2:$J$2692,{2,3,4,5,6,7,8,9,10},0)</f>
        <v>1.9E-2</v>
      </c>
      <c r="K1616" s="13">
        <v>4.3999999999999997E-2</v>
      </c>
      <c r="L1616" s="13">
        <v>67</v>
      </c>
      <c r="M1616" s="13">
        <v>61</v>
      </c>
      <c r="N1616" s="13">
        <v>0.32300000000000001</v>
      </c>
      <c r="O1616" s="13">
        <v>0.64</v>
      </c>
      <c r="P1616" s="13">
        <v>3.6999999999999998E-2</v>
      </c>
      <c r="Q1616" s="13">
        <v>2443231</v>
      </c>
      <c r="R1616" s="13">
        <v>0.59299999999999997</v>
      </c>
      <c r="S1616" s="13">
        <f t="array" ref="S1616:T1616">VLOOKUP(A1616,TOURISM!$A$2:$C$2692,{2,3},0)</f>
        <v>143000000</v>
      </c>
      <c r="T1616" s="13">
        <v>125000000</v>
      </c>
      <c r="U1616" s="13">
        <f t="array" ref="U1616:W1616">VLOOKUP(A1616,BUSINESS!$A$2:$D$2692,{2,3,4},0)</f>
        <v>0.489669009135628</v>
      </c>
      <c r="V1616" s="13">
        <v>0.02</v>
      </c>
      <c r="W1616" s="13">
        <v>8.7999999999999995E-2</v>
      </c>
      <c r="X1616" s="25">
        <f t="shared" si="24"/>
        <v>571.60201880215175</v>
      </c>
      <c r="Y1616" s="13">
        <f t="shared" si="25"/>
        <v>4.7113842285072512E-3</v>
      </c>
      <c r="Z1616" s="13">
        <f t="shared" si="26"/>
        <v>1.4137017744126528E-3</v>
      </c>
      <c r="AA1616" s="13">
        <f t="shared" si="27"/>
        <v>51.161760799531443</v>
      </c>
    </row>
    <row r="1617" spans="1:27" ht="15.75" customHeight="1" x14ac:dyDescent="0.35">
      <c r="A1617" s="22" t="s">
        <v>1823</v>
      </c>
      <c r="B1617" s="22">
        <v>1595297301</v>
      </c>
      <c r="C1617" s="7">
        <v>48</v>
      </c>
      <c r="D1617" s="7">
        <v>0.31900000000000001</v>
      </c>
      <c r="E1617" s="23" t="s">
        <v>1820</v>
      </c>
      <c r="F1617" s="24" t="s">
        <v>72</v>
      </c>
      <c r="G1617" s="9" t="s">
        <v>66</v>
      </c>
      <c r="H1617" s="13">
        <f t="array" ref="H1617:I1617">VLOOKUP(A1617,ENERGY!$A$2:$C$2692,{2,3},0)</f>
        <v>3252</v>
      </c>
      <c r="I1617" s="13">
        <v>11052</v>
      </c>
      <c r="J1617" s="13">
        <f t="array" ref="J1617:R1617">VLOOKUP(A1617,HUMANRESOURCES!$A$2:$J$2692,{2,3,4,5,6,7,8,9,10},0)</f>
        <v>1.9E-2</v>
      </c>
      <c r="K1617" s="13">
        <v>4.2000000000000003E-2</v>
      </c>
      <c r="L1617" s="13">
        <v>68</v>
      </c>
      <c r="M1617" s="13">
        <v>61</v>
      </c>
      <c r="N1617" s="13">
        <v>0.311</v>
      </c>
      <c r="O1617" s="13">
        <v>0.65200000000000002</v>
      </c>
      <c r="P1617" s="13">
        <v>3.6999999999999998E-2</v>
      </c>
      <c r="Q1617" s="13">
        <v>2468595</v>
      </c>
      <c r="R1617" s="13">
        <v>0.60399999999999998</v>
      </c>
      <c r="S1617" s="13">
        <f t="array" ref="S1617:T1617">VLOOKUP(A1617,TOURISM!$A$2:$C$2692,{2,3},0)</f>
        <v>154000000</v>
      </c>
      <c r="T1617" s="13">
        <v>144000000</v>
      </c>
      <c r="U1617" s="13">
        <f t="array" ref="U1617:W1617">VLOOKUP(A1617,BUSINESS!$A$2:$D$2692,{2,3,4},0)</f>
        <v>0.489669009135628</v>
      </c>
      <c r="V1617" s="13">
        <v>0.129</v>
      </c>
      <c r="W1617" s="13">
        <v>0.129</v>
      </c>
      <c r="X1617" s="25">
        <f t="shared" si="24"/>
        <v>646.23694895274434</v>
      </c>
      <c r="Y1617" s="13">
        <f t="shared" si="25"/>
        <v>4.4770405838138695E-3</v>
      </c>
      <c r="Z1617" s="13">
        <f t="shared" si="26"/>
        <v>1.3173485322622788E-3</v>
      </c>
      <c r="AA1617" s="13">
        <f t="shared" si="27"/>
        <v>58.332776336337069</v>
      </c>
    </row>
    <row r="1618" spans="1:27" ht="15.75" customHeight="1" x14ac:dyDescent="0.35">
      <c r="A1618" s="22" t="s">
        <v>1824</v>
      </c>
      <c r="B1618" s="22">
        <v>1992066759</v>
      </c>
      <c r="C1618" s="7">
        <v>56</v>
      </c>
      <c r="D1618" s="7">
        <v>0.315</v>
      </c>
      <c r="E1618" s="23" t="s">
        <v>1820</v>
      </c>
      <c r="F1618" s="24" t="s">
        <v>74</v>
      </c>
      <c r="G1618" s="9" t="s">
        <v>66</v>
      </c>
      <c r="H1618" s="13">
        <f t="array" ref="H1618:I1618">VLOOKUP(A1618,ENERGY!$A$2:$C$2692,{2,3},0)</f>
        <v>3156</v>
      </c>
      <c r="I1618" s="13">
        <v>10029</v>
      </c>
      <c r="J1618" s="13">
        <f t="array" ref="J1618:R1618">VLOOKUP(A1618,HUMANRESOURCES!$A$2:$J$2692,{2,3,4,5,6,7,8,9,10},0)</f>
        <v>0.02</v>
      </c>
      <c r="K1618" s="13">
        <v>3.9E-2</v>
      </c>
      <c r="L1618" s="13">
        <v>69</v>
      </c>
      <c r="M1618" s="13">
        <v>61</v>
      </c>
      <c r="N1618" s="13">
        <v>0.29899999999999999</v>
      </c>
      <c r="O1618" s="13">
        <v>0.66400000000000003</v>
      </c>
      <c r="P1618" s="13">
        <v>3.6999999999999998E-2</v>
      </c>
      <c r="Q1618" s="13">
        <v>2496248</v>
      </c>
      <c r="R1618" s="13">
        <v>0.61399999999999999</v>
      </c>
      <c r="S1618" s="13">
        <f t="array" ref="S1618:T1618">VLOOKUP(A1618,TOURISM!$A$2:$C$2692,{2,3},0)</f>
        <v>205000000</v>
      </c>
      <c r="T1618" s="13">
        <v>207000000</v>
      </c>
      <c r="U1618" s="13">
        <f t="array" ref="U1618:W1618">VLOOKUP(A1618,BUSINESS!$A$2:$D$2692,{2,3,4},0)</f>
        <v>0.489669009135628</v>
      </c>
      <c r="V1618" s="13">
        <v>0.129</v>
      </c>
      <c r="W1618" s="13">
        <v>0.17199999999999999</v>
      </c>
      <c r="X1618" s="25">
        <f t="shared" si="24"/>
        <v>798.02437858738392</v>
      </c>
      <c r="Y1618" s="13">
        <f t="shared" si="25"/>
        <v>4.0176296585916144E-3</v>
      </c>
      <c r="Z1618" s="13">
        <f t="shared" si="26"/>
        <v>1.2642974576244027E-3</v>
      </c>
      <c r="AA1618" s="13">
        <f t="shared" si="27"/>
        <v>82.924453019091047</v>
      </c>
    </row>
    <row r="1619" spans="1:27" ht="15.75" customHeight="1" x14ac:dyDescent="0.35">
      <c r="A1619" s="22" t="s">
        <v>1825</v>
      </c>
      <c r="B1619" s="22">
        <v>2523359941</v>
      </c>
      <c r="C1619" s="7">
        <v>60</v>
      </c>
      <c r="D1619" s="7">
        <v>0.30599999999999999</v>
      </c>
      <c r="E1619" s="23" t="s">
        <v>1820</v>
      </c>
      <c r="F1619" s="24" t="s">
        <v>76</v>
      </c>
      <c r="G1619" s="9" t="s">
        <v>66</v>
      </c>
      <c r="H1619" s="13">
        <f t="array" ref="H1619:I1619">VLOOKUP(A1619,ENERGY!$A$2:$C$2692,{2,3},0)</f>
        <v>2586</v>
      </c>
      <c r="I1619" s="13">
        <v>8287</v>
      </c>
      <c r="J1619" s="13">
        <f t="array" ref="J1619:R1619">VLOOKUP(A1619,HUMANRESOURCES!$A$2:$J$2692,{2,3,4,5,6,7,8,9,10},0)</f>
        <v>0.02</v>
      </c>
      <c r="K1619" s="13">
        <v>3.6999999999999998E-2</v>
      </c>
      <c r="L1619" s="13">
        <v>69</v>
      </c>
      <c r="M1619" s="13">
        <v>62</v>
      </c>
      <c r="N1619" s="13">
        <v>0.28899999999999998</v>
      </c>
      <c r="O1619" s="13">
        <v>0.67300000000000004</v>
      </c>
      <c r="P1619" s="13">
        <v>3.6999999999999998E-2</v>
      </c>
      <c r="Q1619" s="13">
        <v>2526502</v>
      </c>
      <c r="R1619" s="13">
        <v>0.625</v>
      </c>
      <c r="S1619" s="13">
        <f t="array" ref="S1619:T1619">VLOOKUP(A1619,TOURISM!$A$2:$C$2692,{2,3},0)</f>
        <v>203000000</v>
      </c>
      <c r="T1619" s="13">
        <v>173000000</v>
      </c>
      <c r="U1619" s="13">
        <f t="array" ref="U1619:W1619">VLOOKUP(A1619,BUSINESS!$A$2:$D$2692,{2,3,4},0)</f>
        <v>0.39800000000000002</v>
      </c>
      <c r="V1619" s="13">
        <v>0.129</v>
      </c>
      <c r="W1619" s="13">
        <v>0.221</v>
      </c>
      <c r="X1619" s="25">
        <f t="shared" si="24"/>
        <v>998.75635997913321</v>
      </c>
      <c r="Y1619" s="13">
        <f t="shared" si="25"/>
        <v>3.2800290678574565E-3</v>
      </c>
      <c r="Z1619" s="13">
        <f t="shared" si="26"/>
        <v>1.0235495558681528E-3</v>
      </c>
      <c r="AA1619" s="13">
        <f t="shared" si="27"/>
        <v>68.474119553437916</v>
      </c>
    </row>
    <row r="1620" spans="1:27" ht="15.75" customHeight="1" x14ac:dyDescent="0.35">
      <c r="A1620" s="22" t="s">
        <v>1826</v>
      </c>
      <c r="B1620" s="22">
        <v>3414053251</v>
      </c>
      <c r="C1620" s="7">
        <v>72</v>
      </c>
      <c r="D1620" s="7">
        <v>0.26900000000000002</v>
      </c>
      <c r="E1620" s="23" t="s">
        <v>1820</v>
      </c>
      <c r="F1620" s="24" t="s">
        <v>78</v>
      </c>
      <c r="G1620" s="9" t="s">
        <v>66</v>
      </c>
      <c r="H1620" s="13">
        <f t="array" ref="H1620:I1620">VLOOKUP(A1620,ENERGY!$A$2:$C$2692,{2,3},0)</f>
        <v>2600</v>
      </c>
      <c r="I1620" s="13">
        <v>8551</v>
      </c>
      <c r="J1620" s="13">
        <f t="array" ref="J1620:R1620">VLOOKUP(A1620,HUMANRESOURCES!$A$2:$J$2692,{2,3,4,5,6,7,8,9,10},0)</f>
        <v>2.1000000000000001E-2</v>
      </c>
      <c r="K1620" s="13">
        <v>3.5000000000000003E-2</v>
      </c>
      <c r="L1620" s="13">
        <v>70</v>
      </c>
      <c r="M1620" s="13">
        <v>62</v>
      </c>
      <c r="N1620" s="13">
        <v>0.28199999999999997</v>
      </c>
      <c r="O1620" s="13">
        <v>0.68100000000000005</v>
      </c>
      <c r="P1620" s="13">
        <v>3.6999999999999998E-2</v>
      </c>
      <c r="Q1620" s="13">
        <v>2559496</v>
      </c>
      <c r="R1620" s="13">
        <v>0.63500000000000001</v>
      </c>
      <c r="S1620" s="13">
        <f t="array" ref="S1620:T1620">VLOOKUP(A1620,TOURISM!$A$2:$C$2692,{2,3},0)</f>
        <v>261000000</v>
      </c>
      <c r="T1620" s="13">
        <v>212000000</v>
      </c>
      <c r="U1620" s="13">
        <f t="array" ref="U1620:W1620">VLOOKUP(A1620,BUSINESS!$A$2:$D$2692,{2,3,4},0)</f>
        <v>0.39800000000000002</v>
      </c>
      <c r="V1620" s="13">
        <v>0.129</v>
      </c>
      <c r="W1620" s="13">
        <v>0.30299999999999999</v>
      </c>
      <c r="X1620" s="25">
        <f t="shared" si="24"/>
        <v>1333.8771582374029</v>
      </c>
      <c r="Y1620" s="13">
        <f t="shared" si="25"/>
        <v>3.3408921131347735E-3</v>
      </c>
      <c r="Z1620" s="13">
        <f t="shared" si="26"/>
        <v>1.0158249905450134E-3</v>
      </c>
      <c r="AA1620" s="13">
        <f t="shared" si="27"/>
        <v>82.828806921362641</v>
      </c>
    </row>
    <row r="1621" spans="1:27" ht="15.75" customHeight="1" x14ac:dyDescent="0.35">
      <c r="A1621" s="22" t="s">
        <v>1827</v>
      </c>
      <c r="B1621" s="22">
        <v>4234894168</v>
      </c>
      <c r="C1621" s="7">
        <v>93</v>
      </c>
      <c r="D1621" s="7">
        <v>0.218</v>
      </c>
      <c r="E1621" s="23" t="s">
        <v>1820</v>
      </c>
      <c r="F1621" s="24" t="s">
        <v>80</v>
      </c>
      <c r="G1621" s="9" t="s">
        <v>66</v>
      </c>
      <c r="H1621" s="13">
        <f t="array" ref="H1621:I1621">VLOOKUP(A1621,ENERGY!$A$2:$C$2692,{2,3},0)</f>
        <v>2415</v>
      </c>
      <c r="I1621" s="13">
        <v>7884</v>
      </c>
      <c r="J1621" s="13">
        <f t="array" ref="J1621:R1621">VLOOKUP(A1621,HUMANRESOURCES!$A$2:$J$2692,{2,3,4,5,6,7,8,9,10},0)</f>
        <v>2.1999999999999999E-2</v>
      </c>
      <c r="K1621" s="13">
        <v>3.3000000000000002E-2</v>
      </c>
      <c r="L1621" s="13">
        <v>70</v>
      </c>
      <c r="M1621" s="13">
        <v>62</v>
      </c>
      <c r="N1621" s="13">
        <v>0.27600000000000002</v>
      </c>
      <c r="O1621" s="13">
        <v>0.68600000000000005</v>
      </c>
      <c r="P1621" s="13">
        <v>3.7999999999999999E-2</v>
      </c>
      <c r="Q1621" s="13">
        <v>2595068</v>
      </c>
      <c r="R1621" s="13">
        <v>0.64600000000000002</v>
      </c>
      <c r="S1621" s="13">
        <f t="array" ref="S1621:T1621">VLOOKUP(A1621,TOURISM!$A$2:$C$2692,{2,3},0)</f>
        <v>354000000</v>
      </c>
      <c r="T1621" s="13">
        <v>227000000</v>
      </c>
      <c r="U1621" s="13">
        <f t="array" ref="U1621:W1621">VLOOKUP(A1621,BUSINESS!$A$2:$D$2692,{2,3,4},0)</f>
        <v>0.39800000000000002</v>
      </c>
      <c r="V1621" s="13">
        <v>0.09</v>
      </c>
      <c r="W1621" s="13">
        <v>0.46</v>
      </c>
      <c r="X1621" s="25">
        <f t="shared" si="24"/>
        <v>1631.9010399727483</v>
      </c>
      <c r="Y1621" s="13">
        <f t="shared" si="25"/>
        <v>3.0380706786874178E-3</v>
      </c>
      <c r="Z1621" s="13">
        <f t="shared" si="26"/>
        <v>9.3061145218545328E-4</v>
      </c>
      <c r="AA1621" s="13">
        <f t="shared" si="27"/>
        <v>87.473623041862481</v>
      </c>
    </row>
    <row r="1622" spans="1:27" ht="15.75" customHeight="1" x14ac:dyDescent="0.35">
      <c r="A1622" s="22" t="s">
        <v>1828</v>
      </c>
      <c r="B1622" s="22">
        <v>5623236708</v>
      </c>
      <c r="C1622" s="7">
        <v>136</v>
      </c>
      <c r="D1622" s="7">
        <v>0.20599999999999999</v>
      </c>
      <c r="E1622" s="23" t="s">
        <v>1820</v>
      </c>
      <c r="F1622" s="24" t="s">
        <v>82</v>
      </c>
      <c r="G1622" s="9" t="s">
        <v>66</v>
      </c>
      <c r="H1622" s="13">
        <f t="array" ref="H1622:I1622">VLOOKUP(A1622,ENERGY!$A$2:$C$2692,{2,3},0)</f>
        <v>3114</v>
      </c>
      <c r="I1622" s="13">
        <v>10092</v>
      </c>
      <c r="J1622" s="13">
        <f t="array" ref="J1622:R1622">VLOOKUP(A1622,HUMANRESOURCES!$A$2:$J$2692,{2,3,4,5,6,7,8,9,10},0)</f>
        <v>2.1999999999999999E-2</v>
      </c>
      <c r="K1622" s="13">
        <v>3.2000000000000001E-2</v>
      </c>
      <c r="L1622" s="13">
        <v>70</v>
      </c>
      <c r="M1622" s="13">
        <v>62</v>
      </c>
      <c r="N1622" s="13">
        <v>0.27300000000000002</v>
      </c>
      <c r="O1622" s="13">
        <v>0.68899999999999995</v>
      </c>
      <c r="P1622" s="13">
        <v>3.7999999999999999E-2</v>
      </c>
      <c r="Q1622" s="13">
        <v>2632834</v>
      </c>
      <c r="R1622" s="13">
        <v>0.65600000000000003</v>
      </c>
      <c r="S1622" s="13">
        <f t="array" ref="S1622:T1622">VLOOKUP(A1622,TOURISM!$A$2:$C$2692,{2,3},0)</f>
        <v>272000000</v>
      </c>
      <c r="T1622" s="13">
        <v>249000000</v>
      </c>
      <c r="U1622" s="13">
        <f t="array" ref="U1622:W1622">VLOOKUP(A1622,BUSINESS!$A$2:$D$2692,{2,3,4},0)</f>
        <v>0.33800000000000002</v>
      </c>
      <c r="V1622" s="13">
        <v>9.8000000000000004E-2</v>
      </c>
      <c r="W1622" s="13">
        <v>0.67</v>
      </c>
      <c r="X1622" s="25">
        <f t="shared" si="24"/>
        <v>2135.8113378967305</v>
      </c>
      <c r="Y1622" s="13">
        <f t="shared" si="25"/>
        <v>3.8331319027329488E-3</v>
      </c>
      <c r="Z1622" s="13">
        <f t="shared" si="26"/>
        <v>1.1827559200466113E-3</v>
      </c>
      <c r="AA1622" s="13">
        <f t="shared" si="27"/>
        <v>94.574895340914011</v>
      </c>
    </row>
    <row r="1623" spans="1:27" ht="15.75" customHeight="1" x14ac:dyDescent="0.35">
      <c r="A1623" s="22" t="s">
        <v>1829</v>
      </c>
      <c r="B1623" s="22">
        <v>4583834427</v>
      </c>
      <c r="C1623" s="7">
        <v>111</v>
      </c>
      <c r="D1623" s="7">
        <v>0.217</v>
      </c>
      <c r="E1623" s="23" t="s">
        <v>1820</v>
      </c>
      <c r="F1623" s="24" t="s">
        <v>84</v>
      </c>
      <c r="G1623" s="9" t="s">
        <v>66</v>
      </c>
      <c r="H1623" s="13">
        <f t="array" ref="H1623:I1623">VLOOKUP(A1623,ENERGY!$A$2:$C$2692,{2,3},0)</f>
        <v>2625</v>
      </c>
      <c r="I1623" s="13">
        <v>8647</v>
      </c>
      <c r="J1623" s="13">
        <f t="array" ref="J1623:R1623">VLOOKUP(A1623,HUMANRESOURCES!$A$2:$J$2692,{2,3,4,5,6,7,8,9,10},0)</f>
        <v>2.3E-2</v>
      </c>
      <c r="K1623" s="13">
        <v>0.03</v>
      </c>
      <c r="L1623" s="13">
        <v>71</v>
      </c>
      <c r="M1623" s="13">
        <v>63</v>
      </c>
      <c r="N1623" s="13">
        <v>0.27100000000000002</v>
      </c>
      <c r="O1623" s="13">
        <v>0.69099999999999995</v>
      </c>
      <c r="P1623" s="13">
        <v>3.7999999999999999E-2</v>
      </c>
      <c r="Q1623" s="13">
        <v>2672223</v>
      </c>
      <c r="R1623" s="13">
        <v>0.66600000000000004</v>
      </c>
      <c r="S1623" s="13">
        <f t="array" ref="S1623:T1623">VLOOKUP(A1623,TOURISM!$A$2:$C$2692,{2,3},0)</f>
        <v>253000000</v>
      </c>
      <c r="T1623" s="13">
        <v>242000000</v>
      </c>
      <c r="U1623" s="13">
        <f t="array" ref="U1623:W1623">VLOOKUP(A1623,BUSINESS!$A$2:$D$2692,{2,3,4},0)</f>
        <v>0.24299999999999999</v>
      </c>
      <c r="V1623" s="13">
        <v>0.1</v>
      </c>
      <c r="W1623" s="13">
        <v>0.84199999999999997</v>
      </c>
      <c r="X1623" s="25">
        <f t="shared" si="24"/>
        <v>1715.3637353619065</v>
      </c>
      <c r="Y1623" s="13">
        <f t="shared" si="25"/>
        <v>3.2358826340466345E-3</v>
      </c>
      <c r="Z1623" s="13">
        <f t="shared" si="26"/>
        <v>9.8232819641175164E-4</v>
      </c>
      <c r="AA1623" s="13">
        <f t="shared" si="27"/>
        <v>90.561304202531005</v>
      </c>
    </row>
    <row r="1624" spans="1:27" ht="15.75" customHeight="1" x14ac:dyDescent="0.35">
      <c r="A1624" s="22" t="s">
        <v>1830</v>
      </c>
      <c r="B1624" s="22">
        <v>6200357070</v>
      </c>
      <c r="C1624" s="7">
        <v>143</v>
      </c>
      <c r="D1624" s="7">
        <v>0.20100000000000001</v>
      </c>
      <c r="E1624" s="23" t="s">
        <v>1820</v>
      </c>
      <c r="F1624" s="24" t="s">
        <v>86</v>
      </c>
      <c r="G1624" s="9" t="s">
        <v>66</v>
      </c>
      <c r="H1624" s="13">
        <f t="array" ref="H1624:I1624">VLOOKUP(A1624,ENERGY!$A$2:$C$2692,{2,3},0)</f>
        <v>2925</v>
      </c>
      <c r="I1624" s="13">
        <v>9498</v>
      </c>
      <c r="J1624" s="13">
        <f t="array" ref="J1624:R1624">VLOOKUP(A1624,HUMANRESOURCES!$A$2:$J$2692,{2,3,4,5,6,7,8,9,10},0)</f>
        <v>2.3E-2</v>
      </c>
      <c r="K1624" s="13">
        <v>2.9000000000000001E-2</v>
      </c>
      <c r="L1624" s="13">
        <v>71</v>
      </c>
      <c r="M1624" s="13">
        <v>63</v>
      </c>
      <c r="N1624" s="13">
        <v>0.27</v>
      </c>
      <c r="O1624" s="13">
        <v>0.69199999999999995</v>
      </c>
      <c r="P1624" s="13">
        <v>3.7999999999999999E-2</v>
      </c>
      <c r="Q1624" s="13">
        <v>2712738</v>
      </c>
      <c r="R1624" s="13">
        <v>0.67600000000000005</v>
      </c>
      <c r="S1624" s="13">
        <f t="array" ref="S1624:T1624">VLOOKUP(A1624,TOURISM!$A$2:$C$2692,{2,3},0)</f>
        <v>288000000</v>
      </c>
      <c r="T1624" s="13">
        <v>319000000</v>
      </c>
      <c r="U1624" s="13">
        <f t="array" ref="U1624:W1624">VLOOKUP(A1624,BUSINESS!$A$2:$D$2692,{2,3,4},0)</f>
        <v>0.24299999999999999</v>
      </c>
      <c r="V1624" s="13">
        <v>0.10199999999999999</v>
      </c>
      <c r="W1624" s="13">
        <v>0.92500000000000004</v>
      </c>
      <c r="X1624" s="25">
        <f t="shared" si="24"/>
        <v>2285.6453774747138</v>
      </c>
      <c r="Y1624" s="13">
        <f t="shared" si="25"/>
        <v>3.5012596129814231E-3</v>
      </c>
      <c r="Z1624" s="13">
        <f t="shared" si="26"/>
        <v>1.0782464063982589E-3</v>
      </c>
      <c r="AA1624" s="13">
        <f t="shared" si="27"/>
        <v>117.59336876616909</v>
      </c>
    </row>
    <row r="1625" spans="1:27" ht="15.75" customHeight="1" x14ac:dyDescent="0.35">
      <c r="A1625" s="22" t="s">
        <v>1831</v>
      </c>
      <c r="B1625" s="22">
        <v>8761426371</v>
      </c>
      <c r="C1625" s="7">
        <v>190</v>
      </c>
      <c r="D1625" s="7">
        <v>0.16600000000000001</v>
      </c>
      <c r="E1625" s="23" t="s">
        <v>1820</v>
      </c>
      <c r="F1625" s="24" t="s">
        <v>88</v>
      </c>
      <c r="G1625" s="9" t="s">
        <v>66</v>
      </c>
      <c r="H1625" s="13">
        <f t="array" ref="H1625:I1625">VLOOKUP(A1625,ENERGY!$A$2:$C$2692,{2,3},0)</f>
        <v>2525</v>
      </c>
      <c r="I1625" s="13">
        <v>8034</v>
      </c>
      <c r="J1625" s="13">
        <f t="array" ref="J1625:R1625">VLOOKUP(A1625,HUMANRESOURCES!$A$2:$J$2692,{2,3,4,5,6,7,8,9,10},0)</f>
        <v>2.3E-2</v>
      </c>
      <c r="K1625" s="13">
        <v>2.8000000000000001E-2</v>
      </c>
      <c r="L1625" s="13">
        <v>71</v>
      </c>
      <c r="M1625" s="13">
        <v>63</v>
      </c>
      <c r="N1625" s="13">
        <v>0.27</v>
      </c>
      <c r="O1625" s="13">
        <v>0.69199999999999995</v>
      </c>
      <c r="P1625" s="13">
        <v>3.7999999999999999E-2</v>
      </c>
      <c r="Q1625" s="13">
        <v>2754209</v>
      </c>
      <c r="R1625" s="13">
        <v>0.68500000000000005</v>
      </c>
      <c r="S1625" s="13">
        <f t="array" ref="S1625:T1625">VLOOKUP(A1625,TOURISM!$A$2:$C$2692,{2,3},0)</f>
        <v>258000000</v>
      </c>
      <c r="T1625" s="13">
        <v>404000000</v>
      </c>
      <c r="U1625" s="13">
        <f t="array" ref="U1625:W1625">VLOOKUP(A1625,BUSINESS!$A$2:$D$2692,{2,3,4},0)</f>
        <v>0.246</v>
      </c>
      <c r="V1625" s="13">
        <v>0.125</v>
      </c>
      <c r="W1625" s="13">
        <v>1.0680000000000001</v>
      </c>
      <c r="X1625" s="25">
        <f t="shared" si="24"/>
        <v>3181.1044009368934</v>
      </c>
      <c r="Y1625" s="13">
        <f t="shared" si="25"/>
        <v>2.9169899597307251E-3</v>
      </c>
      <c r="Z1625" s="13">
        <f t="shared" si="26"/>
        <v>9.167786467911477E-4</v>
      </c>
      <c r="AA1625" s="13">
        <f t="shared" si="27"/>
        <v>146.68458348658362</v>
      </c>
    </row>
    <row r="1626" spans="1:27" ht="15.75" customHeight="1" x14ac:dyDescent="0.35">
      <c r="A1626" s="22" t="s">
        <v>1832</v>
      </c>
      <c r="B1626" s="22">
        <v>10321968595</v>
      </c>
      <c r="C1626" s="7">
        <v>232</v>
      </c>
      <c r="D1626" s="7">
        <v>0.18099999999999999</v>
      </c>
      <c r="E1626" s="23" t="s">
        <v>1820</v>
      </c>
      <c r="F1626" s="24" t="s">
        <v>90</v>
      </c>
      <c r="G1626" s="9" t="s">
        <v>66</v>
      </c>
      <c r="H1626" s="13">
        <f t="array" ref="H1626:I1626">VLOOKUP(A1626,ENERGY!$A$2:$C$2692,{2,3},0)</f>
        <v>2397</v>
      </c>
      <c r="I1626" s="13">
        <v>7506</v>
      </c>
      <c r="J1626" s="13">
        <f t="array" ref="J1626:R1626">VLOOKUP(A1626,HUMANRESOURCES!$A$2:$J$2692,{2,3,4,5,6,7,8,9,10},0)</f>
        <v>2.3E-2</v>
      </c>
      <c r="K1626" s="13">
        <v>2.7E-2</v>
      </c>
      <c r="L1626" s="13">
        <v>71</v>
      </c>
      <c r="M1626" s="13">
        <v>63</v>
      </c>
      <c r="N1626" s="13">
        <v>0.27100000000000002</v>
      </c>
      <c r="O1626" s="13">
        <v>0.69099999999999995</v>
      </c>
      <c r="P1626" s="13">
        <v>3.7999999999999999E-2</v>
      </c>
      <c r="Q1626" s="13">
        <v>2796484</v>
      </c>
      <c r="R1626" s="13">
        <v>0.69499999999999995</v>
      </c>
      <c r="S1626" s="13">
        <f t="array" ref="S1626:T1626">VLOOKUP(A1626,TOURISM!$A$2:$C$2692,{2,3},0)</f>
        <v>480000000</v>
      </c>
      <c r="T1626" s="13">
        <v>420000000</v>
      </c>
      <c r="U1626" s="13">
        <f t="array" ref="U1626:W1626">VLOOKUP(A1626,BUSINESS!$A$2:$D$2692,{2,3,4},0)</f>
        <v>0.246</v>
      </c>
      <c r="V1626" s="13">
        <v>0.16400000000000001</v>
      </c>
      <c r="W1626" s="13">
        <v>1.2070000000000001</v>
      </c>
      <c r="X1626" s="25">
        <f t="shared" si="24"/>
        <v>3691.0522624123723</v>
      </c>
      <c r="Y1626" s="13">
        <f t="shared" si="25"/>
        <v>2.6840847292528762E-3</v>
      </c>
      <c r="Z1626" s="13">
        <f t="shared" si="26"/>
        <v>8.5714776126021106E-4</v>
      </c>
      <c r="AA1626" s="13">
        <f t="shared" si="27"/>
        <v>150.18859396299067</v>
      </c>
    </row>
    <row r="1627" spans="1:27" ht="15.75" customHeight="1" x14ac:dyDescent="0.35">
      <c r="A1627" s="22" t="s">
        <v>1833</v>
      </c>
      <c r="B1627" s="22">
        <v>984279596</v>
      </c>
      <c r="C1627" s="7">
        <v>121</v>
      </c>
      <c r="D1627" s="13">
        <v>0.12</v>
      </c>
      <c r="E1627" s="23" t="s">
        <v>1834</v>
      </c>
      <c r="F1627" s="24" t="s">
        <v>65</v>
      </c>
      <c r="G1627" s="9" t="s">
        <v>93</v>
      </c>
      <c r="H1627" s="13">
        <f t="array" ref="H1627:I1627">VLOOKUP(A1627,ENERGY!$A$2:$C$2692,{2,3},0)</f>
        <v>14338</v>
      </c>
      <c r="I1627" s="13">
        <v>8529</v>
      </c>
      <c r="J1627" s="13">
        <f t="array" ref="J1627:R1627">VLOOKUP(A1627,HUMANRESOURCES!$A$2:$J$2692,{2,3,4,5,6,7,8,9,10},0)</f>
        <v>1.2999999999999999E-2</v>
      </c>
      <c r="K1627" s="13">
        <v>1.2999999999999999E-2</v>
      </c>
      <c r="L1627" s="13">
        <v>77</v>
      </c>
      <c r="M1627" s="13">
        <v>71</v>
      </c>
      <c r="N1627" s="13">
        <v>0.21299999999999999</v>
      </c>
      <c r="O1627" s="13">
        <v>0.67300000000000004</v>
      </c>
      <c r="P1627" s="13">
        <v>0.113</v>
      </c>
      <c r="Q1627" s="13">
        <v>611196</v>
      </c>
      <c r="R1627" s="13">
        <v>0.58499999999999996</v>
      </c>
      <c r="S1627" s="13">
        <f t="array" ref="S1627:T1627">VLOOKUP(A1627,TOURISM!$A$2:$C$2692,{2,3},0)</f>
        <v>680000000</v>
      </c>
      <c r="T1627" s="13">
        <v>448000000</v>
      </c>
      <c r="U1627" s="13">
        <f t="array" ref="U1627:W1627">VLOOKUP(A1627,BUSINESS!$A$2:$D$2692,{2,3,4},0)</f>
        <v>0.489669009135628</v>
      </c>
      <c r="V1627" s="13">
        <v>0.129</v>
      </c>
      <c r="W1627" s="13">
        <v>0.57976412485183704</v>
      </c>
      <c r="X1627" s="25">
        <f t="shared" si="24"/>
        <v>1610.4156375368948</v>
      </c>
      <c r="Y1627" s="13">
        <f t="shared" si="25"/>
        <v>1.3954607032768539E-2</v>
      </c>
      <c r="Z1627" s="13">
        <f t="shared" si="26"/>
        <v>2.3458923160491887E-2</v>
      </c>
      <c r="AA1627" s="13">
        <f t="shared" si="27"/>
        <v>732.98909024273723</v>
      </c>
    </row>
    <row r="1628" spans="1:27" ht="15.75" customHeight="1" x14ac:dyDescent="0.35">
      <c r="A1628" s="22" t="s">
        <v>1835</v>
      </c>
      <c r="B1628" s="22">
        <v>1159891560</v>
      </c>
      <c r="C1628" s="7">
        <v>160</v>
      </c>
      <c r="D1628" s="13">
        <v>0.12</v>
      </c>
      <c r="E1628" s="23" t="s">
        <v>1834</v>
      </c>
      <c r="F1628" s="24" t="s">
        <v>68</v>
      </c>
      <c r="G1628" s="9" t="s">
        <v>93</v>
      </c>
      <c r="H1628" s="13">
        <f t="array" ref="H1628:I1628">VLOOKUP(A1628,ENERGY!$A$2:$C$2692,{2,3},0)</f>
        <v>1179</v>
      </c>
      <c r="I1628" s="13">
        <v>8529</v>
      </c>
      <c r="J1628" s="13">
        <f t="array" ref="J1628:R1628">VLOOKUP(A1628,HUMANRESOURCES!$A$2:$J$2692,{2,3,4,5,6,7,8,9,10},0)</f>
        <v>1.2999999999999999E-2</v>
      </c>
      <c r="K1628" s="13">
        <v>1.2E-2</v>
      </c>
      <c r="L1628" s="13">
        <v>77</v>
      </c>
      <c r="M1628" s="13">
        <v>71</v>
      </c>
      <c r="N1628" s="13">
        <v>0.21</v>
      </c>
      <c r="O1628" s="13">
        <v>0.67300000000000004</v>
      </c>
      <c r="P1628" s="13">
        <v>0.11700000000000001</v>
      </c>
      <c r="Q1628" s="13">
        <v>611525</v>
      </c>
      <c r="R1628" s="13">
        <v>0.59599999999999997</v>
      </c>
      <c r="S1628" s="13">
        <f t="array" ref="S1628:T1628">VLOOKUP(A1628,TOURISM!$A$2:$C$2692,{2,3},0)</f>
        <v>680000000</v>
      </c>
      <c r="T1628" s="13">
        <v>448000000</v>
      </c>
      <c r="U1628" s="13">
        <f t="array" ref="U1628:W1628">VLOOKUP(A1628,BUSINESS!$A$2:$D$2692,{2,3,4},0)</f>
        <v>0.489669009135628</v>
      </c>
      <c r="V1628" s="13">
        <v>0.129</v>
      </c>
      <c r="W1628" s="13">
        <v>0.57976412485183704</v>
      </c>
      <c r="X1628" s="25">
        <f t="shared" si="24"/>
        <v>1896.7197743346551</v>
      </c>
      <c r="Y1628" s="13">
        <f t="shared" si="25"/>
        <v>1.3947099464453621E-2</v>
      </c>
      <c r="Z1628" s="13">
        <f t="shared" si="26"/>
        <v>1.9279669678263357E-3</v>
      </c>
      <c r="AA1628" s="13">
        <f t="shared" si="27"/>
        <v>732.5947426515678</v>
      </c>
    </row>
    <row r="1629" spans="1:27" ht="15.75" customHeight="1" x14ac:dyDescent="0.35">
      <c r="A1629" s="22" t="s">
        <v>1836</v>
      </c>
      <c r="B1629" s="22">
        <v>1284504509</v>
      </c>
      <c r="C1629" s="7">
        <v>180</v>
      </c>
      <c r="D1629" s="13">
        <v>0.12</v>
      </c>
      <c r="E1629" s="23" t="s">
        <v>1834</v>
      </c>
      <c r="F1629" s="24" t="s">
        <v>70</v>
      </c>
      <c r="G1629" s="9" t="s">
        <v>93</v>
      </c>
      <c r="H1629" s="13">
        <f t="array" ref="H1629:I1629">VLOOKUP(A1629,ENERGY!$A$2:$C$2692,{2,3},0)</f>
        <v>1174</v>
      </c>
      <c r="I1629" s="13">
        <v>2582</v>
      </c>
      <c r="J1629" s="13">
        <f t="array" ref="J1629:R1629">VLOOKUP(A1629,HUMANRESOURCES!$A$2:$J$2692,{2,3,4,5,6,7,8,9,10},0)</f>
        <v>1.2999999999999999E-2</v>
      </c>
      <c r="K1629" s="13">
        <v>1.0999999999999999E-2</v>
      </c>
      <c r="L1629" s="13">
        <v>77</v>
      </c>
      <c r="M1629" s="13">
        <v>71</v>
      </c>
      <c r="N1629" s="13">
        <v>0.20699999999999999</v>
      </c>
      <c r="O1629" s="13">
        <v>0.67100000000000004</v>
      </c>
      <c r="P1629" s="13">
        <v>0.121</v>
      </c>
      <c r="Q1629" s="13">
        <v>612325</v>
      </c>
      <c r="R1629" s="13">
        <v>0.60599999999999998</v>
      </c>
      <c r="S1629" s="13">
        <f t="array" ref="S1629:T1629">VLOOKUP(A1629,TOURISM!$A$2:$C$2692,{2,3},0)</f>
        <v>680000000</v>
      </c>
      <c r="T1629" s="13">
        <v>448000000</v>
      </c>
      <c r="U1629" s="13">
        <f t="array" ref="U1629:W1629">VLOOKUP(A1629,BUSINESS!$A$2:$D$2692,{2,3,4},0)</f>
        <v>0.489669009135628</v>
      </c>
      <c r="V1629" s="13">
        <v>0.129</v>
      </c>
      <c r="W1629" s="13">
        <v>0.57976412485183704</v>
      </c>
      <c r="X1629" s="25">
        <f t="shared" si="24"/>
        <v>2097.7495757971665</v>
      </c>
      <c r="Y1629" s="13">
        <f t="shared" si="25"/>
        <v>4.2167149797901439E-3</v>
      </c>
      <c r="Z1629" s="13">
        <f t="shared" si="26"/>
        <v>1.9172824888743722E-3</v>
      </c>
      <c r="AA1629" s="13">
        <f t="shared" si="27"/>
        <v>731.63761074592742</v>
      </c>
    </row>
    <row r="1630" spans="1:27" ht="15.75" customHeight="1" x14ac:dyDescent="0.35">
      <c r="A1630" s="22" t="s">
        <v>1837</v>
      </c>
      <c r="B1630" s="22">
        <v>1707662608</v>
      </c>
      <c r="C1630" s="7">
        <v>254</v>
      </c>
      <c r="D1630" s="13">
        <v>0.12</v>
      </c>
      <c r="E1630" s="23" t="s">
        <v>1834</v>
      </c>
      <c r="F1630" s="24" t="s">
        <v>72</v>
      </c>
      <c r="G1630" s="9" t="s">
        <v>93</v>
      </c>
      <c r="H1630" s="13">
        <f t="array" ref="H1630:I1630">VLOOKUP(A1630,ENERGY!$A$2:$C$2692,{2,3},0)</f>
        <v>994</v>
      </c>
      <c r="I1630" s="13">
        <v>1822</v>
      </c>
      <c r="J1630" s="13">
        <f t="array" ref="J1630:R1630">VLOOKUP(A1630,HUMANRESOURCES!$A$2:$J$2692,{2,3,4,5,6,7,8,9,10},0)</f>
        <v>1.2999999999999999E-2</v>
      </c>
      <c r="K1630" s="13">
        <v>1.0999999999999999E-2</v>
      </c>
      <c r="L1630" s="13">
        <v>76</v>
      </c>
      <c r="M1630" s="13">
        <v>71</v>
      </c>
      <c r="N1630" s="13">
        <v>0.20499999999999999</v>
      </c>
      <c r="O1630" s="13">
        <v>0.67</v>
      </c>
      <c r="P1630" s="13">
        <v>0.125</v>
      </c>
      <c r="Q1630" s="13">
        <v>613448</v>
      </c>
      <c r="R1630" s="13">
        <v>0.61599999999999999</v>
      </c>
      <c r="S1630" s="13">
        <f t="array" ref="S1630:T1630">VLOOKUP(A1630,TOURISM!$A$2:$C$2692,{2,3},0)</f>
        <v>680000000</v>
      </c>
      <c r="T1630" s="13">
        <v>448000000</v>
      </c>
      <c r="U1630" s="13">
        <f t="array" ref="U1630:W1630">VLOOKUP(A1630,BUSINESS!$A$2:$D$2692,{2,3,4},0)</f>
        <v>0.489669009135628</v>
      </c>
      <c r="V1630" s="13">
        <v>0.129</v>
      </c>
      <c r="W1630" s="13">
        <v>0.57976412485183704</v>
      </c>
      <c r="X1630" s="25">
        <f t="shared" si="24"/>
        <v>2783.7120799154941</v>
      </c>
      <c r="Y1630" s="13">
        <f t="shared" si="25"/>
        <v>2.9700968949283395E-3</v>
      </c>
      <c r="Z1630" s="13">
        <f t="shared" si="26"/>
        <v>1.6203492390553071E-3</v>
      </c>
      <c r="AA1630" s="13">
        <f t="shared" si="27"/>
        <v>730.29824858830739</v>
      </c>
    </row>
    <row r="1631" spans="1:27" ht="15.75" customHeight="1" x14ac:dyDescent="0.35">
      <c r="A1631" s="22" t="s">
        <v>1838</v>
      </c>
      <c r="B1631" s="22">
        <v>2073255525</v>
      </c>
      <c r="C1631" s="7">
        <v>293</v>
      </c>
      <c r="D1631" s="13">
        <v>0.12</v>
      </c>
      <c r="E1631" s="23" t="s">
        <v>1834</v>
      </c>
      <c r="F1631" s="24" t="s">
        <v>74</v>
      </c>
      <c r="G1631" s="9" t="s">
        <v>93</v>
      </c>
      <c r="H1631" s="13">
        <f t="array" ref="H1631:I1631">VLOOKUP(A1631,ENERGY!$A$2:$C$2692,{2,3},0)</f>
        <v>1177</v>
      </c>
      <c r="I1631" s="13">
        <v>2750</v>
      </c>
      <c r="J1631" s="13">
        <f t="array" ref="J1631:R1631">VLOOKUP(A1631,HUMANRESOURCES!$A$2:$J$2692,{2,3,4,5,6,7,8,9,10},0)</f>
        <v>1.2999999999999999E-2</v>
      </c>
      <c r="K1631" s="13">
        <v>0.01</v>
      </c>
      <c r="L1631" s="13">
        <v>76</v>
      </c>
      <c r="M1631" s="13">
        <v>71</v>
      </c>
      <c r="N1631" s="13">
        <v>0.20300000000000001</v>
      </c>
      <c r="O1631" s="13">
        <v>0.66900000000000004</v>
      </c>
      <c r="P1631" s="13">
        <v>0.128</v>
      </c>
      <c r="Q1631" s="13">
        <v>614670</v>
      </c>
      <c r="R1631" s="13">
        <v>0.62</v>
      </c>
      <c r="S1631" s="13">
        <f t="array" ref="S1631:T1631">VLOOKUP(A1631,TOURISM!$A$2:$C$2692,{2,3},0)</f>
        <v>680000000</v>
      </c>
      <c r="T1631" s="13">
        <v>448000000</v>
      </c>
      <c r="U1631" s="13">
        <f t="array" ref="U1631:W1631">VLOOKUP(A1631,BUSINESS!$A$2:$D$2692,{2,3,4},0)</f>
        <v>0.489669009135628</v>
      </c>
      <c r="V1631" s="13">
        <v>0.254</v>
      </c>
      <c r="W1631" s="13">
        <v>0.78700000000000003</v>
      </c>
      <c r="X1631" s="25">
        <f t="shared" si="24"/>
        <v>3372.9570745277956</v>
      </c>
      <c r="Y1631" s="13">
        <f t="shared" si="25"/>
        <v>4.4739453690598209E-3</v>
      </c>
      <c r="Z1631" s="13">
        <f t="shared" si="26"/>
        <v>1.9148486179576033E-3</v>
      </c>
      <c r="AA1631" s="13">
        <f t="shared" si="27"/>
        <v>728.84637285047256</v>
      </c>
    </row>
    <row r="1632" spans="1:27" ht="15.75" customHeight="1" x14ac:dyDescent="0.35">
      <c r="A1632" s="22" t="s">
        <v>1839</v>
      </c>
      <c r="B1632" s="22">
        <v>2257181943</v>
      </c>
      <c r="C1632" s="7">
        <v>319</v>
      </c>
      <c r="D1632" s="13">
        <v>0.12</v>
      </c>
      <c r="E1632" s="23" t="s">
        <v>1834</v>
      </c>
      <c r="F1632" s="24" t="s">
        <v>76</v>
      </c>
      <c r="G1632" s="9" t="s">
        <v>93</v>
      </c>
      <c r="H1632" s="13">
        <f t="array" ref="H1632:I1632">VLOOKUP(A1632,ENERGY!$A$2:$C$2692,{2,3},0)</f>
        <v>14338</v>
      </c>
      <c r="I1632" s="13">
        <v>8529</v>
      </c>
      <c r="J1632" s="13">
        <f t="array" ref="J1632:R1632">VLOOKUP(A1632,HUMANRESOURCES!$A$2:$J$2692,{2,3,4,5,6,7,8,9,10},0)</f>
        <v>1.2999999999999999E-2</v>
      </c>
      <c r="K1632" s="13">
        <v>0.01</v>
      </c>
      <c r="L1632" s="13">
        <v>76</v>
      </c>
      <c r="M1632" s="13">
        <v>71</v>
      </c>
      <c r="N1632" s="13">
        <v>0.20100000000000001</v>
      </c>
      <c r="O1632" s="13">
        <v>0.67</v>
      </c>
      <c r="P1632" s="13">
        <v>0.129</v>
      </c>
      <c r="Q1632" s="13">
        <v>615820</v>
      </c>
      <c r="R1632" s="13">
        <v>0.622</v>
      </c>
      <c r="S1632" s="13">
        <f t="array" ref="S1632:T1632">VLOOKUP(A1632,TOURISM!$A$2:$C$2692,{2,3},0)</f>
        <v>680000000</v>
      </c>
      <c r="T1632" s="13">
        <v>448000000</v>
      </c>
      <c r="U1632" s="13">
        <f t="array" ref="U1632:W1632">VLOOKUP(A1632,BUSINESS!$A$2:$D$2692,{2,3,4},0)</f>
        <v>0.489669009135628</v>
      </c>
      <c r="V1632" s="13">
        <v>0.27100000000000002</v>
      </c>
      <c r="W1632" s="13">
        <v>0.88200000000000001</v>
      </c>
      <c r="X1632" s="25">
        <f t="shared" si="24"/>
        <v>3665.3274382124646</v>
      </c>
      <c r="Y1632" s="13">
        <f t="shared" si="25"/>
        <v>1.3849826247929589E-2</v>
      </c>
      <c r="Z1632" s="13">
        <f t="shared" si="26"/>
        <v>2.3282777434964763E-2</v>
      </c>
      <c r="AA1632" s="13">
        <f t="shared" si="27"/>
        <v>727.48530414731579</v>
      </c>
    </row>
    <row r="1633" spans="1:27" ht="15.75" customHeight="1" x14ac:dyDescent="0.35">
      <c r="A1633" s="22" t="s">
        <v>1840</v>
      </c>
      <c r="B1633" s="22">
        <v>2696020575</v>
      </c>
      <c r="C1633" s="7">
        <v>361</v>
      </c>
      <c r="D1633" s="7">
        <v>0.112</v>
      </c>
      <c r="E1633" s="23" t="s">
        <v>1834</v>
      </c>
      <c r="F1633" s="24" t="s">
        <v>78</v>
      </c>
      <c r="G1633" s="9" t="s">
        <v>93</v>
      </c>
      <c r="H1633" s="13">
        <f t="array" ref="H1633:I1633">VLOOKUP(A1633,ENERGY!$A$2:$C$2692,{2,3},0)</f>
        <v>14338</v>
      </c>
      <c r="I1633" s="13">
        <v>8529</v>
      </c>
      <c r="J1633" s="13">
        <f t="array" ref="J1633:R1633">VLOOKUP(A1633,HUMANRESOURCES!$A$2:$J$2692,{2,3,4,5,6,7,8,9,10},0)</f>
        <v>1.2999999999999999E-2</v>
      </c>
      <c r="K1633" s="13">
        <v>8.9999999999999993E-3</v>
      </c>
      <c r="L1633" s="13">
        <v>76</v>
      </c>
      <c r="M1633" s="13">
        <v>71</v>
      </c>
      <c r="N1633" s="13">
        <v>0.2</v>
      </c>
      <c r="O1633" s="13">
        <v>0.67100000000000004</v>
      </c>
      <c r="P1633" s="13">
        <v>0.129</v>
      </c>
      <c r="Q1633" s="13">
        <v>616854</v>
      </c>
      <c r="R1633" s="13">
        <v>0.624</v>
      </c>
      <c r="S1633" s="13">
        <f t="array" ref="S1633:T1633">VLOOKUP(A1633,TOURISM!$A$2:$C$2692,{2,3},0)</f>
        <v>680000000</v>
      </c>
      <c r="T1633" s="13">
        <v>448000000</v>
      </c>
      <c r="U1633" s="13">
        <f t="array" ref="U1633:W1633">VLOOKUP(A1633,BUSINESS!$A$2:$D$2692,{2,3,4},0)</f>
        <v>0.30399999999999999</v>
      </c>
      <c r="V1633" s="13">
        <v>0.28899999999999998</v>
      </c>
      <c r="W1633" s="13">
        <v>1.0429999999999999</v>
      </c>
      <c r="X1633" s="25">
        <f t="shared" si="24"/>
        <v>4370.5975400986299</v>
      </c>
      <c r="Y1633" s="13">
        <f t="shared" si="25"/>
        <v>1.382661051075295E-2</v>
      </c>
      <c r="Z1633" s="13">
        <f t="shared" si="26"/>
        <v>2.3243749736566514E-2</v>
      </c>
      <c r="AA1633" s="13">
        <f t="shared" si="27"/>
        <v>726.26585869589883</v>
      </c>
    </row>
    <row r="1634" spans="1:27" ht="15.75" customHeight="1" x14ac:dyDescent="0.35">
      <c r="A1634" s="22" t="s">
        <v>1841</v>
      </c>
      <c r="B1634" s="22">
        <v>3673382212</v>
      </c>
      <c r="C1634" s="7">
        <v>414</v>
      </c>
      <c r="D1634" s="7">
        <v>9.1999999999999998E-2</v>
      </c>
      <c r="E1634" s="23" t="s">
        <v>1834</v>
      </c>
      <c r="F1634" s="24" t="s">
        <v>80</v>
      </c>
      <c r="G1634" s="9" t="s">
        <v>93</v>
      </c>
      <c r="H1634" s="13">
        <f t="array" ref="H1634:I1634">VLOOKUP(A1634,ENERGY!$A$2:$C$2692,{2,3},0)</f>
        <v>14338</v>
      </c>
      <c r="I1634" s="13">
        <v>8529</v>
      </c>
      <c r="J1634" s="13">
        <f t="array" ref="J1634:R1634">VLOOKUP(A1634,HUMANRESOURCES!$A$2:$J$2692,{2,3,4,5,6,7,8,9,10},0)</f>
        <v>1.2999999999999999E-2</v>
      </c>
      <c r="K1634" s="13">
        <v>8.0000000000000002E-3</v>
      </c>
      <c r="L1634" s="13">
        <v>76</v>
      </c>
      <c r="M1634" s="13">
        <v>72</v>
      </c>
      <c r="N1634" s="13">
        <v>0.19900000000000001</v>
      </c>
      <c r="O1634" s="13">
        <v>0.67300000000000004</v>
      </c>
      <c r="P1634" s="13">
        <v>0.128</v>
      </c>
      <c r="Q1634" s="13">
        <v>617800</v>
      </c>
      <c r="R1634" s="13">
        <v>0.626</v>
      </c>
      <c r="S1634" s="13">
        <f t="array" ref="S1634:T1634">VLOOKUP(A1634,TOURISM!$A$2:$C$2692,{2,3},0)</f>
        <v>660000000</v>
      </c>
      <c r="T1634" s="13">
        <v>58000000</v>
      </c>
      <c r="U1634" s="13">
        <f t="array" ref="U1634:W1634">VLOOKUP(A1634,BUSINESS!$A$2:$D$2692,{2,3,4},0)</f>
        <v>0.30399999999999999</v>
      </c>
      <c r="V1634" s="13">
        <v>0.308</v>
      </c>
      <c r="W1634" s="13">
        <v>1.4570000000000001</v>
      </c>
      <c r="X1634" s="25">
        <f t="shared" si="24"/>
        <v>5945.9084040142443</v>
      </c>
      <c r="Y1634" s="13">
        <f t="shared" si="25"/>
        <v>1.3805438653285852E-2</v>
      </c>
      <c r="Z1634" s="13">
        <f t="shared" si="26"/>
        <v>2.3208157979928781E-2</v>
      </c>
      <c r="AA1634" s="13">
        <f t="shared" si="27"/>
        <v>93.881515053415342</v>
      </c>
    </row>
    <row r="1635" spans="1:27" ht="15.75" customHeight="1" x14ac:dyDescent="0.35">
      <c r="A1635" s="22" t="s">
        <v>1842</v>
      </c>
      <c r="B1635" s="22">
        <v>4538345345</v>
      </c>
      <c r="C1635" s="7">
        <v>466</v>
      </c>
      <c r="D1635" s="7">
        <v>9.1999999999999998E-2</v>
      </c>
      <c r="E1635" s="23" t="s">
        <v>1834</v>
      </c>
      <c r="F1635" s="24" t="s">
        <v>82</v>
      </c>
      <c r="G1635" s="9" t="s">
        <v>93</v>
      </c>
      <c r="H1635" s="13">
        <f t="array" ref="H1635:I1635">VLOOKUP(A1635,ENERGY!$A$2:$C$2692,{2,3},0)</f>
        <v>1086</v>
      </c>
      <c r="I1635" s="13">
        <v>2252</v>
      </c>
      <c r="J1635" s="13">
        <f t="array" ref="J1635:R1635">VLOOKUP(A1635,HUMANRESOURCES!$A$2:$J$2692,{2,3,4,5,6,7,8,9,10},0)</f>
        <v>1.2E-2</v>
      </c>
      <c r="K1635" s="13">
        <v>7.0000000000000001E-3</v>
      </c>
      <c r="L1635" s="13">
        <v>76</v>
      </c>
      <c r="M1635" s="13">
        <v>72</v>
      </c>
      <c r="N1635" s="13">
        <v>0.19800000000000001</v>
      </c>
      <c r="O1635" s="13">
        <v>0.67600000000000005</v>
      </c>
      <c r="P1635" s="13">
        <v>0.126</v>
      </c>
      <c r="Q1635" s="13">
        <v>618649</v>
      </c>
      <c r="R1635" s="13">
        <v>0.627</v>
      </c>
      <c r="S1635" s="13">
        <f t="array" ref="S1635:T1635">VLOOKUP(A1635,TOURISM!$A$2:$C$2692,{2,3},0)</f>
        <v>859000000</v>
      </c>
      <c r="T1635" s="13">
        <v>80000000</v>
      </c>
      <c r="U1635" s="13">
        <f t="array" ref="U1635:W1635">VLOOKUP(A1635,BUSINESS!$A$2:$D$2692,{2,3,4},0)</f>
        <v>0.31</v>
      </c>
      <c r="V1635" s="13">
        <v>0.32900000000000001</v>
      </c>
      <c r="W1635" s="13">
        <v>1.8720000000000001</v>
      </c>
      <c r="X1635" s="25">
        <f t="shared" si="24"/>
        <v>7335.8970029855382</v>
      </c>
      <c r="Y1635" s="13">
        <f t="shared" si="25"/>
        <v>3.6401901562921786E-3</v>
      </c>
      <c r="Z1635" s="13">
        <f t="shared" si="26"/>
        <v>1.7554380593842389E-3</v>
      </c>
      <c r="AA1635" s="13">
        <f t="shared" si="27"/>
        <v>129.31403752370085</v>
      </c>
    </row>
    <row r="1636" spans="1:27" ht="15.75" customHeight="1" x14ac:dyDescent="0.35">
      <c r="A1636" s="22" t="s">
        <v>1843</v>
      </c>
      <c r="B1636" s="22">
        <v>4158135026</v>
      </c>
      <c r="C1636" s="7">
        <v>424</v>
      </c>
      <c r="D1636" s="7">
        <v>9.4E-2</v>
      </c>
      <c r="E1636" s="23" t="s">
        <v>1834</v>
      </c>
      <c r="F1636" s="24" t="s">
        <v>84</v>
      </c>
      <c r="G1636" s="9" t="s">
        <v>93</v>
      </c>
      <c r="H1636" s="13">
        <f t="array" ref="H1636:I1636">VLOOKUP(A1636,ENERGY!$A$2:$C$2692,{2,3},0)</f>
        <v>987</v>
      </c>
      <c r="I1636" s="13">
        <v>2057</v>
      </c>
      <c r="J1636" s="13">
        <f t="array" ref="J1636:R1636">VLOOKUP(A1636,HUMANRESOURCES!$A$2:$J$2692,{2,3,4,5,6,7,8,9,10},0)</f>
        <v>1.2E-2</v>
      </c>
      <c r="K1636" s="13">
        <v>7.0000000000000001E-3</v>
      </c>
      <c r="L1636" s="13">
        <v>77</v>
      </c>
      <c r="M1636" s="13">
        <v>72</v>
      </c>
      <c r="N1636" s="13">
        <v>0.19600000000000001</v>
      </c>
      <c r="O1636" s="13">
        <v>0.67900000000000005</v>
      </c>
      <c r="P1636" s="13">
        <v>0.125</v>
      </c>
      <c r="Q1636" s="13">
        <v>619408</v>
      </c>
      <c r="R1636" s="13">
        <v>0.629</v>
      </c>
      <c r="S1636" s="13">
        <f t="array" ref="S1636:T1636">VLOOKUP(A1636,TOURISM!$A$2:$C$2692,{2,3},0)</f>
        <v>792000000</v>
      </c>
      <c r="T1636" s="13">
        <v>76000000</v>
      </c>
      <c r="U1636" s="13">
        <f t="array" ref="U1636:W1636">VLOOKUP(A1636,BUSINESS!$A$2:$D$2692,{2,3,4},0)</f>
        <v>0.26300000000000001</v>
      </c>
      <c r="V1636" s="13">
        <v>0.35099999999999998</v>
      </c>
      <c r="W1636" s="13">
        <v>2.089</v>
      </c>
      <c r="X1636" s="25">
        <f t="shared" si="24"/>
        <v>6713.0793047555089</v>
      </c>
      <c r="Y1636" s="13">
        <f t="shared" si="25"/>
        <v>3.3209128716451836E-3</v>
      </c>
      <c r="Z1636" s="13">
        <f t="shared" si="26"/>
        <v>1.5934569782760314E-3</v>
      </c>
      <c r="AA1636" s="13">
        <f t="shared" si="27"/>
        <v>122.69780177201457</v>
      </c>
    </row>
    <row r="1637" spans="1:27" ht="15.75" customHeight="1" x14ac:dyDescent="0.35">
      <c r="A1637" s="22" t="s">
        <v>1844</v>
      </c>
      <c r="B1637" s="22">
        <v>4114881347</v>
      </c>
      <c r="C1637" s="7">
        <v>476</v>
      </c>
      <c r="D1637" s="7">
        <v>9.5000000000000001E-2</v>
      </c>
      <c r="E1637" s="23" t="s">
        <v>1834</v>
      </c>
      <c r="F1637" s="24" t="s">
        <v>86</v>
      </c>
      <c r="G1637" s="9" t="s">
        <v>93</v>
      </c>
      <c r="H1637" s="13">
        <f t="array" ref="H1637:I1637">VLOOKUP(A1637,ENERGY!$A$2:$C$2692,{2,3},0)</f>
        <v>1118</v>
      </c>
      <c r="I1637" s="13">
        <v>2384</v>
      </c>
      <c r="J1637" s="13">
        <f t="array" ref="J1637:R1637">VLOOKUP(A1637,HUMANRESOURCES!$A$2:$J$2692,{2,3,4,5,6,7,8,9,10},0)</f>
        <v>1.2E-2</v>
      </c>
      <c r="K1637" s="13">
        <v>6.0000000000000001E-3</v>
      </c>
      <c r="L1637" s="13">
        <v>77</v>
      </c>
      <c r="M1637" s="13">
        <v>72</v>
      </c>
      <c r="N1637" s="13">
        <v>0.19500000000000001</v>
      </c>
      <c r="O1637" s="13">
        <v>0.68100000000000005</v>
      </c>
      <c r="P1637" s="13">
        <v>0.125</v>
      </c>
      <c r="Q1637" s="13">
        <v>620078</v>
      </c>
      <c r="R1637" s="13">
        <v>0.63100000000000001</v>
      </c>
      <c r="S1637" s="13">
        <f t="array" ref="S1637:T1637">VLOOKUP(A1637,TOURISM!$A$2:$C$2692,{2,3},0)</f>
        <v>765000000</v>
      </c>
      <c r="T1637" s="13">
        <v>72000000</v>
      </c>
      <c r="U1637" s="13">
        <f t="array" ref="U1637:W1637">VLOOKUP(A1637,BUSINESS!$A$2:$D$2692,{2,3,4},0)</f>
        <v>0.254</v>
      </c>
      <c r="V1637" s="13">
        <v>0.375</v>
      </c>
      <c r="W1637" s="13">
        <v>1.887</v>
      </c>
      <c r="X1637" s="25">
        <f t="shared" si="24"/>
        <v>6636.070537900071</v>
      </c>
      <c r="Y1637" s="13">
        <f t="shared" si="25"/>
        <v>3.8446776050754905E-3</v>
      </c>
      <c r="Z1637" s="13">
        <f t="shared" si="26"/>
        <v>1.8029989775479858E-3</v>
      </c>
      <c r="AA1637" s="13">
        <f t="shared" si="27"/>
        <v>116.11442431436045</v>
      </c>
    </row>
    <row r="1638" spans="1:27" ht="15.75" customHeight="1" x14ac:dyDescent="0.35">
      <c r="A1638" s="22" t="s">
        <v>1845</v>
      </c>
      <c r="B1638" s="22">
        <v>4501753898</v>
      </c>
      <c r="C1638" s="7">
        <v>522</v>
      </c>
      <c r="D1638" s="7">
        <v>9.7000000000000003E-2</v>
      </c>
      <c r="E1638" s="23" t="s">
        <v>1834</v>
      </c>
      <c r="F1638" s="24" t="s">
        <v>88</v>
      </c>
      <c r="G1638" s="9" t="s">
        <v>93</v>
      </c>
      <c r="H1638" s="13">
        <f t="array" ref="H1638:I1638">VLOOKUP(A1638,ENERGY!$A$2:$C$2692,{2,3},0)</f>
        <v>14338</v>
      </c>
      <c r="I1638" s="13">
        <v>8529</v>
      </c>
      <c r="J1638" s="13">
        <f t="array" ref="J1638:R1638">VLOOKUP(A1638,HUMANRESOURCES!$A$2:$J$2692,{2,3,4,5,6,7,8,9,10},0)</f>
        <v>1.2E-2</v>
      </c>
      <c r="K1638" s="13">
        <v>6.0000000000000001E-3</v>
      </c>
      <c r="L1638" s="13">
        <v>77</v>
      </c>
      <c r="M1638" s="13">
        <v>72</v>
      </c>
      <c r="N1638" s="13">
        <v>0.193</v>
      </c>
      <c r="O1638" s="13">
        <v>0.68200000000000005</v>
      </c>
      <c r="P1638" s="13">
        <v>0.126</v>
      </c>
      <c r="Q1638" s="13">
        <v>620644</v>
      </c>
      <c r="R1638" s="13">
        <v>0.63300000000000001</v>
      </c>
      <c r="S1638" s="13">
        <f t="array" ref="S1638:T1638">VLOOKUP(A1638,TOURISM!$A$2:$C$2692,{2,3},0)</f>
        <v>926000000</v>
      </c>
      <c r="T1638" s="13">
        <v>70000000</v>
      </c>
      <c r="U1638" s="13">
        <f t="array" ref="U1638:W1638">VLOOKUP(A1638,BUSINESS!$A$2:$D$2692,{2,3,4},0)</f>
        <v>0.20899999999999999</v>
      </c>
      <c r="V1638" s="13">
        <v>0.35599999999999998</v>
      </c>
      <c r="W1638" s="13">
        <v>1.8680000000000001</v>
      </c>
      <c r="X1638" s="25">
        <f t="shared" si="24"/>
        <v>7253.3592494247914</v>
      </c>
      <c r="Y1638" s="13">
        <f t="shared" si="25"/>
        <v>1.3742177480165763E-2</v>
      </c>
      <c r="Z1638" s="13">
        <f t="shared" si="26"/>
        <v>2.3101810377607775E-2</v>
      </c>
      <c r="AA1638" s="13">
        <f t="shared" si="27"/>
        <v>112.78607382009655</v>
      </c>
    </row>
    <row r="1639" spans="1:27" ht="15.75" customHeight="1" x14ac:dyDescent="0.35">
      <c r="A1639" s="22" t="s">
        <v>1846</v>
      </c>
      <c r="B1639" s="22">
        <v>4045813953</v>
      </c>
      <c r="C1639" s="7">
        <v>493</v>
      </c>
      <c r="D1639" s="7">
        <v>9.6000000000000002E-2</v>
      </c>
      <c r="E1639" s="23" t="s">
        <v>1834</v>
      </c>
      <c r="F1639" s="24" t="s">
        <v>90</v>
      </c>
      <c r="G1639" s="9" t="s">
        <v>93</v>
      </c>
      <c r="H1639" s="13">
        <f t="array" ref="H1639:I1639">VLOOKUP(A1639,ENERGY!$A$2:$C$2692,{2,3},0)</f>
        <v>14338</v>
      </c>
      <c r="I1639" s="13">
        <v>8529</v>
      </c>
      <c r="J1639" s="13">
        <f t="array" ref="J1639:R1639">VLOOKUP(A1639,HUMANRESOURCES!$A$2:$J$2692,{2,3,4,5,6,7,8,9,10},0)</f>
        <v>1.2E-2</v>
      </c>
      <c r="K1639" s="13">
        <v>5.0000000000000001E-3</v>
      </c>
      <c r="L1639" s="13">
        <v>77</v>
      </c>
      <c r="M1639" s="13">
        <v>72</v>
      </c>
      <c r="N1639" s="13">
        <v>0.19</v>
      </c>
      <c r="O1639" s="13">
        <v>0.68200000000000005</v>
      </c>
      <c r="P1639" s="13">
        <v>0.128</v>
      </c>
      <c r="Q1639" s="13">
        <v>621081</v>
      </c>
      <c r="R1639" s="13">
        <v>0.63500000000000001</v>
      </c>
      <c r="S1639" s="13">
        <f t="array" ref="S1639:T1639">VLOOKUP(A1639,TOURISM!$A$2:$C$2692,{2,3},0)</f>
        <v>860000000</v>
      </c>
      <c r="T1639" s="13">
        <v>67000000</v>
      </c>
      <c r="U1639" s="13">
        <f t="array" ref="U1639:W1639">VLOOKUP(A1639,BUSINESS!$A$2:$D$2692,{2,3,4},0)</f>
        <v>0.20899999999999999</v>
      </c>
      <c r="V1639" s="13">
        <v>0.56799999999999995</v>
      </c>
      <c r="W1639" s="13">
        <v>1.595</v>
      </c>
      <c r="X1639" s="25">
        <f t="shared" si="24"/>
        <v>6514.1486424476034</v>
      </c>
      <c r="Y1639" s="13">
        <f t="shared" si="25"/>
        <v>1.3732508320170799E-2</v>
      </c>
      <c r="Z1639" s="13">
        <f t="shared" si="26"/>
        <v>2.3085555668262273E-2</v>
      </c>
      <c r="AA1639" s="13">
        <f t="shared" si="27"/>
        <v>107.87642835636575</v>
      </c>
    </row>
    <row r="1640" spans="1:27" ht="15.75" customHeight="1" x14ac:dyDescent="0.35">
      <c r="A1640" s="22" t="s">
        <v>1847</v>
      </c>
      <c r="B1640" s="22">
        <v>37020609825</v>
      </c>
      <c r="C1640" s="7">
        <v>54</v>
      </c>
      <c r="D1640" s="7">
        <v>0.13300000000000001</v>
      </c>
      <c r="E1640" s="23" t="s">
        <v>1848</v>
      </c>
      <c r="F1640" s="24" t="s">
        <v>65</v>
      </c>
      <c r="G1640" s="9" t="s">
        <v>108</v>
      </c>
      <c r="H1640" s="13">
        <f t="array" ref="H1640:I1640">VLOOKUP(A1640,ENERGY!$A$2:$C$2692,{2,3},0)</f>
        <v>14338</v>
      </c>
      <c r="I1640" s="13">
        <v>8529</v>
      </c>
      <c r="J1640" s="13">
        <f t="array" ref="J1640:R1640">VLOOKUP(A1640,HUMANRESOURCES!$A$2:$J$2692,{2,3,4,5,6,7,8,9,10},0)</f>
        <v>2.1999999999999999E-2</v>
      </c>
      <c r="K1640" s="13">
        <v>4.2999999999999997E-2</v>
      </c>
      <c r="L1640" s="13">
        <v>70</v>
      </c>
      <c r="M1640" s="13">
        <v>67</v>
      </c>
      <c r="N1640" s="13">
        <v>0.34100000000000003</v>
      </c>
      <c r="O1640" s="13">
        <v>0.61299999999999999</v>
      </c>
      <c r="P1640" s="13">
        <v>4.7E-2</v>
      </c>
      <c r="Q1640" s="13">
        <v>28710123</v>
      </c>
      <c r="R1640" s="13">
        <v>0.53300000000000003</v>
      </c>
      <c r="S1640" s="13">
        <f t="array" ref="S1640:T1640">VLOOKUP(A1640,TOURISM!$A$2:$C$2692,{2,3},0)</f>
        <v>2280000000</v>
      </c>
      <c r="T1640" s="13">
        <v>506000000</v>
      </c>
      <c r="U1640" s="13">
        <f t="array" ref="U1640:W1640">VLOOKUP(A1640,BUSINESS!$A$2:$D$2692,{2,3,4},0)</f>
        <v>0.489669009135628</v>
      </c>
      <c r="V1640" s="13">
        <v>7.0000000000000001E-3</v>
      </c>
      <c r="W1640" s="13">
        <v>8.2000000000000003E-2</v>
      </c>
      <c r="X1640" s="25">
        <f t="shared" si="24"/>
        <v>1289.4619025143152</v>
      </c>
      <c r="Y1640" s="13">
        <f t="shared" si="25"/>
        <v>2.9707291745145086E-4</v>
      </c>
      <c r="Z1640" s="13">
        <f t="shared" si="26"/>
        <v>4.9940573225687674E-4</v>
      </c>
      <c r="AA1640" s="13">
        <f t="shared" si="27"/>
        <v>17.624445565767864</v>
      </c>
    </row>
    <row r="1641" spans="1:27" ht="15.75" customHeight="1" x14ac:dyDescent="0.35">
      <c r="A1641" s="22" t="s">
        <v>1849</v>
      </c>
      <c r="B1641" s="22">
        <v>37724674865</v>
      </c>
      <c r="C1641" s="7">
        <v>58</v>
      </c>
      <c r="D1641" s="7">
        <v>0.13300000000000001</v>
      </c>
      <c r="E1641" s="23" t="s">
        <v>1848</v>
      </c>
      <c r="F1641" s="24" t="s">
        <v>68</v>
      </c>
      <c r="G1641" s="9" t="s">
        <v>108</v>
      </c>
      <c r="H1641" s="13">
        <f t="array" ref="H1641:I1641">VLOOKUP(A1641,ENERGY!$A$2:$C$2692,{2,3},0)</f>
        <v>17283</v>
      </c>
      <c r="I1641" s="13">
        <v>8529</v>
      </c>
      <c r="J1641" s="13">
        <f t="array" ref="J1641:R1641">VLOOKUP(A1641,HUMANRESOURCES!$A$2:$J$2692,{2,3,4,5,6,7,8,9,10},0)</f>
        <v>2.1000000000000001E-2</v>
      </c>
      <c r="K1641" s="13">
        <v>4.1000000000000002E-2</v>
      </c>
      <c r="L1641" s="13">
        <v>70</v>
      </c>
      <c r="M1641" s="13">
        <v>67</v>
      </c>
      <c r="N1641" s="13">
        <v>0.33300000000000002</v>
      </c>
      <c r="O1641" s="13">
        <v>0.61899999999999999</v>
      </c>
      <c r="P1641" s="13">
        <v>4.8000000000000001E-2</v>
      </c>
      <c r="Q1641" s="13">
        <v>29021156</v>
      </c>
      <c r="R1641" s="13">
        <v>0.53700000000000003</v>
      </c>
      <c r="S1641" s="13">
        <f t="array" ref="S1641:T1641">VLOOKUP(A1641,TOURISM!$A$2:$C$2692,{2,3},0)</f>
        <v>2966000000</v>
      </c>
      <c r="T1641" s="13">
        <v>589000000</v>
      </c>
      <c r="U1641" s="13">
        <f t="array" ref="U1641:W1641">VLOOKUP(A1641,BUSINESS!$A$2:$D$2692,{2,3,4},0)</f>
        <v>0.489669009135628</v>
      </c>
      <c r="V1641" s="13">
        <v>1.4E-2</v>
      </c>
      <c r="W1641" s="13">
        <v>0.16400000000000001</v>
      </c>
      <c r="X1641" s="25">
        <f t="shared" si="24"/>
        <v>1299.9025560870145</v>
      </c>
      <c r="Y1641" s="13">
        <f t="shared" si="25"/>
        <v>2.9388905114599844E-4</v>
      </c>
      <c r="Z1641" s="13">
        <f t="shared" si="26"/>
        <v>5.955310670601819E-4</v>
      </c>
      <c r="AA1641" s="13">
        <f t="shared" si="27"/>
        <v>20.295538882048668</v>
      </c>
    </row>
    <row r="1642" spans="1:27" ht="15.75" customHeight="1" x14ac:dyDescent="0.35">
      <c r="A1642" s="22" t="s">
        <v>1850</v>
      </c>
      <c r="B1642" s="22">
        <v>40416114690</v>
      </c>
      <c r="C1642" s="7">
        <v>73</v>
      </c>
      <c r="D1642" s="7">
        <v>0.13100000000000001</v>
      </c>
      <c r="E1642" s="23" t="s">
        <v>1848</v>
      </c>
      <c r="F1642" s="24" t="s">
        <v>70</v>
      </c>
      <c r="G1642" s="9" t="s">
        <v>108</v>
      </c>
      <c r="H1642" s="13">
        <f t="array" ref="H1642:I1642">VLOOKUP(A1642,ENERGY!$A$2:$C$2692,{2,3},0)</f>
        <v>16183</v>
      </c>
      <c r="I1642" s="13">
        <v>50608</v>
      </c>
      <c r="J1642" s="13">
        <f t="array" ref="J1642:R1642">VLOOKUP(A1642,HUMANRESOURCES!$A$2:$J$2692,{2,3,4,5,6,7,8,9,10},0)</f>
        <v>2.1000000000000001E-2</v>
      </c>
      <c r="K1642" s="13">
        <v>0.04</v>
      </c>
      <c r="L1642" s="13">
        <v>70</v>
      </c>
      <c r="M1642" s="13">
        <v>67</v>
      </c>
      <c r="N1642" s="13">
        <v>0.32700000000000001</v>
      </c>
      <c r="O1642" s="13">
        <v>0.625</v>
      </c>
      <c r="P1642" s="13">
        <v>4.8000000000000001E-2</v>
      </c>
      <c r="Q1642" s="13">
        <v>29311443</v>
      </c>
      <c r="R1642" s="13">
        <v>0.54</v>
      </c>
      <c r="S1642" s="13">
        <f t="array" ref="S1642:T1642">VLOOKUP(A1642,TOURISM!$A$2:$C$2692,{2,3},0)</f>
        <v>3157000000</v>
      </c>
      <c r="T1642" s="13">
        <v>669000000</v>
      </c>
      <c r="U1642" s="13">
        <f t="array" ref="U1642:W1642">VLOOKUP(A1642,BUSINESS!$A$2:$D$2692,{2,3,4},0)</f>
        <v>0.489669009135628</v>
      </c>
      <c r="V1642" s="13">
        <v>2.4E-2</v>
      </c>
      <c r="W1642" s="13">
        <v>0.21099999999999999</v>
      </c>
      <c r="X1642" s="25">
        <f t="shared" si="24"/>
        <v>1378.8510749880174</v>
      </c>
      <c r="Y1642" s="13">
        <f t="shared" si="25"/>
        <v>1.7265611931831537E-3</v>
      </c>
      <c r="Z1642" s="13">
        <f t="shared" si="26"/>
        <v>5.5210519659506358E-4</v>
      </c>
      <c r="AA1642" s="13">
        <f t="shared" si="27"/>
        <v>22.823850739794693</v>
      </c>
    </row>
    <row r="1643" spans="1:27" ht="15.75" customHeight="1" x14ac:dyDescent="0.35">
      <c r="A1643" s="22" t="s">
        <v>1851</v>
      </c>
      <c r="B1643" s="22">
        <v>49822651702</v>
      </c>
      <c r="C1643" s="7">
        <v>88</v>
      </c>
      <c r="D1643" s="7">
        <v>0.126</v>
      </c>
      <c r="E1643" s="23" t="s">
        <v>1848</v>
      </c>
      <c r="F1643" s="24" t="s">
        <v>72</v>
      </c>
      <c r="G1643" s="9" t="s">
        <v>108</v>
      </c>
      <c r="H1643" s="13">
        <f t="array" ref="H1643:I1643">VLOOKUP(A1643,ENERGY!$A$2:$C$2692,{2,3},0)</f>
        <v>15054</v>
      </c>
      <c r="I1643" s="13">
        <v>49541</v>
      </c>
      <c r="J1643" s="13">
        <f t="array" ref="J1643:R1643">VLOOKUP(A1643,HUMANRESOURCES!$A$2:$J$2692,{2,3,4,5,6,7,8,9,10},0)</f>
        <v>2.1000000000000001E-2</v>
      </c>
      <c r="K1643" s="13">
        <v>3.7999999999999999E-2</v>
      </c>
      <c r="L1643" s="13">
        <v>70</v>
      </c>
      <c r="M1643" s="13">
        <v>67</v>
      </c>
      <c r="N1643" s="13">
        <v>0.32</v>
      </c>
      <c r="O1643" s="13">
        <v>0.63100000000000001</v>
      </c>
      <c r="P1643" s="13">
        <v>4.9000000000000002E-2</v>
      </c>
      <c r="Q1643" s="13">
        <v>29586937</v>
      </c>
      <c r="R1643" s="13">
        <v>0.54300000000000004</v>
      </c>
      <c r="S1643" s="13">
        <f t="array" ref="S1643:T1643">VLOOKUP(A1643,TOURISM!$A$2:$C$2692,{2,3},0)</f>
        <v>3802000000</v>
      </c>
      <c r="T1643" s="13">
        <v>845000000</v>
      </c>
      <c r="U1643" s="13">
        <f t="array" ref="U1643:W1643">VLOOKUP(A1643,BUSINESS!$A$2:$D$2692,{2,3,4},0)</f>
        <v>0.489669009135628</v>
      </c>
      <c r="V1643" s="13">
        <v>3.4000000000000002E-2</v>
      </c>
      <c r="W1643" s="13">
        <v>0.249</v>
      </c>
      <c r="X1643" s="25">
        <f t="shared" si="24"/>
        <v>1683.9408453129163</v>
      </c>
      <c r="Y1643" s="13">
        <f t="shared" si="25"/>
        <v>1.6744213840047045E-3</v>
      </c>
      <c r="Z1643" s="13">
        <f t="shared" si="26"/>
        <v>5.0880562594228659E-4</v>
      </c>
      <c r="AA1643" s="13">
        <f t="shared" si="27"/>
        <v>28.559901283461684</v>
      </c>
    </row>
    <row r="1644" spans="1:27" ht="15.75" customHeight="1" x14ac:dyDescent="0.35">
      <c r="A1644" s="22" t="s">
        <v>1852</v>
      </c>
      <c r="B1644" s="22">
        <v>56948015336</v>
      </c>
      <c r="C1644" s="7">
        <v>99</v>
      </c>
      <c r="D1644" s="7">
        <v>0.115</v>
      </c>
      <c r="E1644" s="23" t="s">
        <v>1848</v>
      </c>
      <c r="F1644" s="24" t="s">
        <v>74</v>
      </c>
      <c r="G1644" s="9" t="s">
        <v>108</v>
      </c>
      <c r="H1644" s="13">
        <f t="array" ref="H1644:I1644">VLOOKUP(A1644,ENERGY!$A$2:$C$2692,{2,3},0)</f>
        <v>14933</v>
      </c>
      <c r="I1644" s="13">
        <v>49934</v>
      </c>
      <c r="J1644" s="13">
        <f t="array" ref="J1644:R1644">VLOOKUP(A1644,HUMANRESOURCES!$A$2:$J$2692,{2,3,4,5,6,7,8,9,10},0)</f>
        <v>0.02</v>
      </c>
      <c r="K1644" s="13">
        <v>3.6999999999999998E-2</v>
      </c>
      <c r="L1644" s="13">
        <v>71</v>
      </c>
      <c r="M1644" s="13">
        <v>67</v>
      </c>
      <c r="N1644" s="13">
        <v>0.314</v>
      </c>
      <c r="O1644" s="13">
        <v>0.63600000000000001</v>
      </c>
      <c r="P1644" s="13">
        <v>4.9000000000000002E-2</v>
      </c>
      <c r="Q1644" s="13">
        <v>29855820</v>
      </c>
      <c r="R1644" s="13">
        <v>0.54600000000000004</v>
      </c>
      <c r="S1644" s="13">
        <f t="array" ref="S1644:T1644">VLOOKUP(A1644,TOURISM!$A$2:$C$2692,{2,3},0)</f>
        <v>4540000000</v>
      </c>
      <c r="T1644" s="13">
        <v>912000000</v>
      </c>
      <c r="U1644" s="13">
        <f t="array" ref="U1644:W1644">VLOOKUP(A1644,BUSINESS!$A$2:$D$2692,{2,3,4},0)</f>
        <v>0.489669009135628</v>
      </c>
      <c r="V1644" s="13">
        <v>0.11600000000000001</v>
      </c>
      <c r="W1644" s="13">
        <v>0.313</v>
      </c>
      <c r="X1644" s="25">
        <f t="shared" si="24"/>
        <v>1907.4343071468143</v>
      </c>
      <c r="Y1644" s="13">
        <f t="shared" si="25"/>
        <v>1.6725047243719986E-3</v>
      </c>
      <c r="Z1644" s="13">
        <f t="shared" si="26"/>
        <v>5.0017048602249078E-4</v>
      </c>
      <c r="AA1644" s="13">
        <f t="shared" si="27"/>
        <v>30.5468079590512</v>
      </c>
    </row>
    <row r="1645" spans="1:27" ht="15.75" customHeight="1" x14ac:dyDescent="0.35">
      <c r="A1645" s="22" t="s">
        <v>1853</v>
      </c>
      <c r="B1645" s="22">
        <v>59523857868</v>
      </c>
      <c r="C1645" s="7">
        <v>100</v>
      </c>
      <c r="D1645" s="7">
        <v>0.115</v>
      </c>
      <c r="E1645" s="23" t="s">
        <v>1848</v>
      </c>
      <c r="F1645" s="24" t="s">
        <v>76</v>
      </c>
      <c r="G1645" s="9" t="s">
        <v>108</v>
      </c>
      <c r="H1645" s="13">
        <f t="array" ref="H1645:I1645">VLOOKUP(A1645,ENERGY!$A$2:$C$2692,{2,3},0)</f>
        <v>11079</v>
      </c>
      <c r="I1645" s="13">
        <v>38254</v>
      </c>
      <c r="J1645" s="13">
        <f t="array" ref="J1645:R1645">VLOOKUP(A1645,HUMANRESOURCES!$A$2:$J$2692,{2,3,4,5,6,7,8,9,10},0)</f>
        <v>0.02</v>
      </c>
      <c r="K1645" s="13">
        <v>3.5000000000000003E-2</v>
      </c>
      <c r="L1645" s="13">
        <v>71</v>
      </c>
      <c r="M1645" s="13">
        <v>67</v>
      </c>
      <c r="N1645" s="13">
        <v>0.308</v>
      </c>
      <c r="O1645" s="13">
        <v>0.64200000000000002</v>
      </c>
      <c r="P1645" s="13">
        <v>0.05</v>
      </c>
      <c r="Q1645" s="13">
        <v>30125445</v>
      </c>
      <c r="R1645" s="13">
        <v>0.55100000000000005</v>
      </c>
      <c r="S1645" s="13">
        <f t="array" ref="S1645:T1645">VLOOKUP(A1645,TOURISM!$A$2:$C$2692,{2,3},0)</f>
        <v>5426000000</v>
      </c>
      <c r="T1645" s="13">
        <v>999000000</v>
      </c>
      <c r="U1645" s="13">
        <f t="array" ref="U1645:W1645">VLOOKUP(A1645,BUSINESS!$A$2:$D$2692,{2,3,4},0)</f>
        <v>0.51700000000000002</v>
      </c>
      <c r="V1645" s="13">
        <v>0.151</v>
      </c>
      <c r="W1645" s="13">
        <v>0.41099999999999998</v>
      </c>
      <c r="X1645" s="25">
        <f t="shared" si="24"/>
        <v>1975.8665097893161</v>
      </c>
      <c r="Y1645" s="13">
        <f t="shared" si="25"/>
        <v>1.2698235660917208E-3</v>
      </c>
      <c r="Z1645" s="13">
        <f t="shared" si="26"/>
        <v>3.6776220235086983E-4</v>
      </c>
      <c r="AA1645" s="13">
        <f t="shared" si="27"/>
        <v>33.161335874042692</v>
      </c>
    </row>
    <row r="1646" spans="1:27" ht="15.75" customHeight="1" x14ac:dyDescent="0.35">
      <c r="A1646" s="22" t="s">
        <v>1854</v>
      </c>
      <c r="B1646" s="22">
        <v>65637107776</v>
      </c>
      <c r="C1646" s="7">
        <v>113</v>
      </c>
      <c r="D1646" s="13">
        <v>0.12</v>
      </c>
      <c r="E1646" s="23" t="s">
        <v>1848</v>
      </c>
      <c r="F1646" s="24" t="s">
        <v>78</v>
      </c>
      <c r="G1646" s="9" t="s">
        <v>108</v>
      </c>
      <c r="H1646" s="13">
        <f t="array" ref="H1646:I1646">VLOOKUP(A1646,ENERGY!$A$2:$C$2692,{2,3},0)</f>
        <v>12221</v>
      </c>
      <c r="I1646" s="13">
        <v>43311</v>
      </c>
      <c r="J1646" s="13">
        <f t="array" ref="J1646:R1646">VLOOKUP(A1646,HUMANRESOURCES!$A$2:$J$2692,{2,3,4,5,6,7,8,9,10},0)</f>
        <v>0.02</v>
      </c>
      <c r="K1646" s="13">
        <v>3.4000000000000002E-2</v>
      </c>
      <c r="L1646" s="13">
        <v>71</v>
      </c>
      <c r="M1646" s="13">
        <v>68</v>
      </c>
      <c r="N1646" s="13">
        <v>0.30199999999999999</v>
      </c>
      <c r="O1646" s="13">
        <v>0.64800000000000002</v>
      </c>
      <c r="P1646" s="13">
        <v>0.05</v>
      </c>
      <c r="Q1646" s="13">
        <v>30395097</v>
      </c>
      <c r="R1646" s="13">
        <v>0.55600000000000005</v>
      </c>
      <c r="S1646" s="13">
        <f t="array" ref="S1646:T1646">VLOOKUP(A1646,TOURISM!$A$2:$C$2692,{2,3},0)</f>
        <v>6900000000</v>
      </c>
      <c r="T1646" s="13">
        <v>1113000000</v>
      </c>
      <c r="U1646" s="13">
        <f t="array" ref="U1646:W1646">VLOOKUP(A1646,BUSINESS!$A$2:$D$2692,{2,3,4},0)</f>
        <v>0.51700000000000002</v>
      </c>
      <c r="V1646" s="13">
        <v>0.19800000000000001</v>
      </c>
      <c r="W1646" s="13">
        <v>0.52700000000000002</v>
      </c>
      <c r="X1646" s="25">
        <f t="shared" si="24"/>
        <v>2159.4636719205073</v>
      </c>
      <c r="Y1646" s="13">
        <f t="shared" si="25"/>
        <v>1.4249337648108179E-3</v>
      </c>
      <c r="Z1646" s="13">
        <f t="shared" si="26"/>
        <v>4.0207142619087544E-4</v>
      </c>
      <c r="AA1646" s="13">
        <f t="shared" si="27"/>
        <v>36.617747921646703</v>
      </c>
    </row>
    <row r="1647" spans="1:27" ht="15.75" customHeight="1" x14ac:dyDescent="0.35">
      <c r="A1647" s="22" t="s">
        <v>1855</v>
      </c>
      <c r="B1647" s="22">
        <v>75226318359</v>
      </c>
      <c r="C1647" s="7">
        <v>134</v>
      </c>
      <c r="D1647" s="13">
        <v>0.12</v>
      </c>
      <c r="E1647" s="23" t="s">
        <v>1848</v>
      </c>
      <c r="F1647" s="24" t="s">
        <v>80</v>
      </c>
      <c r="G1647" s="9" t="s">
        <v>108</v>
      </c>
      <c r="H1647" s="13">
        <f t="array" ref="H1647:I1647">VLOOKUP(A1647,ENERGY!$A$2:$C$2692,{2,3},0)</f>
        <v>10894</v>
      </c>
      <c r="I1647" s="13">
        <v>37715</v>
      </c>
      <c r="J1647" s="13">
        <f t="array" ref="J1647:R1647">VLOOKUP(A1647,HUMANRESOURCES!$A$2:$J$2692,{2,3,4,5,6,7,8,9,10},0)</f>
        <v>0.02</v>
      </c>
      <c r="K1647" s="13">
        <v>3.3000000000000002E-2</v>
      </c>
      <c r="L1647" s="13">
        <v>71</v>
      </c>
      <c r="M1647" s="13">
        <v>68</v>
      </c>
      <c r="N1647" s="13">
        <v>0.29499999999999998</v>
      </c>
      <c r="O1647" s="13">
        <v>0.65400000000000003</v>
      </c>
      <c r="P1647" s="13">
        <v>0.05</v>
      </c>
      <c r="Q1647" s="13">
        <v>30667086</v>
      </c>
      <c r="R1647" s="13">
        <v>0.56200000000000006</v>
      </c>
      <c r="S1647" s="13">
        <f t="array" ref="S1647:T1647">VLOOKUP(A1647,TOURISM!$A$2:$C$2692,{2,3},0)</f>
        <v>8307000000</v>
      </c>
      <c r="T1647" s="13">
        <v>1418000000</v>
      </c>
      <c r="U1647" s="13">
        <f t="array" ref="U1647:W1647">VLOOKUP(A1647,BUSINESS!$A$2:$D$2692,{2,3,4},0)</f>
        <v>0.44400000000000001</v>
      </c>
      <c r="V1647" s="13">
        <v>0.215</v>
      </c>
      <c r="W1647" s="13">
        <v>0.65300000000000002</v>
      </c>
      <c r="X1647" s="25">
        <f t="shared" si="24"/>
        <v>2452.9985783129182</v>
      </c>
      <c r="Y1647" s="13">
        <f t="shared" si="25"/>
        <v>1.2298201400680847E-3</v>
      </c>
      <c r="Z1647" s="13">
        <f t="shared" si="26"/>
        <v>3.5523427299222367E-4</v>
      </c>
      <c r="AA1647" s="13">
        <f t="shared" si="27"/>
        <v>46.238498173579323</v>
      </c>
    </row>
    <row r="1648" spans="1:27" ht="15.75" customHeight="1" x14ac:dyDescent="0.35">
      <c r="A1648" s="22" t="s">
        <v>1856</v>
      </c>
      <c r="B1648" s="22">
        <v>88882967742</v>
      </c>
      <c r="C1648" s="7">
        <v>156</v>
      </c>
      <c r="D1648" s="13">
        <v>0.12</v>
      </c>
      <c r="E1648" s="23" t="s">
        <v>1848</v>
      </c>
      <c r="F1648" s="24" t="s">
        <v>82</v>
      </c>
      <c r="G1648" s="9" t="s">
        <v>108</v>
      </c>
      <c r="H1648" s="13">
        <f t="array" ref="H1648:I1648">VLOOKUP(A1648,ENERGY!$A$2:$C$2692,{2,3},0)</f>
        <v>14457</v>
      </c>
      <c r="I1648" s="13">
        <v>50267</v>
      </c>
      <c r="J1648" s="13">
        <f t="array" ref="J1648:R1648">VLOOKUP(A1648,HUMANRESOURCES!$A$2:$J$2692,{2,3,4,5,6,7,8,9,10},0)</f>
        <v>2.1000000000000001E-2</v>
      </c>
      <c r="K1648" s="13">
        <v>3.1E-2</v>
      </c>
      <c r="L1648" s="13">
        <v>71</v>
      </c>
      <c r="M1648" s="13">
        <v>68</v>
      </c>
      <c r="N1648" s="13">
        <v>0.28899999999999998</v>
      </c>
      <c r="O1648" s="13">
        <v>0.66</v>
      </c>
      <c r="P1648" s="13">
        <v>0.05</v>
      </c>
      <c r="Q1648" s="13">
        <v>30955151</v>
      </c>
      <c r="R1648" s="13">
        <v>0.56699999999999995</v>
      </c>
      <c r="S1648" s="13">
        <f t="array" ref="S1648:T1648">VLOOKUP(A1648,TOURISM!$A$2:$C$2692,{2,3},0)</f>
        <v>8885000000</v>
      </c>
      <c r="T1648" s="13">
        <v>1910000000</v>
      </c>
      <c r="U1648" s="13">
        <f t="array" ref="U1648:W1648">VLOOKUP(A1648,BUSINESS!$A$2:$D$2692,{2,3,4},0)</f>
        <v>0.52900000000000003</v>
      </c>
      <c r="V1648" s="13">
        <v>0.33100000000000002</v>
      </c>
      <c r="W1648" s="13">
        <v>0.73699999999999999</v>
      </c>
      <c r="X1648" s="25">
        <f t="shared" si="24"/>
        <v>2871.3466053517232</v>
      </c>
      <c r="Y1648" s="13">
        <f t="shared" si="25"/>
        <v>1.623865443266615E-3</v>
      </c>
      <c r="Z1648" s="13">
        <f t="shared" si="26"/>
        <v>4.6703051133557708E-4</v>
      </c>
      <c r="AA1648" s="13">
        <f t="shared" si="27"/>
        <v>61.702170343152261</v>
      </c>
    </row>
    <row r="1649" spans="1:27" ht="15.75" customHeight="1" x14ac:dyDescent="0.35">
      <c r="A1649" s="22" t="s">
        <v>1857</v>
      </c>
      <c r="B1649" s="22">
        <v>90908402631</v>
      </c>
      <c r="C1649" s="7">
        <v>165</v>
      </c>
      <c r="D1649" s="13">
        <v>0.12</v>
      </c>
      <c r="E1649" s="23" t="s">
        <v>1848</v>
      </c>
      <c r="F1649" s="24" t="s">
        <v>84</v>
      </c>
      <c r="G1649" s="9" t="s">
        <v>108</v>
      </c>
      <c r="H1649" s="13">
        <f t="array" ref="H1649:I1649">VLOOKUP(A1649,ENERGY!$A$2:$C$2692,{2,3},0)</f>
        <v>13327</v>
      </c>
      <c r="I1649" s="13">
        <v>45771</v>
      </c>
      <c r="J1649" s="13">
        <f t="array" ref="J1649:R1649">VLOOKUP(A1649,HUMANRESOURCES!$A$2:$J$2692,{2,3,4,5,6,7,8,9,10},0)</f>
        <v>2.1000000000000001E-2</v>
      </c>
      <c r="K1649" s="13">
        <v>0.03</v>
      </c>
      <c r="L1649" s="13">
        <v>72</v>
      </c>
      <c r="M1649" s="13">
        <v>68</v>
      </c>
      <c r="N1649" s="13">
        <v>0.28499999999999998</v>
      </c>
      <c r="O1649" s="13">
        <v>0.66500000000000004</v>
      </c>
      <c r="P1649" s="13">
        <v>0.05</v>
      </c>
      <c r="Q1649" s="13">
        <v>31276564</v>
      </c>
      <c r="R1649" s="13">
        <v>0.57199999999999995</v>
      </c>
      <c r="S1649" s="13">
        <f t="array" ref="S1649:T1649">VLOOKUP(A1649,TOURISM!$A$2:$C$2692,{2,3},0)</f>
        <v>7980000000</v>
      </c>
      <c r="T1649" s="13">
        <v>1713000000</v>
      </c>
      <c r="U1649" s="13">
        <f t="array" ref="U1649:W1649">VLOOKUP(A1649,BUSINESS!$A$2:$D$2692,{2,3,4},0)</f>
        <v>0.49299999999999999</v>
      </c>
      <c r="V1649" s="13">
        <v>0.41299999999999998</v>
      </c>
      <c r="W1649" s="13">
        <v>0.80900000000000005</v>
      </c>
      <c r="X1649" s="25">
        <f t="shared" si="24"/>
        <v>2906.5981362594689</v>
      </c>
      <c r="Y1649" s="13">
        <f t="shared" si="25"/>
        <v>1.4634280159419046E-3</v>
      </c>
      <c r="Z1649" s="13">
        <f t="shared" si="26"/>
        <v>4.2610179302304433E-4</v>
      </c>
      <c r="AA1649" s="13">
        <f t="shared" si="27"/>
        <v>54.769443344224129</v>
      </c>
    </row>
    <row r="1650" spans="1:27" ht="15.75" customHeight="1" x14ac:dyDescent="0.35">
      <c r="A1650" s="22" t="s">
        <v>1858</v>
      </c>
      <c r="B1650" s="22">
        <v>90770671432</v>
      </c>
      <c r="C1650" s="7">
        <v>168</v>
      </c>
      <c r="D1650" s="13">
        <v>0.12</v>
      </c>
      <c r="E1650" s="23" t="s">
        <v>1848</v>
      </c>
      <c r="F1650" s="24" t="s">
        <v>86</v>
      </c>
      <c r="G1650" s="9" t="s">
        <v>108</v>
      </c>
      <c r="H1650" s="13">
        <f t="array" ref="H1650:I1650">VLOOKUP(A1650,ENERGY!$A$2:$C$2692,{2,3},0)</f>
        <v>13648</v>
      </c>
      <c r="I1650" s="13">
        <v>47425</v>
      </c>
      <c r="J1650" s="13">
        <f t="array" ref="J1650:R1650">VLOOKUP(A1650,HUMANRESOURCES!$A$2:$J$2692,{2,3,4,5,6,7,8,9,10},0)</f>
        <v>2.1999999999999999E-2</v>
      </c>
      <c r="K1650" s="13">
        <v>2.9000000000000001E-2</v>
      </c>
      <c r="L1650" s="13">
        <v>72</v>
      </c>
      <c r="M1650" s="13">
        <v>68</v>
      </c>
      <c r="N1650" s="13">
        <v>0.28100000000000003</v>
      </c>
      <c r="O1650" s="13">
        <v>0.66900000000000004</v>
      </c>
      <c r="P1650" s="13">
        <v>0.05</v>
      </c>
      <c r="Q1650" s="13">
        <v>31642360</v>
      </c>
      <c r="R1650" s="13">
        <v>0.57699999999999996</v>
      </c>
      <c r="S1650" s="13">
        <f t="array" ref="S1650:T1650">VLOOKUP(A1650,TOURISM!$A$2:$C$2692,{2,3},0)</f>
        <v>8176000000</v>
      </c>
      <c r="T1650" s="13">
        <v>1879000000</v>
      </c>
      <c r="U1650" s="13">
        <f t="array" ref="U1650:W1650">VLOOKUP(A1650,BUSINESS!$A$2:$D$2692,{2,3,4},0)</f>
        <v>0.496</v>
      </c>
      <c r="V1650" s="13">
        <v>0.52</v>
      </c>
      <c r="W1650" s="13">
        <v>1.0109999999999999</v>
      </c>
      <c r="X1650" s="25">
        <f t="shared" si="24"/>
        <v>2868.644166617155</v>
      </c>
      <c r="Y1650" s="13">
        <f t="shared" si="25"/>
        <v>1.4987820124668324E-3</v>
      </c>
      <c r="Z1650" s="13">
        <f t="shared" si="26"/>
        <v>4.3132054625508339E-4</v>
      </c>
      <c r="AA1650" s="13">
        <f t="shared" si="27"/>
        <v>59.382422802850357</v>
      </c>
    </row>
    <row r="1651" spans="1:27" ht="15.75" customHeight="1" x14ac:dyDescent="0.35">
      <c r="A1651" s="22" t="s">
        <v>1859</v>
      </c>
      <c r="B1651" s="22">
        <v>99211339029</v>
      </c>
      <c r="C1651" s="7">
        <v>195</v>
      </c>
      <c r="D1651" s="13">
        <v>0.12</v>
      </c>
      <c r="E1651" s="23" t="s">
        <v>1848</v>
      </c>
      <c r="F1651" s="24" t="s">
        <v>88</v>
      </c>
      <c r="G1651" s="9" t="s">
        <v>108</v>
      </c>
      <c r="H1651" s="13">
        <f t="array" ref="H1651:I1651">VLOOKUP(A1651,ENERGY!$A$2:$C$2692,{2,3},0)</f>
        <v>11018</v>
      </c>
      <c r="I1651" s="13">
        <v>37561</v>
      </c>
      <c r="J1651" s="13">
        <f t="array" ref="J1651:R1651">VLOOKUP(A1651,HUMANRESOURCES!$A$2:$J$2692,{2,3,4,5,6,7,8,9,10},0)</f>
        <v>2.1999999999999999E-2</v>
      </c>
      <c r="K1651" s="13">
        <v>2.8000000000000001E-2</v>
      </c>
      <c r="L1651" s="13">
        <v>72</v>
      </c>
      <c r="M1651" s="13">
        <v>69</v>
      </c>
      <c r="N1651" s="13">
        <v>0.27900000000000003</v>
      </c>
      <c r="O1651" s="13">
        <v>0.67100000000000004</v>
      </c>
      <c r="P1651" s="13">
        <v>0.05</v>
      </c>
      <c r="Q1651" s="13">
        <v>32059424</v>
      </c>
      <c r="R1651" s="13">
        <v>0.58199999999999996</v>
      </c>
      <c r="S1651" s="13">
        <f t="array" ref="S1651:T1651">VLOOKUP(A1651,TOURISM!$A$2:$C$2692,{2,3},0)</f>
        <v>9101000000</v>
      </c>
      <c r="T1651" s="13">
        <v>2260000000</v>
      </c>
      <c r="U1651" s="13">
        <f t="array" ref="U1651:W1651">VLOOKUP(A1651,BUSINESS!$A$2:$D$2692,{2,3,4},0)</f>
        <v>0.496</v>
      </c>
      <c r="V1651" s="13">
        <v>0.46100000000000002</v>
      </c>
      <c r="W1651" s="13">
        <v>1.1399999999999999</v>
      </c>
      <c r="X1651" s="25">
        <f t="shared" si="24"/>
        <v>3094.6076582349078</v>
      </c>
      <c r="Y1651" s="13">
        <f t="shared" si="25"/>
        <v>1.1716055784408354E-3</v>
      </c>
      <c r="Z1651" s="13">
        <f t="shared" si="26"/>
        <v>3.4367429683078524E-4</v>
      </c>
      <c r="AA1651" s="13">
        <f t="shared" si="27"/>
        <v>70.494092470282681</v>
      </c>
    </row>
    <row r="1652" spans="1:27" ht="15.75" customHeight="1" x14ac:dyDescent="0.35">
      <c r="A1652" s="22" t="s">
        <v>1860</v>
      </c>
      <c r="B1652" s="22">
        <v>95981572517</v>
      </c>
      <c r="C1652" s="7">
        <v>190</v>
      </c>
      <c r="D1652" s="13">
        <v>0.12</v>
      </c>
      <c r="E1652" s="23" t="s">
        <v>1848</v>
      </c>
      <c r="F1652" s="24" t="s">
        <v>90</v>
      </c>
      <c r="G1652" s="9" t="s">
        <v>108</v>
      </c>
      <c r="H1652" s="13">
        <f t="array" ref="H1652:I1652">VLOOKUP(A1652,ENERGY!$A$2:$C$2692,{2,3},0)</f>
        <v>10238</v>
      </c>
      <c r="I1652" s="13">
        <v>33905</v>
      </c>
      <c r="J1652" s="13">
        <f t="array" ref="J1652:R1652">VLOOKUP(A1652,HUMANRESOURCES!$A$2:$J$2692,{2,3,4,5,6,7,8,9,10},0)</f>
        <v>2.3E-2</v>
      </c>
      <c r="K1652" s="13">
        <v>2.7E-2</v>
      </c>
      <c r="L1652" s="13">
        <v>72</v>
      </c>
      <c r="M1652" s="13">
        <v>69</v>
      </c>
      <c r="N1652" s="13">
        <v>0.27800000000000002</v>
      </c>
      <c r="O1652" s="13">
        <v>0.67200000000000004</v>
      </c>
      <c r="P1652" s="13">
        <v>0.05</v>
      </c>
      <c r="Q1652" s="13">
        <v>32521143</v>
      </c>
      <c r="R1652" s="13">
        <v>0.58699999999999997</v>
      </c>
      <c r="S1652" s="13">
        <f t="array" ref="S1652:T1652">VLOOKUP(A1652,TOURISM!$A$2:$C$2692,{2,3},0)</f>
        <v>8491000000</v>
      </c>
      <c r="T1652" s="13">
        <v>2095000000</v>
      </c>
      <c r="U1652" s="13">
        <f t="array" ref="U1652:W1652">VLOOKUP(A1652,BUSINESS!$A$2:$D$2692,{2,3,4},0)</f>
        <v>0.496</v>
      </c>
      <c r="V1652" s="13">
        <v>0.55400000000000005</v>
      </c>
      <c r="W1652" s="13">
        <v>1.2</v>
      </c>
      <c r="X1652" s="25">
        <f t="shared" si="24"/>
        <v>2951.3591363317087</v>
      </c>
      <c r="Y1652" s="13">
        <f t="shared" si="25"/>
        <v>1.0425525326708228E-3</v>
      </c>
      <c r="Z1652" s="13">
        <f t="shared" si="26"/>
        <v>3.1481058337955712E-4</v>
      </c>
      <c r="AA1652" s="13">
        <f t="shared" si="27"/>
        <v>64.419630023458893</v>
      </c>
    </row>
    <row r="1653" spans="1:27" ht="15.75" customHeight="1" x14ac:dyDescent="0.35">
      <c r="A1653" s="22" t="s">
        <v>1861</v>
      </c>
      <c r="B1653" s="22">
        <v>4310090791</v>
      </c>
      <c r="C1653" s="7">
        <v>15</v>
      </c>
      <c r="D1653" s="7">
        <v>0.19</v>
      </c>
      <c r="E1653" s="23" t="s">
        <v>1862</v>
      </c>
      <c r="F1653" s="24" t="s">
        <v>65</v>
      </c>
      <c r="G1653" s="9" t="s">
        <v>108</v>
      </c>
      <c r="H1653" s="13">
        <f t="array" ref="H1653:I1653">VLOOKUP(A1653,ENERGY!$A$2:$C$2692,{2,3},0)</f>
        <v>14338</v>
      </c>
      <c r="I1653" s="13">
        <v>8529</v>
      </c>
      <c r="J1653" s="13">
        <f t="array" ref="J1653:R1653">VLOOKUP(A1653,HUMANRESOURCES!$A$2:$J$2692,{2,3,4,5,6,7,8,9,10},0)</f>
        <v>4.3999999999999997E-2</v>
      </c>
      <c r="K1653" s="13">
        <v>0.114</v>
      </c>
      <c r="L1653" s="13">
        <v>49</v>
      </c>
      <c r="M1653" s="13">
        <v>46</v>
      </c>
      <c r="N1653" s="13">
        <v>0.438</v>
      </c>
      <c r="O1653" s="13">
        <v>0.53</v>
      </c>
      <c r="P1653" s="13">
        <v>3.2000000000000001E-2</v>
      </c>
      <c r="Q1653" s="13">
        <v>18275618</v>
      </c>
      <c r="R1653" s="13">
        <v>0.29099999999999998</v>
      </c>
      <c r="S1653" s="13">
        <f t="array" ref="S1653:T1653">VLOOKUP(A1653,TOURISM!$A$2:$C$2692,{2,3},0)</f>
        <v>74000000</v>
      </c>
      <c r="T1653" s="13">
        <v>122000000</v>
      </c>
      <c r="U1653" s="13">
        <f t="array" ref="U1653:W1653">VLOOKUP(A1653,BUSINESS!$A$2:$D$2692,{2,3,4},0)</f>
        <v>0.489669009135628</v>
      </c>
      <c r="V1653" s="13">
        <v>1E-3</v>
      </c>
      <c r="W1653" s="13">
        <v>3.0000000000000001E-3</v>
      </c>
      <c r="X1653" s="25">
        <f t="shared" si="24"/>
        <v>235.83830604250974</v>
      </c>
      <c r="Y1653" s="13">
        <f t="shared" si="25"/>
        <v>4.6668736455314399E-4</v>
      </c>
      <c r="Z1653" s="13">
        <f t="shared" si="26"/>
        <v>7.8454255281545059E-4</v>
      </c>
      <c r="AA1653" s="13">
        <f t="shared" si="27"/>
        <v>6.6755608483390274</v>
      </c>
    </row>
    <row r="1654" spans="1:27" ht="15.75" customHeight="1" x14ac:dyDescent="0.35">
      <c r="A1654" s="22" t="s">
        <v>1863</v>
      </c>
      <c r="B1654" s="22">
        <v>4075049537</v>
      </c>
      <c r="C1654" s="7">
        <v>12</v>
      </c>
      <c r="D1654" s="7">
        <v>0.22700000000000001</v>
      </c>
      <c r="E1654" s="23" t="s">
        <v>1862</v>
      </c>
      <c r="F1654" s="24" t="s">
        <v>68</v>
      </c>
      <c r="G1654" s="9" t="s">
        <v>108</v>
      </c>
      <c r="H1654" s="13">
        <f t="array" ref="H1654:I1654">VLOOKUP(A1654,ENERGY!$A$2:$C$2692,{2,3},0)</f>
        <v>10202</v>
      </c>
      <c r="I1654" s="13">
        <v>8529</v>
      </c>
      <c r="J1654" s="13">
        <f t="array" ref="J1654:R1654">VLOOKUP(A1654,HUMANRESOURCES!$A$2:$J$2692,{2,3,4,5,6,7,8,9,10},0)</f>
        <v>4.4999999999999998E-2</v>
      </c>
      <c r="K1654" s="13">
        <v>0.109</v>
      </c>
      <c r="L1654" s="13">
        <v>49</v>
      </c>
      <c r="M1654" s="13">
        <v>46</v>
      </c>
      <c r="N1654" s="13">
        <v>0.44</v>
      </c>
      <c r="O1654" s="13">
        <v>0.52900000000000003</v>
      </c>
      <c r="P1654" s="13">
        <v>3.2000000000000001E-2</v>
      </c>
      <c r="Q1654" s="13">
        <v>18785719</v>
      </c>
      <c r="R1654" s="13">
        <v>0.29299999999999998</v>
      </c>
      <c r="S1654" s="13">
        <f t="array" ref="S1654:T1654">VLOOKUP(A1654,TOURISM!$A$2:$C$2692,{2,3},0)</f>
        <v>64000000</v>
      </c>
      <c r="T1654" s="13">
        <v>132000000</v>
      </c>
      <c r="U1654" s="13">
        <f t="array" ref="U1654:W1654">VLOOKUP(A1654,BUSINESS!$A$2:$D$2692,{2,3,4},0)</f>
        <v>0.489669009135628</v>
      </c>
      <c r="V1654" s="13">
        <v>2E-3</v>
      </c>
      <c r="W1654" s="13">
        <v>8.0000000000000002E-3</v>
      </c>
      <c r="X1654" s="25">
        <f t="shared" si="24"/>
        <v>216.92273460494113</v>
      </c>
      <c r="Y1654" s="13">
        <f t="shared" si="25"/>
        <v>4.5401509519012818E-4</v>
      </c>
      <c r="Z1654" s="13">
        <f t="shared" si="26"/>
        <v>5.430721070617526E-4</v>
      </c>
      <c r="AA1654" s="13">
        <f t="shared" si="27"/>
        <v>7.0266142062489063</v>
      </c>
    </row>
    <row r="1655" spans="1:27" ht="15.75" customHeight="1" x14ac:dyDescent="0.35">
      <c r="A1655" s="22" t="s">
        <v>1864</v>
      </c>
      <c r="B1655" s="22">
        <v>4201332885</v>
      </c>
      <c r="C1655" s="7">
        <v>14</v>
      </c>
      <c r="D1655" s="7">
        <v>0.26700000000000002</v>
      </c>
      <c r="E1655" s="23" t="s">
        <v>1862</v>
      </c>
      <c r="F1655" s="24" t="s">
        <v>70</v>
      </c>
      <c r="G1655" s="9" t="s">
        <v>108</v>
      </c>
      <c r="H1655" s="13">
        <f t="array" ref="H1655:I1655">VLOOKUP(A1655,ENERGY!$A$2:$C$2692,{2,3},0)</f>
        <v>9875</v>
      </c>
      <c r="I1655" s="13">
        <v>2882</v>
      </c>
      <c r="J1655" s="13">
        <f t="array" ref="J1655:R1655">VLOOKUP(A1655,HUMANRESOURCES!$A$2:$J$2692,{2,3,4,5,6,7,8,9,10},0)</f>
        <v>4.4999999999999998E-2</v>
      </c>
      <c r="K1655" s="13">
        <v>0.104</v>
      </c>
      <c r="L1655" s="13">
        <v>49</v>
      </c>
      <c r="M1655" s="13">
        <v>46</v>
      </c>
      <c r="N1655" s="13">
        <v>0.441</v>
      </c>
      <c r="O1655" s="13">
        <v>0.52700000000000002</v>
      </c>
      <c r="P1655" s="13">
        <v>3.2000000000000001E-2</v>
      </c>
      <c r="Q1655" s="13">
        <v>19319894</v>
      </c>
      <c r="R1655" s="13">
        <v>0.29499999999999998</v>
      </c>
      <c r="S1655" s="13">
        <f t="array" ref="S1655:T1655">VLOOKUP(A1655,TOURISM!$A$2:$C$2692,{2,3},0)</f>
        <v>65000000</v>
      </c>
      <c r="T1655" s="13">
        <v>115000000</v>
      </c>
      <c r="U1655" s="13">
        <f t="array" ref="U1655:W1655">VLOOKUP(A1655,BUSINESS!$A$2:$D$2692,{2,3,4},0)</f>
        <v>0.489669009135628</v>
      </c>
      <c r="V1655" s="13">
        <v>3.0000000000000001E-3</v>
      </c>
      <c r="W1655" s="13">
        <v>1.2999999999999999E-2</v>
      </c>
      <c r="X1655" s="25">
        <f t="shared" si="24"/>
        <v>217.46148736633856</v>
      </c>
      <c r="Y1655" s="13">
        <f t="shared" si="25"/>
        <v>1.4917266109223994E-4</v>
      </c>
      <c r="Z1655" s="13">
        <f t="shared" si="26"/>
        <v>5.1113116873208523E-4</v>
      </c>
      <c r="AA1655" s="13">
        <f t="shared" si="27"/>
        <v>5.9524136105508649</v>
      </c>
    </row>
    <row r="1656" spans="1:27" ht="15.75" customHeight="1" x14ac:dyDescent="0.35">
      <c r="A1656" s="22" t="s">
        <v>1865</v>
      </c>
      <c r="B1656" s="22">
        <v>4666197195</v>
      </c>
      <c r="C1656" s="7">
        <v>15</v>
      </c>
      <c r="D1656" s="7">
        <v>0.247</v>
      </c>
      <c r="E1656" s="23" t="s">
        <v>1862</v>
      </c>
      <c r="F1656" s="24" t="s">
        <v>72</v>
      </c>
      <c r="G1656" s="9" t="s">
        <v>108</v>
      </c>
      <c r="H1656" s="13">
        <f t="array" ref="H1656:I1656">VLOOKUP(A1656,ENERGY!$A$2:$C$2692,{2,3},0)</f>
        <v>9554</v>
      </c>
      <c r="I1656" s="13">
        <v>2574</v>
      </c>
      <c r="J1656" s="13">
        <f t="array" ref="J1656:R1656">VLOOKUP(A1656,HUMANRESOURCES!$A$2:$J$2692,{2,3,4,5,6,7,8,9,10},0)</f>
        <v>4.4999999999999998E-2</v>
      </c>
      <c r="K1656" s="13">
        <v>9.9000000000000005E-2</v>
      </c>
      <c r="L1656" s="13">
        <v>49</v>
      </c>
      <c r="M1656" s="13">
        <v>46</v>
      </c>
      <c r="N1656" s="13">
        <v>0.44400000000000001</v>
      </c>
      <c r="O1656" s="13">
        <v>0.52500000000000002</v>
      </c>
      <c r="P1656" s="13">
        <v>3.2000000000000001E-2</v>
      </c>
      <c r="Q1656" s="13">
        <v>19873460</v>
      </c>
      <c r="R1656" s="13">
        <v>0.29599999999999999</v>
      </c>
      <c r="S1656" s="13">
        <f t="array" ref="S1656:T1656">VLOOKUP(A1656,TOURISM!$A$2:$C$2692,{2,3},0)</f>
        <v>106000000</v>
      </c>
      <c r="T1656" s="13">
        <v>141000000</v>
      </c>
      <c r="U1656" s="13">
        <f t="array" ref="U1656:W1656">VLOOKUP(A1656,BUSINESS!$A$2:$D$2692,{2,3,4},0)</f>
        <v>0.489669009135628</v>
      </c>
      <c r="V1656" s="13">
        <v>4.0000000000000001E-3</v>
      </c>
      <c r="W1656" s="13">
        <v>2.1999999999999999E-2</v>
      </c>
      <c r="X1656" s="25">
        <f t="shared" si="24"/>
        <v>234.79541031103793</v>
      </c>
      <c r="Y1656" s="13">
        <f t="shared" si="25"/>
        <v>1.2951946968469506E-4</v>
      </c>
      <c r="Z1656" s="13">
        <f t="shared" si="26"/>
        <v>4.8074165243495597E-4</v>
      </c>
      <c r="AA1656" s="13">
        <f t="shared" si="27"/>
        <v>7.0948893650124338</v>
      </c>
    </row>
    <row r="1657" spans="1:27" ht="15.75" customHeight="1" x14ac:dyDescent="0.35">
      <c r="A1657" s="22" t="s">
        <v>1866</v>
      </c>
      <c r="B1657" s="22">
        <v>5697991241</v>
      </c>
      <c r="C1657" s="7">
        <v>16</v>
      </c>
      <c r="D1657" s="7">
        <v>0.221</v>
      </c>
      <c r="E1657" s="23" t="s">
        <v>1862</v>
      </c>
      <c r="F1657" s="24" t="s">
        <v>74</v>
      </c>
      <c r="G1657" s="9" t="s">
        <v>108</v>
      </c>
      <c r="H1657" s="13">
        <f t="array" ref="H1657:I1657">VLOOKUP(A1657,ENERGY!$A$2:$C$2692,{2,3},0)</f>
        <v>9264</v>
      </c>
      <c r="I1657" s="13">
        <v>2340</v>
      </c>
      <c r="J1657" s="13">
        <f t="array" ref="J1657:R1657">VLOOKUP(A1657,HUMANRESOURCES!$A$2:$J$2692,{2,3,4,5,6,7,8,9,10},0)</f>
        <v>4.3999999999999997E-2</v>
      </c>
      <c r="K1657" s="13">
        <v>9.5000000000000001E-2</v>
      </c>
      <c r="L1657" s="13">
        <v>49</v>
      </c>
      <c r="M1657" s="13">
        <v>46</v>
      </c>
      <c r="N1657" s="13">
        <v>0.44600000000000001</v>
      </c>
      <c r="O1657" s="13">
        <v>0.52200000000000002</v>
      </c>
      <c r="P1657" s="13">
        <v>3.2000000000000001E-2</v>
      </c>
      <c r="Q1657" s="13">
        <v>20438827</v>
      </c>
      <c r="R1657" s="13">
        <v>0.29799999999999999</v>
      </c>
      <c r="S1657" s="13">
        <f t="array" ref="S1657:T1657">VLOOKUP(A1657,TOURISM!$A$2:$C$2692,{2,3},0)</f>
        <v>96000000</v>
      </c>
      <c r="T1657" s="13">
        <v>140000000</v>
      </c>
      <c r="U1657" s="13">
        <f t="array" ref="U1657:W1657">VLOOKUP(A1657,BUSINESS!$A$2:$D$2692,{2,3,4},0)</f>
        <v>0.489669009135628</v>
      </c>
      <c r="V1657" s="13">
        <v>7.0000000000000001E-3</v>
      </c>
      <c r="W1657" s="13">
        <v>3.5000000000000003E-2</v>
      </c>
      <c r="X1657" s="25">
        <f t="shared" si="24"/>
        <v>278.78269340016431</v>
      </c>
      <c r="Y1657" s="13">
        <f t="shared" si="25"/>
        <v>1.1448797917806144E-4</v>
      </c>
      <c r="Z1657" s="13">
        <f t="shared" si="26"/>
        <v>4.5325497397673557E-4</v>
      </c>
      <c r="AA1657" s="13">
        <f t="shared" si="27"/>
        <v>6.8497081559523938</v>
      </c>
    </row>
    <row r="1658" spans="1:27" ht="15.75" customHeight="1" x14ac:dyDescent="0.35">
      <c r="A1658" s="22" t="s">
        <v>1867</v>
      </c>
      <c r="B1658" s="22">
        <v>6578515331</v>
      </c>
      <c r="C1658" s="7">
        <v>22</v>
      </c>
      <c r="D1658" s="7">
        <v>0.19500000000000001</v>
      </c>
      <c r="E1658" s="23" t="s">
        <v>1862</v>
      </c>
      <c r="F1658" s="24" t="s">
        <v>76</v>
      </c>
      <c r="G1658" s="9" t="s">
        <v>108</v>
      </c>
      <c r="H1658" s="13">
        <f t="array" ref="H1658:I1658">VLOOKUP(A1658,ENERGY!$A$2:$C$2692,{2,3},0)</f>
        <v>7645</v>
      </c>
      <c r="I1658" s="13">
        <v>1588</v>
      </c>
      <c r="J1658" s="13">
        <f t="array" ref="J1658:R1658">VLOOKUP(A1658,HUMANRESOURCES!$A$2:$J$2692,{2,3,4,5,6,7,8,9,10},0)</f>
        <v>4.3999999999999997E-2</v>
      </c>
      <c r="K1658" s="13">
        <v>9.0999999999999998E-2</v>
      </c>
      <c r="L1658" s="13">
        <v>49</v>
      </c>
      <c r="M1658" s="13">
        <v>47</v>
      </c>
      <c r="N1658" s="13">
        <v>0.44800000000000001</v>
      </c>
      <c r="O1658" s="13">
        <v>0.52</v>
      </c>
      <c r="P1658" s="13">
        <v>3.2000000000000001E-2</v>
      </c>
      <c r="Q1658" s="13">
        <v>21010376</v>
      </c>
      <c r="R1658" s="13">
        <v>0.3</v>
      </c>
      <c r="S1658" s="13">
        <f t="array" ref="S1658:T1658">VLOOKUP(A1658,TOURISM!$A$2:$C$2692,{2,3},0)</f>
        <v>138000000</v>
      </c>
      <c r="T1658" s="13">
        <v>187000000</v>
      </c>
      <c r="U1658" s="13">
        <f t="array" ref="U1658:W1658">VLOOKUP(A1658,BUSINESS!$A$2:$D$2692,{2,3,4},0)</f>
        <v>0.375</v>
      </c>
      <c r="V1658" s="13">
        <v>8.9999999999999993E-3</v>
      </c>
      <c r="W1658" s="13">
        <v>7.1999999999999995E-2</v>
      </c>
      <c r="X1658" s="25">
        <f t="shared" si="24"/>
        <v>313.10792967246277</v>
      </c>
      <c r="Y1658" s="13">
        <f t="shared" si="25"/>
        <v>7.5581703059478806E-5</v>
      </c>
      <c r="Z1658" s="13">
        <f t="shared" si="26"/>
        <v>3.6386783368369991E-4</v>
      </c>
      <c r="AA1658" s="13">
        <f t="shared" si="27"/>
        <v>8.9003642771552496</v>
      </c>
    </row>
    <row r="1659" spans="1:27" ht="15.75" customHeight="1" x14ac:dyDescent="0.35">
      <c r="A1659" s="22" t="s">
        <v>1868</v>
      </c>
      <c r="B1659" s="22">
        <v>7095910828</v>
      </c>
      <c r="C1659" s="7">
        <v>21</v>
      </c>
      <c r="D1659" s="7">
        <v>0.186</v>
      </c>
      <c r="E1659" s="23" t="s">
        <v>1862</v>
      </c>
      <c r="F1659" s="24" t="s">
        <v>78</v>
      </c>
      <c r="G1659" s="9" t="s">
        <v>108</v>
      </c>
      <c r="H1659" s="13">
        <f t="array" ref="H1659:I1659">VLOOKUP(A1659,ENERGY!$A$2:$C$2692,{2,3},0)</f>
        <v>8375</v>
      </c>
      <c r="I1659" s="13">
        <v>1922</v>
      </c>
      <c r="J1659" s="13">
        <f t="array" ref="J1659:R1659">VLOOKUP(A1659,HUMANRESOURCES!$A$2:$J$2692,{2,3,4,5,6,7,8,9,10},0)</f>
        <v>4.2999999999999997E-2</v>
      </c>
      <c r="K1659" s="13">
        <v>8.6999999999999994E-2</v>
      </c>
      <c r="L1659" s="13">
        <v>49</v>
      </c>
      <c r="M1659" s="13">
        <v>47</v>
      </c>
      <c r="N1659" s="13">
        <v>0.45</v>
      </c>
      <c r="O1659" s="13">
        <v>0.51900000000000002</v>
      </c>
      <c r="P1659" s="13">
        <v>3.2000000000000001E-2</v>
      </c>
      <c r="Q1659" s="13">
        <v>21587317</v>
      </c>
      <c r="R1659" s="13">
        <v>0.30199999999999999</v>
      </c>
      <c r="S1659" s="13">
        <f t="array" ref="S1659:T1659">VLOOKUP(A1659,TOURISM!$A$2:$C$2692,{2,3},0)</f>
        <v>145000000</v>
      </c>
      <c r="T1659" s="13">
        <v>196000000</v>
      </c>
      <c r="U1659" s="13">
        <f t="array" ref="U1659:W1659">VLOOKUP(A1659,BUSINESS!$A$2:$D$2692,{2,3,4},0)</f>
        <v>0.375</v>
      </c>
      <c r="V1659" s="13">
        <v>8.0000000000000002E-3</v>
      </c>
      <c r="W1659" s="13">
        <v>0.108</v>
      </c>
      <c r="X1659" s="25">
        <f t="shared" si="24"/>
        <v>328.70739925670244</v>
      </c>
      <c r="Y1659" s="13">
        <f t="shared" si="25"/>
        <v>8.9033759961925786E-5</v>
      </c>
      <c r="Z1659" s="13">
        <f t="shared" si="26"/>
        <v>3.8795928183201275E-4</v>
      </c>
      <c r="AA1659" s="13">
        <f t="shared" si="27"/>
        <v>9.0794052822775519</v>
      </c>
    </row>
    <row r="1660" spans="1:27" ht="15.75" customHeight="1" x14ac:dyDescent="0.35">
      <c r="A1660" s="22" t="s">
        <v>1869</v>
      </c>
      <c r="B1660" s="22">
        <v>8035635713</v>
      </c>
      <c r="C1660" s="7">
        <v>22</v>
      </c>
      <c r="D1660" s="7">
        <v>0.19500000000000001</v>
      </c>
      <c r="E1660" s="23" t="s">
        <v>1862</v>
      </c>
      <c r="F1660" s="24" t="s">
        <v>80</v>
      </c>
      <c r="G1660" s="9" t="s">
        <v>108</v>
      </c>
      <c r="H1660" s="13">
        <f t="array" ref="H1660:I1660">VLOOKUP(A1660,ENERGY!$A$2:$C$2692,{2,3},0)</f>
        <v>7547</v>
      </c>
      <c r="I1660" s="13">
        <v>1580</v>
      </c>
      <c r="J1660" s="13">
        <f t="array" ref="J1660:R1660">VLOOKUP(A1660,HUMANRESOURCES!$A$2:$J$2692,{2,3,4,5,6,7,8,9,10},0)</f>
        <v>4.2999999999999997E-2</v>
      </c>
      <c r="K1660" s="13">
        <v>8.2000000000000003E-2</v>
      </c>
      <c r="L1660" s="13">
        <v>49</v>
      </c>
      <c r="M1660" s="13">
        <v>47</v>
      </c>
      <c r="N1660" s="13">
        <v>0.45100000000000001</v>
      </c>
      <c r="O1660" s="13">
        <v>0.51700000000000002</v>
      </c>
      <c r="P1660" s="13">
        <v>3.2000000000000001E-2</v>
      </c>
      <c r="Q1660" s="13">
        <v>22171404</v>
      </c>
      <c r="R1660" s="13">
        <v>0.30399999999999999</v>
      </c>
      <c r="S1660" s="13">
        <f t="array" ref="S1660:T1660">VLOOKUP(A1660,TOURISM!$A$2:$C$2692,{2,3},0)</f>
        <v>182000000</v>
      </c>
      <c r="T1660" s="13">
        <v>209000000</v>
      </c>
      <c r="U1660" s="13">
        <f t="array" ref="U1660:W1660">VLOOKUP(A1660,BUSINESS!$A$2:$D$2692,{2,3,4},0)</f>
        <v>0.375</v>
      </c>
      <c r="V1660" s="13">
        <v>8.9999999999999993E-3</v>
      </c>
      <c r="W1660" s="13">
        <v>0.13900000000000001</v>
      </c>
      <c r="X1660" s="25">
        <f t="shared" si="24"/>
        <v>362.43242480268731</v>
      </c>
      <c r="Y1660" s="13">
        <f t="shared" si="25"/>
        <v>7.1262965574936071E-5</v>
      </c>
      <c r="Z1660" s="13">
        <f t="shared" si="26"/>
        <v>3.4039341847724215E-4</v>
      </c>
      <c r="AA1660" s="13">
        <f t="shared" si="27"/>
        <v>9.4265568387098977</v>
      </c>
    </row>
    <row r="1661" spans="1:27" ht="15.75" customHeight="1" x14ac:dyDescent="0.35">
      <c r="A1661" s="22" t="s">
        <v>1870</v>
      </c>
      <c r="B1661" s="22">
        <v>9891003405</v>
      </c>
      <c r="C1661" s="7">
        <v>24</v>
      </c>
      <c r="D1661" s="7">
        <v>0.183</v>
      </c>
      <c r="E1661" s="23" t="s">
        <v>1862</v>
      </c>
      <c r="F1661" s="24" t="s">
        <v>82</v>
      </c>
      <c r="G1661" s="9" t="s">
        <v>108</v>
      </c>
      <c r="H1661" s="13">
        <f t="array" ref="H1661:I1661">VLOOKUP(A1661,ENERGY!$A$2:$C$2692,{2,3},0)</f>
        <v>9144</v>
      </c>
      <c r="I1661" s="13">
        <v>2391</v>
      </c>
      <c r="J1661" s="13">
        <f t="array" ref="J1661:R1661">VLOOKUP(A1661,HUMANRESOURCES!$A$2:$J$2692,{2,3,4,5,6,7,8,9,10},0)</f>
        <v>4.2000000000000003E-2</v>
      </c>
      <c r="K1661" s="13">
        <v>7.8E-2</v>
      </c>
      <c r="L1661" s="13">
        <v>50</v>
      </c>
      <c r="M1661" s="13">
        <v>47</v>
      </c>
      <c r="N1661" s="13">
        <v>0.45200000000000001</v>
      </c>
      <c r="O1661" s="13">
        <v>0.51600000000000001</v>
      </c>
      <c r="P1661" s="13">
        <v>3.2000000000000001E-2</v>
      </c>
      <c r="Q1661" s="13">
        <v>22762525</v>
      </c>
      <c r="R1661" s="13">
        <v>0.30499999999999999</v>
      </c>
      <c r="S1661" s="13">
        <f t="array" ref="S1661:T1661">VLOOKUP(A1661,TOURISM!$A$2:$C$2692,{2,3},0)</f>
        <v>213000000</v>
      </c>
      <c r="T1661" s="13">
        <v>235000000</v>
      </c>
      <c r="U1661" s="13">
        <f t="array" ref="U1661:W1661">VLOOKUP(A1661,BUSINESS!$A$2:$D$2692,{2,3,4},0)</f>
        <v>0.375</v>
      </c>
      <c r="V1661" s="13">
        <v>1.6E-2</v>
      </c>
      <c r="W1661" s="13">
        <v>0.19400000000000001</v>
      </c>
      <c r="X1661" s="25">
        <f t="shared" si="24"/>
        <v>434.5301501041734</v>
      </c>
      <c r="Y1661" s="13">
        <f t="shared" si="25"/>
        <v>1.0504107079508973E-4</v>
      </c>
      <c r="Z1661" s="13">
        <f t="shared" si="26"/>
        <v>4.0171290311597678E-4</v>
      </c>
      <c r="AA1661" s="13">
        <f t="shared" si="27"/>
        <v>10.323986464594768</v>
      </c>
    </row>
    <row r="1662" spans="1:27" ht="15.75" customHeight="1" x14ac:dyDescent="0.35">
      <c r="A1662" s="22" t="s">
        <v>1871</v>
      </c>
      <c r="B1662" s="22">
        <v>9674037707</v>
      </c>
      <c r="C1662" s="7">
        <v>25</v>
      </c>
      <c r="D1662" s="7">
        <v>0.157</v>
      </c>
      <c r="E1662" s="23" t="s">
        <v>1862</v>
      </c>
      <c r="F1662" s="24" t="s">
        <v>84</v>
      </c>
      <c r="G1662" s="9" t="s">
        <v>108</v>
      </c>
      <c r="H1662" s="13">
        <f t="array" ref="H1662:I1662">VLOOKUP(A1662,ENERGY!$A$2:$C$2692,{2,3},0)</f>
        <v>8489</v>
      </c>
      <c r="I1662" s="13">
        <v>1822</v>
      </c>
      <c r="J1662" s="13">
        <f t="array" ref="J1662:R1662">VLOOKUP(A1662,HUMANRESOURCES!$A$2:$J$2692,{2,3,4,5,6,7,8,9,10},0)</f>
        <v>4.1000000000000002E-2</v>
      </c>
      <c r="K1662" s="13">
        <v>7.3999999999999996E-2</v>
      </c>
      <c r="L1662" s="13">
        <v>50</v>
      </c>
      <c r="M1662" s="13">
        <v>48</v>
      </c>
      <c r="N1662" s="13">
        <v>0.45300000000000001</v>
      </c>
      <c r="O1662" s="13">
        <v>0.51500000000000001</v>
      </c>
      <c r="P1662" s="13">
        <v>3.2000000000000001E-2</v>
      </c>
      <c r="Q1662" s="13">
        <v>23361025</v>
      </c>
      <c r="R1662" s="13">
        <v>0.307</v>
      </c>
      <c r="S1662" s="13">
        <f t="array" ref="S1662:T1662">VLOOKUP(A1662,TOURISM!$A$2:$C$2692,{2,3},0)</f>
        <v>217000000</v>
      </c>
      <c r="T1662" s="13">
        <v>247000000</v>
      </c>
      <c r="U1662" s="13">
        <f t="array" ref="U1662:W1662">VLOOKUP(A1662,BUSINESS!$A$2:$D$2692,{2,3,4},0)</f>
        <v>0.375</v>
      </c>
      <c r="V1662" s="13">
        <v>2.7E-2</v>
      </c>
      <c r="W1662" s="13">
        <v>0.25600000000000001</v>
      </c>
      <c r="X1662" s="25">
        <f t="shared" si="24"/>
        <v>414.11015599700784</v>
      </c>
      <c r="Y1662" s="13">
        <f t="shared" si="25"/>
        <v>7.7993153125772516E-5</v>
      </c>
      <c r="Z1662" s="13">
        <f t="shared" si="26"/>
        <v>3.6338302792792695E-4</v>
      </c>
      <c r="AA1662" s="13">
        <f t="shared" si="27"/>
        <v>10.573166203109666</v>
      </c>
    </row>
    <row r="1663" spans="1:27" ht="15.75" customHeight="1" x14ac:dyDescent="0.35">
      <c r="A1663" s="22" t="s">
        <v>1872</v>
      </c>
      <c r="B1663" s="22">
        <v>9274448732</v>
      </c>
      <c r="C1663" s="7">
        <v>22</v>
      </c>
      <c r="D1663" s="7">
        <v>0.16300000000000001</v>
      </c>
      <c r="E1663" s="23" t="s">
        <v>1862</v>
      </c>
      <c r="F1663" s="24" t="s">
        <v>86</v>
      </c>
      <c r="G1663" s="9" t="s">
        <v>108</v>
      </c>
      <c r="H1663" s="13">
        <f t="array" ref="H1663:I1663">VLOOKUP(A1663,ENERGY!$A$2:$C$2692,{2,3},0)</f>
        <v>8742</v>
      </c>
      <c r="I1663" s="13">
        <v>1980</v>
      </c>
      <c r="J1663" s="13">
        <f t="array" ref="J1663:R1663">VLOOKUP(A1663,HUMANRESOURCES!$A$2:$J$2692,{2,3,4,5,6,7,8,9,10},0)</f>
        <v>4.1000000000000002E-2</v>
      </c>
      <c r="K1663" s="13">
        <v>7.1999999999999995E-2</v>
      </c>
      <c r="L1663" s="13">
        <v>50</v>
      </c>
      <c r="M1663" s="13">
        <v>48</v>
      </c>
      <c r="N1663" s="13">
        <v>0.45300000000000001</v>
      </c>
      <c r="O1663" s="13">
        <v>0.51400000000000001</v>
      </c>
      <c r="P1663" s="13">
        <v>3.2000000000000001E-2</v>
      </c>
      <c r="Q1663" s="13">
        <v>23967265</v>
      </c>
      <c r="R1663" s="13">
        <v>0.31</v>
      </c>
      <c r="S1663" s="13">
        <f t="array" ref="S1663:T1663">VLOOKUP(A1663,TOURISM!$A$2:$C$2692,{2,3},0)</f>
        <v>224000000</v>
      </c>
      <c r="T1663" s="13">
        <v>260000000</v>
      </c>
      <c r="U1663" s="13">
        <f t="array" ref="U1663:W1663">VLOOKUP(A1663,BUSINESS!$A$2:$D$2692,{2,3,4},0)</f>
        <v>0.375</v>
      </c>
      <c r="V1663" s="13">
        <v>4.2000000000000003E-2</v>
      </c>
      <c r="W1663" s="13">
        <v>0.30099999999999999</v>
      </c>
      <c r="X1663" s="25">
        <f t="shared" si="24"/>
        <v>386.96316546756589</v>
      </c>
      <c r="Y1663" s="13">
        <f t="shared" si="25"/>
        <v>8.2612680253670994E-5</v>
      </c>
      <c r="Z1663" s="13">
        <f t="shared" si="26"/>
        <v>3.6474750039272314E-4</v>
      </c>
      <c r="AA1663" s="13">
        <f t="shared" si="27"/>
        <v>10.84812973028003</v>
      </c>
    </row>
    <row r="1664" spans="1:27" ht="15.75" customHeight="1" x14ac:dyDescent="0.35">
      <c r="A1664" s="22" t="s">
        <v>1873</v>
      </c>
      <c r="B1664" s="22">
        <v>12547888400</v>
      </c>
      <c r="C1664" s="7">
        <v>33</v>
      </c>
      <c r="D1664" s="7">
        <v>0.191</v>
      </c>
      <c r="E1664" s="23" t="s">
        <v>1862</v>
      </c>
      <c r="F1664" s="24" t="s">
        <v>88</v>
      </c>
      <c r="G1664" s="9" t="s">
        <v>108</v>
      </c>
      <c r="H1664" s="13">
        <f t="array" ref="H1664:I1664">VLOOKUP(A1664,ENERGY!$A$2:$C$2692,{2,3},0)</f>
        <v>8063</v>
      </c>
      <c r="I1664" s="13">
        <v>1918</v>
      </c>
      <c r="J1664" s="13">
        <f t="array" ref="J1664:R1664">VLOOKUP(A1664,HUMANRESOURCES!$A$2:$J$2692,{2,3,4,5,6,7,8,9,10},0)</f>
        <v>0.04</v>
      </c>
      <c r="K1664" s="13">
        <v>6.8000000000000005E-2</v>
      </c>
      <c r="L1664" s="13">
        <v>50</v>
      </c>
      <c r="M1664" s="13">
        <v>49</v>
      </c>
      <c r="N1664" s="13">
        <v>0.45400000000000001</v>
      </c>
      <c r="O1664" s="13">
        <v>0.51400000000000001</v>
      </c>
      <c r="P1664" s="13">
        <v>3.2000000000000001E-2</v>
      </c>
      <c r="Q1664" s="13">
        <v>24581367</v>
      </c>
      <c r="R1664" s="13">
        <v>0.312</v>
      </c>
      <c r="S1664" s="13">
        <f t="array" ref="S1664:T1664">VLOOKUP(A1664,TOURISM!$A$2:$C$2692,{2,3},0)</f>
        <v>266000000</v>
      </c>
      <c r="T1664" s="13">
        <v>256000000</v>
      </c>
      <c r="U1664" s="13">
        <f t="array" ref="U1664:W1664">VLOOKUP(A1664,BUSINESS!$A$2:$D$2692,{2,3,4},0)</f>
        <v>0.375</v>
      </c>
      <c r="V1664" s="13">
        <v>4.2999999999999997E-2</v>
      </c>
      <c r="W1664" s="13">
        <v>0.32</v>
      </c>
      <c r="X1664" s="25">
        <f t="shared" si="24"/>
        <v>510.46340913424382</v>
      </c>
      <c r="Y1664" s="13">
        <f t="shared" si="25"/>
        <v>7.8026580051467444E-5</v>
      </c>
      <c r="Z1664" s="13">
        <f t="shared" si="26"/>
        <v>3.2801267724451614E-4</v>
      </c>
      <c r="AA1664" s="13">
        <f t="shared" si="27"/>
        <v>10.414392332208376</v>
      </c>
    </row>
    <row r="1665" spans="1:27" ht="15.75" customHeight="1" x14ac:dyDescent="0.35">
      <c r="A1665" s="22" t="s">
        <v>1874</v>
      </c>
      <c r="B1665" s="22">
        <v>14376457305</v>
      </c>
      <c r="C1665" s="7">
        <v>37</v>
      </c>
      <c r="D1665" s="7">
        <v>0.16800000000000001</v>
      </c>
      <c r="E1665" s="23" t="s">
        <v>1862</v>
      </c>
      <c r="F1665" s="24" t="s">
        <v>90</v>
      </c>
      <c r="G1665" s="9" t="s">
        <v>108</v>
      </c>
      <c r="H1665" s="13">
        <f t="array" ref="H1665:I1665">VLOOKUP(A1665,ENERGY!$A$2:$C$2692,{2,3},0)</f>
        <v>7173</v>
      </c>
      <c r="I1665" s="13">
        <v>1349</v>
      </c>
      <c r="J1665" s="13">
        <f t="array" ref="J1665:R1665">VLOOKUP(A1665,HUMANRESOURCES!$A$2:$J$2692,{2,3,4,5,6,7,8,9,10},0)</f>
        <v>3.9E-2</v>
      </c>
      <c r="K1665" s="13">
        <v>6.4000000000000001E-2</v>
      </c>
      <c r="L1665" s="13">
        <v>51</v>
      </c>
      <c r="M1665" s="13">
        <v>49</v>
      </c>
      <c r="N1665" s="13">
        <v>0.45400000000000001</v>
      </c>
      <c r="O1665" s="13">
        <v>0.51400000000000001</v>
      </c>
      <c r="P1665" s="13">
        <v>3.3000000000000002E-2</v>
      </c>
      <c r="Q1665" s="13">
        <v>25203395</v>
      </c>
      <c r="R1665" s="13">
        <v>0.314</v>
      </c>
      <c r="S1665" s="13">
        <f t="array" ref="S1665:T1665">VLOOKUP(A1665,TOURISM!$A$2:$C$2692,{2,3},0)</f>
        <v>289000000</v>
      </c>
      <c r="T1665" s="13">
        <v>230000000</v>
      </c>
      <c r="U1665" s="13">
        <f t="array" ref="U1665:W1665">VLOOKUP(A1665,BUSINESS!$A$2:$D$2692,{2,3,4},0)</f>
        <v>0.375</v>
      </c>
      <c r="V1665" s="13">
        <v>4.8000000000000001E-2</v>
      </c>
      <c r="W1665" s="13">
        <v>0.34899999999999998</v>
      </c>
      <c r="X1665" s="25">
        <f t="shared" si="24"/>
        <v>570.41748958820824</v>
      </c>
      <c r="Y1665" s="13">
        <f t="shared" si="25"/>
        <v>5.3524535087435641E-5</v>
      </c>
      <c r="Z1665" s="13">
        <f t="shared" si="26"/>
        <v>2.846045145901971E-4</v>
      </c>
      <c r="AA1665" s="13">
        <f t="shared" si="27"/>
        <v>9.1257546850335043</v>
      </c>
    </row>
    <row r="1666" spans="1:27" ht="15.75" customHeight="1" x14ac:dyDescent="0.35">
      <c r="A1666" s="22" t="s">
        <v>1875</v>
      </c>
      <c r="B1666" s="23">
        <v>15079752557.5</v>
      </c>
      <c r="C1666" s="7">
        <v>3</v>
      </c>
      <c r="D1666" s="7">
        <v>0.153</v>
      </c>
      <c r="E1666" s="23" t="s">
        <v>1876</v>
      </c>
      <c r="F1666" s="24" t="s">
        <v>65</v>
      </c>
      <c r="G1666" s="9" t="s">
        <v>66</v>
      </c>
      <c r="H1666" s="13">
        <f t="array" ref="H1666:I1666">VLOOKUP(A1666,ENERGY!$A$2:$C$2692,{2,3},0)</f>
        <v>14338</v>
      </c>
      <c r="I1666" s="13">
        <v>8529</v>
      </c>
      <c r="J1666" s="13">
        <f t="array" ref="J1666:R1666">VLOOKUP(A1666,HUMANRESOURCES!$A$2:$J$2692,{2,3,4,5,6,7,8,9,10},0)</f>
        <v>2.1000000000000001E-2</v>
      </c>
      <c r="K1666" s="13">
        <v>5.8999999999999997E-2</v>
      </c>
      <c r="L1666" s="13">
        <v>64</v>
      </c>
      <c r="M1666" s="13">
        <v>60</v>
      </c>
      <c r="N1666" s="13">
        <v>0.307</v>
      </c>
      <c r="O1666" s="13">
        <v>0.64500000000000002</v>
      </c>
      <c r="P1666" s="13">
        <v>4.7E-2</v>
      </c>
      <c r="Q1666" s="13">
        <v>48453000</v>
      </c>
      <c r="R1666" s="13">
        <v>0.27</v>
      </c>
      <c r="S1666" s="13">
        <f t="array" ref="S1666:T1666">VLOOKUP(A1666,TOURISM!$A$2:$C$2692,{2,3},0)</f>
        <v>195000000</v>
      </c>
      <c r="T1666" s="13">
        <v>30000000</v>
      </c>
      <c r="U1666" s="13">
        <f t="array" ref="U1666:W1666">VLOOKUP(A1666,BUSINESS!$A$2:$D$2692,{2,3,4},0)</f>
        <v>0.489669009135628</v>
      </c>
      <c r="V1666" s="13">
        <v>0.129</v>
      </c>
      <c r="W1666" s="13">
        <v>0</v>
      </c>
      <c r="X1666" s="25">
        <f t="shared" si="24"/>
        <v>311.22433198150787</v>
      </c>
      <c r="Y1666" s="13">
        <f t="shared" si="25"/>
        <v>1.7602625224444308E-4</v>
      </c>
      <c r="Z1666" s="13">
        <f t="shared" si="26"/>
        <v>2.9591562957917981E-4</v>
      </c>
      <c r="AA1666" s="13">
        <f t="shared" si="27"/>
        <v>0.61915670856293725</v>
      </c>
    </row>
    <row r="1667" spans="1:27" ht="15.75" customHeight="1" x14ac:dyDescent="0.35">
      <c r="A1667" s="22" t="s">
        <v>1877</v>
      </c>
      <c r="B1667" s="23">
        <v>15079752557.5</v>
      </c>
      <c r="C1667" s="7">
        <v>2</v>
      </c>
      <c r="D1667" s="7">
        <v>0.15</v>
      </c>
      <c r="E1667" s="23" t="s">
        <v>1876</v>
      </c>
      <c r="F1667" s="24" t="s">
        <v>68</v>
      </c>
      <c r="G1667" s="9" t="s">
        <v>66</v>
      </c>
      <c r="H1667" s="13">
        <f t="array" ref="H1667:I1667">VLOOKUP(A1667,ENERGY!$A$2:$C$2692,{2,3},0)</f>
        <v>14056</v>
      </c>
      <c r="I1667" s="13">
        <v>8529</v>
      </c>
      <c r="J1667" s="13">
        <f t="array" ref="J1667:R1667">VLOOKUP(A1667,HUMANRESOURCES!$A$2:$J$2692,{2,3,4,5,6,7,8,9,10},0)</f>
        <v>0.02</v>
      </c>
      <c r="K1667" s="13">
        <v>5.7000000000000002E-2</v>
      </c>
      <c r="L1667" s="13">
        <v>64</v>
      </c>
      <c r="M1667" s="13">
        <v>60</v>
      </c>
      <c r="N1667" s="13">
        <v>0.30099999999999999</v>
      </c>
      <c r="O1667" s="13">
        <v>0.65100000000000002</v>
      </c>
      <c r="P1667" s="13">
        <v>4.8000000000000001E-2</v>
      </c>
      <c r="Q1667" s="13">
        <v>48894203</v>
      </c>
      <c r="R1667" s="13">
        <v>0.27300000000000002</v>
      </c>
      <c r="S1667" s="13">
        <f t="array" ref="S1667:T1667">VLOOKUP(A1667,TOURISM!$A$2:$C$2692,{2,3},0)</f>
        <v>132000000</v>
      </c>
      <c r="T1667" s="13">
        <v>32000000</v>
      </c>
      <c r="U1667" s="13">
        <f t="array" ref="U1667:W1667">VLOOKUP(A1667,BUSINESS!$A$2:$D$2692,{2,3,4},0)</f>
        <v>0.489669009135628</v>
      </c>
      <c r="V1667" s="13">
        <v>0</v>
      </c>
      <c r="W1667" s="13">
        <v>0</v>
      </c>
      <c r="X1667" s="25">
        <f t="shared" si="24"/>
        <v>308.41596001677334</v>
      </c>
      <c r="Y1667" s="13">
        <f t="shared" si="25"/>
        <v>1.7443785718319205E-4</v>
      </c>
      <c r="Z1667" s="13">
        <f t="shared" si="26"/>
        <v>2.8747784272094588E-4</v>
      </c>
      <c r="AA1667" s="13">
        <f t="shared" si="27"/>
        <v>0.65447431467489103</v>
      </c>
    </row>
    <row r="1668" spans="1:27" ht="15.75" customHeight="1" x14ac:dyDescent="0.35">
      <c r="A1668" s="22" t="s">
        <v>1878</v>
      </c>
      <c r="B1668" s="23">
        <v>15079752557.5</v>
      </c>
      <c r="C1668" s="7">
        <v>3</v>
      </c>
      <c r="D1668" s="7">
        <v>0.15</v>
      </c>
      <c r="E1668" s="23" t="s">
        <v>1876</v>
      </c>
      <c r="F1668" s="24" t="s">
        <v>70</v>
      </c>
      <c r="G1668" s="9" t="s">
        <v>66</v>
      </c>
      <c r="H1668" s="13">
        <f t="array" ref="H1668:I1668">VLOOKUP(A1668,ENERGY!$A$2:$C$2692,{2,3},0)</f>
        <v>13997</v>
      </c>
      <c r="I1668" s="13">
        <v>8995</v>
      </c>
      <c r="J1668" s="13">
        <f t="array" ref="J1668:R1668">VLOOKUP(A1668,HUMANRESOURCES!$A$2:$J$2692,{2,3,4,5,6,7,8,9,10},0)</f>
        <v>0.02</v>
      </c>
      <c r="K1668" s="13">
        <v>5.6000000000000001E-2</v>
      </c>
      <c r="L1668" s="13">
        <v>65</v>
      </c>
      <c r="M1668" s="13">
        <v>61</v>
      </c>
      <c r="N1668" s="13">
        <v>0.29599999999999999</v>
      </c>
      <c r="O1668" s="13">
        <v>0.65600000000000003</v>
      </c>
      <c r="P1668" s="13">
        <v>4.8000000000000001E-2</v>
      </c>
      <c r="Q1668" s="13">
        <v>49261313</v>
      </c>
      <c r="R1668" s="13">
        <v>0.27700000000000002</v>
      </c>
      <c r="S1668" s="13">
        <f t="array" ref="S1668:T1668">VLOOKUP(A1668,TOURISM!$A$2:$C$2692,{2,3},0)</f>
        <v>136000000</v>
      </c>
      <c r="T1668" s="13">
        <v>34000000</v>
      </c>
      <c r="U1668" s="13">
        <f t="array" ref="U1668:W1668">VLOOKUP(A1668,BUSINESS!$A$2:$D$2692,{2,3,4},0)</f>
        <v>0.489669009135628</v>
      </c>
      <c r="V1668" s="13">
        <v>0</v>
      </c>
      <c r="W1668" s="13">
        <v>1E-3</v>
      </c>
      <c r="X1668" s="25">
        <f t="shared" si="24"/>
        <v>306.11755227677344</v>
      </c>
      <c r="Y1668" s="13">
        <f t="shared" si="25"/>
        <v>1.8259765020879569E-4</v>
      </c>
      <c r="Z1668" s="13">
        <f t="shared" si="26"/>
        <v>2.8413777765119659E-4</v>
      </c>
      <c r="AA1668" s="13">
        <f t="shared" si="27"/>
        <v>0.69019678789316885</v>
      </c>
    </row>
    <row r="1669" spans="1:27" ht="15.75" customHeight="1" x14ac:dyDescent="0.35">
      <c r="A1669" s="22" t="s">
        <v>1879</v>
      </c>
      <c r="B1669" s="23">
        <v>15079752557.5</v>
      </c>
      <c r="C1669" s="7">
        <v>4</v>
      </c>
      <c r="D1669" s="7">
        <v>0.15</v>
      </c>
      <c r="E1669" s="23" t="s">
        <v>1876</v>
      </c>
      <c r="F1669" s="24" t="s">
        <v>72</v>
      </c>
      <c r="G1669" s="9" t="s">
        <v>66</v>
      </c>
      <c r="H1669" s="13">
        <f t="array" ref="H1669:I1669">VLOOKUP(A1669,ENERGY!$A$2:$C$2692,{2,3},0)</f>
        <v>14246</v>
      </c>
      <c r="I1669" s="13">
        <v>10392</v>
      </c>
      <c r="J1669" s="13">
        <f t="array" ref="J1669:R1669">VLOOKUP(A1669,HUMANRESOURCES!$A$2:$J$2692,{2,3,4,5,6,7,8,9,10},0)</f>
        <v>0.02</v>
      </c>
      <c r="K1669" s="13">
        <v>5.3999999999999999E-2</v>
      </c>
      <c r="L1669" s="13">
        <v>65</v>
      </c>
      <c r="M1669" s="13">
        <v>61</v>
      </c>
      <c r="N1669" s="13">
        <v>0.28999999999999998</v>
      </c>
      <c r="O1669" s="13">
        <v>0.66100000000000003</v>
      </c>
      <c r="P1669" s="13">
        <v>4.8000000000000001E-2</v>
      </c>
      <c r="Q1669" s="13">
        <v>49577152</v>
      </c>
      <c r="R1669" s="13">
        <v>0.28100000000000003</v>
      </c>
      <c r="S1669" s="13">
        <f t="array" ref="S1669:T1669">VLOOKUP(A1669,TOURISM!$A$2:$C$2692,{2,3},0)</f>
        <v>70000000</v>
      </c>
      <c r="T1669" s="13">
        <v>36000000</v>
      </c>
      <c r="U1669" s="13">
        <f t="array" ref="U1669:W1669">VLOOKUP(A1669,BUSINESS!$A$2:$D$2692,{2,3,4},0)</f>
        <v>0.489669009135628</v>
      </c>
      <c r="V1669" s="13">
        <v>0</v>
      </c>
      <c r="W1669" s="13">
        <v>1E-3</v>
      </c>
      <c r="X1669" s="25">
        <f t="shared" si="24"/>
        <v>304.16738253742369</v>
      </c>
      <c r="Y1669" s="13">
        <f t="shared" si="25"/>
        <v>2.0961268610185596E-4</v>
      </c>
      <c r="Z1669" s="13">
        <f t="shared" si="26"/>
        <v>2.8735010837250191E-4</v>
      </c>
      <c r="AA1669" s="13">
        <f t="shared" si="27"/>
        <v>0.726140944925598</v>
      </c>
    </row>
    <row r="1670" spans="1:27" ht="15.75" customHeight="1" x14ac:dyDescent="0.35">
      <c r="A1670" s="22" t="s">
        <v>1880</v>
      </c>
      <c r="B1670" s="23">
        <v>15079752557.5</v>
      </c>
      <c r="C1670" s="7">
        <v>5</v>
      </c>
      <c r="D1670" s="7">
        <v>0.15</v>
      </c>
      <c r="E1670" s="23" t="s">
        <v>1876</v>
      </c>
      <c r="F1670" s="24" t="s">
        <v>74</v>
      </c>
      <c r="G1670" s="9" t="s">
        <v>66</v>
      </c>
      <c r="H1670" s="13">
        <f t="array" ref="H1670:I1670">VLOOKUP(A1670,ENERGY!$A$2:$C$2692,{2,3},0)</f>
        <v>15033</v>
      </c>
      <c r="I1670" s="13">
        <v>9028</v>
      </c>
      <c r="J1670" s="13">
        <f t="array" ref="J1670:R1670">VLOOKUP(A1670,HUMANRESOURCES!$A$2:$J$2692,{2,3,4,5,6,7,8,9,10},0)</f>
        <v>1.9E-2</v>
      </c>
      <c r="K1670" s="13">
        <v>5.1999999999999998E-2</v>
      </c>
      <c r="L1670" s="13">
        <v>65</v>
      </c>
      <c r="M1670" s="13">
        <v>61</v>
      </c>
      <c r="N1670" s="13">
        <v>0.28599999999999998</v>
      </c>
      <c r="O1670" s="13">
        <v>0.66600000000000004</v>
      </c>
      <c r="P1670" s="13">
        <v>4.9000000000000002E-2</v>
      </c>
      <c r="Q1670" s="13">
        <v>49875169</v>
      </c>
      <c r="R1670" s="13">
        <v>0.28499999999999998</v>
      </c>
      <c r="S1670" s="13">
        <f t="array" ref="S1670:T1670">VLOOKUP(A1670,TOURISM!$A$2:$C$2692,{2,3},0)</f>
        <v>97000000</v>
      </c>
      <c r="T1670" s="13">
        <v>32000000</v>
      </c>
      <c r="U1670" s="13">
        <f t="array" ref="U1670:W1670">VLOOKUP(A1670,BUSINESS!$A$2:$D$2692,{2,3,4},0)</f>
        <v>0.489669009135628</v>
      </c>
      <c r="V1670" s="13">
        <v>0</v>
      </c>
      <c r="W1670" s="13">
        <v>2E-3</v>
      </c>
      <c r="X1670" s="25">
        <f t="shared" si="24"/>
        <v>302.34990396724271</v>
      </c>
      <c r="Y1670" s="13">
        <f t="shared" si="25"/>
        <v>1.8101191797465388E-4</v>
      </c>
      <c r="Z1670" s="13">
        <f t="shared" si="26"/>
        <v>3.0141251250697515E-4</v>
      </c>
      <c r="AA1670" s="13">
        <f t="shared" si="27"/>
        <v>0.64160183597573373</v>
      </c>
    </row>
    <row r="1671" spans="1:27" ht="15.75" customHeight="1" x14ac:dyDescent="0.35">
      <c r="A1671" s="22" t="s">
        <v>1881</v>
      </c>
      <c r="B1671" s="23">
        <v>15079752557.5</v>
      </c>
      <c r="C1671" s="7">
        <v>5</v>
      </c>
      <c r="D1671" s="7">
        <v>0.15</v>
      </c>
      <c r="E1671" s="23" t="s">
        <v>1876</v>
      </c>
      <c r="F1671" s="24" t="s">
        <v>76</v>
      </c>
      <c r="G1671" s="9" t="s">
        <v>66</v>
      </c>
      <c r="H1671" s="13">
        <f t="array" ref="H1671:I1671">VLOOKUP(A1671,ENERGY!$A$2:$C$2692,{2,3},0)</f>
        <v>12968</v>
      </c>
      <c r="I1671" s="13">
        <v>9208</v>
      </c>
      <c r="J1671" s="13">
        <f t="array" ref="J1671:R1671">VLOOKUP(A1671,HUMANRESOURCES!$A$2:$J$2692,{2,3,4,5,6,7,8,9,10},0)</f>
        <v>1.9E-2</v>
      </c>
      <c r="K1671" s="13">
        <v>5.0999999999999997E-2</v>
      </c>
      <c r="L1671" s="13">
        <v>66</v>
      </c>
      <c r="M1671" s="13">
        <v>61</v>
      </c>
      <c r="N1671" s="13">
        <v>0.28100000000000003</v>
      </c>
      <c r="O1671" s="13">
        <v>0.67</v>
      </c>
      <c r="P1671" s="13">
        <v>4.9000000000000002E-2</v>
      </c>
      <c r="Q1671" s="13">
        <v>50181020</v>
      </c>
      <c r="R1671" s="13">
        <v>0.28899999999999998</v>
      </c>
      <c r="S1671" s="13">
        <f t="array" ref="S1671:T1671">VLOOKUP(A1671,TOURISM!$A$2:$C$2692,{2,3},0)</f>
        <v>83000000</v>
      </c>
      <c r="T1671" s="13">
        <v>34000000</v>
      </c>
      <c r="U1671" s="13">
        <f t="array" ref="U1671:W1671">VLOOKUP(A1671,BUSINESS!$A$2:$D$2692,{2,3,4},0)</f>
        <v>0.489669009135628</v>
      </c>
      <c r="V1671" s="13">
        <v>1E-3</v>
      </c>
      <c r="W1671" s="13">
        <v>3.0000000000000001E-3</v>
      </c>
      <c r="X1671" s="25">
        <f t="shared" si="24"/>
        <v>300.5070952623123</v>
      </c>
      <c r="Y1671" s="13">
        <f t="shared" si="25"/>
        <v>1.834956722681205E-4</v>
      </c>
      <c r="Z1671" s="13">
        <f t="shared" si="26"/>
        <v>2.5842440030114969E-4</v>
      </c>
      <c r="AA1671" s="13">
        <f t="shared" si="27"/>
        <v>0.67754700880930674</v>
      </c>
    </row>
    <row r="1672" spans="1:27" ht="15.75" customHeight="1" x14ac:dyDescent="0.35">
      <c r="A1672" s="22" t="s">
        <v>1882</v>
      </c>
      <c r="B1672" s="23">
        <v>15079752557.5</v>
      </c>
      <c r="C1672" s="7">
        <v>5</v>
      </c>
      <c r="D1672" s="7">
        <v>0.161</v>
      </c>
      <c r="E1672" s="23" t="s">
        <v>1876</v>
      </c>
      <c r="F1672" s="24" t="s">
        <v>78</v>
      </c>
      <c r="G1672" s="9" t="s">
        <v>66</v>
      </c>
      <c r="H1672" s="13">
        <f t="array" ref="H1672:I1672">VLOOKUP(A1672,ENERGY!$A$2:$C$2692,{2,3},0)</f>
        <v>14764</v>
      </c>
      <c r="I1672" s="13">
        <v>12435</v>
      </c>
      <c r="J1672" s="13">
        <f t="array" ref="J1672:R1672">VLOOKUP(A1672,HUMANRESOURCES!$A$2:$J$2692,{2,3,4,5,6,7,8,9,10},0)</f>
        <v>1.9E-2</v>
      </c>
      <c r="K1672" s="13">
        <v>4.9000000000000002E-2</v>
      </c>
      <c r="L1672" s="13">
        <v>66</v>
      </c>
      <c r="M1672" s="13">
        <v>62</v>
      </c>
      <c r="N1672" s="13">
        <v>0.27700000000000002</v>
      </c>
      <c r="O1672" s="13">
        <v>0.67400000000000004</v>
      </c>
      <c r="P1672" s="13">
        <v>0.05</v>
      </c>
      <c r="Q1672" s="13">
        <v>50500070</v>
      </c>
      <c r="R1672" s="13">
        <v>0.29399999999999998</v>
      </c>
      <c r="S1672" s="13">
        <f t="array" ref="S1672:T1672">VLOOKUP(A1672,TOURISM!$A$2:$C$2692,{2,3},0)</f>
        <v>59000000</v>
      </c>
      <c r="T1672" s="13">
        <v>40000000</v>
      </c>
      <c r="U1672" s="13">
        <f t="array" ref="U1672:W1672">VLOOKUP(A1672,BUSINESS!$A$2:$D$2692,{2,3,4},0)</f>
        <v>0.489669009135628</v>
      </c>
      <c r="V1672" s="13">
        <v>2E-3</v>
      </c>
      <c r="W1672" s="13">
        <v>4.0000000000000001E-3</v>
      </c>
      <c r="X1672" s="25">
        <f t="shared" si="24"/>
        <v>298.60854762181521</v>
      </c>
      <c r="Y1672" s="13">
        <f t="shared" si="25"/>
        <v>2.4623728244337089E-4</v>
      </c>
      <c r="Z1672" s="13">
        <f t="shared" si="26"/>
        <v>2.9235603039758161E-4</v>
      </c>
      <c r="AA1672" s="13">
        <f t="shared" si="27"/>
        <v>0.79207810999073858</v>
      </c>
    </row>
    <row r="1673" spans="1:27" ht="15.75" customHeight="1" x14ac:dyDescent="0.35">
      <c r="A1673" s="22" t="s">
        <v>1883</v>
      </c>
      <c r="B1673" s="23">
        <v>15079752557.5</v>
      </c>
      <c r="C1673" s="7">
        <v>7</v>
      </c>
      <c r="D1673" s="7">
        <v>0.17</v>
      </c>
      <c r="E1673" s="23" t="s">
        <v>1876</v>
      </c>
      <c r="F1673" s="24" t="s">
        <v>80</v>
      </c>
      <c r="G1673" s="9" t="s">
        <v>66</v>
      </c>
      <c r="H1673" s="13">
        <f t="array" ref="H1673:I1673">VLOOKUP(A1673,ENERGY!$A$2:$C$2692,{2,3},0)</f>
        <v>12547</v>
      </c>
      <c r="I1673" s="13">
        <v>8724</v>
      </c>
      <c r="J1673" s="13">
        <f t="array" ref="J1673:R1673">VLOOKUP(A1673,HUMANRESOURCES!$A$2:$J$2692,{2,3,4,5,6,7,8,9,10},0)</f>
        <v>1.9E-2</v>
      </c>
      <c r="K1673" s="13">
        <v>4.8000000000000001E-2</v>
      </c>
      <c r="L1673" s="13">
        <v>66</v>
      </c>
      <c r="M1673" s="13">
        <v>62</v>
      </c>
      <c r="N1673" s="13">
        <v>0.27200000000000002</v>
      </c>
      <c r="O1673" s="13">
        <v>0.67800000000000005</v>
      </c>
      <c r="P1673" s="13">
        <v>0.05</v>
      </c>
      <c r="Q1673" s="13">
        <v>50828959</v>
      </c>
      <c r="R1673" s="13">
        <v>0.29899999999999999</v>
      </c>
      <c r="S1673" s="13">
        <f t="array" ref="S1673:T1673">VLOOKUP(A1673,TOURISM!$A$2:$C$2692,{2,3},0)</f>
        <v>97000000</v>
      </c>
      <c r="T1673" s="13">
        <v>39000000</v>
      </c>
      <c r="U1673" s="13">
        <f t="array" ref="U1673:W1673">VLOOKUP(A1673,BUSINESS!$A$2:$D$2692,{2,3,4},0)</f>
        <v>0.489669009135628</v>
      </c>
      <c r="V1673" s="13">
        <v>2E-3</v>
      </c>
      <c r="W1673" s="13">
        <v>5.0000000000000001E-3</v>
      </c>
      <c r="X1673" s="25">
        <f t="shared" si="24"/>
        <v>296.67639971733439</v>
      </c>
      <c r="Y1673" s="13">
        <f t="shared" si="25"/>
        <v>1.7163444169690747E-4</v>
      </c>
      <c r="Z1673" s="13">
        <f t="shared" si="26"/>
        <v>2.4684747134010753E-4</v>
      </c>
      <c r="AA1673" s="13">
        <f t="shared" si="27"/>
        <v>0.76727914101093431</v>
      </c>
    </row>
    <row r="1674" spans="1:27" ht="15.75" customHeight="1" x14ac:dyDescent="0.35">
      <c r="A1674" s="22" t="s">
        <v>1884</v>
      </c>
      <c r="B1674" s="23">
        <v>15079752557.5</v>
      </c>
      <c r="C1674" s="7">
        <v>10</v>
      </c>
      <c r="D1674" s="7">
        <v>0.17</v>
      </c>
      <c r="E1674" s="23" t="s">
        <v>1876</v>
      </c>
      <c r="F1674" s="24" t="s">
        <v>82</v>
      </c>
      <c r="G1674" s="9" t="s">
        <v>66</v>
      </c>
      <c r="H1674" s="13">
        <f t="array" ref="H1674:I1674">VLOOKUP(A1674,ENERGY!$A$2:$C$2692,{2,3},0)</f>
        <v>15595</v>
      </c>
      <c r="I1674" s="13">
        <v>12636</v>
      </c>
      <c r="J1674" s="13">
        <f t="array" ref="J1674:R1674">VLOOKUP(A1674,HUMANRESOURCES!$A$2:$J$2692,{2,3,4,5,6,7,8,9,10},0)</f>
        <v>1.7999999999999999E-2</v>
      </c>
      <c r="K1674" s="13">
        <v>4.5999999999999999E-2</v>
      </c>
      <c r="L1674" s="13">
        <v>66</v>
      </c>
      <c r="M1674" s="13">
        <v>62</v>
      </c>
      <c r="N1674" s="13">
        <v>0.26800000000000002</v>
      </c>
      <c r="O1674" s="13">
        <v>0.68100000000000005</v>
      </c>
      <c r="P1674" s="13">
        <v>0.05</v>
      </c>
      <c r="Q1674" s="13">
        <v>51174018</v>
      </c>
      <c r="R1674" s="13">
        <v>0.30399999999999999</v>
      </c>
      <c r="S1674" s="13">
        <f t="array" ref="S1674:T1674">VLOOKUP(A1674,TOURISM!$A$2:$C$2692,{2,3},0)</f>
        <v>80000000</v>
      </c>
      <c r="T1674" s="13">
        <v>50000000</v>
      </c>
      <c r="U1674" s="13">
        <f t="array" ref="U1674:W1674">VLOOKUP(A1674,BUSINESS!$A$2:$D$2692,{2,3,4},0)</f>
        <v>0.489669009135628</v>
      </c>
      <c r="V1674" s="13">
        <v>2E-3</v>
      </c>
      <c r="W1674" s="13">
        <v>7.0000000000000001E-3</v>
      </c>
      <c r="X1674" s="25">
        <f t="shared" si="24"/>
        <v>294.67595367438219</v>
      </c>
      <c r="Y1674" s="13">
        <f t="shared" si="25"/>
        <v>2.4692217836012019E-4</v>
      </c>
      <c r="Z1674" s="13">
        <f t="shared" si="26"/>
        <v>3.0474448967442814E-4</v>
      </c>
      <c r="AA1674" s="13">
        <f t="shared" si="27"/>
        <v>0.97705831893051664</v>
      </c>
    </row>
    <row r="1675" spans="1:27" ht="15.75" customHeight="1" x14ac:dyDescent="0.35">
      <c r="A1675" s="22" t="s">
        <v>1885</v>
      </c>
      <c r="B1675" s="23">
        <v>15079752557.5</v>
      </c>
      <c r="C1675" s="7">
        <v>13</v>
      </c>
      <c r="D1675" s="7">
        <v>0.17</v>
      </c>
      <c r="E1675" s="23" t="s">
        <v>1876</v>
      </c>
      <c r="F1675" s="24" t="s">
        <v>84</v>
      </c>
      <c r="G1675" s="9" t="s">
        <v>66</v>
      </c>
      <c r="H1675" s="13">
        <f t="array" ref="H1675:I1675">VLOOKUP(A1675,ENERGY!$A$2:$C$2692,{2,3},0)</f>
        <v>14817</v>
      </c>
      <c r="I1675" s="13">
        <v>11613</v>
      </c>
      <c r="J1675" s="13">
        <f t="array" ref="J1675:R1675">VLOOKUP(A1675,HUMANRESOURCES!$A$2:$J$2692,{2,3,4,5,6,7,8,9,10},0)</f>
        <v>1.7999999999999999E-2</v>
      </c>
      <c r="K1675" s="13">
        <v>4.4999999999999998E-2</v>
      </c>
      <c r="L1675" s="13">
        <v>66</v>
      </c>
      <c r="M1675" s="13">
        <v>62</v>
      </c>
      <c r="N1675" s="13">
        <v>0.26500000000000001</v>
      </c>
      <c r="O1675" s="13">
        <v>0.68500000000000005</v>
      </c>
      <c r="P1675" s="13">
        <v>5.0999999999999997E-2</v>
      </c>
      <c r="Q1675" s="13">
        <v>51540490</v>
      </c>
      <c r="R1675" s="13">
        <v>0.309</v>
      </c>
      <c r="S1675" s="13">
        <f t="array" ref="S1675:T1675">VLOOKUP(A1675,TOURISM!$A$2:$C$2692,{2,3},0)</f>
        <v>75000000</v>
      </c>
      <c r="T1675" s="13">
        <v>52000000</v>
      </c>
      <c r="U1675" s="13">
        <f t="array" ref="U1675:W1675">VLOOKUP(A1675,BUSINESS!$A$2:$D$2692,{2,3,4},0)</f>
        <v>0.489669009135628</v>
      </c>
      <c r="V1675" s="13">
        <v>2E-3</v>
      </c>
      <c r="W1675" s="13">
        <v>0.01</v>
      </c>
      <c r="X1675" s="25">
        <f t="shared" si="24"/>
        <v>292.5806983499769</v>
      </c>
      <c r="Y1675" s="13">
        <f t="shared" si="25"/>
        <v>2.2531799755881249E-4</v>
      </c>
      <c r="Z1675" s="13">
        <f t="shared" si="26"/>
        <v>2.8748271504597646E-4</v>
      </c>
      <c r="AA1675" s="13">
        <f t="shared" si="27"/>
        <v>1.0089155147729485</v>
      </c>
    </row>
    <row r="1676" spans="1:27" ht="15.75" customHeight="1" x14ac:dyDescent="0.35">
      <c r="A1676" s="22" t="s">
        <v>1886</v>
      </c>
      <c r="B1676" s="23">
        <v>15079752557.5</v>
      </c>
      <c r="C1676" s="7">
        <v>15</v>
      </c>
      <c r="D1676" s="7">
        <v>0.17</v>
      </c>
      <c r="E1676" s="23" t="s">
        <v>1876</v>
      </c>
      <c r="F1676" s="24" t="s">
        <v>86</v>
      </c>
      <c r="G1676" s="9" t="s">
        <v>66</v>
      </c>
      <c r="H1676" s="13">
        <f t="array" ref="H1676:I1676">VLOOKUP(A1676,ENERGY!$A$2:$C$2692,{2,3},0)</f>
        <v>15015</v>
      </c>
      <c r="I1676" s="13">
        <v>12611</v>
      </c>
      <c r="J1676" s="13">
        <f t="array" ref="J1676:R1676">VLOOKUP(A1676,HUMANRESOURCES!$A$2:$J$2692,{2,3,4,5,6,7,8,9,10},0)</f>
        <v>1.7999999999999999E-2</v>
      </c>
      <c r="K1676" s="13">
        <v>4.3999999999999997E-2</v>
      </c>
      <c r="L1676" s="13">
        <v>67</v>
      </c>
      <c r="M1676" s="13">
        <v>63</v>
      </c>
      <c r="N1676" s="13">
        <v>0.26100000000000001</v>
      </c>
      <c r="O1676" s="13">
        <v>0.68799999999999994</v>
      </c>
      <c r="P1676" s="13">
        <v>5.0999999999999997E-2</v>
      </c>
      <c r="Q1676" s="13">
        <v>51931231</v>
      </c>
      <c r="R1676" s="13">
        <v>0.314</v>
      </c>
      <c r="S1676" s="13">
        <f t="array" ref="S1676:T1676">VLOOKUP(A1676,TOURISM!$A$2:$C$2692,{2,3},0)</f>
        <v>91000000</v>
      </c>
      <c r="T1676" s="13">
        <v>53000000</v>
      </c>
      <c r="U1676" s="13">
        <f t="array" ref="U1676:W1676">VLOOKUP(A1676,BUSINESS!$A$2:$D$2692,{2,3,4},0)</f>
        <v>0.489669009135628</v>
      </c>
      <c r="V1676" s="13">
        <v>3.0000000000000001E-3</v>
      </c>
      <c r="W1676" s="13">
        <v>1.0999999999999999E-2</v>
      </c>
      <c r="X1676" s="25">
        <f t="shared" si="24"/>
        <v>290.3792624807989</v>
      </c>
      <c r="Y1676" s="13">
        <f t="shared" si="25"/>
        <v>2.4284038250508639E-4</v>
      </c>
      <c r="Z1676" s="13">
        <f t="shared" si="26"/>
        <v>2.8913237200173437E-4</v>
      </c>
      <c r="AA1676" s="13">
        <f t="shared" si="27"/>
        <v>1.0205804672721892</v>
      </c>
    </row>
    <row r="1677" spans="1:27" ht="15.75" customHeight="1" x14ac:dyDescent="0.35">
      <c r="A1677" s="22" t="s">
        <v>1887</v>
      </c>
      <c r="B1677" s="23">
        <v>15079752557.5</v>
      </c>
      <c r="C1677" s="7">
        <v>19</v>
      </c>
      <c r="D1677" s="7">
        <v>0.16300000000000001</v>
      </c>
      <c r="E1677" s="23" t="s">
        <v>1876</v>
      </c>
      <c r="F1677" s="24" t="s">
        <v>88</v>
      </c>
      <c r="G1677" s="9" t="s">
        <v>66</v>
      </c>
      <c r="H1677" s="13">
        <f t="array" ref="H1677:I1677">VLOOKUP(A1677,ENERGY!$A$2:$C$2692,{2,3},0)</f>
        <v>14064</v>
      </c>
      <c r="I1677" s="13">
        <v>9846</v>
      </c>
      <c r="J1677" s="13">
        <f t="array" ref="J1677:R1677">VLOOKUP(A1677,HUMANRESOURCES!$A$2:$J$2692,{2,3,4,5,6,7,8,9,10},0)</f>
        <v>1.7999999999999999E-2</v>
      </c>
      <c r="K1677" s="13">
        <v>4.2000000000000003E-2</v>
      </c>
      <c r="L1677" s="13">
        <v>67</v>
      </c>
      <c r="M1677" s="13">
        <v>63</v>
      </c>
      <c r="N1677" s="13">
        <v>0.25700000000000001</v>
      </c>
      <c r="O1677" s="13">
        <v>0.69199999999999995</v>
      </c>
      <c r="P1677" s="13">
        <v>5.0999999999999997E-2</v>
      </c>
      <c r="Q1677" s="13">
        <v>52350763</v>
      </c>
      <c r="R1677" s="13">
        <v>0.31900000000000001</v>
      </c>
      <c r="S1677" s="13">
        <f t="array" ref="S1677:T1677">VLOOKUP(A1677,TOURISM!$A$2:$C$2692,{2,3},0)</f>
        <v>293000000</v>
      </c>
      <c r="T1677" s="13">
        <v>132000000</v>
      </c>
      <c r="U1677" s="13">
        <f t="array" ref="U1677:W1677">VLOOKUP(A1677,BUSINESS!$A$2:$D$2692,{2,3,4},0)</f>
        <v>0.489669009135628</v>
      </c>
      <c r="V1677" s="13">
        <v>0.01</v>
      </c>
      <c r="W1677" s="13">
        <v>2.4E-2</v>
      </c>
      <c r="X1677" s="25">
        <f t="shared" si="24"/>
        <v>288.05220198032259</v>
      </c>
      <c r="Y1677" s="13">
        <f t="shared" si="25"/>
        <v>1.8807748800146428E-4</v>
      </c>
      <c r="Z1677" s="13">
        <f t="shared" si="26"/>
        <v>2.686493795706473E-4</v>
      </c>
      <c r="AA1677" s="13">
        <f t="shared" si="27"/>
        <v>2.5214532212262122</v>
      </c>
    </row>
    <row r="1678" spans="1:27" ht="15.75" customHeight="1" x14ac:dyDescent="0.35">
      <c r="A1678" s="22" t="s">
        <v>1888</v>
      </c>
      <c r="B1678" s="23">
        <v>15079752557.5</v>
      </c>
      <c r="C1678" s="7">
        <v>20</v>
      </c>
      <c r="D1678" s="7">
        <v>0.13</v>
      </c>
      <c r="E1678" s="23" t="s">
        <v>1876</v>
      </c>
      <c r="F1678" s="24" t="s">
        <v>90</v>
      </c>
      <c r="G1678" s="9" t="s">
        <v>66</v>
      </c>
      <c r="H1678" s="13">
        <f t="array" ref="H1678:I1678">VLOOKUP(A1678,ENERGY!$A$2:$C$2692,{2,3},0)</f>
        <v>12841</v>
      </c>
      <c r="I1678" s="13">
        <v>10088</v>
      </c>
      <c r="J1678" s="13">
        <f t="array" ref="J1678:R1678">VLOOKUP(A1678,HUMANRESOURCES!$A$2:$J$2692,{2,3,4,5,6,7,8,9,10},0)</f>
        <v>1.7000000000000001E-2</v>
      </c>
      <c r="K1678" s="13">
        <v>4.1000000000000002E-2</v>
      </c>
      <c r="L1678" s="13">
        <v>67</v>
      </c>
      <c r="M1678" s="13">
        <v>63</v>
      </c>
      <c r="N1678" s="13">
        <v>0.253</v>
      </c>
      <c r="O1678" s="13">
        <v>0.69599999999999995</v>
      </c>
      <c r="P1678" s="13">
        <v>5.1999999999999998E-2</v>
      </c>
      <c r="Q1678" s="13">
        <v>52797319</v>
      </c>
      <c r="R1678" s="13">
        <v>0.32500000000000001</v>
      </c>
      <c r="S1678" s="13">
        <f t="array" ref="S1678:T1678">VLOOKUP(A1678,TOURISM!$A$2:$C$2692,{2,3},0)</f>
        <v>680000000</v>
      </c>
      <c r="T1678" s="13">
        <v>448000000</v>
      </c>
      <c r="U1678" s="13">
        <f t="array" ref="U1678:W1678">VLOOKUP(A1678,BUSINESS!$A$2:$D$2692,{2,3,4},0)</f>
        <v>0.52700000000000002</v>
      </c>
      <c r="V1678" s="13">
        <v>1.0999999999999999E-2</v>
      </c>
      <c r="W1678" s="13">
        <v>7.0999999999999994E-2</v>
      </c>
      <c r="X1678" s="25">
        <f t="shared" si="24"/>
        <v>285.61587677397029</v>
      </c>
      <c r="Y1678" s="13">
        <f t="shared" si="25"/>
        <v>1.9107030794499242E-4</v>
      </c>
      <c r="Z1678" s="13">
        <f t="shared" si="26"/>
        <v>2.4321310708977476E-4</v>
      </c>
      <c r="AA1678" s="13">
        <f t="shared" si="27"/>
        <v>8.4852793377633429</v>
      </c>
    </row>
    <row r="1679" spans="1:27" ht="15.75" customHeight="1" x14ac:dyDescent="0.35">
      <c r="A1679" s="22" t="s">
        <v>1889</v>
      </c>
      <c r="B1679" s="22">
        <v>3908645566</v>
      </c>
      <c r="C1679" s="7">
        <v>126</v>
      </c>
      <c r="D1679" s="7">
        <v>0.153</v>
      </c>
      <c r="E1679" s="23" t="s">
        <v>1890</v>
      </c>
      <c r="F1679" s="24" t="s">
        <v>65</v>
      </c>
      <c r="G1679" s="9" t="s">
        <v>108</v>
      </c>
      <c r="H1679" s="13">
        <f t="array" ref="H1679:I1679">VLOOKUP(A1679,ENERGY!$A$2:$C$2692,{2,3},0)</f>
        <v>14338</v>
      </c>
      <c r="I1679" s="13">
        <v>8529</v>
      </c>
      <c r="J1679" s="13">
        <f t="array" ref="J1679:R1679">VLOOKUP(A1679,HUMANRESOURCES!$A$2:$J$2692,{2,3,4,5,6,7,8,9,10},0)</f>
        <v>3.2000000000000001E-2</v>
      </c>
      <c r="K1679" s="13">
        <v>4.9000000000000002E-2</v>
      </c>
      <c r="L1679" s="13">
        <v>57</v>
      </c>
      <c r="M1679" s="13">
        <v>53</v>
      </c>
      <c r="N1679" s="13">
        <v>0.40500000000000003</v>
      </c>
      <c r="O1679" s="13">
        <v>0.56200000000000006</v>
      </c>
      <c r="P1679" s="13">
        <v>3.3000000000000002E-2</v>
      </c>
      <c r="Q1679" s="13">
        <v>1897953</v>
      </c>
      <c r="R1679" s="13">
        <v>0.32400000000000001</v>
      </c>
      <c r="S1679" s="13">
        <f t="array" ref="S1679:T1679">VLOOKUP(A1679,TOURISM!$A$2:$C$2692,{2,3},0)</f>
        <v>193000000</v>
      </c>
      <c r="T1679" s="13">
        <v>86000000</v>
      </c>
      <c r="U1679" s="13">
        <f t="array" ref="U1679:W1679">VLOOKUP(A1679,BUSINESS!$A$2:$D$2692,{2,3,4},0)</f>
        <v>0.489669009135628</v>
      </c>
      <c r="V1679" s="13">
        <v>1.6E-2</v>
      </c>
      <c r="W1679" s="13">
        <v>4.2999999999999997E-2</v>
      </c>
      <c r="X1679" s="25">
        <f t="shared" si="24"/>
        <v>2059.4006100256433</v>
      </c>
      <c r="Y1679" s="13">
        <f t="shared" si="25"/>
        <v>4.493788834602332E-3</v>
      </c>
      <c r="Z1679" s="13">
        <f t="shared" si="26"/>
        <v>7.5544547204277447E-3</v>
      </c>
      <c r="AA1679" s="13">
        <f t="shared" si="27"/>
        <v>45.311975586329062</v>
      </c>
    </row>
    <row r="1680" spans="1:27" ht="15.75" customHeight="1" x14ac:dyDescent="0.35">
      <c r="A1680" s="22" t="s">
        <v>1891</v>
      </c>
      <c r="B1680" s="22">
        <v>3546791603</v>
      </c>
      <c r="C1680" s="7">
        <v>113</v>
      </c>
      <c r="D1680" s="7">
        <v>0.14499999999999999</v>
      </c>
      <c r="E1680" s="23" t="s">
        <v>1890</v>
      </c>
      <c r="F1680" s="24" t="s">
        <v>68</v>
      </c>
      <c r="G1680" s="9" t="s">
        <v>108</v>
      </c>
      <c r="H1680" s="13">
        <f t="array" ref="H1680:I1680">VLOOKUP(A1680,ENERGY!$A$2:$C$2692,{2,3},0)</f>
        <v>1589</v>
      </c>
      <c r="I1680" s="13">
        <v>8529</v>
      </c>
      <c r="J1680" s="13">
        <f t="array" ref="J1680:R1680">VLOOKUP(A1680,HUMANRESOURCES!$A$2:$J$2692,{2,3,4,5,6,7,8,9,10},0)</f>
        <v>3.1E-2</v>
      </c>
      <c r="K1680" s="13">
        <v>4.9000000000000002E-2</v>
      </c>
      <c r="L1680" s="13">
        <v>56</v>
      </c>
      <c r="M1680" s="13">
        <v>52</v>
      </c>
      <c r="N1680" s="13">
        <v>0.40300000000000002</v>
      </c>
      <c r="O1680" s="13">
        <v>0.56399999999999995</v>
      </c>
      <c r="P1680" s="13">
        <v>3.3000000000000002E-2</v>
      </c>
      <c r="Q1680" s="13">
        <v>1931282</v>
      </c>
      <c r="R1680" s="13">
        <v>0.32900000000000001</v>
      </c>
      <c r="S1680" s="13">
        <f t="array" ref="S1680:T1680">VLOOKUP(A1680,TOURISM!$A$2:$C$2692,{2,3},0)</f>
        <v>264000000</v>
      </c>
      <c r="T1680" s="13">
        <v>71000000</v>
      </c>
      <c r="U1680" s="13">
        <f t="array" ref="U1680:W1680">VLOOKUP(A1680,BUSINESS!$A$2:$D$2692,{2,3,4},0)</f>
        <v>0.489669009135628</v>
      </c>
      <c r="V1680" s="13">
        <v>2.4E-2</v>
      </c>
      <c r="W1680" s="13">
        <v>5.5E-2</v>
      </c>
      <c r="X1680" s="25">
        <f t="shared" si="24"/>
        <v>1836.4959664098769</v>
      </c>
      <c r="Y1680" s="13">
        <f t="shared" si="25"/>
        <v>4.4162375044141666E-3</v>
      </c>
      <c r="Z1680" s="13">
        <f t="shared" si="26"/>
        <v>8.2276953857593038E-4</v>
      </c>
      <c r="AA1680" s="13">
        <f t="shared" si="27"/>
        <v>36.763144895463221</v>
      </c>
    </row>
    <row r="1681" spans="1:27" ht="15.75" customHeight="1" x14ac:dyDescent="0.35">
      <c r="A1681" s="22" t="s">
        <v>1892</v>
      </c>
      <c r="B1681" s="22">
        <v>3361236321</v>
      </c>
      <c r="C1681" s="7">
        <v>106</v>
      </c>
      <c r="D1681" s="7">
        <v>0.13800000000000001</v>
      </c>
      <c r="E1681" s="23" t="s">
        <v>1890</v>
      </c>
      <c r="F1681" s="24" t="s">
        <v>70</v>
      </c>
      <c r="G1681" s="9" t="s">
        <v>108</v>
      </c>
      <c r="H1681" s="13">
        <f t="array" ref="H1681:I1681">VLOOKUP(A1681,ENERGY!$A$2:$C$2692,{2,3},0)</f>
        <v>1552</v>
      </c>
      <c r="I1681" s="13">
        <v>3176</v>
      </c>
      <c r="J1681" s="13">
        <f t="array" ref="J1681:R1681">VLOOKUP(A1681,HUMANRESOURCES!$A$2:$J$2692,{2,3,4,5,6,7,8,9,10},0)</f>
        <v>3.1E-2</v>
      </c>
      <c r="K1681" s="13">
        <v>4.9000000000000002E-2</v>
      </c>
      <c r="L1681" s="13">
        <v>56</v>
      </c>
      <c r="M1681" s="13">
        <v>52</v>
      </c>
      <c r="N1681" s="13">
        <v>0.40200000000000002</v>
      </c>
      <c r="O1681" s="13">
        <v>0.56499999999999995</v>
      </c>
      <c r="P1681" s="13">
        <v>3.3000000000000002E-2</v>
      </c>
      <c r="Q1681" s="13">
        <v>1958303</v>
      </c>
      <c r="R1681" s="13">
        <v>0.33800000000000002</v>
      </c>
      <c r="S1681" s="13">
        <f t="array" ref="S1681:T1681">VLOOKUP(A1681,TOURISM!$A$2:$C$2692,{2,3},0)</f>
        <v>251000000</v>
      </c>
      <c r="T1681" s="13">
        <v>65000000</v>
      </c>
      <c r="U1681" s="13">
        <f t="array" ref="U1681:W1681">VLOOKUP(A1681,BUSINESS!$A$2:$D$2692,{2,3,4},0)</f>
        <v>0.489669009135628</v>
      </c>
      <c r="V1681" s="13">
        <v>2.5999999999999999E-2</v>
      </c>
      <c r="W1681" s="13">
        <v>7.6999999999999999E-2</v>
      </c>
      <c r="X1681" s="25">
        <f t="shared" si="24"/>
        <v>1716.4025796825108</v>
      </c>
      <c r="Y1681" s="13">
        <f t="shared" si="25"/>
        <v>1.621812354880731E-3</v>
      </c>
      <c r="Z1681" s="13">
        <f t="shared" si="26"/>
        <v>7.9252291397194407E-4</v>
      </c>
      <c r="AA1681" s="13">
        <f t="shared" si="27"/>
        <v>33.192003484649717</v>
      </c>
    </row>
    <row r="1682" spans="1:27" ht="15.75" customHeight="1" x14ac:dyDescent="0.35">
      <c r="A1682" s="22" t="s">
        <v>1893</v>
      </c>
      <c r="B1682" s="22">
        <v>4931280096</v>
      </c>
      <c r="C1682" s="7">
        <v>162</v>
      </c>
      <c r="D1682" s="7">
        <v>0.14699999999999999</v>
      </c>
      <c r="E1682" s="23" t="s">
        <v>1890</v>
      </c>
      <c r="F1682" s="24" t="s">
        <v>72</v>
      </c>
      <c r="G1682" s="9" t="s">
        <v>108</v>
      </c>
      <c r="H1682" s="13">
        <f t="array" ref="H1682:I1682">VLOOKUP(A1682,ENERGY!$A$2:$C$2692,{2,3},0)</f>
        <v>1497</v>
      </c>
      <c r="I1682" s="13">
        <v>3183</v>
      </c>
      <c r="J1682" s="13">
        <f t="array" ref="J1682:R1682">VLOOKUP(A1682,HUMANRESOURCES!$A$2:$J$2692,{2,3,4,5,6,7,8,9,10},0)</f>
        <v>0.03</v>
      </c>
      <c r="K1682" s="13">
        <v>4.9000000000000002E-2</v>
      </c>
      <c r="L1682" s="13">
        <v>56</v>
      </c>
      <c r="M1682" s="13">
        <v>52</v>
      </c>
      <c r="N1682" s="13">
        <v>0.40100000000000002</v>
      </c>
      <c r="O1682" s="13">
        <v>0.56499999999999995</v>
      </c>
      <c r="P1682" s="13">
        <v>3.3000000000000002E-2</v>
      </c>
      <c r="Q1682" s="13">
        <v>1981237</v>
      </c>
      <c r="R1682" s="13">
        <v>0.34699999999999998</v>
      </c>
      <c r="S1682" s="13">
        <f t="array" ref="S1682:T1682">VLOOKUP(A1682,TOURISM!$A$2:$C$2692,{2,3},0)</f>
        <v>383000000</v>
      </c>
      <c r="T1682" s="13">
        <v>101000000</v>
      </c>
      <c r="U1682" s="13">
        <f t="array" ref="U1682:W1682">VLOOKUP(A1682,BUSINESS!$A$2:$D$2692,{2,3,4},0)</f>
        <v>0.489669009135628</v>
      </c>
      <c r="V1682" s="13">
        <v>3.4000000000000002E-2</v>
      </c>
      <c r="W1682" s="13">
        <v>0.113</v>
      </c>
      <c r="X1682" s="25">
        <f t="shared" si="24"/>
        <v>2488.9905124929528</v>
      </c>
      <c r="Y1682" s="13">
        <f t="shared" si="25"/>
        <v>1.6065720557409335E-3</v>
      </c>
      <c r="Z1682" s="13">
        <f t="shared" si="26"/>
        <v>7.5558855401953431E-4</v>
      </c>
      <c r="AA1682" s="13">
        <f t="shared" si="27"/>
        <v>50.978252475599838</v>
      </c>
    </row>
    <row r="1683" spans="1:27" ht="15.75" customHeight="1" x14ac:dyDescent="0.35">
      <c r="A1683" s="22" t="s">
        <v>1894</v>
      </c>
      <c r="B1683" s="22">
        <v>6606866450</v>
      </c>
      <c r="C1683" s="7">
        <v>213</v>
      </c>
      <c r="D1683" s="7">
        <v>0.114</v>
      </c>
      <c r="E1683" s="23" t="s">
        <v>1890</v>
      </c>
      <c r="F1683" s="24" t="s">
        <v>74</v>
      </c>
      <c r="G1683" s="9" t="s">
        <v>108</v>
      </c>
      <c r="H1683" s="13">
        <f t="array" ref="H1683:I1683">VLOOKUP(A1683,ENERGY!$A$2:$C$2692,{2,3},0)</f>
        <v>1455</v>
      </c>
      <c r="I1683" s="13">
        <v>3579</v>
      </c>
      <c r="J1683" s="13">
        <f t="array" ref="J1683:R1683">VLOOKUP(A1683,HUMANRESOURCES!$A$2:$J$2692,{2,3,4,5,6,7,8,9,10},0)</f>
        <v>0.03</v>
      </c>
      <c r="K1683" s="13">
        <v>4.8000000000000001E-2</v>
      </c>
      <c r="L1683" s="13">
        <v>57</v>
      </c>
      <c r="M1683" s="13">
        <v>53</v>
      </c>
      <c r="N1683" s="13">
        <v>0.4</v>
      </c>
      <c r="O1683" s="13">
        <v>0.56699999999999995</v>
      </c>
      <c r="P1683" s="13">
        <v>3.3000000000000002E-2</v>
      </c>
      <c r="Q1683" s="13">
        <v>2003320</v>
      </c>
      <c r="R1683" s="13">
        <v>0.35699999999999998</v>
      </c>
      <c r="S1683" s="13">
        <f t="array" ref="S1683:T1683">VLOOKUP(A1683,TOURISM!$A$2:$C$2692,{2,3},0)</f>
        <v>426000000</v>
      </c>
      <c r="T1683" s="13">
        <v>123000000</v>
      </c>
      <c r="U1683" s="13">
        <f t="array" ref="U1683:W1683">VLOOKUP(A1683,BUSINESS!$A$2:$D$2692,{2,3,4},0)</f>
        <v>0.489669009135628</v>
      </c>
      <c r="V1683" s="13">
        <v>3.7999999999999999E-2</v>
      </c>
      <c r="W1683" s="13">
        <v>0.14299999999999999</v>
      </c>
      <c r="X1683" s="25">
        <f t="shared" si="24"/>
        <v>3297.9586137012561</v>
      </c>
      <c r="Y1683" s="13">
        <f t="shared" si="25"/>
        <v>1.786534352974063E-3</v>
      </c>
      <c r="Z1683" s="13">
        <f t="shared" si="26"/>
        <v>7.2629435137671467E-4</v>
      </c>
      <c r="AA1683" s="13">
        <f t="shared" si="27"/>
        <v>61.398079188547015</v>
      </c>
    </row>
    <row r="1684" spans="1:27" ht="15.75" customHeight="1" x14ac:dyDescent="0.35">
      <c r="A1684" s="22" t="s">
        <v>1895</v>
      </c>
      <c r="B1684" s="22">
        <v>7261366632</v>
      </c>
      <c r="C1684" s="7">
        <v>262</v>
      </c>
      <c r="D1684" s="7">
        <v>0.106</v>
      </c>
      <c r="E1684" s="23" t="s">
        <v>1890</v>
      </c>
      <c r="F1684" s="24" t="s">
        <v>76</v>
      </c>
      <c r="G1684" s="9" t="s">
        <v>108</v>
      </c>
      <c r="H1684" s="13">
        <f t="array" ref="H1684:I1684">VLOOKUP(A1684,ENERGY!$A$2:$C$2692,{2,3},0)</f>
        <v>1163</v>
      </c>
      <c r="I1684" s="13">
        <v>1962</v>
      </c>
      <c r="J1684" s="13">
        <f t="array" ref="J1684:R1684">VLOOKUP(A1684,HUMANRESOURCES!$A$2:$J$2692,{2,3,4,5,6,7,8,9,10},0)</f>
        <v>2.9000000000000001E-2</v>
      </c>
      <c r="K1684" s="13">
        <v>4.5999999999999999E-2</v>
      </c>
      <c r="L1684" s="13">
        <v>58</v>
      </c>
      <c r="M1684" s="13">
        <v>54</v>
      </c>
      <c r="N1684" s="13">
        <v>0.39800000000000002</v>
      </c>
      <c r="O1684" s="13">
        <v>0.56899999999999995</v>
      </c>
      <c r="P1684" s="13">
        <v>3.3000000000000002E-2</v>
      </c>
      <c r="Q1684" s="13">
        <v>2027026</v>
      </c>
      <c r="R1684" s="13">
        <v>0.36599999999999999</v>
      </c>
      <c r="S1684" s="13">
        <f t="array" ref="S1684:T1684">VLOOKUP(A1684,TOURISM!$A$2:$C$2692,{2,3},0)</f>
        <v>363000000</v>
      </c>
      <c r="T1684" s="13">
        <v>108000000</v>
      </c>
      <c r="U1684" s="13">
        <f t="array" ref="U1684:W1684">VLOOKUP(A1684,BUSINESS!$A$2:$D$2692,{2,3,4},0)</f>
        <v>0.25800000000000001</v>
      </c>
      <c r="V1684" s="13">
        <v>0.04</v>
      </c>
      <c r="W1684" s="13">
        <v>0.221</v>
      </c>
      <c r="X1684" s="25">
        <f t="shared" si="24"/>
        <v>3582.2760201398501</v>
      </c>
      <c r="Y1684" s="13">
        <f t="shared" si="25"/>
        <v>9.6792049041304843E-4</v>
      </c>
      <c r="Z1684" s="13">
        <f t="shared" si="26"/>
        <v>5.7374695736512509E-4</v>
      </c>
      <c r="AA1684" s="13">
        <f t="shared" si="27"/>
        <v>53.280026995213674</v>
      </c>
    </row>
    <row r="1685" spans="1:27" ht="15.75" customHeight="1" x14ac:dyDescent="0.35">
      <c r="A1685" s="22" t="s">
        <v>1896</v>
      </c>
      <c r="B1685" s="22">
        <v>7978609422</v>
      </c>
      <c r="C1685" s="7">
        <v>280</v>
      </c>
      <c r="D1685" s="7">
        <v>0.112</v>
      </c>
      <c r="E1685" s="23" t="s">
        <v>1890</v>
      </c>
      <c r="F1685" s="24" t="s">
        <v>78</v>
      </c>
      <c r="G1685" s="9" t="s">
        <v>108</v>
      </c>
      <c r="H1685" s="13">
        <f t="array" ref="H1685:I1685">VLOOKUP(A1685,ENERGY!$A$2:$C$2692,{2,3},0)</f>
        <v>1010</v>
      </c>
      <c r="I1685" s="13">
        <v>1760</v>
      </c>
      <c r="J1685" s="13">
        <f t="array" ref="J1685:R1685">VLOOKUP(A1685,HUMANRESOURCES!$A$2:$J$2692,{2,3,4,5,6,7,8,9,10},0)</f>
        <v>2.9000000000000001E-2</v>
      </c>
      <c r="K1685" s="13">
        <v>4.3999999999999997E-2</v>
      </c>
      <c r="L1685" s="13">
        <v>60</v>
      </c>
      <c r="M1685" s="13">
        <v>55</v>
      </c>
      <c r="N1685" s="13">
        <v>0.39500000000000002</v>
      </c>
      <c r="O1685" s="13">
        <v>0.57099999999999995</v>
      </c>
      <c r="P1685" s="13">
        <v>3.3000000000000002E-2</v>
      </c>
      <c r="Q1685" s="13">
        <v>2052931</v>
      </c>
      <c r="R1685" s="13">
        <v>0.376</v>
      </c>
      <c r="S1685" s="13">
        <f t="array" ref="S1685:T1685">VLOOKUP(A1685,TOURISM!$A$2:$C$2692,{2,3},0)</f>
        <v>473000000</v>
      </c>
      <c r="T1685" s="13">
        <v>118000000</v>
      </c>
      <c r="U1685" s="13">
        <f t="array" ref="U1685:W1685">VLOOKUP(A1685,BUSINESS!$A$2:$D$2692,{2,3,4},0)</f>
        <v>0.25800000000000001</v>
      </c>
      <c r="V1685" s="13">
        <v>4.3999999999999997E-2</v>
      </c>
      <c r="W1685" s="13">
        <v>0.29699999999999999</v>
      </c>
      <c r="X1685" s="25">
        <f t="shared" si="24"/>
        <v>3886.4479234811106</v>
      </c>
      <c r="Y1685" s="13">
        <f t="shared" si="25"/>
        <v>8.5731083996490873E-4</v>
      </c>
      <c r="Z1685" s="13">
        <f t="shared" si="26"/>
        <v>4.9197951611622606E-4</v>
      </c>
      <c r="AA1685" s="13">
        <f t="shared" si="27"/>
        <v>57.478794952192743</v>
      </c>
    </row>
    <row r="1686" spans="1:27" ht="15.75" customHeight="1" x14ac:dyDescent="0.35">
      <c r="A1686" s="22" t="s">
        <v>1897</v>
      </c>
      <c r="B1686" s="22">
        <v>8836063690</v>
      </c>
      <c r="C1686" s="7">
        <v>294</v>
      </c>
      <c r="D1686" s="7">
        <v>0.129</v>
      </c>
      <c r="E1686" s="23" t="s">
        <v>1890</v>
      </c>
      <c r="F1686" s="24" t="s">
        <v>80</v>
      </c>
      <c r="G1686" s="9" t="s">
        <v>108</v>
      </c>
      <c r="H1686" s="13">
        <f t="array" ref="H1686:I1686">VLOOKUP(A1686,ENERGY!$A$2:$C$2692,{2,3},0)</f>
        <v>1127</v>
      </c>
      <c r="I1686" s="13">
        <v>2017</v>
      </c>
      <c r="J1686" s="13">
        <f t="array" ref="J1686:R1686">VLOOKUP(A1686,HUMANRESOURCES!$A$2:$J$2692,{2,3,4,5,6,7,8,9,10},0)</f>
        <v>2.8000000000000001E-2</v>
      </c>
      <c r="K1686" s="13">
        <v>4.2000000000000003E-2</v>
      </c>
      <c r="L1686" s="13">
        <v>62</v>
      </c>
      <c r="M1686" s="13">
        <v>56</v>
      </c>
      <c r="N1686" s="13">
        <v>0.39100000000000001</v>
      </c>
      <c r="O1686" s="13">
        <v>0.57499999999999996</v>
      </c>
      <c r="P1686" s="13">
        <v>3.4000000000000002E-2</v>
      </c>
      <c r="Q1686" s="13">
        <v>2080700</v>
      </c>
      <c r="R1686" s="13">
        <v>0.38600000000000001</v>
      </c>
      <c r="S1686" s="13">
        <f t="array" ref="S1686:T1686">VLOOKUP(A1686,TOURISM!$A$2:$C$2692,{2,3},0)</f>
        <v>542000000</v>
      </c>
      <c r="T1686" s="13">
        <v>132000000</v>
      </c>
      <c r="U1686" s="13">
        <f t="array" ref="U1686:W1686">VLOOKUP(A1686,BUSINESS!$A$2:$D$2692,{2,3,4},0)</f>
        <v>0.25800000000000001</v>
      </c>
      <c r="V1686" s="13">
        <v>4.8000000000000001E-2</v>
      </c>
      <c r="W1686" s="13">
        <v>0.38500000000000001</v>
      </c>
      <c r="X1686" s="25">
        <f t="shared" si="24"/>
        <v>4246.6783726630465</v>
      </c>
      <c r="Y1686" s="13">
        <f t="shared" si="25"/>
        <v>9.6938530302302108E-4</v>
      </c>
      <c r="Z1686" s="13">
        <f t="shared" si="26"/>
        <v>5.4164463882347283E-4</v>
      </c>
      <c r="AA1686" s="13">
        <f t="shared" si="27"/>
        <v>63.440188398135241</v>
      </c>
    </row>
    <row r="1687" spans="1:27" ht="15.75" customHeight="1" x14ac:dyDescent="0.35">
      <c r="A1687" s="22" t="s">
        <v>1898</v>
      </c>
      <c r="B1687" s="22">
        <v>8493167843</v>
      </c>
      <c r="C1687" s="7">
        <v>287</v>
      </c>
      <c r="D1687" s="7">
        <v>0.13700000000000001</v>
      </c>
      <c r="E1687" s="23" t="s">
        <v>1890</v>
      </c>
      <c r="F1687" s="24" t="s">
        <v>82</v>
      </c>
      <c r="G1687" s="9" t="s">
        <v>108</v>
      </c>
      <c r="H1687" s="13">
        <f t="array" ref="H1687:I1687">VLOOKUP(A1687,ENERGY!$A$2:$C$2692,{2,3},0)</f>
        <v>1345</v>
      </c>
      <c r="I1687" s="13">
        <v>2409</v>
      </c>
      <c r="J1687" s="13">
        <f t="array" ref="J1687:R1687">VLOOKUP(A1687,HUMANRESOURCES!$A$2:$J$2692,{2,3,4,5,6,7,8,9,10},0)</f>
        <v>2.8000000000000001E-2</v>
      </c>
      <c r="K1687" s="13">
        <v>4.1000000000000002E-2</v>
      </c>
      <c r="L1687" s="13">
        <v>63</v>
      </c>
      <c r="M1687" s="13">
        <v>57</v>
      </c>
      <c r="N1687" s="13">
        <v>0.38700000000000001</v>
      </c>
      <c r="O1687" s="13">
        <v>0.57899999999999996</v>
      </c>
      <c r="P1687" s="13">
        <v>3.4000000000000002E-2</v>
      </c>
      <c r="Q1687" s="13">
        <v>2110791</v>
      </c>
      <c r="R1687" s="13">
        <v>0.39600000000000002</v>
      </c>
      <c r="S1687" s="13">
        <f t="array" ref="S1687:T1687">VLOOKUP(A1687,TOURISM!$A$2:$C$2692,{2,3},0)</f>
        <v>484000000</v>
      </c>
      <c r="T1687" s="13">
        <v>114000000</v>
      </c>
      <c r="U1687" s="13">
        <f t="array" ref="U1687:W1687">VLOOKUP(A1687,BUSINESS!$A$2:$D$2692,{2,3,4},0)</f>
        <v>0.22800000000000001</v>
      </c>
      <c r="V1687" s="13">
        <v>5.2999999999999999E-2</v>
      </c>
      <c r="W1687" s="13">
        <v>0.498</v>
      </c>
      <c r="X1687" s="25">
        <f t="shared" si="24"/>
        <v>4023.6896229896756</v>
      </c>
      <c r="Y1687" s="13">
        <f t="shared" si="25"/>
        <v>1.1412783169911186E-3</v>
      </c>
      <c r="Z1687" s="13">
        <f t="shared" si="26"/>
        <v>6.3720188308553525E-4</v>
      </c>
      <c r="AA1687" s="13">
        <f t="shared" si="27"/>
        <v>54.008189347026779</v>
      </c>
    </row>
    <row r="1688" spans="1:27" ht="15.75" customHeight="1" x14ac:dyDescent="0.35">
      <c r="A1688" s="22" t="s">
        <v>1899</v>
      </c>
      <c r="B1688" s="22">
        <v>8724107049</v>
      </c>
      <c r="C1688" s="7">
        <v>326</v>
      </c>
      <c r="D1688" s="7">
        <v>0.111</v>
      </c>
      <c r="E1688" s="23" t="s">
        <v>1890</v>
      </c>
      <c r="F1688" s="24" t="s">
        <v>84</v>
      </c>
      <c r="G1688" s="9" t="s">
        <v>108</v>
      </c>
      <c r="H1688" s="13">
        <f t="array" ref="H1688:I1688">VLOOKUP(A1688,ENERGY!$A$2:$C$2692,{2,3},0)</f>
        <v>1294</v>
      </c>
      <c r="I1688" s="13">
        <v>2310</v>
      </c>
      <c r="J1688" s="13">
        <f t="array" ref="J1688:R1688">VLOOKUP(A1688,HUMANRESOURCES!$A$2:$J$2692,{2,3,4,5,6,7,8,9,10},0)</f>
        <v>2.7E-2</v>
      </c>
      <c r="K1688" s="13">
        <v>3.9E-2</v>
      </c>
      <c r="L1688" s="13">
        <v>64</v>
      </c>
      <c r="M1688" s="13">
        <v>59</v>
      </c>
      <c r="N1688" s="13">
        <v>0.38200000000000001</v>
      </c>
      <c r="O1688" s="13">
        <v>0.58399999999999996</v>
      </c>
      <c r="P1688" s="13">
        <v>3.4000000000000002E-2</v>
      </c>
      <c r="Q1688" s="13">
        <v>2143498</v>
      </c>
      <c r="R1688" s="13">
        <v>0.40600000000000003</v>
      </c>
      <c r="S1688" s="13">
        <f t="array" ref="S1688:T1688">VLOOKUP(A1688,TOURISM!$A$2:$C$2692,{2,3},0)</f>
        <v>511000000</v>
      </c>
      <c r="T1688" s="13">
        <v>120000000</v>
      </c>
      <c r="U1688" s="13">
        <f t="array" ref="U1688:W1688">VLOOKUP(A1688,BUSINESS!$A$2:$D$2692,{2,3,4},0)</f>
        <v>0.223</v>
      </c>
      <c r="V1688" s="13">
        <v>6.5000000000000002E-2</v>
      </c>
      <c r="W1688" s="13">
        <v>0.76100000000000001</v>
      </c>
      <c r="X1688" s="25">
        <f t="shared" si="24"/>
        <v>4070.0327450737068</v>
      </c>
      <c r="Y1688" s="13">
        <f t="shared" si="25"/>
        <v>1.0776777025217658E-3</v>
      </c>
      <c r="Z1688" s="13">
        <f t="shared" si="26"/>
        <v>6.0368612426976839E-4</v>
      </c>
      <c r="AA1688" s="13">
        <f t="shared" si="27"/>
        <v>55.983257273857966</v>
      </c>
    </row>
    <row r="1689" spans="1:27" ht="15.75" customHeight="1" x14ac:dyDescent="0.35">
      <c r="A1689" s="22" t="s">
        <v>1900</v>
      </c>
      <c r="B1689" s="22">
        <v>11141417478</v>
      </c>
      <c r="C1689" s="7">
        <v>416</v>
      </c>
      <c r="D1689" s="7">
        <v>9.7000000000000003E-2</v>
      </c>
      <c r="E1689" s="23" t="s">
        <v>1890</v>
      </c>
      <c r="F1689" s="24" t="s">
        <v>86</v>
      </c>
      <c r="G1689" s="9" t="s">
        <v>108</v>
      </c>
      <c r="H1689" s="13">
        <f t="array" ref="H1689:I1689">VLOOKUP(A1689,ENERGY!$A$2:$C$2692,{2,3},0)</f>
        <v>1076</v>
      </c>
      <c r="I1689" s="13">
        <v>1874</v>
      </c>
      <c r="J1689" s="13">
        <f t="array" ref="J1689:R1689">VLOOKUP(A1689,HUMANRESOURCES!$A$2:$J$2692,{2,3,4,5,6,7,8,9,10},0)</f>
        <v>2.7E-2</v>
      </c>
      <c r="K1689" s="13">
        <v>3.7999999999999999E-2</v>
      </c>
      <c r="L1689" s="13">
        <v>65</v>
      </c>
      <c r="M1689" s="13">
        <v>60</v>
      </c>
      <c r="N1689" s="13">
        <v>0.377</v>
      </c>
      <c r="O1689" s="13">
        <v>0.58899999999999997</v>
      </c>
      <c r="P1689" s="13">
        <v>3.4000000000000002E-2</v>
      </c>
      <c r="Q1689" s="13">
        <v>2178967</v>
      </c>
      <c r="R1689" s="13">
        <v>0.41599999999999998</v>
      </c>
      <c r="S1689" s="13">
        <f t="array" ref="S1689:T1689">VLOOKUP(A1689,TOURISM!$A$2:$C$2692,{2,3},0)</f>
        <v>560000000</v>
      </c>
      <c r="T1689" s="13">
        <v>145000000</v>
      </c>
      <c r="U1689" s="13">
        <f t="array" ref="U1689:W1689">VLOOKUP(A1689,BUSINESS!$A$2:$D$2692,{2,3,4},0)</f>
        <v>0.223</v>
      </c>
      <c r="V1689" s="13">
        <v>0.11600000000000001</v>
      </c>
      <c r="W1689" s="13">
        <v>0.89500000000000002</v>
      </c>
      <c r="X1689" s="25">
        <f t="shared" si="24"/>
        <v>5113.1648519688461</v>
      </c>
      <c r="Y1689" s="13">
        <f t="shared" si="25"/>
        <v>8.6004056050412875E-4</v>
      </c>
      <c r="Z1689" s="13">
        <f t="shared" si="26"/>
        <v>4.9381197604185837E-4</v>
      </c>
      <c r="AA1689" s="13">
        <f t="shared" si="27"/>
        <v>66.545294169209541</v>
      </c>
    </row>
    <row r="1690" spans="1:27" ht="15.75" customHeight="1" x14ac:dyDescent="0.35">
      <c r="A1690" s="22" t="s">
        <v>1901</v>
      </c>
      <c r="B1690" s="22">
        <v>12451760766</v>
      </c>
      <c r="C1690" s="7">
        <v>486</v>
      </c>
      <c r="D1690" s="7">
        <v>8.6999999999999994E-2</v>
      </c>
      <c r="E1690" s="23" t="s">
        <v>1890</v>
      </c>
      <c r="F1690" s="24" t="s">
        <v>88</v>
      </c>
      <c r="G1690" s="9" t="s">
        <v>108</v>
      </c>
      <c r="H1690" s="13">
        <f t="array" ref="H1690:I1690">VLOOKUP(A1690,ENERGY!$A$2:$C$2692,{2,3},0)</f>
        <v>978</v>
      </c>
      <c r="I1690" s="13">
        <v>1643</v>
      </c>
      <c r="J1690" s="13">
        <f t="array" ref="J1690:R1690">VLOOKUP(A1690,HUMANRESOURCES!$A$2:$J$2692,{2,3,4,5,6,7,8,9,10},0)</f>
        <v>2.7E-2</v>
      </c>
      <c r="K1690" s="13">
        <v>3.5999999999999997E-2</v>
      </c>
      <c r="L1690" s="13">
        <v>66</v>
      </c>
      <c r="M1690" s="13">
        <v>61</v>
      </c>
      <c r="N1690" s="13">
        <v>0.371</v>
      </c>
      <c r="O1690" s="13">
        <v>0.59399999999999997</v>
      </c>
      <c r="P1690" s="13">
        <v>3.5000000000000003E-2</v>
      </c>
      <c r="Q1690" s="13">
        <v>2217618</v>
      </c>
      <c r="R1690" s="13">
        <v>0.42599999999999999</v>
      </c>
      <c r="S1690" s="13">
        <f t="array" ref="S1690:T1690">VLOOKUP(A1690,TOURISM!$A$2:$C$2692,{2,3},0)</f>
        <v>645000000</v>
      </c>
      <c r="T1690" s="13">
        <v>207000000</v>
      </c>
      <c r="U1690" s="13">
        <f t="array" ref="U1690:W1690">VLOOKUP(A1690,BUSINESS!$A$2:$D$2692,{2,3,4},0)</f>
        <v>0.218</v>
      </c>
      <c r="V1690" s="13">
        <v>0.12</v>
      </c>
      <c r="W1690" s="13">
        <v>0.99</v>
      </c>
      <c r="X1690" s="25">
        <f t="shared" si="24"/>
        <v>5614.9259096922915</v>
      </c>
      <c r="Y1690" s="13">
        <f t="shared" si="25"/>
        <v>7.4088503971378298E-4</v>
      </c>
      <c r="Z1690" s="13">
        <f t="shared" si="26"/>
        <v>4.4101373636036502E-4</v>
      </c>
      <c r="AA1690" s="13">
        <f t="shared" si="27"/>
        <v>93.343398186703027</v>
      </c>
    </row>
    <row r="1691" spans="1:27" ht="15.75" customHeight="1" x14ac:dyDescent="0.35">
      <c r="A1691" s="22" t="s">
        <v>1902</v>
      </c>
      <c r="B1691" s="22">
        <v>13399386550</v>
      </c>
      <c r="C1691" s="7">
        <v>473</v>
      </c>
      <c r="D1691" s="7">
        <v>8.6999999999999994E-2</v>
      </c>
      <c r="E1691" s="23" t="s">
        <v>1890</v>
      </c>
      <c r="F1691" s="24" t="s">
        <v>90</v>
      </c>
      <c r="G1691" s="9" t="s">
        <v>108</v>
      </c>
      <c r="H1691" s="13">
        <f t="array" ref="H1691:I1691">VLOOKUP(A1691,ENERGY!$A$2:$C$2692,{2,3},0)</f>
        <v>1294</v>
      </c>
      <c r="I1691" s="13">
        <v>2329</v>
      </c>
      <c r="J1691" s="13">
        <f t="array" ref="J1691:R1691">VLOOKUP(A1691,HUMANRESOURCES!$A$2:$J$2692,{2,3,4,5,6,7,8,9,10},0)</f>
        <v>2.5999999999999999E-2</v>
      </c>
      <c r="K1691" s="13">
        <v>3.5999999999999997E-2</v>
      </c>
      <c r="L1691" s="13">
        <v>67</v>
      </c>
      <c r="M1691" s="13">
        <v>61</v>
      </c>
      <c r="N1691" s="13">
        <v>0.36599999999999999</v>
      </c>
      <c r="O1691" s="13">
        <v>0.59899999999999998</v>
      </c>
      <c r="P1691" s="13">
        <v>3.5000000000000003E-2</v>
      </c>
      <c r="Q1691" s="13">
        <v>2259393</v>
      </c>
      <c r="R1691" s="13">
        <v>0.437</v>
      </c>
      <c r="S1691" s="13">
        <f t="array" ref="S1691:T1691">VLOOKUP(A1691,TOURISM!$A$2:$C$2692,{2,3},0)</f>
        <v>680000000</v>
      </c>
      <c r="T1691" s="13">
        <v>448000000</v>
      </c>
      <c r="U1691" s="13">
        <f t="array" ref="U1691:W1691">VLOOKUP(A1691,BUSINESS!$A$2:$D$2692,{2,3,4},0)</f>
        <v>0.218</v>
      </c>
      <c r="V1691" s="13">
        <v>0.129</v>
      </c>
      <c r="W1691" s="13">
        <v>0.95</v>
      </c>
      <c r="X1691" s="25">
        <f t="shared" si="24"/>
        <v>5930.5249463019491</v>
      </c>
      <c r="Y1691" s="13">
        <f t="shared" si="25"/>
        <v>1.030807832015059E-3</v>
      </c>
      <c r="Z1691" s="13">
        <f t="shared" si="26"/>
        <v>5.7272019520287088E-4</v>
      </c>
      <c r="AA1691" s="13">
        <f t="shared" si="27"/>
        <v>198.28334424334324</v>
      </c>
    </row>
    <row r="1692" spans="1:27" ht="15.75" customHeight="1" x14ac:dyDescent="0.35">
      <c r="A1692" s="22" t="s">
        <v>1903</v>
      </c>
      <c r="B1692" s="22">
        <v>5494252208</v>
      </c>
      <c r="C1692" s="7">
        <v>12</v>
      </c>
      <c r="D1692" s="7">
        <v>9.5000000000000001E-2</v>
      </c>
      <c r="E1692" s="23" t="s">
        <v>1904</v>
      </c>
      <c r="F1692" s="24" t="s">
        <v>65</v>
      </c>
      <c r="G1692" s="9" t="s">
        <v>66</v>
      </c>
      <c r="H1692" s="13">
        <f t="array" ref="H1692:I1692">VLOOKUP(A1692,ENERGY!$A$2:$C$2692,{2,3},0)</f>
        <v>14338</v>
      </c>
      <c r="I1692" s="13">
        <v>8529</v>
      </c>
      <c r="J1692" s="13">
        <f t="array" ref="J1692:R1692">VLOOKUP(A1692,HUMANRESOURCES!$A$2:$J$2692,{2,3,4,5,6,7,8,9,10},0)</f>
        <v>3.3000000000000002E-2</v>
      </c>
      <c r="K1692" s="13">
        <v>0.06</v>
      </c>
      <c r="L1692" s="13">
        <v>63</v>
      </c>
      <c r="M1692" s="13">
        <v>61</v>
      </c>
      <c r="N1692" s="13">
        <v>0.40400000000000003</v>
      </c>
      <c r="O1692" s="13">
        <v>0.55800000000000005</v>
      </c>
      <c r="P1692" s="13">
        <v>3.7999999999999999E-2</v>
      </c>
      <c r="Q1692" s="13">
        <v>23184177</v>
      </c>
      <c r="R1692" s="13">
        <v>0.13400000000000001</v>
      </c>
      <c r="S1692" s="13">
        <f t="array" ref="S1692:T1692">VLOOKUP(A1692,TOURISM!$A$2:$C$2692,{2,3},0)</f>
        <v>219000000</v>
      </c>
      <c r="T1692" s="13">
        <v>109000000</v>
      </c>
      <c r="U1692" s="13">
        <f t="array" ref="U1692:W1692">VLOOKUP(A1692,BUSINESS!$A$2:$D$2692,{2,3,4},0)</f>
        <v>0.489669009135628</v>
      </c>
      <c r="V1692" s="13">
        <v>2E-3</v>
      </c>
      <c r="W1692" s="13">
        <v>0</v>
      </c>
      <c r="X1692" s="25">
        <f t="shared" si="24"/>
        <v>236.98284429074192</v>
      </c>
      <c r="Y1692" s="13">
        <f t="shared" si="25"/>
        <v>3.6788021416503158E-4</v>
      </c>
      <c r="Z1692" s="13">
        <f t="shared" si="26"/>
        <v>6.1843903279378866E-4</v>
      </c>
      <c r="AA1692" s="13">
        <f t="shared" si="27"/>
        <v>4.7014823946521807</v>
      </c>
    </row>
    <row r="1693" spans="1:27" ht="15.75" customHeight="1" x14ac:dyDescent="0.35">
      <c r="A1693" s="22" t="s">
        <v>1905</v>
      </c>
      <c r="B1693" s="22">
        <v>6007061224</v>
      </c>
      <c r="C1693" s="7">
        <v>13</v>
      </c>
      <c r="D1693" s="7">
        <v>7.6999999999999999E-2</v>
      </c>
      <c r="E1693" s="23" t="s">
        <v>1904</v>
      </c>
      <c r="F1693" s="24" t="s">
        <v>68</v>
      </c>
      <c r="G1693" s="9" t="s">
        <v>66</v>
      </c>
      <c r="H1693" s="13">
        <f t="array" ref="H1693:I1693">VLOOKUP(A1693,ENERGY!$A$2:$C$2692,{2,3},0)</f>
        <v>10391</v>
      </c>
      <c r="I1693" s="13">
        <v>8529</v>
      </c>
      <c r="J1693" s="13">
        <f t="array" ref="J1693:R1693">VLOOKUP(A1693,HUMANRESOURCES!$A$2:$J$2692,{2,3,4,5,6,7,8,9,10},0)</f>
        <v>3.2000000000000001E-2</v>
      </c>
      <c r="K1693" s="13">
        <v>5.7000000000000002E-2</v>
      </c>
      <c r="L1693" s="13">
        <v>64</v>
      </c>
      <c r="M1693" s="13">
        <v>62</v>
      </c>
      <c r="N1693" s="13">
        <v>0.40300000000000002</v>
      </c>
      <c r="O1693" s="13">
        <v>0.55900000000000005</v>
      </c>
      <c r="P1693" s="13">
        <v>3.9E-2</v>
      </c>
      <c r="Q1693" s="13">
        <v>23655119</v>
      </c>
      <c r="R1693" s="13">
        <v>0.14000000000000001</v>
      </c>
      <c r="S1693" s="13">
        <f t="array" ref="S1693:T1693">VLOOKUP(A1693,TOURISM!$A$2:$C$2692,{2,3},0)</f>
        <v>191000000</v>
      </c>
      <c r="T1693" s="13">
        <v>128000000</v>
      </c>
      <c r="U1693" s="13">
        <f t="array" ref="U1693:W1693">VLOOKUP(A1693,BUSINESS!$A$2:$D$2692,{2,3,4},0)</f>
        <v>0.489669009135628</v>
      </c>
      <c r="V1693" s="13">
        <v>2E-3</v>
      </c>
      <c r="W1693" s="13">
        <v>1E-3</v>
      </c>
      <c r="X1693" s="25">
        <f t="shared" si="24"/>
        <v>253.94339483136821</v>
      </c>
      <c r="Y1693" s="13">
        <f t="shared" si="25"/>
        <v>3.6055620772823001E-4</v>
      </c>
      <c r="Z1693" s="13">
        <f t="shared" si="26"/>
        <v>4.3927067118115109E-4</v>
      </c>
      <c r="AA1693" s="13">
        <f t="shared" si="27"/>
        <v>5.4110909355391534</v>
      </c>
    </row>
    <row r="1694" spans="1:27" ht="15.75" customHeight="1" x14ac:dyDescent="0.35">
      <c r="A1694" s="22" t="s">
        <v>1906</v>
      </c>
      <c r="B1694" s="22">
        <v>6050875807</v>
      </c>
      <c r="C1694" s="7">
        <v>14</v>
      </c>
      <c r="D1694" s="7">
        <v>6.8000000000000005E-2</v>
      </c>
      <c r="E1694" s="23" t="s">
        <v>1904</v>
      </c>
      <c r="F1694" s="24" t="s">
        <v>70</v>
      </c>
      <c r="G1694" s="9" t="s">
        <v>66</v>
      </c>
      <c r="H1694" s="13">
        <f t="array" ref="H1694:I1694">VLOOKUP(A1694,ENERGY!$A$2:$C$2692,{2,3},0)</f>
        <v>10218</v>
      </c>
      <c r="I1694" s="13">
        <v>3755</v>
      </c>
      <c r="J1694" s="13">
        <f t="array" ref="J1694:R1694">VLOOKUP(A1694,HUMANRESOURCES!$A$2:$J$2692,{2,3,4,5,6,7,8,9,10},0)</f>
        <v>3.1E-2</v>
      </c>
      <c r="K1694" s="13">
        <v>5.3999999999999999E-2</v>
      </c>
      <c r="L1694" s="13">
        <v>64</v>
      </c>
      <c r="M1694" s="13">
        <v>62</v>
      </c>
      <c r="N1694" s="13">
        <v>0.40100000000000002</v>
      </c>
      <c r="O1694" s="13">
        <v>0.55900000000000005</v>
      </c>
      <c r="P1694" s="13">
        <v>0.04</v>
      </c>
      <c r="Q1694" s="13">
        <v>24102862</v>
      </c>
      <c r="R1694" s="13">
        <v>0.14299999999999999</v>
      </c>
      <c r="S1694" s="13">
        <f t="array" ref="S1694:T1694">VLOOKUP(A1694,TOURISM!$A$2:$C$2692,{2,3},0)</f>
        <v>134000000</v>
      </c>
      <c r="T1694" s="13">
        <v>108000000</v>
      </c>
      <c r="U1694" s="13">
        <f t="array" ref="U1694:W1694">VLOOKUP(A1694,BUSINESS!$A$2:$D$2692,{2,3,4},0)</f>
        <v>0.489669009135628</v>
      </c>
      <c r="V1694" s="13">
        <v>3.0000000000000001E-3</v>
      </c>
      <c r="W1694" s="13">
        <v>1E-3</v>
      </c>
      <c r="X1694" s="25">
        <f t="shared" si="24"/>
        <v>251.04387217584369</v>
      </c>
      <c r="Y1694" s="13">
        <f t="shared" si="25"/>
        <v>1.5579062768562505E-4</v>
      </c>
      <c r="Z1694" s="13">
        <f t="shared" si="26"/>
        <v>4.2393305824013763E-4</v>
      </c>
      <c r="AA1694" s="13">
        <f t="shared" si="27"/>
        <v>4.4807956831018654</v>
      </c>
    </row>
    <row r="1695" spans="1:27" ht="15.75" customHeight="1" x14ac:dyDescent="0.35">
      <c r="A1695" s="22" t="s">
        <v>1907</v>
      </c>
      <c r="B1695" s="22">
        <v>6330476435</v>
      </c>
      <c r="C1695" s="7">
        <v>14</v>
      </c>
      <c r="D1695" s="7">
        <v>7.3999999999999996E-2</v>
      </c>
      <c r="E1695" s="23" t="s">
        <v>1904</v>
      </c>
      <c r="F1695" s="24" t="s">
        <v>72</v>
      </c>
      <c r="G1695" s="9" t="s">
        <v>66</v>
      </c>
      <c r="H1695" s="13">
        <f t="array" ref="H1695:I1695">VLOOKUP(A1695,ENERGY!$A$2:$C$2692,{2,3},0)</f>
        <v>9986</v>
      </c>
      <c r="I1695" s="13">
        <v>3506</v>
      </c>
      <c r="J1695" s="13">
        <f t="array" ref="J1695:R1695">VLOOKUP(A1695,HUMANRESOURCES!$A$2:$J$2692,{2,3,4,5,6,7,8,9,10},0)</f>
        <v>0.03</v>
      </c>
      <c r="K1695" s="13">
        <v>5.1999999999999998E-2</v>
      </c>
      <c r="L1695" s="13">
        <v>65</v>
      </c>
      <c r="M1695" s="13">
        <v>63</v>
      </c>
      <c r="N1695" s="13">
        <v>0.39900000000000002</v>
      </c>
      <c r="O1695" s="13">
        <v>0.55900000000000005</v>
      </c>
      <c r="P1695" s="13">
        <v>4.1000000000000002E-2</v>
      </c>
      <c r="Q1695" s="13">
        <v>24525527</v>
      </c>
      <c r="R1695" s="13">
        <v>0.14599999999999999</v>
      </c>
      <c r="S1695" s="13">
        <f t="array" ref="S1695:T1695">VLOOKUP(A1695,TOURISM!$A$2:$C$2692,{2,3},0)</f>
        <v>232000000</v>
      </c>
      <c r="T1695" s="13">
        <v>119000000</v>
      </c>
      <c r="U1695" s="13">
        <f t="array" ref="U1695:W1695">VLOOKUP(A1695,BUSINESS!$A$2:$D$2692,{2,3,4},0)</f>
        <v>0.489669009135628</v>
      </c>
      <c r="V1695" s="13">
        <v>4.0000000000000001E-3</v>
      </c>
      <c r="W1695" s="13">
        <v>3.0000000000000001E-3</v>
      </c>
      <c r="X1695" s="25">
        <f t="shared" si="24"/>
        <v>258.11785553068847</v>
      </c>
      <c r="Y1695" s="13">
        <f t="shared" si="25"/>
        <v>1.4295309536060122E-4</v>
      </c>
      <c r="Z1695" s="13">
        <f t="shared" si="26"/>
        <v>4.0716760133227716E-4</v>
      </c>
      <c r="AA1695" s="13">
        <f t="shared" si="27"/>
        <v>4.8520873781835556</v>
      </c>
    </row>
    <row r="1696" spans="1:27" ht="15.75" customHeight="1" x14ac:dyDescent="0.35">
      <c r="A1696" s="22" t="s">
        <v>1908</v>
      </c>
      <c r="B1696" s="22">
        <v>7273933993</v>
      </c>
      <c r="C1696" s="7">
        <v>17</v>
      </c>
      <c r="D1696" s="7">
        <v>8.5000000000000006E-2</v>
      </c>
      <c r="E1696" s="23" t="s">
        <v>1904</v>
      </c>
      <c r="F1696" s="24" t="s">
        <v>74</v>
      </c>
      <c r="G1696" s="9" t="s">
        <v>66</v>
      </c>
      <c r="H1696" s="13">
        <f t="array" ref="H1696:I1696">VLOOKUP(A1696,ENERGY!$A$2:$C$2692,{2,3},0)</f>
        <v>9634</v>
      </c>
      <c r="I1696" s="13">
        <v>3047</v>
      </c>
      <c r="J1696" s="13">
        <f t="array" ref="J1696:R1696">VLOOKUP(A1696,HUMANRESOURCES!$A$2:$J$2692,{2,3,4,5,6,7,8,9,10},0)</f>
        <v>2.9000000000000001E-2</v>
      </c>
      <c r="K1696" s="13">
        <v>4.9000000000000002E-2</v>
      </c>
      <c r="L1696" s="13">
        <v>65</v>
      </c>
      <c r="M1696" s="13">
        <v>63</v>
      </c>
      <c r="N1696" s="13">
        <v>0.39700000000000002</v>
      </c>
      <c r="O1696" s="13">
        <v>0.56000000000000005</v>
      </c>
      <c r="P1696" s="13">
        <v>4.2999999999999997E-2</v>
      </c>
      <c r="Q1696" s="13">
        <v>24921910</v>
      </c>
      <c r="R1696" s="13">
        <v>0.14899999999999999</v>
      </c>
      <c r="S1696" s="13">
        <f t="array" ref="S1696:T1696">VLOOKUP(A1696,TOURISM!$A$2:$C$2692,{2,3},0)</f>
        <v>260000000</v>
      </c>
      <c r="T1696" s="13">
        <v>205000000</v>
      </c>
      <c r="U1696" s="13">
        <f t="array" ref="U1696:W1696">VLOOKUP(A1696,BUSINESS!$A$2:$D$2692,{2,3,4},0)</f>
        <v>0.489669009135628</v>
      </c>
      <c r="V1696" s="13">
        <v>4.0000000000000001E-3</v>
      </c>
      <c r="W1696" s="13">
        <v>5.0000000000000001E-3</v>
      </c>
      <c r="X1696" s="25">
        <f t="shared" si="24"/>
        <v>291.86904185915125</v>
      </c>
      <c r="Y1696" s="13">
        <f t="shared" si="25"/>
        <v>1.2226189726228848E-4</v>
      </c>
      <c r="Z1696" s="13">
        <f t="shared" si="26"/>
        <v>3.8656748218736045E-4</v>
      </c>
      <c r="AA1696" s="13">
        <f t="shared" si="27"/>
        <v>8.2256937770820944</v>
      </c>
    </row>
    <row r="1697" spans="1:27" ht="15.75" customHeight="1" x14ac:dyDescent="0.35">
      <c r="A1697" s="22" t="s">
        <v>1909</v>
      </c>
      <c r="B1697" s="22">
        <v>8130258976</v>
      </c>
      <c r="C1697" s="7">
        <v>19</v>
      </c>
      <c r="D1697" s="7">
        <v>8.1000000000000003E-2</v>
      </c>
      <c r="E1697" s="23" t="s">
        <v>1904</v>
      </c>
      <c r="F1697" s="24" t="s">
        <v>76</v>
      </c>
      <c r="G1697" s="9" t="s">
        <v>66</v>
      </c>
      <c r="H1697" s="13">
        <f t="array" ref="H1697:I1697">VLOOKUP(A1697,ENERGY!$A$2:$C$2692,{2,3},0)</f>
        <v>8832</v>
      </c>
      <c r="I1697" s="13">
        <v>2769</v>
      </c>
      <c r="J1697" s="13">
        <f t="array" ref="J1697:R1697">VLOOKUP(A1697,HUMANRESOURCES!$A$2:$J$2692,{2,3,4,5,6,7,8,9,10},0)</f>
        <v>2.8000000000000001E-2</v>
      </c>
      <c r="K1697" s="13">
        <v>4.7E-2</v>
      </c>
      <c r="L1697" s="13">
        <v>66</v>
      </c>
      <c r="M1697" s="13">
        <v>64</v>
      </c>
      <c r="N1697" s="13">
        <v>0.39500000000000002</v>
      </c>
      <c r="O1697" s="13">
        <v>0.56100000000000005</v>
      </c>
      <c r="P1697" s="13">
        <v>4.3999999999999997E-2</v>
      </c>
      <c r="Q1697" s="13">
        <v>25292058</v>
      </c>
      <c r="R1697" s="13">
        <v>0.152</v>
      </c>
      <c r="S1697" s="13">
        <f t="array" ref="S1697:T1697">VLOOKUP(A1697,TOURISM!$A$2:$C$2692,{2,3},0)</f>
        <v>160000000</v>
      </c>
      <c r="T1697" s="13">
        <v>221000000</v>
      </c>
      <c r="U1697" s="13">
        <f t="array" ref="U1697:W1697">VLOOKUP(A1697,BUSINESS!$A$2:$D$2692,{2,3,4},0)</f>
        <v>0.32500000000000001</v>
      </c>
      <c r="V1697" s="13">
        <v>8.0000000000000002E-3</v>
      </c>
      <c r="W1697" s="13">
        <v>8.9999999999999993E-3</v>
      </c>
      <c r="X1697" s="25">
        <f t="shared" si="24"/>
        <v>321.45501864656484</v>
      </c>
      <c r="Y1697" s="13">
        <f t="shared" si="25"/>
        <v>1.0948100783257732E-4</v>
      </c>
      <c r="Z1697" s="13">
        <f t="shared" si="26"/>
        <v>3.492005276913409E-4</v>
      </c>
      <c r="AA1697" s="13">
        <f t="shared" si="27"/>
        <v>8.7379208129287065</v>
      </c>
    </row>
    <row r="1698" spans="1:27" ht="15.75" customHeight="1" x14ac:dyDescent="0.35">
      <c r="A1698" s="22" t="s">
        <v>1910</v>
      </c>
      <c r="B1698" s="22">
        <v>9043715356</v>
      </c>
      <c r="C1698" s="7">
        <v>20</v>
      </c>
      <c r="D1698" s="7">
        <v>0.08</v>
      </c>
      <c r="E1698" s="23" t="s">
        <v>1904</v>
      </c>
      <c r="F1698" s="24" t="s">
        <v>78</v>
      </c>
      <c r="G1698" s="9" t="s">
        <v>66</v>
      </c>
      <c r="H1698" s="13">
        <f t="array" ref="H1698:I1698">VLOOKUP(A1698,ENERGY!$A$2:$C$2692,{2,3},0)</f>
        <v>8467</v>
      </c>
      <c r="I1698" s="13">
        <v>2710</v>
      </c>
      <c r="J1698" s="13">
        <f t="array" ref="J1698:R1698">VLOOKUP(A1698,HUMANRESOURCES!$A$2:$J$2692,{2,3,4,5,6,7,8,9,10},0)</f>
        <v>2.7E-2</v>
      </c>
      <c r="K1698" s="13">
        <v>4.3999999999999997E-2</v>
      </c>
      <c r="L1698" s="13">
        <v>66</v>
      </c>
      <c r="M1698" s="13">
        <v>64</v>
      </c>
      <c r="N1698" s="13">
        <v>0.39100000000000001</v>
      </c>
      <c r="O1698" s="13">
        <v>0.56399999999999995</v>
      </c>
      <c r="P1698" s="13">
        <v>4.4999999999999998E-2</v>
      </c>
      <c r="Q1698" s="13">
        <v>25634043</v>
      </c>
      <c r="R1698" s="13">
        <v>0.155</v>
      </c>
      <c r="S1698" s="13">
        <f t="array" ref="S1698:T1698">VLOOKUP(A1698,TOURISM!$A$2:$C$2692,{2,3},0)</f>
        <v>157000000</v>
      </c>
      <c r="T1698" s="13">
        <v>261000000</v>
      </c>
      <c r="U1698" s="13">
        <f t="array" ref="U1698:W1698">VLOOKUP(A1698,BUSINESS!$A$2:$D$2692,{2,3,4},0)</f>
        <v>0.32500000000000001</v>
      </c>
      <c r="V1698" s="13">
        <v>1.0999999999999999E-2</v>
      </c>
      <c r="W1698" s="13">
        <v>4.4999999999999998E-2</v>
      </c>
      <c r="X1698" s="25">
        <f t="shared" si="24"/>
        <v>352.8009747038343</v>
      </c>
      <c r="Y1698" s="13">
        <f t="shared" si="25"/>
        <v>1.0571878965795603E-4</v>
      </c>
      <c r="Z1698" s="13">
        <f t="shared" si="26"/>
        <v>3.3030294909000503E-4</v>
      </c>
      <c r="AA1698" s="13">
        <f t="shared" si="27"/>
        <v>10.181772730895396</v>
      </c>
    </row>
    <row r="1699" spans="1:27" ht="15.75" customHeight="1" x14ac:dyDescent="0.35">
      <c r="A1699" s="22" t="s">
        <v>1911</v>
      </c>
      <c r="B1699" s="22">
        <v>10325618017</v>
      </c>
      <c r="C1699" s="7">
        <v>23</v>
      </c>
      <c r="D1699" s="7">
        <v>0.08</v>
      </c>
      <c r="E1699" s="23" t="s">
        <v>1904</v>
      </c>
      <c r="F1699" s="24" t="s">
        <v>80</v>
      </c>
      <c r="G1699" s="9" t="s">
        <v>66</v>
      </c>
      <c r="H1699" s="13">
        <f t="array" ref="H1699:I1699">VLOOKUP(A1699,ENERGY!$A$2:$C$2692,{2,3},0)</f>
        <v>8375</v>
      </c>
      <c r="I1699" s="13">
        <v>3454</v>
      </c>
      <c r="J1699" s="13">
        <f t="array" ref="J1699:R1699">VLOOKUP(A1699,HUMANRESOURCES!$A$2:$J$2692,{2,3,4,5,6,7,8,9,10},0)</f>
        <v>2.5999999999999999E-2</v>
      </c>
      <c r="K1699" s="13">
        <v>4.2000000000000003E-2</v>
      </c>
      <c r="L1699" s="13">
        <v>67</v>
      </c>
      <c r="M1699" s="13">
        <v>65</v>
      </c>
      <c r="N1699" s="13">
        <v>0.38700000000000001</v>
      </c>
      <c r="O1699" s="13">
        <v>0.56599999999999995</v>
      </c>
      <c r="P1699" s="13">
        <v>4.5999999999999999E-2</v>
      </c>
      <c r="Q1699" s="13">
        <v>25950022</v>
      </c>
      <c r="R1699" s="13">
        <v>0.158</v>
      </c>
      <c r="S1699" s="13">
        <f t="array" ref="S1699:T1699">VLOOKUP(A1699,TOURISM!$A$2:$C$2692,{2,3},0)</f>
        <v>234000000</v>
      </c>
      <c r="T1699" s="13">
        <v>402000000</v>
      </c>
      <c r="U1699" s="13">
        <f t="array" ref="U1699:W1699">VLOOKUP(A1699,BUSINESS!$A$2:$D$2692,{2,3,4},0)</f>
        <v>0.32800000000000001</v>
      </c>
      <c r="V1699" s="13">
        <v>1.4E-2</v>
      </c>
      <c r="W1699" s="13">
        <v>0.126</v>
      </c>
      <c r="X1699" s="25">
        <f t="shared" si="24"/>
        <v>397.90401784630473</v>
      </c>
      <c r="Y1699" s="13">
        <f t="shared" si="25"/>
        <v>1.331020066187227E-4</v>
      </c>
      <c r="Z1699" s="13">
        <f t="shared" si="26"/>
        <v>3.2273575721824052E-4</v>
      </c>
      <c r="AA1699" s="13">
        <f t="shared" si="27"/>
        <v>15.491316346475545</v>
      </c>
    </row>
    <row r="1700" spans="1:27" ht="15.75" customHeight="1" x14ac:dyDescent="0.35">
      <c r="A1700" s="22" t="s">
        <v>1912</v>
      </c>
      <c r="B1700" s="22">
        <v>12545438605</v>
      </c>
      <c r="C1700" s="7">
        <v>27</v>
      </c>
      <c r="D1700" s="7">
        <v>0.08</v>
      </c>
      <c r="E1700" s="23" t="s">
        <v>1904</v>
      </c>
      <c r="F1700" s="24" t="s">
        <v>82</v>
      </c>
      <c r="G1700" s="9" t="s">
        <v>66</v>
      </c>
      <c r="H1700" s="13">
        <f t="array" ref="H1700:I1700">VLOOKUP(A1700,ENERGY!$A$2:$C$2692,{2,3},0)</f>
        <v>9308</v>
      </c>
      <c r="I1700" s="13">
        <v>2699</v>
      </c>
      <c r="J1700" s="13">
        <f t="array" ref="J1700:R1700">VLOOKUP(A1700,HUMANRESOURCES!$A$2:$J$2692,{2,3,4,5,6,7,8,9,10},0)</f>
        <v>2.5000000000000001E-2</v>
      </c>
      <c r="K1700" s="13">
        <v>0.04</v>
      </c>
      <c r="L1700" s="13">
        <v>67</v>
      </c>
      <c r="M1700" s="13">
        <v>65</v>
      </c>
      <c r="N1700" s="13">
        <v>0.38300000000000001</v>
      </c>
      <c r="O1700" s="13">
        <v>0.56999999999999995</v>
      </c>
      <c r="P1700" s="13">
        <v>4.7E-2</v>
      </c>
      <c r="Q1700" s="13">
        <v>26249412</v>
      </c>
      <c r="R1700" s="13">
        <v>0.16200000000000001</v>
      </c>
      <c r="S1700" s="13">
        <f t="array" ref="S1700:T1700">VLOOKUP(A1700,TOURISM!$A$2:$C$2692,{2,3},0)</f>
        <v>353000000</v>
      </c>
      <c r="T1700" s="13">
        <v>545000000</v>
      </c>
      <c r="U1700" s="13">
        <f t="array" ref="U1700:W1700">VLOOKUP(A1700,BUSINESS!$A$2:$D$2692,{2,3,4},0)</f>
        <v>0.34100000000000003</v>
      </c>
      <c r="V1700" s="13">
        <v>1.7000000000000001E-2</v>
      </c>
      <c r="W1700" s="13">
        <v>0.16</v>
      </c>
      <c r="X1700" s="25">
        <f t="shared" si="24"/>
        <v>477.93217634741683</v>
      </c>
      <c r="Y1700" s="13">
        <f t="shared" si="25"/>
        <v>1.0282135081730592E-4</v>
      </c>
      <c r="Z1700" s="13">
        <f t="shared" si="26"/>
        <v>3.5459841919506616E-4</v>
      </c>
      <c r="AA1700" s="13">
        <f t="shared" si="27"/>
        <v>20.762369838989155</v>
      </c>
    </row>
    <row r="1701" spans="1:27" ht="15.75" customHeight="1" x14ac:dyDescent="0.35">
      <c r="A1701" s="22" t="s">
        <v>1913</v>
      </c>
      <c r="B1701" s="22">
        <v>12899651884</v>
      </c>
      <c r="C1701" s="7">
        <v>29</v>
      </c>
      <c r="D1701" s="7">
        <v>0.08</v>
      </c>
      <c r="E1701" s="23" t="s">
        <v>1904</v>
      </c>
      <c r="F1701" s="24" t="s">
        <v>84</v>
      </c>
      <c r="G1701" s="9" t="s">
        <v>66</v>
      </c>
      <c r="H1701" s="13">
        <f t="array" ref="H1701:I1701">VLOOKUP(A1701,ENERGY!$A$2:$C$2692,{2,3},0)</f>
        <v>9132</v>
      </c>
      <c r="I1701" s="13">
        <v>3242</v>
      </c>
      <c r="J1701" s="13">
        <f t="array" ref="J1701:R1701">VLOOKUP(A1701,HUMANRESOURCES!$A$2:$J$2692,{2,3,4,5,6,7,8,9,10},0)</f>
        <v>2.4E-2</v>
      </c>
      <c r="K1701" s="13">
        <v>3.7999999999999999E-2</v>
      </c>
      <c r="L1701" s="13">
        <v>68</v>
      </c>
      <c r="M1701" s="13">
        <v>66</v>
      </c>
      <c r="N1701" s="13">
        <v>0.377</v>
      </c>
      <c r="O1701" s="13">
        <v>0.57399999999999995</v>
      </c>
      <c r="P1701" s="13">
        <v>4.8000000000000001E-2</v>
      </c>
      <c r="Q1701" s="13">
        <v>26544943</v>
      </c>
      <c r="R1701" s="13">
        <v>0.16500000000000001</v>
      </c>
      <c r="S1701" s="13">
        <f t="array" ref="S1701:T1701">VLOOKUP(A1701,TOURISM!$A$2:$C$2692,{2,3},0)</f>
        <v>439000000</v>
      </c>
      <c r="T1701" s="13">
        <v>572000000</v>
      </c>
      <c r="U1701" s="13">
        <f t="array" ref="U1701:W1701">VLOOKUP(A1701,BUSINESS!$A$2:$D$2692,{2,3,4},0)</f>
        <v>0.32500000000000001</v>
      </c>
      <c r="V1701" s="13">
        <v>0.02</v>
      </c>
      <c r="W1701" s="13">
        <v>0.21099999999999999</v>
      </c>
      <c r="X1701" s="25">
        <f t="shared" si="24"/>
        <v>485.95515477279417</v>
      </c>
      <c r="Y1701" s="13">
        <f t="shared" si="25"/>
        <v>1.2213249054631611E-4</v>
      </c>
      <c r="Z1701" s="13">
        <f t="shared" si="26"/>
        <v>3.4402032809036358E-4</v>
      </c>
      <c r="AA1701" s="13">
        <f t="shared" si="27"/>
        <v>21.548360454192725</v>
      </c>
    </row>
    <row r="1702" spans="1:27" ht="15.75" customHeight="1" x14ac:dyDescent="0.35">
      <c r="A1702" s="22" t="s">
        <v>1914</v>
      </c>
      <c r="B1702" s="22">
        <v>15994094607</v>
      </c>
      <c r="C1702" s="7">
        <v>36</v>
      </c>
      <c r="D1702" s="7">
        <v>0.08</v>
      </c>
      <c r="E1702" s="23" t="s">
        <v>1904</v>
      </c>
      <c r="F1702" s="24" t="s">
        <v>86</v>
      </c>
      <c r="G1702" s="9" t="s">
        <v>66</v>
      </c>
      <c r="H1702" s="13">
        <f t="array" ref="H1702:I1702">VLOOKUP(A1702,ENERGY!$A$2:$C$2692,{2,3},0)</f>
        <v>8707</v>
      </c>
      <c r="I1702" s="13">
        <v>2952</v>
      </c>
      <c r="J1702" s="13">
        <f t="array" ref="J1702:R1702">VLOOKUP(A1702,HUMANRESOURCES!$A$2:$J$2692,{2,3,4,5,6,7,8,9,10},0)</f>
        <v>2.3E-2</v>
      </c>
      <c r="K1702" s="13">
        <v>3.5999999999999997E-2</v>
      </c>
      <c r="L1702" s="13">
        <v>68</v>
      </c>
      <c r="M1702" s="13">
        <v>66</v>
      </c>
      <c r="N1702" s="13">
        <v>0.371</v>
      </c>
      <c r="O1702" s="13">
        <v>0.57999999999999996</v>
      </c>
      <c r="P1702" s="13">
        <v>4.9000000000000002E-2</v>
      </c>
      <c r="Q1702" s="13">
        <v>26846016</v>
      </c>
      <c r="R1702" s="13">
        <v>0.16800000000000001</v>
      </c>
      <c r="S1702" s="13">
        <f t="array" ref="S1702:T1702">VLOOKUP(A1702,TOURISM!$A$2:$C$2692,{2,3},0)</f>
        <v>378000000</v>
      </c>
      <c r="T1702" s="13">
        <v>528000000</v>
      </c>
      <c r="U1702" s="13">
        <f t="array" ref="U1702:W1702">VLOOKUP(A1702,BUSINESS!$A$2:$D$2692,{2,3,4},0)</f>
        <v>0.317</v>
      </c>
      <c r="V1702" s="13">
        <v>7.9000000000000001E-2</v>
      </c>
      <c r="W1702" s="13">
        <v>0.34300000000000003</v>
      </c>
      <c r="X1702" s="25">
        <f t="shared" si="24"/>
        <v>595.77162611390827</v>
      </c>
      <c r="Y1702" s="13">
        <f t="shared" si="25"/>
        <v>1.0996044999749684E-4</v>
      </c>
      <c r="Z1702" s="13">
        <f t="shared" si="26"/>
        <v>3.2433117822771169E-4</v>
      </c>
      <c r="AA1702" s="13">
        <f t="shared" si="27"/>
        <v>19.667722763779921</v>
      </c>
    </row>
    <row r="1703" spans="1:27" ht="15.75" customHeight="1" x14ac:dyDescent="0.35">
      <c r="A1703" s="22" t="s">
        <v>1915</v>
      </c>
      <c r="B1703" s="22">
        <v>18850351853</v>
      </c>
      <c r="C1703" s="7">
        <v>41</v>
      </c>
      <c r="D1703" s="13">
        <v>0.12</v>
      </c>
      <c r="E1703" s="23" t="s">
        <v>1904</v>
      </c>
      <c r="F1703" s="24" t="s">
        <v>88</v>
      </c>
      <c r="G1703" s="9" t="s">
        <v>66</v>
      </c>
      <c r="H1703" s="13">
        <f t="array" ref="H1703:I1703">VLOOKUP(A1703,ENERGY!$A$2:$C$2692,{2,3},0)</f>
        <v>8108</v>
      </c>
      <c r="I1703" s="13">
        <v>3234</v>
      </c>
      <c r="J1703" s="13">
        <f t="array" ref="J1703:R1703">VLOOKUP(A1703,HUMANRESOURCES!$A$2:$J$2692,{2,3,4,5,6,7,8,9,10},0)</f>
        <v>2.1999999999999999E-2</v>
      </c>
      <c r="K1703" s="13">
        <v>3.5000000000000003E-2</v>
      </c>
      <c r="L1703" s="13">
        <v>69</v>
      </c>
      <c r="M1703" s="13">
        <v>66</v>
      </c>
      <c r="N1703" s="13">
        <v>0.36399999999999999</v>
      </c>
      <c r="O1703" s="13">
        <v>0.58599999999999997</v>
      </c>
      <c r="P1703" s="13">
        <v>0.05</v>
      </c>
      <c r="Q1703" s="13">
        <v>27156367</v>
      </c>
      <c r="R1703" s="13">
        <v>0.17199999999999999</v>
      </c>
      <c r="S1703" s="13">
        <f t="array" ref="S1703:T1703">VLOOKUP(A1703,TOURISM!$A$2:$C$2692,{2,3},0)</f>
        <v>415000000</v>
      </c>
      <c r="T1703" s="13">
        <v>420000000</v>
      </c>
      <c r="U1703" s="13">
        <f t="array" ref="U1703:W1703">VLOOKUP(A1703,BUSINESS!$A$2:$D$2692,{2,3,4},0)</f>
        <v>0.315</v>
      </c>
      <c r="V1703" s="13">
        <v>0.09</v>
      </c>
      <c r="W1703" s="13">
        <v>0.49199999999999999</v>
      </c>
      <c r="X1703" s="25">
        <f t="shared" si="24"/>
        <v>694.14115124456816</v>
      </c>
      <c r="Y1703" s="13">
        <f t="shared" si="25"/>
        <v>1.1908809451573548E-4</v>
      </c>
      <c r="Z1703" s="13">
        <f t="shared" si="26"/>
        <v>2.9856718315818899E-4</v>
      </c>
      <c r="AA1703" s="13">
        <f t="shared" si="27"/>
        <v>15.465986300744868</v>
      </c>
    </row>
    <row r="1704" spans="1:27" ht="15.75" customHeight="1" x14ac:dyDescent="0.35">
      <c r="A1704" s="22" t="s">
        <v>1916</v>
      </c>
      <c r="B1704" s="22">
        <v>19206800719</v>
      </c>
      <c r="C1704" s="7">
        <v>36</v>
      </c>
      <c r="D1704" s="13">
        <v>0.12</v>
      </c>
      <c r="E1704" s="23" t="s">
        <v>1904</v>
      </c>
      <c r="F1704" s="24" t="s">
        <v>90</v>
      </c>
      <c r="G1704" s="9" t="s">
        <v>66</v>
      </c>
      <c r="H1704" s="13">
        <f t="array" ref="H1704:I1704">VLOOKUP(A1704,ENERGY!$A$2:$C$2692,{2,3},0)</f>
        <v>9131</v>
      </c>
      <c r="I1704" s="13">
        <v>2662</v>
      </c>
      <c r="J1704" s="13">
        <f t="array" ref="J1704:R1704">VLOOKUP(A1704,HUMANRESOURCES!$A$2:$J$2692,{2,3,4,5,6,7,8,9,10},0)</f>
        <v>2.1999999999999999E-2</v>
      </c>
      <c r="K1704" s="13">
        <v>3.3000000000000002E-2</v>
      </c>
      <c r="L1704" s="13">
        <v>69</v>
      </c>
      <c r="M1704" s="13">
        <v>67</v>
      </c>
      <c r="N1704" s="13">
        <v>0.35599999999999998</v>
      </c>
      <c r="O1704" s="13">
        <v>0.59399999999999997</v>
      </c>
      <c r="P1704" s="13">
        <v>5.0999999999999997E-2</v>
      </c>
      <c r="Q1704" s="13">
        <v>27474377</v>
      </c>
      <c r="R1704" s="13">
        <v>0.17499999999999999</v>
      </c>
      <c r="S1704" s="13">
        <f t="array" ref="S1704:T1704">VLOOKUP(A1704,TOURISM!$A$2:$C$2692,{2,3},0)</f>
        <v>379000000</v>
      </c>
      <c r="T1704" s="13">
        <v>561000000</v>
      </c>
      <c r="U1704" s="13">
        <f t="array" ref="U1704:W1704">VLOOKUP(A1704,BUSINESS!$A$2:$D$2692,{2,3,4},0)</f>
        <v>0.315</v>
      </c>
      <c r="V1704" s="13">
        <v>0.111</v>
      </c>
      <c r="W1704" s="13">
        <v>0.60499999999999998</v>
      </c>
      <c r="X1704" s="25">
        <f t="shared" si="24"/>
        <v>699.08048211611856</v>
      </c>
      <c r="Y1704" s="13">
        <f t="shared" si="25"/>
        <v>9.689027707525452E-5</v>
      </c>
      <c r="Z1704" s="13">
        <f t="shared" si="26"/>
        <v>3.3234602553499211E-4</v>
      </c>
      <c r="AA1704" s="13">
        <f t="shared" si="27"/>
        <v>20.41902533404124</v>
      </c>
    </row>
    <row r="1705" spans="1:27" ht="15.75" customHeight="1" x14ac:dyDescent="0.35">
      <c r="A1705" s="22" t="s">
        <v>1917</v>
      </c>
      <c r="B1705" s="22">
        <v>385000000000</v>
      </c>
      <c r="C1705" s="7">
        <v>1932</v>
      </c>
      <c r="D1705" s="7">
        <v>4.8000000000000001E-2</v>
      </c>
      <c r="E1705" s="23" t="s">
        <v>1918</v>
      </c>
      <c r="F1705" s="24" t="s">
        <v>65</v>
      </c>
      <c r="G1705" s="9" t="s">
        <v>93</v>
      </c>
      <c r="H1705" s="13">
        <f t="array" ref="H1705:I1705">VLOOKUP(A1705,ENERGY!$A$2:$C$2692,{2,3},0)</f>
        <v>78220</v>
      </c>
      <c r="I1705" s="13">
        <v>8529</v>
      </c>
      <c r="J1705" s="13">
        <f t="array" ref="J1705:R1705">VLOOKUP(A1705,HUMANRESOURCES!$A$2:$J$2692,{2,3,4,5,6,7,8,9,10},0)</f>
        <v>1.2999999999999999E-2</v>
      </c>
      <c r="K1705" s="13">
        <v>5.0000000000000001E-3</v>
      </c>
      <c r="L1705" s="13">
        <v>81</v>
      </c>
      <c r="M1705" s="13">
        <v>76</v>
      </c>
      <c r="N1705" s="13">
        <v>0.186</v>
      </c>
      <c r="O1705" s="13">
        <v>0.67900000000000005</v>
      </c>
      <c r="P1705" s="13">
        <v>0.13600000000000001</v>
      </c>
      <c r="Q1705" s="13">
        <v>15925513</v>
      </c>
      <c r="R1705" s="13">
        <v>0.76800000000000002</v>
      </c>
      <c r="S1705" s="13">
        <f t="array" ref="S1705:T1705">VLOOKUP(A1705,TOURISM!$A$2:$C$2692,{2,3},0)</f>
        <v>11285000000</v>
      </c>
      <c r="T1705" s="13">
        <v>13649000000</v>
      </c>
      <c r="U1705" s="13">
        <f t="array" ref="U1705:W1705">VLOOKUP(A1705,BUSINESS!$A$2:$D$2692,{2,3,4},0)</f>
        <v>0.489669009135628</v>
      </c>
      <c r="V1705" s="13">
        <v>0.44</v>
      </c>
      <c r="W1705" s="13">
        <v>0.67800000000000005</v>
      </c>
      <c r="X1705" s="25">
        <f t="shared" si="24"/>
        <v>24175.045412979791</v>
      </c>
      <c r="Y1705" s="13">
        <f t="shared" si="25"/>
        <v>5.3555574630468738E-4</v>
      </c>
      <c r="Z1705" s="13">
        <f t="shared" si="26"/>
        <v>4.9116157200085175E-3</v>
      </c>
      <c r="AA1705" s="13">
        <f t="shared" si="27"/>
        <v>857.05245413444447</v>
      </c>
    </row>
    <row r="1706" spans="1:27" ht="15.75" customHeight="1" x14ac:dyDescent="0.35">
      <c r="A1706" s="22" t="s">
        <v>1919</v>
      </c>
      <c r="B1706" s="22">
        <v>401000000000</v>
      </c>
      <c r="C1706" s="7">
        <v>2079</v>
      </c>
      <c r="D1706" s="7">
        <v>0.05</v>
      </c>
      <c r="E1706" s="23" t="s">
        <v>1918</v>
      </c>
      <c r="F1706" s="24" t="s">
        <v>68</v>
      </c>
      <c r="G1706" s="9" t="s">
        <v>93</v>
      </c>
      <c r="H1706" s="13">
        <f t="array" ref="H1706:I1706">VLOOKUP(A1706,ENERGY!$A$2:$C$2692,{2,3},0)</f>
        <v>77419</v>
      </c>
      <c r="I1706" s="13">
        <v>8529</v>
      </c>
      <c r="J1706" s="13">
        <f t="array" ref="J1706:R1706">VLOOKUP(A1706,HUMANRESOURCES!$A$2:$J$2692,{2,3,4,5,6,7,8,9,10},0)</f>
        <v>1.2999999999999999E-2</v>
      </c>
      <c r="K1706" s="13">
        <v>5.0000000000000001E-3</v>
      </c>
      <c r="L1706" s="13">
        <v>81</v>
      </c>
      <c r="M1706" s="13">
        <v>76</v>
      </c>
      <c r="N1706" s="13">
        <v>0.186</v>
      </c>
      <c r="O1706" s="13">
        <v>0.67800000000000005</v>
      </c>
      <c r="P1706" s="13">
        <v>0.13600000000000001</v>
      </c>
      <c r="Q1706" s="13">
        <v>16046180</v>
      </c>
      <c r="R1706" s="13">
        <v>0.77800000000000002</v>
      </c>
      <c r="S1706" s="13">
        <f t="array" ref="S1706:T1706">VLOOKUP(A1706,TOURISM!$A$2:$C$2692,{2,3},0)</f>
        <v>11147000000</v>
      </c>
      <c r="T1706" s="13">
        <v>13061000000</v>
      </c>
      <c r="U1706" s="13">
        <f t="array" ref="U1706:W1706">VLOOKUP(A1706,BUSINESS!$A$2:$D$2692,{2,3,4},0)</f>
        <v>0.489669009135628</v>
      </c>
      <c r="V1706" s="13">
        <v>0.49399999999999999</v>
      </c>
      <c r="W1706" s="13">
        <v>0.76500000000000001</v>
      </c>
      <c r="X1706" s="25">
        <f t="shared" si="24"/>
        <v>24990.371540142263</v>
      </c>
      <c r="Y1706" s="13">
        <f t="shared" si="25"/>
        <v>5.3152837622412311E-4</v>
      </c>
      <c r="Z1706" s="13">
        <f t="shared" si="26"/>
        <v>4.8247620305892115E-3</v>
      </c>
      <c r="AA1706" s="13">
        <f t="shared" si="27"/>
        <v>813.96319871770106</v>
      </c>
    </row>
    <row r="1707" spans="1:27" ht="15.75" customHeight="1" x14ac:dyDescent="0.35">
      <c r="A1707" s="22" t="s">
        <v>1920</v>
      </c>
      <c r="B1707" s="22">
        <v>438000000000</v>
      </c>
      <c r="C1707" s="7">
        <v>2411</v>
      </c>
      <c r="D1707" s="7">
        <v>0.04</v>
      </c>
      <c r="E1707" s="23" t="s">
        <v>1918</v>
      </c>
      <c r="F1707" s="24" t="s">
        <v>70</v>
      </c>
      <c r="G1707" s="9" t="s">
        <v>93</v>
      </c>
      <c r="H1707" s="13">
        <f t="array" ref="H1707:I1707">VLOOKUP(A1707,ENERGY!$A$2:$C$2692,{2,3},0)</f>
        <v>83426</v>
      </c>
      <c r="I1707" s="13">
        <v>182078</v>
      </c>
      <c r="J1707" s="13">
        <f t="array" ref="J1707:R1707">VLOOKUP(A1707,HUMANRESOURCES!$A$2:$J$2692,{2,3,4,5,6,7,8,9,10},0)</f>
        <v>1.2999999999999999E-2</v>
      </c>
      <c r="K1707" s="13">
        <v>5.0000000000000001E-3</v>
      </c>
      <c r="L1707" s="13">
        <v>81</v>
      </c>
      <c r="M1707" s="13">
        <v>76</v>
      </c>
      <c r="N1707" s="13">
        <v>0.186</v>
      </c>
      <c r="O1707" s="13">
        <v>0.67700000000000005</v>
      </c>
      <c r="P1707" s="13">
        <v>0.13700000000000001</v>
      </c>
      <c r="Q1707" s="13">
        <v>16148929</v>
      </c>
      <c r="R1707" s="13">
        <v>0.79100000000000004</v>
      </c>
      <c r="S1707" s="13">
        <f t="array" ref="S1707:T1707">VLOOKUP(A1707,TOURISM!$A$2:$C$2692,{2,3},0)</f>
        <v>11745000000</v>
      </c>
      <c r="T1707" s="13">
        <v>14201000000</v>
      </c>
      <c r="U1707" s="13">
        <f t="array" ref="U1707:W1707">VLOOKUP(A1707,BUSINESS!$A$2:$D$2692,{2,3,4},0)</f>
        <v>0.489669009135628</v>
      </c>
      <c r="V1707" s="13">
        <v>0.61299999999999999</v>
      </c>
      <c r="W1707" s="13">
        <v>0.754</v>
      </c>
      <c r="X1707" s="25">
        <f t="shared" si="24"/>
        <v>27122.541686820223</v>
      </c>
      <c r="Y1707" s="13">
        <f t="shared" si="25"/>
        <v>1.1274927272266786E-2</v>
      </c>
      <c r="Z1707" s="13">
        <f t="shared" si="26"/>
        <v>5.1660391843942098E-3</v>
      </c>
      <c r="AA1707" s="13">
        <f t="shared" si="27"/>
        <v>879.37720204231505</v>
      </c>
    </row>
    <row r="1708" spans="1:27" ht="15.75" customHeight="1" x14ac:dyDescent="0.35">
      <c r="A1708" s="22" t="s">
        <v>1921</v>
      </c>
      <c r="B1708" s="22">
        <v>538000000000</v>
      </c>
      <c r="C1708" s="7">
        <v>3249</v>
      </c>
      <c r="D1708" s="7">
        <v>0.03</v>
      </c>
      <c r="E1708" s="23" t="s">
        <v>1918</v>
      </c>
      <c r="F1708" s="24" t="s">
        <v>72</v>
      </c>
      <c r="G1708" s="9" t="s">
        <v>93</v>
      </c>
      <c r="H1708" s="13">
        <f t="array" ref="H1708:I1708">VLOOKUP(A1708,ENERGY!$A$2:$C$2692,{2,3},0)</f>
        <v>78175</v>
      </c>
      <c r="I1708" s="13">
        <v>169650</v>
      </c>
      <c r="J1708" s="13">
        <f t="array" ref="J1708:R1708">VLOOKUP(A1708,HUMANRESOURCES!$A$2:$J$2692,{2,3,4,5,6,7,8,9,10},0)</f>
        <v>1.2E-2</v>
      </c>
      <c r="K1708" s="13">
        <v>5.0000000000000001E-3</v>
      </c>
      <c r="L1708" s="13">
        <v>81</v>
      </c>
      <c r="M1708" s="13">
        <v>76</v>
      </c>
      <c r="N1708" s="13">
        <v>0.186</v>
      </c>
      <c r="O1708" s="13">
        <v>0.67600000000000005</v>
      </c>
      <c r="P1708" s="13">
        <v>0.13800000000000001</v>
      </c>
      <c r="Q1708" s="13">
        <v>16225302</v>
      </c>
      <c r="R1708" s="13">
        <v>0.80300000000000005</v>
      </c>
      <c r="S1708" s="13">
        <f t="array" ref="S1708:T1708">VLOOKUP(A1708,TOURISM!$A$2:$C$2692,{2,3},0)</f>
        <v>14603000000</v>
      </c>
      <c r="T1708" s="13">
        <v>15887000000</v>
      </c>
      <c r="U1708" s="13">
        <f t="array" ref="U1708:W1708">VLOOKUP(A1708,BUSINESS!$A$2:$D$2692,{2,3,4},0)</f>
        <v>0.489669009135628</v>
      </c>
      <c r="V1708" s="13">
        <v>0.64400000000000002</v>
      </c>
      <c r="W1708" s="13">
        <v>0.81799999999999995</v>
      </c>
      <c r="X1708" s="25">
        <f t="shared" si="24"/>
        <v>33158.088521249098</v>
      </c>
      <c r="Y1708" s="13">
        <f t="shared" si="25"/>
        <v>1.045589166845708E-2</v>
      </c>
      <c r="Z1708" s="13">
        <f t="shared" si="26"/>
        <v>4.8180921378227657E-3</v>
      </c>
      <c r="AA1708" s="13">
        <f t="shared" si="27"/>
        <v>979.14972553361406</v>
      </c>
    </row>
    <row r="1709" spans="1:27" ht="15.75" customHeight="1" x14ac:dyDescent="0.35">
      <c r="A1709" s="22" t="s">
        <v>1922</v>
      </c>
      <c r="B1709" s="22">
        <v>610000000000</v>
      </c>
      <c r="C1709" s="7">
        <v>3739</v>
      </c>
      <c r="D1709" s="7">
        <v>2.8000000000000001E-2</v>
      </c>
      <c r="E1709" s="23" t="s">
        <v>1918</v>
      </c>
      <c r="F1709" s="24" t="s">
        <v>74</v>
      </c>
      <c r="G1709" s="9" t="s">
        <v>93</v>
      </c>
      <c r="H1709" s="13">
        <f t="array" ref="H1709:I1709">VLOOKUP(A1709,ENERGY!$A$2:$C$2692,{2,3},0)</f>
        <v>79550</v>
      </c>
      <c r="I1709" s="13">
        <v>173845</v>
      </c>
      <c r="J1709" s="13">
        <f t="array" ref="J1709:R1709">VLOOKUP(A1709,HUMANRESOURCES!$A$2:$J$2692,{2,3,4,5,6,7,8,9,10},0)</f>
        <v>1.2E-2</v>
      </c>
      <c r="K1709" s="13">
        <v>5.0000000000000001E-3</v>
      </c>
      <c r="L1709" s="13">
        <v>81</v>
      </c>
      <c r="M1709" s="13">
        <v>77</v>
      </c>
      <c r="N1709" s="13">
        <v>0.185</v>
      </c>
      <c r="O1709" s="13">
        <v>0.67600000000000005</v>
      </c>
      <c r="P1709" s="13">
        <v>0.13900000000000001</v>
      </c>
      <c r="Q1709" s="13">
        <v>16281779</v>
      </c>
      <c r="R1709" s="13">
        <v>0.81499999999999995</v>
      </c>
      <c r="S1709" s="13">
        <f t="array" ref="S1709:T1709">VLOOKUP(A1709,TOURISM!$A$2:$C$2692,{2,3},0)</f>
        <v>16495000000</v>
      </c>
      <c r="T1709" s="13">
        <v>16937000000</v>
      </c>
      <c r="U1709" s="13">
        <f t="array" ref="U1709:W1709">VLOOKUP(A1709,BUSINESS!$A$2:$D$2692,{2,3,4},0)</f>
        <v>0.489669009135628</v>
      </c>
      <c r="V1709" s="13">
        <v>0.68500000000000005</v>
      </c>
      <c r="W1709" s="13">
        <v>0.91200000000000003</v>
      </c>
      <c r="X1709" s="25">
        <f t="shared" si="24"/>
        <v>37465.193453368949</v>
      </c>
      <c r="Y1709" s="13">
        <f t="shared" si="25"/>
        <v>1.0677273042460533E-2</v>
      </c>
      <c r="Z1709" s="13">
        <f t="shared" si="26"/>
        <v>4.8858297364188516E-3</v>
      </c>
      <c r="AA1709" s="13">
        <f t="shared" si="27"/>
        <v>1040.2425926552621</v>
      </c>
    </row>
    <row r="1710" spans="1:27" ht="15.75" customHeight="1" x14ac:dyDescent="0.35">
      <c r="A1710" s="22" t="s">
        <v>1923</v>
      </c>
      <c r="B1710" s="22">
        <v>638000000000</v>
      </c>
      <c r="C1710" s="7">
        <v>4261</v>
      </c>
      <c r="D1710" s="7">
        <v>2.8000000000000001E-2</v>
      </c>
      <c r="E1710" s="23" t="s">
        <v>1918</v>
      </c>
      <c r="F1710" s="24" t="s">
        <v>76</v>
      </c>
      <c r="G1710" s="9" t="s">
        <v>93</v>
      </c>
      <c r="H1710" s="13">
        <f t="array" ref="H1710:I1710">VLOOKUP(A1710,ENERGY!$A$2:$C$2692,{2,3},0)</f>
        <v>79075</v>
      </c>
      <c r="I1710" s="13">
        <v>176903</v>
      </c>
      <c r="J1710" s="13">
        <f t="array" ref="J1710:R1710">VLOOKUP(A1710,HUMANRESOURCES!$A$2:$J$2692,{2,3,4,5,6,7,8,9,10},0)</f>
        <v>1.2E-2</v>
      </c>
      <c r="K1710" s="13">
        <v>5.0000000000000001E-3</v>
      </c>
      <c r="L1710" s="13">
        <v>82</v>
      </c>
      <c r="M1710" s="13">
        <v>77</v>
      </c>
      <c r="N1710" s="13">
        <v>0.184</v>
      </c>
      <c r="O1710" s="13">
        <v>0.67500000000000004</v>
      </c>
      <c r="P1710" s="13">
        <v>0.14000000000000001</v>
      </c>
      <c r="Q1710" s="13">
        <v>16319868</v>
      </c>
      <c r="R1710" s="13">
        <v>0.82599999999999996</v>
      </c>
      <c r="S1710" s="13">
        <f t="array" ref="S1710:T1710">VLOOKUP(A1710,TOURISM!$A$2:$C$2692,{2,3},0)</f>
        <v>16528000000</v>
      </c>
      <c r="T1710" s="13">
        <v>16621000000</v>
      </c>
      <c r="U1710" s="13">
        <f t="array" ref="U1710:W1710">VLOOKUP(A1710,BUSINESS!$A$2:$D$2692,{2,3,4},0)</f>
        <v>0.47699999999999998</v>
      </c>
      <c r="V1710" s="13">
        <v>0.81</v>
      </c>
      <c r="W1710" s="13">
        <v>0.97099999999999997</v>
      </c>
      <c r="X1710" s="25">
        <f t="shared" si="24"/>
        <v>39093.453451951937</v>
      </c>
      <c r="Y1710" s="13">
        <f t="shared" si="25"/>
        <v>1.083973228214836E-2</v>
      </c>
      <c r="Z1710" s="13">
        <f t="shared" si="26"/>
        <v>4.8453210528418486E-3</v>
      </c>
      <c r="AA1710" s="13">
        <f t="shared" si="27"/>
        <v>1018.4518649292996</v>
      </c>
    </row>
    <row r="1711" spans="1:27" ht="15.75" customHeight="1" x14ac:dyDescent="0.35">
      <c r="A1711" s="22" t="s">
        <v>1924</v>
      </c>
      <c r="B1711" s="22">
        <v>678000000000</v>
      </c>
      <c r="C1711" s="7">
        <v>4459</v>
      </c>
      <c r="D1711" s="7">
        <v>3.5000000000000003E-2</v>
      </c>
      <c r="E1711" s="23" t="s">
        <v>1918</v>
      </c>
      <c r="F1711" s="24" t="s">
        <v>78</v>
      </c>
      <c r="G1711" s="9" t="s">
        <v>93</v>
      </c>
      <c r="H1711" s="13">
        <f t="array" ref="H1711:I1711">VLOOKUP(A1711,ENERGY!$A$2:$C$2692,{2,3},0)</f>
        <v>75706</v>
      </c>
      <c r="I1711" s="13">
        <v>172364</v>
      </c>
      <c r="J1711" s="13">
        <f t="array" ref="J1711:R1711">VLOOKUP(A1711,HUMANRESOURCES!$A$2:$J$2692,{2,3,4,5,6,7,8,9,10},0)</f>
        <v>1.0999999999999999E-2</v>
      </c>
      <c r="K1711" s="13">
        <v>4.0000000000000001E-3</v>
      </c>
      <c r="L1711" s="13">
        <v>82</v>
      </c>
      <c r="M1711" s="13">
        <v>78</v>
      </c>
      <c r="N1711" s="13">
        <v>0.183</v>
      </c>
      <c r="O1711" s="13">
        <v>0.67500000000000004</v>
      </c>
      <c r="P1711" s="13">
        <v>0.14199999999999999</v>
      </c>
      <c r="Q1711" s="13">
        <v>16346101</v>
      </c>
      <c r="R1711" s="13">
        <v>0.83599999999999997</v>
      </c>
      <c r="S1711" s="13">
        <f t="array" ref="S1711:T1711">VLOOKUP(A1711,TOURISM!$A$2:$C$2692,{2,3},0)</f>
        <v>17529000000</v>
      </c>
      <c r="T1711" s="13">
        <v>17453000000</v>
      </c>
      <c r="U1711" s="13">
        <f t="array" ref="U1711:W1711">VLOOKUP(A1711,BUSINESS!$A$2:$D$2692,{2,3,4},0)</f>
        <v>0.44600000000000001</v>
      </c>
      <c r="V1711" s="13">
        <v>0.83699999999999997</v>
      </c>
      <c r="W1711" s="13">
        <v>1.056</v>
      </c>
      <c r="X1711" s="25">
        <f t="shared" si="24"/>
        <v>41477.781154050128</v>
      </c>
      <c r="Y1711" s="13">
        <f t="shared" si="25"/>
        <v>1.0544655266720791E-2</v>
      </c>
      <c r="Z1711" s="13">
        <f t="shared" si="26"/>
        <v>4.631440855528789E-3</v>
      </c>
      <c r="AA1711" s="13">
        <f t="shared" si="27"/>
        <v>1067.7163930407623</v>
      </c>
    </row>
    <row r="1712" spans="1:27" ht="15.75" customHeight="1" x14ac:dyDescent="0.35">
      <c r="A1712" s="22" t="s">
        <v>1925</v>
      </c>
      <c r="B1712" s="22">
        <v>783000000000</v>
      </c>
      <c r="C1712" s="7">
        <v>5150</v>
      </c>
      <c r="D1712" s="7">
        <v>4.5999999999999999E-2</v>
      </c>
      <c r="E1712" s="23" t="s">
        <v>1918</v>
      </c>
      <c r="F1712" s="24" t="s">
        <v>80</v>
      </c>
      <c r="G1712" s="9" t="s">
        <v>93</v>
      </c>
      <c r="H1712" s="13">
        <f t="array" ref="H1712:I1712">VLOOKUP(A1712,ENERGY!$A$2:$C$2692,{2,3},0)</f>
        <v>75614</v>
      </c>
      <c r="I1712" s="13">
        <v>167274</v>
      </c>
      <c r="J1712" s="13">
        <f t="array" ref="J1712:R1712">VLOOKUP(A1712,HUMANRESOURCES!$A$2:$J$2692,{2,3,4,5,6,7,8,9,10},0)</f>
        <v>1.0999999999999999E-2</v>
      </c>
      <c r="K1712" s="13">
        <v>4.0000000000000001E-3</v>
      </c>
      <c r="L1712" s="13">
        <v>82</v>
      </c>
      <c r="M1712" s="13">
        <v>78</v>
      </c>
      <c r="N1712" s="13">
        <v>0.18099999999999999</v>
      </c>
      <c r="O1712" s="13">
        <v>0.67400000000000004</v>
      </c>
      <c r="P1712" s="13">
        <v>0.14399999999999999</v>
      </c>
      <c r="Q1712" s="13">
        <v>16381696</v>
      </c>
      <c r="R1712" s="13">
        <v>0.84499999999999997</v>
      </c>
      <c r="S1712" s="13">
        <f t="array" ref="S1712:T1712">VLOOKUP(A1712,TOURISM!$A$2:$C$2692,{2,3},0)</f>
        <v>19922000000</v>
      </c>
      <c r="T1712" s="13">
        <v>19477000000</v>
      </c>
      <c r="U1712" s="13">
        <f t="array" ref="U1712:W1712">VLOOKUP(A1712,BUSINESS!$A$2:$D$2692,{2,3,4},0)</f>
        <v>0.41799999999999998</v>
      </c>
      <c r="V1712" s="13">
        <v>0.85799999999999998</v>
      </c>
      <c r="W1712" s="13">
        <v>1.173</v>
      </c>
      <c r="X1712" s="25">
        <f t="shared" si="24"/>
        <v>47797.248831866978</v>
      </c>
      <c r="Y1712" s="13">
        <f t="shared" si="25"/>
        <v>1.0211030652748043E-2</v>
      </c>
      <c r="Z1712" s="13">
        <f t="shared" si="26"/>
        <v>4.6157613961338309E-3</v>
      </c>
      <c r="AA1712" s="13">
        <f t="shared" si="27"/>
        <v>1188.9489342251254</v>
      </c>
    </row>
    <row r="1713" spans="1:27" ht="15.75" customHeight="1" x14ac:dyDescent="0.35">
      <c r="A1713" s="22" t="s">
        <v>1926</v>
      </c>
      <c r="B1713" s="22">
        <v>871000000000</v>
      </c>
      <c r="C1713" s="7">
        <v>5834</v>
      </c>
      <c r="D1713" s="7">
        <v>4.5999999999999999E-2</v>
      </c>
      <c r="E1713" s="23" t="s">
        <v>1918</v>
      </c>
      <c r="F1713" s="24" t="s">
        <v>82</v>
      </c>
      <c r="G1713" s="9" t="s">
        <v>93</v>
      </c>
      <c r="H1713" s="13">
        <f t="array" ref="H1713:I1713">VLOOKUP(A1713,ENERGY!$A$2:$C$2692,{2,3},0)</f>
        <v>79350</v>
      </c>
      <c r="I1713" s="13">
        <v>171766</v>
      </c>
      <c r="J1713" s="13">
        <f t="array" ref="J1713:R1713">VLOOKUP(A1713,HUMANRESOURCES!$A$2:$J$2692,{2,3,4,5,6,7,8,9,10},0)</f>
        <v>1.0999999999999999E-2</v>
      </c>
      <c r="K1713" s="13">
        <v>4.0000000000000001E-3</v>
      </c>
      <c r="L1713" s="13">
        <v>82</v>
      </c>
      <c r="M1713" s="13">
        <v>78</v>
      </c>
      <c r="N1713" s="13">
        <v>0.17899999999999999</v>
      </c>
      <c r="O1713" s="13">
        <v>0.67400000000000004</v>
      </c>
      <c r="P1713" s="13">
        <v>0.14699999999999999</v>
      </c>
      <c r="Q1713" s="13">
        <v>16445593</v>
      </c>
      <c r="R1713" s="13">
        <v>0.85399999999999998</v>
      </c>
      <c r="S1713" s="13">
        <f t="array" ref="S1713:T1713">VLOOKUP(A1713,TOURISM!$A$2:$C$2692,{2,3},0)</f>
        <v>20523000000</v>
      </c>
      <c r="T1713" s="13">
        <v>22217000000</v>
      </c>
      <c r="U1713" s="13">
        <f t="array" ref="U1713:W1713">VLOOKUP(A1713,BUSINESS!$A$2:$D$2692,{2,3,4},0)</f>
        <v>0.38200000000000001</v>
      </c>
      <c r="V1713" s="13">
        <v>0.874</v>
      </c>
      <c r="W1713" s="13">
        <v>1.25</v>
      </c>
      <c r="X1713" s="25">
        <f t="shared" si="24"/>
        <v>52962.517070682705</v>
      </c>
      <c r="Y1713" s="13">
        <f t="shared" si="25"/>
        <v>1.0444500237844875E-2</v>
      </c>
      <c r="Z1713" s="13">
        <f t="shared" si="26"/>
        <v>4.8250008376104162E-3</v>
      </c>
      <c r="AA1713" s="13">
        <f t="shared" si="27"/>
        <v>1350.9394279671155</v>
      </c>
    </row>
    <row r="1714" spans="1:27" ht="15.75" customHeight="1" x14ac:dyDescent="0.35">
      <c r="A1714" s="22" t="s">
        <v>1927</v>
      </c>
      <c r="B1714" s="22">
        <v>796000000000</v>
      </c>
      <c r="C1714" s="7">
        <v>5740</v>
      </c>
      <c r="D1714" s="7">
        <v>0.02</v>
      </c>
      <c r="E1714" s="23" t="s">
        <v>1918</v>
      </c>
      <c r="F1714" s="24" t="s">
        <v>84</v>
      </c>
      <c r="G1714" s="9" t="s">
        <v>93</v>
      </c>
      <c r="H1714" s="13">
        <f t="array" ref="H1714:I1714">VLOOKUP(A1714,ENERGY!$A$2:$C$2692,{2,3},0)</f>
        <v>78824</v>
      </c>
      <c r="I1714" s="13">
        <v>172228</v>
      </c>
      <c r="J1714" s="13">
        <f t="array" ref="J1714:R1714">VLOOKUP(A1714,HUMANRESOURCES!$A$2:$J$2692,{2,3,4,5,6,7,8,9,10},0)</f>
        <v>1.0999999999999999E-2</v>
      </c>
      <c r="K1714" s="13">
        <v>4.0000000000000001E-3</v>
      </c>
      <c r="L1714" s="13">
        <v>83</v>
      </c>
      <c r="M1714" s="13">
        <v>79</v>
      </c>
      <c r="N1714" s="13">
        <v>0.17699999999999999</v>
      </c>
      <c r="O1714" s="13">
        <v>0.67300000000000004</v>
      </c>
      <c r="P1714" s="13">
        <v>0.15</v>
      </c>
      <c r="Q1714" s="13">
        <v>16530388</v>
      </c>
      <c r="R1714" s="13">
        <v>0.86199999999999999</v>
      </c>
      <c r="S1714" s="13">
        <f t="array" ref="S1714:T1714">VLOOKUP(A1714,TOURISM!$A$2:$C$2692,{2,3},0)</f>
        <v>17868000000</v>
      </c>
      <c r="T1714" s="13">
        <v>21080000000</v>
      </c>
      <c r="U1714" s="13">
        <f t="array" ref="U1714:W1714">VLOOKUP(A1714,BUSINESS!$A$2:$D$2692,{2,3,4},0)</f>
        <v>0.38500000000000001</v>
      </c>
      <c r="V1714" s="13">
        <v>0.89600000000000002</v>
      </c>
      <c r="W1714" s="13">
        <v>1.2170000000000001</v>
      </c>
      <c r="X1714" s="25">
        <f t="shared" si="24"/>
        <v>48153.739646038557</v>
      </c>
      <c r="Y1714" s="13">
        <f t="shared" si="25"/>
        <v>1.0418872200700915E-2</v>
      </c>
      <c r="Z1714" s="13">
        <f t="shared" si="26"/>
        <v>4.7684301179137479E-3</v>
      </c>
      <c r="AA1714" s="13">
        <f t="shared" si="27"/>
        <v>1275.2271755508702</v>
      </c>
    </row>
    <row r="1715" spans="1:27" ht="15.75" customHeight="1" x14ac:dyDescent="0.35">
      <c r="A1715" s="22" t="s">
        <v>1928</v>
      </c>
      <c r="B1715" s="22">
        <v>777000000000</v>
      </c>
      <c r="C1715" s="7">
        <v>5676</v>
      </c>
      <c r="D1715" s="7">
        <v>1.7999999999999999E-2</v>
      </c>
      <c r="E1715" s="23" t="s">
        <v>1918</v>
      </c>
      <c r="F1715" s="24" t="s">
        <v>86</v>
      </c>
      <c r="G1715" s="9" t="s">
        <v>93</v>
      </c>
      <c r="H1715" s="13">
        <f t="array" ref="H1715:I1715">VLOOKUP(A1715,ENERGY!$A$2:$C$2692,{2,3},0)</f>
        <v>78010</v>
      </c>
      <c r="I1715" s="13">
        <v>175041</v>
      </c>
      <c r="J1715" s="13">
        <f t="array" ref="J1715:R1715">VLOOKUP(A1715,HUMANRESOURCES!$A$2:$J$2692,{2,3,4,5,6,7,8,9,10},0)</f>
        <v>1.0999999999999999E-2</v>
      </c>
      <c r="K1715" s="13">
        <v>4.0000000000000001E-3</v>
      </c>
      <c r="L1715" s="13">
        <v>83</v>
      </c>
      <c r="M1715" s="13">
        <v>79</v>
      </c>
      <c r="N1715" s="13">
        <v>0.17499999999999999</v>
      </c>
      <c r="O1715" s="13">
        <v>0.67100000000000004</v>
      </c>
      <c r="P1715" s="13">
        <v>0.154</v>
      </c>
      <c r="Q1715" s="13">
        <v>16615394</v>
      </c>
      <c r="R1715" s="13">
        <v>0.871</v>
      </c>
      <c r="S1715" s="13">
        <f t="array" ref="S1715:T1715">VLOOKUP(A1715,TOURISM!$A$2:$C$2692,{2,3},0)</f>
        <v>18690000000</v>
      </c>
      <c r="T1715" s="13">
        <v>19772000000</v>
      </c>
      <c r="U1715" s="13">
        <f t="array" ref="U1715:W1715">VLOOKUP(A1715,BUSINESS!$A$2:$D$2692,{2,3,4},0)</f>
        <v>0.39400000000000002</v>
      </c>
      <c r="V1715" s="13">
        <v>0.90700000000000003</v>
      </c>
      <c r="W1715" s="13">
        <v>1.1539999999999999</v>
      </c>
      <c r="X1715" s="25">
        <f t="shared" si="24"/>
        <v>46763.862475966562</v>
      </c>
      <c r="Y1715" s="13">
        <f t="shared" si="25"/>
        <v>1.0534869049749889E-2</v>
      </c>
      <c r="Z1715" s="13">
        <f t="shared" si="26"/>
        <v>4.6950436444660893E-3</v>
      </c>
      <c r="AA1715" s="13">
        <f t="shared" si="27"/>
        <v>1189.9808093626909</v>
      </c>
    </row>
    <row r="1716" spans="1:27" ht="15.75" customHeight="1" x14ac:dyDescent="0.35">
      <c r="A1716" s="22" t="s">
        <v>1929</v>
      </c>
      <c r="B1716" s="22">
        <v>833000000000</v>
      </c>
      <c r="C1716" s="7">
        <v>5997</v>
      </c>
      <c r="D1716" s="7">
        <v>0.02</v>
      </c>
      <c r="E1716" s="23" t="s">
        <v>1918</v>
      </c>
      <c r="F1716" s="24" t="s">
        <v>88</v>
      </c>
      <c r="G1716" s="9" t="s">
        <v>93</v>
      </c>
      <c r="H1716" s="13">
        <f t="array" ref="H1716:I1716">VLOOKUP(A1716,ENERGY!$A$2:$C$2692,{2,3},0)</f>
        <v>73223</v>
      </c>
      <c r="I1716" s="13">
        <v>165363</v>
      </c>
      <c r="J1716" s="13">
        <f t="array" ref="J1716:R1716">VLOOKUP(A1716,HUMANRESOURCES!$A$2:$J$2692,{2,3,4,5,6,7,8,9,10},0)</f>
        <v>1.0999999999999999E-2</v>
      </c>
      <c r="K1716" s="13">
        <v>4.0000000000000001E-3</v>
      </c>
      <c r="L1716" s="13">
        <v>83</v>
      </c>
      <c r="M1716" s="13">
        <v>79</v>
      </c>
      <c r="N1716" s="13">
        <v>0.17299999999999999</v>
      </c>
      <c r="O1716" s="13">
        <v>0.66700000000000004</v>
      </c>
      <c r="P1716" s="13">
        <v>0.159</v>
      </c>
      <c r="Q1716" s="13">
        <v>16693074</v>
      </c>
      <c r="R1716" s="13">
        <v>0.878</v>
      </c>
      <c r="S1716" s="13">
        <f t="array" ref="S1716:T1716">VLOOKUP(A1716,TOURISM!$A$2:$C$2692,{2,3},0)</f>
        <v>20970000000</v>
      </c>
      <c r="T1716" s="13">
        <v>20884000000</v>
      </c>
      <c r="U1716" s="13">
        <f t="array" ref="U1716:W1716">VLOOKUP(A1716,BUSINESS!$A$2:$D$2692,{2,3,4},0)</f>
        <v>0.39600000000000002</v>
      </c>
      <c r="V1716" s="13">
        <v>0.91400000000000003</v>
      </c>
      <c r="W1716" s="13">
        <v>1.19</v>
      </c>
      <c r="X1716" s="25">
        <f t="shared" si="24"/>
        <v>49900.934962607847</v>
      </c>
      <c r="Y1716" s="13">
        <f t="shared" si="25"/>
        <v>9.9060844036275159E-3</v>
      </c>
      <c r="Z1716" s="13">
        <f t="shared" si="26"/>
        <v>4.3864299649064038E-3</v>
      </c>
      <c r="AA1716" s="13">
        <f t="shared" si="27"/>
        <v>1251.0577740205308</v>
      </c>
    </row>
    <row r="1717" spans="1:27" ht="15.75" customHeight="1" x14ac:dyDescent="0.35">
      <c r="A1717" s="22" t="s">
        <v>1930</v>
      </c>
      <c r="B1717" s="22">
        <v>770000000000</v>
      </c>
      <c r="C1717" s="7">
        <v>5737</v>
      </c>
      <c r="D1717" s="7">
        <v>1.6E-2</v>
      </c>
      <c r="E1717" s="23" t="s">
        <v>1918</v>
      </c>
      <c r="F1717" s="24" t="s">
        <v>90</v>
      </c>
      <c r="G1717" s="9" t="s">
        <v>93</v>
      </c>
      <c r="H1717" s="13">
        <f t="array" ref="H1717:I1717">VLOOKUP(A1717,ENERGY!$A$2:$C$2692,{2,3},0)</f>
        <v>76830</v>
      </c>
      <c r="I1717" s="13">
        <v>167201</v>
      </c>
      <c r="J1717" s="13">
        <f t="array" ref="J1717:R1717">VLOOKUP(A1717,HUMANRESOURCES!$A$2:$J$2692,{2,3,4,5,6,7,8,9,10},0)</f>
        <v>1.0999999999999999E-2</v>
      </c>
      <c r="K1717" s="13">
        <v>4.0000000000000001E-3</v>
      </c>
      <c r="L1717" s="13">
        <v>83</v>
      </c>
      <c r="M1717" s="13">
        <v>79</v>
      </c>
      <c r="N1717" s="13">
        <v>0.17199999999999999</v>
      </c>
      <c r="O1717" s="13">
        <v>0.66300000000000003</v>
      </c>
      <c r="P1717" s="13">
        <v>0.16400000000000001</v>
      </c>
      <c r="Q1717" s="13">
        <v>16754962</v>
      </c>
      <c r="R1717" s="13">
        <v>0.88600000000000001</v>
      </c>
      <c r="S1717" s="13">
        <f t="array" ref="S1717:T1717">VLOOKUP(A1717,TOURISM!$A$2:$C$2692,{2,3},0)</f>
        <v>20527000000</v>
      </c>
      <c r="T1717" s="13">
        <v>20346000000</v>
      </c>
      <c r="U1717" s="13">
        <f t="array" ref="U1717:W1717">VLOOKUP(A1717,BUSINESS!$A$2:$D$2692,{2,3,4},0)</f>
        <v>0.39200000000000002</v>
      </c>
      <c r="V1717" s="13">
        <v>0.92900000000000005</v>
      </c>
      <c r="W1717" s="13">
        <v>1.18</v>
      </c>
      <c r="X1717" s="25">
        <f t="shared" si="24"/>
        <v>45956.53514463357</v>
      </c>
      <c r="Y1717" s="13">
        <f t="shared" si="25"/>
        <v>9.979193029503737E-3</v>
      </c>
      <c r="Z1717" s="13">
        <f t="shared" si="26"/>
        <v>4.5855072664444125E-3</v>
      </c>
      <c r="AA1717" s="13">
        <f t="shared" si="27"/>
        <v>1214.326836432097</v>
      </c>
    </row>
    <row r="1718" spans="1:27" ht="15.75" customHeight="1" x14ac:dyDescent="0.35">
      <c r="A1718" s="22" t="s">
        <v>1931</v>
      </c>
      <c r="B1718" s="22">
        <v>2682347064</v>
      </c>
      <c r="C1718" s="9">
        <v>193</v>
      </c>
      <c r="D1718" s="13">
        <v>0.12</v>
      </c>
      <c r="E1718" s="23" t="s">
        <v>1932</v>
      </c>
      <c r="F1718" s="24" t="s">
        <v>65</v>
      </c>
      <c r="G1718" s="9" t="s">
        <v>125</v>
      </c>
      <c r="H1718" s="13">
        <f t="array" ref="H1718:I1718">VLOOKUP(A1718,ENERGY!$A$2:$C$2692,{2,3},0)</f>
        <v>14338</v>
      </c>
      <c r="I1718" s="13">
        <v>8529</v>
      </c>
      <c r="J1718" s="13">
        <f t="array" ref="J1718:R1718">VLOOKUP(A1718,HUMANRESOURCES!$A$2:$J$2692,{2,3,4,5,6,7,8,9,10},0)</f>
        <v>2.1000000000000001E-2</v>
      </c>
      <c r="K1718" s="13">
        <v>3.2813011456628703E-2</v>
      </c>
      <c r="L1718" s="13">
        <v>78</v>
      </c>
      <c r="M1718" s="13">
        <v>72</v>
      </c>
      <c r="N1718" s="13">
        <v>0.28699999999999998</v>
      </c>
      <c r="O1718" s="13">
        <v>0.65400000000000003</v>
      </c>
      <c r="P1718" s="13">
        <v>5.8999999999999997E-2</v>
      </c>
      <c r="Q1718" s="13">
        <v>213230</v>
      </c>
      <c r="R1718" s="13">
        <v>0.61799999999999999</v>
      </c>
      <c r="S1718" s="13">
        <f t="array" ref="S1718:T1718">VLOOKUP(A1718,TOURISM!$A$2:$C$2692,{2,3},0)</f>
        <v>111000000</v>
      </c>
      <c r="T1718" s="13">
        <v>448000000</v>
      </c>
      <c r="U1718" s="13">
        <f t="array" ref="U1718:W1718">VLOOKUP(A1718,BUSINESS!$A$2:$D$2692,{2,3,4},0)</f>
        <v>0.489669009135628</v>
      </c>
      <c r="V1718" s="13">
        <v>0.13900000000000001</v>
      </c>
      <c r="W1718" s="13">
        <v>0.23799999999999999</v>
      </c>
      <c r="X1718" s="25">
        <f t="shared" si="24"/>
        <v>12579.595103878441</v>
      </c>
      <c r="Y1718" s="13">
        <f t="shared" si="25"/>
        <v>3.9999062045678373E-2</v>
      </c>
      <c r="Z1718" s="13">
        <f t="shared" si="26"/>
        <v>6.7241945317263047E-2</v>
      </c>
      <c r="AA1718" s="13">
        <f t="shared" si="27"/>
        <v>2101.0176804389625</v>
      </c>
    </row>
    <row r="1719" spans="1:27" ht="15.75" customHeight="1" x14ac:dyDescent="0.35">
      <c r="A1719" s="22" t="s">
        <v>1933</v>
      </c>
      <c r="B1719" s="23">
        <v>15079752557.5</v>
      </c>
      <c r="C1719" s="9">
        <v>193</v>
      </c>
      <c r="D1719" s="13">
        <v>0.12</v>
      </c>
      <c r="E1719" s="23" t="s">
        <v>1932</v>
      </c>
      <c r="F1719" s="24" t="s">
        <v>68</v>
      </c>
      <c r="G1719" s="9" t="s">
        <v>125</v>
      </c>
      <c r="H1719" s="13">
        <f t="array" ref="H1719:I1719">VLOOKUP(A1719,ENERGY!$A$2:$C$2692,{2,3},0)</f>
        <v>14338</v>
      </c>
      <c r="I1719" s="13">
        <v>8529</v>
      </c>
      <c r="J1719" s="13">
        <f t="array" ref="J1719:R1719">VLOOKUP(A1719,HUMANRESOURCES!$A$2:$J$2692,{2,3,4,5,6,7,8,9,10},0)</f>
        <v>0.02</v>
      </c>
      <c r="K1719" s="13">
        <v>3.2813011456628703E-2</v>
      </c>
      <c r="L1719" s="13">
        <v>78</v>
      </c>
      <c r="M1719" s="13">
        <v>72</v>
      </c>
      <c r="N1719" s="13">
        <v>0.28399999999999997</v>
      </c>
      <c r="O1719" s="13">
        <v>0.65500000000000003</v>
      </c>
      <c r="P1719" s="13">
        <v>6.0999999999999999E-2</v>
      </c>
      <c r="Q1719" s="13">
        <v>217324</v>
      </c>
      <c r="R1719" s="13">
        <v>0.622</v>
      </c>
      <c r="S1719" s="13">
        <f t="array" ref="S1719:T1719">VLOOKUP(A1719,TOURISM!$A$2:$C$2692,{2,3},0)</f>
        <v>94000000</v>
      </c>
      <c r="T1719" s="13">
        <v>448000000</v>
      </c>
      <c r="U1719" s="13">
        <f t="array" ref="U1719:W1719">VLOOKUP(A1719,BUSINESS!$A$2:$D$2692,{2,3,4},0)</f>
        <v>0.489669009135628</v>
      </c>
      <c r="V1719" s="13">
        <v>0.182</v>
      </c>
      <c r="W1719" s="13">
        <v>0.317</v>
      </c>
      <c r="X1719" s="25">
        <f t="shared" si="24"/>
        <v>69388.344395924985</v>
      </c>
      <c r="Y1719" s="13">
        <f t="shared" si="25"/>
        <v>3.9245550422410777E-2</v>
      </c>
      <c r="Z1719" s="13">
        <f t="shared" si="26"/>
        <v>6.5975225929947909E-2</v>
      </c>
      <c r="AA1719" s="13">
        <f t="shared" si="27"/>
        <v>2061.4382212733062</v>
      </c>
    </row>
    <row r="1720" spans="1:27" ht="15.75" customHeight="1" x14ac:dyDescent="0.35">
      <c r="A1720" s="22" t="s">
        <v>1934</v>
      </c>
      <c r="B1720" s="23">
        <v>15079752557.5</v>
      </c>
      <c r="C1720" s="9">
        <v>193</v>
      </c>
      <c r="D1720" s="13">
        <v>0.12</v>
      </c>
      <c r="E1720" s="23" t="s">
        <v>1932</v>
      </c>
      <c r="F1720" s="24" t="s">
        <v>70</v>
      </c>
      <c r="G1720" s="9" t="s">
        <v>125</v>
      </c>
      <c r="H1720" s="13">
        <f t="array" ref="H1720:I1720">VLOOKUP(A1720,ENERGY!$A$2:$C$2692,{2,3},0)</f>
        <v>14338</v>
      </c>
      <c r="I1720" s="13">
        <v>3920</v>
      </c>
      <c r="J1720" s="13">
        <f t="array" ref="J1720:R1720">VLOOKUP(A1720,HUMANRESOURCES!$A$2:$J$2692,{2,3,4,5,6,7,8,9,10},0)</f>
        <v>1.9E-2</v>
      </c>
      <c r="K1720" s="13">
        <v>3.2813011456628703E-2</v>
      </c>
      <c r="L1720" s="13">
        <v>79</v>
      </c>
      <c r="M1720" s="13">
        <v>71</v>
      </c>
      <c r="N1720" s="13">
        <v>0.28100000000000003</v>
      </c>
      <c r="O1720" s="13">
        <v>0.65700000000000003</v>
      </c>
      <c r="P1720" s="13">
        <v>6.2E-2</v>
      </c>
      <c r="Q1720" s="13">
        <v>221490</v>
      </c>
      <c r="R1720" s="13">
        <v>0.626</v>
      </c>
      <c r="S1720" s="13">
        <f t="array" ref="S1720:T1720">VLOOKUP(A1720,TOURISM!$A$2:$C$2692,{2,3},0)</f>
        <v>156000000</v>
      </c>
      <c r="T1720" s="13">
        <v>104000000</v>
      </c>
      <c r="U1720" s="13">
        <f t="array" ref="U1720:W1720">VLOOKUP(A1720,BUSINESS!$A$2:$D$2692,{2,3,4},0)</f>
        <v>0.489669009135628</v>
      </c>
      <c r="V1720" s="13">
        <v>0.224</v>
      </c>
      <c r="W1720" s="13">
        <v>0.36699999999999999</v>
      </c>
      <c r="X1720" s="25">
        <f t="shared" si="24"/>
        <v>68083.220721025777</v>
      </c>
      <c r="Y1720" s="13">
        <f t="shared" si="25"/>
        <v>1.7698315951058738E-2</v>
      </c>
      <c r="Z1720" s="13">
        <f t="shared" si="26"/>
        <v>6.4734299516908206E-2</v>
      </c>
      <c r="AA1720" s="13">
        <f t="shared" si="27"/>
        <v>469.54715788523185</v>
      </c>
    </row>
    <row r="1721" spans="1:27" ht="15.75" customHeight="1" x14ac:dyDescent="0.35">
      <c r="A1721" s="22" t="s">
        <v>1935</v>
      </c>
      <c r="B1721" s="23">
        <v>15079752557.5</v>
      </c>
      <c r="C1721" s="9">
        <v>193</v>
      </c>
      <c r="D1721" s="13">
        <v>0.12</v>
      </c>
      <c r="E1721" s="23" t="s">
        <v>1932</v>
      </c>
      <c r="F1721" s="24" t="s">
        <v>72</v>
      </c>
      <c r="G1721" s="9" t="s">
        <v>125</v>
      </c>
      <c r="H1721" s="13">
        <f t="array" ref="H1721:I1721">VLOOKUP(A1721,ENERGY!$A$2:$C$2692,{2,3},0)</f>
        <v>14338</v>
      </c>
      <c r="I1721" s="13">
        <v>2849</v>
      </c>
      <c r="J1721" s="13">
        <f t="array" ref="J1721:R1721">VLOOKUP(A1721,HUMANRESOURCES!$A$2:$J$2692,{2,3,4,5,6,7,8,9,10},0)</f>
        <v>1.7999999999999999E-2</v>
      </c>
      <c r="K1721" s="13">
        <v>3.2813011456628703E-2</v>
      </c>
      <c r="L1721" s="13">
        <v>79</v>
      </c>
      <c r="M1721" s="13">
        <v>72</v>
      </c>
      <c r="N1721" s="13">
        <v>0.27800000000000002</v>
      </c>
      <c r="O1721" s="13">
        <v>0.65900000000000003</v>
      </c>
      <c r="P1721" s="13">
        <v>6.3E-2</v>
      </c>
      <c r="Q1721" s="13">
        <v>225735</v>
      </c>
      <c r="R1721" s="13">
        <v>0.629</v>
      </c>
      <c r="S1721" s="13">
        <f t="array" ref="S1721:T1721">VLOOKUP(A1721,TOURISM!$A$2:$C$2692,{2,3},0)</f>
        <v>196000000</v>
      </c>
      <c r="T1721" s="13">
        <v>128000000</v>
      </c>
      <c r="U1721" s="13">
        <f t="array" ref="U1721:W1721">VLOOKUP(A1721,BUSINESS!$A$2:$D$2692,{2,3,4},0)</f>
        <v>0.489669009135628</v>
      </c>
      <c r="V1721" s="13">
        <v>0.26400000000000001</v>
      </c>
      <c r="W1721" s="13">
        <v>0.439</v>
      </c>
      <c r="X1721" s="25">
        <f t="shared" si="24"/>
        <v>66802.899672181986</v>
      </c>
      <c r="Y1721" s="13">
        <f t="shared" si="25"/>
        <v>1.262099364298846E-2</v>
      </c>
      <c r="Z1721" s="13">
        <f t="shared" si="26"/>
        <v>6.3516955722417875E-2</v>
      </c>
      <c r="AA1721" s="13">
        <f t="shared" si="27"/>
        <v>567.036569428755</v>
      </c>
    </row>
    <row r="1722" spans="1:27" ht="15.75" customHeight="1" x14ac:dyDescent="0.35">
      <c r="A1722" s="22" t="s">
        <v>1936</v>
      </c>
      <c r="B1722" s="23">
        <v>15079752557.5</v>
      </c>
      <c r="C1722" s="9">
        <v>193</v>
      </c>
      <c r="D1722" s="13">
        <v>0.12</v>
      </c>
      <c r="E1722" s="23" t="s">
        <v>1932</v>
      </c>
      <c r="F1722" s="24" t="s">
        <v>74</v>
      </c>
      <c r="G1722" s="9" t="s">
        <v>125</v>
      </c>
      <c r="H1722" s="13">
        <f t="array" ref="H1722:I1722">VLOOKUP(A1722,ENERGY!$A$2:$C$2692,{2,3},0)</f>
        <v>14338</v>
      </c>
      <c r="I1722" s="13">
        <v>3282</v>
      </c>
      <c r="J1722" s="13">
        <f t="array" ref="J1722:R1722">VLOOKUP(A1722,HUMANRESOURCES!$A$2:$J$2692,{2,3,4,5,6,7,8,9,10},0)</f>
        <v>1.7000000000000001E-2</v>
      </c>
      <c r="K1722" s="13">
        <v>3.2813011456628703E-2</v>
      </c>
      <c r="L1722" s="13">
        <v>79</v>
      </c>
      <c r="M1722" s="13">
        <v>72</v>
      </c>
      <c r="N1722" s="13">
        <v>0.27400000000000002</v>
      </c>
      <c r="O1722" s="13">
        <v>0.66100000000000003</v>
      </c>
      <c r="P1722" s="13">
        <v>6.6000000000000003E-2</v>
      </c>
      <c r="Q1722" s="13">
        <v>230068</v>
      </c>
      <c r="R1722" s="13">
        <v>0.63300000000000001</v>
      </c>
      <c r="S1722" s="13">
        <f t="array" ref="S1722:T1722">VLOOKUP(A1722,TOURISM!$A$2:$C$2692,{2,3},0)</f>
        <v>241000000</v>
      </c>
      <c r="T1722" s="13">
        <v>167000000</v>
      </c>
      <c r="U1722" s="13">
        <f t="array" ref="U1722:W1722">VLOOKUP(A1722,BUSINESS!$A$2:$D$2692,{2,3,4},0)</f>
        <v>0.489669009135628</v>
      </c>
      <c r="V1722" s="13">
        <v>0.30299999999999999</v>
      </c>
      <c r="W1722" s="13">
        <v>0.51700000000000002</v>
      </c>
      <c r="X1722" s="25">
        <f t="shared" si="24"/>
        <v>65544.763102647907</v>
      </c>
      <c r="Y1722" s="13">
        <f t="shared" si="25"/>
        <v>1.4265347636350992E-2</v>
      </c>
      <c r="Z1722" s="13">
        <f t="shared" si="26"/>
        <v>6.2320705182815517E-2</v>
      </c>
      <c r="AA1722" s="13">
        <f t="shared" si="27"/>
        <v>725.8723507832467</v>
      </c>
    </row>
    <row r="1723" spans="1:27" ht="15.75" customHeight="1" x14ac:dyDescent="0.35">
      <c r="A1723" s="22" t="s">
        <v>1937</v>
      </c>
      <c r="B1723" s="23">
        <v>15079752557.5</v>
      </c>
      <c r="C1723" s="9">
        <v>193</v>
      </c>
      <c r="D1723" s="13">
        <v>0.12</v>
      </c>
      <c r="E1723" s="23" t="s">
        <v>1932</v>
      </c>
      <c r="F1723" s="24" t="s">
        <v>76</v>
      </c>
      <c r="G1723" s="9" t="s">
        <v>125</v>
      </c>
      <c r="H1723" s="13">
        <f t="array" ref="H1723:I1723">VLOOKUP(A1723,ENERGY!$A$2:$C$2692,{2,3},0)</f>
        <v>14338</v>
      </c>
      <c r="I1723" s="13">
        <v>2552</v>
      </c>
      <c r="J1723" s="13">
        <f t="array" ref="J1723:R1723">VLOOKUP(A1723,HUMANRESOURCES!$A$2:$J$2692,{2,3,4,5,6,7,8,9,10},0)</f>
        <v>1.7000000000000001E-2</v>
      </c>
      <c r="K1723" s="13">
        <v>3.2813011456628703E-2</v>
      </c>
      <c r="L1723" s="13">
        <v>79</v>
      </c>
      <c r="M1723" s="13">
        <v>72</v>
      </c>
      <c r="N1723" s="13">
        <v>0.26900000000000002</v>
      </c>
      <c r="O1723" s="13">
        <v>0.66200000000000003</v>
      </c>
      <c r="P1723" s="13">
        <v>6.9000000000000006E-2</v>
      </c>
      <c r="Q1723" s="13">
        <v>234393</v>
      </c>
      <c r="R1723" s="13">
        <v>0.64</v>
      </c>
      <c r="S1723" s="13">
        <f t="array" ref="S1723:T1723">VLOOKUP(A1723,TOURISM!$A$2:$C$2692,{2,3},0)</f>
        <v>149000000</v>
      </c>
      <c r="T1723" s="13">
        <v>122000000</v>
      </c>
      <c r="U1723" s="13">
        <f t="array" ref="U1723:W1723">VLOOKUP(A1723,BUSINESS!$A$2:$D$2692,{2,3,4},0)</f>
        <v>0.489669009135628</v>
      </c>
      <c r="V1723" s="13">
        <v>0.32400000000000001</v>
      </c>
      <c r="W1723" s="13">
        <v>0.58699999999999997</v>
      </c>
      <c r="X1723" s="25">
        <f t="shared" si="24"/>
        <v>64335.336624813885</v>
      </c>
      <c r="Y1723" s="13">
        <f t="shared" si="25"/>
        <v>1.0887697158191585E-2</v>
      </c>
      <c r="Z1723" s="13">
        <f t="shared" si="26"/>
        <v>6.1170768751626539E-2</v>
      </c>
      <c r="AA1723" s="13">
        <f t="shared" si="27"/>
        <v>520.49335944332813</v>
      </c>
    </row>
    <row r="1724" spans="1:27" ht="15.75" customHeight="1" x14ac:dyDescent="0.35">
      <c r="A1724" s="22" t="s">
        <v>1938</v>
      </c>
      <c r="B1724" s="23">
        <v>15079752557.5</v>
      </c>
      <c r="C1724" s="9">
        <v>193</v>
      </c>
      <c r="D1724" s="13">
        <v>0.12</v>
      </c>
      <c r="E1724" s="23" t="s">
        <v>1932</v>
      </c>
      <c r="F1724" s="24" t="s">
        <v>78</v>
      </c>
      <c r="G1724" s="9" t="s">
        <v>125</v>
      </c>
      <c r="H1724" s="13">
        <f t="array" ref="H1724:I1724">VLOOKUP(A1724,ENERGY!$A$2:$C$2692,{2,3},0)</f>
        <v>14338</v>
      </c>
      <c r="I1724" s="13">
        <v>2428</v>
      </c>
      <c r="J1724" s="13">
        <f t="array" ref="J1724:R1724">VLOOKUP(A1724,HUMANRESOURCES!$A$2:$J$2692,{2,3,4,5,6,7,8,9,10},0)</f>
        <v>1.7999999999999999E-2</v>
      </c>
      <c r="K1724" s="13">
        <v>3.2813011456628703E-2</v>
      </c>
      <c r="L1724" s="13">
        <v>80</v>
      </c>
      <c r="M1724" s="13">
        <v>73</v>
      </c>
      <c r="N1724" s="13">
        <v>0.26200000000000001</v>
      </c>
      <c r="O1724" s="13">
        <v>0.66400000000000003</v>
      </c>
      <c r="P1724" s="13">
        <v>7.3999999999999996E-2</v>
      </c>
      <c r="Q1724" s="13">
        <v>238459</v>
      </c>
      <c r="R1724" s="13">
        <v>0.64600000000000002</v>
      </c>
      <c r="S1724" s="13">
        <f t="array" ref="S1724:T1724">VLOOKUP(A1724,TOURISM!$A$2:$C$2692,{2,3},0)</f>
        <v>122000000</v>
      </c>
      <c r="T1724" s="13">
        <v>129000000</v>
      </c>
      <c r="U1724" s="13">
        <f t="array" ref="U1724:W1724">VLOOKUP(A1724,BUSINESS!$A$2:$D$2692,{2,3,4},0)</f>
        <v>0.489669009135628</v>
      </c>
      <c r="V1724" s="13">
        <v>0.33500000000000002</v>
      </c>
      <c r="W1724" s="13">
        <v>0.66700000000000004</v>
      </c>
      <c r="X1724" s="25">
        <f t="shared" si="24"/>
        <v>63238.345197706942</v>
      </c>
      <c r="Y1724" s="13">
        <f t="shared" si="25"/>
        <v>1.0182043873370265E-2</v>
      </c>
      <c r="Z1724" s="13">
        <f t="shared" si="26"/>
        <v>6.0127736843650269E-2</v>
      </c>
      <c r="AA1724" s="13">
        <f t="shared" si="27"/>
        <v>540.97350068565243</v>
      </c>
    </row>
    <row r="1725" spans="1:27" ht="15.75" customHeight="1" x14ac:dyDescent="0.35">
      <c r="A1725" s="22" t="s">
        <v>1939</v>
      </c>
      <c r="B1725" s="23">
        <v>15079752557.5</v>
      </c>
      <c r="C1725" s="9">
        <v>193</v>
      </c>
      <c r="D1725" s="13">
        <v>0.12</v>
      </c>
      <c r="E1725" s="23" t="s">
        <v>1932</v>
      </c>
      <c r="F1725" s="24" t="s">
        <v>80</v>
      </c>
      <c r="G1725" s="9" t="s">
        <v>125</v>
      </c>
      <c r="H1725" s="13">
        <f t="array" ref="H1725:I1725">VLOOKUP(A1725,ENERGY!$A$2:$C$2692,{2,3},0)</f>
        <v>14338</v>
      </c>
      <c r="I1725" s="13">
        <v>1907</v>
      </c>
      <c r="J1725" s="13">
        <f t="array" ref="J1725:R1725">VLOOKUP(A1725,HUMANRESOURCES!$A$2:$J$2692,{2,3,4,5,6,7,8,9,10},0)</f>
        <v>1.7000000000000001E-2</v>
      </c>
      <c r="K1725" s="13">
        <v>3.2813011456628703E-2</v>
      </c>
      <c r="L1725" s="13">
        <v>80</v>
      </c>
      <c r="M1725" s="13">
        <v>72</v>
      </c>
      <c r="N1725" s="13">
        <v>0.255</v>
      </c>
      <c r="O1725" s="13">
        <v>0.66500000000000004</v>
      </c>
      <c r="P1725" s="13">
        <v>0.08</v>
      </c>
      <c r="Q1725" s="13">
        <v>242400</v>
      </c>
      <c r="R1725" s="13">
        <v>0.65300000000000002</v>
      </c>
      <c r="S1725" s="13">
        <f t="array" ref="S1725:T1725">VLOOKUP(A1725,TOURISM!$A$2:$C$2692,{2,3},0)</f>
        <v>142000000</v>
      </c>
      <c r="T1725" s="13">
        <v>149000000</v>
      </c>
      <c r="U1725" s="13">
        <f t="array" ref="U1725:W1725">VLOOKUP(A1725,BUSINESS!$A$2:$D$2692,{2,3,4},0)</f>
        <v>0.489669009135628</v>
      </c>
      <c r="V1725" s="13">
        <v>0.35099999999999998</v>
      </c>
      <c r="W1725" s="13">
        <v>0.748</v>
      </c>
      <c r="X1725" s="25">
        <f t="shared" si="24"/>
        <v>62210.200319719472</v>
      </c>
      <c r="Y1725" s="13">
        <f t="shared" si="25"/>
        <v>7.8671617161716178E-3</v>
      </c>
      <c r="Z1725" s="13">
        <f t="shared" si="26"/>
        <v>5.9150165016501652E-2</v>
      </c>
      <c r="AA1725" s="13">
        <f t="shared" si="27"/>
        <v>614.68646864686468</v>
      </c>
    </row>
    <row r="1726" spans="1:27" ht="15.75" customHeight="1" x14ac:dyDescent="0.35">
      <c r="A1726" s="22" t="s">
        <v>1940</v>
      </c>
      <c r="B1726" s="23">
        <v>15079752557.5</v>
      </c>
      <c r="C1726" s="9">
        <v>193</v>
      </c>
      <c r="D1726" s="13">
        <v>0.12</v>
      </c>
      <c r="E1726" s="23" t="s">
        <v>1932</v>
      </c>
      <c r="F1726" s="24" t="s">
        <v>82</v>
      </c>
      <c r="G1726" s="9" t="s">
        <v>125</v>
      </c>
      <c r="H1726" s="13">
        <f t="array" ref="H1726:I1726">VLOOKUP(A1726,ENERGY!$A$2:$C$2692,{2,3},0)</f>
        <v>14338</v>
      </c>
      <c r="I1726" s="13">
        <v>2945</v>
      </c>
      <c r="J1726" s="13">
        <f t="array" ref="J1726:R1726">VLOOKUP(A1726,HUMANRESOURCES!$A$2:$J$2692,{2,3,4,5,6,7,8,9,10},0)</f>
        <v>1.6E-2</v>
      </c>
      <c r="K1726" s="13">
        <v>3.2813011456628703E-2</v>
      </c>
      <c r="L1726" s="13">
        <v>81</v>
      </c>
      <c r="M1726" s="13">
        <v>72</v>
      </c>
      <c r="N1726" s="13">
        <v>0.248</v>
      </c>
      <c r="O1726" s="13">
        <v>0.66700000000000004</v>
      </c>
      <c r="P1726" s="13">
        <v>8.5999999999999993E-2</v>
      </c>
      <c r="Q1726" s="13">
        <v>243985</v>
      </c>
      <c r="R1726" s="13">
        <v>0.66</v>
      </c>
      <c r="S1726" s="13">
        <f t="array" ref="S1726:T1726">VLOOKUP(A1726,TOURISM!$A$2:$C$2692,{2,3},0)</f>
        <v>152000000</v>
      </c>
      <c r="T1726" s="13">
        <v>168000000</v>
      </c>
      <c r="U1726" s="13">
        <f t="array" ref="U1726:W1726">VLOOKUP(A1726,BUSINESS!$A$2:$D$2692,{2,3,4},0)</f>
        <v>0.489669009135628</v>
      </c>
      <c r="V1726" s="13">
        <v>0.34499999999999997</v>
      </c>
      <c r="W1726" s="13">
        <v>0.82099999999999995</v>
      </c>
      <c r="X1726" s="25">
        <f t="shared" si="24"/>
        <v>61806.064133040963</v>
      </c>
      <c r="Y1726" s="13">
        <f t="shared" si="25"/>
        <v>1.2070414164805213E-2</v>
      </c>
      <c r="Z1726" s="13">
        <f t="shared" si="26"/>
        <v>5.8765907740229932E-2</v>
      </c>
      <c r="AA1726" s="13">
        <f t="shared" si="27"/>
        <v>688.56692009754693</v>
      </c>
    </row>
    <row r="1727" spans="1:27" ht="15.75" customHeight="1" x14ac:dyDescent="0.35">
      <c r="A1727" s="22" t="s">
        <v>1941</v>
      </c>
      <c r="B1727" s="23">
        <v>15079752557.5</v>
      </c>
      <c r="C1727" s="9">
        <v>193</v>
      </c>
      <c r="D1727" s="13">
        <v>0.12</v>
      </c>
      <c r="E1727" s="23" t="s">
        <v>1932</v>
      </c>
      <c r="F1727" s="24" t="s">
        <v>84</v>
      </c>
      <c r="G1727" s="9" t="s">
        <v>125</v>
      </c>
      <c r="H1727" s="13">
        <f t="array" ref="H1727:I1727">VLOOKUP(A1727,ENERGY!$A$2:$C$2692,{2,3},0)</f>
        <v>14338</v>
      </c>
      <c r="I1727" s="13">
        <v>2838</v>
      </c>
      <c r="J1727" s="13">
        <f t="array" ref="J1727:R1727">VLOOKUP(A1727,HUMANRESOURCES!$A$2:$J$2692,{2,3,4,5,6,7,8,9,10},0)</f>
        <v>1.6E-2</v>
      </c>
      <c r="K1727" s="13">
        <v>3.2813011456628703E-2</v>
      </c>
      <c r="L1727" s="13">
        <v>81</v>
      </c>
      <c r="M1727" s="13">
        <v>72</v>
      </c>
      <c r="N1727" s="13">
        <v>0.24099999999999999</v>
      </c>
      <c r="O1727" s="13">
        <v>0.66800000000000004</v>
      </c>
      <c r="P1727" s="13">
        <v>9.0999999999999998E-2</v>
      </c>
      <c r="Q1727" s="13">
        <v>245580</v>
      </c>
      <c r="R1727" s="13">
        <v>0.66600000000000004</v>
      </c>
      <c r="S1727" s="13">
        <f t="array" ref="S1727:T1727">VLOOKUP(A1727,TOURISM!$A$2:$C$2692,{2,3},0)</f>
        <v>141000000</v>
      </c>
      <c r="T1727" s="13">
        <v>170000000</v>
      </c>
      <c r="U1727" s="13">
        <f t="array" ref="U1727:W1727">VLOOKUP(A1727,BUSINESS!$A$2:$D$2692,{2,3,4},0)</f>
        <v>0.489669009135628</v>
      </c>
      <c r="V1727" s="13">
        <v>0.34</v>
      </c>
      <c r="W1727" s="13">
        <v>0.86299999999999999</v>
      </c>
      <c r="X1727" s="25">
        <f t="shared" si="24"/>
        <v>61404.644341965955</v>
      </c>
      <c r="Y1727" s="13">
        <f t="shared" si="25"/>
        <v>1.1556315660884437E-2</v>
      </c>
      <c r="Z1727" s="13">
        <f t="shared" si="26"/>
        <v>5.8384233243749493E-2</v>
      </c>
      <c r="AA1727" s="13">
        <f t="shared" si="27"/>
        <v>692.23878165974429</v>
      </c>
    </row>
    <row r="1728" spans="1:27" ht="15.75" customHeight="1" x14ac:dyDescent="0.35">
      <c r="A1728" s="22" t="s">
        <v>1942</v>
      </c>
      <c r="B1728" s="23">
        <v>15079752557.5</v>
      </c>
      <c r="C1728" s="9">
        <v>193</v>
      </c>
      <c r="D1728" s="13">
        <v>0.12</v>
      </c>
      <c r="E1728" s="23" t="s">
        <v>1932</v>
      </c>
      <c r="F1728" s="24" t="s">
        <v>86</v>
      </c>
      <c r="G1728" s="9" t="s">
        <v>125</v>
      </c>
      <c r="H1728" s="13">
        <f t="array" ref="H1728:I1728">VLOOKUP(A1728,ENERGY!$A$2:$C$2692,{2,3},0)</f>
        <v>14338</v>
      </c>
      <c r="I1728" s="13">
        <v>2750</v>
      </c>
      <c r="J1728" s="13">
        <f t="array" ref="J1728:R1728">VLOOKUP(A1728,HUMANRESOURCES!$A$2:$J$2692,{2,3,4,5,6,7,8,9,10},0)</f>
        <v>1.7000000000000001E-2</v>
      </c>
      <c r="K1728" s="13">
        <v>3.2813011456628703E-2</v>
      </c>
      <c r="L1728" s="13">
        <v>79</v>
      </c>
      <c r="M1728" s="13">
        <v>73</v>
      </c>
      <c r="N1728" s="13">
        <v>0.23499999999999999</v>
      </c>
      <c r="O1728" s="13">
        <v>0.67</v>
      </c>
      <c r="P1728" s="13">
        <v>9.5000000000000001E-2</v>
      </c>
      <c r="Q1728" s="13">
        <v>250000</v>
      </c>
      <c r="R1728" s="13">
        <v>0.67300000000000004</v>
      </c>
      <c r="S1728" s="13">
        <f t="array" ref="S1728:T1728">VLOOKUP(A1728,TOURISM!$A$2:$C$2692,{2,3},0)</f>
        <v>129000000</v>
      </c>
      <c r="T1728" s="13">
        <v>179000000</v>
      </c>
      <c r="U1728" s="13">
        <f t="array" ref="U1728:W1728">VLOOKUP(A1728,BUSINESS!$A$2:$D$2692,{2,3,4},0)</f>
        <v>0.489669009135628</v>
      </c>
      <c r="V1728" s="13">
        <v>0.42</v>
      </c>
      <c r="W1728" s="13">
        <v>0.89600000000000002</v>
      </c>
      <c r="X1728" s="25">
        <f t="shared" si="24"/>
        <v>60319.01023</v>
      </c>
      <c r="Y1728" s="13">
        <f t="shared" si="25"/>
        <v>1.0999999999999999E-2</v>
      </c>
      <c r="Z1728" s="13">
        <f t="shared" si="26"/>
        <v>5.7352E-2</v>
      </c>
      <c r="AA1728" s="13">
        <f t="shared" si="27"/>
        <v>716</v>
      </c>
    </row>
    <row r="1729" spans="1:27" ht="15.75" customHeight="1" x14ac:dyDescent="0.35">
      <c r="A1729" s="22" t="s">
        <v>1943</v>
      </c>
      <c r="B1729" s="23">
        <v>15079752557.5</v>
      </c>
      <c r="C1729" s="9">
        <v>193</v>
      </c>
      <c r="D1729" s="13">
        <v>0.12</v>
      </c>
      <c r="E1729" s="23" t="s">
        <v>1932</v>
      </c>
      <c r="F1729" s="24" t="s">
        <v>88</v>
      </c>
      <c r="G1729" s="9" t="s">
        <v>125</v>
      </c>
      <c r="H1729" s="13">
        <f t="array" ref="H1729:I1729">VLOOKUP(A1729,ENERGY!$A$2:$C$2692,{2,3},0)</f>
        <v>14338</v>
      </c>
      <c r="I1729" s="13">
        <v>2299</v>
      </c>
      <c r="J1729" s="13">
        <f t="array" ref="J1729:R1729">VLOOKUP(A1729,HUMANRESOURCES!$A$2:$J$2692,{2,3,4,5,6,7,8,9,10},0)</f>
        <v>1.6E-2</v>
      </c>
      <c r="K1729" s="13">
        <v>3.2813011456628703E-2</v>
      </c>
      <c r="L1729" s="13">
        <v>79</v>
      </c>
      <c r="M1729" s="13">
        <v>73</v>
      </c>
      <c r="N1729" s="13">
        <v>0.23100000000000001</v>
      </c>
      <c r="O1729" s="13">
        <v>0.67100000000000004</v>
      </c>
      <c r="P1729" s="13">
        <v>9.8000000000000004E-2</v>
      </c>
      <c r="Q1729" s="13">
        <v>254000</v>
      </c>
      <c r="R1729" s="13">
        <v>0.67900000000000005</v>
      </c>
      <c r="S1729" s="13">
        <f t="array" ref="S1729:T1729">VLOOKUP(A1729,TOURISM!$A$2:$C$2692,{2,3},0)</f>
        <v>153000000</v>
      </c>
      <c r="T1729" s="13">
        <v>176000000</v>
      </c>
      <c r="U1729" s="13">
        <f t="array" ref="U1729:W1729">VLOOKUP(A1729,BUSINESS!$A$2:$D$2692,{2,3,4},0)</f>
        <v>0.489669009135628</v>
      </c>
      <c r="V1729" s="13">
        <v>0.5</v>
      </c>
      <c r="W1729" s="13">
        <v>0.91</v>
      </c>
      <c r="X1729" s="25">
        <f t="shared" si="24"/>
        <v>59369.104557086612</v>
      </c>
      <c r="Y1729" s="13">
        <f t="shared" si="25"/>
        <v>9.0511811023622039E-3</v>
      </c>
      <c r="Z1729" s="13">
        <f t="shared" si="26"/>
        <v>5.6448818897637795E-2</v>
      </c>
      <c r="AA1729" s="13">
        <f t="shared" si="27"/>
        <v>692.91338582677167</v>
      </c>
    </row>
    <row r="1730" spans="1:27" ht="15.75" customHeight="1" x14ac:dyDescent="0.35">
      <c r="A1730" s="22" t="s">
        <v>1944</v>
      </c>
      <c r="B1730" s="23">
        <v>15079752557.5</v>
      </c>
      <c r="C1730" s="9">
        <v>193</v>
      </c>
      <c r="D1730" s="13">
        <v>0.12</v>
      </c>
      <c r="E1730" s="23" t="s">
        <v>1932</v>
      </c>
      <c r="F1730" s="24" t="s">
        <v>90</v>
      </c>
      <c r="G1730" s="9" t="s">
        <v>125</v>
      </c>
      <c r="H1730" s="13">
        <f t="array" ref="H1730:I1730">VLOOKUP(A1730,ENERGY!$A$2:$C$2692,{2,3},0)</f>
        <v>14338</v>
      </c>
      <c r="I1730" s="13">
        <v>2780</v>
      </c>
      <c r="J1730" s="13">
        <f t="array" ref="J1730:R1730">VLOOKUP(A1730,HUMANRESOURCES!$A$2:$J$2692,{2,3,4,5,6,7,8,9,10},0)</f>
        <v>1.6E-2</v>
      </c>
      <c r="K1730" s="13">
        <v>3.2813011456628703E-2</v>
      </c>
      <c r="L1730" s="13">
        <v>79</v>
      </c>
      <c r="M1730" s="13">
        <v>73</v>
      </c>
      <c r="N1730" s="13">
        <v>0.22800000000000001</v>
      </c>
      <c r="O1730" s="13">
        <v>0.67300000000000004</v>
      </c>
      <c r="P1730" s="13">
        <v>9.9000000000000005E-2</v>
      </c>
      <c r="Q1730" s="13">
        <v>258000</v>
      </c>
      <c r="R1730" s="13">
        <v>0.68500000000000005</v>
      </c>
      <c r="S1730" s="13">
        <f t="array" ref="S1730:T1730">VLOOKUP(A1730,TOURISM!$A$2:$C$2692,{2,3},0)</f>
        <v>680000000</v>
      </c>
      <c r="T1730" s="13">
        <v>448000000</v>
      </c>
      <c r="U1730" s="13">
        <f t="array" ref="U1730:W1730">VLOOKUP(A1730,BUSINESS!$A$2:$D$2692,{2,3,4},0)</f>
        <v>0.489669009135628</v>
      </c>
      <c r="V1730" s="13">
        <v>0.57999999999999996</v>
      </c>
      <c r="W1730" s="13">
        <v>0.91200000000000003</v>
      </c>
      <c r="X1730" s="25">
        <f t="shared" si="24"/>
        <v>58448.653323643412</v>
      </c>
      <c r="Y1730" s="13">
        <f t="shared" si="25"/>
        <v>1.0775193798449613E-2</v>
      </c>
      <c r="Z1730" s="13">
        <f t="shared" si="26"/>
        <v>5.5573643410852712E-2</v>
      </c>
      <c r="AA1730" s="13">
        <f t="shared" si="27"/>
        <v>1736.4341085271317</v>
      </c>
    </row>
    <row r="1731" spans="1:27" ht="15.75" customHeight="1" x14ac:dyDescent="0.35">
      <c r="A1731" s="22" t="s">
        <v>1945</v>
      </c>
      <c r="B1731" s="22">
        <v>52011621745</v>
      </c>
      <c r="C1731" s="7">
        <v>1052</v>
      </c>
      <c r="D1731" s="7">
        <v>7.8E-2</v>
      </c>
      <c r="E1731" s="23" t="s">
        <v>1946</v>
      </c>
      <c r="F1731" s="24" t="s">
        <v>65</v>
      </c>
      <c r="G1731" s="9" t="s">
        <v>125</v>
      </c>
      <c r="H1731" s="13">
        <f t="array" ref="H1731:I1731">VLOOKUP(A1731,ENERGY!$A$2:$C$2692,{2,3},0)</f>
        <v>18566</v>
      </c>
      <c r="I1731" s="13">
        <v>8529</v>
      </c>
      <c r="J1731" s="13">
        <f t="array" ref="J1731:R1731">VLOOKUP(A1731,HUMANRESOURCES!$A$2:$J$2692,{2,3,4,5,6,7,8,9,10},0)</f>
        <v>1.4999999999999999E-2</v>
      </c>
      <c r="K1731" s="13">
        <v>6.0000000000000001E-3</v>
      </c>
      <c r="L1731" s="13">
        <v>81</v>
      </c>
      <c r="M1731" s="13">
        <v>76</v>
      </c>
      <c r="N1731" s="13">
        <v>0.22700000000000001</v>
      </c>
      <c r="O1731" s="13">
        <v>0.65500000000000003</v>
      </c>
      <c r="P1731" s="13">
        <v>0.11799999999999999</v>
      </c>
      <c r="Q1731" s="13">
        <v>3857700</v>
      </c>
      <c r="R1731" s="13">
        <v>0.85699999999999998</v>
      </c>
      <c r="S1731" s="13">
        <f t="array" ref="S1731:T1731">VLOOKUP(A1731,TOURISM!$A$2:$C$2692,{2,3},0)</f>
        <v>2272000000</v>
      </c>
      <c r="T1731" s="13">
        <v>1235000000</v>
      </c>
      <c r="U1731" s="13">
        <f t="array" ref="U1731:W1731">VLOOKUP(A1731,BUSINESS!$A$2:$D$2692,{2,3,4},0)</f>
        <v>0.489669009135628</v>
      </c>
      <c r="V1731" s="13">
        <v>0.47399999999999998</v>
      </c>
      <c r="W1731" s="13">
        <v>0.4</v>
      </c>
      <c r="X1731" s="25">
        <f t="shared" si="24"/>
        <v>13482.547047463515</v>
      </c>
      <c r="Y1731" s="13">
        <f t="shared" si="25"/>
        <v>2.2109028695855041E-3</v>
      </c>
      <c r="Z1731" s="13">
        <f t="shared" si="26"/>
        <v>4.8127122378619387E-3</v>
      </c>
      <c r="AA1731" s="13">
        <f t="shared" si="27"/>
        <v>320.13894289343392</v>
      </c>
    </row>
    <row r="1732" spans="1:27" ht="15.75" customHeight="1" x14ac:dyDescent="0.35">
      <c r="A1732" s="22" t="s">
        <v>1947</v>
      </c>
      <c r="B1732" s="22">
        <v>53305639461</v>
      </c>
      <c r="C1732" s="7">
        <v>1052</v>
      </c>
      <c r="D1732" s="7">
        <v>7.5999999999999998E-2</v>
      </c>
      <c r="E1732" s="23" t="s">
        <v>1946</v>
      </c>
      <c r="F1732" s="24" t="s">
        <v>68</v>
      </c>
      <c r="G1732" s="9" t="s">
        <v>125</v>
      </c>
      <c r="H1732" s="13">
        <f t="array" ref="H1732:I1732">VLOOKUP(A1732,ENERGY!$A$2:$C$2692,{2,3},0)</f>
        <v>18167</v>
      </c>
      <c r="I1732" s="13">
        <v>8529</v>
      </c>
      <c r="J1732" s="13">
        <f t="array" ref="J1732:R1732">VLOOKUP(A1732,HUMANRESOURCES!$A$2:$J$2692,{2,3,4,5,6,7,8,9,10},0)</f>
        <v>1.4E-2</v>
      </c>
      <c r="K1732" s="13">
        <v>6.0000000000000001E-3</v>
      </c>
      <c r="L1732" s="13">
        <v>81</v>
      </c>
      <c r="M1732" s="13">
        <v>76</v>
      </c>
      <c r="N1732" s="13">
        <v>0.22500000000000001</v>
      </c>
      <c r="O1732" s="13">
        <v>0.65700000000000003</v>
      </c>
      <c r="P1732" s="13">
        <v>0.11799999999999999</v>
      </c>
      <c r="Q1732" s="13">
        <v>3880500</v>
      </c>
      <c r="R1732" s="13">
        <v>0.85799999999999998</v>
      </c>
      <c r="S1732" s="13">
        <f t="array" ref="S1732:T1732">VLOOKUP(A1732,TOURISM!$A$2:$C$2692,{2,3},0)</f>
        <v>2340000000</v>
      </c>
      <c r="T1732" s="13">
        <v>1255000000</v>
      </c>
      <c r="U1732" s="13">
        <f t="array" ref="U1732:W1732">VLOOKUP(A1732,BUSINESS!$A$2:$D$2692,{2,3,4},0)</f>
        <v>0.489669009135628</v>
      </c>
      <c r="V1732" s="13">
        <v>0.53200000000000003</v>
      </c>
      <c r="W1732" s="13">
        <v>0.58599999999999997</v>
      </c>
      <c r="X1732" s="25">
        <f t="shared" si="24"/>
        <v>13736.796665635871</v>
      </c>
      <c r="Y1732" s="13">
        <f t="shared" si="25"/>
        <v>2.1979126401236956E-3</v>
      </c>
      <c r="Z1732" s="13">
        <f t="shared" si="26"/>
        <v>4.681613194176008E-3</v>
      </c>
      <c r="AA1732" s="13">
        <f t="shared" si="27"/>
        <v>323.41193145213248</v>
      </c>
    </row>
    <row r="1733" spans="1:27" ht="15.75" customHeight="1" x14ac:dyDescent="0.35">
      <c r="A1733" s="22" t="s">
        <v>1948</v>
      </c>
      <c r="B1733" s="22">
        <v>66021205382</v>
      </c>
      <c r="C1733" s="7">
        <v>1244</v>
      </c>
      <c r="D1733" s="7">
        <v>7.1999999999999995E-2</v>
      </c>
      <c r="E1733" s="23" t="s">
        <v>1946</v>
      </c>
      <c r="F1733" s="24" t="s">
        <v>70</v>
      </c>
      <c r="G1733" s="9" t="s">
        <v>125</v>
      </c>
      <c r="H1733" s="13">
        <f t="array" ref="H1733:I1733">VLOOKUP(A1733,ENERGY!$A$2:$C$2692,{2,3},0)</f>
        <v>18287</v>
      </c>
      <c r="I1733" s="13">
        <v>31551</v>
      </c>
      <c r="J1733" s="13">
        <f t="array" ref="J1733:R1733">VLOOKUP(A1733,HUMANRESOURCES!$A$2:$J$2692,{2,3,4,5,6,7,8,9,10},0)</f>
        <v>1.4E-2</v>
      </c>
      <c r="K1733" s="13">
        <v>6.0000000000000001E-3</v>
      </c>
      <c r="L1733" s="13">
        <v>81</v>
      </c>
      <c r="M1733" s="13">
        <v>77</v>
      </c>
      <c r="N1733" s="13">
        <v>0.223</v>
      </c>
      <c r="O1733" s="13">
        <v>0.65900000000000003</v>
      </c>
      <c r="P1733" s="13">
        <v>0.11799999999999999</v>
      </c>
      <c r="Q1733" s="13">
        <v>3948500</v>
      </c>
      <c r="R1733" s="13">
        <v>0.85899999999999999</v>
      </c>
      <c r="S1733" s="13">
        <f t="array" ref="S1733:T1733">VLOOKUP(A1733,TOURISM!$A$2:$C$2692,{2,3},0)</f>
        <v>3159000000</v>
      </c>
      <c r="T1733" s="13">
        <v>1386000000</v>
      </c>
      <c r="U1733" s="13">
        <f t="array" ref="U1733:W1733">VLOOKUP(A1733,BUSINESS!$A$2:$D$2692,{2,3,4},0)</f>
        <v>0.489669009135628</v>
      </c>
      <c r="V1733" s="13">
        <v>0.59099999999999997</v>
      </c>
      <c r="W1733" s="13">
        <v>0.61799999999999999</v>
      </c>
      <c r="X1733" s="25">
        <f t="shared" si="24"/>
        <v>16720.578797518046</v>
      </c>
      <c r="Y1733" s="13">
        <f t="shared" si="25"/>
        <v>7.9906293529188304E-3</v>
      </c>
      <c r="Z1733" s="13">
        <f t="shared" si="26"/>
        <v>4.6313790046853239E-3</v>
      </c>
      <c r="AA1733" s="13">
        <f t="shared" si="27"/>
        <v>351.01937444599213</v>
      </c>
    </row>
    <row r="1734" spans="1:27" ht="15.75" customHeight="1" x14ac:dyDescent="0.35">
      <c r="A1734" s="22" t="s">
        <v>1949</v>
      </c>
      <c r="B1734" s="22">
        <v>87440435752</v>
      </c>
      <c r="C1734" s="7">
        <v>1602</v>
      </c>
      <c r="D1734" s="7">
        <v>7.0000000000000007E-2</v>
      </c>
      <c r="E1734" s="23" t="s">
        <v>1946</v>
      </c>
      <c r="F1734" s="24" t="s">
        <v>72</v>
      </c>
      <c r="G1734" s="9" t="s">
        <v>125</v>
      </c>
      <c r="H1734" s="13">
        <f t="array" ref="H1734:I1734">VLOOKUP(A1734,ENERGY!$A$2:$C$2692,{2,3},0)</f>
        <v>17469</v>
      </c>
      <c r="I1734" s="13">
        <v>32325</v>
      </c>
      <c r="J1734" s="13">
        <f t="array" ref="J1734:R1734">VLOOKUP(A1734,HUMANRESOURCES!$A$2:$J$2692,{2,3,4,5,6,7,8,9,10},0)</f>
        <v>1.4E-2</v>
      </c>
      <c r="K1734" s="13">
        <v>6.0000000000000001E-3</v>
      </c>
      <c r="L1734" s="13">
        <v>81</v>
      </c>
      <c r="M1734" s="13">
        <v>77</v>
      </c>
      <c r="N1734" s="13">
        <v>0.221</v>
      </c>
      <c r="O1734" s="13">
        <v>0.66100000000000003</v>
      </c>
      <c r="P1734" s="13">
        <v>0.11899999999999999</v>
      </c>
      <c r="Q1734" s="13">
        <v>4027200</v>
      </c>
      <c r="R1734" s="13">
        <v>0.86</v>
      </c>
      <c r="S1734" s="13">
        <f t="array" ref="S1734:T1734">VLOOKUP(A1734,TOURISM!$A$2:$C$2692,{2,3},0)</f>
        <v>4232000000</v>
      </c>
      <c r="T1734" s="13">
        <v>1649000000</v>
      </c>
      <c r="U1734" s="13">
        <f t="array" ref="U1734:W1734">VLOOKUP(A1734,BUSINESS!$A$2:$D$2692,{2,3,4},0)</f>
        <v>0.489669009135628</v>
      </c>
      <c r="V1734" s="13">
        <v>0.61</v>
      </c>
      <c r="W1734" s="13">
        <v>0.64600000000000002</v>
      </c>
      <c r="X1734" s="25">
        <f t="shared" si="24"/>
        <v>21712.464181565356</v>
      </c>
      <c r="Y1734" s="13">
        <f t="shared" si="25"/>
        <v>8.0266686531585228E-3</v>
      </c>
      <c r="Z1734" s="13">
        <f t="shared" si="26"/>
        <v>4.337753277711561E-3</v>
      </c>
      <c r="AA1734" s="13">
        <f t="shared" si="27"/>
        <v>409.46563369090188</v>
      </c>
    </row>
    <row r="1735" spans="1:27" ht="15.75" customHeight="1" x14ac:dyDescent="0.35">
      <c r="A1735" s="22" t="s">
        <v>1950</v>
      </c>
      <c r="B1735" s="22">
        <v>103000000000</v>
      </c>
      <c r="C1735" s="7">
        <v>1974</v>
      </c>
      <c r="D1735" s="7">
        <v>7.0999999999999994E-2</v>
      </c>
      <c r="E1735" s="23" t="s">
        <v>1946</v>
      </c>
      <c r="F1735" s="24" t="s">
        <v>74</v>
      </c>
      <c r="G1735" s="9" t="s">
        <v>125</v>
      </c>
      <c r="H1735" s="13">
        <f t="array" ref="H1735:I1735">VLOOKUP(A1735,ENERGY!$A$2:$C$2692,{2,3},0)</f>
        <v>17412</v>
      </c>
      <c r="I1735" s="13">
        <v>34264</v>
      </c>
      <c r="J1735" s="13">
        <f t="array" ref="J1735:R1735">VLOOKUP(A1735,HUMANRESOURCES!$A$2:$J$2692,{2,3,4,5,6,7,8,9,10},0)</f>
        <v>1.4E-2</v>
      </c>
      <c r="K1735" s="13">
        <v>6.0000000000000001E-3</v>
      </c>
      <c r="L1735" s="13">
        <v>82</v>
      </c>
      <c r="M1735" s="13">
        <v>78</v>
      </c>
      <c r="N1735" s="13">
        <v>0.218</v>
      </c>
      <c r="O1735" s="13">
        <v>0.66300000000000003</v>
      </c>
      <c r="P1735" s="13">
        <v>0.11899999999999999</v>
      </c>
      <c r="Q1735" s="13">
        <v>4087500</v>
      </c>
      <c r="R1735" s="13">
        <v>0.86</v>
      </c>
      <c r="S1735" s="13">
        <f t="array" ref="S1735:T1735">VLOOKUP(A1735,TOURISM!$A$2:$C$2692,{2,3},0)</f>
        <v>5098000000</v>
      </c>
      <c r="T1735" s="13">
        <v>2229000000</v>
      </c>
      <c r="U1735" s="13">
        <f t="array" ref="U1735:W1735">VLOOKUP(A1735,BUSINESS!$A$2:$D$2692,{2,3,4},0)</f>
        <v>0.489669009135628</v>
      </c>
      <c r="V1735" s="13">
        <v>0.61799999999999999</v>
      </c>
      <c r="W1735" s="13">
        <v>0.74199999999999999</v>
      </c>
      <c r="X1735" s="25">
        <f t="shared" si="24"/>
        <v>25198.776758409786</v>
      </c>
      <c r="Y1735" s="13">
        <f t="shared" si="25"/>
        <v>8.3826299694189609E-3</v>
      </c>
      <c r="Z1735" s="13">
        <f t="shared" si="26"/>
        <v>4.2598165137614679E-3</v>
      </c>
      <c r="AA1735" s="13">
        <f t="shared" si="27"/>
        <v>545.32110091743118</v>
      </c>
    </row>
    <row r="1736" spans="1:27" ht="15.75" customHeight="1" x14ac:dyDescent="0.35">
      <c r="A1736" s="22" t="s">
        <v>1951</v>
      </c>
      <c r="B1736" s="22">
        <v>114000000000</v>
      </c>
      <c r="C1736" s="7">
        <v>2288</v>
      </c>
      <c r="D1736" s="7">
        <v>7.8E-2</v>
      </c>
      <c r="E1736" s="23" t="s">
        <v>1946</v>
      </c>
      <c r="F1736" s="24" t="s">
        <v>76</v>
      </c>
      <c r="G1736" s="9" t="s">
        <v>125</v>
      </c>
      <c r="H1736" s="13">
        <f t="array" ref="H1736:I1736">VLOOKUP(A1736,ENERGY!$A$2:$C$2692,{2,3},0)</f>
        <v>17393</v>
      </c>
      <c r="I1736" s="13">
        <v>34759</v>
      </c>
      <c r="J1736" s="13">
        <f t="array" ref="J1736:R1736">VLOOKUP(A1736,HUMANRESOURCES!$A$2:$J$2692,{2,3,4,5,6,7,8,9,10},0)</f>
        <v>1.4E-2</v>
      </c>
      <c r="K1736" s="13">
        <v>5.0000000000000001E-3</v>
      </c>
      <c r="L1736" s="13">
        <v>82</v>
      </c>
      <c r="M1736" s="13">
        <v>78</v>
      </c>
      <c r="N1736" s="13">
        <v>0.215</v>
      </c>
      <c r="O1736" s="13">
        <v>0.66400000000000003</v>
      </c>
      <c r="P1736" s="13">
        <v>0.12</v>
      </c>
      <c r="Q1736" s="13">
        <v>4133900</v>
      </c>
      <c r="R1736" s="13">
        <v>0.86099999999999999</v>
      </c>
      <c r="S1736" s="13">
        <f t="array" ref="S1736:T1736">VLOOKUP(A1736,TOURISM!$A$2:$C$2692,{2,3},0)</f>
        <v>5211000000</v>
      </c>
      <c r="T1736" s="13">
        <v>2671000000</v>
      </c>
      <c r="U1736" s="13">
        <f t="array" ref="U1736:W1736">VLOOKUP(A1736,BUSINESS!$A$2:$D$2692,{2,3,4},0)</f>
        <v>0.36599999999999999</v>
      </c>
      <c r="V1736" s="13">
        <v>0.627</v>
      </c>
      <c r="W1736" s="13">
        <v>0.85399999999999998</v>
      </c>
      <c r="X1736" s="25">
        <f t="shared" si="24"/>
        <v>27576.86446213019</v>
      </c>
      <c r="Y1736" s="13">
        <f t="shared" si="25"/>
        <v>8.4082827354314323E-3</v>
      </c>
      <c r="Z1736" s="13">
        <f t="shared" si="26"/>
        <v>4.2074070490335999E-3</v>
      </c>
      <c r="AA1736" s="13">
        <f t="shared" si="27"/>
        <v>646.12109630131351</v>
      </c>
    </row>
    <row r="1737" spans="1:27" ht="15.75" customHeight="1" x14ac:dyDescent="0.35">
      <c r="A1737" s="22" t="s">
        <v>1952</v>
      </c>
      <c r="B1737" s="22">
        <v>110000000000</v>
      </c>
      <c r="C1737" s="7">
        <v>2295</v>
      </c>
      <c r="D1737" s="7">
        <v>8.2000000000000003E-2</v>
      </c>
      <c r="E1737" s="23" t="s">
        <v>1946</v>
      </c>
      <c r="F1737" s="24" t="s">
        <v>78</v>
      </c>
      <c r="G1737" s="9" t="s">
        <v>125</v>
      </c>
      <c r="H1737" s="13">
        <f t="array" ref="H1737:I1737">VLOOKUP(A1737,ENERGY!$A$2:$C$2692,{2,3},0)</f>
        <v>17119</v>
      </c>
      <c r="I1737" s="13">
        <v>33201</v>
      </c>
      <c r="J1737" s="13">
        <f t="array" ref="J1737:R1737">VLOOKUP(A1737,HUMANRESOURCES!$A$2:$J$2692,{2,3,4,5,6,7,8,9,10},0)</f>
        <v>1.4E-2</v>
      </c>
      <c r="K1737" s="13">
        <v>5.0000000000000001E-3</v>
      </c>
      <c r="L1737" s="13">
        <v>82</v>
      </c>
      <c r="M1737" s="13">
        <v>78</v>
      </c>
      <c r="N1737" s="13">
        <v>0.21299999999999999</v>
      </c>
      <c r="O1737" s="13">
        <v>0.66600000000000004</v>
      </c>
      <c r="P1737" s="13">
        <v>0.121</v>
      </c>
      <c r="Q1737" s="13">
        <v>4184600</v>
      </c>
      <c r="R1737" s="13">
        <v>0.86099999999999999</v>
      </c>
      <c r="S1737" s="13">
        <f t="array" ref="S1737:T1737">VLOOKUP(A1737,TOURISM!$A$2:$C$2692,{2,3},0)</f>
        <v>4792000000</v>
      </c>
      <c r="T1737" s="13">
        <v>2534000000</v>
      </c>
      <c r="U1737" s="13">
        <f t="array" ref="U1737:W1737">VLOOKUP(A1737,BUSINESS!$A$2:$D$2692,{2,3,4},0)</f>
        <v>0.35399999999999998</v>
      </c>
      <c r="V1737" s="13">
        <v>0.69</v>
      </c>
      <c r="W1737" s="13">
        <v>0.90900000000000003</v>
      </c>
      <c r="X1737" s="25">
        <f t="shared" si="24"/>
        <v>26286.861348754959</v>
      </c>
      <c r="Y1737" s="13">
        <f t="shared" si="25"/>
        <v>7.9340916694546678E-3</v>
      </c>
      <c r="Z1737" s="13">
        <f t="shared" si="26"/>
        <v>4.0909525402666918E-3</v>
      </c>
      <c r="AA1737" s="13">
        <f t="shared" si="27"/>
        <v>605.5536968885915</v>
      </c>
    </row>
    <row r="1738" spans="1:27" ht="15.75" customHeight="1" x14ac:dyDescent="0.35">
      <c r="A1738" s="22" t="s">
        <v>1953</v>
      </c>
      <c r="B1738" s="22">
        <v>135000000000</v>
      </c>
      <c r="C1738" s="7">
        <v>2694</v>
      </c>
      <c r="D1738" s="7">
        <v>8.5999999999999993E-2</v>
      </c>
      <c r="E1738" s="23" t="s">
        <v>1946</v>
      </c>
      <c r="F1738" s="24" t="s">
        <v>80</v>
      </c>
      <c r="G1738" s="9" t="s">
        <v>125</v>
      </c>
      <c r="H1738" s="13">
        <f t="array" ref="H1738:I1738">VLOOKUP(A1738,ENERGY!$A$2:$C$2692,{2,3},0)</f>
        <v>17120</v>
      </c>
      <c r="I1738" s="13">
        <v>34510</v>
      </c>
      <c r="J1738" s="13">
        <f t="array" ref="J1738:R1738">VLOOKUP(A1738,HUMANRESOURCES!$A$2:$J$2692,{2,3,4,5,6,7,8,9,10},0)</f>
        <v>1.4999999999999999E-2</v>
      </c>
      <c r="K1738" s="13">
        <v>5.0000000000000001E-3</v>
      </c>
      <c r="L1738" s="13">
        <v>82</v>
      </c>
      <c r="M1738" s="13">
        <v>78</v>
      </c>
      <c r="N1738" s="13">
        <v>0.21099999999999999</v>
      </c>
      <c r="O1738" s="13">
        <v>0.66600000000000004</v>
      </c>
      <c r="P1738" s="13">
        <v>0.123</v>
      </c>
      <c r="Q1738" s="13">
        <v>4228300</v>
      </c>
      <c r="R1738" s="13">
        <v>0.86099999999999999</v>
      </c>
      <c r="S1738" s="13">
        <f t="array" ref="S1738:T1738">VLOOKUP(A1738,TOURISM!$A$2:$C$2692,{2,3},0)</f>
        <v>5413000000</v>
      </c>
      <c r="T1738" s="13">
        <v>3077000000</v>
      </c>
      <c r="U1738" s="13">
        <f t="array" ref="U1738:W1738">VLOOKUP(A1738,BUSINESS!$A$2:$D$2692,{2,3,4},0)</f>
        <v>0.35499999999999998</v>
      </c>
      <c r="V1738" s="13">
        <v>0.69799999999999995</v>
      </c>
      <c r="W1738" s="13">
        <v>1.004</v>
      </c>
      <c r="X1738" s="25">
        <f t="shared" si="24"/>
        <v>31927.725090461889</v>
      </c>
      <c r="Y1738" s="13">
        <f t="shared" si="25"/>
        <v>8.161672539791406E-3</v>
      </c>
      <c r="Z1738" s="13">
        <f t="shared" si="26"/>
        <v>4.0489085448052412E-3</v>
      </c>
      <c r="AA1738" s="13">
        <f t="shared" si="27"/>
        <v>727.71563039519424</v>
      </c>
    </row>
    <row r="1739" spans="1:27" ht="15.75" customHeight="1" x14ac:dyDescent="0.35">
      <c r="A1739" s="22" t="s">
        <v>1954</v>
      </c>
      <c r="B1739" s="22">
        <v>130000000000</v>
      </c>
      <c r="C1739" s="7">
        <v>2820</v>
      </c>
      <c r="D1739" s="7">
        <v>8.8999999999999996E-2</v>
      </c>
      <c r="E1739" s="23" t="s">
        <v>1946</v>
      </c>
      <c r="F1739" s="24" t="s">
        <v>82</v>
      </c>
      <c r="G1739" s="9" t="s">
        <v>125</v>
      </c>
      <c r="H1739" s="13">
        <f t="array" ref="H1739:I1739">VLOOKUP(A1739,ENERGY!$A$2:$C$2692,{2,3},0)</f>
        <v>17123</v>
      </c>
      <c r="I1739" s="13">
        <v>33648</v>
      </c>
      <c r="J1739" s="13">
        <f t="array" ref="J1739:R1739">VLOOKUP(A1739,HUMANRESOURCES!$A$2:$J$2692,{2,3,4,5,6,7,8,9,10},0)</f>
        <v>1.4999999999999999E-2</v>
      </c>
      <c r="K1739" s="13">
        <v>5.0000000000000001E-3</v>
      </c>
      <c r="L1739" s="13">
        <v>82</v>
      </c>
      <c r="M1739" s="13">
        <v>78</v>
      </c>
      <c r="N1739" s="13">
        <v>0.20799999999999999</v>
      </c>
      <c r="O1739" s="13">
        <v>0.66600000000000004</v>
      </c>
      <c r="P1739" s="13">
        <v>0.125</v>
      </c>
      <c r="Q1739" s="13">
        <v>4268900</v>
      </c>
      <c r="R1739" s="13">
        <v>0.86099999999999999</v>
      </c>
      <c r="S1739" s="13">
        <f t="array" ref="S1739:T1739">VLOOKUP(A1739,TOURISM!$A$2:$C$2692,{2,3},0)</f>
        <v>5152000000</v>
      </c>
      <c r="T1739" s="13">
        <v>3006000000</v>
      </c>
      <c r="U1739" s="13">
        <f t="array" ref="U1739:W1739">VLOOKUP(A1739,BUSINESS!$A$2:$D$2692,{2,3,4},0)</f>
        <v>0.36</v>
      </c>
      <c r="V1739" s="13">
        <v>0.72</v>
      </c>
      <c r="W1739" s="13">
        <v>1.08</v>
      </c>
      <c r="X1739" s="25">
        <f t="shared" si="24"/>
        <v>30452.809857340297</v>
      </c>
      <c r="Y1739" s="13">
        <f t="shared" si="25"/>
        <v>7.8821242006137417E-3</v>
      </c>
      <c r="Z1739" s="13">
        <f t="shared" si="26"/>
        <v>4.0111035629787533E-3</v>
      </c>
      <c r="AA1739" s="13">
        <f t="shared" si="27"/>
        <v>704.16266485511494</v>
      </c>
    </row>
    <row r="1740" spans="1:27" ht="15.75" customHeight="1" x14ac:dyDescent="0.35">
      <c r="A1740" s="22" t="s">
        <v>1955</v>
      </c>
      <c r="B1740" s="22">
        <v>119000000000</v>
      </c>
      <c r="C1740" s="7">
        <v>2702</v>
      </c>
      <c r="D1740" s="7">
        <v>6.7000000000000004E-2</v>
      </c>
      <c r="E1740" s="23" t="s">
        <v>1946</v>
      </c>
      <c r="F1740" s="24" t="s">
        <v>84</v>
      </c>
      <c r="G1740" s="9" t="s">
        <v>125</v>
      </c>
      <c r="H1740" s="13">
        <f t="array" ref="H1740:I1740">VLOOKUP(A1740,ENERGY!$A$2:$C$2692,{2,3},0)</f>
        <v>16846</v>
      </c>
      <c r="I1740" s="13">
        <v>33920</v>
      </c>
      <c r="J1740" s="13">
        <f t="array" ref="J1740:R1740">VLOOKUP(A1740,HUMANRESOURCES!$A$2:$J$2692,{2,3,4,5,6,7,8,9,10},0)</f>
        <v>1.4E-2</v>
      </c>
      <c r="K1740" s="13">
        <v>5.0000000000000001E-3</v>
      </c>
      <c r="L1740" s="13">
        <v>83</v>
      </c>
      <c r="M1740" s="13">
        <v>79</v>
      </c>
      <c r="N1740" s="13">
        <v>0.20699999999999999</v>
      </c>
      <c r="O1740" s="13">
        <v>0.66600000000000004</v>
      </c>
      <c r="P1740" s="13">
        <v>0.127</v>
      </c>
      <c r="Q1740" s="13">
        <v>4315800</v>
      </c>
      <c r="R1740" s="13">
        <v>0.86099999999999999</v>
      </c>
      <c r="S1740" s="13">
        <f t="array" ref="S1740:T1740">VLOOKUP(A1740,TOURISM!$A$2:$C$2692,{2,3},0)</f>
        <v>4591000000</v>
      </c>
      <c r="T1740" s="13">
        <v>2580000000</v>
      </c>
      <c r="U1740" s="13">
        <f t="array" ref="U1740:W1740">VLOOKUP(A1740,BUSINESS!$A$2:$D$2692,{2,3,4},0)</f>
        <v>0.33200000000000002</v>
      </c>
      <c r="V1740" s="13">
        <v>0.79700000000000004</v>
      </c>
      <c r="W1740" s="13">
        <v>1.087</v>
      </c>
      <c r="X1740" s="25">
        <f t="shared" si="24"/>
        <v>27573.103480235415</v>
      </c>
      <c r="Y1740" s="13">
        <f t="shared" si="25"/>
        <v>7.8594930256267667E-3</v>
      </c>
      <c r="Z1740" s="13">
        <f t="shared" si="26"/>
        <v>3.9033319430928216E-3</v>
      </c>
      <c r="AA1740" s="13">
        <f t="shared" si="27"/>
        <v>597.80341999165853</v>
      </c>
    </row>
    <row r="1741" spans="1:27" ht="15.75" customHeight="1" x14ac:dyDescent="0.35">
      <c r="A1741" s="22" t="s">
        <v>1956</v>
      </c>
      <c r="B1741" s="22">
        <v>143000000000</v>
      </c>
      <c r="C1741" s="7">
        <v>3260</v>
      </c>
      <c r="D1741" s="7">
        <v>6.3E-2</v>
      </c>
      <c r="E1741" s="23" t="s">
        <v>1946</v>
      </c>
      <c r="F1741" s="24" t="s">
        <v>86</v>
      </c>
      <c r="G1741" s="9" t="s">
        <v>125</v>
      </c>
      <c r="H1741" s="13">
        <f t="array" ref="H1741:I1741">VLOOKUP(A1741,ENERGY!$A$2:$C$2692,{2,3},0)</f>
        <v>16847</v>
      </c>
      <c r="I1741" s="13">
        <v>33938</v>
      </c>
      <c r="J1741" s="13">
        <f t="array" ref="J1741:R1741">VLOOKUP(A1741,HUMANRESOURCES!$A$2:$J$2692,{2,3,4,5,6,7,8,9,10},0)</f>
        <v>1.4999999999999999E-2</v>
      </c>
      <c r="K1741" s="13">
        <v>5.0000000000000001E-3</v>
      </c>
      <c r="L1741" s="13">
        <v>83</v>
      </c>
      <c r="M1741" s="13">
        <v>79</v>
      </c>
      <c r="N1741" s="13">
        <v>0.20499999999999999</v>
      </c>
      <c r="O1741" s="13">
        <v>0.66500000000000004</v>
      </c>
      <c r="P1741" s="13">
        <v>0.13</v>
      </c>
      <c r="Q1741" s="13">
        <v>4367800</v>
      </c>
      <c r="R1741" s="13">
        <v>0.86199999999999999</v>
      </c>
      <c r="S1741" s="13">
        <f t="array" ref="S1741:T1741">VLOOKUP(A1741,TOURISM!$A$2:$C$2692,{2,3},0)</f>
        <v>4904000000</v>
      </c>
      <c r="T1741" s="13">
        <v>3037000000</v>
      </c>
      <c r="U1741" s="13">
        <f t="array" ref="U1741:W1741">VLOOKUP(A1741,BUSINESS!$A$2:$D$2692,{2,3,4},0)</f>
        <v>0.34699999999999998</v>
      </c>
      <c r="V1741" s="13">
        <v>0.80500000000000005</v>
      </c>
      <c r="W1741" s="13">
        <v>1.0780000000000001</v>
      </c>
      <c r="X1741" s="25">
        <f t="shared" si="24"/>
        <v>32739.594303768488</v>
      </c>
      <c r="Y1741" s="13">
        <f t="shared" si="25"/>
        <v>7.7700444159531116E-3</v>
      </c>
      <c r="Z1741" s="13">
        <f t="shared" si="26"/>
        <v>3.8570905261229912E-3</v>
      </c>
      <c r="AA1741" s="13">
        <f t="shared" si="27"/>
        <v>695.31571958423001</v>
      </c>
    </row>
    <row r="1742" spans="1:27" ht="15.75" customHeight="1" x14ac:dyDescent="0.35">
      <c r="A1742" s="22" t="s">
        <v>1957</v>
      </c>
      <c r="B1742" s="22">
        <v>164000000000</v>
      </c>
      <c r="C1742" s="7">
        <v>3715</v>
      </c>
      <c r="D1742" s="7">
        <v>6.0999999999999999E-2</v>
      </c>
      <c r="E1742" s="23" t="s">
        <v>1946</v>
      </c>
      <c r="F1742" s="24" t="s">
        <v>88</v>
      </c>
      <c r="G1742" s="9" t="s">
        <v>125</v>
      </c>
      <c r="H1742" s="13">
        <f t="array" ref="H1742:I1742">VLOOKUP(A1742,ENERGY!$A$2:$C$2692,{2,3},0)</f>
        <v>17056</v>
      </c>
      <c r="I1742" s="13">
        <v>32897</v>
      </c>
      <c r="J1742" s="13">
        <f t="array" ref="J1742:R1742">VLOOKUP(A1742,HUMANRESOURCES!$A$2:$J$2692,{2,3,4,5,6,7,8,9,10},0)</f>
        <v>1.4E-2</v>
      </c>
      <c r="K1742" s="13">
        <v>5.0000000000000001E-3</v>
      </c>
      <c r="L1742" s="13">
        <v>83</v>
      </c>
      <c r="M1742" s="13">
        <v>79</v>
      </c>
      <c r="N1742" s="13">
        <v>0.20399999999999999</v>
      </c>
      <c r="O1742" s="13">
        <v>0.66300000000000003</v>
      </c>
      <c r="P1742" s="13">
        <v>0.13300000000000001</v>
      </c>
      <c r="Q1742" s="13">
        <v>4405200</v>
      </c>
      <c r="R1742" s="13">
        <v>0.86199999999999999</v>
      </c>
      <c r="S1742" s="13">
        <f t="array" ref="S1742:T1742">VLOOKUP(A1742,TOURISM!$A$2:$C$2692,{2,3},0)</f>
        <v>5546000000</v>
      </c>
      <c r="T1742" s="13">
        <v>3462000000</v>
      </c>
      <c r="U1742" s="13">
        <f t="array" ref="U1742:W1742">VLOOKUP(A1742,BUSINESS!$A$2:$D$2692,{2,3,4},0)</f>
        <v>0.34399999999999997</v>
      </c>
      <c r="V1742" s="13">
        <v>0.81200000000000006</v>
      </c>
      <c r="W1742" s="13">
        <v>1.0920000000000001</v>
      </c>
      <c r="X1742" s="25">
        <f t="shared" si="24"/>
        <v>37228.729683101788</v>
      </c>
      <c r="Y1742" s="13">
        <f t="shared" si="25"/>
        <v>7.4677653682012164E-3</v>
      </c>
      <c r="Z1742" s="13">
        <f t="shared" si="26"/>
        <v>3.8717878870425859E-3</v>
      </c>
      <c r="AA1742" s="13">
        <f t="shared" si="27"/>
        <v>785.88940343230729</v>
      </c>
    </row>
    <row r="1743" spans="1:27" ht="15.75" customHeight="1" x14ac:dyDescent="0.35">
      <c r="A1743" s="22" t="s">
        <v>1958</v>
      </c>
      <c r="B1743" s="22">
        <v>171000000000</v>
      </c>
      <c r="C1743" s="7">
        <v>3292</v>
      </c>
      <c r="D1743" s="7">
        <v>5.8000000000000003E-2</v>
      </c>
      <c r="E1743" s="23" t="s">
        <v>1946</v>
      </c>
      <c r="F1743" s="24" t="s">
        <v>90</v>
      </c>
      <c r="G1743" s="9" t="s">
        <v>125</v>
      </c>
      <c r="H1743" s="13">
        <f t="array" ref="H1743:I1743">VLOOKUP(A1743,ENERGY!$A$2:$C$2692,{2,3},0)</f>
        <v>16965</v>
      </c>
      <c r="I1743" s="13">
        <v>33553</v>
      </c>
      <c r="J1743" s="13">
        <f t="array" ref="J1743:R1743">VLOOKUP(A1743,HUMANRESOURCES!$A$2:$J$2692,{2,3,4,5,6,7,8,9,10},0)</f>
        <v>1.4E-2</v>
      </c>
      <c r="K1743" s="13">
        <v>5.0000000000000001E-3</v>
      </c>
      <c r="L1743" s="13">
        <v>83</v>
      </c>
      <c r="M1743" s="13">
        <v>79</v>
      </c>
      <c r="N1743" s="13">
        <v>0.20300000000000001</v>
      </c>
      <c r="O1743" s="13">
        <v>0.66100000000000003</v>
      </c>
      <c r="P1743" s="13">
        <v>0.13600000000000001</v>
      </c>
      <c r="Q1743" s="13">
        <v>4433000</v>
      </c>
      <c r="R1743" s="13">
        <v>0.86199999999999999</v>
      </c>
      <c r="S1743" s="13">
        <f t="array" ref="S1743:T1743">VLOOKUP(A1743,TOURISM!$A$2:$C$2692,{2,3},0)</f>
        <v>5467000000</v>
      </c>
      <c r="T1743" s="13">
        <v>3718000000</v>
      </c>
      <c r="U1743" s="13">
        <f t="array" ref="U1743:W1743">VLOOKUP(A1743,BUSINESS!$A$2:$D$2692,{2,3,4},0)</f>
        <v>0.34</v>
      </c>
      <c r="V1743" s="13">
        <v>0.82</v>
      </c>
      <c r="W1743" s="13">
        <v>1.1040000000000001</v>
      </c>
      <c r="X1743" s="25">
        <f t="shared" si="24"/>
        <v>38574.328896909545</v>
      </c>
      <c r="Y1743" s="13">
        <f t="shared" si="25"/>
        <v>7.5689149560117302E-3</v>
      </c>
      <c r="Z1743" s="13">
        <f t="shared" si="26"/>
        <v>3.8269794721407626E-3</v>
      </c>
      <c r="AA1743" s="13">
        <f t="shared" si="27"/>
        <v>838.70967741935488</v>
      </c>
    </row>
    <row r="1744" spans="1:27" ht="15.75" customHeight="1" x14ac:dyDescent="0.35">
      <c r="A1744" s="22" t="s">
        <v>1959</v>
      </c>
      <c r="B1744" s="22">
        <v>5107329010</v>
      </c>
      <c r="C1744" s="7">
        <v>54</v>
      </c>
      <c r="D1744" s="7">
        <v>0.18099999999999999</v>
      </c>
      <c r="E1744" s="23" t="s">
        <v>1960</v>
      </c>
      <c r="F1744" s="24" t="s">
        <v>65</v>
      </c>
      <c r="G1744" s="9" t="s">
        <v>168</v>
      </c>
      <c r="H1744" s="13">
        <f t="array" ref="H1744:I1744">VLOOKUP(A1744,ENERGY!$A$2:$C$2692,{2,3},0)</f>
        <v>14338</v>
      </c>
      <c r="I1744" s="13">
        <v>8529</v>
      </c>
      <c r="J1744" s="13">
        <f t="array" ref="J1744:R1744">VLOOKUP(A1744,HUMANRESOURCES!$A$2:$J$2692,{2,3,4,5,6,7,8,9,10},0)</f>
        <v>2.8000000000000001E-2</v>
      </c>
      <c r="K1744" s="13">
        <v>3.3000000000000002E-2</v>
      </c>
      <c r="L1744" s="13">
        <v>72</v>
      </c>
      <c r="M1744" s="13">
        <v>67</v>
      </c>
      <c r="N1744" s="13">
        <v>0.40899999999999997</v>
      </c>
      <c r="O1744" s="13">
        <v>0.55400000000000005</v>
      </c>
      <c r="P1744" s="13">
        <v>3.6999999999999998E-2</v>
      </c>
      <c r="Q1744" s="13">
        <v>5100920</v>
      </c>
      <c r="R1744" s="13">
        <v>0.54700000000000004</v>
      </c>
      <c r="S1744" s="13">
        <f t="array" ref="S1744:T1744">VLOOKUP(A1744,TOURISM!$A$2:$C$2692,{2,3},0)</f>
        <v>129000000</v>
      </c>
      <c r="T1744" s="13">
        <v>126000000</v>
      </c>
      <c r="U1744" s="13">
        <f t="array" ref="U1744:W1744">VLOOKUP(A1744,BUSINESS!$A$2:$D$2692,{2,3,4},0)</f>
        <v>0.489669009135628</v>
      </c>
      <c r="V1744" s="13">
        <v>0.01</v>
      </c>
      <c r="W1744" s="13">
        <v>1.7999999999999999E-2</v>
      </c>
      <c r="X1744" s="25">
        <f t="shared" si="24"/>
        <v>1001.2564419751731</v>
      </c>
      <c r="Y1744" s="13">
        <f t="shared" si="25"/>
        <v>1.67205131623315E-3</v>
      </c>
      <c r="Z1744" s="13">
        <f t="shared" si="26"/>
        <v>2.8108654909310476E-3</v>
      </c>
      <c r="AA1744" s="13">
        <f t="shared" si="27"/>
        <v>24.701426409353608</v>
      </c>
    </row>
    <row r="1745" spans="1:27" ht="15.75" customHeight="1" x14ac:dyDescent="0.35">
      <c r="A1745" s="22" t="s">
        <v>1961</v>
      </c>
      <c r="B1745" s="22">
        <v>5323146568</v>
      </c>
      <c r="C1745" s="7">
        <v>54</v>
      </c>
      <c r="D1745" s="7">
        <v>0.186</v>
      </c>
      <c r="E1745" s="23" t="s">
        <v>1960</v>
      </c>
      <c r="F1745" s="24" t="s">
        <v>68</v>
      </c>
      <c r="G1745" s="9" t="s">
        <v>168</v>
      </c>
      <c r="H1745" s="13">
        <f t="array" ref="H1745:I1745">VLOOKUP(A1745,ENERGY!$A$2:$C$2692,{2,3},0)</f>
        <v>3038</v>
      </c>
      <c r="I1745" s="13">
        <v>8529</v>
      </c>
      <c r="J1745" s="13">
        <f t="array" ref="J1745:R1745">VLOOKUP(A1745,HUMANRESOURCES!$A$2:$J$2692,{2,3,4,5,6,7,8,9,10},0)</f>
        <v>2.7E-2</v>
      </c>
      <c r="K1745" s="13">
        <v>3.1E-2</v>
      </c>
      <c r="L1745" s="13">
        <v>73</v>
      </c>
      <c r="M1745" s="13">
        <v>67</v>
      </c>
      <c r="N1745" s="13">
        <v>0.40300000000000002</v>
      </c>
      <c r="O1745" s="13">
        <v>0.55900000000000005</v>
      </c>
      <c r="P1745" s="13">
        <v>3.7999999999999999E-2</v>
      </c>
      <c r="Q1745" s="13">
        <v>5176685</v>
      </c>
      <c r="R1745" s="13">
        <v>0.55000000000000004</v>
      </c>
      <c r="S1745" s="13">
        <f t="array" ref="S1745:T1745">VLOOKUP(A1745,TOURISM!$A$2:$C$2692,{2,3},0)</f>
        <v>135000000</v>
      </c>
      <c r="T1745" s="13">
        <v>128000000</v>
      </c>
      <c r="U1745" s="13">
        <f t="array" ref="U1745:W1745">VLOOKUP(A1745,BUSINESS!$A$2:$D$2692,{2,3,4},0)</f>
        <v>0.489669009135628</v>
      </c>
      <c r="V1745" s="13">
        <v>1.4E-2</v>
      </c>
      <c r="W1745" s="13">
        <v>3.2000000000000001E-2</v>
      </c>
      <c r="X1745" s="25">
        <f t="shared" si="24"/>
        <v>1028.2925401101284</v>
      </c>
      <c r="Y1745" s="13">
        <f t="shared" si="25"/>
        <v>1.6475794837816093E-3</v>
      </c>
      <c r="Z1745" s="13">
        <f t="shared" si="26"/>
        <v>5.8686205554326753E-4</v>
      </c>
      <c r="AA1745" s="13">
        <f t="shared" si="27"/>
        <v>24.726248554818383</v>
      </c>
    </row>
    <row r="1746" spans="1:27" ht="15.75" customHeight="1" x14ac:dyDescent="0.35">
      <c r="A1746" s="22" t="s">
        <v>1962</v>
      </c>
      <c r="B1746" s="22">
        <v>5224213019</v>
      </c>
      <c r="C1746" s="7">
        <v>57</v>
      </c>
      <c r="D1746" s="7">
        <v>0.183</v>
      </c>
      <c r="E1746" s="23" t="s">
        <v>1960</v>
      </c>
      <c r="F1746" s="24" t="s">
        <v>70</v>
      </c>
      <c r="G1746" s="9" t="s">
        <v>168</v>
      </c>
      <c r="H1746" s="13">
        <f t="array" ref="H1746:I1746">VLOOKUP(A1746,ENERGY!$A$2:$C$2692,{2,3},0)</f>
        <v>2951</v>
      </c>
      <c r="I1746" s="13">
        <v>4547</v>
      </c>
      <c r="J1746" s="13">
        <f t="array" ref="J1746:R1746">VLOOKUP(A1746,HUMANRESOURCES!$A$2:$J$2692,{2,3,4,5,6,7,8,9,10},0)</f>
        <v>2.7E-2</v>
      </c>
      <c r="K1746" s="13">
        <v>0.03</v>
      </c>
      <c r="L1746" s="13">
        <v>74</v>
      </c>
      <c r="M1746" s="13">
        <v>68</v>
      </c>
      <c r="N1746" s="13">
        <v>0.39700000000000002</v>
      </c>
      <c r="O1746" s="13">
        <v>0.56499999999999995</v>
      </c>
      <c r="P1746" s="13">
        <v>3.9E-2</v>
      </c>
      <c r="Q1746" s="13">
        <v>5248577</v>
      </c>
      <c r="R1746" s="13">
        <v>0.55200000000000005</v>
      </c>
      <c r="S1746" s="13">
        <f t="array" ref="S1746:T1746">VLOOKUP(A1746,TOURISM!$A$2:$C$2692,{2,3},0)</f>
        <v>135000000</v>
      </c>
      <c r="T1746" s="13">
        <v>125000000</v>
      </c>
      <c r="U1746" s="13">
        <f t="array" ref="U1746:W1746">VLOOKUP(A1746,BUSINESS!$A$2:$D$2692,{2,3,4},0)</f>
        <v>0.489669009135628</v>
      </c>
      <c r="V1746" s="13">
        <v>1.7000000000000001E-2</v>
      </c>
      <c r="W1746" s="13">
        <v>4.4999999999999998E-2</v>
      </c>
      <c r="X1746" s="25">
        <f t="shared" si="24"/>
        <v>995.3579835067676</v>
      </c>
      <c r="Y1746" s="13">
        <f t="shared" si="25"/>
        <v>8.6633005479389935E-4</v>
      </c>
      <c r="Z1746" s="13">
        <f t="shared" si="26"/>
        <v>5.622476339777429E-4</v>
      </c>
      <c r="AA1746" s="13">
        <f t="shared" si="27"/>
        <v>23.815979073947091</v>
      </c>
    </row>
    <row r="1747" spans="1:27" ht="15.75" customHeight="1" x14ac:dyDescent="0.35">
      <c r="A1747" s="22" t="s">
        <v>1963</v>
      </c>
      <c r="B1747" s="22">
        <v>5322437648</v>
      </c>
      <c r="C1747" s="7">
        <v>61</v>
      </c>
      <c r="D1747" s="7">
        <v>0.155</v>
      </c>
      <c r="E1747" s="23" t="s">
        <v>1960</v>
      </c>
      <c r="F1747" s="24" t="s">
        <v>72</v>
      </c>
      <c r="G1747" s="9" t="s">
        <v>168</v>
      </c>
      <c r="H1747" s="13">
        <f t="array" ref="H1747:I1747">VLOOKUP(A1747,ENERGY!$A$2:$C$2692,{2,3},0)</f>
        <v>2903</v>
      </c>
      <c r="I1747" s="13">
        <v>4496</v>
      </c>
      <c r="J1747" s="13">
        <f t="array" ref="J1747:R1747">VLOOKUP(A1747,HUMANRESOURCES!$A$2:$J$2692,{2,3,4,5,6,7,8,9,10},0)</f>
        <v>2.5999999999999999E-2</v>
      </c>
      <c r="K1747" s="13">
        <v>2.9000000000000001E-2</v>
      </c>
      <c r="L1747" s="13">
        <v>74</v>
      </c>
      <c r="M1747" s="13">
        <v>68</v>
      </c>
      <c r="N1747" s="13">
        <v>0.39100000000000001</v>
      </c>
      <c r="O1747" s="13">
        <v>0.56999999999999995</v>
      </c>
      <c r="P1747" s="13">
        <v>3.9E-2</v>
      </c>
      <c r="Q1747" s="13">
        <v>5317878</v>
      </c>
      <c r="R1747" s="13">
        <v>0.55500000000000005</v>
      </c>
      <c r="S1747" s="13">
        <f t="array" ref="S1747:T1747">VLOOKUP(A1747,TOURISM!$A$2:$C$2692,{2,3},0)</f>
        <v>160000000</v>
      </c>
      <c r="T1747" s="13">
        <v>139000000</v>
      </c>
      <c r="U1747" s="13">
        <f t="array" ref="U1747:W1747">VLOOKUP(A1747,BUSINESS!$A$2:$D$2692,{2,3,4},0)</f>
        <v>0.489669009135628</v>
      </c>
      <c r="V1747" s="13">
        <v>1.9E-2</v>
      </c>
      <c r="W1747" s="13">
        <v>8.7999999999999995E-2</v>
      </c>
      <c r="X1747" s="25">
        <f t="shared" si="24"/>
        <v>1000.8574186921926</v>
      </c>
      <c r="Y1747" s="13">
        <f t="shared" si="25"/>
        <v>8.4545000844321735E-4</v>
      </c>
      <c r="Z1747" s="13">
        <f t="shared" si="26"/>
        <v>5.4589443383244219E-4</v>
      </c>
      <c r="AA1747" s="13">
        <f t="shared" si="27"/>
        <v>26.1382453677952</v>
      </c>
    </row>
    <row r="1748" spans="1:27" ht="15.75" customHeight="1" x14ac:dyDescent="0.35">
      <c r="A1748" s="22" t="s">
        <v>1964</v>
      </c>
      <c r="B1748" s="22">
        <v>5795568203</v>
      </c>
      <c r="C1748" s="7">
        <v>66</v>
      </c>
      <c r="D1748" s="7">
        <v>0.13500000000000001</v>
      </c>
      <c r="E1748" s="23" t="s">
        <v>1960</v>
      </c>
      <c r="F1748" s="24" t="s">
        <v>74</v>
      </c>
      <c r="G1748" s="9" t="s">
        <v>168</v>
      </c>
      <c r="H1748" s="13">
        <f t="array" ref="H1748:I1748">VLOOKUP(A1748,ENERGY!$A$2:$C$2692,{2,3},0)</f>
        <v>2903</v>
      </c>
      <c r="I1748" s="13">
        <v>4386</v>
      </c>
      <c r="J1748" s="13">
        <f t="array" ref="J1748:R1748">VLOOKUP(A1748,HUMANRESOURCES!$A$2:$J$2692,{2,3,4,5,6,7,8,9,10},0)</f>
        <v>2.5999999999999999E-2</v>
      </c>
      <c r="K1748" s="13">
        <v>2.7E-2</v>
      </c>
      <c r="L1748" s="13">
        <v>75</v>
      </c>
      <c r="M1748" s="13">
        <v>69</v>
      </c>
      <c r="N1748" s="13">
        <v>0.38400000000000001</v>
      </c>
      <c r="O1748" s="13">
        <v>0.57499999999999996</v>
      </c>
      <c r="P1748" s="13">
        <v>0.04</v>
      </c>
      <c r="Q1748" s="13">
        <v>5386299</v>
      </c>
      <c r="R1748" s="13">
        <v>0.55700000000000005</v>
      </c>
      <c r="S1748" s="13">
        <f t="array" ref="S1748:T1748">VLOOKUP(A1748,TOURISM!$A$2:$C$2692,{2,3},0)</f>
        <v>192000000</v>
      </c>
      <c r="T1748" s="13">
        <v>154000000</v>
      </c>
      <c r="U1748" s="13">
        <f t="array" ref="U1748:W1748">VLOOKUP(A1748,BUSINESS!$A$2:$D$2692,{2,3,4},0)</f>
        <v>0.489669009135628</v>
      </c>
      <c r="V1748" s="13">
        <v>2.3E-2</v>
      </c>
      <c r="W1748" s="13">
        <v>0.13700000000000001</v>
      </c>
      <c r="X1748" s="25">
        <f t="shared" si="24"/>
        <v>1075.9833798680691</v>
      </c>
      <c r="Y1748" s="13">
        <f t="shared" si="25"/>
        <v>8.142882524716879E-4</v>
      </c>
      <c r="Z1748" s="13">
        <f t="shared" si="26"/>
        <v>5.3896005401853856E-4</v>
      </c>
      <c r="AA1748" s="13">
        <f t="shared" si="27"/>
        <v>28.591060392302765</v>
      </c>
    </row>
    <row r="1749" spans="1:27" ht="15.75" customHeight="1" x14ac:dyDescent="0.35">
      <c r="A1749" s="22" t="s">
        <v>1965</v>
      </c>
      <c r="B1749" s="22">
        <v>6322582497</v>
      </c>
      <c r="C1749" s="7">
        <v>71</v>
      </c>
      <c r="D1749" s="7">
        <v>0.121</v>
      </c>
      <c r="E1749" s="23" t="s">
        <v>1960</v>
      </c>
      <c r="F1749" s="24" t="s">
        <v>76</v>
      </c>
      <c r="G1749" s="9" t="s">
        <v>168</v>
      </c>
      <c r="H1749" s="13">
        <f t="array" ref="H1749:I1749">VLOOKUP(A1749,ENERGY!$A$2:$C$2692,{2,3},0)</f>
        <v>2821</v>
      </c>
      <c r="I1749" s="13">
        <v>4426</v>
      </c>
      <c r="J1749" s="13">
        <f t="array" ref="J1749:R1749">VLOOKUP(A1749,HUMANRESOURCES!$A$2:$J$2692,{2,3,4,5,6,7,8,9,10},0)</f>
        <v>2.5000000000000001E-2</v>
      </c>
      <c r="K1749" s="13">
        <v>2.5999999999999999E-2</v>
      </c>
      <c r="L1749" s="13">
        <v>75</v>
      </c>
      <c r="M1749" s="13">
        <v>69</v>
      </c>
      <c r="N1749" s="13">
        <v>0.378</v>
      </c>
      <c r="O1749" s="13">
        <v>0.58099999999999996</v>
      </c>
      <c r="P1749" s="13">
        <v>4.1000000000000002E-2</v>
      </c>
      <c r="Q1749" s="13">
        <v>5455219</v>
      </c>
      <c r="R1749" s="13">
        <v>0.55900000000000005</v>
      </c>
      <c r="S1749" s="13">
        <f t="array" ref="S1749:T1749">VLOOKUP(A1749,TOURISM!$A$2:$C$2692,{2,3},0)</f>
        <v>206000000</v>
      </c>
      <c r="T1749" s="13">
        <v>162000000</v>
      </c>
      <c r="U1749" s="13">
        <f t="array" ref="U1749:W1749">VLOOKUP(A1749,BUSINESS!$A$2:$D$2692,{2,3,4},0)</f>
        <v>0.63500000000000001</v>
      </c>
      <c r="V1749" s="13">
        <v>2.5999999999999999E-2</v>
      </c>
      <c r="W1749" s="13">
        <v>0.20499999999999999</v>
      </c>
      <c r="X1749" s="25">
        <f t="shared" si="24"/>
        <v>1158.9970076361737</v>
      </c>
      <c r="Y1749" s="13">
        <f t="shared" si="25"/>
        <v>8.1133314721187184E-4</v>
      </c>
      <c r="Z1749" s="13">
        <f t="shared" si="26"/>
        <v>5.1711947769649577E-4</v>
      </c>
      <c r="AA1749" s="13">
        <f t="shared" si="27"/>
        <v>29.696332997813652</v>
      </c>
    </row>
    <row r="1750" spans="1:27" ht="15.75" customHeight="1" x14ac:dyDescent="0.35">
      <c r="A1750" s="22" t="s">
        <v>1966</v>
      </c>
      <c r="B1750" s="22">
        <v>6786340353</v>
      </c>
      <c r="C1750" s="7">
        <v>78</v>
      </c>
      <c r="D1750" s="7">
        <v>0.11600000000000001</v>
      </c>
      <c r="E1750" s="23" t="s">
        <v>1960</v>
      </c>
      <c r="F1750" s="24" t="s">
        <v>78</v>
      </c>
      <c r="G1750" s="9" t="s">
        <v>168</v>
      </c>
      <c r="H1750" s="13">
        <f t="array" ref="H1750:I1750">VLOOKUP(A1750,ENERGY!$A$2:$C$2692,{2,3},0)</f>
        <v>2636</v>
      </c>
      <c r="I1750" s="13">
        <v>4037</v>
      </c>
      <c r="J1750" s="13">
        <f t="array" ref="J1750:R1750">VLOOKUP(A1750,HUMANRESOURCES!$A$2:$J$2692,{2,3,4,5,6,7,8,9,10},0)</f>
        <v>2.5000000000000001E-2</v>
      </c>
      <c r="K1750" s="13">
        <v>2.5000000000000001E-2</v>
      </c>
      <c r="L1750" s="13">
        <v>75</v>
      </c>
      <c r="M1750" s="13">
        <v>69</v>
      </c>
      <c r="N1750" s="13">
        <v>0.371</v>
      </c>
      <c r="O1750" s="13">
        <v>0.58699999999999997</v>
      </c>
      <c r="P1750" s="13">
        <v>4.2000000000000003E-2</v>
      </c>
      <c r="Q1750" s="13">
        <v>5524927</v>
      </c>
      <c r="R1750" s="13">
        <v>0.56200000000000006</v>
      </c>
      <c r="S1750" s="13">
        <f t="array" ref="S1750:T1750">VLOOKUP(A1750,TOURISM!$A$2:$C$2692,{2,3},0)</f>
        <v>231000000</v>
      </c>
      <c r="T1750" s="13">
        <v>188000000</v>
      </c>
      <c r="U1750" s="13">
        <f t="array" ref="U1750:W1750">VLOOKUP(A1750,BUSINESS!$A$2:$D$2692,{2,3,4},0)</f>
        <v>0.63500000000000001</v>
      </c>
      <c r="V1750" s="13">
        <v>2.8000000000000001E-2</v>
      </c>
      <c r="W1750" s="13">
        <v>0.33100000000000002</v>
      </c>
      <c r="X1750" s="25">
        <f t="shared" si="24"/>
        <v>1228.3131257661867</v>
      </c>
      <c r="Y1750" s="13">
        <f t="shared" si="25"/>
        <v>7.3068838737597804E-4</v>
      </c>
      <c r="Z1750" s="13">
        <f t="shared" si="26"/>
        <v>4.7711037629999457E-4</v>
      </c>
      <c r="AA1750" s="13">
        <f t="shared" si="27"/>
        <v>34.027598916691566</v>
      </c>
    </row>
    <row r="1751" spans="1:27" ht="15.75" customHeight="1" x14ac:dyDescent="0.35">
      <c r="A1751" s="22" t="s">
        <v>1967</v>
      </c>
      <c r="B1751" s="22">
        <v>7458167331</v>
      </c>
      <c r="C1751" s="7">
        <v>92</v>
      </c>
      <c r="D1751" s="7">
        <v>0.13</v>
      </c>
      <c r="E1751" s="23" t="s">
        <v>1960</v>
      </c>
      <c r="F1751" s="24" t="s">
        <v>80</v>
      </c>
      <c r="G1751" s="9" t="s">
        <v>168</v>
      </c>
      <c r="H1751" s="13">
        <f t="array" ref="H1751:I1751">VLOOKUP(A1751,ENERGY!$A$2:$C$2692,{2,3},0)</f>
        <v>2544</v>
      </c>
      <c r="I1751" s="13">
        <v>3964</v>
      </c>
      <c r="J1751" s="13">
        <f t="array" ref="J1751:R1751">VLOOKUP(A1751,HUMANRESOURCES!$A$2:$J$2692,{2,3,4,5,6,7,8,9,10},0)</f>
        <v>2.5000000000000001E-2</v>
      </c>
      <c r="K1751" s="13">
        <v>2.4E-2</v>
      </c>
      <c r="L1751" s="13">
        <v>76</v>
      </c>
      <c r="M1751" s="13">
        <v>70</v>
      </c>
      <c r="N1751" s="13">
        <v>0.36399999999999999</v>
      </c>
      <c r="O1751" s="13">
        <v>0.59199999999999997</v>
      </c>
      <c r="P1751" s="13">
        <v>4.2999999999999997E-2</v>
      </c>
      <c r="Q1751" s="13">
        <v>5595533</v>
      </c>
      <c r="R1751" s="13">
        <v>0.56399999999999995</v>
      </c>
      <c r="S1751" s="13">
        <f t="array" ref="S1751:T1751">VLOOKUP(A1751,TOURISM!$A$2:$C$2692,{2,3},0)</f>
        <v>255000000</v>
      </c>
      <c r="T1751" s="13">
        <v>279000000</v>
      </c>
      <c r="U1751" s="13">
        <f t="array" ref="U1751:W1751">VLOOKUP(A1751,BUSINESS!$A$2:$D$2692,{2,3,4},0)</f>
        <v>0.63500000000000001</v>
      </c>
      <c r="V1751" s="13">
        <v>3.9E-2</v>
      </c>
      <c r="W1751" s="13">
        <v>0.44700000000000001</v>
      </c>
      <c r="X1751" s="25">
        <f t="shared" si="24"/>
        <v>1332.8788036814367</v>
      </c>
      <c r="Y1751" s="13">
        <f t="shared" si="25"/>
        <v>7.0842223609439892E-4</v>
      </c>
      <c r="Z1751" s="13">
        <f t="shared" si="26"/>
        <v>4.5464837755402389E-4</v>
      </c>
      <c r="AA1751" s="13">
        <f t="shared" si="27"/>
        <v>49.861201783637057</v>
      </c>
    </row>
    <row r="1752" spans="1:27" ht="15.75" customHeight="1" x14ac:dyDescent="0.35">
      <c r="A1752" s="22" t="s">
        <v>1968</v>
      </c>
      <c r="B1752" s="22">
        <v>8491371523</v>
      </c>
      <c r="C1752" s="7">
        <v>105</v>
      </c>
      <c r="D1752" s="7">
        <v>0.13200000000000001</v>
      </c>
      <c r="E1752" s="23" t="s">
        <v>1960</v>
      </c>
      <c r="F1752" s="24" t="s">
        <v>82</v>
      </c>
      <c r="G1752" s="9" t="s">
        <v>168</v>
      </c>
      <c r="H1752" s="13">
        <f t="array" ref="H1752:I1752">VLOOKUP(A1752,ENERGY!$A$2:$C$2692,{2,3},0)</f>
        <v>2871</v>
      </c>
      <c r="I1752" s="13">
        <v>4595</v>
      </c>
      <c r="J1752" s="13">
        <f t="array" ref="J1752:R1752">VLOOKUP(A1752,HUMANRESOURCES!$A$2:$J$2692,{2,3,4,5,6,7,8,9,10},0)</f>
        <v>2.5000000000000001E-2</v>
      </c>
      <c r="K1752" s="13">
        <v>2.4E-2</v>
      </c>
      <c r="L1752" s="13">
        <v>76</v>
      </c>
      <c r="M1752" s="13">
        <v>70</v>
      </c>
      <c r="N1752" s="13">
        <v>0.35799999999999998</v>
      </c>
      <c r="O1752" s="13">
        <v>0.59799999999999998</v>
      </c>
      <c r="P1752" s="13">
        <v>4.3999999999999997E-2</v>
      </c>
      <c r="Q1752" s="13">
        <v>5667983</v>
      </c>
      <c r="R1752" s="13">
        <v>0.56699999999999995</v>
      </c>
      <c r="S1752" s="13">
        <f t="array" ref="S1752:T1752">VLOOKUP(A1752,TOURISM!$A$2:$C$2692,{2,3},0)</f>
        <v>301000000</v>
      </c>
      <c r="T1752" s="13">
        <v>332000000</v>
      </c>
      <c r="U1752" s="13">
        <f t="array" ref="U1752:W1752">VLOOKUP(A1752,BUSINESS!$A$2:$D$2692,{2,3,4},0)</f>
        <v>0.63200000000000001</v>
      </c>
      <c r="V1752" s="13">
        <v>5.2999999999999999E-2</v>
      </c>
      <c r="W1752" s="13">
        <v>0.54800000000000004</v>
      </c>
      <c r="X1752" s="25">
        <f t="shared" si="24"/>
        <v>1498.1293209595019</v>
      </c>
      <c r="Y1752" s="13">
        <f t="shared" si="25"/>
        <v>8.1069403348598616E-4</v>
      </c>
      <c r="Z1752" s="13">
        <f t="shared" si="26"/>
        <v>5.0652939502464985E-4</v>
      </c>
      <c r="AA1752" s="13">
        <f t="shared" si="27"/>
        <v>58.574628752415101</v>
      </c>
    </row>
    <row r="1753" spans="1:27" ht="15.75" customHeight="1" x14ac:dyDescent="0.35">
      <c r="A1753" s="22" t="s">
        <v>1969</v>
      </c>
      <c r="B1753" s="22">
        <v>8380736990</v>
      </c>
      <c r="C1753" s="7">
        <v>109</v>
      </c>
      <c r="D1753" s="7">
        <v>0.14000000000000001</v>
      </c>
      <c r="E1753" s="23" t="s">
        <v>1960</v>
      </c>
      <c r="F1753" s="24" t="s">
        <v>84</v>
      </c>
      <c r="G1753" s="9" t="s">
        <v>168</v>
      </c>
      <c r="H1753" s="13">
        <f t="array" ref="H1753:I1753">VLOOKUP(A1753,ENERGY!$A$2:$C$2692,{2,3},0)</f>
        <v>2836</v>
      </c>
      <c r="I1753" s="13">
        <v>4320</v>
      </c>
      <c r="J1753" s="13">
        <f t="array" ref="J1753:R1753">VLOOKUP(A1753,HUMANRESOURCES!$A$2:$J$2692,{2,3,4,5,6,7,8,9,10},0)</f>
        <v>2.4E-2</v>
      </c>
      <c r="K1753" s="13">
        <v>2.3E-2</v>
      </c>
      <c r="L1753" s="13">
        <v>77</v>
      </c>
      <c r="M1753" s="13">
        <v>70</v>
      </c>
      <c r="N1753" s="13">
        <v>0.35099999999999998</v>
      </c>
      <c r="O1753" s="13">
        <v>0.60399999999999998</v>
      </c>
      <c r="P1753" s="13">
        <v>4.4999999999999998E-2</v>
      </c>
      <c r="Q1753" s="13">
        <v>5743329</v>
      </c>
      <c r="R1753" s="13">
        <v>0.56999999999999995</v>
      </c>
      <c r="S1753" s="13">
        <f t="array" ref="S1753:T1753">VLOOKUP(A1753,TOURISM!$A$2:$C$2692,{2,3},0)</f>
        <v>334000000</v>
      </c>
      <c r="T1753" s="13">
        <v>300000000</v>
      </c>
      <c r="U1753" s="13">
        <f t="array" ref="U1753:W1753">VLOOKUP(A1753,BUSINESS!$A$2:$D$2692,{2,3,4},0)</f>
        <v>0.63200000000000001</v>
      </c>
      <c r="V1753" s="13">
        <v>7.2999999999999995E-2</v>
      </c>
      <c r="W1753" s="13">
        <v>0.58199999999999996</v>
      </c>
      <c r="X1753" s="25">
        <f t="shared" si="24"/>
        <v>1459.212416701185</v>
      </c>
      <c r="Y1753" s="13">
        <f t="shared" si="25"/>
        <v>7.5217700396407725E-4</v>
      </c>
      <c r="Z1753" s="13">
        <f t="shared" si="26"/>
        <v>4.9379027389863958E-4</v>
      </c>
      <c r="AA1753" s="13">
        <f t="shared" si="27"/>
        <v>52.234514164172033</v>
      </c>
    </row>
    <row r="1754" spans="1:27" ht="15.75" customHeight="1" x14ac:dyDescent="0.35">
      <c r="A1754" s="22" t="s">
        <v>1970</v>
      </c>
      <c r="B1754" s="22">
        <v>8938210560</v>
      </c>
      <c r="C1754" s="7">
        <v>112</v>
      </c>
      <c r="D1754" s="7">
        <v>0.13300000000000001</v>
      </c>
      <c r="E1754" s="23" t="s">
        <v>1960</v>
      </c>
      <c r="F1754" s="24" t="s">
        <v>86</v>
      </c>
      <c r="G1754" s="9" t="s">
        <v>168</v>
      </c>
      <c r="H1754" s="13">
        <f t="array" ref="H1754:I1754">VLOOKUP(A1754,ENERGY!$A$2:$C$2692,{2,3},0)</f>
        <v>2758</v>
      </c>
      <c r="I1754" s="13">
        <v>4411</v>
      </c>
      <c r="J1754" s="13">
        <f t="array" ref="J1754:R1754">VLOOKUP(A1754,HUMANRESOURCES!$A$2:$J$2692,{2,3,4,5,6,7,8,9,10},0)</f>
        <v>2.4E-2</v>
      </c>
      <c r="K1754" s="13">
        <v>2.1999999999999999E-2</v>
      </c>
      <c r="L1754" s="13">
        <v>77</v>
      </c>
      <c r="M1754" s="13">
        <v>71</v>
      </c>
      <c r="N1754" s="13">
        <v>0.34499999999999997</v>
      </c>
      <c r="O1754" s="13">
        <v>0.60899999999999999</v>
      </c>
      <c r="P1754" s="13">
        <v>4.5999999999999999E-2</v>
      </c>
      <c r="Q1754" s="13">
        <v>5822209</v>
      </c>
      <c r="R1754" s="13">
        <v>0.57299999999999995</v>
      </c>
      <c r="S1754" s="13">
        <f t="array" ref="S1754:T1754">VLOOKUP(A1754,TOURISM!$A$2:$C$2692,{2,3},0)</f>
        <v>309000000</v>
      </c>
      <c r="T1754" s="13">
        <v>329000000</v>
      </c>
      <c r="U1754" s="13">
        <f t="array" ref="U1754:W1754">VLOOKUP(A1754,BUSINESS!$A$2:$D$2692,{2,3,4},0)</f>
        <v>0.63200000000000001</v>
      </c>
      <c r="V1754" s="13">
        <v>0.1</v>
      </c>
      <c r="W1754" s="13">
        <v>0.68100000000000005</v>
      </c>
      <c r="X1754" s="25">
        <f t="shared" si="24"/>
        <v>1535.192323051268</v>
      </c>
      <c r="Y1754" s="13">
        <f t="shared" si="25"/>
        <v>7.5761622435745603E-4</v>
      </c>
      <c r="Z1754" s="13">
        <f t="shared" si="26"/>
        <v>4.7370336585306368E-4</v>
      </c>
      <c r="AA1754" s="13">
        <f t="shared" si="27"/>
        <v>56.507761916482217</v>
      </c>
    </row>
    <row r="1755" spans="1:27" ht="15.75" customHeight="1" x14ac:dyDescent="0.35">
      <c r="A1755" s="22" t="s">
        <v>1971</v>
      </c>
      <c r="B1755" s="22">
        <v>9898547558</v>
      </c>
      <c r="C1755" s="7">
        <v>124</v>
      </c>
      <c r="D1755" s="7">
        <v>0.105</v>
      </c>
      <c r="E1755" s="23" t="s">
        <v>1960</v>
      </c>
      <c r="F1755" s="24" t="s">
        <v>88</v>
      </c>
      <c r="G1755" s="9" t="s">
        <v>168</v>
      </c>
      <c r="H1755" s="13">
        <f t="array" ref="H1755:I1755">VLOOKUP(A1755,ENERGY!$A$2:$C$2692,{2,3},0)</f>
        <v>2522</v>
      </c>
      <c r="I1755" s="13">
        <v>3762</v>
      </c>
      <c r="J1755" s="13">
        <f t="array" ref="J1755:R1755">VLOOKUP(A1755,HUMANRESOURCES!$A$2:$J$2692,{2,3,4,5,6,7,8,9,10},0)</f>
        <v>2.4E-2</v>
      </c>
      <c r="K1755" s="13">
        <v>2.1000000000000001E-2</v>
      </c>
      <c r="L1755" s="13">
        <v>77</v>
      </c>
      <c r="M1755" s="13">
        <v>71</v>
      </c>
      <c r="N1755" s="13">
        <v>0.33900000000000002</v>
      </c>
      <c r="O1755" s="13">
        <v>0.61499999999999999</v>
      </c>
      <c r="P1755" s="13">
        <v>4.5999999999999999E-2</v>
      </c>
      <c r="Q1755" s="13">
        <v>5905146</v>
      </c>
      <c r="R1755" s="13">
        <v>0.57499999999999996</v>
      </c>
      <c r="S1755" s="13">
        <f t="array" ref="S1755:T1755">VLOOKUP(A1755,TOURISM!$A$2:$C$2692,{2,3},0)</f>
        <v>378000000</v>
      </c>
      <c r="T1755" s="13">
        <v>380000000</v>
      </c>
      <c r="U1755" s="13">
        <f t="array" ref="U1755:W1755">VLOOKUP(A1755,BUSINESS!$A$2:$D$2692,{2,3,4},0)</f>
        <v>0.66900000000000004</v>
      </c>
      <c r="V1755" s="13">
        <v>0.106</v>
      </c>
      <c r="W1755" s="13">
        <v>0.81699999999999995</v>
      </c>
      <c r="X1755" s="25">
        <f t="shared" si="24"/>
        <v>1676.2578872732358</v>
      </c>
      <c r="Y1755" s="13">
        <f t="shared" si="25"/>
        <v>6.3707146275468886E-4</v>
      </c>
      <c r="Z1755" s="13">
        <f t="shared" si="26"/>
        <v>4.2708512202746556E-4</v>
      </c>
      <c r="AA1755" s="13">
        <f t="shared" si="27"/>
        <v>64.350652803503934</v>
      </c>
    </row>
    <row r="1756" spans="1:27" ht="15.75" customHeight="1" x14ac:dyDescent="0.35">
      <c r="A1756" s="22" t="s">
        <v>1972</v>
      </c>
      <c r="B1756" s="22">
        <v>10644973606</v>
      </c>
      <c r="C1756" s="7">
        <v>144</v>
      </c>
      <c r="D1756" s="7">
        <v>0.12</v>
      </c>
      <c r="E1756" s="23" t="s">
        <v>1960</v>
      </c>
      <c r="F1756" s="24" t="s">
        <v>90</v>
      </c>
      <c r="G1756" s="9" t="s">
        <v>168</v>
      </c>
      <c r="H1756" s="13">
        <f t="array" ref="H1756:I1756">VLOOKUP(A1756,ENERGY!$A$2:$C$2692,{2,3},0)</f>
        <v>2824</v>
      </c>
      <c r="I1756" s="13">
        <v>4466</v>
      </c>
      <c r="J1756" s="13">
        <f t="array" ref="J1756:R1756">VLOOKUP(A1756,HUMANRESOURCES!$A$2:$J$2692,{2,3,4,5,6,7,8,9,10},0)</f>
        <v>2.3E-2</v>
      </c>
      <c r="K1756" s="13">
        <v>2.1000000000000001E-2</v>
      </c>
      <c r="L1756" s="13">
        <v>78</v>
      </c>
      <c r="M1756" s="13">
        <v>71</v>
      </c>
      <c r="N1756" s="13">
        <v>0.33400000000000002</v>
      </c>
      <c r="O1756" s="13">
        <v>0.62</v>
      </c>
      <c r="P1756" s="13">
        <v>4.5999999999999999E-2</v>
      </c>
      <c r="Q1756" s="13">
        <v>5991733</v>
      </c>
      <c r="R1756" s="13">
        <v>0.57799999999999996</v>
      </c>
      <c r="S1756" s="13">
        <f t="array" ref="S1756:T1756">VLOOKUP(A1756,TOURISM!$A$2:$C$2692,{2,3},0)</f>
        <v>422000000</v>
      </c>
      <c r="T1756" s="13">
        <v>372000000</v>
      </c>
      <c r="U1756" s="13">
        <f t="array" ref="U1756:W1756">VLOOKUP(A1756,BUSINESS!$A$2:$D$2692,{2,3,4},0)</f>
        <v>0.64900000000000002</v>
      </c>
      <c r="V1756" s="13">
        <v>0.13500000000000001</v>
      </c>
      <c r="W1756" s="13">
        <v>0.97699999999999998</v>
      </c>
      <c r="X1756" s="25">
        <f t="shared" si="24"/>
        <v>1776.610140338363</v>
      </c>
      <c r="Y1756" s="13">
        <f t="shared" si="25"/>
        <v>7.4536031562154055E-4</v>
      </c>
      <c r="Z1756" s="13">
        <f t="shared" si="26"/>
        <v>4.7131606164693923E-4</v>
      </c>
      <c r="AA1756" s="13">
        <f t="shared" si="27"/>
        <v>62.085543531395672</v>
      </c>
    </row>
    <row r="1757" spans="1:27" ht="15.75" customHeight="1" x14ac:dyDescent="0.35">
      <c r="A1757" s="22" t="s">
        <v>1973</v>
      </c>
      <c r="B1757" s="22">
        <v>1798374533</v>
      </c>
      <c r="C1757" s="7">
        <v>10</v>
      </c>
      <c r="D1757" s="13">
        <v>0.12</v>
      </c>
      <c r="E1757" s="23" t="s">
        <v>1974</v>
      </c>
      <c r="F1757" s="24" t="s">
        <v>65</v>
      </c>
      <c r="G1757" s="9" t="s">
        <v>108</v>
      </c>
      <c r="H1757" s="13">
        <f t="array" ref="H1757:I1757">VLOOKUP(A1757,ENERGY!$A$2:$C$2692,{2,3},0)</f>
        <v>14338</v>
      </c>
      <c r="I1757" s="13">
        <v>8529</v>
      </c>
      <c r="J1757" s="13">
        <f t="array" ref="J1757:R1757">VLOOKUP(A1757,HUMANRESOURCES!$A$2:$J$2692,{2,3,4,5,6,7,8,9,10},0)</f>
        <v>5.2999999999999999E-2</v>
      </c>
      <c r="K1757" s="13">
        <v>0.10100000000000001</v>
      </c>
      <c r="L1757" s="13">
        <v>51</v>
      </c>
      <c r="M1757" s="13">
        <v>51</v>
      </c>
      <c r="N1757" s="13">
        <v>0.47899999999999998</v>
      </c>
      <c r="O1757" s="13">
        <v>0.495</v>
      </c>
      <c r="P1757" s="13">
        <v>2.5000000000000001E-2</v>
      </c>
      <c r="Q1757" s="13">
        <v>10989815</v>
      </c>
      <c r="R1757" s="13">
        <v>0.16200000000000001</v>
      </c>
      <c r="S1757" s="13">
        <f t="array" ref="S1757:T1757">VLOOKUP(A1757,TOURISM!$A$2:$C$2692,{2,3},0)</f>
        <v>23000000</v>
      </c>
      <c r="T1757" s="13">
        <v>32000000</v>
      </c>
      <c r="U1757" s="13">
        <f t="array" ref="U1757:W1757">VLOOKUP(A1757,BUSINESS!$A$2:$D$2692,{2,3,4},0)</f>
        <v>0.489669009135628</v>
      </c>
      <c r="V1757" s="13">
        <v>0</v>
      </c>
      <c r="W1757" s="13">
        <v>0</v>
      </c>
      <c r="X1757" s="25">
        <f t="shared" si="24"/>
        <v>163.64010977436837</v>
      </c>
      <c r="Y1757" s="13">
        <f t="shared" si="25"/>
        <v>7.7608221794452407E-4</v>
      </c>
      <c r="Z1757" s="13">
        <f t="shared" si="26"/>
        <v>1.3046625443649416E-3</v>
      </c>
      <c r="AA1757" s="13">
        <f t="shared" si="27"/>
        <v>2.911786959107137</v>
      </c>
    </row>
    <row r="1758" spans="1:27" ht="15.75" customHeight="1" x14ac:dyDescent="0.35">
      <c r="A1758" s="22" t="s">
        <v>1975</v>
      </c>
      <c r="B1758" s="22">
        <v>1945327546</v>
      </c>
      <c r="C1758" s="7">
        <v>12</v>
      </c>
      <c r="D1758" s="13">
        <v>0.12</v>
      </c>
      <c r="E1758" s="23" t="s">
        <v>1974</v>
      </c>
      <c r="F1758" s="24" t="s">
        <v>68</v>
      </c>
      <c r="G1758" s="9" t="s">
        <v>108</v>
      </c>
      <c r="H1758" s="13">
        <f t="array" ref="H1758:I1758">VLOOKUP(A1758,ENERGY!$A$2:$C$2692,{2,3},0)</f>
        <v>14338</v>
      </c>
      <c r="I1758" s="13">
        <v>8529</v>
      </c>
      <c r="J1758" s="13">
        <f t="array" ref="J1758:R1758">VLOOKUP(A1758,HUMANRESOURCES!$A$2:$J$2692,{2,3,4,5,6,7,8,9,10},0)</f>
        <v>5.2999999999999999E-2</v>
      </c>
      <c r="K1758" s="13">
        <v>9.8000000000000004E-2</v>
      </c>
      <c r="L1758" s="13">
        <v>51</v>
      </c>
      <c r="M1758" s="13">
        <v>51</v>
      </c>
      <c r="N1758" s="13">
        <v>0.48099999999999998</v>
      </c>
      <c r="O1758" s="13">
        <v>0.49399999999999999</v>
      </c>
      <c r="P1758" s="13">
        <v>2.5000000000000001E-2</v>
      </c>
      <c r="Q1758" s="13">
        <v>11396434</v>
      </c>
      <c r="R1758" s="13">
        <v>0.16300000000000001</v>
      </c>
      <c r="S1758" s="13">
        <f t="array" ref="S1758:T1758">VLOOKUP(A1758,TOURISM!$A$2:$C$2692,{2,3},0)</f>
        <v>30000000</v>
      </c>
      <c r="T1758" s="13">
        <v>33000000</v>
      </c>
      <c r="U1758" s="13">
        <f t="array" ref="U1758:W1758">VLOOKUP(A1758,BUSINESS!$A$2:$D$2692,{2,3,4},0)</f>
        <v>0.489669009135628</v>
      </c>
      <c r="V1758" s="13">
        <v>1E-3</v>
      </c>
      <c r="W1758" s="13">
        <v>0</v>
      </c>
      <c r="X1758" s="25">
        <f t="shared" si="24"/>
        <v>170.6961621503709</v>
      </c>
      <c r="Y1758" s="13">
        <f t="shared" si="25"/>
        <v>7.4839199700537902E-4</v>
      </c>
      <c r="Z1758" s="13">
        <f t="shared" si="26"/>
        <v>1.2581128447723209E-3</v>
      </c>
      <c r="AA1758" s="13">
        <f t="shared" si="27"/>
        <v>2.8956426194369222</v>
      </c>
    </row>
    <row r="1759" spans="1:27" ht="15.75" customHeight="1" x14ac:dyDescent="0.35">
      <c r="A1759" s="22" t="s">
        <v>1976</v>
      </c>
      <c r="B1759" s="22">
        <v>2170481498</v>
      </c>
      <c r="C1759" s="7">
        <v>12</v>
      </c>
      <c r="D1759" s="13">
        <v>0.12</v>
      </c>
      <c r="E1759" s="23" t="s">
        <v>1974</v>
      </c>
      <c r="F1759" s="24" t="s">
        <v>70</v>
      </c>
      <c r="G1759" s="9" t="s">
        <v>108</v>
      </c>
      <c r="H1759" s="13">
        <f t="array" ref="H1759:I1759">VLOOKUP(A1759,ENERGY!$A$2:$C$2692,{2,3},0)</f>
        <v>14338</v>
      </c>
      <c r="I1759" s="13">
        <v>1412</v>
      </c>
      <c r="J1759" s="13">
        <f t="array" ref="J1759:R1759">VLOOKUP(A1759,HUMANRESOURCES!$A$2:$J$2692,{2,3,4,5,6,7,8,9,10},0)</f>
        <v>5.1999999999999998E-2</v>
      </c>
      <c r="K1759" s="13">
        <v>9.4E-2</v>
      </c>
      <c r="L1759" s="13">
        <v>52</v>
      </c>
      <c r="M1759" s="13">
        <v>52</v>
      </c>
      <c r="N1759" s="13">
        <v>0.48299999999999998</v>
      </c>
      <c r="O1759" s="13">
        <v>0.49099999999999999</v>
      </c>
      <c r="P1759" s="13">
        <v>2.5000000000000001E-2</v>
      </c>
      <c r="Q1759" s="13">
        <v>11817297</v>
      </c>
      <c r="R1759" s="13">
        <v>0.16400000000000001</v>
      </c>
      <c r="S1759" s="13">
        <f t="array" ref="S1759:T1759">VLOOKUP(A1759,TOURISM!$A$2:$C$2692,{2,3},0)</f>
        <v>20000000</v>
      </c>
      <c r="T1759" s="13">
        <v>29000000</v>
      </c>
      <c r="U1759" s="13">
        <f t="array" ref="U1759:W1759">VLOOKUP(A1759,BUSINESS!$A$2:$D$2692,{2,3,4},0)</f>
        <v>0.489669009135628</v>
      </c>
      <c r="V1759" s="13">
        <v>1E-3</v>
      </c>
      <c r="W1759" s="13">
        <v>5.0000000000000001E-3</v>
      </c>
      <c r="X1759" s="25">
        <f t="shared" si="24"/>
        <v>183.66987797632572</v>
      </c>
      <c r="Y1759" s="13">
        <f t="shared" si="25"/>
        <v>1.1948586889201481E-4</v>
      </c>
      <c r="Z1759" s="13">
        <f t="shared" si="26"/>
        <v>1.2133062239190571E-3</v>
      </c>
      <c r="AA1759" s="13">
        <f t="shared" si="27"/>
        <v>2.4540298851759417</v>
      </c>
    </row>
    <row r="1760" spans="1:27" ht="15.75" customHeight="1" x14ac:dyDescent="0.35">
      <c r="A1760" s="22" t="s">
        <v>1977</v>
      </c>
      <c r="B1760" s="22">
        <v>2731416281</v>
      </c>
      <c r="C1760" s="7">
        <v>15</v>
      </c>
      <c r="D1760" s="13">
        <v>0.12</v>
      </c>
      <c r="E1760" s="23" t="s">
        <v>1974</v>
      </c>
      <c r="F1760" s="24" t="s">
        <v>72</v>
      </c>
      <c r="G1760" s="9" t="s">
        <v>108</v>
      </c>
      <c r="H1760" s="13">
        <f t="array" ref="H1760:I1760">VLOOKUP(A1760,ENERGY!$A$2:$C$2692,{2,3},0)</f>
        <v>14338</v>
      </c>
      <c r="I1760" s="13">
        <v>1085</v>
      </c>
      <c r="J1760" s="13">
        <f t="array" ref="J1760:R1760">VLOOKUP(A1760,HUMANRESOURCES!$A$2:$J$2692,{2,3,4,5,6,7,8,9,10},0)</f>
        <v>5.1999999999999998E-2</v>
      </c>
      <c r="K1760" s="13">
        <v>0.09</v>
      </c>
      <c r="L1760" s="13">
        <v>53</v>
      </c>
      <c r="M1760" s="13">
        <v>53</v>
      </c>
      <c r="N1760" s="13">
        <v>0.48599999999999999</v>
      </c>
      <c r="O1760" s="13">
        <v>0.48899999999999999</v>
      </c>
      <c r="P1760" s="13">
        <v>2.5000000000000001E-2</v>
      </c>
      <c r="Q1760" s="13">
        <v>12254040</v>
      </c>
      <c r="R1760" s="13">
        <v>0.16500000000000001</v>
      </c>
      <c r="S1760" s="13">
        <f t="array" ref="S1760:T1760">VLOOKUP(A1760,TOURISM!$A$2:$C$2692,{2,3},0)</f>
        <v>28000000</v>
      </c>
      <c r="T1760" s="13">
        <v>39000000</v>
      </c>
      <c r="U1760" s="13">
        <f t="array" ref="U1760:W1760">VLOOKUP(A1760,BUSINESS!$A$2:$D$2692,{2,3,4},0)</f>
        <v>0.489669009135628</v>
      </c>
      <c r="V1760" s="13">
        <v>2E-3</v>
      </c>
      <c r="W1760" s="13">
        <v>7.0000000000000001E-3</v>
      </c>
      <c r="X1760" s="25">
        <f t="shared" si="24"/>
        <v>222.89924637099276</v>
      </c>
      <c r="Y1760" s="13">
        <f t="shared" si="25"/>
        <v>8.854222770612794E-5</v>
      </c>
      <c r="Z1760" s="13">
        <f t="shared" si="26"/>
        <v>1.1700630975580298E-3</v>
      </c>
      <c r="AA1760" s="13">
        <f t="shared" si="27"/>
        <v>3.1826238530313269</v>
      </c>
    </row>
    <row r="1761" spans="1:27" ht="15.75" customHeight="1" x14ac:dyDescent="0.35">
      <c r="A1761" s="22" t="s">
        <v>1978</v>
      </c>
      <c r="B1761" s="22">
        <v>3052898686</v>
      </c>
      <c r="C1761" s="7">
        <v>16</v>
      </c>
      <c r="D1761" s="13">
        <v>0.12</v>
      </c>
      <c r="E1761" s="23" t="s">
        <v>1974</v>
      </c>
      <c r="F1761" s="24" t="s">
        <v>74</v>
      </c>
      <c r="G1761" s="9" t="s">
        <v>108</v>
      </c>
      <c r="H1761" s="13">
        <f t="array" ref="H1761:I1761">VLOOKUP(A1761,ENERGY!$A$2:$C$2692,{2,3},0)</f>
        <v>14338</v>
      </c>
      <c r="I1761" s="13">
        <v>917</v>
      </c>
      <c r="J1761" s="13">
        <f t="array" ref="J1761:R1761">VLOOKUP(A1761,HUMANRESOURCES!$A$2:$J$2692,{2,3,4,5,6,7,8,9,10},0)</f>
        <v>5.1999999999999998E-2</v>
      </c>
      <c r="K1761" s="13">
        <v>8.5999999999999993E-2</v>
      </c>
      <c r="L1761" s="13">
        <v>53</v>
      </c>
      <c r="M1761" s="13">
        <v>53</v>
      </c>
      <c r="N1761" s="13">
        <v>0.48799999999999999</v>
      </c>
      <c r="O1761" s="13">
        <v>0.48699999999999999</v>
      </c>
      <c r="P1761" s="13">
        <v>2.5000000000000001E-2</v>
      </c>
      <c r="Q1761" s="13">
        <v>12708897</v>
      </c>
      <c r="R1761" s="13">
        <v>0.16600000000000001</v>
      </c>
      <c r="S1761" s="13">
        <f t="array" ref="S1761:T1761">VLOOKUP(A1761,TOURISM!$A$2:$C$2692,{2,3},0)</f>
        <v>32000000</v>
      </c>
      <c r="T1761" s="13">
        <v>42000000</v>
      </c>
      <c r="U1761" s="13">
        <f t="array" ref="U1761:W1761">VLOOKUP(A1761,BUSINESS!$A$2:$D$2692,{2,3,4},0)</f>
        <v>0.489669009135628</v>
      </c>
      <c r="V1761" s="13">
        <v>2E-3</v>
      </c>
      <c r="W1761" s="13">
        <v>1.4E-2</v>
      </c>
      <c r="X1761" s="25">
        <f t="shared" si="24"/>
        <v>240.21743869668626</v>
      </c>
      <c r="Y1761" s="13">
        <f t="shared" si="25"/>
        <v>7.2154176715729141E-5</v>
      </c>
      <c r="Z1761" s="13">
        <f t="shared" si="26"/>
        <v>1.1281860258998085E-3</v>
      </c>
      <c r="AA1761" s="13">
        <f t="shared" si="27"/>
        <v>3.3047714526288159</v>
      </c>
    </row>
    <row r="1762" spans="1:27" ht="15.75" customHeight="1" x14ac:dyDescent="0.35">
      <c r="A1762" s="22" t="s">
        <v>1979</v>
      </c>
      <c r="B1762" s="22">
        <v>3405134555</v>
      </c>
      <c r="C1762" s="7">
        <v>20</v>
      </c>
      <c r="D1762" s="13">
        <v>0.12</v>
      </c>
      <c r="E1762" s="23" t="s">
        <v>1974</v>
      </c>
      <c r="F1762" s="24" t="s">
        <v>76</v>
      </c>
      <c r="G1762" s="9" t="s">
        <v>108</v>
      </c>
      <c r="H1762" s="13">
        <f t="array" ref="H1762:I1762">VLOOKUP(A1762,ENERGY!$A$2:$C$2692,{2,3},0)</f>
        <v>14338</v>
      </c>
      <c r="I1762" s="13">
        <v>964</v>
      </c>
      <c r="J1762" s="13">
        <f t="array" ref="J1762:R1762">VLOOKUP(A1762,HUMANRESOURCES!$A$2:$J$2692,{2,3,4,5,6,7,8,9,10},0)</f>
        <v>5.0999999999999997E-2</v>
      </c>
      <c r="K1762" s="13">
        <v>8.2000000000000003E-2</v>
      </c>
      <c r="L1762" s="13">
        <v>54</v>
      </c>
      <c r="M1762" s="13">
        <v>54</v>
      </c>
      <c r="N1762" s="13">
        <v>0.49</v>
      </c>
      <c r="O1762" s="13">
        <v>0.48499999999999999</v>
      </c>
      <c r="P1762" s="13">
        <v>2.5000000000000001E-2</v>
      </c>
      <c r="Q1762" s="13">
        <v>13183798</v>
      </c>
      <c r="R1762" s="13">
        <v>0.16700000000000001</v>
      </c>
      <c r="S1762" s="13">
        <f t="array" ref="S1762:T1762">VLOOKUP(A1762,TOURISM!$A$2:$C$2692,{2,3},0)</f>
        <v>44000000</v>
      </c>
      <c r="T1762" s="13">
        <v>42000000</v>
      </c>
      <c r="U1762" s="13">
        <f t="array" ref="U1762:W1762">VLOOKUP(A1762,BUSINESS!$A$2:$D$2692,{2,3,4},0)</f>
        <v>0.42299999999999999</v>
      </c>
      <c r="V1762" s="13">
        <v>2E-3</v>
      </c>
      <c r="W1762" s="13">
        <v>2.5000000000000001E-2</v>
      </c>
      <c r="X1762" s="25">
        <f t="shared" si="24"/>
        <v>258.28176030913096</v>
      </c>
      <c r="Y1762" s="13">
        <f t="shared" si="25"/>
        <v>7.3120052355171093E-5</v>
      </c>
      <c r="Z1762" s="13">
        <f t="shared" si="26"/>
        <v>1.0875470027680947E-3</v>
      </c>
      <c r="AA1762" s="13">
        <f t="shared" si="27"/>
        <v>3.1857284221132636</v>
      </c>
    </row>
    <row r="1763" spans="1:27" ht="15.75" customHeight="1" x14ac:dyDescent="0.35">
      <c r="A1763" s="22" t="s">
        <v>1980</v>
      </c>
      <c r="B1763" s="22">
        <v>3646727993</v>
      </c>
      <c r="C1763" s="7">
        <v>21</v>
      </c>
      <c r="D1763" s="13">
        <v>0.12</v>
      </c>
      <c r="E1763" s="23" t="s">
        <v>1974</v>
      </c>
      <c r="F1763" s="24" t="s">
        <v>78</v>
      </c>
      <c r="G1763" s="9" t="s">
        <v>108</v>
      </c>
      <c r="H1763" s="13">
        <f t="array" ref="H1763:I1763">VLOOKUP(A1763,ENERGY!$A$2:$C$2692,{2,3},0)</f>
        <v>14338</v>
      </c>
      <c r="I1763" s="13">
        <v>814</v>
      </c>
      <c r="J1763" s="13">
        <f t="array" ref="J1763:R1763">VLOOKUP(A1763,HUMANRESOURCES!$A$2:$J$2692,{2,3,4,5,6,7,8,9,10},0)</f>
        <v>5.0999999999999997E-2</v>
      </c>
      <c r="K1763" s="13">
        <v>7.9000000000000001E-2</v>
      </c>
      <c r="L1763" s="13">
        <v>55</v>
      </c>
      <c r="M1763" s="13">
        <v>55</v>
      </c>
      <c r="N1763" s="13">
        <v>0.49199999999999999</v>
      </c>
      <c r="O1763" s="13">
        <v>0.48299999999999998</v>
      </c>
      <c r="P1763" s="13">
        <v>2.5000000000000001E-2</v>
      </c>
      <c r="Q1763" s="13">
        <v>13679705</v>
      </c>
      <c r="R1763" s="13">
        <v>0.16900000000000001</v>
      </c>
      <c r="S1763" s="13">
        <f t="array" ref="S1763:T1763">VLOOKUP(A1763,TOURISM!$A$2:$C$2692,{2,3},0)</f>
        <v>39000000</v>
      </c>
      <c r="T1763" s="13">
        <v>42000000</v>
      </c>
      <c r="U1763" s="13">
        <f t="array" ref="U1763:W1763">VLOOKUP(A1763,BUSINESS!$A$2:$D$2692,{2,3,4},0)</f>
        <v>0.42299999999999999</v>
      </c>
      <c r="V1763" s="13">
        <v>3.0000000000000001E-3</v>
      </c>
      <c r="W1763" s="13">
        <v>3.5000000000000003E-2</v>
      </c>
      <c r="X1763" s="25">
        <f t="shared" si="24"/>
        <v>266.5794323050095</v>
      </c>
      <c r="Y1763" s="13">
        <f t="shared" si="25"/>
        <v>5.9504207144817817E-5</v>
      </c>
      <c r="Z1763" s="13">
        <f t="shared" si="26"/>
        <v>1.048122017251103E-3</v>
      </c>
      <c r="AA1763" s="13">
        <f t="shared" si="27"/>
        <v>3.070241646292811</v>
      </c>
    </row>
    <row r="1764" spans="1:27" ht="15.75" customHeight="1" x14ac:dyDescent="0.35">
      <c r="A1764" s="22" t="s">
        <v>1981</v>
      </c>
      <c r="B1764" s="22">
        <v>4291363547</v>
      </c>
      <c r="C1764" s="7">
        <v>22</v>
      </c>
      <c r="D1764" s="13">
        <v>0.12</v>
      </c>
      <c r="E1764" s="23" t="s">
        <v>1974</v>
      </c>
      <c r="F1764" s="24" t="s">
        <v>80</v>
      </c>
      <c r="G1764" s="9" t="s">
        <v>108</v>
      </c>
      <c r="H1764" s="13">
        <f t="array" ref="H1764:I1764">VLOOKUP(A1764,ENERGY!$A$2:$C$2692,{2,3},0)</f>
        <v>14338</v>
      </c>
      <c r="I1764" s="13">
        <v>759</v>
      </c>
      <c r="J1764" s="13">
        <f t="array" ref="J1764:R1764">VLOOKUP(A1764,HUMANRESOURCES!$A$2:$J$2692,{2,3,4,5,6,7,8,9,10},0)</f>
        <v>5.0999999999999997E-2</v>
      </c>
      <c r="K1764" s="13">
        <v>7.4999999999999997E-2</v>
      </c>
      <c r="L1764" s="13">
        <v>55</v>
      </c>
      <c r="M1764" s="13">
        <v>55</v>
      </c>
      <c r="N1764" s="13">
        <v>0.49399999999999999</v>
      </c>
      <c r="O1764" s="13">
        <v>0.48099999999999998</v>
      </c>
      <c r="P1764" s="13">
        <v>2.5000000000000001E-2</v>
      </c>
      <c r="Q1764" s="13">
        <v>14197289</v>
      </c>
      <c r="R1764" s="13">
        <v>0.17</v>
      </c>
      <c r="S1764" s="13">
        <f t="array" ref="S1764:T1764">VLOOKUP(A1764,TOURISM!$A$2:$C$2692,{2,3},0)</f>
        <v>44000000</v>
      </c>
      <c r="T1764" s="13">
        <v>48000000</v>
      </c>
      <c r="U1764" s="13">
        <f t="array" ref="U1764:W1764">VLOOKUP(A1764,BUSINESS!$A$2:$D$2692,{2,3,4},0)</f>
        <v>0.42399999999999999</v>
      </c>
      <c r="V1764" s="13">
        <v>4.0000000000000001E-3</v>
      </c>
      <c r="W1764" s="13">
        <v>6.3E-2</v>
      </c>
      <c r="X1764" s="25">
        <f t="shared" si="24"/>
        <v>302.2664078332138</v>
      </c>
      <c r="Y1764" s="13">
        <f t="shared" si="25"/>
        <v>5.3460910741480291E-5</v>
      </c>
      <c r="Z1764" s="13">
        <f t="shared" si="26"/>
        <v>1.0099111175380033E-3</v>
      </c>
      <c r="AA1764" s="13">
        <f t="shared" si="27"/>
        <v>3.3809271615165404</v>
      </c>
    </row>
    <row r="1765" spans="1:27" ht="15.75" customHeight="1" x14ac:dyDescent="0.35">
      <c r="A1765" s="22" t="s">
        <v>1982</v>
      </c>
      <c r="B1765" s="22">
        <v>5403364454</v>
      </c>
      <c r="C1765" s="7">
        <v>26</v>
      </c>
      <c r="D1765" s="13">
        <v>0.12</v>
      </c>
      <c r="E1765" s="23" t="s">
        <v>1974</v>
      </c>
      <c r="F1765" s="24" t="s">
        <v>82</v>
      </c>
      <c r="G1765" s="9" t="s">
        <v>108</v>
      </c>
      <c r="H1765" s="13">
        <f t="array" ref="H1765:I1765">VLOOKUP(A1765,ENERGY!$A$2:$C$2692,{2,3},0)</f>
        <v>14338</v>
      </c>
      <c r="I1765" s="13">
        <v>821</v>
      </c>
      <c r="J1765" s="13">
        <f t="array" ref="J1765:R1765">VLOOKUP(A1765,HUMANRESOURCES!$A$2:$J$2692,{2,3,4,5,6,7,8,9,10},0)</f>
        <v>0.05</v>
      </c>
      <c r="K1765" s="13">
        <v>7.1999999999999995E-2</v>
      </c>
      <c r="L1765" s="13">
        <v>56</v>
      </c>
      <c r="M1765" s="13">
        <v>56</v>
      </c>
      <c r="N1765" s="13">
        <v>0.496</v>
      </c>
      <c r="O1765" s="13">
        <v>0.47899999999999998</v>
      </c>
      <c r="P1765" s="13">
        <v>2.5999999999999999E-2</v>
      </c>
      <c r="Q1765" s="13">
        <v>14737895</v>
      </c>
      <c r="R1765" s="13">
        <v>0.17199999999999999</v>
      </c>
      <c r="S1765" s="13">
        <f t="array" ref="S1765:T1765">VLOOKUP(A1765,TOURISM!$A$2:$C$2692,{2,3},0)</f>
        <v>86000000</v>
      </c>
      <c r="T1765" s="13">
        <v>98000000</v>
      </c>
      <c r="U1765" s="13">
        <f t="array" ref="U1765:W1765">VLOOKUP(A1765,BUSINESS!$A$2:$D$2692,{2,3,4},0)</f>
        <v>0.42299999999999999</v>
      </c>
      <c r="V1765" s="13">
        <v>7.0000000000000001E-3</v>
      </c>
      <c r="W1765" s="13">
        <v>0.129</v>
      </c>
      <c r="X1765" s="25">
        <f t="shared" si="24"/>
        <v>366.63067921165134</v>
      </c>
      <c r="Y1765" s="13">
        <f t="shared" si="25"/>
        <v>5.5706734238505565E-5</v>
      </c>
      <c r="Z1765" s="13">
        <f t="shared" si="26"/>
        <v>9.7286620646978416E-4</v>
      </c>
      <c r="AA1765" s="13">
        <f t="shared" si="27"/>
        <v>6.6495249151931128</v>
      </c>
    </row>
    <row r="1766" spans="1:27" ht="15.75" customHeight="1" x14ac:dyDescent="0.35">
      <c r="A1766" s="22" t="s">
        <v>1983</v>
      </c>
      <c r="B1766" s="22">
        <v>5397121962</v>
      </c>
      <c r="C1766" s="7">
        <v>27</v>
      </c>
      <c r="D1766" s="13">
        <v>0.12</v>
      </c>
      <c r="E1766" s="23" t="s">
        <v>1974</v>
      </c>
      <c r="F1766" s="24" t="s">
        <v>84</v>
      </c>
      <c r="G1766" s="9" t="s">
        <v>108</v>
      </c>
      <c r="H1766" s="13">
        <f t="array" ref="H1766:I1766">VLOOKUP(A1766,ENERGY!$A$2:$C$2692,{2,3},0)</f>
        <v>14338</v>
      </c>
      <c r="I1766" s="13">
        <v>829</v>
      </c>
      <c r="J1766" s="13">
        <f t="array" ref="J1766:R1766">VLOOKUP(A1766,HUMANRESOURCES!$A$2:$J$2692,{2,3,4,5,6,7,8,9,10},0)</f>
        <v>0.05</v>
      </c>
      <c r="K1766" s="13">
        <v>6.9000000000000006E-2</v>
      </c>
      <c r="L1766" s="13">
        <v>57</v>
      </c>
      <c r="M1766" s="13">
        <v>56</v>
      </c>
      <c r="N1766" s="13">
        <v>0.497</v>
      </c>
      <c r="O1766" s="13">
        <v>0.47699999999999998</v>
      </c>
      <c r="P1766" s="13">
        <v>2.5999999999999999E-2</v>
      </c>
      <c r="Q1766" s="13">
        <v>15302948</v>
      </c>
      <c r="R1766" s="13">
        <v>0.17399999999999999</v>
      </c>
      <c r="S1766" s="13">
        <f t="array" ref="S1766:T1766">VLOOKUP(A1766,TOURISM!$A$2:$C$2692,{2,3},0)</f>
        <v>69000000</v>
      </c>
      <c r="T1766" s="13">
        <v>84000000</v>
      </c>
      <c r="U1766" s="13">
        <f t="array" ref="U1766:W1766">VLOOKUP(A1766,BUSINESS!$A$2:$D$2692,{2,3,4},0)</f>
        <v>0.46500000000000002</v>
      </c>
      <c r="V1766" s="13">
        <v>8.0000000000000002E-3</v>
      </c>
      <c r="W1766" s="13">
        <v>0.17</v>
      </c>
      <c r="X1766" s="25">
        <f t="shared" si="24"/>
        <v>352.68511413617819</v>
      </c>
      <c r="Y1766" s="13">
        <f t="shared" si="25"/>
        <v>5.4172568579596561E-5</v>
      </c>
      <c r="Z1766" s="13">
        <f t="shared" si="26"/>
        <v>9.3694365294843846E-4</v>
      </c>
      <c r="AA1766" s="13">
        <f t="shared" si="27"/>
        <v>5.4891384326732338</v>
      </c>
    </row>
    <row r="1767" spans="1:27" ht="15.75" customHeight="1" x14ac:dyDescent="0.35">
      <c r="A1767" s="22" t="s">
        <v>1984</v>
      </c>
      <c r="B1767" s="22">
        <v>5718589550</v>
      </c>
      <c r="C1767" s="7">
        <v>24</v>
      </c>
      <c r="D1767" s="13">
        <v>0.12</v>
      </c>
      <c r="E1767" s="23" t="s">
        <v>1974</v>
      </c>
      <c r="F1767" s="24" t="s">
        <v>86</v>
      </c>
      <c r="G1767" s="9" t="s">
        <v>108</v>
      </c>
      <c r="H1767" s="13">
        <f t="array" ref="H1767:I1767">VLOOKUP(A1767,ENERGY!$A$2:$C$2692,{2,3},0)</f>
        <v>14338</v>
      </c>
      <c r="I1767" s="13">
        <v>880</v>
      </c>
      <c r="J1767" s="13">
        <f t="array" ref="J1767:R1767">VLOOKUP(A1767,HUMANRESOURCES!$A$2:$J$2692,{2,3,4,5,6,7,8,9,10},0)</f>
        <v>0.05</v>
      </c>
      <c r="K1767" s="13">
        <v>6.6000000000000003E-2</v>
      </c>
      <c r="L1767" s="13">
        <v>57</v>
      </c>
      <c r="M1767" s="13">
        <v>57</v>
      </c>
      <c r="N1767" s="13">
        <v>0.498</v>
      </c>
      <c r="O1767" s="13">
        <v>0.47599999999999998</v>
      </c>
      <c r="P1767" s="13">
        <v>2.5999999999999999E-2</v>
      </c>
      <c r="Q1767" s="13">
        <v>15893746</v>
      </c>
      <c r="R1767" s="13">
        <v>0.17599999999999999</v>
      </c>
      <c r="S1767" s="13">
        <f t="array" ref="S1767:T1767">VLOOKUP(A1767,TOURISM!$A$2:$C$2692,{2,3},0)</f>
        <v>86000000</v>
      </c>
      <c r="T1767" s="13">
        <v>448000000</v>
      </c>
      <c r="U1767" s="13">
        <f t="array" ref="U1767:W1767">VLOOKUP(A1767,BUSINESS!$A$2:$D$2692,{2,3,4},0)</f>
        <v>0.46500000000000002</v>
      </c>
      <c r="V1767" s="13">
        <v>8.0000000000000002E-3</v>
      </c>
      <c r="W1767" s="13">
        <v>0.23100000000000001</v>
      </c>
      <c r="X1767" s="25">
        <f t="shared" si="24"/>
        <v>359.80124194761891</v>
      </c>
      <c r="Y1767" s="13">
        <f t="shared" si="25"/>
        <v>5.5367689907715904E-5</v>
      </c>
      <c r="Z1767" s="13">
        <f t="shared" si="26"/>
        <v>9.0211583851912565E-4</v>
      </c>
      <c r="AA1767" s="13">
        <f t="shared" si="27"/>
        <v>28.187187589382642</v>
      </c>
    </row>
    <row r="1768" spans="1:27" ht="15.75" customHeight="1" x14ac:dyDescent="0.35">
      <c r="A1768" s="22" t="s">
        <v>1985</v>
      </c>
      <c r="B1768" s="22">
        <v>6411842066</v>
      </c>
      <c r="C1768" s="7">
        <v>25</v>
      </c>
      <c r="D1768" s="13">
        <v>0.12</v>
      </c>
      <c r="E1768" s="23" t="s">
        <v>1974</v>
      </c>
      <c r="F1768" s="24" t="s">
        <v>88</v>
      </c>
      <c r="G1768" s="9" t="s">
        <v>108</v>
      </c>
      <c r="H1768" s="13">
        <f t="array" ref="H1768:I1768">VLOOKUP(A1768,ENERGY!$A$2:$C$2692,{2,3},0)</f>
        <v>14338</v>
      </c>
      <c r="I1768" s="13">
        <v>796</v>
      </c>
      <c r="J1768" s="13">
        <f t="array" ref="J1768:R1768">VLOOKUP(A1768,HUMANRESOURCES!$A$2:$J$2692,{2,3,4,5,6,7,8,9,10},0)</f>
        <v>0.05</v>
      </c>
      <c r="K1768" s="13">
        <v>6.4000000000000001E-2</v>
      </c>
      <c r="L1768" s="13">
        <v>58</v>
      </c>
      <c r="M1768" s="13">
        <v>57</v>
      </c>
      <c r="N1768" s="13">
        <v>0.499</v>
      </c>
      <c r="O1768" s="13">
        <v>0.47499999999999998</v>
      </c>
      <c r="P1768" s="13">
        <v>2.5999999999999999E-2</v>
      </c>
      <c r="Q1768" s="13">
        <v>16511462</v>
      </c>
      <c r="R1768" s="13">
        <v>0.17799999999999999</v>
      </c>
      <c r="S1768" s="13">
        <f t="array" ref="S1768:T1768">VLOOKUP(A1768,TOURISM!$A$2:$C$2692,{2,3},0)</f>
        <v>86000000</v>
      </c>
      <c r="T1768" s="13">
        <v>448000000</v>
      </c>
      <c r="U1768" s="13">
        <f t="array" ref="U1768:W1768">VLOOKUP(A1768,BUSINESS!$A$2:$D$2692,{2,3,4},0)</f>
        <v>0.438</v>
      </c>
      <c r="V1768" s="13">
        <v>1.2999999999999999E-2</v>
      </c>
      <c r="W1768" s="13">
        <v>0.28699999999999998</v>
      </c>
      <c r="X1768" s="25">
        <f t="shared" si="24"/>
        <v>388.32673121253589</v>
      </c>
      <c r="Y1768" s="13">
        <f t="shared" si="25"/>
        <v>4.8208935102173269E-5</v>
      </c>
      <c r="Z1768" s="13">
        <f t="shared" si="26"/>
        <v>8.6836647172733707E-4</v>
      </c>
      <c r="AA1768" s="13">
        <f t="shared" si="27"/>
        <v>27.132666992177917</v>
      </c>
    </row>
    <row r="1769" spans="1:27" ht="15.75" customHeight="1" x14ac:dyDescent="0.35">
      <c r="A1769" s="22" t="s">
        <v>1986</v>
      </c>
      <c r="B1769" s="22">
        <v>6773185511</v>
      </c>
      <c r="C1769" s="7">
        <v>25</v>
      </c>
      <c r="D1769" s="13">
        <v>0.12</v>
      </c>
      <c r="E1769" s="23" t="s">
        <v>1974</v>
      </c>
      <c r="F1769" s="24" t="s">
        <v>90</v>
      </c>
      <c r="G1769" s="9" t="s">
        <v>108</v>
      </c>
      <c r="H1769" s="13">
        <f t="array" ref="H1769:I1769">VLOOKUP(A1769,ENERGY!$A$2:$C$2692,{2,3},0)</f>
        <v>14338</v>
      </c>
      <c r="I1769" s="13">
        <v>807</v>
      </c>
      <c r="J1769" s="13">
        <f t="array" ref="J1769:R1769">VLOOKUP(A1769,HUMANRESOURCES!$A$2:$J$2692,{2,3,4,5,6,7,8,9,10},0)</f>
        <v>0.05</v>
      </c>
      <c r="K1769" s="13">
        <v>6.2E-2</v>
      </c>
      <c r="L1769" s="13">
        <v>58</v>
      </c>
      <c r="M1769" s="13">
        <v>58</v>
      </c>
      <c r="N1769" s="13">
        <v>0.5</v>
      </c>
      <c r="O1769" s="13">
        <v>0.47399999999999998</v>
      </c>
      <c r="P1769" s="13">
        <v>2.5999999999999999E-2</v>
      </c>
      <c r="Q1769" s="13">
        <v>17157042</v>
      </c>
      <c r="R1769" s="13">
        <v>0.18</v>
      </c>
      <c r="S1769" s="13">
        <f t="array" ref="S1769:T1769">VLOOKUP(A1769,TOURISM!$A$2:$C$2692,{2,3},0)</f>
        <v>680000000</v>
      </c>
      <c r="T1769" s="13">
        <v>448000000</v>
      </c>
      <c r="U1769" s="13">
        <f t="array" ref="U1769:W1769">VLOOKUP(A1769,BUSINESS!$A$2:$D$2692,{2,3,4},0)</f>
        <v>0.438</v>
      </c>
      <c r="V1769" s="13">
        <v>1.4E-2</v>
      </c>
      <c r="W1769" s="13">
        <v>0.314</v>
      </c>
      <c r="X1769" s="25">
        <f t="shared" si="24"/>
        <v>394.77583088040467</v>
      </c>
      <c r="Y1769" s="13">
        <f t="shared" si="25"/>
        <v>4.7036079995607633E-5</v>
      </c>
      <c r="Z1769" s="13">
        <f t="shared" si="26"/>
        <v>8.3569184012022583E-4</v>
      </c>
      <c r="AA1769" s="13">
        <f t="shared" si="27"/>
        <v>26.111727184674375</v>
      </c>
    </row>
    <row r="1770" spans="1:27" ht="15.75" customHeight="1" x14ac:dyDescent="0.35">
      <c r="A1770" s="22" t="s">
        <v>1987</v>
      </c>
      <c r="B1770" s="22">
        <v>46385996027</v>
      </c>
      <c r="C1770" s="7">
        <v>17</v>
      </c>
      <c r="D1770" s="7">
        <v>0.21299999999999999</v>
      </c>
      <c r="E1770" s="23" t="s">
        <v>1988</v>
      </c>
      <c r="F1770" s="24" t="s">
        <v>65</v>
      </c>
      <c r="G1770" s="9" t="s">
        <v>108</v>
      </c>
      <c r="H1770" s="13">
        <f t="array" ref="H1770:I1770">VLOOKUP(A1770,ENERGY!$A$2:$C$2692,{2,3},0)</f>
        <v>14338</v>
      </c>
      <c r="I1770" s="13">
        <v>8529</v>
      </c>
      <c r="J1770" s="13">
        <f t="array" ref="J1770:R1770">VLOOKUP(A1770,HUMANRESOURCES!$A$2:$J$2692,{2,3,4,5,6,7,8,9,10},0)</f>
        <v>4.2999999999999997E-2</v>
      </c>
      <c r="K1770" s="13">
        <v>0.113</v>
      </c>
      <c r="L1770" s="13">
        <v>47</v>
      </c>
      <c r="M1770" s="13">
        <v>46</v>
      </c>
      <c r="N1770" s="13">
        <v>0.435</v>
      </c>
      <c r="O1770" s="13">
        <v>0.53700000000000003</v>
      </c>
      <c r="P1770" s="13">
        <v>2.8000000000000001E-2</v>
      </c>
      <c r="Q1770" s="13">
        <v>122876727</v>
      </c>
      <c r="R1770" s="13">
        <v>0.34799999999999998</v>
      </c>
      <c r="S1770" s="13">
        <f t="array" ref="S1770:T1770">VLOOKUP(A1770,TOURISM!$A$2:$C$2692,{2,3},0)</f>
        <v>186000000</v>
      </c>
      <c r="T1770" s="13">
        <v>610000000</v>
      </c>
      <c r="U1770" s="13">
        <f t="array" ref="U1770:W1770">VLOOKUP(A1770,BUSINESS!$A$2:$D$2692,{2,3,4},0)</f>
        <v>0.489669009135628</v>
      </c>
      <c r="V1770" s="13">
        <v>1E-3</v>
      </c>
      <c r="W1770" s="13">
        <v>0</v>
      </c>
      <c r="X1770" s="25">
        <f t="shared" si="24"/>
        <v>377.50025704216552</v>
      </c>
      <c r="Y1770" s="13">
        <f t="shared" si="25"/>
        <v>6.9411028501760146E-5</v>
      </c>
      <c r="Z1770" s="13">
        <f t="shared" si="26"/>
        <v>1.166860507278974E-4</v>
      </c>
      <c r="AA1770" s="13">
        <f t="shared" si="27"/>
        <v>4.9643249368124849</v>
      </c>
    </row>
    <row r="1771" spans="1:27" ht="15.75" customHeight="1" x14ac:dyDescent="0.35">
      <c r="A1771" s="22" t="s">
        <v>1989</v>
      </c>
      <c r="B1771" s="22">
        <v>44138014092</v>
      </c>
      <c r="C1771" s="7">
        <v>18</v>
      </c>
      <c r="D1771" s="7">
        <v>0.23400000000000001</v>
      </c>
      <c r="E1771" s="23" t="s">
        <v>1988</v>
      </c>
      <c r="F1771" s="24" t="s">
        <v>68</v>
      </c>
      <c r="G1771" s="9" t="s">
        <v>108</v>
      </c>
      <c r="H1771" s="13">
        <f t="array" ref="H1771:I1771">VLOOKUP(A1771,ENERGY!$A$2:$C$2692,{2,3},0)</f>
        <v>118325</v>
      </c>
      <c r="I1771" s="13">
        <v>8529</v>
      </c>
      <c r="J1771" s="13">
        <f t="array" ref="J1771:R1771">VLOOKUP(A1771,HUMANRESOURCES!$A$2:$J$2692,{2,3,4,5,6,7,8,9,10},0)</f>
        <v>4.2999999999999997E-2</v>
      </c>
      <c r="K1771" s="13">
        <v>0.11</v>
      </c>
      <c r="L1771" s="13">
        <v>47</v>
      </c>
      <c r="M1771" s="13">
        <v>46</v>
      </c>
      <c r="N1771" s="13">
        <v>0.435</v>
      </c>
      <c r="O1771" s="13">
        <v>0.53800000000000003</v>
      </c>
      <c r="P1771" s="13">
        <v>2.8000000000000001E-2</v>
      </c>
      <c r="Q1771" s="13">
        <v>126004992</v>
      </c>
      <c r="R1771" s="13">
        <v>0.35699999999999998</v>
      </c>
      <c r="S1771" s="13">
        <f t="array" ref="S1771:T1771">VLOOKUP(A1771,TOURISM!$A$2:$C$2692,{2,3},0)</f>
        <v>168000000</v>
      </c>
      <c r="T1771" s="13">
        <v>858000000</v>
      </c>
      <c r="U1771" s="13">
        <f t="array" ref="U1771:W1771">VLOOKUP(A1771,BUSINESS!$A$2:$D$2692,{2,3,4},0)</f>
        <v>0.489669009135628</v>
      </c>
      <c r="V1771" s="13">
        <v>1E-3</v>
      </c>
      <c r="W1771" s="13">
        <v>2E-3</v>
      </c>
      <c r="X1771" s="25">
        <f t="shared" si="24"/>
        <v>350.28782107299367</v>
      </c>
      <c r="Y1771" s="13">
        <f t="shared" si="25"/>
        <v>6.7687794464524066E-5</v>
      </c>
      <c r="Z1771" s="13">
        <f t="shared" si="26"/>
        <v>9.3905009731677929E-4</v>
      </c>
      <c r="AA1771" s="13">
        <f t="shared" si="27"/>
        <v>6.8092540333640112</v>
      </c>
    </row>
    <row r="1772" spans="1:27" ht="15.75" customHeight="1" x14ac:dyDescent="0.35">
      <c r="A1772" s="22" t="s">
        <v>1990</v>
      </c>
      <c r="B1772" s="22">
        <v>59116868250</v>
      </c>
      <c r="C1772" s="7">
        <v>18</v>
      </c>
      <c r="D1772" s="7">
        <v>0.248</v>
      </c>
      <c r="E1772" s="23" t="s">
        <v>1988</v>
      </c>
      <c r="F1772" s="24" t="s">
        <v>70</v>
      </c>
      <c r="G1772" s="9" t="s">
        <v>108</v>
      </c>
      <c r="H1772" s="13">
        <f t="array" ref="H1772:I1772">VLOOKUP(A1772,ENERGY!$A$2:$C$2692,{2,3},0)</f>
        <v>115138</v>
      </c>
      <c r="I1772" s="13">
        <v>78910</v>
      </c>
      <c r="J1772" s="13">
        <f t="array" ref="J1772:R1772">VLOOKUP(A1772,HUMANRESOURCES!$A$2:$J$2692,{2,3,4,5,6,7,8,9,10},0)</f>
        <v>4.2999999999999997E-2</v>
      </c>
      <c r="K1772" s="13">
        <v>0.106</v>
      </c>
      <c r="L1772" s="13">
        <v>48</v>
      </c>
      <c r="M1772" s="13">
        <v>47</v>
      </c>
      <c r="N1772" s="13">
        <v>0.434</v>
      </c>
      <c r="O1772" s="13">
        <v>0.53800000000000003</v>
      </c>
      <c r="P1772" s="13">
        <v>2.8000000000000001E-2</v>
      </c>
      <c r="Q1772" s="13">
        <v>129224641</v>
      </c>
      <c r="R1772" s="13">
        <v>0.36499999999999999</v>
      </c>
      <c r="S1772" s="13">
        <f t="array" ref="S1772:T1772">VLOOKUP(A1772,TOURISM!$A$2:$C$2692,{2,3},0)</f>
        <v>256000000</v>
      </c>
      <c r="T1772" s="13">
        <v>910000000</v>
      </c>
      <c r="U1772" s="13">
        <f t="array" ref="U1772:W1772">VLOOKUP(A1772,BUSINESS!$A$2:$D$2692,{2,3,4},0)</f>
        <v>0.489669009135628</v>
      </c>
      <c r="V1772" s="13">
        <v>3.0000000000000001E-3</v>
      </c>
      <c r="W1772" s="13">
        <v>1.2E-2</v>
      </c>
      <c r="X1772" s="25">
        <f t="shared" si="24"/>
        <v>457.47365047816231</v>
      </c>
      <c r="Y1772" s="13">
        <f t="shared" si="25"/>
        <v>6.1064205239308813E-4</v>
      </c>
      <c r="Z1772" s="13">
        <f t="shared" si="26"/>
        <v>8.9099106106241765E-4</v>
      </c>
      <c r="AA1772" s="13">
        <f t="shared" si="27"/>
        <v>7.0420006042036523</v>
      </c>
    </row>
    <row r="1773" spans="1:27" ht="15.75" customHeight="1" x14ac:dyDescent="0.35">
      <c r="A1773" s="22" t="s">
        <v>1991</v>
      </c>
      <c r="B1773" s="22">
        <v>67655840108</v>
      </c>
      <c r="C1773" s="7">
        <v>39</v>
      </c>
      <c r="D1773" s="7">
        <v>0.20699999999999999</v>
      </c>
      <c r="E1773" s="23" t="s">
        <v>1988</v>
      </c>
      <c r="F1773" s="24" t="s">
        <v>72</v>
      </c>
      <c r="G1773" s="9" t="s">
        <v>108</v>
      </c>
      <c r="H1773" s="13">
        <f t="array" ref="H1773:I1773">VLOOKUP(A1773,ENERGY!$A$2:$C$2692,{2,3},0)</f>
        <v>109255</v>
      </c>
      <c r="I1773" s="13">
        <v>71719</v>
      </c>
      <c r="J1773" s="13">
        <f t="array" ref="J1773:R1773">VLOOKUP(A1773,HUMANRESOURCES!$A$2:$J$2692,{2,3,4,5,6,7,8,9,10},0)</f>
        <v>4.2999999999999997E-2</v>
      </c>
      <c r="K1773" s="13">
        <v>0.10299999999999999</v>
      </c>
      <c r="L1773" s="13">
        <v>48</v>
      </c>
      <c r="M1773" s="13">
        <v>47</v>
      </c>
      <c r="N1773" s="13">
        <v>0.435</v>
      </c>
      <c r="O1773" s="13">
        <v>0.53800000000000003</v>
      </c>
      <c r="P1773" s="13">
        <v>2.8000000000000001E-2</v>
      </c>
      <c r="Q1773" s="13">
        <v>132550146</v>
      </c>
      <c r="R1773" s="13">
        <v>0.374</v>
      </c>
      <c r="S1773" s="13">
        <f t="array" ref="S1773:T1773">VLOOKUP(A1773,TOURISM!$A$2:$C$2692,{2,3},0)</f>
        <v>58000000</v>
      </c>
      <c r="T1773" s="13">
        <v>2076000000</v>
      </c>
      <c r="U1773" s="13">
        <f t="array" ref="U1773:W1773">VLOOKUP(A1773,BUSINESS!$A$2:$D$2692,{2,3,4},0)</f>
        <v>0.489669009135628</v>
      </c>
      <c r="V1773" s="13">
        <v>6.0000000000000001E-3</v>
      </c>
      <c r="W1773" s="13">
        <v>2.4E-2</v>
      </c>
      <c r="X1773" s="25">
        <f t="shared" si="24"/>
        <v>510.4169414343761</v>
      </c>
      <c r="Y1773" s="13">
        <f t="shared" si="25"/>
        <v>5.4107069787761686E-4</v>
      </c>
      <c r="Z1773" s="13">
        <f t="shared" si="26"/>
        <v>8.2425409022182444E-4</v>
      </c>
      <c r="AA1773" s="13">
        <f t="shared" si="27"/>
        <v>15.661997082975676</v>
      </c>
    </row>
    <row r="1774" spans="1:27" ht="15.75" customHeight="1" x14ac:dyDescent="0.35">
      <c r="A1774" s="22" t="s">
        <v>1992</v>
      </c>
      <c r="B1774" s="22">
        <v>87845403978</v>
      </c>
      <c r="C1774" s="7">
        <v>45</v>
      </c>
      <c r="D1774" s="7">
        <v>0.192</v>
      </c>
      <c r="E1774" s="23" t="s">
        <v>1988</v>
      </c>
      <c r="F1774" s="24" t="s">
        <v>74</v>
      </c>
      <c r="G1774" s="9" t="s">
        <v>108</v>
      </c>
      <c r="H1774" s="13">
        <f t="array" ref="H1774:I1774">VLOOKUP(A1774,ENERGY!$A$2:$C$2692,{2,3},0)</f>
        <v>111225</v>
      </c>
      <c r="I1774" s="13">
        <v>92621</v>
      </c>
      <c r="J1774" s="13">
        <f t="array" ref="J1774:R1774">VLOOKUP(A1774,HUMANRESOURCES!$A$2:$J$2692,{2,3,4,5,6,7,8,9,10},0)</f>
        <v>4.2999999999999997E-2</v>
      </c>
      <c r="K1774" s="13">
        <v>0.1</v>
      </c>
      <c r="L1774" s="13">
        <v>49</v>
      </c>
      <c r="M1774" s="13">
        <v>48</v>
      </c>
      <c r="N1774" s="13">
        <v>0.435</v>
      </c>
      <c r="O1774" s="13">
        <v>0.53800000000000003</v>
      </c>
      <c r="P1774" s="13">
        <v>2.7E-2</v>
      </c>
      <c r="Q1774" s="13">
        <v>135999250</v>
      </c>
      <c r="R1774" s="13">
        <v>0.38200000000000001</v>
      </c>
      <c r="S1774" s="13">
        <f t="array" ref="S1774:T1774">VLOOKUP(A1774,TOURISM!$A$2:$C$2692,{2,3},0)</f>
        <v>49000000</v>
      </c>
      <c r="T1774" s="13">
        <v>448000000</v>
      </c>
      <c r="U1774" s="13">
        <f t="array" ref="U1774:W1774">VLOOKUP(A1774,BUSINESS!$A$2:$D$2692,{2,3,4},0)</f>
        <v>0.489669009135628</v>
      </c>
      <c r="V1774" s="13">
        <v>1.2999999999999999E-2</v>
      </c>
      <c r="W1774" s="13">
        <v>6.7000000000000004E-2</v>
      </c>
      <c r="X1774" s="25">
        <f t="shared" si="24"/>
        <v>645.92565016351193</v>
      </c>
      <c r="Y1774" s="13">
        <f t="shared" si="25"/>
        <v>6.8104052044404653E-4</v>
      </c>
      <c r="Z1774" s="13">
        <f t="shared" si="26"/>
        <v>8.1783539247459085E-4</v>
      </c>
      <c r="AA1774" s="13">
        <f t="shared" si="27"/>
        <v>3.2941358132489702</v>
      </c>
    </row>
    <row r="1775" spans="1:27" ht="15.75" customHeight="1" x14ac:dyDescent="0.35">
      <c r="A1775" s="22" t="s">
        <v>1993</v>
      </c>
      <c r="B1775" s="22">
        <v>112000000000</v>
      </c>
      <c r="C1775" s="7">
        <v>53</v>
      </c>
      <c r="D1775" s="7">
        <v>0.17899999999999999</v>
      </c>
      <c r="E1775" s="23" t="s">
        <v>1988</v>
      </c>
      <c r="F1775" s="24" t="s">
        <v>76</v>
      </c>
      <c r="G1775" s="9" t="s">
        <v>108</v>
      </c>
      <c r="H1775" s="13">
        <f t="array" ref="H1775:I1775">VLOOKUP(A1775,ENERGY!$A$2:$C$2692,{2,3},0)</f>
        <v>97389</v>
      </c>
      <c r="I1775" s="13">
        <v>98125</v>
      </c>
      <c r="J1775" s="13">
        <f t="array" ref="J1775:R1775">VLOOKUP(A1775,HUMANRESOURCES!$A$2:$J$2692,{2,3,4,5,6,7,8,9,10},0)</f>
        <v>4.2000000000000003E-2</v>
      </c>
      <c r="K1775" s="13">
        <v>9.7000000000000003E-2</v>
      </c>
      <c r="L1775" s="13">
        <v>49</v>
      </c>
      <c r="M1775" s="13">
        <v>48</v>
      </c>
      <c r="N1775" s="13">
        <v>0.436</v>
      </c>
      <c r="O1775" s="13">
        <v>0.53700000000000003</v>
      </c>
      <c r="P1775" s="13">
        <v>2.7E-2</v>
      </c>
      <c r="Q1775" s="13">
        <v>139585891</v>
      </c>
      <c r="R1775" s="13">
        <v>0.39100000000000001</v>
      </c>
      <c r="S1775" s="13">
        <f t="array" ref="S1775:T1775">VLOOKUP(A1775,TOURISM!$A$2:$C$2692,{2,3},0)</f>
        <v>139000000</v>
      </c>
      <c r="T1775" s="13">
        <v>501000000</v>
      </c>
      <c r="U1775" s="13">
        <f t="array" ref="U1775:W1775">VLOOKUP(A1775,BUSINESS!$A$2:$D$2692,{2,3,4},0)</f>
        <v>0.316</v>
      </c>
      <c r="V1775" s="13">
        <v>3.5000000000000003E-2</v>
      </c>
      <c r="W1775" s="13">
        <v>0.13300000000000001</v>
      </c>
      <c r="X1775" s="25">
        <f t="shared" si="24"/>
        <v>802.37335734741271</v>
      </c>
      <c r="Y1775" s="13">
        <f t="shared" si="25"/>
        <v>7.0297219365816855E-4</v>
      </c>
      <c r="Z1775" s="13">
        <f t="shared" si="26"/>
        <v>6.9769945445274267E-4</v>
      </c>
      <c r="AA1775" s="13">
        <f t="shared" si="27"/>
        <v>3.5891879645629801</v>
      </c>
    </row>
    <row r="1776" spans="1:27" ht="15.75" customHeight="1" x14ac:dyDescent="0.35">
      <c r="A1776" s="22" t="s">
        <v>1994</v>
      </c>
      <c r="B1776" s="22">
        <v>145000000000</v>
      </c>
      <c r="C1776" s="7">
        <v>59</v>
      </c>
      <c r="D1776" s="7">
        <v>0.16900000000000001</v>
      </c>
      <c r="E1776" s="23" t="s">
        <v>1988</v>
      </c>
      <c r="F1776" s="24" t="s">
        <v>78</v>
      </c>
      <c r="G1776" s="9" t="s">
        <v>108</v>
      </c>
      <c r="H1776" s="13">
        <f t="array" ref="H1776:I1776">VLOOKUP(A1776,ENERGY!$A$2:$C$2692,{2,3},0)</f>
        <v>94633</v>
      </c>
      <c r="I1776" s="13">
        <v>83351</v>
      </c>
      <c r="J1776" s="13">
        <f t="array" ref="J1776:R1776">VLOOKUP(A1776,HUMANRESOURCES!$A$2:$J$2692,{2,3,4,5,6,7,8,9,10},0)</f>
        <v>4.2000000000000003E-2</v>
      </c>
      <c r="K1776" s="13">
        <v>9.4E-2</v>
      </c>
      <c r="L1776" s="13">
        <v>50</v>
      </c>
      <c r="M1776" s="13">
        <v>49</v>
      </c>
      <c r="N1776" s="13">
        <v>0.436</v>
      </c>
      <c r="O1776" s="13">
        <v>0.53600000000000003</v>
      </c>
      <c r="P1776" s="13">
        <v>2.7E-2</v>
      </c>
      <c r="Q1776" s="13">
        <v>143314909</v>
      </c>
      <c r="R1776" s="13">
        <v>0.39900000000000002</v>
      </c>
      <c r="S1776" s="13">
        <f t="array" ref="S1776:T1776">VLOOKUP(A1776,TOURISM!$A$2:$C$2692,{2,3},0)</f>
        <v>209000000</v>
      </c>
      <c r="T1776" s="13">
        <v>3536000000</v>
      </c>
      <c r="U1776" s="13">
        <f t="array" ref="U1776:W1776">VLOOKUP(A1776,BUSINESS!$A$2:$D$2692,{2,3,4},0)</f>
        <v>0.32200000000000001</v>
      </c>
      <c r="V1776" s="13">
        <v>5.5E-2</v>
      </c>
      <c r="W1776" s="13">
        <v>0.22600000000000001</v>
      </c>
      <c r="X1776" s="25">
        <f t="shared" si="24"/>
        <v>1011.7579602272922</v>
      </c>
      <c r="Y1776" s="13">
        <f t="shared" si="25"/>
        <v>5.8159336374417263E-4</v>
      </c>
      <c r="Z1776" s="13">
        <f t="shared" si="26"/>
        <v>6.6031511069096103E-4</v>
      </c>
      <c r="AA1776" s="13">
        <f t="shared" si="27"/>
        <v>24.672938947335897</v>
      </c>
    </row>
    <row r="1777" spans="1:27" ht="15.75" customHeight="1" x14ac:dyDescent="0.35">
      <c r="A1777" s="22" t="s">
        <v>1995</v>
      </c>
      <c r="B1777" s="22">
        <v>166000000000</v>
      </c>
      <c r="C1777" s="7">
        <v>81</v>
      </c>
      <c r="D1777" s="7">
        <v>0.16900000000000001</v>
      </c>
      <c r="E1777" s="23" t="s">
        <v>1988</v>
      </c>
      <c r="F1777" s="24" t="s">
        <v>80</v>
      </c>
      <c r="G1777" s="9" t="s">
        <v>108</v>
      </c>
      <c r="H1777" s="13">
        <f t="array" ref="H1777:I1777">VLOOKUP(A1777,ENERGY!$A$2:$C$2692,{2,3},0)</f>
        <v>101751</v>
      </c>
      <c r="I1777" s="13">
        <v>97047</v>
      </c>
      <c r="J1777" s="13">
        <f t="array" ref="J1777:R1777">VLOOKUP(A1777,HUMANRESOURCES!$A$2:$J$2692,{2,3,4,5,6,7,8,9,10},0)</f>
        <v>4.2000000000000003E-2</v>
      </c>
      <c r="K1777" s="13">
        <v>9.0999999999999998E-2</v>
      </c>
      <c r="L1777" s="13">
        <v>50</v>
      </c>
      <c r="M1777" s="13">
        <v>49</v>
      </c>
      <c r="N1777" s="13">
        <v>0.437</v>
      </c>
      <c r="O1777" s="13">
        <v>0.53600000000000003</v>
      </c>
      <c r="P1777" s="13">
        <v>2.7E-2</v>
      </c>
      <c r="Q1777" s="13">
        <v>147187353</v>
      </c>
      <c r="R1777" s="13">
        <v>0.40799999999999997</v>
      </c>
      <c r="S1777" s="13">
        <f t="array" ref="S1777:T1777">VLOOKUP(A1777,TOURISM!$A$2:$C$2692,{2,3},0)</f>
        <v>337000000</v>
      </c>
      <c r="T1777" s="13">
        <v>6664000000</v>
      </c>
      <c r="U1777" s="13">
        <f t="array" ref="U1777:W1777">VLOOKUP(A1777,BUSINESS!$A$2:$D$2692,{2,3,4},0)</f>
        <v>0.32200000000000001</v>
      </c>
      <c r="V1777" s="13">
        <v>6.8000000000000005E-2</v>
      </c>
      <c r="W1777" s="13">
        <v>0.27400000000000002</v>
      </c>
      <c r="X1777" s="25">
        <f t="shared" si="24"/>
        <v>1127.814289859537</v>
      </c>
      <c r="Y1777" s="13">
        <f t="shared" si="25"/>
        <v>6.5934333366264152E-4</v>
      </c>
      <c r="Z1777" s="13">
        <f t="shared" si="26"/>
        <v>6.9130260124998651E-4</v>
      </c>
      <c r="AA1777" s="13">
        <f t="shared" si="27"/>
        <v>45.275629082072015</v>
      </c>
    </row>
    <row r="1778" spans="1:27" ht="15.75" customHeight="1" x14ac:dyDescent="0.35">
      <c r="A1778" s="22" t="s">
        <v>1996</v>
      </c>
      <c r="B1778" s="22">
        <v>208000000000</v>
      </c>
      <c r="C1778" s="7">
        <v>88</v>
      </c>
      <c r="D1778" s="7">
        <v>0.155</v>
      </c>
      <c r="E1778" s="23" t="s">
        <v>1988</v>
      </c>
      <c r="F1778" s="24" t="s">
        <v>82</v>
      </c>
      <c r="G1778" s="9" t="s">
        <v>108</v>
      </c>
      <c r="H1778" s="13">
        <f t="array" ref="H1778:I1778">VLOOKUP(A1778,ENERGY!$A$2:$C$2692,{2,3},0)</f>
        <v>107683</v>
      </c>
      <c r="I1778" s="13">
        <v>95210</v>
      </c>
      <c r="J1778" s="13">
        <f t="array" ref="J1778:R1778">VLOOKUP(A1778,HUMANRESOURCES!$A$2:$J$2692,{2,3,4,5,6,7,8,9,10},0)</f>
        <v>4.2000000000000003E-2</v>
      </c>
      <c r="K1778" s="13">
        <v>8.7999999999999995E-2</v>
      </c>
      <c r="L1778" s="13">
        <v>51</v>
      </c>
      <c r="M1778" s="13">
        <v>50</v>
      </c>
      <c r="N1778" s="13">
        <v>0.438</v>
      </c>
      <c r="O1778" s="13">
        <v>0.53500000000000003</v>
      </c>
      <c r="P1778" s="13">
        <v>2.7E-2</v>
      </c>
      <c r="Q1778" s="13">
        <v>151208080</v>
      </c>
      <c r="R1778" s="13">
        <v>0.41699999999999998</v>
      </c>
      <c r="S1778" s="13">
        <f t="array" ref="S1778:T1778">VLOOKUP(A1778,TOURISM!$A$2:$C$2692,{2,3},0)</f>
        <v>959000000</v>
      </c>
      <c r="T1778" s="13">
        <v>11009000000</v>
      </c>
      <c r="U1778" s="13">
        <f t="array" ref="U1778:W1778">VLOOKUP(A1778,BUSINESS!$A$2:$D$2692,{2,3,4},0)</f>
        <v>0.32200000000000001</v>
      </c>
      <c r="V1778" s="13">
        <v>0.159</v>
      </c>
      <c r="W1778" s="13">
        <v>0.41699999999999998</v>
      </c>
      <c r="X1778" s="25">
        <f t="shared" si="24"/>
        <v>1375.5878654103669</v>
      </c>
      <c r="Y1778" s="13">
        <f t="shared" si="25"/>
        <v>6.2966211858519734E-4</v>
      </c>
      <c r="Z1778" s="13">
        <f t="shared" si="26"/>
        <v>7.121510966874257E-4</v>
      </c>
      <c r="AA1778" s="13">
        <f t="shared" si="27"/>
        <v>72.806955818763129</v>
      </c>
    </row>
    <row r="1779" spans="1:27" ht="15.75" customHeight="1" x14ac:dyDescent="0.35">
      <c r="A1779" s="22" t="s">
        <v>1997</v>
      </c>
      <c r="B1779" s="22">
        <v>169000000000</v>
      </c>
      <c r="C1779" s="7">
        <v>74</v>
      </c>
      <c r="D1779" s="7">
        <v>0.184</v>
      </c>
      <c r="E1779" s="23" t="s">
        <v>1988</v>
      </c>
      <c r="F1779" s="24" t="s">
        <v>84</v>
      </c>
      <c r="G1779" s="9" t="s">
        <v>108</v>
      </c>
      <c r="H1779" s="13">
        <f t="array" ref="H1779:I1779">VLOOKUP(A1779,ENERGY!$A$2:$C$2692,{2,3},0)</f>
        <v>106509</v>
      </c>
      <c r="I1779" s="13">
        <v>104697</v>
      </c>
      <c r="J1779" s="13">
        <f t="array" ref="J1779:R1779">VLOOKUP(A1779,HUMANRESOURCES!$A$2:$J$2692,{2,3,4,5,6,7,8,9,10},0)</f>
        <v>4.2000000000000003E-2</v>
      </c>
      <c r="K1779" s="13">
        <v>8.5000000000000006E-2</v>
      </c>
      <c r="L1779" s="13">
        <v>51</v>
      </c>
      <c r="M1779" s="13">
        <v>51</v>
      </c>
      <c r="N1779" s="13">
        <v>0.439</v>
      </c>
      <c r="O1779" s="13">
        <v>0.53400000000000003</v>
      </c>
      <c r="P1779" s="13">
        <v>2.7E-2</v>
      </c>
      <c r="Q1779" s="13">
        <v>155381020</v>
      </c>
      <c r="R1779" s="13">
        <v>0.42599999999999999</v>
      </c>
      <c r="S1779" s="13">
        <f t="array" ref="S1779:T1779">VLOOKUP(A1779,TOURISM!$A$2:$C$2692,{2,3},0)</f>
        <v>791000000</v>
      </c>
      <c r="T1779" s="13">
        <v>6236000000</v>
      </c>
      <c r="U1779" s="13">
        <f t="array" ref="U1779:W1779">VLOOKUP(A1779,BUSINESS!$A$2:$D$2692,{2,3,4},0)</f>
        <v>0.32200000000000001</v>
      </c>
      <c r="V1779" s="13">
        <v>0.2</v>
      </c>
      <c r="W1779" s="13">
        <v>0.48</v>
      </c>
      <c r="X1779" s="25">
        <f t="shared" si="24"/>
        <v>1087.648929064824</v>
      </c>
      <c r="Y1779" s="13">
        <f t="shared" si="25"/>
        <v>6.7380816524437799E-4</v>
      </c>
      <c r="Z1779" s="13">
        <f t="shared" si="26"/>
        <v>6.854698212175464E-4</v>
      </c>
      <c r="AA1779" s="13">
        <f t="shared" si="27"/>
        <v>40.133601903244042</v>
      </c>
    </row>
    <row r="1780" spans="1:27" ht="15.75" customHeight="1" x14ac:dyDescent="0.35">
      <c r="A1780" s="22" t="s">
        <v>1998</v>
      </c>
      <c r="B1780" s="22">
        <v>369000000000</v>
      </c>
      <c r="C1780" s="7">
        <v>80</v>
      </c>
      <c r="D1780" s="7">
        <v>0.17599999999999999</v>
      </c>
      <c r="E1780" s="23" t="s">
        <v>1988</v>
      </c>
      <c r="F1780" s="24" t="s">
        <v>86</v>
      </c>
      <c r="G1780" s="9" t="s">
        <v>108</v>
      </c>
      <c r="H1780" s="13">
        <f t="array" ref="H1780:I1780">VLOOKUP(A1780,ENERGY!$A$2:$C$2692,{2,3},0)</f>
        <v>99007</v>
      </c>
      <c r="I1780" s="13">
        <v>93138</v>
      </c>
      <c r="J1780" s="13">
        <f t="array" ref="J1780:R1780">VLOOKUP(A1780,HUMANRESOURCES!$A$2:$J$2692,{2,3,4,5,6,7,8,9,10},0)</f>
        <v>4.2000000000000003E-2</v>
      </c>
      <c r="K1780" s="13">
        <v>8.2000000000000003E-2</v>
      </c>
      <c r="L1780" s="13">
        <v>52</v>
      </c>
      <c r="M1780" s="13">
        <v>51</v>
      </c>
      <c r="N1780" s="13">
        <v>0.44</v>
      </c>
      <c r="O1780" s="13">
        <v>0.53200000000000003</v>
      </c>
      <c r="P1780" s="13">
        <v>2.7E-2</v>
      </c>
      <c r="Q1780" s="13">
        <v>159707780</v>
      </c>
      <c r="R1780" s="13">
        <v>0.435</v>
      </c>
      <c r="S1780" s="13">
        <f t="array" ref="S1780:T1780">VLOOKUP(A1780,TOURISM!$A$2:$C$2692,{2,3},0)</f>
        <v>738000000</v>
      </c>
      <c r="T1780" s="13">
        <v>8379000000</v>
      </c>
      <c r="U1780" s="13">
        <f t="array" ref="U1780:W1780">VLOOKUP(A1780,BUSINESS!$A$2:$D$2692,{2,3,4},0)</f>
        <v>0.32200000000000001</v>
      </c>
      <c r="V1780" s="13">
        <v>0.24</v>
      </c>
      <c r="W1780" s="13">
        <v>0.54700000000000004</v>
      </c>
      <c r="X1780" s="25">
        <f t="shared" si="24"/>
        <v>2310.4697842522137</v>
      </c>
      <c r="Y1780" s="13">
        <f t="shared" si="25"/>
        <v>5.8317760099100993E-4</v>
      </c>
      <c r="Z1780" s="13">
        <f t="shared" si="26"/>
        <v>6.1992596728850657E-4</v>
      </c>
      <c r="AA1780" s="13">
        <f t="shared" si="27"/>
        <v>52.464569978995385</v>
      </c>
    </row>
    <row r="1781" spans="1:27" ht="15.75" customHeight="1" x14ac:dyDescent="0.35">
      <c r="A1781" s="22" t="s">
        <v>1999</v>
      </c>
      <c r="B1781" s="22">
        <v>412000000000</v>
      </c>
      <c r="C1781" s="7">
        <v>85</v>
      </c>
      <c r="D1781" s="7">
        <v>0.16</v>
      </c>
      <c r="E1781" s="23" t="s">
        <v>1988</v>
      </c>
      <c r="F1781" s="24" t="s">
        <v>88</v>
      </c>
      <c r="G1781" s="9" t="s">
        <v>108</v>
      </c>
      <c r="H1781" s="13">
        <f t="array" ref="H1781:I1781">VLOOKUP(A1781,ENERGY!$A$2:$C$2692,{2,3},0)</f>
        <v>90596</v>
      </c>
      <c r="I1781" s="13">
        <v>79182</v>
      </c>
      <c r="J1781" s="13">
        <f t="array" ref="J1781:R1781">VLOOKUP(A1781,HUMANRESOURCES!$A$2:$J$2692,{2,3,4,5,6,7,8,9,10},0)</f>
        <v>4.2000000000000003E-2</v>
      </c>
      <c r="K1781" s="13">
        <v>7.9000000000000001E-2</v>
      </c>
      <c r="L1781" s="13">
        <v>52</v>
      </c>
      <c r="M1781" s="13">
        <v>51</v>
      </c>
      <c r="N1781" s="13">
        <v>0.441</v>
      </c>
      <c r="O1781" s="13">
        <v>0.53100000000000003</v>
      </c>
      <c r="P1781" s="13">
        <v>2.7E-2</v>
      </c>
      <c r="Q1781" s="13">
        <v>164192925</v>
      </c>
      <c r="R1781" s="13">
        <v>0.44400000000000001</v>
      </c>
      <c r="S1781" s="13">
        <f t="array" ref="S1781:T1781">VLOOKUP(A1781,TOURISM!$A$2:$C$2692,{2,3},0)</f>
        <v>688000000</v>
      </c>
      <c r="T1781" s="13">
        <v>9534000000</v>
      </c>
      <c r="U1781" s="13">
        <f t="array" ref="U1781:W1781">VLOOKUP(A1781,BUSINESS!$A$2:$D$2692,{2,3,4},0)</f>
        <v>0.32700000000000001</v>
      </c>
      <c r="V1781" s="13">
        <v>0.28399999999999997</v>
      </c>
      <c r="W1781" s="13">
        <v>0.57999999999999996</v>
      </c>
      <c r="X1781" s="25">
        <f t="shared" si="24"/>
        <v>2509.2433184925599</v>
      </c>
      <c r="Y1781" s="13">
        <f t="shared" si="25"/>
        <v>4.8224976807009193E-4</v>
      </c>
      <c r="Z1781" s="13">
        <f t="shared" si="26"/>
        <v>5.5176555262658237E-4</v>
      </c>
      <c r="AA1781" s="13">
        <f t="shared" si="27"/>
        <v>58.065839316767153</v>
      </c>
    </row>
    <row r="1782" spans="1:27" ht="15.75" customHeight="1" x14ac:dyDescent="0.35">
      <c r="A1782" s="22" t="s">
        <v>2000</v>
      </c>
      <c r="B1782" s="22">
        <v>463000000000</v>
      </c>
      <c r="C1782" s="7">
        <v>94</v>
      </c>
      <c r="D1782" s="7">
        <v>0.16800000000000001</v>
      </c>
      <c r="E1782" s="23" t="s">
        <v>1988</v>
      </c>
      <c r="F1782" s="24" t="s">
        <v>90</v>
      </c>
      <c r="G1782" s="9" t="s">
        <v>108</v>
      </c>
      <c r="H1782" s="13">
        <f t="array" ref="H1782:I1782">VLOOKUP(A1782,ENERGY!$A$2:$C$2692,{2,3},0)</f>
        <v>107005</v>
      </c>
      <c r="I1782" s="13">
        <v>98514</v>
      </c>
      <c r="J1782" s="13">
        <f t="array" ref="J1782:R1782">VLOOKUP(A1782,HUMANRESOURCES!$A$2:$J$2692,{2,3,4,5,6,7,8,9,10},0)</f>
        <v>4.2000000000000003E-2</v>
      </c>
      <c r="K1782" s="13">
        <v>7.6999999999999999E-2</v>
      </c>
      <c r="L1782" s="13">
        <v>52</v>
      </c>
      <c r="M1782" s="13">
        <v>52</v>
      </c>
      <c r="N1782" s="13">
        <v>0.442</v>
      </c>
      <c r="O1782" s="13">
        <v>0.53100000000000003</v>
      </c>
      <c r="P1782" s="13">
        <v>2.7E-2</v>
      </c>
      <c r="Q1782" s="13">
        <v>168833776</v>
      </c>
      <c r="R1782" s="13">
        <v>0.45200000000000001</v>
      </c>
      <c r="S1782" s="13">
        <f t="array" ref="S1782:T1782">VLOOKUP(A1782,TOURISM!$A$2:$C$2692,{2,3},0)</f>
        <v>641000000</v>
      </c>
      <c r="T1782" s="13">
        <v>9280000000</v>
      </c>
      <c r="U1782" s="13">
        <f t="array" ref="U1782:W1782">VLOOKUP(A1782,BUSINESS!$A$2:$D$2692,{2,3,4},0)</f>
        <v>0.33800000000000002</v>
      </c>
      <c r="V1782" s="13">
        <v>0.32800000000000001</v>
      </c>
      <c r="W1782" s="13">
        <v>0.66800000000000004</v>
      </c>
      <c r="X1782" s="25">
        <f t="shared" si="24"/>
        <v>2742.3422668696339</v>
      </c>
      <c r="Y1782" s="13">
        <f t="shared" si="25"/>
        <v>5.8349698937018384E-4</v>
      </c>
      <c r="Z1782" s="13">
        <f t="shared" si="26"/>
        <v>6.3378905889068069E-4</v>
      </c>
      <c r="AA1782" s="13">
        <f t="shared" si="27"/>
        <v>54.965305046544714</v>
      </c>
    </row>
    <row r="1783" spans="1:27" ht="15.75" customHeight="1" x14ac:dyDescent="0.35">
      <c r="A1783" s="22" t="s">
        <v>2001</v>
      </c>
      <c r="B1783" s="23">
        <v>15079752557.5</v>
      </c>
      <c r="C1783" s="9">
        <v>193</v>
      </c>
      <c r="D1783" s="13">
        <v>0.12</v>
      </c>
      <c r="E1783" s="23" t="s">
        <v>2002</v>
      </c>
      <c r="F1783" s="24" t="s">
        <v>65</v>
      </c>
      <c r="G1783" s="9" t="s">
        <v>66</v>
      </c>
      <c r="H1783" s="13">
        <f t="array" ref="H1783:I1783">VLOOKUP(A1783,ENERGY!$A$2:$C$2692,{2,3},0)</f>
        <v>14338</v>
      </c>
      <c r="I1783" s="13">
        <v>8529</v>
      </c>
      <c r="J1783" s="13">
        <f t="array" ref="J1783:R1783">VLOOKUP(A1783,HUMANRESOURCES!$A$2:$J$2692,{2,3,4,5,6,7,8,9,10},0)</f>
        <v>1.7999999999999999E-2</v>
      </c>
      <c r="K1783" s="13">
        <v>4.4999999999999998E-2</v>
      </c>
      <c r="L1783" s="13">
        <v>69</v>
      </c>
      <c r="M1783" s="13">
        <v>61</v>
      </c>
      <c r="N1783" s="13">
        <v>0.26</v>
      </c>
      <c r="O1783" s="13">
        <v>0.68100000000000005</v>
      </c>
      <c r="P1783" s="13">
        <v>5.8999999999999997E-2</v>
      </c>
      <c r="Q1783" s="13">
        <v>22840225</v>
      </c>
      <c r="R1783" s="13">
        <v>0.59399999999999997</v>
      </c>
      <c r="S1783" s="13">
        <f t="array" ref="S1783:T1783">VLOOKUP(A1783,TOURISM!$A$2:$C$2692,{2,3},0)</f>
        <v>680000000</v>
      </c>
      <c r="T1783" s="13">
        <v>448000000</v>
      </c>
      <c r="U1783" s="13">
        <f t="array" ref="U1783:W1783">VLOOKUP(A1783,BUSINESS!$A$2:$D$2692,{2,3,4},0)</f>
        <v>0.489669009135628</v>
      </c>
      <c r="V1783" s="13">
        <v>0.129</v>
      </c>
      <c r="W1783" s="13">
        <v>0.57976412485183704</v>
      </c>
      <c r="X1783" s="25">
        <f t="shared" si="24"/>
        <v>660.22784615738237</v>
      </c>
      <c r="Y1783" s="13">
        <f t="shared" si="25"/>
        <v>3.7342013924994172E-4</v>
      </c>
      <c r="Z1783" s="13">
        <f t="shared" si="26"/>
        <v>6.2775213466592379E-4</v>
      </c>
      <c r="AA1783" s="13">
        <f t="shared" si="27"/>
        <v>19.614517807946289</v>
      </c>
    </row>
    <row r="1784" spans="1:27" ht="15.75" customHeight="1" x14ac:dyDescent="0.35">
      <c r="A1784" s="22" t="s">
        <v>2003</v>
      </c>
      <c r="B1784" s="23">
        <v>15079752557.5</v>
      </c>
      <c r="C1784" s="9">
        <v>193</v>
      </c>
      <c r="D1784" s="13">
        <v>0.12</v>
      </c>
      <c r="E1784" s="23" t="s">
        <v>2002</v>
      </c>
      <c r="F1784" s="24" t="s">
        <v>68</v>
      </c>
      <c r="G1784" s="9" t="s">
        <v>66</v>
      </c>
      <c r="H1784" s="13">
        <f t="array" ref="H1784:I1784">VLOOKUP(A1784,ENERGY!$A$2:$C$2692,{2,3},0)</f>
        <v>19037</v>
      </c>
      <c r="I1784" s="13">
        <v>8529</v>
      </c>
      <c r="J1784" s="13">
        <f t="array" ref="J1784:R1784">VLOOKUP(A1784,HUMANRESOURCES!$A$2:$J$2692,{2,3,4,5,6,7,8,9,10},0)</f>
        <v>1.7000000000000001E-2</v>
      </c>
      <c r="K1784" s="13">
        <v>3.9E-2</v>
      </c>
      <c r="L1784" s="13">
        <v>70</v>
      </c>
      <c r="M1784" s="13">
        <v>62</v>
      </c>
      <c r="N1784" s="13">
        <v>0.25800000000000001</v>
      </c>
      <c r="O1784" s="13">
        <v>0.68</v>
      </c>
      <c r="P1784" s="13">
        <v>6.2E-2</v>
      </c>
      <c r="Q1784" s="13">
        <v>23043449</v>
      </c>
      <c r="R1784" s="13">
        <v>0.59499999999999997</v>
      </c>
      <c r="S1784" s="13">
        <f t="array" ref="S1784:T1784">VLOOKUP(A1784,TOURISM!$A$2:$C$2692,{2,3},0)</f>
        <v>680000000</v>
      </c>
      <c r="T1784" s="13">
        <v>448000000</v>
      </c>
      <c r="U1784" s="13">
        <f t="array" ref="U1784:W1784">VLOOKUP(A1784,BUSINESS!$A$2:$D$2692,{2,3,4},0)</f>
        <v>0.489669009135628</v>
      </c>
      <c r="V1784" s="13">
        <v>0.129</v>
      </c>
      <c r="W1784" s="13">
        <v>0.57976412485183704</v>
      </c>
      <c r="X1784" s="25">
        <f t="shared" si="24"/>
        <v>654.40518723998309</v>
      </c>
      <c r="Y1784" s="13">
        <f t="shared" si="25"/>
        <v>3.7012688508564841E-4</v>
      </c>
      <c r="Z1784" s="13">
        <f t="shared" si="26"/>
        <v>8.2613501129974074E-4</v>
      </c>
      <c r="AA1784" s="13">
        <f t="shared" si="27"/>
        <v>19.441534121042384</v>
      </c>
    </row>
    <row r="1785" spans="1:27" ht="15.75" customHeight="1" x14ac:dyDescent="0.35">
      <c r="A1785" s="22" t="s">
        <v>2004</v>
      </c>
      <c r="B1785" s="23">
        <v>15079752557.5</v>
      </c>
      <c r="C1785" s="9">
        <v>193</v>
      </c>
      <c r="D1785" s="13">
        <v>0.12</v>
      </c>
      <c r="E1785" s="23" t="s">
        <v>2002</v>
      </c>
      <c r="F1785" s="24" t="s">
        <v>70</v>
      </c>
      <c r="G1785" s="9" t="s">
        <v>66</v>
      </c>
      <c r="H1785" s="13">
        <f t="array" ref="H1785:I1785">VLOOKUP(A1785,ENERGY!$A$2:$C$2692,{2,3},0)</f>
        <v>18794</v>
      </c>
      <c r="I1785" s="13">
        <v>71624</v>
      </c>
      <c r="J1785" s="13">
        <f t="array" ref="J1785:R1785">VLOOKUP(A1785,HUMANRESOURCES!$A$2:$J$2692,{2,3,4,5,6,7,8,9,10},0)</f>
        <v>1.7000000000000001E-2</v>
      </c>
      <c r="K1785" s="13">
        <v>3.4000000000000002E-2</v>
      </c>
      <c r="L1785" s="13">
        <v>70</v>
      </c>
      <c r="M1785" s="13">
        <v>63</v>
      </c>
      <c r="N1785" s="13">
        <v>0.25600000000000001</v>
      </c>
      <c r="O1785" s="13">
        <v>0.68</v>
      </c>
      <c r="P1785" s="13">
        <v>6.5000000000000002E-2</v>
      </c>
      <c r="Q1785" s="13">
        <v>23248059</v>
      </c>
      <c r="R1785" s="13">
        <v>0.59599999999999997</v>
      </c>
      <c r="S1785" s="13">
        <f t="array" ref="S1785:T1785">VLOOKUP(A1785,TOURISM!$A$2:$C$2692,{2,3},0)</f>
        <v>680000000</v>
      </c>
      <c r="T1785" s="13">
        <v>448000000</v>
      </c>
      <c r="U1785" s="13">
        <f t="array" ref="U1785:W1785">VLOOKUP(A1785,BUSINESS!$A$2:$D$2692,{2,3,4},0)</f>
        <v>0.489669009135628</v>
      </c>
      <c r="V1785" s="13">
        <v>0.129</v>
      </c>
      <c r="W1785" s="13">
        <v>0.57976412485183704</v>
      </c>
      <c r="X1785" s="25">
        <f t="shared" si="24"/>
        <v>648.64565929998719</v>
      </c>
      <c r="Y1785" s="13">
        <f t="shared" si="25"/>
        <v>3.0808593526022968E-3</v>
      </c>
      <c r="Z1785" s="13">
        <f t="shared" si="26"/>
        <v>8.0841157534915068E-4</v>
      </c>
      <c r="AA1785" s="13">
        <f t="shared" si="27"/>
        <v>19.270425974056586</v>
      </c>
    </row>
    <row r="1786" spans="1:27" ht="15.75" customHeight="1" x14ac:dyDescent="0.35">
      <c r="A1786" s="22" t="s">
        <v>2005</v>
      </c>
      <c r="B1786" s="23">
        <v>15079752557.5</v>
      </c>
      <c r="C1786" s="9">
        <v>193</v>
      </c>
      <c r="D1786" s="13">
        <v>0.12</v>
      </c>
      <c r="E1786" s="23" t="s">
        <v>2002</v>
      </c>
      <c r="F1786" s="24" t="s">
        <v>72</v>
      </c>
      <c r="G1786" s="9" t="s">
        <v>66</v>
      </c>
      <c r="H1786" s="13">
        <f t="array" ref="H1786:I1786">VLOOKUP(A1786,ENERGY!$A$2:$C$2692,{2,3},0)</f>
        <v>19358</v>
      </c>
      <c r="I1786" s="13">
        <v>74686</v>
      </c>
      <c r="J1786" s="13">
        <f t="array" ref="J1786:R1786">VLOOKUP(A1786,HUMANRESOURCES!$A$2:$J$2692,{2,3,4,5,6,7,8,9,10},0)</f>
        <v>1.6E-2</v>
      </c>
      <c r="K1786" s="13">
        <v>0.03</v>
      </c>
      <c r="L1786" s="13">
        <v>71</v>
      </c>
      <c r="M1786" s="13">
        <v>64</v>
      </c>
      <c r="N1786" s="13">
        <v>0.253</v>
      </c>
      <c r="O1786" s="13">
        <v>0.67900000000000005</v>
      </c>
      <c r="P1786" s="13">
        <v>6.8000000000000005E-2</v>
      </c>
      <c r="Q1786" s="13">
        <v>23449180</v>
      </c>
      <c r="R1786" s="13">
        <v>0.59599999999999997</v>
      </c>
      <c r="S1786" s="13">
        <f t="array" ref="S1786:T1786">VLOOKUP(A1786,TOURISM!$A$2:$C$2692,{2,3},0)</f>
        <v>680000000</v>
      </c>
      <c r="T1786" s="13">
        <v>448000000</v>
      </c>
      <c r="U1786" s="13">
        <f t="array" ref="U1786:W1786">VLOOKUP(A1786,BUSINESS!$A$2:$D$2692,{2,3,4},0)</f>
        <v>0.489669009135628</v>
      </c>
      <c r="V1786" s="13">
        <v>0.129</v>
      </c>
      <c r="W1786" s="13">
        <v>0.57976412485183704</v>
      </c>
      <c r="X1786" s="25">
        <f t="shared" si="24"/>
        <v>643.0822978671323</v>
      </c>
      <c r="Y1786" s="13">
        <f t="shared" si="25"/>
        <v>3.1850154248464126E-3</v>
      </c>
      <c r="Z1786" s="13">
        <f t="shared" si="26"/>
        <v>8.2552993324286816E-4</v>
      </c>
      <c r="AA1786" s="13">
        <f t="shared" si="27"/>
        <v>19.105145681000359</v>
      </c>
    </row>
    <row r="1787" spans="1:27" ht="15.75" customHeight="1" x14ac:dyDescent="0.35">
      <c r="A1787" s="22" t="s">
        <v>2006</v>
      </c>
      <c r="B1787" s="23">
        <v>15079752557.5</v>
      </c>
      <c r="C1787" s="9">
        <v>193</v>
      </c>
      <c r="D1787" s="13">
        <v>0.12</v>
      </c>
      <c r="E1787" s="23" t="s">
        <v>2002</v>
      </c>
      <c r="F1787" s="24" t="s">
        <v>74</v>
      </c>
      <c r="G1787" s="9" t="s">
        <v>66</v>
      </c>
      <c r="H1787" s="13">
        <f t="array" ref="H1787:I1787">VLOOKUP(A1787,ENERGY!$A$2:$C$2692,{2,3},0)</f>
        <v>20164</v>
      </c>
      <c r="I1787" s="13">
        <v>78081</v>
      </c>
      <c r="J1787" s="13">
        <f t="array" ref="J1787:R1787">VLOOKUP(A1787,HUMANRESOURCES!$A$2:$J$2692,{2,3,4,5,6,7,8,9,10},0)</f>
        <v>1.6E-2</v>
      </c>
      <c r="K1787" s="13">
        <v>2.8000000000000001E-2</v>
      </c>
      <c r="L1787" s="13">
        <v>72</v>
      </c>
      <c r="M1787" s="13">
        <v>64</v>
      </c>
      <c r="N1787" s="13">
        <v>0.25</v>
      </c>
      <c r="O1787" s="13">
        <v>0.67800000000000005</v>
      </c>
      <c r="P1787" s="13">
        <v>7.0999999999999994E-2</v>
      </c>
      <c r="Q1787" s="13">
        <v>23639303</v>
      </c>
      <c r="R1787" s="13">
        <v>0.59699999999999998</v>
      </c>
      <c r="S1787" s="13">
        <f t="array" ref="S1787:T1787">VLOOKUP(A1787,TOURISM!$A$2:$C$2692,{2,3},0)</f>
        <v>680000000</v>
      </c>
      <c r="T1787" s="13">
        <v>448000000</v>
      </c>
      <c r="U1787" s="13">
        <f t="array" ref="U1787:W1787">VLOOKUP(A1787,BUSINESS!$A$2:$D$2692,{2,3,4},0)</f>
        <v>0.489669009135628</v>
      </c>
      <c r="V1787" s="13">
        <v>0.129</v>
      </c>
      <c r="W1787" s="13">
        <v>0.57976412485183704</v>
      </c>
      <c r="X1787" s="25">
        <f t="shared" ref="X1787:X2041" si="28">B1787/Q1787</f>
        <v>637.91020223819623</v>
      </c>
      <c r="Y1787" s="13">
        <f t="shared" ref="Y1787:Y2041" si="29">I1787/Q1787</f>
        <v>3.3030161676086641E-3</v>
      </c>
      <c r="Z1787" s="13">
        <f t="shared" ref="Z1787:Z2041" si="30">H1787/Q1787</f>
        <v>8.5298623229288948E-4</v>
      </c>
      <c r="AA1787" s="13">
        <f t="shared" ref="AA1787:AA2041" si="31">T1787/Q1787</f>
        <v>18.951489390359775</v>
      </c>
    </row>
    <row r="1788" spans="1:27" ht="15.75" customHeight="1" x14ac:dyDescent="0.35">
      <c r="A1788" s="22" t="s">
        <v>2007</v>
      </c>
      <c r="B1788" s="23">
        <v>15079752557.5</v>
      </c>
      <c r="C1788" s="9">
        <v>193</v>
      </c>
      <c r="D1788" s="13">
        <v>0.12</v>
      </c>
      <c r="E1788" s="23" t="s">
        <v>2002</v>
      </c>
      <c r="F1788" s="24" t="s">
        <v>76</v>
      </c>
      <c r="G1788" s="9" t="s">
        <v>66</v>
      </c>
      <c r="H1788" s="13">
        <f t="array" ref="H1788:I1788">VLOOKUP(A1788,ENERGY!$A$2:$C$2692,{2,3},0)</f>
        <v>19566</v>
      </c>
      <c r="I1788" s="13">
        <v>76109</v>
      </c>
      <c r="J1788" s="13">
        <f t="array" ref="J1788:R1788">VLOOKUP(A1788,HUMANRESOURCES!$A$2:$J$2692,{2,3,4,5,6,7,8,9,10},0)</f>
        <v>1.6E-2</v>
      </c>
      <c r="K1788" s="13">
        <v>2.5999999999999999E-2</v>
      </c>
      <c r="L1788" s="13">
        <v>72</v>
      </c>
      <c r="M1788" s="13">
        <v>65</v>
      </c>
      <c r="N1788" s="13">
        <v>0.247</v>
      </c>
      <c r="O1788" s="13">
        <v>0.67800000000000005</v>
      </c>
      <c r="P1788" s="13">
        <v>7.3999999999999996E-2</v>
      </c>
      <c r="Q1788" s="13">
        <v>23813333</v>
      </c>
      <c r="R1788" s="13">
        <v>0.59799999999999998</v>
      </c>
      <c r="S1788" s="13">
        <f t="array" ref="S1788:T1788">VLOOKUP(A1788,TOURISM!$A$2:$C$2692,{2,3},0)</f>
        <v>680000000</v>
      </c>
      <c r="T1788" s="13">
        <v>448000000</v>
      </c>
      <c r="U1788" s="13">
        <f t="array" ref="U1788:W1788">VLOOKUP(A1788,BUSINESS!$A$2:$D$2692,{2,3,4},0)</f>
        <v>0.489669009135628</v>
      </c>
      <c r="V1788" s="13">
        <v>0.129</v>
      </c>
      <c r="W1788" s="13">
        <v>0.57976412485183704</v>
      </c>
      <c r="X1788" s="25">
        <f t="shared" si="28"/>
        <v>633.24829655302767</v>
      </c>
      <c r="Y1788" s="13">
        <f t="shared" si="29"/>
        <v>3.1960666740770811E-3</v>
      </c>
      <c r="Z1788" s="13">
        <f t="shared" si="30"/>
        <v>8.2164054901512525E-4</v>
      </c>
      <c r="AA1788" s="13">
        <f t="shared" si="31"/>
        <v>18.81299018495227</v>
      </c>
    </row>
    <row r="1789" spans="1:27" ht="15.75" customHeight="1" x14ac:dyDescent="0.35">
      <c r="A1789" s="22" t="s">
        <v>2008</v>
      </c>
      <c r="B1789" s="23">
        <v>15079752557.5</v>
      </c>
      <c r="C1789" s="9">
        <v>193</v>
      </c>
      <c r="D1789" s="13">
        <v>0.12</v>
      </c>
      <c r="E1789" s="23" t="s">
        <v>2002</v>
      </c>
      <c r="F1789" s="24" t="s">
        <v>78</v>
      </c>
      <c r="G1789" s="9" t="s">
        <v>66</v>
      </c>
      <c r="H1789" s="13">
        <f t="array" ref="H1789:I1789">VLOOKUP(A1789,ENERGY!$A$2:$C$2692,{2,3},0)</f>
        <v>20369</v>
      </c>
      <c r="I1789" s="13">
        <v>79475</v>
      </c>
      <c r="J1789" s="13">
        <f t="array" ref="J1789:R1789">VLOOKUP(A1789,HUMANRESOURCES!$A$2:$J$2692,{2,3,4,5,6,7,8,9,10},0)</f>
        <v>1.4999999999999999E-2</v>
      </c>
      <c r="K1789" s="13">
        <v>2.5999999999999999E-2</v>
      </c>
      <c r="L1789" s="13">
        <v>72</v>
      </c>
      <c r="M1789" s="13">
        <v>65</v>
      </c>
      <c r="N1789" s="13">
        <v>0.24299999999999999</v>
      </c>
      <c r="O1789" s="13">
        <v>0.67900000000000005</v>
      </c>
      <c r="P1789" s="13">
        <v>7.6999999999999999E-2</v>
      </c>
      <c r="Q1789" s="13">
        <v>23969917</v>
      </c>
      <c r="R1789" s="13">
        <v>0.59899999999999998</v>
      </c>
      <c r="S1789" s="13">
        <f t="array" ref="S1789:T1789">VLOOKUP(A1789,TOURISM!$A$2:$C$2692,{2,3},0)</f>
        <v>680000000</v>
      </c>
      <c r="T1789" s="13">
        <v>448000000</v>
      </c>
      <c r="U1789" s="13">
        <f t="array" ref="U1789:W1789">VLOOKUP(A1789,BUSINESS!$A$2:$D$2692,{2,3,4},0)</f>
        <v>0.489669009135628</v>
      </c>
      <c r="V1789" s="13">
        <v>0.129</v>
      </c>
      <c r="W1789" s="13">
        <v>0.57976412485183704</v>
      </c>
      <c r="X1789" s="25">
        <f t="shared" si="28"/>
        <v>629.11158839223344</v>
      </c>
      <c r="Y1789" s="13">
        <f t="shared" si="29"/>
        <v>3.3156143177300113E-3</v>
      </c>
      <c r="Z1789" s="13">
        <f t="shared" si="30"/>
        <v>8.4977348899455932E-4</v>
      </c>
      <c r="AA1789" s="13">
        <f t="shared" si="31"/>
        <v>18.69009392064228</v>
      </c>
    </row>
    <row r="1790" spans="1:27" ht="15.75" customHeight="1" x14ac:dyDescent="0.35">
      <c r="A1790" s="22" t="s">
        <v>2009</v>
      </c>
      <c r="B1790" s="23">
        <v>15079752557.5</v>
      </c>
      <c r="C1790" s="9">
        <v>193</v>
      </c>
      <c r="D1790" s="13">
        <v>0.12</v>
      </c>
      <c r="E1790" s="23" t="s">
        <v>2002</v>
      </c>
      <c r="F1790" s="24" t="s">
        <v>80</v>
      </c>
      <c r="G1790" s="9" t="s">
        <v>66</v>
      </c>
      <c r="H1790" s="13">
        <f t="array" ref="H1790:I1790">VLOOKUP(A1790,ENERGY!$A$2:$C$2692,{2,3},0)</f>
        <v>20494</v>
      </c>
      <c r="I1790" s="13">
        <v>79482</v>
      </c>
      <c r="J1790" s="13">
        <f t="array" ref="J1790:R1790">VLOOKUP(A1790,HUMANRESOURCES!$A$2:$J$2692,{2,3,4,5,6,7,8,9,10},0)</f>
        <v>1.4999999999999999E-2</v>
      </c>
      <c r="K1790" s="13">
        <v>2.5999999999999999E-2</v>
      </c>
      <c r="L1790" s="13">
        <v>72</v>
      </c>
      <c r="M1790" s="13">
        <v>65</v>
      </c>
      <c r="N1790" s="13">
        <v>0.23899999999999999</v>
      </c>
      <c r="O1790" s="13">
        <v>0.68100000000000005</v>
      </c>
      <c r="P1790" s="13">
        <v>0.08</v>
      </c>
      <c r="Q1790" s="13">
        <v>24111989</v>
      </c>
      <c r="R1790" s="13">
        <v>0.6</v>
      </c>
      <c r="S1790" s="13">
        <f t="array" ref="S1790:T1790">VLOOKUP(A1790,TOURISM!$A$2:$C$2692,{2,3},0)</f>
        <v>680000000</v>
      </c>
      <c r="T1790" s="13">
        <v>448000000</v>
      </c>
      <c r="U1790" s="13">
        <f t="array" ref="U1790:W1790">VLOOKUP(A1790,BUSINESS!$A$2:$D$2692,{2,3,4},0)</f>
        <v>0.489669009135628</v>
      </c>
      <c r="V1790" s="13">
        <v>0.129</v>
      </c>
      <c r="W1790" s="13">
        <v>0.57976412485183704</v>
      </c>
      <c r="X1790" s="25">
        <f t="shared" si="28"/>
        <v>625.4047543526998</v>
      </c>
      <c r="Y1790" s="13">
        <f t="shared" si="29"/>
        <v>3.2963684580313967E-3</v>
      </c>
      <c r="Z1790" s="13">
        <f t="shared" si="30"/>
        <v>8.4995062000069762E-4</v>
      </c>
      <c r="AA1790" s="13">
        <f t="shared" si="31"/>
        <v>18.579968662062679</v>
      </c>
    </row>
    <row r="1791" spans="1:27" ht="15.75" customHeight="1" x14ac:dyDescent="0.35">
      <c r="A1791" s="22" t="s">
        <v>2010</v>
      </c>
      <c r="B1791" s="23">
        <v>15079752557.5</v>
      </c>
      <c r="C1791" s="9">
        <v>193</v>
      </c>
      <c r="D1791" s="13">
        <v>0.12</v>
      </c>
      <c r="E1791" s="23" t="s">
        <v>2002</v>
      </c>
      <c r="F1791" s="24" t="s">
        <v>82</v>
      </c>
      <c r="G1791" s="9" t="s">
        <v>66</v>
      </c>
      <c r="H1791" s="13">
        <f t="array" ref="H1791:I1791">VLOOKUP(A1791,ENERGY!$A$2:$C$2692,{2,3},0)</f>
        <v>18300</v>
      </c>
      <c r="I1791" s="13">
        <v>70370</v>
      </c>
      <c r="J1791" s="13">
        <f t="array" ref="J1791:R1791">VLOOKUP(A1791,HUMANRESOURCES!$A$2:$J$2692,{2,3,4,5,6,7,8,9,10},0)</f>
        <v>1.4999999999999999E-2</v>
      </c>
      <c r="K1791" s="13">
        <v>2.5999999999999999E-2</v>
      </c>
      <c r="L1791" s="13">
        <v>72</v>
      </c>
      <c r="M1791" s="13">
        <v>65</v>
      </c>
      <c r="N1791" s="13">
        <v>0.23499999999999999</v>
      </c>
      <c r="O1791" s="13">
        <v>0.68200000000000005</v>
      </c>
      <c r="P1791" s="13">
        <v>8.3000000000000004E-2</v>
      </c>
      <c r="Q1791" s="13">
        <v>24243894</v>
      </c>
      <c r="R1791" s="13">
        <v>0.6</v>
      </c>
      <c r="S1791" s="13">
        <f t="array" ref="S1791:T1791">VLOOKUP(A1791,TOURISM!$A$2:$C$2692,{2,3},0)</f>
        <v>680000000</v>
      </c>
      <c r="T1791" s="13">
        <v>448000000</v>
      </c>
      <c r="U1791" s="13">
        <f t="array" ref="U1791:W1791">VLOOKUP(A1791,BUSINESS!$A$2:$D$2692,{2,3,4},0)</f>
        <v>0.489669009135628</v>
      </c>
      <c r="V1791" s="13">
        <v>0.129</v>
      </c>
      <c r="W1791" s="13">
        <v>0.57976412485183704</v>
      </c>
      <c r="X1791" s="25">
        <f t="shared" si="28"/>
        <v>622.00208256561427</v>
      </c>
      <c r="Y1791" s="13">
        <f t="shared" si="29"/>
        <v>2.9025865234355505E-3</v>
      </c>
      <c r="Z1791" s="13">
        <f t="shared" si="30"/>
        <v>7.5482923659045864E-4</v>
      </c>
      <c r="AA1791" s="13">
        <f t="shared" si="31"/>
        <v>18.478879671722702</v>
      </c>
    </row>
    <row r="1792" spans="1:27" ht="15.75" customHeight="1" x14ac:dyDescent="0.35">
      <c r="A1792" s="22" t="s">
        <v>2011</v>
      </c>
      <c r="B1792" s="23">
        <v>15079752557.5</v>
      </c>
      <c r="C1792" s="9">
        <v>193</v>
      </c>
      <c r="D1792" s="13">
        <v>0.12</v>
      </c>
      <c r="E1792" s="23" t="s">
        <v>2002</v>
      </c>
      <c r="F1792" s="24" t="s">
        <v>84</v>
      </c>
      <c r="G1792" s="9" t="s">
        <v>66</v>
      </c>
      <c r="H1792" s="13">
        <f t="array" ref="H1792:I1792">VLOOKUP(A1792,ENERGY!$A$2:$C$2692,{2,3},0)</f>
        <v>21331</v>
      </c>
      <c r="I1792" s="13">
        <v>83014</v>
      </c>
      <c r="J1792" s="13">
        <f t="array" ref="J1792:R1792">VLOOKUP(A1792,HUMANRESOURCES!$A$2:$J$2692,{2,3,4,5,6,7,8,9,10},0)</f>
        <v>1.4E-2</v>
      </c>
      <c r="K1792" s="13">
        <v>2.5000000000000001E-2</v>
      </c>
      <c r="L1792" s="13">
        <v>72</v>
      </c>
      <c r="M1792" s="13">
        <v>65</v>
      </c>
      <c r="N1792" s="13">
        <v>0.23100000000000001</v>
      </c>
      <c r="O1792" s="13">
        <v>0.68400000000000005</v>
      </c>
      <c r="P1792" s="13">
        <v>8.5000000000000006E-2</v>
      </c>
      <c r="Q1792" s="13">
        <v>24371865</v>
      </c>
      <c r="R1792" s="13">
        <v>0.60099999999999998</v>
      </c>
      <c r="S1792" s="13">
        <f t="array" ref="S1792:T1792">VLOOKUP(A1792,TOURISM!$A$2:$C$2692,{2,3},0)</f>
        <v>680000000</v>
      </c>
      <c r="T1792" s="13">
        <v>448000000</v>
      </c>
      <c r="U1792" s="13">
        <f t="array" ref="U1792:W1792">VLOOKUP(A1792,BUSINESS!$A$2:$D$2692,{2,3,4},0)</f>
        <v>0.489669009135628</v>
      </c>
      <c r="V1792" s="13">
        <v>0.129</v>
      </c>
      <c r="W1792" s="13">
        <v>3.0000000000000001E-3</v>
      </c>
      <c r="X1792" s="25">
        <f t="shared" si="28"/>
        <v>618.73609416021304</v>
      </c>
      <c r="Y1792" s="13">
        <f t="shared" si="29"/>
        <v>3.4061406461918281E-3</v>
      </c>
      <c r="Z1792" s="13">
        <f t="shared" si="30"/>
        <v>8.7523051682749764E-4</v>
      </c>
      <c r="AA1792" s="13">
        <f t="shared" si="31"/>
        <v>18.381851368370864</v>
      </c>
    </row>
    <row r="1793" spans="1:27" ht="15.75" customHeight="1" x14ac:dyDescent="0.35">
      <c r="A1793" s="22" t="s">
        <v>2012</v>
      </c>
      <c r="B1793" s="23">
        <v>15079752557.5</v>
      </c>
      <c r="C1793" s="9">
        <v>193</v>
      </c>
      <c r="D1793" s="13">
        <v>0.12</v>
      </c>
      <c r="E1793" s="23" t="s">
        <v>2002</v>
      </c>
      <c r="F1793" s="24" t="s">
        <v>86</v>
      </c>
      <c r="G1793" s="9" t="s">
        <v>66</v>
      </c>
      <c r="H1793" s="13">
        <f t="array" ref="H1793:I1793">VLOOKUP(A1793,ENERGY!$A$2:$C$2692,{2,3},0)</f>
        <v>20027</v>
      </c>
      <c r="I1793" s="13">
        <v>77777</v>
      </c>
      <c r="J1793" s="13">
        <f t="array" ref="J1793:R1793">VLOOKUP(A1793,HUMANRESOURCES!$A$2:$J$2692,{2,3,4,5,6,7,8,9,10},0)</f>
        <v>1.4E-2</v>
      </c>
      <c r="K1793" s="13">
        <v>2.5000000000000001E-2</v>
      </c>
      <c r="L1793" s="13">
        <v>72</v>
      </c>
      <c r="M1793" s="13">
        <v>66</v>
      </c>
      <c r="N1793" s="13">
        <v>0.22700000000000001</v>
      </c>
      <c r="O1793" s="13">
        <v>0.68600000000000005</v>
      </c>
      <c r="P1793" s="13">
        <v>8.7999999999999995E-2</v>
      </c>
      <c r="Q1793" s="13">
        <v>24500520</v>
      </c>
      <c r="R1793" s="13">
        <v>0.60199999999999998</v>
      </c>
      <c r="S1793" s="13">
        <f t="array" ref="S1793:T1793">VLOOKUP(A1793,TOURISM!$A$2:$C$2692,{2,3},0)</f>
        <v>680000000</v>
      </c>
      <c r="T1793" s="13">
        <v>448000000</v>
      </c>
      <c r="U1793" s="13">
        <f t="array" ref="U1793:W1793">VLOOKUP(A1793,BUSINESS!$A$2:$D$2692,{2,3,4},0)</f>
        <v>0.489669009135628</v>
      </c>
      <c r="V1793" s="13">
        <v>0.129</v>
      </c>
      <c r="W1793" s="13">
        <v>1.7999999999999999E-2</v>
      </c>
      <c r="X1793" s="25">
        <f t="shared" si="28"/>
        <v>615.4870409893341</v>
      </c>
      <c r="Y1793" s="13">
        <f t="shared" si="29"/>
        <v>3.1745040513425837E-3</v>
      </c>
      <c r="Z1793" s="13">
        <f t="shared" si="30"/>
        <v>8.1741122229242479E-4</v>
      </c>
      <c r="AA1793" s="13">
        <f t="shared" si="31"/>
        <v>18.285326188995171</v>
      </c>
    </row>
    <row r="1794" spans="1:27" ht="15.75" customHeight="1" x14ac:dyDescent="0.35">
      <c r="A1794" s="22" t="s">
        <v>2013</v>
      </c>
      <c r="B1794" s="23">
        <v>15079752557.5</v>
      </c>
      <c r="C1794" s="9">
        <v>193</v>
      </c>
      <c r="D1794" s="13">
        <v>0.12</v>
      </c>
      <c r="E1794" s="23" t="s">
        <v>2002</v>
      </c>
      <c r="F1794" s="24" t="s">
        <v>88</v>
      </c>
      <c r="G1794" s="9" t="s">
        <v>66</v>
      </c>
      <c r="H1794" s="13">
        <f t="array" ref="H1794:I1794">VLOOKUP(A1794,ENERGY!$A$2:$C$2692,{2,3},0)</f>
        <v>19717</v>
      </c>
      <c r="I1794" s="13">
        <v>76699</v>
      </c>
      <c r="J1794" s="13">
        <f t="array" ref="J1794:R1794">VLOOKUP(A1794,HUMANRESOURCES!$A$2:$J$2692,{2,3,4,5,6,7,8,9,10},0)</f>
        <v>1.4E-2</v>
      </c>
      <c r="K1794" s="13">
        <v>2.4E-2</v>
      </c>
      <c r="L1794" s="13">
        <v>73</v>
      </c>
      <c r="M1794" s="13">
        <v>66</v>
      </c>
      <c r="N1794" s="13">
        <v>0.223</v>
      </c>
      <c r="O1794" s="13">
        <v>0.68700000000000006</v>
      </c>
      <c r="P1794" s="13">
        <v>0.09</v>
      </c>
      <c r="Q1794" s="13">
        <v>24631291</v>
      </c>
      <c r="R1794" s="13">
        <v>0.60299999999999998</v>
      </c>
      <c r="S1794" s="13">
        <f t="array" ref="S1794:T1794">VLOOKUP(A1794,TOURISM!$A$2:$C$2692,{2,3},0)</f>
        <v>680000000</v>
      </c>
      <c r="T1794" s="13">
        <v>448000000</v>
      </c>
      <c r="U1794" s="13">
        <f t="array" ref="U1794:W1794">VLOOKUP(A1794,BUSINESS!$A$2:$D$2692,{2,3,4},0)</f>
        <v>0.489669009135628</v>
      </c>
      <c r="V1794" s="13">
        <v>0.129</v>
      </c>
      <c r="W1794" s="13">
        <v>4.1000000000000002E-2</v>
      </c>
      <c r="X1794" s="25">
        <f t="shared" si="28"/>
        <v>612.21933342836155</v>
      </c>
      <c r="Y1794" s="13">
        <f t="shared" si="29"/>
        <v>3.1138846924426331E-3</v>
      </c>
      <c r="Z1794" s="13">
        <f t="shared" si="30"/>
        <v>8.0048585354295884E-4</v>
      </c>
      <c r="AA1794" s="13">
        <f t="shared" si="31"/>
        <v>18.18824681174852</v>
      </c>
    </row>
    <row r="1795" spans="1:27" ht="15.75" customHeight="1" x14ac:dyDescent="0.35">
      <c r="A1795" s="22" t="s">
        <v>2014</v>
      </c>
      <c r="B1795" s="23">
        <v>15079752557.5</v>
      </c>
      <c r="C1795" s="9">
        <v>193</v>
      </c>
      <c r="D1795" s="13">
        <v>0.12</v>
      </c>
      <c r="E1795" s="23" t="s">
        <v>2002</v>
      </c>
      <c r="F1795" s="24" t="s">
        <v>90</v>
      </c>
      <c r="G1795" s="9" t="s">
        <v>66</v>
      </c>
      <c r="H1795" s="13">
        <f t="array" ref="H1795:I1795">VLOOKUP(A1795,ENERGY!$A$2:$C$2692,{2,3},0)</f>
        <v>21544</v>
      </c>
      <c r="I1795" s="13">
        <v>84557</v>
      </c>
      <c r="J1795" s="13">
        <f t="array" ref="J1795:R1795">VLOOKUP(A1795,HUMANRESOURCES!$A$2:$J$2692,{2,3,4,5,6,7,8,9,10},0)</f>
        <v>1.4E-2</v>
      </c>
      <c r="K1795" s="13">
        <v>2.3E-2</v>
      </c>
      <c r="L1795" s="13">
        <v>73</v>
      </c>
      <c r="M1795" s="13">
        <v>66</v>
      </c>
      <c r="N1795" s="13">
        <v>0.22</v>
      </c>
      <c r="O1795" s="13">
        <v>0.68799999999999994</v>
      </c>
      <c r="P1795" s="13">
        <v>9.1999999999999998E-2</v>
      </c>
      <c r="Q1795" s="13">
        <v>24763188</v>
      </c>
      <c r="R1795" s="13">
        <v>0.60399999999999998</v>
      </c>
      <c r="S1795" s="13">
        <f t="array" ref="S1795:T1795">VLOOKUP(A1795,TOURISM!$A$2:$C$2692,{2,3},0)</f>
        <v>680000000</v>
      </c>
      <c r="T1795" s="13">
        <v>448000000</v>
      </c>
      <c r="U1795" s="13">
        <f t="array" ref="U1795:W1795">VLOOKUP(A1795,BUSINESS!$A$2:$D$2692,{2,3,4},0)</f>
        <v>0.489669009135628</v>
      </c>
      <c r="V1795" s="13">
        <v>0.129</v>
      </c>
      <c r="W1795" s="13">
        <v>6.9000000000000006E-2</v>
      </c>
      <c r="X1795" s="25">
        <f t="shared" si="28"/>
        <v>608.95844902926069</v>
      </c>
      <c r="Y1795" s="13">
        <f t="shared" si="29"/>
        <v>3.4146249667046102E-3</v>
      </c>
      <c r="Z1795" s="13">
        <f t="shared" si="30"/>
        <v>8.7000106771389853E-4</v>
      </c>
      <c r="AA1795" s="13">
        <f t="shared" si="31"/>
        <v>18.091370141841189</v>
      </c>
    </row>
    <row r="1796" spans="1:27" ht="15.75" customHeight="1" x14ac:dyDescent="0.35">
      <c r="A1796" s="22" t="s">
        <v>2015</v>
      </c>
      <c r="B1796" s="22">
        <v>3586883989</v>
      </c>
      <c r="C1796" s="7">
        <v>153</v>
      </c>
      <c r="D1796" s="7">
        <v>0.189</v>
      </c>
      <c r="E1796" s="23" t="s">
        <v>2016</v>
      </c>
      <c r="F1796" s="24" t="s">
        <v>65</v>
      </c>
      <c r="G1796" s="9" t="s">
        <v>93</v>
      </c>
      <c r="H1796" s="13">
        <f t="array" ref="H1796:I1796">VLOOKUP(A1796,ENERGY!$A$2:$C$2692,{2,3},0)</f>
        <v>14338</v>
      </c>
      <c r="I1796" s="13">
        <v>8529</v>
      </c>
      <c r="J1796" s="13">
        <f t="array" ref="J1796:R1796">VLOOKUP(A1796,HUMANRESOURCES!$A$2:$J$2692,{2,3,4,5,6,7,8,9,10},0)</f>
        <v>1.2999999999999999E-2</v>
      </c>
      <c r="K1796" s="13">
        <v>1.4E-2</v>
      </c>
      <c r="L1796" s="13">
        <v>76</v>
      </c>
      <c r="M1796" s="13">
        <v>71</v>
      </c>
      <c r="N1796" s="13">
        <v>0.224</v>
      </c>
      <c r="O1796" s="13">
        <v>0.67600000000000005</v>
      </c>
      <c r="P1796" s="13">
        <v>0.1</v>
      </c>
      <c r="Q1796" s="13">
        <v>2052129</v>
      </c>
      <c r="R1796" s="13">
        <v>0.58499999999999996</v>
      </c>
      <c r="S1796" s="13">
        <f t="array" ref="S1796:T1796">VLOOKUP(A1796,TOURISM!$A$2:$C$2692,{2,3},0)</f>
        <v>88000000</v>
      </c>
      <c r="T1796" s="13">
        <v>58000000</v>
      </c>
      <c r="U1796" s="13">
        <f t="array" ref="U1796:W1796">VLOOKUP(A1796,BUSINESS!$A$2:$D$2692,{2,3,4},0)</f>
        <v>0.489669009135628</v>
      </c>
      <c r="V1796" s="13">
        <v>2.5000000000000001E-2</v>
      </c>
      <c r="W1796" s="13">
        <v>5.6000000000000001E-2</v>
      </c>
      <c r="X1796" s="25">
        <f t="shared" si="28"/>
        <v>1747.8842650730046</v>
      </c>
      <c r="Y1796" s="13">
        <f t="shared" si="29"/>
        <v>4.1561714687526957E-3</v>
      </c>
      <c r="Z1796" s="13">
        <f t="shared" si="30"/>
        <v>6.986890200372394E-3</v>
      </c>
      <c r="AA1796" s="13">
        <f t="shared" si="31"/>
        <v>28.263330424159495</v>
      </c>
    </row>
    <row r="1797" spans="1:27" ht="15.75" customHeight="1" x14ac:dyDescent="0.35">
      <c r="A1797" s="22" t="s">
        <v>2017</v>
      </c>
      <c r="B1797" s="22">
        <v>3436961385</v>
      </c>
      <c r="C1797" s="7">
        <v>141</v>
      </c>
      <c r="D1797" s="7">
        <v>0.19400000000000001</v>
      </c>
      <c r="E1797" s="23" t="s">
        <v>2016</v>
      </c>
      <c r="F1797" s="24" t="s">
        <v>68</v>
      </c>
      <c r="G1797" s="9" t="s">
        <v>93</v>
      </c>
      <c r="H1797" s="13">
        <f t="array" ref="H1797:I1797">VLOOKUP(A1797,ENERGY!$A$2:$C$2692,{2,3},0)</f>
        <v>3122</v>
      </c>
      <c r="I1797" s="13">
        <v>8529</v>
      </c>
      <c r="J1797" s="13">
        <f t="array" ref="J1797:R1797">VLOOKUP(A1797,HUMANRESOURCES!$A$2:$J$2692,{2,3,4,5,6,7,8,9,10},0)</f>
        <v>1.2E-2</v>
      </c>
      <c r="K1797" s="13">
        <v>1.4E-2</v>
      </c>
      <c r="L1797" s="13">
        <v>76</v>
      </c>
      <c r="M1797" s="13">
        <v>71</v>
      </c>
      <c r="N1797" s="13">
        <v>0.219</v>
      </c>
      <c r="O1797" s="13">
        <v>0.67900000000000005</v>
      </c>
      <c r="P1797" s="13">
        <v>0.10299999999999999</v>
      </c>
      <c r="Q1797" s="13">
        <v>2065098</v>
      </c>
      <c r="R1797" s="13">
        <v>0.58299999999999996</v>
      </c>
      <c r="S1797" s="13">
        <f t="array" ref="S1797:T1797">VLOOKUP(A1797,TOURISM!$A$2:$C$2692,{2,3},0)</f>
        <v>49000000</v>
      </c>
      <c r="T1797" s="13">
        <v>60000000</v>
      </c>
      <c r="U1797" s="13">
        <f t="array" ref="U1797:W1797">VLOOKUP(A1797,BUSINESS!$A$2:$D$2692,{2,3,4},0)</f>
        <v>0.489669009135628</v>
      </c>
      <c r="V1797" s="13">
        <v>3.5000000000000003E-2</v>
      </c>
      <c r="W1797" s="13">
        <v>0.108</v>
      </c>
      <c r="X1797" s="25">
        <f t="shared" si="28"/>
        <v>1664.3090957426718</v>
      </c>
      <c r="Y1797" s="13">
        <f t="shared" si="29"/>
        <v>4.1300703404874729E-3</v>
      </c>
      <c r="Z1797" s="13">
        <f t="shared" si="30"/>
        <v>1.5117926606872895E-3</v>
      </c>
      <c r="AA1797" s="13">
        <f t="shared" si="31"/>
        <v>29.05431122397097</v>
      </c>
    </row>
    <row r="1798" spans="1:27" ht="15.75" customHeight="1" x14ac:dyDescent="0.35">
      <c r="A1798" s="22" t="s">
        <v>2018</v>
      </c>
      <c r="B1798" s="22">
        <v>3791306758</v>
      </c>
      <c r="C1798" s="7">
        <v>170</v>
      </c>
      <c r="D1798" s="7">
        <v>0.184</v>
      </c>
      <c r="E1798" s="23" t="s">
        <v>2016</v>
      </c>
      <c r="F1798" s="24" t="s">
        <v>70</v>
      </c>
      <c r="G1798" s="9" t="s">
        <v>93</v>
      </c>
      <c r="H1798" s="13">
        <f t="array" ref="H1798:I1798">VLOOKUP(A1798,ENERGY!$A$2:$C$2692,{2,3},0)</f>
        <v>2883</v>
      </c>
      <c r="I1798" s="13">
        <v>10873</v>
      </c>
      <c r="J1798" s="13">
        <f t="array" ref="J1798:R1798">VLOOKUP(A1798,HUMANRESOURCES!$A$2:$J$2692,{2,3,4,5,6,7,8,9,10},0)</f>
        <v>1.2E-2</v>
      </c>
      <c r="K1798" s="13">
        <v>1.2999999999999999E-2</v>
      </c>
      <c r="L1798" s="13">
        <v>76</v>
      </c>
      <c r="M1798" s="13">
        <v>71</v>
      </c>
      <c r="N1798" s="13">
        <v>0.21299999999999999</v>
      </c>
      <c r="O1798" s="13">
        <v>0.68100000000000005</v>
      </c>
      <c r="P1798" s="13">
        <v>0.106</v>
      </c>
      <c r="Q1798" s="13">
        <v>2074441</v>
      </c>
      <c r="R1798" s="13">
        <v>0.58099999999999996</v>
      </c>
      <c r="S1798" s="13">
        <f t="array" ref="S1798:T1798">VLOOKUP(A1798,TOURISM!$A$2:$C$2692,{2,3},0)</f>
        <v>55000000</v>
      </c>
      <c r="T1798" s="13">
        <v>60000000</v>
      </c>
      <c r="U1798" s="13">
        <f t="array" ref="U1798:W1798">VLOOKUP(A1798,BUSINESS!$A$2:$D$2692,{2,3,4},0)</f>
        <v>0.489669009135628</v>
      </c>
      <c r="V1798" s="13">
        <v>0.17299999999999999</v>
      </c>
      <c r="W1798" s="13">
        <v>0.17599999999999999</v>
      </c>
      <c r="X1798" s="25">
        <f t="shared" si="28"/>
        <v>1827.6281456064548</v>
      </c>
      <c r="Y1798" s="13">
        <f t="shared" si="29"/>
        <v>5.2414120237692947E-3</v>
      </c>
      <c r="Z1798" s="13">
        <f t="shared" si="30"/>
        <v>1.3897719915871311E-3</v>
      </c>
      <c r="AA1798" s="13">
        <f t="shared" si="31"/>
        <v>28.923454559565684</v>
      </c>
    </row>
    <row r="1799" spans="1:27" ht="15.75" customHeight="1" x14ac:dyDescent="0.35">
      <c r="A1799" s="22" t="s">
        <v>2019</v>
      </c>
      <c r="B1799" s="22">
        <v>4756221629</v>
      </c>
      <c r="C1799" s="7">
        <v>212</v>
      </c>
      <c r="D1799" s="7">
        <v>0.16</v>
      </c>
      <c r="E1799" s="23" t="s">
        <v>2016</v>
      </c>
      <c r="F1799" s="24" t="s">
        <v>72</v>
      </c>
      <c r="G1799" s="9" t="s">
        <v>93</v>
      </c>
      <c r="H1799" s="13">
        <f t="array" ref="H1799:I1799">VLOOKUP(A1799,ENERGY!$A$2:$C$2692,{2,3},0)</f>
        <v>2811</v>
      </c>
      <c r="I1799" s="13">
        <v>11408</v>
      </c>
      <c r="J1799" s="13">
        <f t="array" ref="J1799:R1799">VLOOKUP(A1799,HUMANRESOURCES!$A$2:$J$2692,{2,3,4,5,6,7,8,9,10},0)</f>
        <v>1.2E-2</v>
      </c>
      <c r="K1799" s="13">
        <v>1.2999999999999999E-2</v>
      </c>
      <c r="L1799" s="13">
        <v>76</v>
      </c>
      <c r="M1799" s="13">
        <v>71</v>
      </c>
      <c r="N1799" s="13">
        <v>0.20799999999999999</v>
      </c>
      <c r="O1799" s="13">
        <v>0.68400000000000005</v>
      </c>
      <c r="P1799" s="13">
        <v>0.108</v>
      </c>
      <c r="Q1799" s="13">
        <v>2080866</v>
      </c>
      <c r="R1799" s="13">
        <v>0.57899999999999996</v>
      </c>
      <c r="S1799" s="13">
        <f t="array" ref="S1799:T1799">VLOOKUP(A1799,TOURISM!$A$2:$C$2692,{2,3},0)</f>
        <v>86000000</v>
      </c>
      <c r="T1799" s="13">
        <v>71000000</v>
      </c>
      <c r="U1799" s="13">
        <f t="array" ref="U1799:W1799">VLOOKUP(A1799,BUSINESS!$A$2:$D$2692,{2,3,4},0)</f>
        <v>0.489669009135628</v>
      </c>
      <c r="V1799" s="13">
        <v>0.191</v>
      </c>
      <c r="W1799" s="13">
        <v>0.373</v>
      </c>
      <c r="X1799" s="25">
        <f t="shared" si="28"/>
        <v>2285.6933742970473</v>
      </c>
      <c r="Y1799" s="13">
        <f t="shared" si="29"/>
        <v>5.4823328364248343E-3</v>
      </c>
      <c r="Z1799" s="13">
        <f t="shared" si="30"/>
        <v>1.3508798740524378E-3</v>
      </c>
      <c r="AA1799" s="13">
        <f t="shared" si="31"/>
        <v>34.120409483359332</v>
      </c>
    </row>
    <row r="1800" spans="1:27" ht="15.75" customHeight="1" x14ac:dyDescent="0.35">
      <c r="A1800" s="22" t="s">
        <v>2020</v>
      </c>
      <c r="B1800" s="22">
        <v>5514253043</v>
      </c>
      <c r="C1800" s="7">
        <v>230</v>
      </c>
      <c r="D1800" s="7">
        <v>0.124</v>
      </c>
      <c r="E1800" s="23" t="s">
        <v>2016</v>
      </c>
      <c r="F1800" s="24" t="s">
        <v>74</v>
      </c>
      <c r="G1800" s="9" t="s">
        <v>93</v>
      </c>
      <c r="H1800" s="13">
        <f t="array" ref="H1800:I1800">VLOOKUP(A1800,ENERGY!$A$2:$C$2692,{2,3},0)</f>
        <v>3012</v>
      </c>
      <c r="I1800" s="13">
        <v>11848</v>
      </c>
      <c r="J1800" s="13">
        <f t="array" ref="J1800:R1800">VLOOKUP(A1800,HUMANRESOURCES!$A$2:$J$2692,{2,3,4,5,6,7,8,9,10},0)</f>
        <v>1.2E-2</v>
      </c>
      <c r="K1800" s="13">
        <v>1.2E-2</v>
      </c>
      <c r="L1800" s="13">
        <v>77</v>
      </c>
      <c r="M1800" s="13">
        <v>72</v>
      </c>
      <c r="N1800" s="13">
        <v>0.20300000000000001</v>
      </c>
      <c r="O1800" s="13">
        <v>0.68700000000000006</v>
      </c>
      <c r="P1800" s="13">
        <v>0.11</v>
      </c>
      <c r="Q1800" s="13">
        <v>2085728</v>
      </c>
      <c r="R1800" s="13">
        <v>0.57699999999999996</v>
      </c>
      <c r="S1800" s="13">
        <f t="array" ref="S1800:T1800">VLOOKUP(A1800,TOURISM!$A$2:$C$2692,{2,3},0)</f>
        <v>103000000</v>
      </c>
      <c r="T1800" s="13">
        <v>85000000</v>
      </c>
      <c r="U1800" s="13">
        <f t="array" ref="U1800:W1800">VLOOKUP(A1800,BUSINESS!$A$2:$D$2692,{2,3,4},0)</f>
        <v>0.489669009135628</v>
      </c>
      <c r="V1800" s="13">
        <v>0.24399999999999999</v>
      </c>
      <c r="W1800" s="13">
        <v>0.47299999999999998</v>
      </c>
      <c r="X1800" s="25">
        <f t="shared" si="28"/>
        <v>2643.8025682159896</v>
      </c>
      <c r="Y1800" s="13">
        <f t="shared" si="29"/>
        <v>5.6805105939029439E-3</v>
      </c>
      <c r="Z1800" s="13">
        <f t="shared" si="30"/>
        <v>1.4441000935884257E-3</v>
      </c>
      <c r="AA1800" s="13">
        <f t="shared" si="31"/>
        <v>40.753156691572435</v>
      </c>
    </row>
    <row r="1801" spans="1:27" ht="15.75" customHeight="1" x14ac:dyDescent="0.35">
      <c r="A1801" s="22" t="s">
        <v>2021</v>
      </c>
      <c r="B1801" s="22">
        <v>5985809060</v>
      </c>
      <c r="C1801" s="7">
        <v>231</v>
      </c>
      <c r="D1801" s="7">
        <v>0.121</v>
      </c>
      <c r="E1801" s="23" t="s">
        <v>2016</v>
      </c>
      <c r="F1801" s="24" t="s">
        <v>76</v>
      </c>
      <c r="G1801" s="9" t="s">
        <v>93</v>
      </c>
      <c r="H1801" s="13">
        <f t="array" ref="H1801:I1801">VLOOKUP(A1801,ENERGY!$A$2:$C$2692,{2,3},0)</f>
        <v>2527</v>
      </c>
      <c r="I1801" s="13">
        <v>10935</v>
      </c>
      <c r="J1801" s="13">
        <f t="array" ref="J1801:R1801">VLOOKUP(A1801,HUMANRESOURCES!$A$2:$J$2692,{2,3,4,5,6,7,8,9,10},0)</f>
        <v>1.0999999999999999E-2</v>
      </c>
      <c r="K1801" s="13">
        <v>1.2E-2</v>
      </c>
      <c r="L1801" s="13">
        <v>77</v>
      </c>
      <c r="M1801" s="13">
        <v>72</v>
      </c>
      <c r="N1801" s="13">
        <v>0.19800000000000001</v>
      </c>
      <c r="O1801" s="13">
        <v>0.69</v>
      </c>
      <c r="P1801" s="13">
        <v>0.112</v>
      </c>
      <c r="Q1801" s="13">
        <v>2090044</v>
      </c>
      <c r="R1801" s="13">
        <v>0.57499999999999996</v>
      </c>
      <c r="S1801" s="13">
        <f t="array" ref="S1801:T1801">VLOOKUP(A1801,TOURISM!$A$2:$C$2692,{2,3},0)</f>
        <v>116000000</v>
      </c>
      <c r="T1801" s="13">
        <v>97000000</v>
      </c>
      <c r="U1801" s="13">
        <f t="array" ref="U1801:W1801">VLOOKUP(A1801,BUSINESS!$A$2:$D$2692,{2,3,4},0)</f>
        <v>0.20300000000000001</v>
      </c>
      <c r="V1801" s="13">
        <v>0.26500000000000001</v>
      </c>
      <c r="W1801" s="13">
        <v>0.54100000000000004</v>
      </c>
      <c r="X1801" s="25">
        <f t="shared" si="28"/>
        <v>2863.963179722532</v>
      </c>
      <c r="Y1801" s="13">
        <f t="shared" si="29"/>
        <v>5.2319472700096264E-3</v>
      </c>
      <c r="Z1801" s="13">
        <f t="shared" si="30"/>
        <v>1.2090654550813284E-3</v>
      </c>
      <c r="AA1801" s="13">
        <f t="shared" si="31"/>
        <v>46.410506190300303</v>
      </c>
    </row>
    <row r="1802" spans="1:27" ht="15.75" customHeight="1" x14ac:dyDescent="0.35">
      <c r="A1802" s="22" t="s">
        <v>2022</v>
      </c>
      <c r="B1802" s="22">
        <v>6560546900</v>
      </c>
      <c r="C1802" s="7">
        <v>246</v>
      </c>
      <c r="D1802" s="7">
        <v>0.113</v>
      </c>
      <c r="E1802" s="23" t="s">
        <v>2016</v>
      </c>
      <c r="F1802" s="24" t="s">
        <v>78</v>
      </c>
      <c r="G1802" s="9" t="s">
        <v>93</v>
      </c>
      <c r="H1802" s="13">
        <f t="array" ref="H1802:I1802">VLOOKUP(A1802,ENERGY!$A$2:$C$2692,{2,3},0)</f>
        <v>2577</v>
      </c>
      <c r="I1802" s="13">
        <v>11998</v>
      </c>
      <c r="J1802" s="13">
        <f t="array" ref="J1802:R1802">VLOOKUP(A1802,HUMANRESOURCES!$A$2:$J$2692,{2,3,4,5,6,7,8,9,10},0)</f>
        <v>1.0999999999999999E-2</v>
      </c>
      <c r="K1802" s="13">
        <v>1.2E-2</v>
      </c>
      <c r="L1802" s="13">
        <v>77</v>
      </c>
      <c r="M1802" s="13">
        <v>72</v>
      </c>
      <c r="N1802" s="13">
        <v>0.192</v>
      </c>
      <c r="O1802" s="13">
        <v>0.69399999999999995</v>
      </c>
      <c r="P1802" s="13">
        <v>0.113</v>
      </c>
      <c r="Q1802" s="13">
        <v>2093801</v>
      </c>
      <c r="R1802" s="13">
        <v>0.57399999999999995</v>
      </c>
      <c r="S1802" s="13">
        <f t="array" ref="S1802:T1802">VLOOKUP(A1802,TOURISM!$A$2:$C$2692,{2,3},0)</f>
        <v>156000000</v>
      </c>
      <c r="T1802" s="13">
        <v>110000000</v>
      </c>
      <c r="U1802" s="13">
        <f t="array" ref="U1802:W1802">VLOOKUP(A1802,BUSINESS!$A$2:$D$2692,{2,3,4},0)</f>
        <v>0.20300000000000001</v>
      </c>
      <c r="V1802" s="13">
        <v>0.28599999999999998</v>
      </c>
      <c r="W1802" s="13">
        <v>0.60399999999999998</v>
      </c>
      <c r="X1802" s="25">
        <f t="shared" si="28"/>
        <v>3133.319212284262</v>
      </c>
      <c r="Y1802" s="13">
        <f t="shared" si="29"/>
        <v>5.7302484811116239E-3</v>
      </c>
      <c r="Z1802" s="13">
        <f t="shared" si="30"/>
        <v>1.2307759906504965E-3</v>
      </c>
      <c r="AA1802" s="13">
        <f t="shared" si="31"/>
        <v>52.536033749148082</v>
      </c>
    </row>
    <row r="1803" spans="1:27" ht="15.75" customHeight="1" x14ac:dyDescent="0.35">
      <c r="A1803" s="22" t="s">
        <v>2023</v>
      </c>
      <c r="B1803" s="22">
        <v>8159825620</v>
      </c>
      <c r="C1803" s="7">
        <v>272</v>
      </c>
      <c r="D1803" s="7">
        <v>0.10199999999999999</v>
      </c>
      <c r="E1803" s="23" t="s">
        <v>2016</v>
      </c>
      <c r="F1803" s="24" t="s">
        <v>80</v>
      </c>
      <c r="G1803" s="9" t="s">
        <v>93</v>
      </c>
      <c r="H1803" s="13">
        <f t="array" ref="H1803:I1803">VLOOKUP(A1803,ENERGY!$A$2:$C$2692,{2,3},0)</f>
        <v>2756</v>
      </c>
      <c r="I1803" s="13">
        <v>11192</v>
      </c>
      <c r="J1803" s="13">
        <f t="array" ref="J1803:R1803">VLOOKUP(A1803,HUMANRESOURCES!$A$2:$J$2692,{2,3,4,5,6,7,8,9,10},0)</f>
        <v>1.0999999999999999E-2</v>
      </c>
      <c r="K1803" s="13">
        <v>1.0999999999999999E-2</v>
      </c>
      <c r="L1803" s="13">
        <v>77</v>
      </c>
      <c r="M1803" s="13">
        <v>72</v>
      </c>
      <c r="N1803" s="13">
        <v>0.187</v>
      </c>
      <c r="O1803" s="13">
        <v>0.69899999999999995</v>
      </c>
      <c r="P1803" s="13">
        <v>0.114</v>
      </c>
      <c r="Q1803" s="13">
        <v>2096620</v>
      </c>
      <c r="R1803" s="13">
        <v>0.57199999999999995</v>
      </c>
      <c r="S1803" s="13">
        <f t="array" ref="S1803:T1803">VLOOKUP(A1803,TOURISM!$A$2:$C$2692,{2,3},0)</f>
        <v>219000000</v>
      </c>
      <c r="T1803" s="13">
        <v>147000000</v>
      </c>
      <c r="U1803" s="13">
        <f t="array" ref="U1803:W1803">VLOOKUP(A1803,BUSINESS!$A$2:$D$2692,{2,3,4},0)</f>
        <v>0.20300000000000001</v>
      </c>
      <c r="V1803" s="13">
        <v>0.36299999999999999</v>
      </c>
      <c r="W1803" s="13">
        <v>0.85599999999999998</v>
      </c>
      <c r="X1803" s="25">
        <f t="shared" si="28"/>
        <v>3891.8953458423557</v>
      </c>
      <c r="Y1803" s="13">
        <f t="shared" si="29"/>
        <v>5.338115633734296E-3</v>
      </c>
      <c r="Z1803" s="13">
        <f t="shared" si="30"/>
        <v>1.3144966660625197E-3</v>
      </c>
      <c r="AA1803" s="13">
        <f t="shared" si="31"/>
        <v>70.112848298690267</v>
      </c>
    </row>
    <row r="1804" spans="1:27" ht="15.75" customHeight="1" x14ac:dyDescent="0.35">
      <c r="A1804" s="22" t="s">
        <v>2024</v>
      </c>
      <c r="B1804" s="22">
        <v>9834034351</v>
      </c>
      <c r="C1804" s="7">
        <v>325</v>
      </c>
      <c r="D1804" s="7">
        <v>9.7000000000000003E-2</v>
      </c>
      <c r="E1804" s="23" t="s">
        <v>2016</v>
      </c>
      <c r="F1804" s="24" t="s">
        <v>82</v>
      </c>
      <c r="G1804" s="9" t="s">
        <v>93</v>
      </c>
      <c r="H1804" s="13">
        <f t="array" ref="H1804:I1804">VLOOKUP(A1804,ENERGY!$A$2:$C$2692,{2,3},0)</f>
        <v>3045</v>
      </c>
      <c r="I1804" s="13">
        <v>11379</v>
      </c>
      <c r="J1804" s="13">
        <f t="array" ref="J1804:R1804">VLOOKUP(A1804,HUMANRESOURCES!$A$2:$J$2692,{2,3,4,5,6,7,8,9,10},0)</f>
        <v>1.0999999999999999E-2</v>
      </c>
      <c r="K1804" s="13">
        <v>0.01</v>
      </c>
      <c r="L1804" s="13">
        <v>77</v>
      </c>
      <c r="M1804" s="13">
        <v>72</v>
      </c>
      <c r="N1804" s="13">
        <v>0.182</v>
      </c>
      <c r="O1804" s="13">
        <v>0.70299999999999996</v>
      </c>
      <c r="P1804" s="13">
        <v>0.115</v>
      </c>
      <c r="Q1804" s="13">
        <v>2098769</v>
      </c>
      <c r="R1804" s="13">
        <v>0.57099999999999995</v>
      </c>
      <c r="S1804" s="13">
        <f t="array" ref="S1804:T1804">VLOOKUP(A1804,TOURISM!$A$2:$C$2692,{2,3},0)</f>
        <v>262000000</v>
      </c>
      <c r="T1804" s="13">
        <v>190000000</v>
      </c>
      <c r="U1804" s="13">
        <f t="array" ref="U1804:W1804">VLOOKUP(A1804,BUSINESS!$A$2:$D$2692,{2,3,4},0)</f>
        <v>0.17399999999999999</v>
      </c>
      <c r="V1804" s="13">
        <v>0.46</v>
      </c>
      <c r="W1804" s="13">
        <v>0.93700000000000006</v>
      </c>
      <c r="X1804" s="25">
        <f t="shared" si="28"/>
        <v>4685.6201663927759</v>
      </c>
      <c r="Y1804" s="13">
        <f t="shared" si="29"/>
        <v>5.4217496065550805E-3</v>
      </c>
      <c r="Z1804" s="13">
        <f t="shared" si="30"/>
        <v>1.4508504747306635E-3</v>
      </c>
      <c r="AA1804" s="13">
        <f t="shared" si="31"/>
        <v>90.529257864967505</v>
      </c>
    </row>
    <row r="1805" spans="1:27" ht="15.75" customHeight="1" x14ac:dyDescent="0.35">
      <c r="A1805" s="22" t="s">
        <v>2025</v>
      </c>
      <c r="B1805" s="22">
        <v>9313573965</v>
      </c>
      <c r="C1805" s="7">
        <v>306</v>
      </c>
      <c r="D1805" s="7">
        <v>0.10100000000000001</v>
      </c>
      <c r="E1805" s="23" t="s">
        <v>2016</v>
      </c>
      <c r="F1805" s="24" t="s">
        <v>84</v>
      </c>
      <c r="G1805" s="9" t="s">
        <v>93</v>
      </c>
      <c r="H1805" s="13">
        <f t="array" ref="H1805:I1805">VLOOKUP(A1805,ENERGY!$A$2:$C$2692,{2,3},0)</f>
        <v>2842</v>
      </c>
      <c r="I1805" s="13">
        <v>11280</v>
      </c>
      <c r="J1805" s="13">
        <f t="array" ref="J1805:R1805">VLOOKUP(A1805,HUMANRESOURCES!$A$2:$J$2692,{2,3,4,5,6,7,8,9,10},0)</f>
        <v>1.0999999999999999E-2</v>
      </c>
      <c r="K1805" s="13">
        <v>0.01</v>
      </c>
      <c r="L1805" s="13">
        <v>77</v>
      </c>
      <c r="M1805" s="13">
        <v>72</v>
      </c>
      <c r="N1805" s="13">
        <v>0.17799999999999999</v>
      </c>
      <c r="O1805" s="13">
        <v>0.70699999999999996</v>
      </c>
      <c r="P1805" s="13">
        <v>0.115</v>
      </c>
      <c r="Q1805" s="13">
        <v>2100558</v>
      </c>
      <c r="R1805" s="13">
        <v>0.56999999999999995</v>
      </c>
      <c r="S1805" s="13">
        <f t="array" ref="S1805:T1805">VLOOKUP(A1805,TOURISM!$A$2:$C$2692,{2,3},0)</f>
        <v>232000000</v>
      </c>
      <c r="T1805" s="13">
        <v>150000000</v>
      </c>
      <c r="U1805" s="13">
        <f t="array" ref="U1805:W1805">VLOOKUP(A1805,BUSINESS!$A$2:$D$2692,{2,3,4},0)</f>
        <v>0.14599999999999999</v>
      </c>
      <c r="V1805" s="13">
        <v>0.51800000000000002</v>
      </c>
      <c r="W1805" s="13">
        <v>0.92500000000000004</v>
      </c>
      <c r="X1805" s="25">
        <f t="shared" si="28"/>
        <v>4433.8570822609991</v>
      </c>
      <c r="Y1805" s="13">
        <f t="shared" si="29"/>
        <v>5.370001685266486E-3</v>
      </c>
      <c r="Z1805" s="13">
        <f t="shared" si="30"/>
        <v>1.3529738288588079E-3</v>
      </c>
      <c r="AA1805" s="13">
        <f t="shared" si="31"/>
        <v>71.409596878543695</v>
      </c>
    </row>
    <row r="1806" spans="1:27" ht="15.75" customHeight="1" x14ac:dyDescent="0.35">
      <c r="A1806" s="22" t="s">
        <v>2026</v>
      </c>
      <c r="B1806" s="22">
        <v>9338674078</v>
      </c>
      <c r="C1806" s="7">
        <v>309</v>
      </c>
      <c r="D1806" s="7">
        <v>9.5000000000000001E-2</v>
      </c>
      <c r="E1806" s="23" t="s">
        <v>2016</v>
      </c>
      <c r="F1806" s="24" t="s">
        <v>86</v>
      </c>
      <c r="G1806" s="9" t="s">
        <v>93</v>
      </c>
      <c r="H1806" s="13">
        <f t="array" ref="H1806:I1806">VLOOKUP(A1806,ENERGY!$A$2:$C$2692,{2,3},0)</f>
        <v>2776</v>
      </c>
      <c r="I1806" s="13">
        <v>11309</v>
      </c>
      <c r="J1806" s="13">
        <f t="array" ref="J1806:R1806">VLOOKUP(A1806,HUMANRESOURCES!$A$2:$J$2692,{2,3,4,5,6,7,8,9,10},0)</f>
        <v>1.0999999999999999E-2</v>
      </c>
      <c r="K1806" s="13">
        <v>8.9999999999999993E-3</v>
      </c>
      <c r="L1806" s="13">
        <v>77</v>
      </c>
      <c r="M1806" s="13">
        <v>73</v>
      </c>
      <c r="N1806" s="13">
        <v>0.17399999999999999</v>
      </c>
      <c r="O1806" s="13">
        <v>0.70899999999999996</v>
      </c>
      <c r="P1806" s="13">
        <v>0.11700000000000001</v>
      </c>
      <c r="Q1806" s="13">
        <v>2102216</v>
      </c>
      <c r="R1806" s="13">
        <v>0.56999999999999995</v>
      </c>
      <c r="S1806" s="13">
        <f t="array" ref="S1806:T1806">VLOOKUP(A1806,TOURISM!$A$2:$C$2692,{2,3},0)</f>
        <v>209000000</v>
      </c>
      <c r="T1806" s="13">
        <v>141000000</v>
      </c>
      <c r="U1806" s="13">
        <f t="array" ref="U1806:W1806">VLOOKUP(A1806,BUSINESS!$A$2:$D$2692,{2,3,4},0)</f>
        <v>8.3000000000000004E-2</v>
      </c>
      <c r="V1806" s="13">
        <v>0.51900000000000002</v>
      </c>
      <c r="W1806" s="13">
        <v>1.024</v>
      </c>
      <c r="X1806" s="25">
        <f t="shared" si="28"/>
        <v>4442.2999720295156</v>
      </c>
      <c r="Y1806" s="13">
        <f t="shared" si="29"/>
        <v>5.3795613771372682E-3</v>
      </c>
      <c r="Z1806" s="13">
        <f t="shared" si="30"/>
        <v>1.3205113080672966E-3</v>
      </c>
      <c r="AA1806" s="13">
        <f t="shared" si="31"/>
        <v>67.072080128778396</v>
      </c>
    </row>
    <row r="1807" spans="1:27" ht="15.75" customHeight="1" x14ac:dyDescent="0.35">
      <c r="A1807" s="22" t="s">
        <v>2027</v>
      </c>
      <c r="B1807" s="22">
        <v>10395222334</v>
      </c>
      <c r="C1807" s="7">
        <v>344</v>
      </c>
      <c r="D1807" s="7">
        <v>8.8999999999999996E-2</v>
      </c>
      <c r="E1807" s="23" t="s">
        <v>2016</v>
      </c>
      <c r="F1807" s="24" t="s">
        <v>88</v>
      </c>
      <c r="G1807" s="9" t="s">
        <v>93</v>
      </c>
      <c r="H1807" s="13">
        <f t="array" ref="H1807:I1807">VLOOKUP(A1807,ENERGY!$A$2:$C$2692,{2,3},0)</f>
        <v>2668</v>
      </c>
      <c r="I1807" s="13">
        <v>12064</v>
      </c>
      <c r="J1807" s="13">
        <f t="array" ref="J1807:R1807">VLOOKUP(A1807,HUMANRESOURCES!$A$2:$J$2692,{2,3,4,5,6,7,8,9,10},0)</f>
        <v>1.0999999999999999E-2</v>
      </c>
      <c r="K1807" s="13">
        <v>8.0000000000000002E-3</v>
      </c>
      <c r="L1807" s="13">
        <v>77</v>
      </c>
      <c r="M1807" s="13">
        <v>73</v>
      </c>
      <c r="N1807" s="13">
        <v>0.17100000000000001</v>
      </c>
      <c r="O1807" s="13">
        <v>0.71</v>
      </c>
      <c r="P1807" s="13">
        <v>0.11799999999999999</v>
      </c>
      <c r="Q1807" s="13">
        <v>2103890</v>
      </c>
      <c r="R1807" s="13">
        <v>0.56999999999999995</v>
      </c>
      <c r="S1807" s="13">
        <f t="array" ref="S1807:T1807">VLOOKUP(A1807,TOURISM!$A$2:$C$2692,{2,3},0)</f>
        <v>242000000</v>
      </c>
      <c r="T1807" s="13">
        <v>159000000</v>
      </c>
      <c r="U1807" s="13">
        <f t="array" ref="U1807:W1807">VLOOKUP(A1807,BUSINESS!$A$2:$D$2692,{2,3,4},0)</f>
        <v>8.4000000000000005E-2</v>
      </c>
      <c r="V1807" s="13">
        <v>0.56699999999999995</v>
      </c>
      <c r="W1807" s="13">
        <v>1.052</v>
      </c>
      <c r="X1807" s="25">
        <f t="shared" si="28"/>
        <v>4940.9533454695829</v>
      </c>
      <c r="Y1807" s="13">
        <f t="shared" si="29"/>
        <v>5.7341400928755783E-3</v>
      </c>
      <c r="Z1807" s="13">
        <f t="shared" si="30"/>
        <v>1.2681271359244067E-3</v>
      </c>
      <c r="AA1807" s="13">
        <f t="shared" si="31"/>
        <v>75.574293332826329</v>
      </c>
    </row>
    <row r="1808" spans="1:27" ht="15.75" customHeight="1" x14ac:dyDescent="0.35">
      <c r="A1808" s="22" t="s">
        <v>2028</v>
      </c>
      <c r="B1808" s="22">
        <v>9576482628</v>
      </c>
      <c r="C1808" s="7">
        <v>327</v>
      </c>
      <c r="D1808" s="7">
        <v>8.5000000000000006E-2</v>
      </c>
      <c r="E1808" s="23" t="s">
        <v>2016</v>
      </c>
      <c r="F1808" s="24" t="s">
        <v>90</v>
      </c>
      <c r="G1808" s="9" t="s">
        <v>93</v>
      </c>
      <c r="H1808" s="13">
        <f t="array" ref="H1808:I1808">VLOOKUP(A1808,ENERGY!$A$2:$C$2692,{2,3},0)</f>
        <v>2924</v>
      </c>
      <c r="I1808" s="13">
        <v>10939</v>
      </c>
      <c r="J1808" s="13">
        <f t="array" ref="J1808:R1808">VLOOKUP(A1808,HUMANRESOURCES!$A$2:$J$2692,{2,3,4,5,6,7,8,9,10},0)</f>
        <v>1.0999999999999999E-2</v>
      </c>
      <c r="K1808" s="13">
        <v>7.0000000000000001E-3</v>
      </c>
      <c r="L1808" s="13">
        <v>77</v>
      </c>
      <c r="M1808" s="13">
        <v>73</v>
      </c>
      <c r="N1808" s="13">
        <v>0.16900000000000001</v>
      </c>
      <c r="O1808" s="13">
        <v>0.71099999999999997</v>
      </c>
      <c r="P1808" s="13">
        <v>0.12</v>
      </c>
      <c r="Q1808" s="13">
        <v>2105575</v>
      </c>
      <c r="R1808" s="13">
        <v>0.56999999999999995</v>
      </c>
      <c r="S1808" s="13">
        <f t="array" ref="S1808:T1808">VLOOKUP(A1808,TOURISM!$A$2:$C$2692,{2,3},0)</f>
        <v>237000000</v>
      </c>
      <c r="T1808" s="13">
        <v>153000000</v>
      </c>
      <c r="U1808" s="13">
        <f t="array" ref="U1808:W1808">VLOOKUP(A1808,BUSINESS!$A$2:$D$2692,{2,3,4},0)</f>
        <v>8.2000000000000003E-2</v>
      </c>
      <c r="V1808" s="13">
        <v>0.57399999999999995</v>
      </c>
      <c r="W1808" s="13">
        <v>1.0620000000000001</v>
      </c>
      <c r="X1808" s="25">
        <f t="shared" si="28"/>
        <v>4548.1555527587479</v>
      </c>
      <c r="Y1808" s="13">
        <f t="shared" si="29"/>
        <v>5.1952554527860562E-3</v>
      </c>
      <c r="Z1808" s="13">
        <f t="shared" si="30"/>
        <v>1.3886942996568633E-3</v>
      </c>
      <c r="AA1808" s="13">
        <f t="shared" si="31"/>
        <v>72.664236609952155</v>
      </c>
    </row>
    <row r="1809" spans="1:27" ht="15.75" customHeight="1" x14ac:dyDescent="0.35">
      <c r="A1809" s="22" t="s">
        <v>2029</v>
      </c>
      <c r="B1809" s="22">
        <v>168000000000</v>
      </c>
      <c r="C1809" s="7">
        <v>3432</v>
      </c>
      <c r="D1809" s="7">
        <v>8.8999999999999996E-2</v>
      </c>
      <c r="E1809" s="23" t="s">
        <v>2030</v>
      </c>
      <c r="F1809" s="24" t="s">
        <v>65</v>
      </c>
      <c r="G1809" s="9" t="s">
        <v>93</v>
      </c>
      <c r="H1809" s="13">
        <f t="array" ref="H1809:I1809">VLOOKUP(A1809,ENERGY!$A$2:$C$2692,{2,3},0)</f>
        <v>29818</v>
      </c>
      <c r="I1809" s="13">
        <v>8529</v>
      </c>
      <c r="J1809" s="13">
        <f t="array" ref="J1809:R1809">VLOOKUP(A1809,HUMANRESOURCES!$A$2:$J$2692,{2,3,4,5,6,7,8,9,10},0)</f>
        <v>1.2999999999999999E-2</v>
      </c>
      <c r="K1809" s="13">
        <v>4.0000000000000001E-3</v>
      </c>
      <c r="L1809" s="13">
        <v>81</v>
      </c>
      <c r="M1809" s="13">
        <v>76</v>
      </c>
      <c r="N1809" s="13">
        <v>0.2</v>
      </c>
      <c r="O1809" s="13">
        <v>0.64800000000000002</v>
      </c>
      <c r="P1809" s="13">
        <v>0.152</v>
      </c>
      <c r="Q1809" s="13">
        <v>4490967</v>
      </c>
      <c r="R1809" s="13">
        <v>0.76100000000000001</v>
      </c>
      <c r="S1809" s="13">
        <f t="array" ref="S1809:T1809">VLOOKUP(A1809,TOURISM!$A$2:$C$2692,{2,3},0)</f>
        <v>2521000000</v>
      </c>
      <c r="T1809" s="13">
        <v>4893000000</v>
      </c>
      <c r="U1809" s="13">
        <f t="array" ref="U1809:W1809">VLOOKUP(A1809,BUSINESS!$A$2:$D$2692,{2,3,4},0)</f>
        <v>0.489669009135628</v>
      </c>
      <c r="V1809" s="13">
        <v>0.52</v>
      </c>
      <c r="W1809" s="13">
        <v>0.71799999999999997</v>
      </c>
      <c r="X1809" s="25">
        <f t="shared" si="28"/>
        <v>37408.424510801349</v>
      </c>
      <c r="Y1809" s="13">
        <f t="shared" si="29"/>
        <v>1.8991455515037184E-3</v>
      </c>
      <c r="Z1809" s="13">
        <f t="shared" si="30"/>
        <v>6.6395500122802056E-3</v>
      </c>
      <c r="AA1809" s="13">
        <f t="shared" si="31"/>
        <v>1089.5203638770893</v>
      </c>
    </row>
    <row r="1810" spans="1:27" ht="15.75" customHeight="1" x14ac:dyDescent="0.35">
      <c r="A1810" s="22" t="s">
        <v>2031</v>
      </c>
      <c r="B1810" s="22">
        <v>171000000000</v>
      </c>
      <c r="C1810" s="7">
        <v>3705</v>
      </c>
      <c r="D1810" s="7">
        <v>8.6999999999999994E-2</v>
      </c>
      <c r="E1810" s="23" t="s">
        <v>2030</v>
      </c>
      <c r="F1810" s="24" t="s">
        <v>68</v>
      </c>
      <c r="G1810" s="9" t="s">
        <v>93</v>
      </c>
      <c r="H1810" s="13">
        <f t="array" ref="H1810:I1810">VLOOKUP(A1810,ENERGY!$A$2:$C$2692,{2,3},0)</f>
        <v>28137</v>
      </c>
      <c r="I1810" s="13">
        <v>8529</v>
      </c>
      <c r="J1810" s="13">
        <f t="array" ref="J1810:R1810">VLOOKUP(A1810,HUMANRESOURCES!$A$2:$J$2692,{2,3,4,5,6,7,8,9,10},0)</f>
        <v>1.2999999999999999E-2</v>
      </c>
      <c r="K1810" s="13">
        <v>4.0000000000000001E-3</v>
      </c>
      <c r="L1810" s="13">
        <v>82</v>
      </c>
      <c r="M1810" s="13">
        <v>76</v>
      </c>
      <c r="N1810" s="13">
        <v>0.2</v>
      </c>
      <c r="O1810" s="13">
        <v>0.65</v>
      </c>
      <c r="P1810" s="13">
        <v>0.15</v>
      </c>
      <c r="Q1810" s="13">
        <v>4513751</v>
      </c>
      <c r="R1810" s="13">
        <v>0.76600000000000001</v>
      </c>
      <c r="S1810" s="13">
        <f t="array" ref="S1810:T1810">VLOOKUP(A1810,TOURISM!$A$2:$C$2692,{2,3},0)</f>
        <v>2380000000</v>
      </c>
      <c r="T1810" s="13">
        <v>4718000000</v>
      </c>
      <c r="U1810" s="13">
        <f t="array" ref="U1810:W1810">VLOOKUP(A1810,BUSINESS!$A$2:$D$2692,{2,3,4},0)</f>
        <v>0.489669009135628</v>
      </c>
      <c r="V1810" s="13">
        <v>0.64</v>
      </c>
      <c r="W1810" s="13">
        <v>0.79600000000000004</v>
      </c>
      <c r="X1810" s="25">
        <f t="shared" si="28"/>
        <v>37884.234199006547</v>
      </c>
      <c r="Y1810" s="13">
        <f t="shared" si="29"/>
        <v>1.8895592601364142E-3</v>
      </c>
      <c r="Z1810" s="13">
        <f t="shared" si="30"/>
        <v>6.233618114955832E-3</v>
      </c>
      <c r="AA1810" s="13">
        <f t="shared" si="31"/>
        <v>1045.2503915258064</v>
      </c>
    </row>
    <row r="1811" spans="1:27" ht="15.75" customHeight="1" x14ac:dyDescent="0.35">
      <c r="A1811" s="22" t="s">
        <v>2032</v>
      </c>
      <c r="B1811" s="22">
        <v>192000000000</v>
      </c>
      <c r="C1811" s="7">
        <v>4418</v>
      </c>
      <c r="D1811" s="7">
        <v>8.6999999999999994E-2</v>
      </c>
      <c r="E1811" s="23" t="s">
        <v>2030</v>
      </c>
      <c r="F1811" s="24" t="s">
        <v>70</v>
      </c>
      <c r="G1811" s="9" t="s">
        <v>93</v>
      </c>
      <c r="H1811" s="13">
        <f t="array" ref="H1811:I1811">VLOOKUP(A1811,ENERGY!$A$2:$C$2692,{2,3},0)</f>
        <v>32338</v>
      </c>
      <c r="I1811" s="13">
        <v>57187</v>
      </c>
      <c r="J1811" s="13">
        <f t="array" ref="J1811:R1811">VLOOKUP(A1811,HUMANRESOURCES!$A$2:$J$2692,{2,3,4,5,6,7,8,9,10},0)</f>
        <v>1.2E-2</v>
      </c>
      <c r="K1811" s="13">
        <v>4.0000000000000001E-3</v>
      </c>
      <c r="L1811" s="13">
        <v>82</v>
      </c>
      <c r="M1811" s="13">
        <v>77</v>
      </c>
      <c r="N1811" s="13">
        <v>0.2</v>
      </c>
      <c r="O1811" s="13">
        <v>0.65100000000000002</v>
      </c>
      <c r="P1811" s="13">
        <v>0.14899999999999999</v>
      </c>
      <c r="Q1811" s="13">
        <v>4538159</v>
      </c>
      <c r="R1811" s="13">
        <v>0.77</v>
      </c>
      <c r="S1811" s="13">
        <f t="array" ref="S1811:T1811">VLOOKUP(A1811,TOURISM!$A$2:$C$2692,{2,3},0)</f>
        <v>2581000000</v>
      </c>
      <c r="T1811" s="13">
        <v>5610000000</v>
      </c>
      <c r="U1811" s="13">
        <f t="array" ref="U1811:W1811">VLOOKUP(A1811,BUSINESS!$A$2:$D$2692,{2,3,4},0)</f>
        <v>0.489669009135628</v>
      </c>
      <c r="V1811" s="13">
        <v>0.72799999999999998</v>
      </c>
      <c r="W1811" s="13">
        <v>0.83499999999999996</v>
      </c>
      <c r="X1811" s="25">
        <f t="shared" si="28"/>
        <v>42307.905033737246</v>
      </c>
      <c r="Y1811" s="13">
        <f t="shared" si="29"/>
        <v>1.260136544356423E-2</v>
      </c>
      <c r="Z1811" s="13">
        <f t="shared" si="30"/>
        <v>7.1257970467760168E-3</v>
      </c>
      <c r="AA1811" s="13">
        <f t="shared" si="31"/>
        <v>1236.1841002045103</v>
      </c>
    </row>
    <row r="1812" spans="1:27" ht="15.75" customHeight="1" x14ac:dyDescent="0.35">
      <c r="A1812" s="22" t="s">
        <v>2033</v>
      </c>
      <c r="B1812" s="22">
        <v>225000000000</v>
      </c>
      <c r="C1812" s="7">
        <v>5220</v>
      </c>
      <c r="D1812" s="7">
        <v>4.7E-2</v>
      </c>
      <c r="E1812" s="23" t="s">
        <v>2030</v>
      </c>
      <c r="F1812" s="24" t="s">
        <v>72</v>
      </c>
      <c r="G1812" s="9" t="s">
        <v>93</v>
      </c>
      <c r="H1812" s="13">
        <f t="array" ref="H1812:I1812">VLOOKUP(A1812,ENERGY!$A$2:$C$2692,{2,3},0)</f>
        <v>29775</v>
      </c>
      <c r="I1812" s="13">
        <v>47077</v>
      </c>
      <c r="J1812" s="13">
        <f t="array" ref="J1812:R1812">VLOOKUP(A1812,HUMANRESOURCES!$A$2:$J$2692,{2,3,4,5,6,7,8,9,10},0)</f>
        <v>1.2E-2</v>
      </c>
      <c r="K1812" s="13">
        <v>4.0000000000000001E-3</v>
      </c>
      <c r="L1812" s="13">
        <v>82</v>
      </c>
      <c r="M1812" s="13">
        <v>77</v>
      </c>
      <c r="N1812" s="13">
        <v>0.19900000000000001</v>
      </c>
      <c r="O1812" s="13">
        <v>0.65300000000000002</v>
      </c>
      <c r="P1812" s="13">
        <v>0.14799999999999999</v>
      </c>
      <c r="Q1812" s="13">
        <v>4564855</v>
      </c>
      <c r="R1812" s="13">
        <v>0.77200000000000002</v>
      </c>
      <c r="S1812" s="13">
        <f t="array" ref="S1812:T1812">VLOOKUP(A1812,TOURISM!$A$2:$C$2692,{2,3},0)</f>
        <v>2989000000</v>
      </c>
      <c r="T1812" s="13">
        <v>7089000000</v>
      </c>
      <c r="U1812" s="13">
        <f t="array" ref="U1812:W1812">VLOOKUP(A1812,BUSINESS!$A$2:$D$2692,{2,3,4},0)</f>
        <v>0.489669009135628</v>
      </c>
      <c r="V1812" s="13">
        <v>0.78100000000000003</v>
      </c>
      <c r="W1812" s="13">
        <v>0.89100000000000001</v>
      </c>
      <c r="X1812" s="25">
        <f t="shared" si="28"/>
        <v>49289.626943243544</v>
      </c>
      <c r="Y1812" s="13">
        <f t="shared" si="29"/>
        <v>1.0312923411587006E-2</v>
      </c>
      <c r="Z1812" s="13">
        <f t="shared" si="30"/>
        <v>6.5226606321558958E-3</v>
      </c>
      <c r="AA1812" s="13">
        <f t="shared" si="31"/>
        <v>1552.9518462251265</v>
      </c>
    </row>
    <row r="1813" spans="1:27" ht="15.75" customHeight="1" x14ac:dyDescent="0.35">
      <c r="A1813" s="22" t="s">
        <v>2034</v>
      </c>
      <c r="B1813" s="22">
        <v>260000000000</v>
      </c>
      <c r="C1813" s="7">
        <v>5733</v>
      </c>
      <c r="D1813" s="7">
        <v>0.04</v>
      </c>
      <c r="E1813" s="23" t="s">
        <v>2030</v>
      </c>
      <c r="F1813" s="24" t="s">
        <v>74</v>
      </c>
      <c r="G1813" s="9" t="s">
        <v>93</v>
      </c>
      <c r="H1813" s="13">
        <f t="array" ref="H1813:I1813">VLOOKUP(A1813,ENERGY!$A$2:$C$2692,{2,3},0)</f>
        <v>29805</v>
      </c>
      <c r="I1813" s="13">
        <v>50326</v>
      </c>
      <c r="J1813" s="13">
        <f t="array" ref="J1813:R1813">VLOOKUP(A1813,HUMANRESOURCES!$A$2:$J$2692,{2,3,4,5,6,7,8,9,10},0)</f>
        <v>1.2E-2</v>
      </c>
      <c r="K1813" s="13">
        <v>3.0000000000000001E-3</v>
      </c>
      <c r="L1813" s="13">
        <v>82</v>
      </c>
      <c r="M1813" s="13">
        <v>78</v>
      </c>
      <c r="N1813" s="13">
        <v>0.19800000000000001</v>
      </c>
      <c r="O1813" s="13">
        <v>0.65500000000000003</v>
      </c>
      <c r="P1813" s="13">
        <v>0.14799999999999999</v>
      </c>
      <c r="Q1813" s="13">
        <v>4591910</v>
      </c>
      <c r="R1813" s="13">
        <v>0.77300000000000002</v>
      </c>
      <c r="S1813" s="13">
        <f t="array" ref="S1813:T1813">VLOOKUP(A1813,TOURISM!$A$2:$C$2692,{2,3},0)</f>
        <v>3531000000</v>
      </c>
      <c r="T1813" s="13">
        <v>8894000000</v>
      </c>
      <c r="U1813" s="13">
        <f t="array" ref="U1813:W1813">VLOOKUP(A1813,BUSINESS!$A$2:$D$2692,{2,3,4},0)</f>
        <v>0.489669009135628</v>
      </c>
      <c r="V1813" s="13">
        <v>0.77700000000000002</v>
      </c>
      <c r="W1813" s="13">
        <v>0.98599999999999999</v>
      </c>
      <c r="X1813" s="25">
        <f t="shared" si="28"/>
        <v>56621.318797624517</v>
      </c>
      <c r="Y1813" s="13">
        <f t="shared" si="29"/>
        <v>1.0959709576189429E-2</v>
      </c>
      <c r="Z1813" s="13">
        <f t="shared" si="30"/>
        <v>6.4907631029353799E-3</v>
      </c>
      <c r="AA1813" s="13">
        <f t="shared" si="31"/>
        <v>1936.884651484894</v>
      </c>
    </row>
    <row r="1814" spans="1:27" ht="15.75" customHeight="1" x14ac:dyDescent="0.35">
      <c r="A1814" s="22" t="s">
        <v>2035</v>
      </c>
      <c r="B1814" s="22">
        <v>304000000000</v>
      </c>
      <c r="C1814" s="7">
        <v>6293</v>
      </c>
      <c r="D1814" s="7">
        <v>0.04</v>
      </c>
      <c r="E1814" s="23" t="s">
        <v>2030</v>
      </c>
      <c r="F1814" s="24" t="s">
        <v>76</v>
      </c>
      <c r="G1814" s="9" t="s">
        <v>93</v>
      </c>
      <c r="H1814" s="13">
        <f t="array" ref="H1814:I1814">VLOOKUP(A1814,ENERGY!$A$2:$C$2692,{2,3},0)</f>
        <v>24912</v>
      </c>
      <c r="I1814" s="13">
        <v>37429</v>
      </c>
      <c r="J1814" s="13">
        <f t="array" ref="J1814:R1814">VLOOKUP(A1814,HUMANRESOURCES!$A$2:$J$2692,{2,3,4,5,6,7,8,9,10},0)</f>
        <v>1.2E-2</v>
      </c>
      <c r="K1814" s="13">
        <v>3.0000000000000001E-3</v>
      </c>
      <c r="L1814" s="13">
        <v>83</v>
      </c>
      <c r="M1814" s="13">
        <v>78</v>
      </c>
      <c r="N1814" s="13">
        <v>0.19600000000000001</v>
      </c>
      <c r="O1814" s="13">
        <v>0.65600000000000003</v>
      </c>
      <c r="P1814" s="13">
        <v>0.14699999999999999</v>
      </c>
      <c r="Q1814" s="13">
        <v>4623291</v>
      </c>
      <c r="R1814" s="13">
        <v>0.77500000000000002</v>
      </c>
      <c r="S1814" s="13">
        <f t="array" ref="S1814:T1814">VLOOKUP(A1814,TOURISM!$A$2:$C$2692,{2,3},0)</f>
        <v>4243000000</v>
      </c>
      <c r="T1814" s="13">
        <v>10400000000</v>
      </c>
      <c r="U1814" s="13">
        <f t="array" ref="U1814:W1814">VLOOKUP(A1814,BUSINESS!$A$2:$D$2692,{2,3,4},0)</f>
        <v>0.41099999999999998</v>
      </c>
      <c r="V1814" s="13">
        <v>0.82</v>
      </c>
      <c r="W1814" s="13">
        <v>1.028</v>
      </c>
      <c r="X1814" s="25">
        <f t="shared" si="28"/>
        <v>65754.026731174832</v>
      </c>
      <c r="Y1814" s="13">
        <f t="shared" si="29"/>
        <v>8.0957482451353372E-3</v>
      </c>
      <c r="Z1814" s="13">
        <f t="shared" si="30"/>
        <v>5.3883694537073265E-3</v>
      </c>
      <c r="AA1814" s="13">
        <f t="shared" si="31"/>
        <v>2249.4798618559807</v>
      </c>
    </row>
    <row r="1815" spans="1:27" ht="15.75" customHeight="1" x14ac:dyDescent="0.35">
      <c r="A1815" s="22" t="s">
        <v>2036</v>
      </c>
      <c r="B1815" s="22">
        <v>340000000000</v>
      </c>
      <c r="C1815" s="7">
        <v>6778</v>
      </c>
      <c r="D1815" s="7">
        <v>4.7E-2</v>
      </c>
      <c r="E1815" s="23" t="s">
        <v>2030</v>
      </c>
      <c r="F1815" s="24" t="s">
        <v>78</v>
      </c>
      <c r="G1815" s="9" t="s">
        <v>93</v>
      </c>
      <c r="H1815" s="13">
        <f t="array" ref="H1815:I1815">VLOOKUP(A1815,ENERGY!$A$2:$C$2692,{2,3},0)</f>
        <v>26823</v>
      </c>
      <c r="I1815" s="13">
        <v>41092</v>
      </c>
      <c r="J1815" s="13">
        <f t="array" ref="J1815:R1815">VLOOKUP(A1815,HUMANRESOURCES!$A$2:$J$2692,{2,3,4,5,6,7,8,9,10},0)</f>
        <v>1.2999999999999999E-2</v>
      </c>
      <c r="K1815" s="13">
        <v>3.0000000000000001E-3</v>
      </c>
      <c r="L1815" s="13">
        <v>83</v>
      </c>
      <c r="M1815" s="13">
        <v>78</v>
      </c>
      <c r="N1815" s="13">
        <v>0.19500000000000001</v>
      </c>
      <c r="O1815" s="13">
        <v>0.65800000000000003</v>
      </c>
      <c r="P1815" s="13">
        <v>0.14699999999999999</v>
      </c>
      <c r="Q1815" s="13">
        <v>4660677</v>
      </c>
      <c r="R1815" s="13">
        <v>0.77900000000000003</v>
      </c>
      <c r="S1815" s="13">
        <f t="array" ref="S1815:T1815">VLOOKUP(A1815,TOURISM!$A$2:$C$2692,{2,3},0)</f>
        <v>4289000000</v>
      </c>
      <c r="T1815" s="13">
        <v>11273000000</v>
      </c>
      <c r="U1815" s="13">
        <f t="array" ref="U1815:W1815">VLOOKUP(A1815,BUSINESS!$A$2:$D$2692,{2,3,4},0)</f>
        <v>0.41099999999999998</v>
      </c>
      <c r="V1815" s="13">
        <v>0.82599999999999996</v>
      </c>
      <c r="W1815" s="13">
        <v>1.0429999999999999</v>
      </c>
      <c r="X1815" s="25">
        <f t="shared" si="28"/>
        <v>72950.775177082643</v>
      </c>
      <c r="Y1815" s="13">
        <f t="shared" si="29"/>
        <v>8.8167448634608233E-3</v>
      </c>
      <c r="Z1815" s="13">
        <f t="shared" si="30"/>
        <v>5.7551724781614343E-3</v>
      </c>
      <c r="AA1815" s="13">
        <f t="shared" si="31"/>
        <v>2418.7473193272135</v>
      </c>
    </row>
    <row r="1816" spans="1:27" ht="15.75" customHeight="1" x14ac:dyDescent="0.35">
      <c r="A1816" s="22" t="s">
        <v>2037</v>
      </c>
      <c r="B1816" s="22">
        <v>393000000000</v>
      </c>
      <c r="C1816" s="7">
        <v>7978</v>
      </c>
      <c r="D1816" s="7">
        <v>6.6000000000000003E-2</v>
      </c>
      <c r="E1816" s="23" t="s">
        <v>2030</v>
      </c>
      <c r="F1816" s="24" t="s">
        <v>80</v>
      </c>
      <c r="G1816" s="9" t="s">
        <v>93</v>
      </c>
      <c r="H1816" s="13">
        <f t="array" ref="H1816:I1816">VLOOKUP(A1816,ENERGY!$A$2:$C$2692,{2,3},0)</f>
        <v>26433</v>
      </c>
      <c r="I1816" s="13">
        <v>42666</v>
      </c>
      <c r="J1816" s="13">
        <f t="array" ref="J1816:R1816">VLOOKUP(A1816,HUMANRESOURCES!$A$2:$J$2692,{2,3,4,5,6,7,8,9,10},0)</f>
        <v>1.2E-2</v>
      </c>
      <c r="K1816" s="13">
        <v>3.0000000000000001E-3</v>
      </c>
      <c r="L1816" s="13">
        <v>83</v>
      </c>
      <c r="M1816" s="13">
        <v>78</v>
      </c>
      <c r="N1816" s="13">
        <v>0.193</v>
      </c>
      <c r="O1816" s="13">
        <v>0.66</v>
      </c>
      <c r="P1816" s="13">
        <v>0.14699999999999999</v>
      </c>
      <c r="Q1816" s="13">
        <v>4709153</v>
      </c>
      <c r="R1816" s="13">
        <v>0.78200000000000003</v>
      </c>
      <c r="S1816" s="13">
        <f t="array" ref="S1816:T1816">VLOOKUP(A1816,TOURISM!$A$2:$C$2692,{2,3},0)</f>
        <v>5322000000</v>
      </c>
      <c r="T1816" s="13">
        <v>13256000000</v>
      </c>
      <c r="U1816" s="13">
        <f t="array" ref="U1816:W1816">VLOOKUP(A1816,BUSINESS!$A$2:$D$2692,{2,3,4},0)</f>
        <v>0.41099999999999998</v>
      </c>
      <c r="V1816" s="13">
        <v>0.86899999999999999</v>
      </c>
      <c r="W1816" s="13">
        <v>1.0669999999999999</v>
      </c>
      <c r="X1816" s="25">
        <f t="shared" si="28"/>
        <v>83454.498080652716</v>
      </c>
      <c r="Y1816" s="13">
        <f t="shared" si="29"/>
        <v>9.060228028267503E-3</v>
      </c>
      <c r="Z1816" s="13">
        <f t="shared" si="30"/>
        <v>5.6131113174704662E-3</v>
      </c>
      <c r="AA1816" s="13">
        <f t="shared" si="31"/>
        <v>2814.9435790257821</v>
      </c>
    </row>
    <row r="1817" spans="1:27" ht="15.75" customHeight="1" x14ac:dyDescent="0.35">
      <c r="A1817" s="22" t="s">
        <v>2038</v>
      </c>
      <c r="B1817" s="22">
        <v>454000000000</v>
      </c>
      <c r="C1817" s="7">
        <v>8626</v>
      </c>
      <c r="D1817" s="7">
        <v>7.2999999999999995E-2</v>
      </c>
      <c r="E1817" s="23" t="s">
        <v>2030</v>
      </c>
      <c r="F1817" s="24" t="s">
        <v>82</v>
      </c>
      <c r="G1817" s="9" t="s">
        <v>93</v>
      </c>
      <c r="H1817" s="13">
        <f t="array" ref="H1817:I1817">VLOOKUP(A1817,ENERGY!$A$2:$C$2692,{2,3},0)</f>
        <v>27547</v>
      </c>
      <c r="I1817" s="13">
        <v>45089</v>
      </c>
      <c r="J1817" s="13">
        <f t="array" ref="J1817:R1817">VLOOKUP(A1817,HUMANRESOURCES!$A$2:$J$2692,{2,3,4,5,6,7,8,9,10},0)</f>
        <v>1.2999999999999999E-2</v>
      </c>
      <c r="K1817" s="13">
        <v>3.0000000000000001E-3</v>
      </c>
      <c r="L1817" s="13">
        <v>83</v>
      </c>
      <c r="M1817" s="13">
        <v>78</v>
      </c>
      <c r="N1817" s="13">
        <v>0.191</v>
      </c>
      <c r="O1817" s="13">
        <v>0.66100000000000003</v>
      </c>
      <c r="P1817" s="13">
        <v>0.14799999999999999</v>
      </c>
      <c r="Q1817" s="13">
        <v>4768212</v>
      </c>
      <c r="R1817" s="13">
        <v>0.78500000000000003</v>
      </c>
      <c r="S1817" s="13">
        <f t="array" ref="S1817:T1817">VLOOKUP(A1817,TOURISM!$A$2:$C$2692,{2,3},0)</f>
        <v>5702000000</v>
      </c>
      <c r="T1817" s="13">
        <v>15118000000</v>
      </c>
      <c r="U1817" s="13">
        <f t="array" ref="U1817:W1817">VLOOKUP(A1817,BUSINESS!$A$2:$D$2692,{2,3,4},0)</f>
        <v>0.40699999999999997</v>
      </c>
      <c r="V1817" s="13">
        <v>0.90600000000000003</v>
      </c>
      <c r="W1817" s="13">
        <v>1.091</v>
      </c>
      <c r="X1817" s="25">
        <f t="shared" si="28"/>
        <v>95213.887301990762</v>
      </c>
      <c r="Y1817" s="13">
        <f t="shared" si="29"/>
        <v>9.4561651201750252E-3</v>
      </c>
      <c r="Z1817" s="13">
        <f t="shared" si="30"/>
        <v>5.7772179592685893E-3</v>
      </c>
      <c r="AA1817" s="13">
        <f t="shared" si="31"/>
        <v>3170.5805027125471</v>
      </c>
    </row>
    <row r="1818" spans="1:27" ht="15.75" customHeight="1" x14ac:dyDescent="0.35">
      <c r="A1818" s="22" t="s">
        <v>2039</v>
      </c>
      <c r="B1818" s="22">
        <v>379000000000</v>
      </c>
      <c r="C1818" s="7">
        <v>7944</v>
      </c>
      <c r="D1818" s="7">
        <v>4.2999999999999997E-2</v>
      </c>
      <c r="E1818" s="23" t="s">
        <v>2030</v>
      </c>
      <c r="F1818" s="24" t="s">
        <v>84</v>
      </c>
      <c r="G1818" s="9" t="s">
        <v>93</v>
      </c>
      <c r="H1818" s="13">
        <f t="array" ref="H1818:I1818">VLOOKUP(A1818,ENERGY!$A$2:$C$2692,{2,3},0)</f>
        <v>26771</v>
      </c>
      <c r="I1818" s="13">
        <v>42438</v>
      </c>
      <c r="J1818" s="13">
        <f t="array" ref="J1818:R1818">VLOOKUP(A1818,HUMANRESOURCES!$A$2:$J$2692,{2,3,4,5,6,7,8,9,10},0)</f>
        <v>1.2999999999999999E-2</v>
      </c>
      <c r="K1818" s="13">
        <v>3.0000000000000001E-3</v>
      </c>
      <c r="L1818" s="13">
        <v>83</v>
      </c>
      <c r="M1818" s="13">
        <v>79</v>
      </c>
      <c r="N1818" s="13">
        <v>0.189</v>
      </c>
      <c r="O1818" s="13">
        <v>0.66200000000000003</v>
      </c>
      <c r="P1818" s="13">
        <v>0.14899999999999999</v>
      </c>
      <c r="Q1818" s="13">
        <v>4828726</v>
      </c>
      <c r="R1818" s="13">
        <v>0.78800000000000003</v>
      </c>
      <c r="S1818" s="13">
        <f t="array" ref="S1818:T1818">VLOOKUP(A1818,TOURISM!$A$2:$C$2692,{2,3},0)</f>
        <v>4949000000</v>
      </c>
      <c r="T1818" s="13">
        <v>13221000000</v>
      </c>
      <c r="U1818" s="13">
        <f t="array" ref="U1818:W1818">VLOOKUP(A1818,BUSINESS!$A$2:$D$2692,{2,3,4},0)</f>
        <v>0.40699999999999997</v>
      </c>
      <c r="V1818" s="13">
        <v>0.92100000000000004</v>
      </c>
      <c r="W1818" s="13">
        <v>1.107</v>
      </c>
      <c r="X1818" s="25">
        <f t="shared" si="28"/>
        <v>78488.611695921456</v>
      </c>
      <c r="Y1818" s="13">
        <f t="shared" si="29"/>
        <v>8.7886535703206193E-3</v>
      </c>
      <c r="Z1818" s="13">
        <f t="shared" si="30"/>
        <v>5.5441124636187679E-3</v>
      </c>
      <c r="AA1818" s="13">
        <f t="shared" si="31"/>
        <v>2737.9892750178824</v>
      </c>
    </row>
    <row r="1819" spans="1:27" ht="15.75" customHeight="1" x14ac:dyDescent="0.35">
      <c r="A1819" s="22" t="s">
        <v>2040</v>
      </c>
      <c r="B1819" s="22">
        <v>421000000000</v>
      </c>
      <c r="C1819" s="7">
        <v>8694</v>
      </c>
      <c r="D1819" s="13">
        <v>0.12</v>
      </c>
      <c r="E1819" s="23" t="s">
        <v>2030</v>
      </c>
      <c r="F1819" s="24" t="s">
        <v>86</v>
      </c>
      <c r="G1819" s="9" t="s">
        <v>93</v>
      </c>
      <c r="H1819" s="13">
        <f t="array" ref="H1819:I1819">VLOOKUP(A1819,ENERGY!$A$2:$C$2692,{2,3},0)</f>
        <v>27020</v>
      </c>
      <c r="I1819" s="13">
        <v>42625</v>
      </c>
      <c r="J1819" s="13">
        <f t="array" ref="J1819:R1819">VLOOKUP(A1819,HUMANRESOURCES!$A$2:$J$2692,{2,3,4,5,6,7,8,9,10},0)</f>
        <v>1.2999999999999999E-2</v>
      </c>
      <c r="K1819" s="13">
        <v>3.0000000000000001E-3</v>
      </c>
      <c r="L1819" s="13">
        <v>83</v>
      </c>
      <c r="M1819" s="13">
        <v>79</v>
      </c>
      <c r="N1819" s="13">
        <v>0.188</v>
      </c>
      <c r="O1819" s="13">
        <v>0.66200000000000003</v>
      </c>
      <c r="P1819" s="13">
        <v>0.15</v>
      </c>
      <c r="Q1819" s="13">
        <v>4889252</v>
      </c>
      <c r="R1819" s="13">
        <v>0.79100000000000004</v>
      </c>
      <c r="S1819" s="13">
        <f t="array" ref="S1819:T1819">VLOOKUP(A1819,TOURISM!$A$2:$C$2692,{2,3},0)</f>
        <v>5299000000</v>
      </c>
      <c r="T1819" s="13">
        <v>14658000000</v>
      </c>
      <c r="U1819" s="13">
        <f t="array" ref="U1819:W1819">VLOOKUP(A1819,BUSINESS!$A$2:$D$2692,{2,3,4},0)</f>
        <v>0.40699999999999997</v>
      </c>
      <c r="V1819" s="13">
        <v>0.93400000000000005</v>
      </c>
      <c r="W1819" s="13">
        <v>1.145</v>
      </c>
      <c r="X1819" s="25">
        <f t="shared" si="28"/>
        <v>86107.240944013523</v>
      </c>
      <c r="Y1819" s="13">
        <f t="shared" si="29"/>
        <v>8.7181024827519635E-3</v>
      </c>
      <c r="Z1819" s="13">
        <f t="shared" si="30"/>
        <v>5.5264077204447634E-3</v>
      </c>
      <c r="AA1819" s="13">
        <f t="shared" si="31"/>
        <v>2998.0046027490503</v>
      </c>
    </row>
    <row r="1820" spans="1:27" ht="15.75" customHeight="1" x14ac:dyDescent="0.35">
      <c r="A1820" s="22" t="s">
        <v>2041</v>
      </c>
      <c r="B1820" s="22">
        <v>491000000000</v>
      </c>
      <c r="C1820" s="7">
        <v>9908</v>
      </c>
      <c r="D1820" s="13">
        <v>0.12</v>
      </c>
      <c r="E1820" s="23" t="s">
        <v>2030</v>
      </c>
      <c r="F1820" s="24" t="s">
        <v>88</v>
      </c>
      <c r="G1820" s="9" t="s">
        <v>93</v>
      </c>
      <c r="H1820" s="13">
        <f t="array" ref="H1820:I1820">VLOOKUP(A1820,ENERGY!$A$2:$C$2692,{2,3},0)</f>
        <v>26092</v>
      </c>
      <c r="I1820" s="13">
        <v>38808</v>
      </c>
      <c r="J1820" s="13">
        <f t="array" ref="J1820:R1820">VLOOKUP(A1820,HUMANRESOURCES!$A$2:$J$2692,{2,3,4,5,6,7,8,9,10},0)</f>
        <v>1.2E-2</v>
      </c>
      <c r="K1820" s="13">
        <v>3.0000000000000001E-3</v>
      </c>
      <c r="L1820" s="13">
        <v>84</v>
      </c>
      <c r="M1820" s="13">
        <v>79</v>
      </c>
      <c r="N1820" s="13">
        <v>0.187</v>
      </c>
      <c r="O1820" s="13">
        <v>0.66100000000000003</v>
      </c>
      <c r="P1820" s="13">
        <v>0.152</v>
      </c>
      <c r="Q1820" s="13">
        <v>4953088</v>
      </c>
      <c r="R1820" s="13">
        <v>0.79400000000000004</v>
      </c>
      <c r="S1820" s="13">
        <f t="array" ref="S1820:T1820">VLOOKUP(A1820,TOURISM!$A$2:$C$2692,{2,3},0)</f>
        <v>6301000000</v>
      </c>
      <c r="T1820" s="13">
        <v>16833000000</v>
      </c>
      <c r="U1820" s="13">
        <f t="array" ref="U1820:W1820">VLOOKUP(A1820,BUSINESS!$A$2:$D$2692,{2,3,4},0)</f>
        <v>0.40699999999999997</v>
      </c>
      <c r="V1820" s="13">
        <v>0.93500000000000005</v>
      </c>
      <c r="W1820" s="13">
        <v>1.1579999999999999</v>
      </c>
      <c r="X1820" s="25">
        <f t="shared" si="28"/>
        <v>99130.078044242298</v>
      </c>
      <c r="Y1820" s="13">
        <f t="shared" si="29"/>
        <v>7.835112156295225E-3</v>
      </c>
      <c r="Z1820" s="13">
        <f t="shared" si="30"/>
        <v>5.2678248397767212E-3</v>
      </c>
      <c r="AA1820" s="13">
        <f t="shared" si="31"/>
        <v>3398.4859546206326</v>
      </c>
    </row>
    <row r="1821" spans="1:27" ht="15.75" customHeight="1" x14ac:dyDescent="0.35">
      <c r="A1821" s="22" t="s">
        <v>2042</v>
      </c>
      <c r="B1821" s="22">
        <v>500000000000</v>
      </c>
      <c r="C1821" s="7">
        <v>9055</v>
      </c>
      <c r="D1821" s="13">
        <v>0.12</v>
      </c>
      <c r="E1821" s="23" t="s">
        <v>2030</v>
      </c>
      <c r="F1821" s="24" t="s">
        <v>90</v>
      </c>
      <c r="G1821" s="9" t="s">
        <v>93</v>
      </c>
      <c r="H1821" s="13">
        <f t="array" ref="H1821:I1821">VLOOKUP(A1821,ENERGY!$A$2:$C$2692,{2,3},0)</f>
        <v>27129</v>
      </c>
      <c r="I1821" s="13">
        <v>44257</v>
      </c>
      <c r="J1821" s="13">
        <f t="array" ref="J1821:R1821">VLOOKUP(A1821,HUMANRESOURCES!$A$2:$J$2692,{2,3,4,5,6,7,8,9,10},0)</f>
        <v>1.2E-2</v>
      </c>
      <c r="K1821" s="13">
        <v>2E-3</v>
      </c>
      <c r="L1821" s="13">
        <v>84</v>
      </c>
      <c r="M1821" s="13">
        <v>80</v>
      </c>
      <c r="N1821" s="13">
        <v>0.186</v>
      </c>
      <c r="O1821" s="13">
        <v>0.65900000000000003</v>
      </c>
      <c r="P1821" s="13">
        <v>0.155</v>
      </c>
      <c r="Q1821" s="13">
        <v>5018573</v>
      </c>
      <c r="R1821" s="13">
        <v>0.79700000000000004</v>
      </c>
      <c r="S1821" s="13">
        <f t="array" ref="S1821:T1821">VLOOKUP(A1821,TOURISM!$A$2:$C$2692,{2,3},0)</f>
        <v>5353000000</v>
      </c>
      <c r="T1821" s="13">
        <v>17559000000</v>
      </c>
      <c r="U1821" s="13">
        <f t="array" ref="U1821:W1821">VLOOKUP(A1821,BUSINESS!$A$2:$D$2692,{2,3,4},0)</f>
        <v>0.40699999999999997</v>
      </c>
      <c r="V1821" s="13">
        <v>0.94599999999999995</v>
      </c>
      <c r="W1821" s="13">
        <v>1.167</v>
      </c>
      <c r="X1821" s="25">
        <f t="shared" si="28"/>
        <v>99629.9147187856</v>
      </c>
      <c r="Y1821" s="13">
        <f t="shared" si="29"/>
        <v>8.8186422714185888E-3</v>
      </c>
      <c r="Z1821" s="13">
        <f t="shared" si="30"/>
        <v>5.4057199128118693E-3</v>
      </c>
      <c r="AA1821" s="13">
        <f t="shared" si="31"/>
        <v>3498.8033450943126</v>
      </c>
    </row>
    <row r="1822" spans="1:27" ht="15.75" customHeight="1" x14ac:dyDescent="0.35">
      <c r="A1822" s="22" t="s">
        <v>2043</v>
      </c>
      <c r="B1822" s="22">
        <v>19867880550</v>
      </c>
      <c r="C1822" s="7">
        <v>264</v>
      </c>
      <c r="D1822" s="7">
        <v>0.10100000000000001</v>
      </c>
      <c r="E1822" s="23" t="s">
        <v>2044</v>
      </c>
      <c r="F1822" s="24" t="s">
        <v>65</v>
      </c>
      <c r="G1822" s="9" t="s">
        <v>281</v>
      </c>
      <c r="H1822" s="13">
        <f t="array" ref="H1822:I1822">VLOOKUP(A1822,ENERGY!$A$2:$C$2692,{2,3},0)</f>
        <v>14338</v>
      </c>
      <c r="I1822" s="13">
        <v>8529</v>
      </c>
      <c r="J1822" s="13">
        <f t="array" ref="J1822:R1822">VLOOKUP(A1822,HUMANRESOURCES!$A$2:$J$2692,{2,3,4,5,6,7,8,9,10},0)</f>
        <v>2.4E-2</v>
      </c>
      <c r="K1822" s="13">
        <v>1.4E-2</v>
      </c>
      <c r="L1822" s="13">
        <v>74</v>
      </c>
      <c r="M1822" s="13">
        <v>70</v>
      </c>
      <c r="N1822" s="13">
        <v>0.372</v>
      </c>
      <c r="O1822" s="13">
        <v>0.60499999999999998</v>
      </c>
      <c r="P1822" s="13">
        <v>2.3E-2</v>
      </c>
      <c r="Q1822" s="13">
        <v>2192535</v>
      </c>
      <c r="R1822" s="13">
        <v>0.71599999999999997</v>
      </c>
      <c r="S1822" s="13">
        <f t="array" ref="S1822:T1822">VLOOKUP(A1822,TOURISM!$A$2:$C$2692,{2,3},0)</f>
        <v>377000000</v>
      </c>
      <c r="T1822" s="13">
        <v>629000000</v>
      </c>
      <c r="U1822" s="13">
        <f t="array" ref="U1822:W1822">VLOOKUP(A1822,BUSINESS!$A$2:$D$2692,{2,3,4},0)</f>
        <v>0.489669009135628</v>
      </c>
      <c r="V1822" s="13">
        <v>3.5000000000000003E-2</v>
      </c>
      <c r="W1822" s="13">
        <v>7.3999999999999996E-2</v>
      </c>
      <c r="X1822" s="25">
        <f t="shared" si="28"/>
        <v>9061.6024601659719</v>
      </c>
      <c r="Y1822" s="13">
        <f t="shared" si="29"/>
        <v>3.8900177192154289E-3</v>
      </c>
      <c r="Z1822" s="13">
        <f t="shared" si="30"/>
        <v>6.5394623118901181E-3</v>
      </c>
      <c r="AA1822" s="13">
        <f t="shared" si="31"/>
        <v>286.88253551254599</v>
      </c>
    </row>
    <row r="1823" spans="1:27" ht="15.75" customHeight="1" x14ac:dyDescent="0.35">
      <c r="A1823" s="22" t="s">
        <v>2045</v>
      </c>
      <c r="B1823" s="22">
        <v>19949284975</v>
      </c>
      <c r="C1823" s="7">
        <v>263</v>
      </c>
      <c r="D1823" s="7">
        <v>9.1999999999999998E-2</v>
      </c>
      <c r="E1823" s="23" t="s">
        <v>2044</v>
      </c>
      <c r="F1823" s="24" t="s">
        <v>68</v>
      </c>
      <c r="G1823" s="9" t="s">
        <v>281</v>
      </c>
      <c r="H1823" s="13">
        <f t="array" ref="H1823:I1823">VLOOKUP(A1823,ENERGY!$A$2:$C$2692,{2,3},0)</f>
        <v>25276</v>
      </c>
      <c r="I1823" s="13">
        <v>8529</v>
      </c>
      <c r="J1823" s="13">
        <f t="array" ref="J1823:R1823">VLOOKUP(A1823,HUMANRESOURCES!$A$2:$J$2692,{2,3,4,5,6,7,8,9,10},0)</f>
        <v>2.3E-2</v>
      </c>
      <c r="K1823" s="13">
        <v>1.2999999999999999E-2</v>
      </c>
      <c r="L1823" s="13">
        <v>75</v>
      </c>
      <c r="M1823" s="13">
        <v>71</v>
      </c>
      <c r="N1823" s="13">
        <v>0.36899999999999999</v>
      </c>
      <c r="O1823" s="13">
        <v>0.60699999999999998</v>
      </c>
      <c r="P1823" s="13">
        <v>2.4E-2</v>
      </c>
      <c r="Q1823" s="13">
        <v>2239025</v>
      </c>
      <c r="R1823" s="13">
        <v>0.71499999999999997</v>
      </c>
      <c r="S1823" s="13">
        <f t="array" ref="S1823:T1823">VLOOKUP(A1823,TOURISM!$A$2:$C$2692,{2,3},0)</f>
        <v>538000000</v>
      </c>
      <c r="T1823" s="13">
        <v>703000000</v>
      </c>
      <c r="U1823" s="13">
        <f t="array" ref="U1823:W1823">VLOOKUP(A1823,BUSINESS!$A$2:$D$2692,{2,3,4},0)</f>
        <v>0.489669009135628</v>
      </c>
      <c r="V1823" s="13">
        <v>5.8999999999999997E-2</v>
      </c>
      <c r="W1823" s="13">
        <v>0.14399999999999999</v>
      </c>
      <c r="X1823" s="25">
        <f t="shared" si="28"/>
        <v>8909.8089458581308</v>
      </c>
      <c r="Y1823" s="13">
        <f t="shared" si="29"/>
        <v>3.8092473286363486E-3</v>
      </c>
      <c r="Z1823" s="13">
        <f t="shared" si="30"/>
        <v>1.1288842241600696E-2</v>
      </c>
      <c r="AA1823" s="13">
        <f t="shared" si="31"/>
        <v>313.97594935295496</v>
      </c>
    </row>
    <row r="1824" spans="1:27" ht="15.75" customHeight="1" x14ac:dyDescent="0.35">
      <c r="A1824" s="22" t="s">
        <v>2046</v>
      </c>
      <c r="B1824" s="22">
        <v>20049414986</v>
      </c>
      <c r="C1824" s="7">
        <v>278</v>
      </c>
      <c r="D1824" s="7">
        <v>8.5000000000000006E-2</v>
      </c>
      <c r="E1824" s="23" t="s">
        <v>2044</v>
      </c>
      <c r="F1824" s="24" t="s">
        <v>70</v>
      </c>
      <c r="G1824" s="9" t="s">
        <v>281</v>
      </c>
      <c r="H1824" s="13">
        <f t="array" ref="H1824:I1824">VLOOKUP(A1824,ENERGY!$A$2:$C$2692,{2,3},0)</f>
        <v>23158</v>
      </c>
      <c r="I1824" s="13">
        <v>57202</v>
      </c>
      <c r="J1824" s="13">
        <f t="array" ref="J1824:R1824">VLOOKUP(A1824,HUMANRESOURCES!$A$2:$J$2692,{2,3,4,5,6,7,8,9,10},0)</f>
        <v>2.3E-2</v>
      </c>
      <c r="K1824" s="13">
        <v>1.2999999999999999E-2</v>
      </c>
      <c r="L1824" s="13">
        <v>75</v>
      </c>
      <c r="M1824" s="13">
        <v>71</v>
      </c>
      <c r="N1824" s="13">
        <v>0.36599999999999999</v>
      </c>
      <c r="O1824" s="13">
        <v>0.60899999999999999</v>
      </c>
      <c r="P1824" s="13">
        <v>2.4E-2</v>
      </c>
      <c r="Q1824" s="13">
        <v>2308409</v>
      </c>
      <c r="R1824" s="13">
        <v>0.71499999999999997</v>
      </c>
      <c r="S1824" s="13">
        <f t="array" ref="S1824:T1824">VLOOKUP(A1824,TOURISM!$A$2:$C$2692,{2,3},0)</f>
        <v>539000000</v>
      </c>
      <c r="T1824" s="13">
        <v>702000000</v>
      </c>
      <c r="U1824" s="13">
        <f t="array" ref="U1824:W1824">VLOOKUP(A1824,BUSINESS!$A$2:$D$2692,{2,3,4},0)</f>
        <v>0.489669009135628</v>
      </c>
      <c r="V1824" s="13">
        <v>6.9000000000000006E-2</v>
      </c>
      <c r="W1824" s="13">
        <v>0.20100000000000001</v>
      </c>
      <c r="X1824" s="25">
        <f t="shared" si="28"/>
        <v>8685.3824369944832</v>
      </c>
      <c r="Y1824" s="13">
        <f t="shared" si="29"/>
        <v>2.477983754178744E-2</v>
      </c>
      <c r="Z1824" s="13">
        <f t="shared" si="30"/>
        <v>1.0032017723029151E-2</v>
      </c>
      <c r="AA1824" s="13">
        <f t="shared" si="31"/>
        <v>304.1055549514839</v>
      </c>
    </row>
    <row r="1825" spans="1:27" ht="15.75" customHeight="1" x14ac:dyDescent="0.35">
      <c r="A1825" s="22" t="s">
        <v>2047</v>
      </c>
      <c r="B1825" s="22">
        <v>21542262852</v>
      </c>
      <c r="C1825" s="7">
        <v>294</v>
      </c>
      <c r="D1825" s="7">
        <v>8.2000000000000003E-2</v>
      </c>
      <c r="E1825" s="23" t="s">
        <v>2044</v>
      </c>
      <c r="F1825" s="24" t="s">
        <v>72</v>
      </c>
      <c r="G1825" s="9" t="s">
        <v>281</v>
      </c>
      <c r="H1825" s="13">
        <f t="array" ref="H1825:I1825">VLOOKUP(A1825,ENERGY!$A$2:$C$2692,{2,3},0)</f>
        <v>18279</v>
      </c>
      <c r="I1825" s="13">
        <v>40264</v>
      </c>
      <c r="J1825" s="13">
        <f t="array" ref="J1825:R1825">VLOOKUP(A1825,HUMANRESOURCES!$A$2:$J$2692,{2,3,4,5,6,7,8,9,10},0)</f>
        <v>2.1999999999999999E-2</v>
      </c>
      <c r="K1825" s="13">
        <v>1.2E-2</v>
      </c>
      <c r="L1825" s="13">
        <v>76</v>
      </c>
      <c r="M1825" s="13">
        <v>72</v>
      </c>
      <c r="N1825" s="13">
        <v>0.36399999999999999</v>
      </c>
      <c r="O1825" s="13">
        <v>0.61199999999999999</v>
      </c>
      <c r="P1825" s="13">
        <v>2.5000000000000001E-2</v>
      </c>
      <c r="Q1825" s="13">
        <v>2389121</v>
      </c>
      <c r="R1825" s="13">
        <v>0.71499999999999997</v>
      </c>
      <c r="S1825" s="13">
        <f t="array" ref="S1825:T1825">VLOOKUP(A1825,TOURISM!$A$2:$C$2692,{2,3},0)</f>
        <v>546000000</v>
      </c>
      <c r="T1825" s="13">
        <v>804000000</v>
      </c>
      <c r="U1825" s="13">
        <f t="array" ref="U1825:W1825">VLOOKUP(A1825,BUSINESS!$A$2:$D$2692,{2,3,4},0)</f>
        <v>0.489669009135628</v>
      </c>
      <c r="V1825" s="13">
        <v>7.2999999999999995E-2</v>
      </c>
      <c r="W1825" s="13">
        <v>0.249</v>
      </c>
      <c r="X1825" s="25">
        <f t="shared" si="28"/>
        <v>9016.8153274781816</v>
      </c>
      <c r="Y1825" s="13">
        <f t="shared" si="29"/>
        <v>1.6853060184059326E-2</v>
      </c>
      <c r="Z1825" s="13">
        <f t="shared" si="30"/>
        <v>7.6509310327940692E-3</v>
      </c>
      <c r="AA1825" s="13">
        <f t="shared" si="31"/>
        <v>336.52544178381925</v>
      </c>
    </row>
    <row r="1826" spans="1:27" ht="15.75" customHeight="1" x14ac:dyDescent="0.35">
      <c r="A1826" s="22" t="s">
        <v>2048</v>
      </c>
      <c r="B1826" s="22">
        <v>24673602280</v>
      </c>
      <c r="C1826" s="7">
        <v>310</v>
      </c>
      <c r="D1826" s="7">
        <v>7.5999999999999998E-2</v>
      </c>
      <c r="E1826" s="23" t="s">
        <v>2044</v>
      </c>
      <c r="F1826" s="24" t="s">
        <v>74</v>
      </c>
      <c r="G1826" s="9" t="s">
        <v>281</v>
      </c>
      <c r="H1826" s="13">
        <f t="array" ref="H1826:I1826">VLOOKUP(A1826,ENERGY!$A$2:$C$2692,{2,3},0)</f>
        <v>18679</v>
      </c>
      <c r="I1826" s="13">
        <v>41067</v>
      </c>
      <c r="J1826" s="13">
        <f t="array" ref="J1826:R1826">VLOOKUP(A1826,HUMANRESOURCES!$A$2:$J$2692,{2,3,4,5,6,7,8,9,10},0)</f>
        <v>2.1999999999999999E-2</v>
      </c>
      <c r="K1826" s="13">
        <v>1.0999999999999999E-2</v>
      </c>
      <c r="L1826" s="13">
        <v>76</v>
      </c>
      <c r="M1826" s="13">
        <v>72</v>
      </c>
      <c r="N1826" s="13">
        <v>0.35899999999999999</v>
      </c>
      <c r="O1826" s="13">
        <v>0.61599999999999999</v>
      </c>
      <c r="P1826" s="13">
        <v>2.5000000000000001E-2</v>
      </c>
      <c r="Q1826" s="13">
        <v>2464001</v>
      </c>
      <c r="R1826" s="13">
        <v>0.71799999999999997</v>
      </c>
      <c r="S1826" s="13">
        <f t="array" ref="S1826:T1826">VLOOKUP(A1826,TOURISM!$A$2:$C$2692,{2,3},0)</f>
        <v>601000000</v>
      </c>
      <c r="T1826" s="13">
        <v>823000000</v>
      </c>
      <c r="U1826" s="13">
        <f t="array" ref="U1826:W1826">VLOOKUP(A1826,BUSINESS!$A$2:$D$2692,{2,3,4},0)</f>
        <v>0.489669009135628</v>
      </c>
      <c r="V1826" s="13">
        <v>6.8000000000000005E-2</v>
      </c>
      <c r="W1826" s="13">
        <v>0.32700000000000001</v>
      </c>
      <c r="X1826" s="25">
        <f t="shared" si="28"/>
        <v>10013.633224986515</v>
      </c>
      <c r="Y1826" s="13">
        <f t="shared" si="29"/>
        <v>1.6666795183930525E-2</v>
      </c>
      <c r="Z1826" s="13">
        <f t="shared" si="30"/>
        <v>7.5807599104058803E-3</v>
      </c>
      <c r="AA1826" s="13">
        <f t="shared" si="31"/>
        <v>334.00960470389418</v>
      </c>
    </row>
    <row r="1827" spans="1:27" ht="15.75" customHeight="1" x14ac:dyDescent="0.35">
      <c r="A1827" s="22" t="s">
        <v>2049</v>
      </c>
      <c r="B1827" s="22">
        <v>30905071771</v>
      </c>
      <c r="C1827" s="7">
        <v>331</v>
      </c>
      <c r="D1827" s="7">
        <v>7.0999999999999994E-2</v>
      </c>
      <c r="E1827" s="23" t="s">
        <v>2044</v>
      </c>
      <c r="F1827" s="24" t="s">
        <v>76</v>
      </c>
      <c r="G1827" s="9" t="s">
        <v>281</v>
      </c>
      <c r="H1827" s="13">
        <f t="array" ref="H1827:I1827">VLOOKUP(A1827,ENERGY!$A$2:$C$2692,{2,3},0)</f>
        <v>8818</v>
      </c>
      <c r="I1827" s="13">
        <v>25471</v>
      </c>
      <c r="J1827" s="13">
        <f t="array" ref="J1827:R1827">VLOOKUP(A1827,HUMANRESOURCES!$A$2:$J$2692,{2,3,4,5,6,7,8,9,10},0)</f>
        <v>2.1999999999999999E-2</v>
      </c>
      <c r="K1827" s="13">
        <v>1.0999999999999999E-2</v>
      </c>
      <c r="L1827" s="13">
        <v>77</v>
      </c>
      <c r="M1827" s="13">
        <v>72</v>
      </c>
      <c r="N1827" s="13">
        <v>0.35099999999999998</v>
      </c>
      <c r="O1827" s="13">
        <v>0.624</v>
      </c>
      <c r="P1827" s="13">
        <v>2.5000000000000001E-2</v>
      </c>
      <c r="Q1827" s="13">
        <v>2522325</v>
      </c>
      <c r="R1827" s="13">
        <v>0.72399999999999998</v>
      </c>
      <c r="S1827" s="13">
        <f t="array" ref="S1827:T1827">VLOOKUP(A1827,TOURISM!$A$2:$C$2692,{2,3},0)</f>
        <v>627000000</v>
      </c>
      <c r="T1827" s="13">
        <v>863000000</v>
      </c>
      <c r="U1827" s="13">
        <f t="array" ref="U1827:W1827">VLOOKUP(A1827,BUSINESS!$A$2:$D$2692,{2,3,4},0)</f>
        <v>0.19500000000000001</v>
      </c>
      <c r="V1827" s="13">
        <v>6.7000000000000004E-2</v>
      </c>
      <c r="W1827" s="13">
        <v>0.52900000000000003</v>
      </c>
      <c r="X1827" s="25">
        <f t="shared" si="28"/>
        <v>12252.612875422477</v>
      </c>
      <c r="Y1827" s="13">
        <f t="shared" si="29"/>
        <v>1.0098222869772928E-2</v>
      </c>
      <c r="Z1827" s="13">
        <f t="shared" si="30"/>
        <v>3.4959808906465267E-3</v>
      </c>
      <c r="AA1827" s="13">
        <f t="shared" si="31"/>
        <v>342.14464829076348</v>
      </c>
    </row>
    <row r="1828" spans="1:27" ht="15.75" customHeight="1" x14ac:dyDescent="0.35">
      <c r="A1828" s="22" t="s">
        <v>2050</v>
      </c>
      <c r="B1828" s="22">
        <v>36803641389</v>
      </c>
      <c r="C1828" s="7">
        <v>346</v>
      </c>
      <c r="D1828" s="7">
        <v>7.3999999999999996E-2</v>
      </c>
      <c r="E1828" s="23" t="s">
        <v>2044</v>
      </c>
      <c r="F1828" s="24" t="s">
        <v>78</v>
      </c>
      <c r="G1828" s="9" t="s">
        <v>281</v>
      </c>
      <c r="H1828" s="13">
        <f t="array" ref="H1828:I1828">VLOOKUP(A1828,ENERGY!$A$2:$C$2692,{2,3},0)</f>
        <v>8420</v>
      </c>
      <c r="I1828" s="13">
        <v>20286</v>
      </c>
      <c r="J1828" s="13">
        <f t="array" ref="J1828:R1828">VLOOKUP(A1828,HUMANRESOURCES!$A$2:$J$2692,{2,3,4,5,6,7,8,9,10},0)</f>
        <v>2.1999999999999999E-2</v>
      </c>
      <c r="K1828" s="13">
        <v>1.0999999999999999E-2</v>
      </c>
      <c r="L1828" s="13">
        <v>77</v>
      </c>
      <c r="M1828" s="13">
        <v>73</v>
      </c>
      <c r="N1828" s="13">
        <v>0.34</v>
      </c>
      <c r="O1828" s="13">
        <v>0.63500000000000001</v>
      </c>
      <c r="P1828" s="13">
        <v>2.5000000000000001E-2</v>
      </c>
      <c r="Q1828" s="13">
        <v>2554905</v>
      </c>
      <c r="R1828" s="13">
        <v>0.73</v>
      </c>
      <c r="S1828" s="13">
        <f t="array" ref="S1828:T1828">VLOOKUP(A1828,TOURISM!$A$2:$C$2692,{2,3},0)</f>
        <v>749000000</v>
      </c>
      <c r="T1828" s="13">
        <v>894000000</v>
      </c>
      <c r="U1828" s="13">
        <f t="array" ref="U1828:W1828">VLOOKUP(A1828,BUSINESS!$A$2:$D$2692,{2,3,4},0)</f>
        <v>0.20300000000000001</v>
      </c>
      <c r="V1828" s="13">
        <v>8.3000000000000004E-2</v>
      </c>
      <c r="W1828" s="13">
        <v>0.71199999999999997</v>
      </c>
      <c r="X1828" s="25">
        <f t="shared" si="28"/>
        <v>14405.091926705689</v>
      </c>
      <c r="Y1828" s="13">
        <f t="shared" si="29"/>
        <v>7.9400212532364216E-3</v>
      </c>
      <c r="Z1828" s="13">
        <f t="shared" si="30"/>
        <v>3.2956215593143386E-3</v>
      </c>
      <c r="AA1828" s="13">
        <f t="shared" si="31"/>
        <v>349.91516318610672</v>
      </c>
    </row>
    <row r="1829" spans="1:27" ht="15.75" customHeight="1" x14ac:dyDescent="0.35">
      <c r="A1829" s="22" t="s">
        <v>2051</v>
      </c>
      <c r="B1829" s="22">
        <v>41901170689</v>
      </c>
      <c r="C1829" s="7">
        <v>403</v>
      </c>
      <c r="D1829" s="7">
        <v>7.2999999999999995E-2</v>
      </c>
      <c r="E1829" s="23" t="s">
        <v>2044</v>
      </c>
      <c r="F1829" s="24" t="s">
        <v>80</v>
      </c>
      <c r="G1829" s="9" t="s">
        <v>281</v>
      </c>
      <c r="H1829" s="13">
        <f t="array" ref="H1829:I1829">VLOOKUP(A1829,ENERGY!$A$2:$C$2692,{2,3},0)</f>
        <v>9603</v>
      </c>
      <c r="I1829" s="13">
        <v>27987</v>
      </c>
      <c r="J1829" s="13">
        <f t="array" ref="J1829:R1829">VLOOKUP(A1829,HUMANRESOURCES!$A$2:$J$2692,{2,3,4,5,6,7,8,9,10},0)</f>
        <v>2.1999999999999999E-2</v>
      </c>
      <c r="K1829" s="13">
        <v>0.01</v>
      </c>
      <c r="L1829" s="13">
        <v>77</v>
      </c>
      <c r="M1829" s="13">
        <v>73</v>
      </c>
      <c r="N1829" s="13">
        <v>0.32700000000000001</v>
      </c>
      <c r="O1829" s="13">
        <v>0.64900000000000002</v>
      </c>
      <c r="P1829" s="13">
        <v>2.4E-2</v>
      </c>
      <c r="Q1829" s="13">
        <v>2569739</v>
      </c>
      <c r="R1829" s="13">
        <v>0.73499999999999999</v>
      </c>
      <c r="S1829" s="13">
        <f t="array" ref="S1829:T1829">VLOOKUP(A1829,TOURISM!$A$2:$C$2692,{2,3},0)</f>
        <v>905000000</v>
      </c>
      <c r="T1829" s="13">
        <v>952000000</v>
      </c>
      <c r="U1829" s="13">
        <f t="array" ref="U1829:W1829">VLOOKUP(A1829,BUSINESS!$A$2:$D$2692,{2,3,4},0)</f>
        <v>0.12</v>
      </c>
      <c r="V1829" s="13">
        <v>0.16700000000000001</v>
      </c>
      <c r="W1829" s="13">
        <v>0.97299999999999998</v>
      </c>
      <c r="X1829" s="25">
        <f t="shared" si="28"/>
        <v>16305.613406264216</v>
      </c>
      <c r="Y1829" s="13">
        <f t="shared" si="29"/>
        <v>1.0890989318370466E-2</v>
      </c>
      <c r="Z1829" s="13">
        <f t="shared" si="30"/>
        <v>3.7369553872980874E-3</v>
      </c>
      <c r="AA1829" s="13">
        <f t="shared" si="31"/>
        <v>370.46563872829108</v>
      </c>
    </row>
    <row r="1830" spans="1:27" ht="15.75" customHeight="1" x14ac:dyDescent="0.35">
      <c r="A1830" s="22" t="s">
        <v>2052</v>
      </c>
      <c r="B1830" s="22">
        <v>60743823637</v>
      </c>
      <c r="C1830" s="7">
        <v>473</v>
      </c>
      <c r="D1830" s="7">
        <v>7.0999999999999994E-2</v>
      </c>
      <c r="E1830" s="23" t="s">
        <v>2044</v>
      </c>
      <c r="F1830" s="24" t="s">
        <v>82</v>
      </c>
      <c r="G1830" s="9" t="s">
        <v>281</v>
      </c>
      <c r="H1830" s="13">
        <f t="array" ref="H1830:I1830">VLOOKUP(A1830,ENERGY!$A$2:$C$2692,{2,3},0)</f>
        <v>17583</v>
      </c>
      <c r="I1830" s="13">
        <v>44587</v>
      </c>
      <c r="J1830" s="13">
        <f t="array" ref="J1830:R1830">VLOOKUP(A1830,HUMANRESOURCES!$A$2:$J$2692,{2,3,4,5,6,7,8,9,10},0)</f>
        <v>2.1999999999999999E-2</v>
      </c>
      <c r="K1830" s="13">
        <v>0.01</v>
      </c>
      <c r="L1830" s="13">
        <v>78</v>
      </c>
      <c r="M1830" s="13">
        <v>73</v>
      </c>
      <c r="N1830" s="13">
        <v>0.311</v>
      </c>
      <c r="O1830" s="13">
        <v>0.66500000000000004</v>
      </c>
      <c r="P1830" s="13">
        <v>2.4E-2</v>
      </c>
      <c r="Q1830" s="13">
        <v>2593523</v>
      </c>
      <c r="R1830" s="13">
        <v>0.74099999999999999</v>
      </c>
      <c r="S1830" s="13">
        <f t="array" ref="S1830:T1830">VLOOKUP(A1830,TOURISM!$A$2:$C$2692,{2,3},0)</f>
        <v>1105000000</v>
      </c>
      <c r="T1830" s="13">
        <v>1197000000</v>
      </c>
      <c r="U1830" s="13">
        <f t="array" ref="U1830:W1830">VLOOKUP(A1830,BUSINESS!$A$2:$D$2692,{2,3,4},0)</f>
        <v>0.216</v>
      </c>
      <c r="V1830" s="13">
        <v>0.2</v>
      </c>
      <c r="W1830" s="13">
        <v>1.2410000000000001</v>
      </c>
      <c r="X1830" s="25">
        <f t="shared" si="28"/>
        <v>23421.355290467829</v>
      </c>
      <c r="Y1830" s="13">
        <f t="shared" si="29"/>
        <v>1.7191673256801654E-2</v>
      </c>
      <c r="Z1830" s="13">
        <f t="shared" si="30"/>
        <v>6.7795812876924556E-3</v>
      </c>
      <c r="AA1830" s="13">
        <f t="shared" si="31"/>
        <v>461.53436850184096</v>
      </c>
    </row>
    <row r="1831" spans="1:27" ht="15.75" customHeight="1" x14ac:dyDescent="0.35">
      <c r="A1831" s="22" t="s">
        <v>2053</v>
      </c>
      <c r="B1831" s="22">
        <v>48242913263</v>
      </c>
      <c r="C1831" s="7">
        <v>511</v>
      </c>
      <c r="D1831" s="7">
        <v>7.3999999999999996E-2</v>
      </c>
      <c r="E1831" s="23" t="s">
        <v>2044</v>
      </c>
      <c r="F1831" s="24" t="s">
        <v>84</v>
      </c>
      <c r="G1831" s="9" t="s">
        <v>281</v>
      </c>
      <c r="H1831" s="13">
        <f t="array" ref="H1831:I1831">VLOOKUP(A1831,ENERGY!$A$2:$C$2692,{2,3},0)</f>
        <v>10772</v>
      </c>
      <c r="I1831" s="13">
        <v>29893</v>
      </c>
      <c r="J1831" s="13">
        <f t="array" ref="J1831:R1831">VLOOKUP(A1831,HUMANRESOURCES!$A$2:$J$2692,{2,3,4,5,6,7,8,9,10},0)</f>
        <v>2.1999999999999999E-2</v>
      </c>
      <c r="K1831" s="13">
        <v>0.01</v>
      </c>
      <c r="L1831" s="13">
        <v>78</v>
      </c>
      <c r="M1831" s="13">
        <v>74</v>
      </c>
      <c r="N1831" s="13">
        <v>0.29199999999999998</v>
      </c>
      <c r="O1831" s="13">
        <v>0.68300000000000005</v>
      </c>
      <c r="P1831" s="13">
        <v>2.4E-2</v>
      </c>
      <c r="Q1831" s="13">
        <v>2663224</v>
      </c>
      <c r="R1831" s="13">
        <v>0.746</v>
      </c>
      <c r="S1831" s="13">
        <f t="array" ref="S1831:T1831">VLOOKUP(A1831,TOURISM!$A$2:$C$2692,{2,3},0)</f>
        <v>1092000000</v>
      </c>
      <c r="T1831" s="13">
        <v>1295000000</v>
      </c>
      <c r="U1831" s="13">
        <f t="array" ref="U1831:W1831">VLOOKUP(A1831,BUSINESS!$A$2:$D$2692,{2,3,4},0)</f>
        <v>0.216</v>
      </c>
      <c r="V1831" s="13">
        <v>0.26800000000000002</v>
      </c>
      <c r="W1831" s="13">
        <v>1.4910000000000001</v>
      </c>
      <c r="X1831" s="25">
        <f t="shared" si="28"/>
        <v>18114.478265065198</v>
      </c>
      <c r="Y1831" s="13">
        <f t="shared" si="29"/>
        <v>1.1224365656061976E-2</v>
      </c>
      <c r="Z1831" s="13">
        <f t="shared" si="30"/>
        <v>4.0447217357608674E-3</v>
      </c>
      <c r="AA1831" s="13">
        <f t="shared" si="31"/>
        <v>486.25275230322347</v>
      </c>
    </row>
    <row r="1832" spans="1:27" ht="15.75" customHeight="1" x14ac:dyDescent="0.35">
      <c r="A1832" s="22" t="s">
        <v>2054</v>
      </c>
      <c r="B1832" s="22">
        <v>58813004375</v>
      </c>
      <c r="C1832" s="7">
        <v>582</v>
      </c>
      <c r="D1832" s="7">
        <v>6.8000000000000005E-2</v>
      </c>
      <c r="E1832" s="23" t="s">
        <v>2044</v>
      </c>
      <c r="F1832" s="24" t="s">
        <v>86</v>
      </c>
      <c r="G1832" s="9" t="s">
        <v>281</v>
      </c>
      <c r="H1832" s="13">
        <f t="array" ref="H1832:I1832">VLOOKUP(A1832,ENERGY!$A$2:$C$2692,{2,3},0)</f>
        <v>9350</v>
      </c>
      <c r="I1832" s="13">
        <v>32391</v>
      </c>
      <c r="J1832" s="13">
        <f t="array" ref="J1832:R1832">VLOOKUP(A1832,HUMANRESOURCES!$A$2:$J$2692,{2,3,4,5,6,7,8,9,10},0)</f>
        <v>2.1999999999999999E-2</v>
      </c>
      <c r="K1832" s="13">
        <v>0.01</v>
      </c>
      <c r="L1832" s="13">
        <v>78</v>
      </c>
      <c r="M1832" s="13">
        <v>74</v>
      </c>
      <c r="N1832" s="13">
        <v>0.27400000000000002</v>
      </c>
      <c r="O1832" s="13">
        <v>0.70099999999999996</v>
      </c>
      <c r="P1832" s="13">
        <v>2.5000000000000001E-2</v>
      </c>
      <c r="Q1832" s="13">
        <v>2802768</v>
      </c>
      <c r="R1832" s="13">
        <v>0.752</v>
      </c>
      <c r="S1832" s="13">
        <f t="array" ref="S1832:T1832">VLOOKUP(A1832,TOURISM!$A$2:$C$2692,{2,3},0)</f>
        <v>1246000000</v>
      </c>
      <c r="T1832" s="13">
        <v>1768000000</v>
      </c>
      <c r="U1832" s="13">
        <f t="array" ref="U1832:W1832">VLOOKUP(A1832,BUSINESS!$A$2:$D$2692,{2,3,4},0)</f>
        <v>0.216</v>
      </c>
      <c r="V1832" s="13">
        <v>0.35799999999999998</v>
      </c>
      <c r="W1832" s="13">
        <v>1.643</v>
      </c>
      <c r="X1832" s="25">
        <f t="shared" si="28"/>
        <v>20983.900335311377</v>
      </c>
      <c r="Y1832" s="13">
        <f t="shared" si="29"/>
        <v>1.1556789573735678E-2</v>
      </c>
      <c r="Z1832" s="13">
        <f t="shared" si="30"/>
        <v>3.3359878520091567E-3</v>
      </c>
      <c r="AA1832" s="13">
        <f t="shared" si="31"/>
        <v>630.80497565264056</v>
      </c>
    </row>
    <row r="1833" spans="1:27" ht="15.75" customHeight="1" x14ac:dyDescent="0.35">
      <c r="A1833" s="22" t="s">
        <v>2055</v>
      </c>
      <c r="B1833" s="22">
        <v>69971912138</v>
      </c>
      <c r="C1833" s="7">
        <v>610</v>
      </c>
      <c r="D1833" s="7">
        <v>6.2E-2</v>
      </c>
      <c r="E1833" s="23" t="s">
        <v>2044</v>
      </c>
      <c r="F1833" s="24" t="s">
        <v>88</v>
      </c>
      <c r="G1833" s="9" t="s">
        <v>281</v>
      </c>
      <c r="H1833" s="13">
        <f t="array" ref="H1833:I1833">VLOOKUP(A1833,ENERGY!$A$2:$C$2692,{2,3},0)</f>
        <v>8083</v>
      </c>
      <c r="I1833" s="13">
        <v>21896</v>
      </c>
      <c r="J1833" s="13">
        <f t="array" ref="J1833:R1833">VLOOKUP(A1833,HUMANRESOURCES!$A$2:$J$2692,{2,3,4,5,6,7,8,9,10},0)</f>
        <v>2.1999999999999999E-2</v>
      </c>
      <c r="K1833" s="13">
        <v>0.01</v>
      </c>
      <c r="L1833" s="13">
        <v>79</v>
      </c>
      <c r="M1833" s="13">
        <v>74</v>
      </c>
      <c r="N1833" s="13">
        <v>0.25700000000000001</v>
      </c>
      <c r="O1833" s="13">
        <v>0.71699999999999997</v>
      </c>
      <c r="P1833" s="13">
        <v>2.5999999999999999E-2</v>
      </c>
      <c r="Q1833" s="13">
        <v>3024774</v>
      </c>
      <c r="R1833" s="13">
        <v>0.75700000000000001</v>
      </c>
      <c r="S1833" s="13">
        <f t="array" ref="S1833:T1833">VLOOKUP(A1833,TOURISM!$A$2:$C$2692,{2,3},0)</f>
        <v>1612000000</v>
      </c>
      <c r="T1833" s="13">
        <v>1982000000</v>
      </c>
      <c r="U1833" s="13">
        <f t="array" ref="U1833:W1833">VLOOKUP(A1833,BUSINESS!$A$2:$D$2692,{2,3,4},0)</f>
        <v>0.22</v>
      </c>
      <c r="V1833" s="13">
        <v>0.48</v>
      </c>
      <c r="W1833" s="13">
        <v>1.59</v>
      </c>
      <c r="X1833" s="25">
        <f t="shared" si="28"/>
        <v>23132.938903204009</v>
      </c>
      <c r="Y1833" s="13">
        <f t="shared" si="29"/>
        <v>7.2388879301395741E-3</v>
      </c>
      <c r="Z1833" s="13">
        <f t="shared" si="30"/>
        <v>2.6722657626652439E-3</v>
      </c>
      <c r="AA1833" s="13">
        <f t="shared" si="31"/>
        <v>655.25556620097893</v>
      </c>
    </row>
    <row r="1834" spans="1:27" ht="15.75" customHeight="1" x14ac:dyDescent="0.35">
      <c r="A1834" s="22" t="s">
        <v>2056</v>
      </c>
      <c r="B1834" s="22">
        <v>78289467471</v>
      </c>
      <c r="C1834" s="7">
        <v>690</v>
      </c>
      <c r="D1834" s="7">
        <v>5.7000000000000002E-2</v>
      </c>
      <c r="E1834" s="23" t="s">
        <v>2044</v>
      </c>
      <c r="F1834" s="24" t="s">
        <v>90</v>
      </c>
      <c r="G1834" s="9" t="s">
        <v>281</v>
      </c>
      <c r="H1834" s="13">
        <f t="array" ref="H1834:I1834">VLOOKUP(A1834,ENERGY!$A$2:$C$2692,{2,3},0)</f>
        <v>15183</v>
      </c>
      <c r="I1834" s="13">
        <v>39604</v>
      </c>
      <c r="J1834" s="13">
        <f t="array" ref="J1834:R1834">VLOOKUP(A1834,HUMANRESOURCES!$A$2:$J$2692,{2,3,4,5,6,7,8,9,10},0)</f>
        <v>2.1000000000000001E-2</v>
      </c>
      <c r="K1834" s="13">
        <v>0.01</v>
      </c>
      <c r="L1834" s="13">
        <v>79</v>
      </c>
      <c r="M1834" s="13">
        <v>75</v>
      </c>
      <c r="N1834" s="13">
        <v>0.24199999999999999</v>
      </c>
      <c r="O1834" s="13">
        <v>0.73099999999999998</v>
      </c>
      <c r="P1834" s="13">
        <v>2.8000000000000001E-2</v>
      </c>
      <c r="Q1834" s="13">
        <v>3314001</v>
      </c>
      <c r="R1834" s="13">
        <v>0.76200000000000001</v>
      </c>
      <c r="S1834" s="13">
        <f t="array" ref="S1834:T1834">VLOOKUP(A1834,TOURISM!$A$2:$C$2692,{2,3},0)</f>
        <v>1779000000</v>
      </c>
      <c r="T1834" s="13">
        <v>2184000000</v>
      </c>
      <c r="U1834" s="13">
        <f t="array" ref="U1834:W1834">VLOOKUP(A1834,BUSINESS!$A$2:$D$2692,{2,3,4},0)</f>
        <v>0.22</v>
      </c>
      <c r="V1834" s="13">
        <v>0.6</v>
      </c>
      <c r="W1834" s="13">
        <v>1.593</v>
      </c>
      <c r="X1834" s="25">
        <f t="shared" si="28"/>
        <v>23623.851492802809</v>
      </c>
      <c r="Y1834" s="13">
        <f t="shared" si="29"/>
        <v>1.1950509369188482E-2</v>
      </c>
      <c r="Z1834" s="13">
        <f t="shared" si="30"/>
        <v>4.5814711582766576E-3</v>
      </c>
      <c r="AA1834" s="13">
        <f t="shared" si="31"/>
        <v>659.02213065113745</v>
      </c>
    </row>
    <row r="1835" spans="1:27" ht="15.75" customHeight="1" x14ac:dyDescent="0.35">
      <c r="A1835" s="22" t="s">
        <v>2057</v>
      </c>
      <c r="B1835" s="22">
        <v>73952374970</v>
      </c>
      <c r="C1835" s="7">
        <v>15</v>
      </c>
      <c r="D1835" s="13">
        <v>0.12</v>
      </c>
      <c r="E1835" s="23" t="s">
        <v>2058</v>
      </c>
      <c r="F1835" s="24" t="s">
        <v>65</v>
      </c>
      <c r="G1835" s="9" t="s">
        <v>66</v>
      </c>
      <c r="H1835" s="13">
        <f t="array" ref="H1835:I1835">VLOOKUP(A1835,ENERGY!$A$2:$C$2692,{2,3},0)</f>
        <v>14338</v>
      </c>
      <c r="I1835" s="13">
        <v>8529</v>
      </c>
      <c r="J1835" s="13">
        <f t="array" ref="J1835:R1835">VLOOKUP(A1835,HUMANRESOURCES!$A$2:$J$2692,{2,3,4,5,6,7,8,9,10},0)</f>
        <v>3.1E-2</v>
      </c>
      <c r="K1835" s="13">
        <v>8.7999999999999995E-2</v>
      </c>
      <c r="L1835" s="13">
        <v>65</v>
      </c>
      <c r="M1835" s="13">
        <v>63</v>
      </c>
      <c r="N1835" s="13">
        <v>0.41499999999999998</v>
      </c>
      <c r="O1835" s="13">
        <v>0.54600000000000004</v>
      </c>
      <c r="P1835" s="13">
        <v>3.9E-2</v>
      </c>
      <c r="Q1835" s="13">
        <v>143832014</v>
      </c>
      <c r="R1835" s="13">
        <v>0.33200000000000002</v>
      </c>
      <c r="S1835" s="13">
        <f t="array" ref="S1835:T1835">VLOOKUP(A1835,TOURISM!$A$2:$C$2692,{2,3},0)</f>
        <v>551000000</v>
      </c>
      <c r="T1835" s="13">
        <v>574000000</v>
      </c>
      <c r="U1835" s="13">
        <f t="array" ref="U1835:W1835">VLOOKUP(A1835,BUSINESS!$A$2:$D$2692,{2,3,4},0)</f>
        <v>0.489669009135628</v>
      </c>
      <c r="V1835" s="13">
        <v>0.129</v>
      </c>
      <c r="W1835" s="13">
        <v>2E-3</v>
      </c>
      <c r="X1835" s="25">
        <f t="shared" si="28"/>
        <v>514.15796048020297</v>
      </c>
      <c r="Y1835" s="13">
        <f t="shared" si="29"/>
        <v>5.9298342300901105E-5</v>
      </c>
      <c r="Z1835" s="13">
        <f t="shared" si="30"/>
        <v>9.9685734776681914E-5</v>
      </c>
      <c r="AA1835" s="13">
        <f t="shared" si="31"/>
        <v>3.9907666175070036</v>
      </c>
    </row>
    <row r="1836" spans="1:27" ht="15.75" customHeight="1" x14ac:dyDescent="0.35">
      <c r="A1836" s="22" t="s">
        <v>2059</v>
      </c>
      <c r="B1836" s="22">
        <v>72309738921</v>
      </c>
      <c r="C1836" s="7">
        <v>13</v>
      </c>
      <c r="D1836" s="13">
        <v>0.12</v>
      </c>
      <c r="E1836" s="23" t="s">
        <v>2058</v>
      </c>
      <c r="F1836" s="24" t="s">
        <v>68</v>
      </c>
      <c r="G1836" s="9" t="s">
        <v>66</v>
      </c>
      <c r="H1836" s="13">
        <f t="array" ref="H1836:I1836">VLOOKUP(A1836,ENERGY!$A$2:$C$2692,{2,3},0)</f>
        <v>84845</v>
      </c>
      <c r="I1836" s="13">
        <v>8529</v>
      </c>
      <c r="J1836" s="13">
        <f t="array" ref="J1836:R1836">VLOOKUP(A1836,HUMANRESOURCES!$A$2:$J$2692,{2,3,4,5,6,7,8,9,10},0)</f>
        <v>0.03</v>
      </c>
      <c r="K1836" s="13">
        <v>8.5999999999999993E-2</v>
      </c>
      <c r="L1836" s="13">
        <v>65</v>
      </c>
      <c r="M1836" s="13">
        <v>63</v>
      </c>
      <c r="N1836" s="13">
        <v>0.40899999999999997</v>
      </c>
      <c r="O1836" s="13">
        <v>0.55200000000000005</v>
      </c>
      <c r="P1836" s="13">
        <v>0.04</v>
      </c>
      <c r="Q1836" s="13">
        <v>146857081</v>
      </c>
      <c r="R1836" s="13">
        <v>0.33400000000000002</v>
      </c>
      <c r="S1836" s="13">
        <f t="array" ref="S1836:T1836">VLOOKUP(A1836,TOURISM!$A$2:$C$2692,{2,3},0)</f>
        <v>533000000</v>
      </c>
      <c r="T1836" s="13">
        <v>555000000</v>
      </c>
      <c r="U1836" s="13">
        <f t="array" ref="U1836:W1836">VLOOKUP(A1836,BUSINESS!$A$2:$D$2692,{2,3,4},0)</f>
        <v>0.489669009135628</v>
      </c>
      <c r="V1836" s="13">
        <v>1.2999999999999999E-2</v>
      </c>
      <c r="W1836" s="13">
        <v>5.0000000000000001E-3</v>
      </c>
      <c r="X1836" s="25">
        <f t="shared" si="28"/>
        <v>492.38169810143512</v>
      </c>
      <c r="Y1836" s="13">
        <f t="shared" si="29"/>
        <v>5.8076872711367593E-5</v>
      </c>
      <c r="Z1836" s="13">
        <f t="shared" si="30"/>
        <v>5.7773857019533166E-4</v>
      </c>
      <c r="AA1836" s="13">
        <f t="shared" si="31"/>
        <v>3.7791844711934592</v>
      </c>
    </row>
    <row r="1837" spans="1:27" ht="15.75" customHeight="1" x14ac:dyDescent="0.35">
      <c r="A1837" s="22" t="s">
        <v>2060</v>
      </c>
      <c r="B1837" s="22">
        <v>72306820396</v>
      </c>
      <c r="C1837" s="7">
        <v>15</v>
      </c>
      <c r="D1837" s="13">
        <v>0.12</v>
      </c>
      <c r="E1837" s="23" t="s">
        <v>2058</v>
      </c>
      <c r="F1837" s="24" t="s">
        <v>70</v>
      </c>
      <c r="G1837" s="9" t="s">
        <v>66</v>
      </c>
      <c r="H1837" s="13">
        <f t="array" ref="H1837:I1837">VLOOKUP(A1837,ENERGY!$A$2:$C$2692,{2,3},0)</f>
        <v>84311</v>
      </c>
      <c r="I1837" s="13">
        <v>161396</v>
      </c>
      <c r="J1837" s="13">
        <f t="array" ref="J1837:R1837">VLOOKUP(A1837,HUMANRESOURCES!$A$2:$J$2692,{2,3,4,5,6,7,8,9,10},0)</f>
        <v>2.9000000000000001E-2</v>
      </c>
      <c r="K1837" s="13">
        <v>8.5000000000000006E-2</v>
      </c>
      <c r="L1837" s="13">
        <v>65</v>
      </c>
      <c r="M1837" s="13">
        <v>64</v>
      </c>
      <c r="N1837" s="13">
        <v>0.40200000000000002</v>
      </c>
      <c r="O1837" s="13">
        <v>0.55800000000000005</v>
      </c>
      <c r="P1837" s="13">
        <v>0.04</v>
      </c>
      <c r="Q1837" s="13">
        <v>149693684</v>
      </c>
      <c r="R1837" s="13">
        <v>0.33800000000000002</v>
      </c>
      <c r="S1837" s="13">
        <f t="array" ref="S1837:T1837">VLOOKUP(A1837,TOURISM!$A$2:$C$2692,{2,3},0)</f>
        <v>562000000</v>
      </c>
      <c r="T1837" s="13">
        <v>491000000</v>
      </c>
      <c r="U1837" s="13">
        <f t="array" ref="U1837:W1837">VLOOKUP(A1837,BUSINESS!$A$2:$D$2692,{2,3,4},0)</f>
        <v>0.489669009135628</v>
      </c>
      <c r="V1837" s="13">
        <v>2.5999999999999999E-2</v>
      </c>
      <c r="W1837" s="13">
        <v>1.0999999999999999E-2</v>
      </c>
      <c r="X1837" s="25">
        <f t="shared" si="28"/>
        <v>483.03187191251169</v>
      </c>
      <c r="Y1837" s="13">
        <f t="shared" si="29"/>
        <v>1.0781750818558251E-3</v>
      </c>
      <c r="Z1837" s="13">
        <f t="shared" si="30"/>
        <v>5.6322349578890717E-4</v>
      </c>
      <c r="AA1837" s="13">
        <f t="shared" si="31"/>
        <v>3.2800315075417612</v>
      </c>
    </row>
    <row r="1838" spans="1:27" ht="15.75" customHeight="1" x14ac:dyDescent="0.35">
      <c r="A1838" s="22" t="s">
        <v>2061</v>
      </c>
      <c r="B1838" s="22">
        <v>83244801093</v>
      </c>
      <c r="C1838" s="7">
        <v>16</v>
      </c>
      <c r="D1838" s="13">
        <v>0.12</v>
      </c>
      <c r="E1838" s="23" t="s">
        <v>2058</v>
      </c>
      <c r="F1838" s="24" t="s">
        <v>72</v>
      </c>
      <c r="G1838" s="9" t="s">
        <v>66</v>
      </c>
      <c r="H1838" s="13">
        <f t="array" ref="H1838:I1838">VLOOKUP(A1838,ENERGY!$A$2:$C$2692,{2,3},0)</f>
        <v>83197</v>
      </c>
      <c r="I1838" s="13">
        <v>157890</v>
      </c>
      <c r="J1838" s="13">
        <f t="array" ref="J1838:R1838">VLOOKUP(A1838,HUMANRESOURCES!$A$2:$J$2692,{2,3,4,5,6,7,8,9,10},0)</f>
        <v>2.9000000000000001E-2</v>
      </c>
      <c r="K1838" s="13">
        <v>8.3000000000000004E-2</v>
      </c>
      <c r="L1838" s="13">
        <v>65</v>
      </c>
      <c r="M1838" s="13">
        <v>64</v>
      </c>
      <c r="N1838" s="13">
        <v>0.39500000000000002</v>
      </c>
      <c r="O1838" s="13">
        <v>0.56399999999999995</v>
      </c>
      <c r="P1838" s="13">
        <v>0.04</v>
      </c>
      <c r="Q1838" s="13">
        <v>152419974</v>
      </c>
      <c r="R1838" s="13">
        <v>0.34100000000000003</v>
      </c>
      <c r="S1838" s="13">
        <f t="array" ref="S1838:T1838">VLOOKUP(A1838,TOURISM!$A$2:$C$2692,{2,3},0)</f>
        <v>620000000</v>
      </c>
      <c r="T1838" s="13">
        <v>1163000000</v>
      </c>
      <c r="U1838" s="13">
        <f t="array" ref="U1838:W1838">VLOOKUP(A1838,BUSINESS!$A$2:$D$2692,{2,3,4},0)</f>
        <v>0.489669009135628</v>
      </c>
      <c r="V1838" s="13">
        <v>0.05</v>
      </c>
      <c r="W1838" s="13">
        <v>1.6E-2</v>
      </c>
      <c r="X1838" s="25">
        <f t="shared" si="28"/>
        <v>546.15414835984689</v>
      </c>
      <c r="Y1838" s="13">
        <f t="shared" si="29"/>
        <v>1.0358878554853972E-3</v>
      </c>
      <c r="Z1838" s="13">
        <f t="shared" si="30"/>
        <v>5.4584053399720433E-4</v>
      </c>
      <c r="AA1838" s="13">
        <f t="shared" si="31"/>
        <v>7.6302335545602444</v>
      </c>
    </row>
    <row r="1839" spans="1:27" ht="15.75" customHeight="1" x14ac:dyDescent="0.35">
      <c r="A1839" s="22" t="s">
        <v>2062</v>
      </c>
      <c r="B1839" s="22">
        <v>97977766198</v>
      </c>
      <c r="C1839" s="7">
        <v>18</v>
      </c>
      <c r="D1839" s="7">
        <v>7.2999999999999995E-2</v>
      </c>
      <c r="E1839" s="23" t="s">
        <v>2058</v>
      </c>
      <c r="F1839" s="24" t="s">
        <v>74</v>
      </c>
      <c r="G1839" s="9" t="s">
        <v>66</v>
      </c>
      <c r="H1839" s="13">
        <f t="array" ref="H1839:I1839">VLOOKUP(A1839,ENERGY!$A$2:$C$2692,{2,3},0)</f>
        <v>82046</v>
      </c>
      <c r="I1839" s="13">
        <v>156676</v>
      </c>
      <c r="J1839" s="13">
        <f t="array" ref="J1839:R1839">VLOOKUP(A1839,HUMANRESOURCES!$A$2:$J$2692,{2,3,4,5,6,7,8,9,10},0)</f>
        <v>2.8000000000000001E-2</v>
      </c>
      <c r="K1839" s="13">
        <v>8.2000000000000003E-2</v>
      </c>
      <c r="L1839" s="13">
        <v>66</v>
      </c>
      <c r="M1839" s="13">
        <v>64</v>
      </c>
      <c r="N1839" s="13">
        <v>0.38800000000000001</v>
      </c>
      <c r="O1839" s="13">
        <v>0.57099999999999995</v>
      </c>
      <c r="P1839" s="13">
        <v>4.1000000000000002E-2</v>
      </c>
      <c r="Q1839" s="13">
        <v>155151394</v>
      </c>
      <c r="R1839" s="13">
        <v>0.34399999999999997</v>
      </c>
      <c r="S1839" s="13">
        <f t="array" ref="S1839:T1839">VLOOKUP(A1839,TOURISM!$A$2:$C$2692,{2,3},0)</f>
        <v>765000000</v>
      </c>
      <c r="T1839" s="13">
        <v>1612000000</v>
      </c>
      <c r="U1839" s="13">
        <f t="array" ref="U1839:W1839">VLOOKUP(A1839,BUSINESS!$A$2:$D$2692,{2,3,4},0)</f>
        <v>0.489669009135628</v>
      </c>
      <c r="V1839" s="13">
        <v>6.2E-2</v>
      </c>
      <c r="W1839" s="13">
        <v>3.2000000000000001E-2</v>
      </c>
      <c r="X1839" s="25">
        <f t="shared" si="28"/>
        <v>631.49781430903545</v>
      </c>
      <c r="Y1839" s="13">
        <f t="shared" si="29"/>
        <v>1.0098265697825442E-3</v>
      </c>
      <c r="Z1839" s="13">
        <f t="shared" si="30"/>
        <v>5.2881252230321568E-4</v>
      </c>
      <c r="AA1839" s="13">
        <f t="shared" si="31"/>
        <v>10.389851863013233</v>
      </c>
    </row>
    <row r="1840" spans="1:27" ht="15.75" customHeight="1" x14ac:dyDescent="0.35">
      <c r="A1840" s="22" t="s">
        <v>2063</v>
      </c>
      <c r="B1840" s="22">
        <v>110000000000</v>
      </c>
      <c r="C1840" s="7">
        <v>22</v>
      </c>
      <c r="D1840" s="7">
        <v>9.0999999999999998E-2</v>
      </c>
      <c r="E1840" s="23" t="s">
        <v>2058</v>
      </c>
      <c r="F1840" s="24" t="s">
        <v>76</v>
      </c>
      <c r="G1840" s="9" t="s">
        <v>66</v>
      </c>
      <c r="H1840" s="13">
        <f t="array" ref="H1840:I1840">VLOOKUP(A1840,ENERGY!$A$2:$C$2692,{2,3},0)</f>
        <v>65775</v>
      </c>
      <c r="I1840" s="13">
        <v>114084</v>
      </c>
      <c r="J1840" s="13">
        <f t="array" ref="J1840:R1840">VLOOKUP(A1840,HUMANRESOURCES!$A$2:$J$2692,{2,3,4,5,6,7,8,9,10},0)</f>
        <v>2.8000000000000001E-2</v>
      </c>
      <c r="K1840" s="13">
        <v>0.08</v>
      </c>
      <c r="L1840" s="13">
        <v>66</v>
      </c>
      <c r="M1840" s="13">
        <v>64</v>
      </c>
      <c r="N1840" s="13">
        <v>0.38200000000000001</v>
      </c>
      <c r="O1840" s="13">
        <v>0.57699999999999996</v>
      </c>
      <c r="P1840" s="13">
        <v>4.1000000000000002E-2</v>
      </c>
      <c r="Q1840" s="13">
        <v>157971415</v>
      </c>
      <c r="R1840" s="13">
        <v>0.34699999999999998</v>
      </c>
      <c r="S1840" s="13">
        <f t="array" ref="S1840:T1840">VLOOKUP(A1840,TOURISM!$A$2:$C$2692,{2,3},0)</f>
        <v>828000000</v>
      </c>
      <c r="T1840" s="13">
        <v>1753000000</v>
      </c>
      <c r="U1840" s="13">
        <f t="array" ref="U1840:W1840">VLOOKUP(A1840,BUSINESS!$A$2:$D$2692,{2,3,4},0)</f>
        <v>0.43099999999999999</v>
      </c>
      <c r="V1840" s="13">
        <v>6.3E-2</v>
      </c>
      <c r="W1840" s="13">
        <v>8.1000000000000003E-2</v>
      </c>
      <c r="X1840" s="25">
        <f t="shared" si="28"/>
        <v>696.32850981299373</v>
      </c>
      <c r="Y1840" s="13">
        <f t="shared" si="29"/>
        <v>7.2218128830459614E-4</v>
      </c>
      <c r="Z1840" s="13">
        <f t="shared" si="30"/>
        <v>4.1637279757226965E-4</v>
      </c>
      <c r="AA1840" s="13">
        <f t="shared" si="31"/>
        <v>11.096944342747072</v>
      </c>
    </row>
    <row r="1841" spans="1:27" ht="15.75" customHeight="1" x14ac:dyDescent="0.35">
      <c r="A1841" s="22" t="s">
        <v>2064</v>
      </c>
      <c r="B1841" s="22">
        <v>137000000000</v>
      </c>
      <c r="C1841" s="7">
        <v>29</v>
      </c>
      <c r="D1841" s="7">
        <v>0.11</v>
      </c>
      <c r="E1841" s="23" t="s">
        <v>2058</v>
      </c>
      <c r="F1841" s="24" t="s">
        <v>78</v>
      </c>
      <c r="G1841" s="9" t="s">
        <v>66</v>
      </c>
      <c r="H1841" s="13">
        <f t="array" ref="H1841:I1841">VLOOKUP(A1841,ENERGY!$A$2:$C$2692,{2,3},0)</f>
        <v>65091</v>
      </c>
      <c r="I1841" s="13">
        <v>108283</v>
      </c>
      <c r="J1841" s="13">
        <f t="array" ref="J1841:R1841">VLOOKUP(A1841,HUMANRESOURCES!$A$2:$J$2692,{2,3,4,5,6,7,8,9,10},0)</f>
        <v>2.8000000000000001E-2</v>
      </c>
      <c r="K1841" s="13">
        <v>7.9000000000000001E-2</v>
      </c>
      <c r="L1841" s="13">
        <v>66</v>
      </c>
      <c r="M1841" s="13">
        <v>65</v>
      </c>
      <c r="N1841" s="13">
        <v>0.376</v>
      </c>
      <c r="O1841" s="13">
        <v>0.58299999999999996</v>
      </c>
      <c r="P1841" s="13">
        <v>4.2000000000000003E-2</v>
      </c>
      <c r="Q1841" s="13">
        <v>160905794</v>
      </c>
      <c r="R1841" s="13">
        <v>0.35099999999999998</v>
      </c>
      <c r="S1841" s="13">
        <f t="array" ref="S1841:T1841">VLOOKUP(A1841,TOURISM!$A$2:$C$2692,{2,3},0)</f>
        <v>919000000</v>
      </c>
      <c r="T1841" s="13">
        <v>2029000000</v>
      </c>
      <c r="U1841" s="13">
        <f t="array" ref="U1841:W1841">VLOOKUP(A1841,BUSINESS!$A$2:$D$2692,{2,3,4},0)</f>
        <v>0.41599999999999998</v>
      </c>
      <c r="V1841" s="13">
        <v>6.5000000000000002E-2</v>
      </c>
      <c r="W1841" s="13">
        <v>0.214</v>
      </c>
      <c r="X1841" s="25">
        <f t="shared" si="28"/>
        <v>851.42987455131663</v>
      </c>
      <c r="Y1841" s="13">
        <f t="shared" si="29"/>
        <v>6.7295898617547611E-4</v>
      </c>
      <c r="Z1841" s="13">
        <f t="shared" si="30"/>
        <v>4.0452862747751643E-4</v>
      </c>
      <c r="AA1841" s="13">
        <f t="shared" si="31"/>
        <v>12.609862886603077</v>
      </c>
    </row>
    <row r="1842" spans="1:27" ht="15.75" customHeight="1" x14ac:dyDescent="0.35">
      <c r="A1842" s="22" t="s">
        <v>2065</v>
      </c>
      <c r="B1842" s="22">
        <v>152000000000</v>
      </c>
      <c r="C1842" s="7">
        <v>31</v>
      </c>
      <c r="D1842" s="7">
        <v>0.11799999999999999</v>
      </c>
      <c r="E1842" s="23" t="s">
        <v>2058</v>
      </c>
      <c r="F1842" s="24" t="s">
        <v>80</v>
      </c>
      <c r="G1842" s="9" t="s">
        <v>66</v>
      </c>
      <c r="H1842" s="13">
        <f t="array" ref="H1842:I1842">VLOOKUP(A1842,ENERGY!$A$2:$C$2692,{2,3},0)</f>
        <v>73580</v>
      </c>
      <c r="I1842" s="13">
        <v>131601</v>
      </c>
      <c r="J1842" s="13">
        <f t="array" ref="J1842:R1842">VLOOKUP(A1842,HUMANRESOURCES!$A$2:$J$2692,{2,3,4,5,6,7,8,9,10},0)</f>
        <v>2.8000000000000001E-2</v>
      </c>
      <c r="K1842" s="13">
        <v>7.8E-2</v>
      </c>
      <c r="L1842" s="13">
        <v>66</v>
      </c>
      <c r="M1842" s="13">
        <v>65</v>
      </c>
      <c r="N1842" s="13">
        <v>0.37</v>
      </c>
      <c r="O1842" s="13">
        <v>0.58799999999999997</v>
      </c>
      <c r="P1842" s="13">
        <v>4.2000000000000003E-2</v>
      </c>
      <c r="Q1842" s="13">
        <v>163928329</v>
      </c>
      <c r="R1842" s="13">
        <v>0.35399999999999998</v>
      </c>
      <c r="S1842" s="13">
        <f t="array" ref="S1842:T1842">VLOOKUP(A1842,TOURISM!$A$2:$C$2692,{2,3},0)</f>
        <v>912000000</v>
      </c>
      <c r="T1842" s="13">
        <v>2083000000</v>
      </c>
      <c r="U1842" s="13">
        <f t="array" ref="U1842:W1842">VLOOKUP(A1842,BUSINESS!$A$2:$D$2692,{2,3,4},0)</f>
        <v>0.40200000000000002</v>
      </c>
      <c r="V1842" s="13">
        <v>6.8000000000000005E-2</v>
      </c>
      <c r="W1842" s="13">
        <v>0.38300000000000001</v>
      </c>
      <c r="X1842" s="25">
        <f t="shared" si="28"/>
        <v>927.23448672498819</v>
      </c>
      <c r="Y1842" s="13">
        <f t="shared" si="29"/>
        <v>8.02795958470363E-4</v>
      </c>
      <c r="Z1842" s="13">
        <f t="shared" si="30"/>
        <v>4.4885469429753049E-4</v>
      </c>
      <c r="AA1842" s="13">
        <f t="shared" si="31"/>
        <v>12.706772604264147</v>
      </c>
    </row>
    <row r="1843" spans="1:27" ht="15.75" customHeight="1" x14ac:dyDescent="0.35">
      <c r="A1843" s="22" t="s">
        <v>2066</v>
      </c>
      <c r="B1843" s="22">
        <v>170000000000</v>
      </c>
      <c r="C1843" s="7">
        <v>29</v>
      </c>
      <c r="D1843" s="7">
        <v>0.129</v>
      </c>
      <c r="E1843" s="23" t="s">
        <v>2058</v>
      </c>
      <c r="F1843" s="24" t="s">
        <v>82</v>
      </c>
      <c r="G1843" s="9" t="s">
        <v>66</v>
      </c>
      <c r="H1843" s="13">
        <f t="array" ref="H1843:I1843">VLOOKUP(A1843,ENERGY!$A$2:$C$2692,{2,3},0)</f>
        <v>83538</v>
      </c>
      <c r="I1843" s="13">
        <v>158895</v>
      </c>
      <c r="J1843" s="13">
        <f t="array" ref="J1843:R1843">VLOOKUP(A1843,HUMANRESOURCES!$A$2:$J$2692,{2,3,4,5,6,7,8,9,10},0)</f>
        <v>2.7E-2</v>
      </c>
      <c r="K1843" s="13">
        <v>7.5999999999999998E-2</v>
      </c>
      <c r="L1843" s="13">
        <v>67</v>
      </c>
      <c r="M1843" s="13">
        <v>65</v>
      </c>
      <c r="N1843" s="13">
        <v>0.36499999999999999</v>
      </c>
      <c r="O1843" s="13">
        <v>0.59299999999999997</v>
      </c>
      <c r="P1843" s="13">
        <v>4.2999999999999997E-2</v>
      </c>
      <c r="Q1843" s="13">
        <v>167008083</v>
      </c>
      <c r="R1843" s="13">
        <v>0.35799999999999998</v>
      </c>
      <c r="S1843" s="13">
        <f t="array" ref="S1843:T1843">VLOOKUP(A1843,TOURISM!$A$2:$C$2692,{2,3},0)</f>
        <v>986000000</v>
      </c>
      <c r="T1843" s="13">
        <v>2163000000</v>
      </c>
      <c r="U1843" s="13">
        <f t="array" ref="U1843:W1843">VLOOKUP(A1843,BUSINESS!$A$2:$D$2692,{2,3,4},0)</f>
        <v>0.28799999999999998</v>
      </c>
      <c r="V1843" s="13">
        <v>7.0000000000000007E-2</v>
      </c>
      <c r="W1843" s="13">
        <v>0.52700000000000002</v>
      </c>
      <c r="X1843" s="25">
        <f t="shared" si="28"/>
        <v>1017.9148035607354</v>
      </c>
      <c r="Y1843" s="13">
        <f t="shared" si="29"/>
        <v>9.5142101595166505E-4</v>
      </c>
      <c r="Z1843" s="13">
        <f t="shared" si="30"/>
        <v>5.0020333446974537E-4</v>
      </c>
      <c r="AA1843" s="13">
        <f t="shared" si="31"/>
        <v>12.95146894177571</v>
      </c>
    </row>
    <row r="1844" spans="1:27" ht="15.75" customHeight="1" x14ac:dyDescent="0.35">
      <c r="A1844" s="22" t="s">
        <v>2067</v>
      </c>
      <c r="B1844" s="22">
        <v>168000000000</v>
      </c>
      <c r="C1844" s="7">
        <v>28</v>
      </c>
      <c r="D1844" s="7">
        <v>0.14499999999999999</v>
      </c>
      <c r="E1844" s="23" t="s">
        <v>2058</v>
      </c>
      <c r="F1844" s="24" t="s">
        <v>84</v>
      </c>
      <c r="G1844" s="9" t="s">
        <v>66</v>
      </c>
      <c r="H1844" s="13">
        <f t="array" ref="H1844:I1844">VLOOKUP(A1844,ENERGY!$A$2:$C$2692,{2,3},0)</f>
        <v>76227</v>
      </c>
      <c r="I1844" s="13">
        <v>136636</v>
      </c>
      <c r="J1844" s="13">
        <f t="array" ref="J1844:R1844">VLOOKUP(A1844,HUMANRESOURCES!$A$2:$J$2692,{2,3,4,5,6,7,8,9,10},0)</f>
        <v>2.7E-2</v>
      </c>
      <c r="K1844" s="13">
        <v>7.4999999999999997E-2</v>
      </c>
      <c r="L1844" s="13">
        <v>67</v>
      </c>
      <c r="M1844" s="13">
        <v>65</v>
      </c>
      <c r="N1844" s="13">
        <v>0.36</v>
      </c>
      <c r="O1844" s="13">
        <v>0.59699999999999998</v>
      </c>
      <c r="P1844" s="13">
        <v>4.2999999999999997E-2</v>
      </c>
      <c r="Q1844" s="13">
        <v>170093999</v>
      </c>
      <c r="R1844" s="13">
        <v>0.36199999999999999</v>
      </c>
      <c r="S1844" s="13">
        <f t="array" ref="S1844:T1844">VLOOKUP(A1844,TOURISM!$A$2:$C$2692,{2,3},0)</f>
        <v>950000000</v>
      </c>
      <c r="T1844" s="13">
        <v>1098000000</v>
      </c>
      <c r="U1844" s="13">
        <f t="array" ref="U1844:W1844">VLOOKUP(A1844,BUSINESS!$A$2:$D$2692,{2,3,4},0)</f>
        <v>0.309</v>
      </c>
      <c r="V1844" s="13">
        <v>7.4999999999999997E-2</v>
      </c>
      <c r="W1844" s="13">
        <v>0.55500000000000005</v>
      </c>
      <c r="X1844" s="25">
        <f t="shared" si="28"/>
        <v>987.68916591819323</v>
      </c>
      <c r="Y1844" s="13">
        <f t="shared" si="29"/>
        <v>8.0329700520475147E-4</v>
      </c>
      <c r="Z1844" s="13">
        <f t="shared" si="30"/>
        <v>4.4814632172884595E-4</v>
      </c>
      <c r="AA1844" s="13">
        <f t="shared" si="31"/>
        <v>6.4552541915367634</v>
      </c>
    </row>
    <row r="1845" spans="1:27" ht="15.75" customHeight="1" x14ac:dyDescent="0.35">
      <c r="A1845" s="22" t="s">
        <v>2068</v>
      </c>
      <c r="B1845" s="22">
        <v>177000000000</v>
      </c>
      <c r="C1845" s="7">
        <v>30</v>
      </c>
      <c r="D1845" s="7">
        <v>0.14000000000000001</v>
      </c>
      <c r="E1845" s="23" t="s">
        <v>2058</v>
      </c>
      <c r="F1845" s="24" t="s">
        <v>86</v>
      </c>
      <c r="G1845" s="9" t="s">
        <v>66</v>
      </c>
      <c r="H1845" s="13">
        <f t="array" ref="H1845:I1845">VLOOKUP(A1845,ENERGY!$A$2:$C$2692,{2,3},0)</f>
        <v>68695</v>
      </c>
      <c r="I1845" s="13">
        <v>118895</v>
      </c>
      <c r="J1845" s="13">
        <f t="array" ref="J1845:R1845">VLOOKUP(A1845,HUMANRESOURCES!$A$2:$J$2692,{2,3,4,5,6,7,8,9,10},0)</f>
        <v>2.7E-2</v>
      </c>
      <c r="K1845" s="13">
        <v>7.2999999999999995E-2</v>
      </c>
      <c r="L1845" s="13">
        <v>67</v>
      </c>
      <c r="M1845" s="13">
        <v>65</v>
      </c>
      <c r="N1845" s="13">
        <v>0.35399999999999998</v>
      </c>
      <c r="O1845" s="13">
        <v>0.60199999999999998</v>
      </c>
      <c r="P1845" s="13">
        <v>4.2999999999999997E-2</v>
      </c>
      <c r="Q1845" s="13">
        <v>173149306</v>
      </c>
      <c r="R1845" s="13">
        <v>0.36599999999999999</v>
      </c>
      <c r="S1845" s="13">
        <f t="array" ref="S1845:T1845">VLOOKUP(A1845,TOURISM!$A$2:$C$2692,{2,3},0)</f>
        <v>998000000</v>
      </c>
      <c r="T1845" s="13">
        <v>1370000000</v>
      </c>
      <c r="U1845" s="13">
        <f t="array" ref="U1845:W1845">VLOOKUP(A1845,BUSINESS!$A$2:$D$2692,{2,3,4},0)</f>
        <v>0.309</v>
      </c>
      <c r="V1845" s="13">
        <v>0.08</v>
      </c>
      <c r="W1845" s="13">
        <v>0.57299999999999995</v>
      </c>
      <c r="X1845" s="25">
        <f t="shared" si="28"/>
        <v>1022.2391535314615</v>
      </c>
      <c r="Y1845" s="13">
        <f t="shared" si="29"/>
        <v>6.8666171841312486E-4</v>
      </c>
      <c r="Z1845" s="13">
        <f t="shared" si="30"/>
        <v>3.9673852345674431E-4</v>
      </c>
      <c r="AA1845" s="13">
        <f t="shared" si="31"/>
        <v>7.9122465555824979</v>
      </c>
    </row>
    <row r="1846" spans="1:27" ht="15.75" customHeight="1" x14ac:dyDescent="0.35">
      <c r="A1846" s="22" t="s">
        <v>2069</v>
      </c>
      <c r="B1846" s="22">
        <v>214000000000</v>
      </c>
      <c r="C1846" s="7">
        <v>36</v>
      </c>
      <c r="D1846" s="7">
        <v>0.14399999999999999</v>
      </c>
      <c r="E1846" s="23" t="s">
        <v>2058</v>
      </c>
      <c r="F1846" s="24" t="s">
        <v>88</v>
      </c>
      <c r="G1846" s="9" t="s">
        <v>66</v>
      </c>
      <c r="H1846" s="13">
        <f t="array" ref="H1846:I1846">VLOOKUP(A1846,ENERGY!$A$2:$C$2692,{2,3},0)</f>
        <v>64067</v>
      </c>
      <c r="I1846" s="13">
        <v>106449</v>
      </c>
      <c r="J1846" s="13">
        <f t="array" ref="J1846:R1846">VLOOKUP(A1846,HUMANRESOURCES!$A$2:$J$2692,{2,3,4,5,6,7,8,9,10},0)</f>
        <v>2.5999999999999999E-2</v>
      </c>
      <c r="K1846" s="13">
        <v>7.1999999999999995E-2</v>
      </c>
      <c r="L1846" s="13">
        <v>67</v>
      </c>
      <c r="M1846" s="13">
        <v>65</v>
      </c>
      <c r="N1846" s="13">
        <v>0.34899999999999998</v>
      </c>
      <c r="O1846" s="13">
        <v>0.60799999999999998</v>
      </c>
      <c r="P1846" s="13">
        <v>4.2999999999999997E-2</v>
      </c>
      <c r="Q1846" s="13">
        <v>176166353</v>
      </c>
      <c r="R1846" s="13">
        <v>0.37</v>
      </c>
      <c r="S1846" s="13">
        <f t="array" ref="S1846:T1846">VLOOKUP(A1846,TOURISM!$A$2:$C$2692,{2,3},0)</f>
        <v>1123000000</v>
      </c>
      <c r="T1846" s="13">
        <v>1851000000</v>
      </c>
      <c r="U1846" s="13">
        <f t="array" ref="U1846:W1846">VLOOKUP(A1846,BUSINESS!$A$2:$D$2692,{2,3,4},0)</f>
        <v>0.34599999999999997</v>
      </c>
      <c r="V1846" s="13">
        <v>0.09</v>
      </c>
      <c r="W1846" s="13">
        <v>0.61799999999999999</v>
      </c>
      <c r="X1846" s="25">
        <f t="shared" si="28"/>
        <v>1214.7609140776162</v>
      </c>
      <c r="Y1846" s="13">
        <f t="shared" si="29"/>
        <v>6.0425273150770174E-4</v>
      </c>
      <c r="Z1846" s="13">
        <f t="shared" si="30"/>
        <v>3.6367330599163851E-4</v>
      </c>
      <c r="AA1846" s="13">
        <f t="shared" si="31"/>
        <v>10.507114261484428</v>
      </c>
    </row>
    <row r="1847" spans="1:27" ht="15.75" customHeight="1" x14ac:dyDescent="0.35">
      <c r="A1847" s="22" t="s">
        <v>2070</v>
      </c>
      <c r="B1847" s="22">
        <v>225000000000</v>
      </c>
      <c r="C1847" s="7">
        <v>39</v>
      </c>
      <c r="D1847" s="7">
        <v>0.13500000000000001</v>
      </c>
      <c r="E1847" s="23" t="s">
        <v>2058</v>
      </c>
      <c r="F1847" s="24" t="s">
        <v>90</v>
      </c>
      <c r="G1847" s="9" t="s">
        <v>66</v>
      </c>
      <c r="H1847" s="13">
        <f t="array" ref="H1847:I1847">VLOOKUP(A1847,ENERGY!$A$2:$C$2692,{2,3},0)</f>
        <v>79345</v>
      </c>
      <c r="I1847" s="13">
        <v>146075</v>
      </c>
      <c r="J1847" s="13">
        <f t="array" ref="J1847:R1847">VLOOKUP(A1847,HUMANRESOURCES!$A$2:$J$2692,{2,3,4,5,6,7,8,9,10},0)</f>
        <v>2.5999999999999999E-2</v>
      </c>
      <c r="K1847" s="13">
        <v>7.0999999999999994E-2</v>
      </c>
      <c r="L1847" s="13">
        <v>67</v>
      </c>
      <c r="M1847" s="13">
        <v>66</v>
      </c>
      <c r="N1847" s="13">
        <v>0.34300000000000003</v>
      </c>
      <c r="O1847" s="13">
        <v>0.61299999999999999</v>
      </c>
      <c r="P1847" s="13">
        <v>4.3999999999999997E-2</v>
      </c>
      <c r="Q1847" s="13">
        <v>179160111</v>
      </c>
      <c r="R1847" s="13">
        <v>0.374</v>
      </c>
      <c r="S1847" s="13">
        <f t="array" ref="S1847:T1847">VLOOKUP(A1847,TOURISM!$A$2:$C$2692,{2,3},0)</f>
        <v>1014000000</v>
      </c>
      <c r="T1847" s="13">
        <v>1801000000</v>
      </c>
      <c r="U1847" s="13">
        <f t="array" ref="U1847:W1847">VLOOKUP(A1847,BUSINESS!$A$2:$D$2692,{2,3,4},0)</f>
        <v>0.34599999999999997</v>
      </c>
      <c r="V1847" s="13">
        <v>0.1</v>
      </c>
      <c r="W1847" s="13">
        <v>0.67100000000000004</v>
      </c>
      <c r="X1847" s="25">
        <f t="shared" si="28"/>
        <v>1255.8599051102397</v>
      </c>
      <c r="Y1847" s="13">
        <f t="shared" si="29"/>
        <v>8.1533215839545896E-4</v>
      </c>
      <c r="Z1847" s="13">
        <f t="shared" si="30"/>
        <v>4.4287201853765315E-4</v>
      </c>
      <c r="AA1847" s="13">
        <f t="shared" si="31"/>
        <v>10.052460840460185</v>
      </c>
    </row>
    <row r="1848" spans="1:27" ht="15.75" customHeight="1" x14ac:dyDescent="0.35">
      <c r="A1848" s="22" t="s">
        <v>2071</v>
      </c>
      <c r="B1848" s="22">
        <v>11620500000</v>
      </c>
      <c r="C1848" s="7">
        <v>295</v>
      </c>
      <c r="D1848" s="7">
        <v>0.105</v>
      </c>
      <c r="E1848" s="23" t="s">
        <v>2072</v>
      </c>
      <c r="F1848" s="24" t="s">
        <v>65</v>
      </c>
      <c r="G1848" s="9" t="s">
        <v>168</v>
      </c>
      <c r="H1848" s="13">
        <f t="array" ref="H1848:I1848">VLOOKUP(A1848,ENERGY!$A$2:$C$2692,{2,3},0)</f>
        <v>14338</v>
      </c>
      <c r="I1848" s="13">
        <v>8529</v>
      </c>
      <c r="J1848" s="13">
        <f t="array" ref="J1848:R1848">VLOOKUP(A1848,HUMANRESOURCES!$A$2:$J$2692,{2,3,4,5,6,7,8,9,10},0)</f>
        <v>2.4E-2</v>
      </c>
      <c r="K1848" s="13">
        <v>2.1999999999999999E-2</v>
      </c>
      <c r="L1848" s="13">
        <v>78</v>
      </c>
      <c r="M1848" s="13">
        <v>73</v>
      </c>
      <c r="N1848" s="13">
        <v>0.32100000000000001</v>
      </c>
      <c r="O1848" s="13">
        <v>0.623</v>
      </c>
      <c r="P1848" s="13">
        <v>5.5E-2</v>
      </c>
      <c r="Q1848" s="13">
        <v>3054812</v>
      </c>
      <c r="R1848" s="13">
        <v>0.622</v>
      </c>
      <c r="S1848" s="13">
        <f t="array" ref="S1848:T1848">VLOOKUP(A1848,TOURISM!$A$2:$C$2692,{2,3},0)</f>
        <v>628000000</v>
      </c>
      <c r="T1848" s="13">
        <v>241000000</v>
      </c>
      <c r="U1848" s="13">
        <f t="array" ref="U1848:W1848">VLOOKUP(A1848,BUSINESS!$A$2:$D$2692,{2,3,4},0)</f>
        <v>0.489669009135628</v>
      </c>
      <c r="V1848" s="13">
        <v>6.6000000000000003E-2</v>
      </c>
      <c r="W1848" s="13">
        <v>0.13400000000000001</v>
      </c>
      <c r="X1848" s="25">
        <f t="shared" si="28"/>
        <v>3803.9984129956279</v>
      </c>
      <c r="Y1848" s="13">
        <f t="shared" si="29"/>
        <v>2.791988508621807E-3</v>
      </c>
      <c r="Z1848" s="13">
        <f t="shared" si="30"/>
        <v>4.6935785246358863E-3</v>
      </c>
      <c r="AA1848" s="13">
        <f t="shared" si="31"/>
        <v>78.891925264140639</v>
      </c>
    </row>
    <row r="1849" spans="1:27" ht="15.75" customHeight="1" x14ac:dyDescent="0.35">
      <c r="A1849" s="22" t="s">
        <v>2073</v>
      </c>
      <c r="B1849" s="22">
        <v>11807500000</v>
      </c>
      <c r="C1849" s="7">
        <v>293</v>
      </c>
      <c r="D1849" s="7">
        <v>0.11</v>
      </c>
      <c r="E1849" s="23" t="s">
        <v>2072</v>
      </c>
      <c r="F1849" s="24" t="s">
        <v>68</v>
      </c>
      <c r="G1849" s="9" t="s">
        <v>168</v>
      </c>
      <c r="H1849" s="13">
        <f t="array" ref="H1849:I1849">VLOOKUP(A1849,ENERGY!$A$2:$C$2692,{2,3},0)</f>
        <v>4058</v>
      </c>
      <c r="I1849" s="13">
        <v>8529</v>
      </c>
      <c r="J1849" s="13">
        <f t="array" ref="J1849:R1849">VLOOKUP(A1849,HUMANRESOURCES!$A$2:$J$2692,{2,3,4,5,6,7,8,9,10},0)</f>
        <v>2.4E-2</v>
      </c>
      <c r="K1849" s="13">
        <v>2.1000000000000001E-2</v>
      </c>
      <c r="L1849" s="13">
        <v>78</v>
      </c>
      <c r="M1849" s="13">
        <v>73</v>
      </c>
      <c r="N1849" s="13">
        <v>0.318</v>
      </c>
      <c r="O1849" s="13">
        <v>0.625</v>
      </c>
      <c r="P1849" s="13">
        <v>5.6000000000000001E-2</v>
      </c>
      <c r="Q1849" s="13">
        <v>3116409</v>
      </c>
      <c r="R1849" s="13">
        <v>0.625</v>
      </c>
      <c r="S1849" s="13">
        <f t="array" ref="S1849:T1849">VLOOKUP(A1849,TOURISM!$A$2:$C$2692,{2,3},0)</f>
        <v>665000000</v>
      </c>
      <c r="T1849" s="13">
        <v>227000000</v>
      </c>
      <c r="U1849" s="13">
        <f t="array" ref="U1849:W1849">VLOOKUP(A1849,BUSINESS!$A$2:$D$2692,{2,3,4},0)</f>
        <v>0.489669009135628</v>
      </c>
      <c r="V1849" s="13">
        <v>7.2999999999999995E-2</v>
      </c>
      <c r="W1849" s="13">
        <v>0.152</v>
      </c>
      <c r="X1849" s="25">
        <f t="shared" si="28"/>
        <v>3788.8159095933815</v>
      </c>
      <c r="Y1849" s="13">
        <f t="shared" si="29"/>
        <v>2.7368038020683422E-3</v>
      </c>
      <c r="Z1849" s="13">
        <f t="shared" si="30"/>
        <v>1.3021397383976238E-3</v>
      </c>
      <c r="AA1849" s="13">
        <f t="shared" si="31"/>
        <v>72.840246578674368</v>
      </c>
    </row>
    <row r="1850" spans="1:27" ht="15.75" customHeight="1" x14ac:dyDescent="0.35">
      <c r="A1850" s="22" t="s">
        <v>2074</v>
      </c>
      <c r="B1850" s="22">
        <v>12272400000</v>
      </c>
      <c r="C1850" s="7">
        <v>310</v>
      </c>
      <c r="D1850" s="7">
        <v>0.106</v>
      </c>
      <c r="E1850" s="23" t="s">
        <v>2072</v>
      </c>
      <c r="F1850" s="24" t="s">
        <v>70</v>
      </c>
      <c r="G1850" s="9" t="s">
        <v>168</v>
      </c>
      <c r="H1850" s="13">
        <f t="array" ref="H1850:I1850">VLOOKUP(A1850,ENERGY!$A$2:$C$2692,{2,3},0)</f>
        <v>3710</v>
      </c>
      <c r="I1850" s="13">
        <v>9633</v>
      </c>
      <c r="J1850" s="13">
        <f t="array" ref="J1850:R1850">VLOOKUP(A1850,HUMANRESOURCES!$A$2:$J$2692,{2,3,4,5,6,7,8,9,10},0)</f>
        <v>2.3E-2</v>
      </c>
      <c r="K1850" s="13">
        <v>2.1000000000000001E-2</v>
      </c>
      <c r="L1850" s="13">
        <v>78</v>
      </c>
      <c r="M1850" s="13">
        <v>73</v>
      </c>
      <c r="N1850" s="13">
        <v>0.316</v>
      </c>
      <c r="O1850" s="13">
        <v>0.627</v>
      </c>
      <c r="P1850" s="13">
        <v>5.7000000000000002E-2</v>
      </c>
      <c r="Q1850" s="13">
        <v>3178450</v>
      </c>
      <c r="R1850" s="13">
        <v>0.628</v>
      </c>
      <c r="S1850" s="13">
        <f t="array" ref="S1850:T1850">VLOOKUP(A1850,TOURISM!$A$2:$C$2692,{2,3},0)</f>
        <v>710000000</v>
      </c>
      <c r="T1850" s="13">
        <v>252000000</v>
      </c>
      <c r="U1850" s="13">
        <f t="array" ref="U1850:W1850">VLOOKUP(A1850,BUSINESS!$A$2:$D$2692,{2,3,4},0)</f>
        <v>0.489669009135628</v>
      </c>
      <c r="V1850" s="13">
        <v>8.5000000000000006E-2</v>
      </c>
      <c r="W1850" s="13">
        <v>0.16500000000000001</v>
      </c>
      <c r="X1850" s="25">
        <f t="shared" si="28"/>
        <v>3861.1272790196481</v>
      </c>
      <c r="Y1850" s="13">
        <f t="shared" si="29"/>
        <v>3.030722521983986E-3</v>
      </c>
      <c r="Z1850" s="13">
        <f t="shared" si="30"/>
        <v>1.1672356022589627E-3</v>
      </c>
      <c r="AA1850" s="13">
        <f t="shared" si="31"/>
        <v>79.283927700608785</v>
      </c>
    </row>
    <row r="1851" spans="1:27" ht="15.75" customHeight="1" x14ac:dyDescent="0.35">
      <c r="A1851" s="22" t="s">
        <v>2075</v>
      </c>
      <c r="B1851" s="22">
        <v>12933200000</v>
      </c>
      <c r="C1851" s="7">
        <v>303</v>
      </c>
      <c r="D1851" s="7">
        <v>9.9000000000000005E-2</v>
      </c>
      <c r="E1851" s="23" t="s">
        <v>2072</v>
      </c>
      <c r="F1851" s="24" t="s">
        <v>72</v>
      </c>
      <c r="G1851" s="9" t="s">
        <v>168</v>
      </c>
      <c r="H1851" s="13">
        <f t="array" ref="H1851:I1851">VLOOKUP(A1851,ENERGY!$A$2:$C$2692,{2,3},0)</f>
        <v>3367</v>
      </c>
      <c r="I1851" s="13">
        <v>8636</v>
      </c>
      <c r="J1851" s="13">
        <f t="array" ref="J1851:R1851">VLOOKUP(A1851,HUMANRESOURCES!$A$2:$J$2692,{2,3,4,5,6,7,8,9,10},0)</f>
        <v>2.3E-2</v>
      </c>
      <c r="K1851" s="13">
        <v>0.02</v>
      </c>
      <c r="L1851" s="13">
        <v>78</v>
      </c>
      <c r="M1851" s="13">
        <v>73</v>
      </c>
      <c r="N1851" s="13">
        <v>0.313</v>
      </c>
      <c r="O1851" s="13">
        <v>0.629</v>
      </c>
      <c r="P1851" s="13">
        <v>5.8000000000000003E-2</v>
      </c>
      <c r="Q1851" s="13">
        <v>3240805</v>
      </c>
      <c r="R1851" s="13">
        <v>0.63100000000000001</v>
      </c>
      <c r="S1851" s="13">
        <f t="array" ref="S1851:T1851">VLOOKUP(A1851,TOURISM!$A$2:$C$2692,{2,3},0)</f>
        <v>804000000</v>
      </c>
      <c r="T1851" s="13">
        <v>267000000</v>
      </c>
      <c r="U1851" s="13">
        <f t="array" ref="U1851:W1851">VLOOKUP(A1851,BUSINESS!$A$2:$D$2692,{2,3,4},0)</f>
        <v>0.489669009135628</v>
      </c>
      <c r="V1851" s="13">
        <v>0.1</v>
      </c>
      <c r="W1851" s="13">
        <v>0.214</v>
      </c>
      <c r="X1851" s="25">
        <f t="shared" si="28"/>
        <v>3990.7368693889325</v>
      </c>
      <c r="Y1851" s="13">
        <f t="shared" si="29"/>
        <v>2.6647700185602036E-3</v>
      </c>
      <c r="Z1851" s="13">
        <f t="shared" si="30"/>
        <v>1.0389393993159106E-3</v>
      </c>
      <c r="AA1851" s="13">
        <f t="shared" si="31"/>
        <v>82.386937813290217</v>
      </c>
    </row>
    <row r="1852" spans="1:27" ht="15.75" customHeight="1" x14ac:dyDescent="0.35">
      <c r="A1852" s="22" t="s">
        <v>2076</v>
      </c>
      <c r="B1852" s="22">
        <v>14179300000</v>
      </c>
      <c r="C1852" s="7">
        <v>347</v>
      </c>
      <c r="D1852" s="7">
        <v>8.7999999999999995E-2</v>
      </c>
      <c r="E1852" s="23" t="s">
        <v>2072</v>
      </c>
      <c r="F1852" s="24" t="s">
        <v>74</v>
      </c>
      <c r="G1852" s="9" t="s">
        <v>168</v>
      </c>
      <c r="H1852" s="13">
        <f t="array" ref="H1852:I1852">VLOOKUP(A1852,ENERGY!$A$2:$C$2692,{2,3},0)</f>
        <v>3053</v>
      </c>
      <c r="I1852" s="13">
        <v>7576</v>
      </c>
      <c r="J1852" s="13">
        <f t="array" ref="J1852:R1852">VLOOKUP(A1852,HUMANRESOURCES!$A$2:$J$2692,{2,3,4,5,6,7,8,9,10},0)</f>
        <v>2.3E-2</v>
      </c>
      <c r="K1852" s="13">
        <v>0.02</v>
      </c>
      <c r="L1852" s="13">
        <v>79</v>
      </c>
      <c r="M1852" s="13">
        <v>73</v>
      </c>
      <c r="N1852" s="13">
        <v>0.31</v>
      </c>
      <c r="O1852" s="13">
        <v>0.63</v>
      </c>
      <c r="P1852" s="13">
        <v>0.06</v>
      </c>
      <c r="Q1852" s="13">
        <v>3303335</v>
      </c>
      <c r="R1852" s="13">
        <v>0.63400000000000001</v>
      </c>
      <c r="S1852" s="13">
        <f t="array" ref="S1852:T1852">VLOOKUP(A1852,TOURISM!$A$2:$C$2692,{2,3},0)</f>
        <v>903000000</v>
      </c>
      <c r="T1852" s="13">
        <v>294000000</v>
      </c>
      <c r="U1852" s="13">
        <f t="array" ref="U1852:W1852">VLOOKUP(A1852,BUSINESS!$A$2:$D$2692,{2,3,4},0)</f>
        <v>0.489669009135628</v>
      </c>
      <c r="V1852" s="13">
        <v>0.111</v>
      </c>
      <c r="W1852" s="13">
        <v>0.38100000000000001</v>
      </c>
      <c r="X1852" s="25">
        <f t="shared" si="28"/>
        <v>4292.4196304643638</v>
      </c>
      <c r="Y1852" s="13">
        <f t="shared" si="29"/>
        <v>2.2934398115843535E-3</v>
      </c>
      <c r="Z1852" s="13">
        <f t="shared" si="30"/>
        <v>9.2421749534939688E-4</v>
      </c>
      <c r="AA1852" s="13">
        <f t="shared" si="31"/>
        <v>89.000964177111925</v>
      </c>
    </row>
    <row r="1853" spans="1:27" ht="15.75" customHeight="1" x14ac:dyDescent="0.35">
      <c r="A1853" s="22" t="s">
        <v>2077</v>
      </c>
      <c r="B1853" s="22">
        <v>15464700000</v>
      </c>
      <c r="C1853" s="7">
        <v>344</v>
      </c>
      <c r="D1853" s="7">
        <v>8.6999999999999994E-2</v>
      </c>
      <c r="E1853" s="23" t="s">
        <v>2072</v>
      </c>
      <c r="F1853" s="24" t="s">
        <v>76</v>
      </c>
      <c r="G1853" s="9" t="s">
        <v>168</v>
      </c>
      <c r="H1853" s="13">
        <f t="array" ref="H1853:I1853">VLOOKUP(A1853,ENERGY!$A$2:$C$2692,{2,3},0)</f>
        <v>2625</v>
      </c>
      <c r="I1853" s="13">
        <v>5871</v>
      </c>
      <c r="J1853" s="13">
        <f t="array" ref="J1853:R1853">VLOOKUP(A1853,HUMANRESOURCES!$A$2:$J$2692,{2,3,4,5,6,7,8,9,10},0)</f>
        <v>2.1999999999999999E-2</v>
      </c>
      <c r="K1853" s="13">
        <v>1.9E-2</v>
      </c>
      <c r="L1853" s="13">
        <v>79</v>
      </c>
      <c r="M1853" s="13">
        <v>73</v>
      </c>
      <c r="N1853" s="13">
        <v>0.307</v>
      </c>
      <c r="O1853" s="13">
        <v>0.63200000000000001</v>
      </c>
      <c r="P1853" s="13">
        <v>6.0999999999999999E-2</v>
      </c>
      <c r="Q1853" s="13">
        <v>3365929</v>
      </c>
      <c r="R1853" s="13">
        <v>0.63700000000000001</v>
      </c>
      <c r="S1853" s="13">
        <f t="array" ref="S1853:T1853">VLOOKUP(A1853,TOURISM!$A$2:$C$2692,{2,3},0)</f>
        <v>1108000000</v>
      </c>
      <c r="T1853" s="13">
        <v>388000000</v>
      </c>
      <c r="U1853" s="13">
        <f t="array" ref="U1853:W1853">VLOOKUP(A1853,BUSINESS!$A$2:$D$2692,{2,3,4},0)</f>
        <v>0.439</v>
      </c>
      <c r="V1853" s="13">
        <v>0.115</v>
      </c>
      <c r="W1853" s="13">
        <v>0.52</v>
      </c>
      <c r="X1853" s="25">
        <f t="shared" si="28"/>
        <v>4594.4819394586157</v>
      </c>
      <c r="Y1853" s="13">
        <f t="shared" si="29"/>
        <v>1.7442435654465677E-3</v>
      </c>
      <c r="Z1853" s="13">
        <f t="shared" si="30"/>
        <v>7.7987384760641121E-4</v>
      </c>
      <c r="AA1853" s="13">
        <f t="shared" si="31"/>
        <v>115.27278204620478</v>
      </c>
    </row>
    <row r="1854" spans="1:27" ht="15.75" customHeight="1" x14ac:dyDescent="0.35">
      <c r="A1854" s="22" t="s">
        <v>2078</v>
      </c>
      <c r="B1854" s="22">
        <v>17137000000</v>
      </c>
      <c r="C1854" s="7">
        <v>350</v>
      </c>
      <c r="D1854" s="7">
        <v>8.4000000000000005E-2</v>
      </c>
      <c r="E1854" s="23" t="s">
        <v>2072</v>
      </c>
      <c r="F1854" s="24" t="s">
        <v>78</v>
      </c>
      <c r="G1854" s="9" t="s">
        <v>168</v>
      </c>
      <c r="H1854" s="13">
        <f t="array" ref="H1854:I1854">VLOOKUP(A1854,ENERGY!$A$2:$C$2692,{2,3},0)</f>
        <v>2816</v>
      </c>
      <c r="I1854" s="13">
        <v>7008</v>
      </c>
      <c r="J1854" s="13">
        <f t="array" ref="J1854:R1854">VLOOKUP(A1854,HUMANRESOURCES!$A$2:$J$2692,{2,3,4,5,6,7,8,9,10},0)</f>
        <v>2.1999999999999999E-2</v>
      </c>
      <c r="K1854" s="13">
        <v>1.9E-2</v>
      </c>
      <c r="L1854" s="13">
        <v>79</v>
      </c>
      <c r="M1854" s="13">
        <v>73</v>
      </c>
      <c r="N1854" s="13">
        <v>0.30499999999999999</v>
      </c>
      <c r="O1854" s="13">
        <v>0.63300000000000001</v>
      </c>
      <c r="P1854" s="13">
        <v>6.2E-2</v>
      </c>
      <c r="Q1854" s="13">
        <v>3428509</v>
      </c>
      <c r="R1854" s="13">
        <v>0.64</v>
      </c>
      <c r="S1854" s="13">
        <f t="array" ref="S1854:T1854">VLOOKUP(A1854,TOURISM!$A$2:$C$2692,{2,3},0)</f>
        <v>1425000000</v>
      </c>
      <c r="T1854" s="13">
        <v>403000000</v>
      </c>
      <c r="U1854" s="13">
        <f t="array" ref="U1854:W1854">VLOOKUP(A1854,BUSINESS!$A$2:$D$2692,{2,3,4},0)</f>
        <v>0.441</v>
      </c>
      <c r="V1854" s="13">
        <v>0.17299999999999999</v>
      </c>
      <c r="W1854" s="13">
        <v>0.63400000000000001</v>
      </c>
      <c r="X1854" s="25">
        <f t="shared" si="28"/>
        <v>4998.3826788846118</v>
      </c>
      <c r="Y1854" s="13">
        <f t="shared" si="29"/>
        <v>2.0440372185110203E-3</v>
      </c>
      <c r="Z1854" s="13">
        <f t="shared" si="30"/>
        <v>8.2134828871675706E-4</v>
      </c>
      <c r="AA1854" s="13">
        <f t="shared" si="31"/>
        <v>117.54380694348477</v>
      </c>
    </row>
    <row r="1855" spans="1:27" ht="15.75" customHeight="1" x14ac:dyDescent="0.35">
      <c r="A1855" s="22" t="s">
        <v>2079</v>
      </c>
      <c r="B1855" s="22">
        <v>21121900000</v>
      </c>
      <c r="C1855" s="7">
        <v>382</v>
      </c>
      <c r="D1855" s="7">
        <v>8.3000000000000004E-2</v>
      </c>
      <c r="E1855" s="23" t="s">
        <v>2072</v>
      </c>
      <c r="F1855" s="24" t="s">
        <v>80</v>
      </c>
      <c r="G1855" s="9" t="s">
        <v>168</v>
      </c>
      <c r="H1855" s="13">
        <f t="array" ref="H1855:I1855">VLOOKUP(A1855,ENERGY!$A$2:$C$2692,{2,3},0)</f>
        <v>2613</v>
      </c>
      <c r="I1855" s="13">
        <v>5805</v>
      </c>
      <c r="J1855" s="13">
        <f t="array" ref="J1855:R1855">VLOOKUP(A1855,HUMANRESOURCES!$A$2:$J$2692,{2,3,4,5,6,7,8,9,10},0)</f>
        <v>2.1000000000000001E-2</v>
      </c>
      <c r="K1855" s="13">
        <v>1.7999999999999999E-2</v>
      </c>
      <c r="L1855" s="13">
        <v>79</v>
      </c>
      <c r="M1855" s="13">
        <v>74</v>
      </c>
      <c r="N1855" s="13">
        <v>0.30199999999999999</v>
      </c>
      <c r="O1855" s="13">
        <v>0.63500000000000001</v>
      </c>
      <c r="P1855" s="13">
        <v>6.3E-2</v>
      </c>
      <c r="Q1855" s="13">
        <v>3491034</v>
      </c>
      <c r="R1855" s="13">
        <v>0.64300000000000002</v>
      </c>
      <c r="S1855" s="13">
        <f t="array" ref="S1855:T1855">VLOOKUP(A1855,TOURISM!$A$2:$C$2692,{2,3},0)</f>
        <v>1806000000</v>
      </c>
      <c r="T1855" s="13">
        <v>457000000</v>
      </c>
      <c r="U1855" s="13">
        <f t="array" ref="U1855:W1855">VLOOKUP(A1855,BUSINESS!$A$2:$D$2692,{2,3,4},0)</f>
        <v>0.44700000000000001</v>
      </c>
      <c r="V1855" s="13">
        <v>0.223</v>
      </c>
      <c r="W1855" s="13">
        <v>0.86199999999999999</v>
      </c>
      <c r="X1855" s="25">
        <f t="shared" si="28"/>
        <v>6050.3277825423638</v>
      </c>
      <c r="Y1855" s="13">
        <f t="shared" si="29"/>
        <v>1.6628311268237434E-3</v>
      </c>
      <c r="Z1855" s="13">
        <f t="shared" si="30"/>
        <v>7.4848884313358168E-4</v>
      </c>
      <c r="AA1855" s="13">
        <f t="shared" si="31"/>
        <v>130.9067743253145</v>
      </c>
    </row>
    <row r="1856" spans="1:27" ht="15.75" customHeight="1" x14ac:dyDescent="0.35">
      <c r="A1856" s="22" t="s">
        <v>2080</v>
      </c>
      <c r="B1856" s="22">
        <v>24884000000</v>
      </c>
      <c r="C1856" s="7">
        <v>473</v>
      </c>
      <c r="D1856" s="7">
        <v>8.2000000000000003E-2</v>
      </c>
      <c r="E1856" s="23" t="s">
        <v>2072</v>
      </c>
      <c r="F1856" s="24" t="s">
        <v>82</v>
      </c>
      <c r="G1856" s="9" t="s">
        <v>168</v>
      </c>
      <c r="H1856" s="13">
        <f t="array" ref="H1856:I1856">VLOOKUP(A1856,ENERGY!$A$2:$C$2692,{2,3},0)</f>
        <v>3024</v>
      </c>
      <c r="I1856" s="13">
        <v>7125</v>
      </c>
      <c r="J1856" s="13">
        <f t="array" ref="J1856:R1856">VLOOKUP(A1856,HUMANRESOURCES!$A$2:$J$2692,{2,3,4,5,6,7,8,9,10},0)</f>
        <v>2.1000000000000001E-2</v>
      </c>
      <c r="K1856" s="13">
        <v>1.7999999999999999E-2</v>
      </c>
      <c r="L1856" s="13">
        <v>80</v>
      </c>
      <c r="M1856" s="13">
        <v>74</v>
      </c>
      <c r="N1856" s="13">
        <v>0.29899999999999999</v>
      </c>
      <c r="O1856" s="13">
        <v>0.63600000000000001</v>
      </c>
      <c r="P1856" s="13">
        <v>6.5000000000000002E-2</v>
      </c>
      <c r="Q1856" s="13">
        <v>3553480</v>
      </c>
      <c r="R1856" s="13">
        <v>0.64500000000000002</v>
      </c>
      <c r="S1856" s="13">
        <f t="array" ref="S1856:T1856">VLOOKUP(A1856,TOURISM!$A$2:$C$2692,{2,3},0)</f>
        <v>2208000000</v>
      </c>
      <c r="T1856" s="13">
        <v>560000000</v>
      </c>
      <c r="U1856" s="13">
        <f t="array" ref="U1856:W1856">VLOOKUP(A1856,BUSINESS!$A$2:$D$2692,{2,3,4},0)</f>
        <v>0.438</v>
      </c>
      <c r="V1856" s="13">
        <v>0.33800000000000002</v>
      </c>
      <c r="W1856" s="13">
        <v>1.1020000000000001</v>
      </c>
      <c r="X1856" s="25">
        <f t="shared" si="28"/>
        <v>7002.7128336166234</v>
      </c>
      <c r="Y1856" s="13">
        <f t="shared" si="29"/>
        <v>2.005076713531524E-3</v>
      </c>
      <c r="Z1856" s="13">
        <f t="shared" si="30"/>
        <v>8.5099676936411627E-4</v>
      </c>
      <c r="AA1856" s="13">
        <f t="shared" si="31"/>
        <v>157.59199432668819</v>
      </c>
    </row>
    <row r="1857" spans="1:27" ht="15.75" customHeight="1" x14ac:dyDescent="0.35">
      <c r="A1857" s="22" t="s">
        <v>2081</v>
      </c>
      <c r="B1857" s="22">
        <v>25925100000</v>
      </c>
      <c r="C1857" s="7">
        <v>541</v>
      </c>
      <c r="D1857" s="7">
        <v>8.2000000000000003E-2</v>
      </c>
      <c r="E1857" s="23" t="s">
        <v>2072</v>
      </c>
      <c r="F1857" s="24" t="s">
        <v>84</v>
      </c>
      <c r="G1857" s="9" t="s">
        <v>168</v>
      </c>
      <c r="H1857" s="13">
        <f t="array" ref="H1857:I1857">VLOOKUP(A1857,ENERGY!$A$2:$C$2692,{2,3},0)</f>
        <v>2884</v>
      </c>
      <c r="I1857" s="13">
        <v>6839</v>
      </c>
      <c r="J1857" s="13">
        <f t="array" ref="J1857:R1857">VLOOKUP(A1857,HUMANRESOURCES!$A$2:$J$2692,{2,3,4,5,6,7,8,9,10},0)</f>
        <v>2.1000000000000001E-2</v>
      </c>
      <c r="K1857" s="13">
        <v>1.7000000000000001E-2</v>
      </c>
      <c r="L1857" s="13">
        <v>80</v>
      </c>
      <c r="M1857" s="13">
        <v>74</v>
      </c>
      <c r="N1857" s="13">
        <v>0.29599999999999999</v>
      </c>
      <c r="O1857" s="13">
        <v>0.63800000000000001</v>
      </c>
      <c r="P1857" s="13">
        <v>6.6000000000000003E-2</v>
      </c>
      <c r="Q1857" s="13">
        <v>3615846</v>
      </c>
      <c r="R1857" s="13">
        <v>0.64800000000000002</v>
      </c>
      <c r="S1857" s="13">
        <f t="array" ref="S1857:T1857">VLOOKUP(A1857,TOURISM!$A$2:$C$2692,{2,3},0)</f>
        <v>2280000000</v>
      </c>
      <c r="T1857" s="13">
        <v>503000000</v>
      </c>
      <c r="U1857" s="13">
        <f t="array" ref="U1857:W1857">VLOOKUP(A1857,BUSINESS!$A$2:$D$2692,{2,3,4},0)</f>
        <v>0.438</v>
      </c>
      <c r="V1857" s="13">
        <v>0.39100000000000001</v>
      </c>
      <c r="W1857" s="13">
        <v>1.6779999999999999</v>
      </c>
      <c r="X1857" s="25">
        <f t="shared" si="28"/>
        <v>7169.8573445882375</v>
      </c>
      <c r="Y1857" s="13">
        <f t="shared" si="29"/>
        <v>1.8913969234309205E-3</v>
      </c>
      <c r="Z1857" s="13">
        <f t="shared" si="30"/>
        <v>7.9760034027997876E-4</v>
      </c>
      <c r="AA1857" s="13">
        <f t="shared" si="31"/>
        <v>139.10990678253444</v>
      </c>
    </row>
    <row r="1858" spans="1:27" ht="15.75" customHeight="1" x14ac:dyDescent="0.35">
      <c r="A1858" s="22" t="s">
        <v>2082</v>
      </c>
      <c r="B1858" s="22">
        <v>28814100000</v>
      </c>
      <c r="C1858" s="7">
        <v>627</v>
      </c>
      <c r="D1858" s="7">
        <v>7.6999999999999999E-2</v>
      </c>
      <c r="E1858" s="23" t="s">
        <v>2072</v>
      </c>
      <c r="F1858" s="24" t="s">
        <v>86</v>
      </c>
      <c r="G1858" s="9" t="s">
        <v>168</v>
      </c>
      <c r="H1858" s="13">
        <f t="array" ref="H1858:I1858">VLOOKUP(A1858,ENERGY!$A$2:$C$2692,{2,3},0)</f>
        <v>2649</v>
      </c>
      <c r="I1858" s="13">
        <v>6153</v>
      </c>
      <c r="J1858" s="13">
        <f t="array" ref="J1858:R1858">VLOOKUP(A1858,HUMANRESOURCES!$A$2:$J$2692,{2,3,4,5,6,7,8,9,10},0)</f>
        <v>0.02</v>
      </c>
      <c r="K1858" s="13">
        <v>1.7000000000000001E-2</v>
      </c>
      <c r="L1858" s="13">
        <v>80</v>
      </c>
      <c r="M1858" s="13">
        <v>74</v>
      </c>
      <c r="N1858" s="13">
        <v>0.29299999999999998</v>
      </c>
      <c r="O1858" s="13">
        <v>0.63900000000000001</v>
      </c>
      <c r="P1858" s="13">
        <v>6.8000000000000005E-2</v>
      </c>
      <c r="Q1858" s="13">
        <v>3678128</v>
      </c>
      <c r="R1858" s="13">
        <v>0.65100000000000002</v>
      </c>
      <c r="S1858" s="13">
        <f t="array" ref="S1858:T1858">VLOOKUP(A1858,TOURISM!$A$2:$C$2692,{2,3},0)</f>
        <v>2552000000</v>
      </c>
      <c r="T1858" s="13">
        <v>575000000</v>
      </c>
      <c r="U1858" s="13">
        <f t="array" ref="U1858:W1858">VLOOKUP(A1858,BUSINESS!$A$2:$D$2692,{2,3,4},0)</f>
        <v>0.438</v>
      </c>
      <c r="V1858" s="13">
        <v>0.40100000000000002</v>
      </c>
      <c r="W1858" s="13">
        <v>1.8069999999999999</v>
      </c>
      <c r="X1858" s="25">
        <f t="shared" si="28"/>
        <v>7833.9035509367804</v>
      </c>
      <c r="Y1858" s="13">
        <f t="shared" si="29"/>
        <v>1.6728618471135318E-3</v>
      </c>
      <c r="Z1858" s="13">
        <f t="shared" si="30"/>
        <v>7.2020332081972136E-4</v>
      </c>
      <c r="AA1858" s="13">
        <f t="shared" si="31"/>
        <v>156.32952414924114</v>
      </c>
    </row>
    <row r="1859" spans="1:27" ht="15.75" customHeight="1" x14ac:dyDescent="0.35">
      <c r="A1859" s="22" t="s">
        <v>2083</v>
      </c>
      <c r="B1859" s="22">
        <v>33270500000</v>
      </c>
      <c r="C1859" s="7">
        <v>664</v>
      </c>
      <c r="D1859" s="7">
        <v>6.9000000000000006E-2</v>
      </c>
      <c r="E1859" s="23" t="s">
        <v>2072</v>
      </c>
      <c r="F1859" s="24" t="s">
        <v>88</v>
      </c>
      <c r="G1859" s="9" t="s">
        <v>168</v>
      </c>
      <c r="H1859" s="13">
        <f t="array" ref="H1859:I1859">VLOOKUP(A1859,ENERGY!$A$2:$C$2692,{2,3},0)</f>
        <v>2569</v>
      </c>
      <c r="I1859" s="13">
        <v>5790</v>
      </c>
      <c r="J1859" s="13">
        <f t="array" ref="J1859:R1859">VLOOKUP(A1859,HUMANRESOURCES!$A$2:$J$2692,{2,3,4,5,6,7,8,9,10},0)</f>
        <v>0.02</v>
      </c>
      <c r="K1859" s="13">
        <v>1.6E-2</v>
      </c>
      <c r="L1859" s="13">
        <v>80</v>
      </c>
      <c r="M1859" s="13">
        <v>74</v>
      </c>
      <c r="N1859" s="13">
        <v>0.28999999999999998</v>
      </c>
      <c r="O1859" s="13">
        <v>0.64100000000000001</v>
      </c>
      <c r="P1859" s="13">
        <v>6.9000000000000006E-2</v>
      </c>
      <c r="Q1859" s="13">
        <v>3740282</v>
      </c>
      <c r="R1859" s="13">
        <v>0.65400000000000003</v>
      </c>
      <c r="S1859" s="13">
        <f t="array" ref="S1859:T1859">VLOOKUP(A1859,TOURISM!$A$2:$C$2692,{2,3},0)</f>
        <v>2925000000</v>
      </c>
      <c r="T1859" s="13">
        <v>665000000</v>
      </c>
      <c r="U1859" s="13">
        <f t="array" ref="U1859:W1859">VLOOKUP(A1859,BUSINESS!$A$2:$D$2692,{2,3,4},0)</f>
        <v>0.436</v>
      </c>
      <c r="V1859" s="13">
        <v>0.42699999999999999</v>
      </c>
      <c r="W1859" s="13">
        <v>1.8009999999999999</v>
      </c>
      <c r="X1859" s="25">
        <f t="shared" si="28"/>
        <v>8895.1849085175927</v>
      </c>
      <c r="Y1859" s="13">
        <f t="shared" si="29"/>
        <v>1.5480116205141752E-3</v>
      </c>
      <c r="Z1859" s="13">
        <f t="shared" si="30"/>
        <v>6.8684660675318065E-4</v>
      </c>
      <c r="AA1859" s="13">
        <f t="shared" si="31"/>
        <v>177.79408076717209</v>
      </c>
    </row>
    <row r="1860" spans="1:27" ht="15.75" customHeight="1" x14ac:dyDescent="0.35">
      <c r="A1860" s="22" t="s">
        <v>2084</v>
      </c>
      <c r="B1860" s="22">
        <v>37956200000</v>
      </c>
      <c r="C1860" s="7">
        <v>723</v>
      </c>
      <c r="D1860" s="7">
        <v>6.9000000000000006E-2</v>
      </c>
      <c r="E1860" s="23" t="s">
        <v>2072</v>
      </c>
      <c r="F1860" s="24" t="s">
        <v>90</v>
      </c>
      <c r="G1860" s="9" t="s">
        <v>168</v>
      </c>
      <c r="H1860" s="13">
        <f t="array" ref="H1860:I1860">VLOOKUP(A1860,ENERGY!$A$2:$C$2692,{2,3},0)</f>
        <v>3093</v>
      </c>
      <c r="I1860" s="13">
        <v>7371</v>
      </c>
      <c r="J1860" s="13">
        <f t="array" ref="J1860:R1860">VLOOKUP(A1860,HUMANRESOURCES!$A$2:$J$2692,{2,3,4,5,6,7,8,9,10},0)</f>
        <v>0.02</v>
      </c>
      <c r="K1860" s="13">
        <v>1.6E-2</v>
      </c>
      <c r="L1860" s="13">
        <v>80</v>
      </c>
      <c r="M1860" s="13">
        <v>75</v>
      </c>
      <c r="N1860" s="13">
        <v>0.28599999999999998</v>
      </c>
      <c r="O1860" s="13">
        <v>0.64300000000000002</v>
      </c>
      <c r="P1860" s="13">
        <v>7.0999999999999994E-2</v>
      </c>
      <c r="Q1860" s="13">
        <v>3802281</v>
      </c>
      <c r="R1860" s="13">
        <v>0.65700000000000003</v>
      </c>
      <c r="S1860" s="13">
        <f t="array" ref="S1860:T1860">VLOOKUP(A1860,TOURISM!$A$2:$C$2692,{2,3},0)</f>
        <v>3784000000</v>
      </c>
      <c r="T1860" s="13">
        <v>605000000</v>
      </c>
      <c r="U1860" s="13">
        <f t="array" ref="U1860:W1860">VLOOKUP(A1860,BUSINESS!$A$2:$D$2692,{2,3,4},0)</f>
        <v>0.40500000000000003</v>
      </c>
      <c r="V1860" s="13">
        <v>0.40300000000000002</v>
      </c>
      <c r="W1860" s="13">
        <v>1.6339999999999999</v>
      </c>
      <c r="X1860" s="25">
        <f t="shared" si="28"/>
        <v>9982.4815683007128</v>
      </c>
      <c r="Y1860" s="13">
        <f t="shared" si="29"/>
        <v>1.9385731880415993E-3</v>
      </c>
      <c r="Z1860" s="13">
        <f t="shared" si="30"/>
        <v>8.1345907890553065E-4</v>
      </c>
      <c r="AA1860" s="13">
        <f t="shared" si="31"/>
        <v>159.1150154341565</v>
      </c>
    </row>
    <row r="1861" spans="1:27" ht="15.75" customHeight="1" x14ac:dyDescent="0.35">
      <c r="A1861" s="22" t="s">
        <v>2085</v>
      </c>
      <c r="B1861" s="22">
        <v>3521348155</v>
      </c>
      <c r="C1861" s="7">
        <v>26</v>
      </c>
      <c r="D1861" s="7">
        <v>0.17499999999999999</v>
      </c>
      <c r="E1861" s="23" t="s">
        <v>2086</v>
      </c>
      <c r="F1861" s="24" t="s">
        <v>65</v>
      </c>
      <c r="G1861" s="9" t="s">
        <v>125</v>
      </c>
      <c r="H1861" s="13">
        <f t="array" ref="H1861:I1861">VLOOKUP(A1861,ENERGY!$A$2:$C$2692,{2,3},0)</f>
        <v>14338</v>
      </c>
      <c r="I1861" s="13">
        <v>8529</v>
      </c>
      <c r="J1861" s="13">
        <f t="array" ref="J1861:R1861">VLOOKUP(A1861,HUMANRESOURCES!$A$2:$J$2692,{2,3,4,5,6,7,8,9,10},0)</f>
        <v>3.5000000000000003E-2</v>
      </c>
      <c r="K1861" s="13">
        <v>5.8000000000000003E-2</v>
      </c>
      <c r="L1861" s="13">
        <v>61</v>
      </c>
      <c r="M1861" s="13">
        <v>57</v>
      </c>
      <c r="N1861" s="13">
        <v>0.40200000000000002</v>
      </c>
      <c r="O1861" s="13">
        <v>0.57299999999999995</v>
      </c>
      <c r="P1861" s="13">
        <v>2.5000000000000001E-2</v>
      </c>
      <c r="Q1861" s="13">
        <v>5379226</v>
      </c>
      <c r="R1861" s="13">
        <v>0.13200000000000001</v>
      </c>
      <c r="S1861" s="13">
        <f t="array" ref="S1861:T1861">VLOOKUP(A1861,TOURISM!$A$2:$C$2692,{2,3},0)</f>
        <v>7000000</v>
      </c>
      <c r="T1861" s="13">
        <v>50000000</v>
      </c>
      <c r="U1861" s="13">
        <f t="array" ref="U1861:W1861">VLOOKUP(A1861,BUSINESS!$A$2:$D$2692,{2,3,4},0)</f>
        <v>0.489669009135628</v>
      </c>
      <c r="V1861" s="13">
        <v>8.0000000000000002E-3</v>
      </c>
      <c r="W1861" s="13">
        <v>2E-3</v>
      </c>
      <c r="X1861" s="25">
        <f t="shared" si="28"/>
        <v>654.61985702032223</v>
      </c>
      <c r="Y1861" s="13">
        <f t="shared" si="29"/>
        <v>1.5855440912874827E-3</v>
      </c>
      <c r="Z1861" s="13">
        <f t="shared" si="30"/>
        <v>2.6654392286176486E-3</v>
      </c>
      <c r="AA1861" s="13">
        <f t="shared" si="31"/>
        <v>9.2950175359800831</v>
      </c>
    </row>
    <row r="1862" spans="1:27" ht="15.75" customHeight="1" x14ac:dyDescent="0.35">
      <c r="A1862" s="22" t="s">
        <v>2087</v>
      </c>
      <c r="B1862" s="22">
        <v>3081029666</v>
      </c>
      <c r="C1862" s="7">
        <v>25</v>
      </c>
      <c r="D1862" s="7">
        <v>0.16200000000000001</v>
      </c>
      <c r="E1862" s="23" t="s">
        <v>2086</v>
      </c>
      <c r="F1862" s="24" t="s">
        <v>68</v>
      </c>
      <c r="G1862" s="9" t="s">
        <v>125</v>
      </c>
      <c r="H1862" s="13">
        <f t="array" ref="H1862:I1862">VLOOKUP(A1862,ENERGY!$A$2:$C$2692,{2,3},0)</f>
        <v>14338</v>
      </c>
      <c r="I1862" s="13">
        <v>8529</v>
      </c>
      <c r="J1862" s="13">
        <f t="array" ref="J1862:R1862">VLOOKUP(A1862,HUMANRESOURCES!$A$2:$J$2692,{2,3,4,5,6,7,8,9,10},0)</f>
        <v>3.5000000000000003E-2</v>
      </c>
      <c r="K1862" s="13">
        <v>5.8000000000000003E-2</v>
      </c>
      <c r="L1862" s="13">
        <v>61</v>
      </c>
      <c r="M1862" s="13">
        <v>57</v>
      </c>
      <c r="N1862" s="13">
        <v>0.40200000000000002</v>
      </c>
      <c r="O1862" s="13">
        <v>0.57299999999999995</v>
      </c>
      <c r="P1862" s="13">
        <v>2.5000000000000001E-2</v>
      </c>
      <c r="Q1862" s="13">
        <v>5518971</v>
      </c>
      <c r="R1862" s="13">
        <v>0.13200000000000001</v>
      </c>
      <c r="S1862" s="13">
        <f t="array" ref="S1862:T1862">VLOOKUP(A1862,TOURISM!$A$2:$C$2692,{2,3},0)</f>
        <v>5200000</v>
      </c>
      <c r="T1862" s="13">
        <v>38000000</v>
      </c>
      <c r="U1862" s="13">
        <f t="array" ref="U1862:W1862">VLOOKUP(A1862,BUSINESS!$A$2:$D$2692,{2,3,4},0)</f>
        <v>0.489669009135628</v>
      </c>
      <c r="V1862" s="13">
        <v>8.9999999999999993E-3</v>
      </c>
      <c r="W1862" s="13">
        <v>2E-3</v>
      </c>
      <c r="X1862" s="25">
        <f t="shared" si="28"/>
        <v>558.26161543519618</v>
      </c>
      <c r="Y1862" s="13">
        <f t="shared" si="29"/>
        <v>1.5453967777688993E-3</v>
      </c>
      <c r="Z1862" s="13">
        <f t="shared" si="30"/>
        <v>2.5979480595205158E-3</v>
      </c>
      <c r="AA1862" s="13">
        <f t="shared" si="31"/>
        <v>6.8853414884767465</v>
      </c>
    </row>
    <row r="1863" spans="1:27" ht="15.75" customHeight="1" x14ac:dyDescent="0.35">
      <c r="A1863" s="22" t="s">
        <v>2088</v>
      </c>
      <c r="B1863" s="22">
        <v>2999542369</v>
      </c>
      <c r="C1863" s="7">
        <v>24</v>
      </c>
      <c r="D1863" s="7">
        <v>0.13900000000000001</v>
      </c>
      <c r="E1863" s="23" t="s">
        <v>2086</v>
      </c>
      <c r="F1863" s="24" t="s">
        <v>70</v>
      </c>
      <c r="G1863" s="9" t="s">
        <v>125</v>
      </c>
      <c r="H1863" s="13">
        <f t="array" ref="H1863:I1863">VLOOKUP(A1863,ENERGY!$A$2:$C$2692,{2,3},0)</f>
        <v>14338</v>
      </c>
      <c r="I1863" s="13">
        <v>3135</v>
      </c>
      <c r="J1863" s="13">
        <f t="array" ref="J1863:R1863">VLOOKUP(A1863,HUMANRESOURCES!$A$2:$J$2692,{2,3,4,5,6,7,8,9,10},0)</f>
        <v>3.4000000000000002E-2</v>
      </c>
      <c r="K1863" s="13">
        <v>5.7000000000000002E-2</v>
      </c>
      <c r="L1863" s="13">
        <v>62</v>
      </c>
      <c r="M1863" s="13">
        <v>57</v>
      </c>
      <c r="N1863" s="13">
        <v>0.40200000000000002</v>
      </c>
      <c r="O1863" s="13">
        <v>0.57299999999999995</v>
      </c>
      <c r="P1863" s="13">
        <v>2.5000000000000001E-2</v>
      </c>
      <c r="Q1863" s="13">
        <v>5660267</v>
      </c>
      <c r="R1863" s="13">
        <v>0.13200000000000001</v>
      </c>
      <c r="S1863" s="13">
        <f t="array" ref="S1863:T1863">VLOOKUP(A1863,TOURISM!$A$2:$C$2692,{2,3},0)</f>
        <v>2800000</v>
      </c>
      <c r="T1863" s="13">
        <v>60000000</v>
      </c>
      <c r="U1863" s="13">
        <f t="array" ref="U1863:W1863">VLOOKUP(A1863,BUSINESS!$A$2:$D$2692,{2,3,4},0)</f>
        <v>0.489669009135628</v>
      </c>
      <c r="V1863" s="13">
        <v>1.2999999999999999E-2</v>
      </c>
      <c r="W1863" s="13">
        <v>3.0000000000000001E-3</v>
      </c>
      <c r="X1863" s="25">
        <f t="shared" si="28"/>
        <v>529.92948371516752</v>
      </c>
      <c r="Y1863" s="13">
        <f t="shared" si="29"/>
        <v>5.5386079843936691E-4</v>
      </c>
      <c r="Z1863" s="13">
        <f t="shared" si="30"/>
        <v>2.5330960535960585E-3</v>
      </c>
      <c r="AA1863" s="13">
        <f t="shared" si="31"/>
        <v>10.600206668696018</v>
      </c>
    </row>
    <row r="1864" spans="1:27" ht="15.75" customHeight="1" x14ac:dyDescent="0.35">
      <c r="A1864" s="22" t="s">
        <v>2089</v>
      </c>
      <c r="B1864" s="22">
        <v>3536459120</v>
      </c>
      <c r="C1864" s="7">
        <v>25</v>
      </c>
      <c r="D1864" s="7">
        <v>0.13400000000000001</v>
      </c>
      <c r="E1864" s="23" t="s">
        <v>2086</v>
      </c>
      <c r="F1864" s="24" t="s">
        <v>72</v>
      </c>
      <c r="G1864" s="9" t="s">
        <v>125</v>
      </c>
      <c r="H1864" s="13">
        <f t="array" ref="H1864:I1864">VLOOKUP(A1864,ENERGY!$A$2:$C$2692,{2,3},0)</f>
        <v>14338</v>
      </c>
      <c r="I1864" s="13">
        <v>3333</v>
      </c>
      <c r="J1864" s="13">
        <f t="array" ref="J1864:R1864">VLOOKUP(A1864,HUMANRESOURCES!$A$2:$J$2692,{2,3,4,5,6,7,8,9,10},0)</f>
        <v>3.4000000000000002E-2</v>
      </c>
      <c r="K1864" s="13">
        <v>5.7000000000000002E-2</v>
      </c>
      <c r="L1864" s="13">
        <v>62</v>
      </c>
      <c r="M1864" s="13">
        <v>58</v>
      </c>
      <c r="N1864" s="13">
        <v>0.40100000000000002</v>
      </c>
      <c r="O1864" s="13">
        <v>0.57299999999999995</v>
      </c>
      <c r="P1864" s="13">
        <v>2.5999999999999999E-2</v>
      </c>
      <c r="Q1864" s="13">
        <v>5803302</v>
      </c>
      <c r="R1864" s="13">
        <v>0.13100000000000001</v>
      </c>
      <c r="S1864" s="13">
        <f t="array" ref="S1864:T1864">VLOOKUP(A1864,TOURISM!$A$2:$C$2692,{2,3},0)</f>
        <v>4900000</v>
      </c>
      <c r="T1864" s="13">
        <v>52000000</v>
      </c>
      <c r="U1864" s="13">
        <f t="array" ref="U1864:W1864">VLOOKUP(A1864,BUSINESS!$A$2:$D$2692,{2,3,4},0)</f>
        <v>0.489669009135628</v>
      </c>
      <c r="V1864" s="13">
        <v>1.4E-2</v>
      </c>
      <c r="W1864" s="13">
        <v>3.0000000000000001E-3</v>
      </c>
      <c r="X1864" s="25">
        <f t="shared" si="28"/>
        <v>609.38740048338002</v>
      </c>
      <c r="Y1864" s="13">
        <f t="shared" si="29"/>
        <v>5.7432820142739422E-4</v>
      </c>
      <c r="Z1864" s="13">
        <f t="shared" si="30"/>
        <v>2.4706623918589795E-3</v>
      </c>
      <c r="AA1864" s="13">
        <f t="shared" si="31"/>
        <v>8.9604159838657367</v>
      </c>
    </row>
    <row r="1865" spans="1:27" ht="15.75" customHeight="1" x14ac:dyDescent="0.35">
      <c r="A1865" s="22" t="s">
        <v>2090</v>
      </c>
      <c r="B1865" s="22">
        <v>3927114457</v>
      </c>
      <c r="C1865" s="7">
        <v>30</v>
      </c>
      <c r="D1865" s="7">
        <v>0.13300000000000001</v>
      </c>
      <c r="E1865" s="23" t="s">
        <v>2086</v>
      </c>
      <c r="F1865" s="24" t="s">
        <v>74</v>
      </c>
      <c r="G1865" s="9" t="s">
        <v>125</v>
      </c>
      <c r="H1865" s="13">
        <f t="array" ref="H1865:I1865">VLOOKUP(A1865,ENERGY!$A$2:$C$2692,{2,3},0)</f>
        <v>14338</v>
      </c>
      <c r="I1865" s="13">
        <v>3476</v>
      </c>
      <c r="J1865" s="13">
        <f t="array" ref="J1865:R1865">VLOOKUP(A1865,HUMANRESOURCES!$A$2:$J$2692,{2,3,4,5,6,7,8,9,10},0)</f>
        <v>3.3000000000000002E-2</v>
      </c>
      <c r="K1865" s="13">
        <v>5.6000000000000001E-2</v>
      </c>
      <c r="L1865" s="13">
        <v>62</v>
      </c>
      <c r="M1865" s="13">
        <v>58</v>
      </c>
      <c r="N1865" s="13">
        <v>0.40100000000000002</v>
      </c>
      <c r="O1865" s="13">
        <v>0.57399999999999995</v>
      </c>
      <c r="P1865" s="13">
        <v>2.5999999999999999E-2</v>
      </c>
      <c r="Q1865" s="13">
        <v>5948461</v>
      </c>
      <c r="R1865" s="13">
        <v>0.13100000000000001</v>
      </c>
      <c r="S1865" s="13">
        <f t="array" ref="S1865:T1865">VLOOKUP(A1865,TOURISM!$A$2:$C$2692,{2,3},0)</f>
        <v>7100000</v>
      </c>
      <c r="T1865" s="13">
        <v>72000000</v>
      </c>
      <c r="U1865" s="13">
        <f t="array" ref="U1865:W1865">VLOOKUP(A1865,BUSINESS!$A$2:$D$2692,{2,3,4},0)</f>
        <v>0.489669009135628</v>
      </c>
      <c r="V1865" s="13">
        <v>1.4999999999999999E-2</v>
      </c>
      <c r="W1865" s="13">
        <v>8.0000000000000002E-3</v>
      </c>
      <c r="X1865" s="25">
        <f t="shared" si="28"/>
        <v>660.1899982197076</v>
      </c>
      <c r="Y1865" s="13">
        <f t="shared" si="29"/>
        <v>5.8435282672274387E-4</v>
      </c>
      <c r="Z1865" s="13">
        <f t="shared" si="30"/>
        <v>2.4103713548764968E-3</v>
      </c>
      <c r="AA1865" s="13">
        <f t="shared" si="31"/>
        <v>12.103971094372142</v>
      </c>
    </row>
    <row r="1866" spans="1:27" ht="15.75" customHeight="1" x14ac:dyDescent="0.35">
      <c r="A1866" s="22" t="s">
        <v>2091</v>
      </c>
      <c r="B1866" s="22">
        <v>4901584516</v>
      </c>
      <c r="C1866" s="7">
        <v>32</v>
      </c>
      <c r="D1866" s="7">
        <v>0.115</v>
      </c>
      <c r="E1866" s="23" t="s">
        <v>2086</v>
      </c>
      <c r="F1866" s="24" t="s">
        <v>76</v>
      </c>
      <c r="G1866" s="9" t="s">
        <v>125</v>
      </c>
      <c r="H1866" s="13">
        <f t="array" ref="H1866:I1866">VLOOKUP(A1866,ENERGY!$A$2:$C$2692,{2,3},0)</f>
        <v>14338</v>
      </c>
      <c r="I1866" s="13">
        <v>3513</v>
      </c>
      <c r="J1866" s="13">
        <f t="array" ref="J1866:R1866">VLOOKUP(A1866,HUMANRESOURCES!$A$2:$J$2692,{2,3,4,5,6,7,8,9,10},0)</f>
        <v>3.3000000000000002E-2</v>
      </c>
      <c r="K1866" s="13">
        <v>5.6000000000000001E-2</v>
      </c>
      <c r="L1866" s="13">
        <v>63</v>
      </c>
      <c r="M1866" s="13">
        <v>59</v>
      </c>
      <c r="N1866" s="13">
        <v>0.4</v>
      </c>
      <c r="O1866" s="13">
        <v>0.57399999999999995</v>
      </c>
      <c r="P1866" s="13">
        <v>2.5999999999999999E-2</v>
      </c>
      <c r="Q1866" s="13">
        <v>6095959</v>
      </c>
      <c r="R1866" s="13">
        <v>0.13100000000000001</v>
      </c>
      <c r="S1866" s="13">
        <f t="array" ref="S1866:T1866">VLOOKUP(A1866,TOURISM!$A$2:$C$2692,{2,3},0)</f>
        <v>9400000</v>
      </c>
      <c r="T1866" s="13">
        <v>57000000</v>
      </c>
      <c r="U1866" s="13">
        <f t="array" ref="U1866:W1866">VLOOKUP(A1866,BUSINESS!$A$2:$D$2692,{2,3,4},0)</f>
        <v>0.41599999999999998</v>
      </c>
      <c r="V1866" s="13">
        <v>1.7000000000000001E-2</v>
      </c>
      <c r="W1866" s="13">
        <v>1.2E-2</v>
      </c>
      <c r="X1866" s="25">
        <f t="shared" si="28"/>
        <v>804.07110940214659</v>
      </c>
      <c r="Y1866" s="13">
        <f t="shared" si="29"/>
        <v>5.7628340348089607E-4</v>
      </c>
      <c r="Z1866" s="13">
        <f t="shared" si="30"/>
        <v>2.3520499399684283E-3</v>
      </c>
      <c r="AA1866" s="13">
        <f t="shared" si="31"/>
        <v>9.3504565893569822</v>
      </c>
    </row>
    <row r="1867" spans="1:27" ht="15.75" customHeight="1" x14ac:dyDescent="0.35">
      <c r="A1867" s="22" t="s">
        <v>2092</v>
      </c>
      <c r="B1867" s="22">
        <v>5598700444</v>
      </c>
      <c r="C1867" s="7">
        <v>31</v>
      </c>
      <c r="D1867" s="7">
        <v>0.106</v>
      </c>
      <c r="E1867" s="23" t="s">
        <v>2086</v>
      </c>
      <c r="F1867" s="24" t="s">
        <v>78</v>
      </c>
      <c r="G1867" s="9" t="s">
        <v>125</v>
      </c>
      <c r="H1867" s="13">
        <f t="array" ref="H1867:I1867">VLOOKUP(A1867,ENERGY!$A$2:$C$2692,{2,3},0)</f>
        <v>14338</v>
      </c>
      <c r="I1867" s="13">
        <v>3231</v>
      </c>
      <c r="J1867" s="13">
        <f t="array" ref="J1867:R1867">VLOOKUP(A1867,HUMANRESOURCES!$A$2:$J$2692,{2,3,4,5,6,7,8,9,10},0)</f>
        <v>3.2000000000000001E-2</v>
      </c>
      <c r="K1867" s="13">
        <v>5.5E-2</v>
      </c>
      <c r="L1867" s="13">
        <v>63</v>
      </c>
      <c r="M1867" s="13">
        <v>59</v>
      </c>
      <c r="N1867" s="13">
        <v>0.39900000000000002</v>
      </c>
      <c r="O1867" s="13">
        <v>0.57499999999999996</v>
      </c>
      <c r="P1867" s="13">
        <v>2.5999999999999999E-2</v>
      </c>
      <c r="Q1867" s="13">
        <v>6245797</v>
      </c>
      <c r="R1867" s="13">
        <v>0.13100000000000001</v>
      </c>
      <c r="S1867" s="13">
        <f t="array" ref="S1867:T1867">VLOOKUP(A1867,TOURISM!$A$2:$C$2692,{2,3},0)</f>
        <v>3900000</v>
      </c>
      <c r="T1867" s="13">
        <v>43000000</v>
      </c>
      <c r="U1867" s="13">
        <f t="array" ref="U1867:W1867">VLOOKUP(A1867,BUSINESS!$A$2:$D$2692,{2,3,4},0)</f>
        <v>0.41499999999999998</v>
      </c>
      <c r="V1867" s="13">
        <v>1.7999999999999999E-2</v>
      </c>
      <c r="W1867" s="13">
        <v>1.6E-2</v>
      </c>
      <c r="X1867" s="25">
        <f t="shared" si="28"/>
        <v>896.39487866800664</v>
      </c>
      <c r="Y1867" s="13">
        <f t="shared" si="29"/>
        <v>5.1730787920260617E-4</v>
      </c>
      <c r="Z1867" s="13">
        <f t="shared" si="30"/>
        <v>2.295623761066842E-3</v>
      </c>
      <c r="AA1867" s="13">
        <f t="shared" si="31"/>
        <v>6.8846297758316517</v>
      </c>
    </row>
    <row r="1868" spans="1:27" ht="15.75" customHeight="1" x14ac:dyDescent="0.35">
      <c r="A1868" s="22" t="s">
        <v>2093</v>
      </c>
      <c r="B1868" s="22">
        <v>6329292929</v>
      </c>
      <c r="C1868" s="7">
        <v>41</v>
      </c>
      <c r="D1868" s="7">
        <v>9.8000000000000004E-2</v>
      </c>
      <c r="E1868" s="23" t="s">
        <v>2086</v>
      </c>
      <c r="F1868" s="24" t="s">
        <v>80</v>
      </c>
      <c r="G1868" s="9" t="s">
        <v>125</v>
      </c>
      <c r="H1868" s="13">
        <f t="array" ref="H1868:I1868">VLOOKUP(A1868,ENERGY!$A$2:$C$2692,{2,3},0)</f>
        <v>14338</v>
      </c>
      <c r="I1868" s="13">
        <v>4481</v>
      </c>
      <c r="J1868" s="13">
        <f t="array" ref="J1868:R1868">VLOOKUP(A1868,HUMANRESOURCES!$A$2:$J$2692,{2,3,4,5,6,7,8,9,10},0)</f>
        <v>3.2000000000000001E-2</v>
      </c>
      <c r="K1868" s="13">
        <v>5.3999999999999999E-2</v>
      </c>
      <c r="L1868" s="13">
        <v>63</v>
      </c>
      <c r="M1868" s="13">
        <v>59</v>
      </c>
      <c r="N1868" s="13">
        <v>0.39700000000000002</v>
      </c>
      <c r="O1868" s="13">
        <v>0.57599999999999996</v>
      </c>
      <c r="P1868" s="13">
        <v>2.7E-2</v>
      </c>
      <c r="Q1868" s="13">
        <v>6397623</v>
      </c>
      <c r="R1868" s="13">
        <v>0.13100000000000001</v>
      </c>
      <c r="S1868" s="13">
        <f t="array" ref="S1868:T1868">VLOOKUP(A1868,TOURISM!$A$2:$C$2692,{2,3},0)</f>
        <v>4500000</v>
      </c>
      <c r="T1868" s="13">
        <v>81000000</v>
      </c>
      <c r="U1868" s="13">
        <f t="array" ref="U1868:W1868">VLOOKUP(A1868,BUSINESS!$A$2:$D$2692,{2,3,4},0)</f>
        <v>0.41499999999999998</v>
      </c>
      <c r="V1868" s="13">
        <v>1.7999999999999999E-2</v>
      </c>
      <c r="W1868" s="13">
        <v>4.7E-2</v>
      </c>
      <c r="X1868" s="25">
        <f t="shared" si="28"/>
        <v>989.31945958678716</v>
      </c>
      <c r="Y1868" s="13">
        <f t="shared" si="29"/>
        <v>7.0041638902448617E-4</v>
      </c>
      <c r="Z1868" s="13">
        <f t="shared" si="30"/>
        <v>2.2411448752138099E-3</v>
      </c>
      <c r="AA1868" s="13">
        <f t="shared" si="31"/>
        <v>12.660952356836281</v>
      </c>
    </row>
    <row r="1869" spans="1:27" ht="15.75" customHeight="1" x14ac:dyDescent="0.35">
      <c r="A1869" s="22" t="s">
        <v>2094</v>
      </c>
      <c r="B1869" s="22">
        <v>8010370370</v>
      </c>
      <c r="C1869" s="7">
        <v>56</v>
      </c>
      <c r="D1869" s="7">
        <v>9.1999999999999998E-2</v>
      </c>
      <c r="E1869" s="23" t="s">
        <v>2086</v>
      </c>
      <c r="F1869" s="24" t="s">
        <v>82</v>
      </c>
      <c r="G1869" s="9" t="s">
        <v>125</v>
      </c>
      <c r="H1869" s="13">
        <f t="array" ref="H1869:I1869">VLOOKUP(A1869,ENERGY!$A$2:$C$2692,{2,3},0)</f>
        <v>14338</v>
      </c>
      <c r="I1869" s="13">
        <v>4903</v>
      </c>
      <c r="J1869" s="13">
        <f t="array" ref="J1869:R1869">VLOOKUP(A1869,HUMANRESOURCES!$A$2:$J$2692,{2,3,4,5,6,7,8,9,10},0)</f>
        <v>3.1E-2</v>
      </c>
      <c r="K1869" s="13">
        <v>5.2999999999999999E-2</v>
      </c>
      <c r="L1869" s="13">
        <v>64</v>
      </c>
      <c r="M1869" s="13">
        <v>60</v>
      </c>
      <c r="N1869" s="13">
        <v>0.39500000000000002</v>
      </c>
      <c r="O1869" s="13">
        <v>0.57799999999999996</v>
      </c>
      <c r="P1869" s="13">
        <v>2.7E-2</v>
      </c>
      <c r="Q1869" s="13">
        <v>6550877</v>
      </c>
      <c r="R1869" s="13">
        <v>0.13100000000000001</v>
      </c>
      <c r="S1869" s="13">
        <f t="array" ref="S1869:T1869">VLOOKUP(A1869,TOURISM!$A$2:$C$2692,{2,3},0)</f>
        <v>3800000</v>
      </c>
      <c r="T1869" s="13">
        <v>75000000</v>
      </c>
      <c r="U1869" s="13">
        <f t="array" ref="U1869:W1869">VLOOKUP(A1869,BUSINESS!$A$2:$D$2692,{2,3,4},0)</f>
        <v>0.41499999999999998</v>
      </c>
      <c r="V1869" s="13">
        <v>1.2E-2</v>
      </c>
      <c r="W1869" s="13">
        <v>0.13300000000000001</v>
      </c>
      <c r="X1869" s="25">
        <f t="shared" si="28"/>
        <v>1222.7935847368224</v>
      </c>
      <c r="Y1869" s="13">
        <f t="shared" si="29"/>
        <v>7.4844940608715445E-4</v>
      </c>
      <c r="Z1869" s="13">
        <f t="shared" si="30"/>
        <v>2.1887145797425292E-3</v>
      </c>
      <c r="AA1869" s="13">
        <f t="shared" si="31"/>
        <v>11.448848757196938</v>
      </c>
    </row>
    <row r="1870" spans="1:27" ht="15.75" customHeight="1" x14ac:dyDescent="0.35">
      <c r="A1870" s="22" t="s">
        <v>2095</v>
      </c>
      <c r="B1870" s="22">
        <v>7914594203</v>
      </c>
      <c r="C1870" s="7">
        <v>50</v>
      </c>
      <c r="D1870" s="7">
        <v>0.10100000000000001</v>
      </c>
      <c r="E1870" s="23" t="s">
        <v>2086</v>
      </c>
      <c r="F1870" s="24" t="s">
        <v>84</v>
      </c>
      <c r="G1870" s="9" t="s">
        <v>125</v>
      </c>
      <c r="H1870" s="13">
        <f t="array" ref="H1870:I1870">VLOOKUP(A1870,ENERGY!$A$2:$C$2692,{2,3},0)</f>
        <v>14338</v>
      </c>
      <c r="I1870" s="13">
        <v>4613</v>
      </c>
      <c r="J1870" s="13">
        <f t="array" ref="J1870:R1870">VLOOKUP(A1870,HUMANRESOURCES!$A$2:$J$2692,{2,3,4,5,6,7,8,9,10},0)</f>
        <v>3.1E-2</v>
      </c>
      <c r="K1870" s="13">
        <v>5.1999999999999998E-2</v>
      </c>
      <c r="L1870" s="13">
        <v>64</v>
      </c>
      <c r="M1870" s="13">
        <v>60</v>
      </c>
      <c r="N1870" s="13">
        <v>0.39300000000000002</v>
      </c>
      <c r="O1870" s="13">
        <v>0.57899999999999996</v>
      </c>
      <c r="P1870" s="13">
        <v>2.7E-2</v>
      </c>
      <c r="Q1870" s="13">
        <v>6704829</v>
      </c>
      <c r="R1870" s="13">
        <v>0.13</v>
      </c>
      <c r="S1870" s="13">
        <f t="array" ref="S1870:T1870">VLOOKUP(A1870,TOURISM!$A$2:$C$2692,{2,3},0)</f>
        <v>2100000</v>
      </c>
      <c r="T1870" s="13">
        <v>132000000</v>
      </c>
      <c r="U1870" s="13">
        <f t="array" ref="U1870:W1870">VLOOKUP(A1870,BUSINESS!$A$2:$D$2692,{2,3,4},0)</f>
        <v>0.42099999999999999</v>
      </c>
      <c r="V1870" s="13">
        <v>1.6E-2</v>
      </c>
      <c r="W1870" s="13">
        <v>0.21099999999999999</v>
      </c>
      <c r="X1870" s="25">
        <f t="shared" si="28"/>
        <v>1180.4319249603532</v>
      </c>
      <c r="Y1870" s="13">
        <f t="shared" si="29"/>
        <v>6.8801158090683596E-4</v>
      </c>
      <c r="Z1870" s="13">
        <f t="shared" si="30"/>
        <v>2.1384587138613079E-3</v>
      </c>
      <c r="AA1870" s="13">
        <f t="shared" si="31"/>
        <v>19.687302987145532</v>
      </c>
    </row>
    <row r="1871" spans="1:27" ht="15.75" customHeight="1" x14ac:dyDescent="0.35">
      <c r="A1871" s="22" t="s">
        <v>2096</v>
      </c>
      <c r="B1871" s="22">
        <v>9480047959</v>
      </c>
      <c r="C1871" s="7">
        <v>57</v>
      </c>
      <c r="D1871" s="7">
        <v>0.104</v>
      </c>
      <c r="E1871" s="23" t="s">
        <v>2086</v>
      </c>
      <c r="F1871" s="24" t="s">
        <v>86</v>
      </c>
      <c r="G1871" s="9" t="s">
        <v>125</v>
      </c>
      <c r="H1871" s="13">
        <f t="array" ref="H1871:I1871">VLOOKUP(A1871,ENERGY!$A$2:$C$2692,{2,3},0)</f>
        <v>14338</v>
      </c>
      <c r="I1871" s="13">
        <v>3968</v>
      </c>
      <c r="J1871" s="13">
        <f t="array" ref="J1871:R1871">VLOOKUP(A1871,HUMANRESOURCES!$A$2:$J$2692,{2,3,4,5,6,7,8,9,10},0)</f>
        <v>0.03</v>
      </c>
      <c r="K1871" s="13">
        <v>5.0999999999999997E-2</v>
      </c>
      <c r="L1871" s="13">
        <v>64</v>
      </c>
      <c r="M1871" s="13">
        <v>60</v>
      </c>
      <c r="N1871" s="13">
        <v>0.39100000000000001</v>
      </c>
      <c r="O1871" s="13">
        <v>0.58199999999999996</v>
      </c>
      <c r="P1871" s="13">
        <v>2.8000000000000001E-2</v>
      </c>
      <c r="Q1871" s="13">
        <v>6858945</v>
      </c>
      <c r="R1871" s="13">
        <v>0.13</v>
      </c>
      <c r="S1871" s="13">
        <f t="array" ref="S1871:T1871">VLOOKUP(A1871,TOURISM!$A$2:$C$2692,{2,3},0)</f>
        <v>2500000</v>
      </c>
      <c r="T1871" s="13">
        <v>138000000</v>
      </c>
      <c r="U1871" s="13">
        <f t="array" ref="U1871:W1871">VLOOKUP(A1871,BUSINESS!$A$2:$D$2692,{2,3,4},0)</f>
        <v>0.42099999999999999</v>
      </c>
      <c r="V1871" s="13">
        <v>1.2999999999999999E-2</v>
      </c>
      <c r="W1871" s="13">
        <v>0.27800000000000002</v>
      </c>
      <c r="X1871" s="25">
        <f t="shared" si="28"/>
        <v>1382.1437493667029</v>
      </c>
      <c r="Y1871" s="13">
        <f t="shared" si="29"/>
        <v>5.7851462579157581E-4</v>
      </c>
      <c r="Z1871" s="13">
        <f t="shared" si="30"/>
        <v>2.0904089477317574E-3</v>
      </c>
      <c r="AA1871" s="13">
        <f t="shared" si="31"/>
        <v>20.119712288114279</v>
      </c>
    </row>
    <row r="1872" spans="1:27" ht="15.75" customHeight="1" x14ac:dyDescent="0.35">
      <c r="A1872" s="22" t="s">
        <v>2097</v>
      </c>
      <c r="B1872" s="22">
        <v>12393604089</v>
      </c>
      <c r="C1872" s="7">
        <v>74</v>
      </c>
      <c r="D1872" s="7">
        <v>0.108</v>
      </c>
      <c r="E1872" s="23" t="s">
        <v>2086</v>
      </c>
      <c r="F1872" s="24" t="s">
        <v>88</v>
      </c>
      <c r="G1872" s="9" t="s">
        <v>125</v>
      </c>
      <c r="H1872" s="13">
        <f t="array" ref="H1872:I1872">VLOOKUP(A1872,ENERGY!$A$2:$C$2692,{2,3},0)</f>
        <v>14338</v>
      </c>
      <c r="I1872" s="13">
        <v>2688</v>
      </c>
      <c r="J1872" s="13">
        <f t="array" ref="J1872:R1872">VLOOKUP(A1872,HUMANRESOURCES!$A$2:$J$2692,{2,3,4,5,6,7,8,9,10},0)</f>
        <v>0.03</v>
      </c>
      <c r="K1872" s="13">
        <v>0.05</v>
      </c>
      <c r="L1872" s="13">
        <v>64</v>
      </c>
      <c r="M1872" s="13">
        <v>60</v>
      </c>
      <c r="N1872" s="13">
        <v>0.38700000000000001</v>
      </c>
      <c r="O1872" s="13">
        <v>0.58399999999999996</v>
      </c>
      <c r="P1872" s="13">
        <v>2.8000000000000001E-2</v>
      </c>
      <c r="Q1872" s="13">
        <v>7012977</v>
      </c>
      <c r="R1872" s="13">
        <v>0.13</v>
      </c>
      <c r="S1872" s="13">
        <f t="array" ref="S1872:T1872">VLOOKUP(A1872,TOURISM!$A$2:$C$2692,{2,3},0)</f>
        <v>3500000</v>
      </c>
      <c r="T1872" s="13">
        <v>448000000</v>
      </c>
      <c r="U1872" s="13">
        <f t="array" ref="U1872:W1872">VLOOKUP(A1872,BUSINESS!$A$2:$D$2692,{2,3,4},0)</f>
        <v>0.42099999999999999</v>
      </c>
      <c r="V1872" s="13">
        <v>0.02</v>
      </c>
      <c r="W1872" s="13">
        <v>0.34200000000000003</v>
      </c>
      <c r="X1872" s="25">
        <f t="shared" si="28"/>
        <v>1767.2386618407561</v>
      </c>
      <c r="Y1872" s="13">
        <f t="shared" si="29"/>
        <v>3.8328943614102828E-4</v>
      </c>
      <c r="Z1872" s="13">
        <f t="shared" si="30"/>
        <v>2.044495511677851E-3</v>
      </c>
      <c r="AA1872" s="13">
        <f t="shared" si="31"/>
        <v>63.881572690171375</v>
      </c>
    </row>
    <row r="1873" spans="1:27" ht="15.75" customHeight="1" x14ac:dyDescent="0.35">
      <c r="A1873" s="22" t="s">
        <v>2098</v>
      </c>
      <c r="B1873" s="22">
        <v>15653921367</v>
      </c>
      <c r="C1873" s="7">
        <v>114</v>
      </c>
      <c r="D1873" s="7">
        <v>0.108</v>
      </c>
      <c r="E1873" s="23" t="s">
        <v>2086</v>
      </c>
      <c r="F1873" s="24" t="s">
        <v>90</v>
      </c>
      <c r="G1873" s="9" t="s">
        <v>125</v>
      </c>
      <c r="H1873" s="13">
        <f t="array" ref="H1873:I1873">VLOOKUP(A1873,ENERGY!$A$2:$C$2692,{2,3},0)</f>
        <v>14338</v>
      </c>
      <c r="I1873" s="13">
        <v>4595</v>
      </c>
      <c r="J1873" s="13">
        <f t="array" ref="J1873:R1873">VLOOKUP(A1873,HUMANRESOURCES!$A$2:$J$2692,{2,3,4,5,6,7,8,9,10},0)</f>
        <v>2.9000000000000001E-2</v>
      </c>
      <c r="K1873" s="13">
        <v>4.8000000000000001E-2</v>
      </c>
      <c r="L1873" s="13">
        <v>64</v>
      </c>
      <c r="M1873" s="13">
        <v>60</v>
      </c>
      <c r="N1873" s="13">
        <v>0.38400000000000001</v>
      </c>
      <c r="O1873" s="13">
        <v>0.58799999999999997</v>
      </c>
      <c r="P1873" s="13">
        <v>2.9000000000000001E-2</v>
      </c>
      <c r="Q1873" s="13">
        <v>7167010</v>
      </c>
      <c r="R1873" s="13">
        <v>0.13</v>
      </c>
      <c r="S1873" s="13">
        <f t="array" ref="S1873:T1873">VLOOKUP(A1873,TOURISM!$A$2:$C$2692,{2,3},0)</f>
        <v>680000000</v>
      </c>
      <c r="T1873" s="13">
        <v>448000000</v>
      </c>
      <c r="U1873" s="13">
        <f t="array" ref="U1873:W1873">VLOOKUP(A1873,BUSINESS!$A$2:$D$2692,{2,3,4},0)</f>
        <v>0.42099999999999999</v>
      </c>
      <c r="V1873" s="13">
        <v>3.5000000000000003E-2</v>
      </c>
      <c r="W1873" s="13">
        <v>0.378</v>
      </c>
      <c r="X1873" s="25">
        <f t="shared" si="28"/>
        <v>2184.1634610527963</v>
      </c>
      <c r="Y1873" s="13">
        <f t="shared" si="29"/>
        <v>6.4113207599821964E-4</v>
      </c>
      <c r="Z1873" s="13">
        <f t="shared" si="30"/>
        <v>2.0005553222333999E-3</v>
      </c>
      <c r="AA1873" s="13">
        <f t="shared" si="31"/>
        <v>62.508633307334577</v>
      </c>
    </row>
    <row r="1874" spans="1:27" ht="15.75" customHeight="1" x14ac:dyDescent="0.35">
      <c r="A1874" s="22" t="s">
        <v>2099</v>
      </c>
      <c r="B1874" s="22">
        <v>8195993231</v>
      </c>
      <c r="C1874" s="7">
        <v>124</v>
      </c>
      <c r="D1874" s="7">
        <v>0.26800000000000002</v>
      </c>
      <c r="E1874" s="23" t="s">
        <v>2100</v>
      </c>
      <c r="F1874" s="24" t="s">
        <v>65</v>
      </c>
      <c r="G1874" s="9" t="s">
        <v>168</v>
      </c>
      <c r="H1874" s="13">
        <f t="array" ref="H1874:I1874">VLOOKUP(A1874,ENERGY!$A$2:$C$2692,{2,3},0)</f>
        <v>14338</v>
      </c>
      <c r="I1874" s="13">
        <v>8529</v>
      </c>
      <c r="J1874" s="13">
        <f t="array" ref="J1874:R1874">VLOOKUP(A1874,HUMANRESOURCES!$A$2:$J$2692,{2,3,4,5,6,7,8,9,10},0)</f>
        <v>2.8000000000000001E-2</v>
      </c>
      <c r="K1874" s="13">
        <v>2.8000000000000001E-2</v>
      </c>
      <c r="L1874" s="13">
        <v>72</v>
      </c>
      <c r="M1874" s="13">
        <v>68</v>
      </c>
      <c r="N1874" s="13">
        <v>0.38200000000000001</v>
      </c>
      <c r="O1874" s="13">
        <v>0.57399999999999995</v>
      </c>
      <c r="P1874" s="13">
        <v>4.3999999999999997E-2</v>
      </c>
      <c r="Q1874" s="13">
        <v>5350253</v>
      </c>
      <c r="R1874" s="13">
        <v>0.55300000000000005</v>
      </c>
      <c r="S1874" s="13">
        <f t="array" ref="S1874:T1874">VLOOKUP(A1874,TOURISM!$A$2:$C$2692,{2,3},0)</f>
        <v>88000000</v>
      </c>
      <c r="T1874" s="13">
        <v>154000000</v>
      </c>
      <c r="U1874" s="13">
        <f t="array" ref="U1874:W1874">VLOOKUP(A1874,BUSINESS!$A$2:$D$2692,{2,3,4},0)</f>
        <v>0.489669009135628</v>
      </c>
      <c r="V1874" s="13">
        <v>7.0000000000000001E-3</v>
      </c>
      <c r="W1874" s="13">
        <v>0.153</v>
      </c>
      <c r="X1874" s="25">
        <f t="shared" si="28"/>
        <v>1531.8889089917805</v>
      </c>
      <c r="Y1874" s="13">
        <f t="shared" si="29"/>
        <v>1.594130221505413E-3</v>
      </c>
      <c r="Z1874" s="13">
        <f t="shared" si="30"/>
        <v>2.6798732695444494E-3</v>
      </c>
      <c r="AA1874" s="13">
        <f t="shared" si="31"/>
        <v>28.783685556552186</v>
      </c>
    </row>
    <row r="1875" spans="1:27" ht="15.75" customHeight="1" x14ac:dyDescent="0.35">
      <c r="A1875" s="22" t="s">
        <v>2101</v>
      </c>
      <c r="B1875" s="22">
        <v>7662595076</v>
      </c>
      <c r="C1875" s="7">
        <v>107</v>
      </c>
      <c r="D1875" s="7">
        <v>0.28299999999999997</v>
      </c>
      <c r="E1875" s="23" t="s">
        <v>2100</v>
      </c>
      <c r="F1875" s="24" t="s">
        <v>68</v>
      </c>
      <c r="G1875" s="9" t="s">
        <v>168</v>
      </c>
      <c r="H1875" s="13">
        <f t="array" ref="H1875:I1875">VLOOKUP(A1875,ENERGY!$A$2:$C$2692,{2,3},0)</f>
        <v>4858</v>
      </c>
      <c r="I1875" s="13">
        <v>8529</v>
      </c>
      <c r="J1875" s="13">
        <f t="array" ref="J1875:R1875">VLOOKUP(A1875,HUMANRESOURCES!$A$2:$J$2692,{2,3,4,5,6,7,8,9,10},0)</f>
        <v>2.8000000000000001E-2</v>
      </c>
      <c r="K1875" s="13">
        <v>2.7E-2</v>
      </c>
      <c r="L1875" s="13">
        <v>73</v>
      </c>
      <c r="M1875" s="13">
        <v>68</v>
      </c>
      <c r="N1875" s="13">
        <v>0.377</v>
      </c>
      <c r="O1875" s="13">
        <v>0.57799999999999996</v>
      </c>
      <c r="P1875" s="13">
        <v>4.4999999999999998E-2</v>
      </c>
      <c r="Q1875" s="13">
        <v>5460621</v>
      </c>
      <c r="R1875" s="13">
        <v>0.56000000000000005</v>
      </c>
      <c r="S1875" s="13">
        <f t="array" ref="S1875:T1875">VLOOKUP(A1875,TOURISM!$A$2:$C$2692,{2,3},0)</f>
        <v>91000000</v>
      </c>
      <c r="T1875" s="13">
        <v>130000000</v>
      </c>
      <c r="U1875" s="13">
        <f t="array" ref="U1875:W1875">VLOOKUP(A1875,BUSINESS!$A$2:$D$2692,{2,3,4},0)</f>
        <v>0.489669009135628</v>
      </c>
      <c r="V1875" s="13">
        <v>1.0999999999999999E-2</v>
      </c>
      <c r="W1875" s="13">
        <v>0.21099999999999999</v>
      </c>
      <c r="X1875" s="25">
        <f t="shared" si="28"/>
        <v>1403.2460916075297</v>
      </c>
      <c r="Y1875" s="13">
        <f t="shared" si="29"/>
        <v>1.5619102662499376E-3</v>
      </c>
      <c r="Z1875" s="13">
        <f t="shared" si="30"/>
        <v>8.8964240514036771E-4</v>
      </c>
      <c r="AA1875" s="13">
        <f t="shared" si="31"/>
        <v>23.806816111207866</v>
      </c>
    </row>
    <row r="1876" spans="1:27" ht="15.75" customHeight="1" x14ac:dyDescent="0.35">
      <c r="A1876" s="22" t="s">
        <v>2102</v>
      </c>
      <c r="B1876" s="22">
        <v>6325151760</v>
      </c>
      <c r="C1876" s="7">
        <v>79</v>
      </c>
      <c r="D1876" s="7">
        <v>0.38700000000000001</v>
      </c>
      <c r="E1876" s="23" t="s">
        <v>2100</v>
      </c>
      <c r="F1876" s="24" t="s">
        <v>70</v>
      </c>
      <c r="G1876" s="9" t="s">
        <v>168</v>
      </c>
      <c r="H1876" s="13">
        <f t="array" ref="H1876:I1876">VLOOKUP(A1876,ENERGY!$A$2:$C$2692,{2,3},0)</f>
        <v>4789</v>
      </c>
      <c r="I1876" s="13">
        <v>5075</v>
      </c>
      <c r="J1876" s="13">
        <f t="array" ref="J1876:R1876">VLOOKUP(A1876,HUMANRESOURCES!$A$2:$J$2692,{2,3,4,5,6,7,8,9,10},0)</f>
        <v>2.7E-2</v>
      </c>
      <c r="K1876" s="13">
        <v>2.5999999999999999E-2</v>
      </c>
      <c r="L1876" s="13">
        <v>73</v>
      </c>
      <c r="M1876" s="13">
        <v>69</v>
      </c>
      <c r="N1876" s="13">
        <v>0.372</v>
      </c>
      <c r="O1876" s="13">
        <v>0.58199999999999996</v>
      </c>
      <c r="P1876" s="13">
        <v>4.4999999999999998E-2</v>
      </c>
      <c r="Q1876" s="13">
        <v>5571371</v>
      </c>
      <c r="R1876" s="13">
        <v>0.56599999999999995</v>
      </c>
      <c r="S1876" s="13">
        <f t="array" ref="S1876:T1876">VLOOKUP(A1876,TOURISM!$A$2:$C$2692,{2,3},0)</f>
        <v>76000000</v>
      </c>
      <c r="T1876" s="13">
        <v>117000000</v>
      </c>
      <c r="U1876" s="13">
        <f t="array" ref="U1876:W1876">VLOOKUP(A1876,BUSINESS!$A$2:$D$2692,{2,3,4},0)</f>
        <v>0.489669009135628</v>
      </c>
      <c r="V1876" s="13">
        <v>1.7999999999999999E-2</v>
      </c>
      <c r="W1876" s="13">
        <v>0.29899999999999999</v>
      </c>
      <c r="X1876" s="25">
        <f t="shared" si="28"/>
        <v>1135.2953806163689</v>
      </c>
      <c r="Y1876" s="13">
        <f t="shared" si="29"/>
        <v>9.1090684860153806E-4</v>
      </c>
      <c r="Z1876" s="13">
        <f t="shared" si="30"/>
        <v>8.5957298481827897E-4</v>
      </c>
      <c r="AA1876" s="13">
        <f t="shared" si="31"/>
        <v>21.000217002242355</v>
      </c>
    </row>
    <row r="1877" spans="1:27" ht="15.75" customHeight="1" x14ac:dyDescent="0.35">
      <c r="A1877" s="22" t="s">
        <v>2103</v>
      </c>
      <c r="B1877" s="22">
        <v>6588103836</v>
      </c>
      <c r="C1877" s="7">
        <v>71</v>
      </c>
      <c r="D1877" s="7">
        <v>0.5</v>
      </c>
      <c r="E1877" s="23" t="s">
        <v>2100</v>
      </c>
      <c r="F1877" s="24" t="s">
        <v>72</v>
      </c>
      <c r="G1877" s="9" t="s">
        <v>168</v>
      </c>
      <c r="H1877" s="13">
        <f t="array" ref="H1877:I1877">VLOOKUP(A1877,ENERGY!$A$2:$C$2692,{2,3},0)</f>
        <v>4476</v>
      </c>
      <c r="I1877" s="13">
        <v>4518</v>
      </c>
      <c r="J1877" s="13">
        <f t="array" ref="J1877:R1877">VLOOKUP(A1877,HUMANRESOURCES!$A$2:$J$2692,{2,3,4,5,6,7,8,9,10},0)</f>
        <v>2.7E-2</v>
      </c>
      <c r="K1877" s="13">
        <v>2.5000000000000001E-2</v>
      </c>
      <c r="L1877" s="13">
        <v>73</v>
      </c>
      <c r="M1877" s="13">
        <v>69</v>
      </c>
      <c r="N1877" s="13">
        <v>0.36799999999999999</v>
      </c>
      <c r="O1877" s="13">
        <v>0.58599999999999997</v>
      </c>
      <c r="P1877" s="13">
        <v>4.5999999999999999E-2</v>
      </c>
      <c r="Q1877" s="13">
        <v>5682350</v>
      </c>
      <c r="R1877" s="13">
        <v>0.56899999999999995</v>
      </c>
      <c r="S1877" s="13">
        <f t="array" ref="S1877:T1877">VLOOKUP(A1877,TOURISM!$A$2:$C$2692,{2,3},0)</f>
        <v>81000000</v>
      </c>
      <c r="T1877" s="13">
        <v>115000000</v>
      </c>
      <c r="U1877" s="13">
        <f t="array" ref="U1877:W1877">VLOOKUP(A1877,BUSINESS!$A$2:$D$2692,{2,3,4},0)</f>
        <v>0.489669009135628</v>
      </c>
      <c r="V1877" s="13">
        <v>2.1000000000000001E-2</v>
      </c>
      <c r="W1877" s="13">
        <v>0.312</v>
      </c>
      <c r="X1877" s="25">
        <f t="shared" si="28"/>
        <v>1159.3977555060846</v>
      </c>
      <c r="Y1877" s="13">
        <f t="shared" si="29"/>
        <v>7.9509357924098306E-4</v>
      </c>
      <c r="Z1877" s="13">
        <f t="shared" si="30"/>
        <v>7.8770227106742809E-4</v>
      </c>
      <c r="AA1877" s="13">
        <f t="shared" si="31"/>
        <v>20.238105713305234</v>
      </c>
    </row>
    <row r="1878" spans="1:27" ht="15.75" customHeight="1" x14ac:dyDescent="0.35">
      <c r="A1878" s="22" t="s">
        <v>2104</v>
      </c>
      <c r="B1878" s="22">
        <v>8033877360</v>
      </c>
      <c r="C1878" s="7">
        <v>82</v>
      </c>
      <c r="D1878" s="7">
        <v>0.33500000000000002</v>
      </c>
      <c r="E1878" s="23" t="s">
        <v>2100</v>
      </c>
      <c r="F1878" s="24" t="s">
        <v>74</v>
      </c>
      <c r="G1878" s="9" t="s">
        <v>168</v>
      </c>
      <c r="H1878" s="13">
        <f t="array" ref="H1878:I1878">VLOOKUP(A1878,ENERGY!$A$2:$C$2692,{2,3},0)</f>
        <v>4348</v>
      </c>
      <c r="I1878" s="13">
        <v>4353</v>
      </c>
      <c r="J1878" s="13">
        <f t="array" ref="J1878:R1878">VLOOKUP(A1878,HUMANRESOURCES!$A$2:$J$2692,{2,3,4,5,6,7,8,9,10},0)</f>
        <v>2.5999999999999999E-2</v>
      </c>
      <c r="K1878" s="13">
        <v>2.5000000000000001E-2</v>
      </c>
      <c r="L1878" s="13">
        <v>73</v>
      </c>
      <c r="M1878" s="13">
        <v>69</v>
      </c>
      <c r="N1878" s="13">
        <v>0.36299999999999999</v>
      </c>
      <c r="O1878" s="13">
        <v>0.59</v>
      </c>
      <c r="P1878" s="13">
        <v>4.7E-2</v>
      </c>
      <c r="Q1878" s="13">
        <v>5793330</v>
      </c>
      <c r="R1878" s="13">
        <v>0.57099999999999995</v>
      </c>
      <c r="S1878" s="13">
        <f t="array" ref="S1878:T1878">VLOOKUP(A1878,TOURISM!$A$2:$C$2692,{2,3},0)</f>
        <v>87000000</v>
      </c>
      <c r="T1878" s="13">
        <v>121000000</v>
      </c>
      <c r="U1878" s="13">
        <f t="array" ref="U1878:W1878">VLOOKUP(A1878,BUSINESS!$A$2:$D$2692,{2,3,4},0)</f>
        <v>0.489669009135628</v>
      </c>
      <c r="V1878" s="13">
        <v>3.5000000000000003E-2</v>
      </c>
      <c r="W1878" s="13">
        <v>0.30199999999999999</v>
      </c>
      <c r="X1878" s="25">
        <f t="shared" si="28"/>
        <v>1386.7460268964483</v>
      </c>
      <c r="Y1878" s="13">
        <f t="shared" si="29"/>
        <v>7.5138132990870536E-4</v>
      </c>
      <c r="Z1878" s="13">
        <f t="shared" si="30"/>
        <v>7.5051826842247895E-4</v>
      </c>
      <c r="AA1878" s="13">
        <f t="shared" si="31"/>
        <v>20.886087966678922</v>
      </c>
    </row>
    <row r="1879" spans="1:27" ht="15.75" customHeight="1" x14ac:dyDescent="0.35">
      <c r="A1879" s="22" t="s">
        <v>2105</v>
      </c>
      <c r="B1879" s="22">
        <v>8734651406</v>
      </c>
      <c r="C1879" s="7">
        <v>82</v>
      </c>
      <c r="D1879" s="7">
        <v>0.29899999999999999</v>
      </c>
      <c r="E1879" s="23" t="s">
        <v>2100</v>
      </c>
      <c r="F1879" s="24" t="s">
        <v>76</v>
      </c>
      <c r="G1879" s="9" t="s">
        <v>168</v>
      </c>
      <c r="H1879" s="13">
        <f t="array" ref="H1879:I1879">VLOOKUP(A1879,ENERGY!$A$2:$C$2692,{2,3},0)</f>
        <v>3919</v>
      </c>
      <c r="I1879" s="13">
        <v>3821</v>
      </c>
      <c r="J1879" s="13">
        <f t="array" ref="J1879:R1879">VLOOKUP(A1879,HUMANRESOURCES!$A$2:$J$2692,{2,3,4,5,6,7,8,9,10},0)</f>
        <v>2.5999999999999999E-2</v>
      </c>
      <c r="K1879" s="13">
        <v>2.4E-2</v>
      </c>
      <c r="L1879" s="13">
        <v>73</v>
      </c>
      <c r="M1879" s="13">
        <v>69</v>
      </c>
      <c r="N1879" s="13">
        <v>0.35799999999999998</v>
      </c>
      <c r="O1879" s="13">
        <v>0.59399999999999997</v>
      </c>
      <c r="P1879" s="13">
        <v>4.8000000000000001E-2</v>
      </c>
      <c r="Q1879" s="13">
        <v>5904170</v>
      </c>
      <c r="R1879" s="13">
        <v>0.57399999999999995</v>
      </c>
      <c r="S1879" s="13">
        <f t="array" ref="S1879:T1879">VLOOKUP(A1879,TOURISM!$A$2:$C$2692,{2,3},0)</f>
        <v>96000000</v>
      </c>
      <c r="T1879" s="13">
        <v>130000000</v>
      </c>
      <c r="U1879" s="13">
        <f t="array" ref="U1879:W1879">VLOOKUP(A1879,BUSINESS!$A$2:$D$2692,{2,3,4},0)</f>
        <v>0.54500000000000004</v>
      </c>
      <c r="V1879" s="13">
        <v>7.9000000000000001E-2</v>
      </c>
      <c r="W1879" s="13">
        <v>0.32</v>
      </c>
      <c r="X1879" s="25">
        <f t="shared" si="28"/>
        <v>1479.4037783464908</v>
      </c>
      <c r="Y1879" s="13">
        <f t="shared" si="29"/>
        <v>6.4716971225422029E-4</v>
      </c>
      <c r="Z1879" s="13">
        <f t="shared" si="30"/>
        <v>6.637681503073252E-4</v>
      </c>
      <c r="AA1879" s="13">
        <f t="shared" si="31"/>
        <v>22.018336192894175</v>
      </c>
    </row>
    <row r="1880" spans="1:27" ht="15.75" customHeight="1" x14ac:dyDescent="0.35">
      <c r="A1880" s="22" t="s">
        <v>2106</v>
      </c>
      <c r="B1880" s="22">
        <v>10662013273</v>
      </c>
      <c r="C1880" s="7">
        <v>101</v>
      </c>
      <c r="D1880" s="7">
        <v>0.30099999999999999</v>
      </c>
      <c r="E1880" s="23" t="s">
        <v>2100</v>
      </c>
      <c r="F1880" s="24" t="s">
        <v>78</v>
      </c>
      <c r="G1880" s="9" t="s">
        <v>168</v>
      </c>
      <c r="H1880" s="13">
        <f t="array" ref="H1880:I1880">VLOOKUP(A1880,ENERGY!$A$2:$C$2692,{2,3},0)</f>
        <v>4002</v>
      </c>
      <c r="I1880" s="13">
        <v>4089</v>
      </c>
      <c r="J1880" s="13">
        <f t="array" ref="J1880:R1880">VLOOKUP(A1880,HUMANRESOURCES!$A$2:$J$2692,{2,3,4,5,6,7,8,9,10},0)</f>
        <v>2.5000000000000001E-2</v>
      </c>
      <c r="K1880" s="13">
        <v>2.3E-2</v>
      </c>
      <c r="L1880" s="13">
        <v>74</v>
      </c>
      <c r="M1880" s="13">
        <v>69</v>
      </c>
      <c r="N1880" s="13">
        <v>0.35299999999999998</v>
      </c>
      <c r="O1880" s="13">
        <v>0.59799999999999998</v>
      </c>
      <c r="P1880" s="13">
        <v>4.8000000000000001E-2</v>
      </c>
      <c r="Q1880" s="13">
        <v>6014781</v>
      </c>
      <c r="R1880" s="13">
        <v>0.57599999999999996</v>
      </c>
      <c r="S1880" s="13">
        <f t="array" ref="S1880:T1880">VLOOKUP(A1880,TOURISM!$A$2:$C$2692,{2,3},0)</f>
        <v>112000000</v>
      </c>
      <c r="T1880" s="13">
        <v>144000000</v>
      </c>
      <c r="U1880" s="13">
        <f t="array" ref="U1880:W1880">VLOOKUP(A1880,BUSINESS!$A$2:$D$2692,{2,3,4},0)</f>
        <v>0.44800000000000001</v>
      </c>
      <c r="V1880" s="13">
        <v>0.08</v>
      </c>
      <c r="W1880" s="13">
        <v>0.53700000000000003</v>
      </c>
      <c r="X1880" s="25">
        <f t="shared" si="28"/>
        <v>1772.6353250434222</v>
      </c>
      <c r="Y1880" s="13">
        <f t="shared" si="29"/>
        <v>6.7982525049540459E-4</v>
      </c>
      <c r="Z1880" s="13">
        <f t="shared" si="30"/>
        <v>6.6536088346358748E-4</v>
      </c>
      <c r="AA1880" s="13">
        <f t="shared" si="31"/>
        <v>23.941021294042127</v>
      </c>
    </row>
    <row r="1881" spans="1:27" ht="15.75" customHeight="1" x14ac:dyDescent="0.35">
      <c r="A1881" s="22" t="s">
        <v>2107</v>
      </c>
      <c r="B1881" s="22">
        <v>13794909537</v>
      </c>
      <c r="C1881" s="7">
        <v>135</v>
      </c>
      <c r="D1881" s="7">
        <v>0.25</v>
      </c>
      <c r="E1881" s="23" t="s">
        <v>2100</v>
      </c>
      <c r="F1881" s="24" t="s">
        <v>80</v>
      </c>
      <c r="G1881" s="9" t="s">
        <v>168</v>
      </c>
      <c r="H1881" s="13">
        <f t="array" ref="H1881:I1881">VLOOKUP(A1881,ENERGY!$A$2:$C$2692,{2,3},0)</f>
        <v>3885</v>
      </c>
      <c r="I1881" s="13">
        <v>3898</v>
      </c>
      <c r="J1881" s="13">
        <f t="array" ref="J1881:R1881">VLOOKUP(A1881,HUMANRESOURCES!$A$2:$J$2692,{2,3,4,5,6,7,8,9,10},0)</f>
        <v>2.5000000000000001E-2</v>
      </c>
      <c r="K1881" s="13">
        <v>2.3E-2</v>
      </c>
      <c r="L1881" s="13">
        <v>74</v>
      </c>
      <c r="M1881" s="13">
        <v>70</v>
      </c>
      <c r="N1881" s="13">
        <v>0.34899999999999998</v>
      </c>
      <c r="O1881" s="13">
        <v>0.60199999999999998</v>
      </c>
      <c r="P1881" s="13">
        <v>4.9000000000000002E-2</v>
      </c>
      <c r="Q1881" s="13">
        <v>6125285</v>
      </c>
      <c r="R1881" s="13">
        <v>0.57799999999999996</v>
      </c>
      <c r="S1881" s="13">
        <f t="array" ref="S1881:T1881">VLOOKUP(A1881,TOURISM!$A$2:$C$2692,{2,3},0)</f>
        <v>121000000</v>
      </c>
      <c r="T1881" s="13">
        <v>184000000</v>
      </c>
      <c r="U1881" s="13">
        <f t="array" ref="U1881:W1881">VLOOKUP(A1881,BUSINESS!$A$2:$D$2692,{2,3,4},0)</f>
        <v>0.35099999999999998</v>
      </c>
      <c r="V1881" s="13">
        <v>0.112</v>
      </c>
      <c r="W1881" s="13">
        <v>0.76600000000000001</v>
      </c>
      <c r="X1881" s="25">
        <f t="shared" si="28"/>
        <v>2252.1253357190726</v>
      </c>
      <c r="Y1881" s="13">
        <f t="shared" si="29"/>
        <v>6.3637855218165354E-4</v>
      </c>
      <c r="Z1881" s="13">
        <f t="shared" si="30"/>
        <v>6.3425620195631716E-4</v>
      </c>
      <c r="AA1881" s="13">
        <f t="shared" si="31"/>
        <v>30.039418573992883</v>
      </c>
    </row>
    <row r="1882" spans="1:27" ht="15.75" customHeight="1" x14ac:dyDescent="0.35">
      <c r="A1882" s="22" t="s">
        <v>2108</v>
      </c>
      <c r="B1882" s="22">
        <v>18504128632</v>
      </c>
      <c r="C1882" s="7">
        <v>167</v>
      </c>
      <c r="D1882" s="7">
        <v>0.25800000000000001</v>
      </c>
      <c r="E1882" s="23" t="s">
        <v>2100</v>
      </c>
      <c r="F1882" s="24" t="s">
        <v>82</v>
      </c>
      <c r="G1882" s="9" t="s">
        <v>168</v>
      </c>
      <c r="H1882" s="13">
        <f t="array" ref="H1882:I1882">VLOOKUP(A1882,ENERGY!$A$2:$C$2692,{2,3},0)</f>
        <v>4225</v>
      </c>
      <c r="I1882" s="13">
        <v>4136</v>
      </c>
      <c r="J1882" s="13">
        <f t="array" ref="J1882:R1882">VLOOKUP(A1882,HUMANRESOURCES!$A$2:$J$2692,{2,3,4,5,6,7,8,9,10},0)</f>
        <v>2.5000000000000001E-2</v>
      </c>
      <c r="K1882" s="13">
        <v>2.1999999999999999E-2</v>
      </c>
      <c r="L1882" s="13">
        <v>74</v>
      </c>
      <c r="M1882" s="13">
        <v>70</v>
      </c>
      <c r="N1882" s="13">
        <v>0.34399999999999997</v>
      </c>
      <c r="O1882" s="13">
        <v>0.60599999999999998</v>
      </c>
      <c r="P1882" s="13">
        <v>0.05</v>
      </c>
      <c r="Q1882" s="13">
        <v>6236005</v>
      </c>
      <c r="R1882" s="13">
        <v>0.57999999999999996</v>
      </c>
      <c r="S1882" s="13">
        <f t="array" ref="S1882:T1882">VLOOKUP(A1882,TOURISM!$A$2:$C$2692,{2,3},0)</f>
        <v>128000000</v>
      </c>
      <c r="T1882" s="13">
        <v>208000000</v>
      </c>
      <c r="U1882" s="13">
        <f t="array" ref="U1882:W1882">VLOOKUP(A1882,BUSINESS!$A$2:$D$2692,{2,3,4},0)</f>
        <v>0.35</v>
      </c>
      <c r="V1882" s="13">
        <v>0.14299999999999999</v>
      </c>
      <c r="W1882" s="13">
        <v>0.92900000000000005</v>
      </c>
      <c r="X1882" s="25">
        <f t="shared" si="28"/>
        <v>2967.3049704097416</v>
      </c>
      <c r="Y1882" s="13">
        <f t="shared" si="29"/>
        <v>6.6324513851416089E-4</v>
      </c>
      <c r="Z1882" s="13">
        <f t="shared" si="30"/>
        <v>6.7751709628199462E-4</v>
      </c>
      <c r="AA1882" s="13">
        <f t="shared" si="31"/>
        <v>33.354687816959739</v>
      </c>
    </row>
    <row r="1883" spans="1:27" ht="15.75" customHeight="1" x14ac:dyDescent="0.35">
      <c r="A1883" s="22" t="s">
        <v>2109</v>
      </c>
      <c r="B1883" s="22">
        <v>15929903100</v>
      </c>
      <c r="C1883" s="7">
        <v>187</v>
      </c>
      <c r="D1883" s="7">
        <v>0.28299999999999997</v>
      </c>
      <c r="E1883" s="23" t="s">
        <v>2100</v>
      </c>
      <c r="F1883" s="24" t="s">
        <v>84</v>
      </c>
      <c r="G1883" s="9" t="s">
        <v>168</v>
      </c>
      <c r="H1883" s="13">
        <f t="array" ref="H1883:I1883">VLOOKUP(A1883,ENERGY!$A$2:$C$2692,{2,3},0)</f>
        <v>3954</v>
      </c>
      <c r="I1883" s="13">
        <v>3832</v>
      </c>
      <c r="J1883" s="13">
        <f t="array" ref="J1883:R1883">VLOOKUP(A1883,HUMANRESOURCES!$A$2:$J$2692,{2,3,4,5,6,7,8,9,10},0)</f>
        <v>2.5000000000000001E-2</v>
      </c>
      <c r="K1883" s="13">
        <v>2.1000000000000001E-2</v>
      </c>
      <c r="L1883" s="13">
        <v>74</v>
      </c>
      <c r="M1883" s="13">
        <v>70</v>
      </c>
      <c r="N1883" s="13">
        <v>0.34</v>
      </c>
      <c r="O1883" s="13">
        <v>0.61</v>
      </c>
      <c r="P1883" s="13">
        <v>5.0999999999999997E-2</v>
      </c>
      <c r="Q1883" s="13">
        <v>6347383</v>
      </c>
      <c r="R1883" s="13">
        <v>0.58299999999999996</v>
      </c>
      <c r="S1883" s="13">
        <f t="array" ref="S1883:T1883">VLOOKUP(A1883,TOURISM!$A$2:$C$2692,{2,3},0)</f>
        <v>225000000</v>
      </c>
      <c r="T1883" s="13">
        <v>229000000</v>
      </c>
      <c r="U1883" s="13">
        <f t="array" ref="U1883:W1883">VLOOKUP(A1883,BUSINESS!$A$2:$D$2692,{2,3,4},0)</f>
        <v>0.35</v>
      </c>
      <c r="V1883" s="13">
        <v>0.189</v>
      </c>
      <c r="W1883" s="13">
        <v>0.88500000000000001</v>
      </c>
      <c r="X1883" s="25">
        <f t="shared" si="28"/>
        <v>2509.6804620108792</v>
      </c>
      <c r="Y1883" s="13">
        <f t="shared" si="29"/>
        <v>6.0371337289714521E-4</v>
      </c>
      <c r="Z1883" s="13">
        <f t="shared" si="30"/>
        <v>6.2293389259794152E-4</v>
      </c>
      <c r="AA1883" s="13">
        <f t="shared" si="31"/>
        <v>36.077860749855489</v>
      </c>
    </row>
    <row r="1884" spans="1:27" ht="15.75" customHeight="1" x14ac:dyDescent="0.35">
      <c r="A1884" s="22" t="s">
        <v>2110</v>
      </c>
      <c r="B1884" s="22">
        <v>20030529733</v>
      </c>
      <c r="C1884" s="7">
        <v>271</v>
      </c>
      <c r="D1884" s="7">
        <v>0.26</v>
      </c>
      <c r="E1884" s="23" t="s">
        <v>2100</v>
      </c>
      <c r="F1884" s="24" t="s">
        <v>86</v>
      </c>
      <c r="G1884" s="9" t="s">
        <v>168</v>
      </c>
      <c r="H1884" s="13">
        <f t="array" ref="H1884:I1884">VLOOKUP(A1884,ENERGY!$A$2:$C$2692,{2,3},0)</f>
        <v>3965</v>
      </c>
      <c r="I1884" s="13">
        <v>4070</v>
      </c>
      <c r="J1884" s="13">
        <f t="array" ref="J1884:R1884">VLOOKUP(A1884,HUMANRESOURCES!$A$2:$J$2692,{2,3,4,5,6,7,8,9,10},0)</f>
        <v>2.4E-2</v>
      </c>
      <c r="K1884" s="13">
        <v>2.1000000000000001E-2</v>
      </c>
      <c r="L1884" s="13">
        <v>74</v>
      </c>
      <c r="M1884" s="13">
        <v>70</v>
      </c>
      <c r="N1884" s="13">
        <v>0.33500000000000002</v>
      </c>
      <c r="O1884" s="13">
        <v>0.61299999999999999</v>
      </c>
      <c r="P1884" s="13">
        <v>5.1999999999999998E-2</v>
      </c>
      <c r="Q1884" s="13">
        <v>6459721</v>
      </c>
      <c r="R1884" s="13">
        <v>0.58499999999999996</v>
      </c>
      <c r="S1884" s="13">
        <f t="array" ref="S1884:T1884">VLOOKUP(A1884,TOURISM!$A$2:$C$2692,{2,3},0)</f>
        <v>243000000</v>
      </c>
      <c r="T1884" s="13">
        <v>269000000</v>
      </c>
      <c r="U1884" s="13">
        <f t="array" ref="U1884:W1884">VLOOKUP(A1884,BUSINESS!$A$2:$D$2692,{2,3,4},0)</f>
        <v>0.35</v>
      </c>
      <c r="V1884" s="13">
        <v>0.19800000000000001</v>
      </c>
      <c r="W1884" s="13">
        <v>0.91700000000000004</v>
      </c>
      <c r="X1884" s="25">
        <f t="shared" si="28"/>
        <v>3100.8351185755546</v>
      </c>
      <c r="Y1884" s="13">
        <f t="shared" si="29"/>
        <v>6.3005817124299945E-4</v>
      </c>
      <c r="Z1884" s="13">
        <f t="shared" si="30"/>
        <v>6.13803599257615E-4</v>
      </c>
      <c r="AA1884" s="13">
        <f t="shared" si="31"/>
        <v>41.642665372080309</v>
      </c>
    </row>
    <row r="1885" spans="1:27" ht="15.75" customHeight="1" x14ac:dyDescent="0.35">
      <c r="A1885" s="22" t="s">
        <v>2111</v>
      </c>
      <c r="B1885" s="22">
        <v>25071193102</v>
      </c>
      <c r="C1885" s="7">
        <v>352</v>
      </c>
      <c r="D1885" s="7">
        <v>0.17399999999999999</v>
      </c>
      <c r="E1885" s="23" t="s">
        <v>2100</v>
      </c>
      <c r="F1885" s="24" t="s">
        <v>88</v>
      </c>
      <c r="G1885" s="9" t="s">
        <v>168</v>
      </c>
      <c r="H1885" s="13">
        <f t="array" ref="H1885:I1885">VLOOKUP(A1885,ENERGY!$A$2:$C$2692,{2,3},0)</f>
        <v>3850</v>
      </c>
      <c r="I1885" s="13">
        <v>3689</v>
      </c>
      <c r="J1885" s="13">
        <f t="array" ref="J1885:R1885">VLOOKUP(A1885,HUMANRESOURCES!$A$2:$J$2692,{2,3,4,5,6,7,8,9,10},0)</f>
        <v>2.4E-2</v>
      </c>
      <c r="K1885" s="13">
        <v>0.02</v>
      </c>
      <c r="L1885" s="13">
        <v>74</v>
      </c>
      <c r="M1885" s="13">
        <v>70</v>
      </c>
      <c r="N1885" s="13">
        <v>0.33100000000000002</v>
      </c>
      <c r="O1885" s="13">
        <v>0.61599999999999999</v>
      </c>
      <c r="P1885" s="13">
        <v>5.2999999999999999E-2</v>
      </c>
      <c r="Q1885" s="13">
        <v>6573097</v>
      </c>
      <c r="R1885" s="13">
        <v>0.58699999999999997</v>
      </c>
      <c r="S1885" s="13">
        <f t="array" ref="S1885:T1885">VLOOKUP(A1885,TOURISM!$A$2:$C$2692,{2,3},0)</f>
        <v>281000000</v>
      </c>
      <c r="T1885" s="13">
        <v>309000000</v>
      </c>
      <c r="U1885" s="13">
        <f t="array" ref="U1885:W1885">VLOOKUP(A1885,BUSINESS!$A$2:$D$2692,{2,3,4},0)</f>
        <v>0.35</v>
      </c>
      <c r="V1885" s="13">
        <v>0.248</v>
      </c>
      <c r="W1885" s="13">
        <v>0.99299999999999999</v>
      </c>
      <c r="X1885" s="25">
        <f t="shared" si="28"/>
        <v>3814.2131634448724</v>
      </c>
      <c r="Y1885" s="13">
        <f t="shared" si="29"/>
        <v>5.6122707454340018E-4</v>
      </c>
      <c r="Z1885" s="13">
        <f t="shared" si="30"/>
        <v>5.8572085578533222E-4</v>
      </c>
      <c r="AA1885" s="13">
        <f t="shared" si="31"/>
        <v>47.009803750043545</v>
      </c>
    </row>
    <row r="1886" spans="1:27" ht="15.75" customHeight="1" x14ac:dyDescent="0.35">
      <c r="A1886" s="22" t="s">
        <v>2112</v>
      </c>
      <c r="B1886" s="22">
        <v>24611040343</v>
      </c>
      <c r="C1886" s="7">
        <v>392</v>
      </c>
      <c r="D1886" s="7">
        <v>0.17199999999999999</v>
      </c>
      <c r="E1886" s="23" t="s">
        <v>2100</v>
      </c>
      <c r="F1886" s="24" t="s">
        <v>90</v>
      </c>
      <c r="G1886" s="9" t="s">
        <v>168</v>
      </c>
      <c r="H1886" s="13">
        <f t="array" ref="H1886:I1886">VLOOKUP(A1886,ENERGY!$A$2:$C$2692,{2,3},0)</f>
        <v>4076</v>
      </c>
      <c r="I1886" s="13">
        <v>3986</v>
      </c>
      <c r="J1886" s="13">
        <f t="array" ref="J1886:R1886">VLOOKUP(A1886,HUMANRESOURCES!$A$2:$J$2692,{2,3,4,5,6,7,8,9,10},0)</f>
        <v>2.4E-2</v>
      </c>
      <c r="K1886" s="13">
        <v>1.9E-2</v>
      </c>
      <c r="L1886" s="13">
        <v>74</v>
      </c>
      <c r="M1886" s="13">
        <v>70</v>
      </c>
      <c r="N1886" s="13">
        <v>0.32800000000000001</v>
      </c>
      <c r="O1886" s="13">
        <v>0.61899999999999999</v>
      </c>
      <c r="P1886" s="13">
        <v>5.3999999999999999E-2</v>
      </c>
      <c r="Q1886" s="13">
        <v>6687361</v>
      </c>
      <c r="R1886" s="13">
        <v>0.58899999999999997</v>
      </c>
      <c r="S1886" s="13">
        <f t="array" ref="S1886:T1886">VLOOKUP(A1886,TOURISM!$A$2:$C$2692,{2,3},0)</f>
        <v>265000000</v>
      </c>
      <c r="T1886" s="13">
        <v>341000000</v>
      </c>
      <c r="U1886" s="13">
        <f t="array" ref="U1886:W1886">VLOOKUP(A1886,BUSINESS!$A$2:$D$2692,{2,3,4},0)</f>
        <v>0.35</v>
      </c>
      <c r="V1886" s="13">
        <v>0.29299999999999998</v>
      </c>
      <c r="W1886" s="13">
        <v>1.016</v>
      </c>
      <c r="X1886" s="25">
        <f t="shared" si="28"/>
        <v>3680.2320591037333</v>
      </c>
      <c r="Y1886" s="13">
        <f t="shared" si="29"/>
        <v>5.9604977209993593E-4</v>
      </c>
      <c r="Z1886" s="13">
        <f t="shared" si="30"/>
        <v>6.0950799575497719E-4</v>
      </c>
      <c r="AA1886" s="13">
        <f t="shared" si="31"/>
        <v>50.99171407076723</v>
      </c>
    </row>
    <row r="1887" spans="1:27" ht="15.75" customHeight="1" x14ac:dyDescent="0.35">
      <c r="A1887" s="22" t="s">
        <v>2113</v>
      </c>
      <c r="B1887" s="22">
        <v>50681123109</v>
      </c>
      <c r="C1887" s="7">
        <v>96</v>
      </c>
      <c r="D1887" s="7">
        <v>0.3</v>
      </c>
      <c r="E1887" s="23" t="s">
        <v>2114</v>
      </c>
      <c r="F1887" s="24" t="s">
        <v>65</v>
      </c>
      <c r="G1887" s="9" t="s">
        <v>168</v>
      </c>
      <c r="H1887" s="13">
        <f t="array" ref="H1887:I1887">VLOOKUP(A1887,ENERGY!$A$2:$C$2692,{2,3},0)</f>
        <v>14338</v>
      </c>
      <c r="I1887" s="13">
        <v>8529</v>
      </c>
      <c r="J1887" s="13">
        <f t="array" ref="J1887:R1887">VLOOKUP(A1887,HUMANRESOURCES!$A$2:$J$2692,{2,3,4,5,6,7,8,9,10},0)</f>
        <v>2.4E-2</v>
      </c>
      <c r="K1887" s="13">
        <v>0.03</v>
      </c>
      <c r="L1887" s="13">
        <v>73</v>
      </c>
      <c r="M1887" s="13">
        <v>68</v>
      </c>
      <c r="N1887" s="13">
        <v>0.34100000000000003</v>
      </c>
      <c r="O1887" s="13">
        <v>0.61099999999999999</v>
      </c>
      <c r="P1887" s="13">
        <v>4.8000000000000001E-2</v>
      </c>
      <c r="Q1887" s="13">
        <v>26000080</v>
      </c>
      <c r="R1887" s="13">
        <v>0.73</v>
      </c>
      <c r="S1887" s="13">
        <f t="array" ref="S1887:T1887">VLOOKUP(A1887,TOURISM!$A$2:$C$2692,{2,3},0)</f>
        <v>861000000</v>
      </c>
      <c r="T1887" s="13">
        <v>641000000</v>
      </c>
      <c r="U1887" s="13">
        <f t="array" ref="U1887:W1887">VLOOKUP(A1887,BUSINESS!$A$2:$D$2692,{2,3,4},0)</f>
        <v>0.489669009135628</v>
      </c>
      <c r="V1887" s="13">
        <v>3.1E-2</v>
      </c>
      <c r="W1887" s="13">
        <v>4.9000000000000002E-2</v>
      </c>
      <c r="X1887" s="25">
        <f t="shared" si="28"/>
        <v>1949.2679679831754</v>
      </c>
      <c r="Y1887" s="13">
        <f t="shared" si="29"/>
        <v>3.280374521924548E-4</v>
      </c>
      <c r="Z1887" s="13">
        <f t="shared" si="30"/>
        <v>5.5145984166202569E-4</v>
      </c>
      <c r="AA1887" s="13">
        <f t="shared" si="31"/>
        <v>24.653770296091398</v>
      </c>
    </row>
    <row r="1888" spans="1:27" ht="15.75" customHeight="1" x14ac:dyDescent="0.35">
      <c r="A1888" s="22" t="s">
        <v>2115</v>
      </c>
      <c r="B1888" s="22">
        <v>51295103189</v>
      </c>
      <c r="C1888" s="7">
        <v>96</v>
      </c>
      <c r="D1888" s="7">
        <v>0.25</v>
      </c>
      <c r="E1888" s="23" t="s">
        <v>2114</v>
      </c>
      <c r="F1888" s="24" t="s">
        <v>68</v>
      </c>
      <c r="G1888" s="9" t="s">
        <v>168</v>
      </c>
      <c r="H1888" s="13">
        <f t="array" ref="H1888:I1888">VLOOKUP(A1888,ENERGY!$A$2:$C$2692,{2,3},0)</f>
        <v>20582</v>
      </c>
      <c r="I1888" s="13">
        <v>8529</v>
      </c>
      <c r="J1888" s="13">
        <f t="array" ref="J1888:R1888">VLOOKUP(A1888,HUMANRESOURCES!$A$2:$J$2692,{2,3,4,5,6,7,8,9,10},0)</f>
        <v>2.4E-2</v>
      </c>
      <c r="K1888" s="13">
        <v>2.8000000000000001E-2</v>
      </c>
      <c r="L1888" s="13">
        <v>74</v>
      </c>
      <c r="M1888" s="13">
        <v>68</v>
      </c>
      <c r="N1888" s="13">
        <v>0.33700000000000002</v>
      </c>
      <c r="O1888" s="13">
        <v>0.61399999999999999</v>
      </c>
      <c r="P1888" s="13">
        <v>4.9000000000000002E-2</v>
      </c>
      <c r="Q1888" s="13">
        <v>26372358</v>
      </c>
      <c r="R1888" s="13">
        <v>0.73399999999999999</v>
      </c>
      <c r="S1888" s="13">
        <f t="array" ref="S1888:T1888">VLOOKUP(A1888,TOURISM!$A$2:$C$2692,{2,3},0)</f>
        <v>763000000</v>
      </c>
      <c r="T1888" s="13">
        <v>773000000</v>
      </c>
      <c r="U1888" s="13">
        <f t="array" ref="U1888:W1888">VLOOKUP(A1888,BUSINESS!$A$2:$D$2692,{2,3,4},0)</f>
        <v>0.489669009135628</v>
      </c>
      <c r="V1888" s="13">
        <v>7.5999999999999998E-2</v>
      </c>
      <c r="W1888" s="13">
        <v>6.8000000000000005E-2</v>
      </c>
      <c r="X1888" s="25">
        <f t="shared" si="28"/>
        <v>1945.0328707429196</v>
      </c>
      <c r="Y1888" s="13">
        <f t="shared" si="29"/>
        <v>3.2340680344169451E-4</v>
      </c>
      <c r="Z1888" s="13">
        <f t="shared" si="30"/>
        <v>7.8043836656547735E-4</v>
      </c>
      <c r="AA1888" s="13">
        <f t="shared" si="31"/>
        <v>29.310992972262852</v>
      </c>
    </row>
    <row r="1889" spans="1:27" ht="15.75" customHeight="1" x14ac:dyDescent="0.35">
      <c r="A1889" s="22" t="s">
        <v>2116</v>
      </c>
      <c r="B1889" s="22">
        <v>53992755100</v>
      </c>
      <c r="C1889" s="7">
        <v>102</v>
      </c>
      <c r="D1889" s="7">
        <v>0.20799999999999999</v>
      </c>
      <c r="E1889" s="23" t="s">
        <v>2114</v>
      </c>
      <c r="F1889" s="24" t="s">
        <v>70</v>
      </c>
      <c r="G1889" s="9" t="s">
        <v>168</v>
      </c>
      <c r="H1889" s="13">
        <f t="array" ref="H1889:I1889">VLOOKUP(A1889,ENERGY!$A$2:$C$2692,{2,3},0)</f>
        <v>19207</v>
      </c>
      <c r="I1889" s="13">
        <v>57579</v>
      </c>
      <c r="J1889" s="13">
        <f t="array" ref="J1889:R1889">VLOOKUP(A1889,HUMANRESOURCES!$A$2:$J$2692,{2,3,4,5,6,7,8,9,10},0)</f>
        <v>2.3E-2</v>
      </c>
      <c r="K1889" s="13">
        <v>2.5999999999999999E-2</v>
      </c>
      <c r="L1889" s="13">
        <v>74</v>
      </c>
      <c r="M1889" s="13">
        <v>69</v>
      </c>
      <c r="N1889" s="13">
        <v>0.33300000000000002</v>
      </c>
      <c r="O1889" s="13">
        <v>0.61699999999999999</v>
      </c>
      <c r="P1889" s="13">
        <v>5.0999999999999997E-2</v>
      </c>
      <c r="Q1889" s="13">
        <v>26729909</v>
      </c>
      <c r="R1889" s="13">
        <v>0.73899999999999999</v>
      </c>
      <c r="S1889" s="13">
        <f t="array" ref="S1889:T1889">VLOOKUP(A1889,TOURISM!$A$2:$C$2692,{2,3},0)</f>
        <v>836000000</v>
      </c>
      <c r="T1889" s="13">
        <v>806000000</v>
      </c>
      <c r="U1889" s="13">
        <f t="array" ref="U1889:W1889">VLOOKUP(A1889,BUSINESS!$A$2:$D$2692,{2,3,4},0)</f>
        <v>0.489669009135628</v>
      </c>
      <c r="V1889" s="13">
        <v>0.09</v>
      </c>
      <c r="W1889" s="13">
        <v>8.5999999999999993E-2</v>
      </c>
      <c r="X1889" s="25">
        <f t="shared" si="28"/>
        <v>2019.9378568778518</v>
      </c>
      <c r="Y1889" s="13">
        <f t="shared" si="29"/>
        <v>2.1541038542256166E-3</v>
      </c>
      <c r="Z1889" s="13">
        <f t="shared" si="30"/>
        <v>7.1855837593760602E-4</v>
      </c>
      <c r="AA1889" s="13">
        <f t="shared" si="31"/>
        <v>30.153488363914743</v>
      </c>
    </row>
    <row r="1890" spans="1:27" ht="15.75" customHeight="1" x14ac:dyDescent="0.35">
      <c r="A1890" s="22" t="s">
        <v>2117</v>
      </c>
      <c r="B1890" s="22">
        <v>57840001637</v>
      </c>
      <c r="C1890" s="7">
        <v>102</v>
      </c>
      <c r="D1890" s="7">
        <v>0.21</v>
      </c>
      <c r="E1890" s="23" t="s">
        <v>2114</v>
      </c>
      <c r="F1890" s="24" t="s">
        <v>72</v>
      </c>
      <c r="G1890" s="9" t="s">
        <v>168</v>
      </c>
      <c r="H1890" s="13">
        <f t="array" ref="H1890:I1890">VLOOKUP(A1890,ENERGY!$A$2:$C$2692,{2,3},0)</f>
        <v>17200</v>
      </c>
      <c r="I1890" s="13">
        <v>47356</v>
      </c>
      <c r="J1890" s="13">
        <f t="array" ref="J1890:R1890">VLOOKUP(A1890,HUMANRESOURCES!$A$2:$J$2692,{2,3,4,5,6,7,8,9,10},0)</f>
        <v>2.3E-2</v>
      </c>
      <c r="K1890" s="13">
        <v>2.5000000000000001E-2</v>
      </c>
      <c r="L1890" s="13">
        <v>74</v>
      </c>
      <c r="M1890" s="13">
        <v>69</v>
      </c>
      <c r="N1890" s="13">
        <v>0.32800000000000001</v>
      </c>
      <c r="O1890" s="13">
        <v>0.62</v>
      </c>
      <c r="P1890" s="13">
        <v>5.1999999999999998E-2</v>
      </c>
      <c r="Q1890" s="13">
        <v>27073334</v>
      </c>
      <c r="R1890" s="13">
        <v>0.74199999999999999</v>
      </c>
      <c r="S1890" s="13">
        <f t="array" ref="S1890:T1890">VLOOKUP(A1890,TOURISM!$A$2:$C$2692,{2,3},0)</f>
        <v>1023000000</v>
      </c>
      <c r="T1890" s="13">
        <v>847000000</v>
      </c>
      <c r="U1890" s="13">
        <f t="array" ref="U1890:W1890">VLOOKUP(A1890,BUSINESS!$A$2:$D$2692,{2,3,4},0)</f>
        <v>0.489669009135628</v>
      </c>
      <c r="V1890" s="13">
        <v>0.11600000000000001</v>
      </c>
      <c r="W1890" s="13">
        <v>0.108</v>
      </c>
      <c r="X1890" s="25">
        <f t="shared" si="28"/>
        <v>2136.4196089406646</v>
      </c>
      <c r="Y1890" s="13">
        <f t="shared" si="29"/>
        <v>1.7491750369570294E-3</v>
      </c>
      <c r="Z1890" s="13">
        <f t="shared" si="30"/>
        <v>6.3531148398642001E-4</v>
      </c>
      <c r="AA1890" s="13">
        <f t="shared" si="31"/>
        <v>31.28539691491266</v>
      </c>
    </row>
    <row r="1891" spans="1:27" ht="15.75" customHeight="1" x14ac:dyDescent="0.35">
      <c r="A1891" s="22" t="s">
        <v>2118</v>
      </c>
      <c r="B1891" s="22">
        <v>65702520516</v>
      </c>
      <c r="C1891" s="7">
        <v>111</v>
      </c>
      <c r="D1891" s="7">
        <v>0.247</v>
      </c>
      <c r="E1891" s="23" t="s">
        <v>2114</v>
      </c>
      <c r="F1891" s="24" t="s">
        <v>74</v>
      </c>
      <c r="G1891" s="9" t="s">
        <v>168</v>
      </c>
      <c r="H1891" s="13">
        <f t="array" ref="H1891:I1891">VLOOKUP(A1891,ENERGY!$A$2:$C$2692,{2,3},0)</f>
        <v>15044</v>
      </c>
      <c r="I1891" s="13">
        <v>41279</v>
      </c>
      <c r="J1891" s="13">
        <f t="array" ref="J1891:R1891">VLOOKUP(A1891,HUMANRESOURCES!$A$2:$J$2692,{2,3,4,5,6,7,8,9,10},0)</f>
        <v>2.1999999999999999E-2</v>
      </c>
      <c r="K1891" s="13">
        <v>2.3E-2</v>
      </c>
      <c r="L1891" s="13">
        <v>75</v>
      </c>
      <c r="M1891" s="13">
        <v>69</v>
      </c>
      <c r="N1891" s="13">
        <v>0.32400000000000001</v>
      </c>
      <c r="O1891" s="13">
        <v>0.623</v>
      </c>
      <c r="P1891" s="13">
        <v>5.2999999999999999E-2</v>
      </c>
      <c r="Q1891" s="13">
        <v>27403845</v>
      </c>
      <c r="R1891" s="13">
        <v>0.746</v>
      </c>
      <c r="S1891" s="13">
        <f t="array" ref="S1891:T1891">VLOOKUP(A1891,TOURISM!$A$2:$C$2692,{2,3},0)</f>
        <v>1232000000</v>
      </c>
      <c r="T1891" s="13">
        <v>852000000</v>
      </c>
      <c r="U1891" s="13">
        <f t="array" ref="U1891:W1891">VLOOKUP(A1891,BUSINESS!$A$2:$D$2692,{2,3,4},0)</f>
        <v>0.489669009135628</v>
      </c>
      <c r="V1891" s="13">
        <v>0.14099999999999999</v>
      </c>
      <c r="W1891" s="13">
        <v>0.14899999999999999</v>
      </c>
      <c r="X1891" s="25">
        <f t="shared" si="28"/>
        <v>2397.5657618848741</v>
      </c>
      <c r="Y1891" s="13">
        <f t="shared" si="29"/>
        <v>1.5063214669328337E-3</v>
      </c>
      <c r="Z1891" s="13">
        <f t="shared" si="30"/>
        <v>5.4897405820241644E-4</v>
      </c>
      <c r="AA1891" s="13">
        <f t="shared" si="31"/>
        <v>31.090527624864322</v>
      </c>
    </row>
    <row r="1892" spans="1:27" ht="15.75" customHeight="1" x14ac:dyDescent="0.35">
      <c r="A1892" s="22" t="s">
        <v>2119</v>
      </c>
      <c r="B1892" s="22">
        <v>74147754854</v>
      </c>
      <c r="C1892" s="7">
        <v>128</v>
      </c>
      <c r="D1892" s="7">
        <v>0.255</v>
      </c>
      <c r="E1892" s="23" t="s">
        <v>2114</v>
      </c>
      <c r="F1892" s="24" t="s">
        <v>76</v>
      </c>
      <c r="G1892" s="9" t="s">
        <v>168</v>
      </c>
      <c r="H1892" s="13">
        <f t="array" ref="H1892:I1892">VLOOKUP(A1892,ENERGY!$A$2:$C$2692,{2,3},0)</f>
        <v>11795</v>
      </c>
      <c r="I1892" s="13">
        <v>27165</v>
      </c>
      <c r="J1892" s="13">
        <f t="array" ref="J1892:R1892">VLOOKUP(A1892,HUMANRESOURCES!$A$2:$J$2692,{2,3,4,5,6,7,8,9,10},0)</f>
        <v>2.1999999999999999E-2</v>
      </c>
      <c r="K1892" s="13">
        <v>2.1999999999999999E-2</v>
      </c>
      <c r="L1892" s="13">
        <v>75</v>
      </c>
      <c r="M1892" s="13">
        <v>70</v>
      </c>
      <c r="N1892" s="13">
        <v>0.32</v>
      </c>
      <c r="O1892" s="13">
        <v>0.626</v>
      </c>
      <c r="P1892" s="13">
        <v>5.3999999999999999E-2</v>
      </c>
      <c r="Q1892" s="13">
        <v>27723281</v>
      </c>
      <c r="R1892" s="13">
        <v>0.75</v>
      </c>
      <c r="S1892" s="13">
        <f t="array" ref="S1892:T1892">VLOOKUP(A1892,TOURISM!$A$2:$C$2692,{2,3},0)</f>
        <v>1438000000</v>
      </c>
      <c r="T1892" s="13">
        <v>970000000</v>
      </c>
      <c r="U1892" s="13">
        <f t="array" ref="U1892:W1892">VLOOKUP(A1892,BUSINESS!$A$2:$D$2692,{2,3,4},0)</f>
        <v>0.38400000000000001</v>
      </c>
      <c r="V1892" s="13">
        <v>0.17100000000000001</v>
      </c>
      <c r="W1892" s="13">
        <v>0.20100000000000001</v>
      </c>
      <c r="X1892" s="25">
        <f t="shared" si="28"/>
        <v>2674.5663636998811</v>
      </c>
      <c r="Y1892" s="13">
        <f t="shared" si="29"/>
        <v>9.7986237631830092E-4</v>
      </c>
      <c r="Z1892" s="13">
        <f t="shared" si="30"/>
        <v>4.2545469275443983E-4</v>
      </c>
      <c r="AA1892" s="13">
        <f t="shared" si="31"/>
        <v>34.988643660178603</v>
      </c>
    </row>
    <row r="1893" spans="1:27" ht="15.75" customHeight="1" x14ac:dyDescent="0.35">
      <c r="A1893" s="22" t="s">
        <v>2120</v>
      </c>
      <c r="B1893" s="22">
        <v>87554128440</v>
      </c>
      <c r="C1893" s="7">
        <v>149</v>
      </c>
      <c r="D1893" s="7">
        <v>0.23899999999999999</v>
      </c>
      <c r="E1893" s="23" t="s">
        <v>2114</v>
      </c>
      <c r="F1893" s="24" t="s">
        <v>78</v>
      </c>
      <c r="G1893" s="9" t="s">
        <v>168</v>
      </c>
      <c r="H1893" s="13">
        <f t="array" ref="H1893:I1893">VLOOKUP(A1893,ENERGY!$A$2:$C$2692,{2,3},0)</f>
        <v>12875</v>
      </c>
      <c r="I1893" s="13">
        <v>31896</v>
      </c>
      <c r="J1893" s="13">
        <f t="array" ref="J1893:R1893">VLOOKUP(A1893,HUMANRESOURCES!$A$2:$J$2692,{2,3,4,5,6,7,8,9,10},0)</f>
        <v>2.1999999999999999E-2</v>
      </c>
      <c r="K1893" s="13">
        <v>0.02</v>
      </c>
      <c r="L1893" s="13">
        <v>75</v>
      </c>
      <c r="M1893" s="13">
        <v>70</v>
      </c>
      <c r="N1893" s="13">
        <v>0.316</v>
      </c>
      <c r="O1893" s="13">
        <v>0.629</v>
      </c>
      <c r="P1893" s="13">
        <v>5.5E-2</v>
      </c>
      <c r="Q1893" s="13">
        <v>28030688</v>
      </c>
      <c r="R1893" s="13">
        <v>0.754</v>
      </c>
      <c r="S1893" s="13">
        <f t="array" ref="S1893:T1893">VLOOKUP(A1893,TOURISM!$A$2:$C$2692,{2,3},0)</f>
        <v>1775000000</v>
      </c>
      <c r="T1893" s="13">
        <v>1047000000</v>
      </c>
      <c r="U1893" s="13">
        <f t="array" ref="U1893:W1893">VLOOKUP(A1893,BUSINESS!$A$2:$D$2692,{2,3,4},0)</f>
        <v>0.38300000000000001</v>
      </c>
      <c r="V1893" s="13">
        <v>0.20699999999999999</v>
      </c>
      <c r="W1893" s="13">
        <v>0.32500000000000001</v>
      </c>
      <c r="X1893" s="25">
        <f t="shared" si="28"/>
        <v>3123.5097918395722</v>
      </c>
      <c r="Y1893" s="13">
        <f t="shared" si="29"/>
        <v>1.1378957234299779E-3</v>
      </c>
      <c r="Z1893" s="13">
        <f t="shared" si="30"/>
        <v>4.5931801602586424E-4</v>
      </c>
      <c r="AA1893" s="13">
        <f t="shared" si="31"/>
        <v>37.351919439151835</v>
      </c>
    </row>
    <row r="1894" spans="1:27" ht="15.75" customHeight="1" x14ac:dyDescent="0.35">
      <c r="A1894" s="22" t="s">
        <v>2121</v>
      </c>
      <c r="B1894" s="22">
        <v>102000000000</v>
      </c>
      <c r="C1894" s="7">
        <v>192</v>
      </c>
      <c r="D1894" s="7">
        <v>0.22900000000000001</v>
      </c>
      <c r="E1894" s="23" t="s">
        <v>2114</v>
      </c>
      <c r="F1894" s="24" t="s">
        <v>80</v>
      </c>
      <c r="G1894" s="9" t="s">
        <v>168</v>
      </c>
      <c r="H1894" s="13">
        <f t="array" ref="H1894:I1894">VLOOKUP(A1894,ENERGY!$A$2:$C$2692,{2,3},0)</f>
        <v>11873</v>
      </c>
      <c r="I1894" s="13">
        <v>27187</v>
      </c>
      <c r="J1894" s="13">
        <f t="array" ref="J1894:R1894">VLOOKUP(A1894,HUMANRESOURCES!$A$2:$J$2692,{2,3,4,5,6,7,8,9,10},0)</f>
        <v>2.1000000000000001E-2</v>
      </c>
      <c r="K1894" s="13">
        <v>1.9E-2</v>
      </c>
      <c r="L1894" s="13">
        <v>76</v>
      </c>
      <c r="M1894" s="13">
        <v>70</v>
      </c>
      <c r="N1894" s="13">
        <v>0.312</v>
      </c>
      <c r="O1894" s="13">
        <v>0.63200000000000001</v>
      </c>
      <c r="P1894" s="13">
        <v>5.6000000000000001E-2</v>
      </c>
      <c r="Q1894" s="13">
        <v>28328410</v>
      </c>
      <c r="R1894" s="13">
        <v>0.75800000000000001</v>
      </c>
      <c r="S1894" s="13">
        <f t="array" ref="S1894:T1894">VLOOKUP(A1894,TOURISM!$A$2:$C$2692,{2,3},0)</f>
        <v>2007000000</v>
      </c>
      <c r="T1894" s="13">
        <v>1243000000</v>
      </c>
      <c r="U1894" s="13">
        <f t="array" ref="U1894:W1894">VLOOKUP(A1894,BUSINESS!$A$2:$D$2692,{2,3,4},0)</f>
        <v>0.38300000000000001</v>
      </c>
      <c r="V1894" s="13">
        <v>0.252</v>
      </c>
      <c r="W1894" s="13">
        <v>0.54400000000000004</v>
      </c>
      <c r="X1894" s="25">
        <f t="shared" si="28"/>
        <v>3600.6256616590908</v>
      </c>
      <c r="Y1894" s="13">
        <f t="shared" si="29"/>
        <v>9.5970793983848727E-4</v>
      </c>
      <c r="Z1894" s="13">
        <f t="shared" si="30"/>
        <v>4.1911988706743516E-4</v>
      </c>
      <c r="AA1894" s="13">
        <f t="shared" si="31"/>
        <v>43.878212720022056</v>
      </c>
    </row>
    <row r="1895" spans="1:27" ht="15.75" customHeight="1" x14ac:dyDescent="0.35">
      <c r="A1895" s="22" t="s">
        <v>2122</v>
      </c>
      <c r="B1895" s="22">
        <v>121000000000</v>
      </c>
      <c r="C1895" s="7">
        <v>255</v>
      </c>
      <c r="D1895" s="7">
        <v>0.23699999999999999</v>
      </c>
      <c r="E1895" s="23" t="s">
        <v>2114</v>
      </c>
      <c r="F1895" s="24" t="s">
        <v>82</v>
      </c>
      <c r="G1895" s="9" t="s">
        <v>168</v>
      </c>
      <c r="H1895" s="13">
        <f t="array" ref="H1895:I1895">VLOOKUP(A1895,ENERGY!$A$2:$C$2692,{2,3},0)</f>
        <v>14334</v>
      </c>
      <c r="I1895" s="13">
        <v>43208</v>
      </c>
      <c r="J1895" s="13">
        <f t="array" ref="J1895:R1895">VLOOKUP(A1895,HUMANRESOURCES!$A$2:$J$2692,{2,3,4,5,6,7,8,9,10},0)</f>
        <v>2.1000000000000001E-2</v>
      </c>
      <c r="K1895" s="13">
        <v>1.7000000000000001E-2</v>
      </c>
      <c r="L1895" s="13">
        <v>76</v>
      </c>
      <c r="M1895" s="13">
        <v>71</v>
      </c>
      <c r="N1895" s="13">
        <v>0.308</v>
      </c>
      <c r="O1895" s="13">
        <v>0.63500000000000001</v>
      </c>
      <c r="P1895" s="13">
        <v>5.7000000000000002E-2</v>
      </c>
      <c r="Q1895" s="13">
        <v>28625628</v>
      </c>
      <c r="R1895" s="13">
        <v>0.76200000000000001</v>
      </c>
      <c r="S1895" s="13">
        <f t="array" ref="S1895:T1895">VLOOKUP(A1895,TOURISM!$A$2:$C$2692,{2,3},0)</f>
        <v>2396000000</v>
      </c>
      <c r="T1895" s="13">
        <v>1432000000</v>
      </c>
      <c r="U1895" s="13">
        <f t="array" ref="U1895:W1895">VLOOKUP(A1895,BUSINESS!$A$2:$D$2692,{2,3,4},0)</f>
        <v>0.38100000000000001</v>
      </c>
      <c r="V1895" s="13">
        <v>0.30599999999999999</v>
      </c>
      <c r="W1895" s="13">
        <v>0.73199999999999998</v>
      </c>
      <c r="X1895" s="25">
        <f t="shared" si="28"/>
        <v>4226.9815006329291</v>
      </c>
      <c r="Y1895" s="13">
        <f t="shared" si="29"/>
        <v>1.5094166667714679E-3</v>
      </c>
      <c r="Z1895" s="13">
        <f t="shared" si="30"/>
        <v>5.0074010603365631E-4</v>
      </c>
      <c r="AA1895" s="13">
        <f t="shared" si="31"/>
        <v>50.025103379391361</v>
      </c>
    </row>
    <row r="1896" spans="1:27" ht="15.75" customHeight="1" x14ac:dyDescent="0.35">
      <c r="A1896" s="22" t="s">
        <v>2123</v>
      </c>
      <c r="B1896" s="22">
        <v>121000000000</v>
      </c>
      <c r="C1896" s="7">
        <v>234</v>
      </c>
      <c r="D1896" s="7">
        <v>0.21</v>
      </c>
      <c r="E1896" s="23" t="s">
        <v>2114</v>
      </c>
      <c r="F1896" s="24" t="s">
        <v>84</v>
      </c>
      <c r="G1896" s="9" t="s">
        <v>168</v>
      </c>
      <c r="H1896" s="13">
        <f t="array" ref="H1896:I1896">VLOOKUP(A1896,ENERGY!$A$2:$C$2692,{2,3},0)</f>
        <v>13646</v>
      </c>
      <c r="I1896" s="13">
        <v>37136</v>
      </c>
      <c r="J1896" s="13">
        <f t="array" ref="J1896:R1896">VLOOKUP(A1896,HUMANRESOURCES!$A$2:$J$2692,{2,3,4,5,6,7,8,9,10},0)</f>
        <v>2.1000000000000001E-2</v>
      </c>
      <c r="K1896" s="13">
        <v>1.6E-2</v>
      </c>
      <c r="L1896" s="13">
        <v>76</v>
      </c>
      <c r="M1896" s="13">
        <v>71</v>
      </c>
      <c r="N1896" s="13">
        <v>0.30399999999999999</v>
      </c>
      <c r="O1896" s="13">
        <v>0.63700000000000001</v>
      </c>
      <c r="P1896" s="13">
        <v>5.8999999999999997E-2</v>
      </c>
      <c r="Q1896" s="13">
        <v>28934303</v>
      </c>
      <c r="R1896" s="13">
        <v>0.76600000000000001</v>
      </c>
      <c r="S1896" s="13">
        <f t="array" ref="S1896:T1896">VLOOKUP(A1896,TOURISM!$A$2:$C$2692,{2,3},0)</f>
        <v>2440000000</v>
      </c>
      <c r="T1896" s="13">
        <v>1404000000</v>
      </c>
      <c r="U1896" s="13">
        <f t="array" ref="U1896:W1896">VLOOKUP(A1896,BUSINESS!$A$2:$D$2692,{2,3,4},0)</f>
        <v>0.372</v>
      </c>
      <c r="V1896" s="13">
        <v>0.314</v>
      </c>
      <c r="W1896" s="13">
        <v>0.85399999999999998</v>
      </c>
      <c r="X1896" s="25">
        <f t="shared" si="28"/>
        <v>4181.8874987242652</v>
      </c>
      <c r="Y1896" s="13">
        <f t="shared" si="29"/>
        <v>1.2834592905175562E-3</v>
      </c>
      <c r="Z1896" s="13">
        <f t="shared" si="30"/>
        <v>4.7162013890571339E-4</v>
      </c>
      <c r="AA1896" s="13">
        <f t="shared" si="31"/>
        <v>48.523719406684862</v>
      </c>
    </row>
    <row r="1897" spans="1:27" ht="15.75" customHeight="1" x14ac:dyDescent="0.35">
      <c r="A1897" s="22" t="s">
        <v>2124</v>
      </c>
      <c r="B1897" s="22">
        <v>149000000000</v>
      </c>
      <c r="C1897" s="7">
        <v>257</v>
      </c>
      <c r="D1897" s="7">
        <v>0.19</v>
      </c>
      <c r="E1897" s="23" t="s">
        <v>2114</v>
      </c>
      <c r="F1897" s="24" t="s">
        <v>86</v>
      </c>
      <c r="G1897" s="9" t="s">
        <v>168</v>
      </c>
      <c r="H1897" s="13">
        <f t="array" ref="H1897:I1897">VLOOKUP(A1897,ENERGY!$A$2:$C$2692,{2,3},0)</f>
        <v>11638</v>
      </c>
      <c r="I1897" s="13">
        <v>26380</v>
      </c>
      <c r="J1897" s="13">
        <f t="array" ref="J1897:R1897">VLOOKUP(A1897,HUMANRESOURCES!$A$2:$J$2692,{2,3,4,5,6,7,8,9,10},0)</f>
        <v>2.1000000000000001E-2</v>
      </c>
      <c r="K1897" s="13">
        <v>1.4999999999999999E-2</v>
      </c>
      <c r="L1897" s="13">
        <v>77</v>
      </c>
      <c r="M1897" s="13">
        <v>71</v>
      </c>
      <c r="N1897" s="13">
        <v>0.3</v>
      </c>
      <c r="O1897" s="13">
        <v>0.64</v>
      </c>
      <c r="P1897" s="13">
        <v>0.06</v>
      </c>
      <c r="Q1897" s="13">
        <v>29262830</v>
      </c>
      <c r="R1897" s="13">
        <v>0.76900000000000002</v>
      </c>
      <c r="S1897" s="13">
        <f t="array" ref="S1897:T1897">VLOOKUP(A1897,TOURISM!$A$2:$C$2692,{2,3},0)</f>
        <v>2475000000</v>
      </c>
      <c r="T1897" s="13">
        <v>1640000000</v>
      </c>
      <c r="U1897" s="13">
        <f t="array" ref="U1897:W1897">VLOOKUP(A1897,BUSINESS!$A$2:$D$2692,{2,3,4},0)</f>
        <v>0.371</v>
      </c>
      <c r="V1897" s="13">
        <v>0.34799999999999998</v>
      </c>
      <c r="W1897" s="13">
        <v>0.995</v>
      </c>
      <c r="X1897" s="25">
        <f t="shared" si="28"/>
        <v>5091.7836723242417</v>
      </c>
      <c r="Y1897" s="13">
        <f t="shared" si="29"/>
        <v>9.0148492131485571E-4</v>
      </c>
      <c r="Z1897" s="13">
        <f t="shared" si="30"/>
        <v>3.9770589515778209E-4</v>
      </c>
      <c r="AA1897" s="13">
        <f t="shared" si="31"/>
        <v>56.043793440347365</v>
      </c>
    </row>
    <row r="1898" spans="1:27" ht="15.75" customHeight="1" x14ac:dyDescent="0.35">
      <c r="A1898" s="22" t="s">
        <v>2125</v>
      </c>
      <c r="B1898" s="22">
        <v>171000000000</v>
      </c>
      <c r="C1898" s="7">
        <v>283</v>
      </c>
      <c r="D1898" s="7">
        <v>0.187</v>
      </c>
      <c r="E1898" s="23" t="s">
        <v>2114</v>
      </c>
      <c r="F1898" s="24" t="s">
        <v>88</v>
      </c>
      <c r="G1898" s="9" t="s">
        <v>168</v>
      </c>
      <c r="H1898" s="13">
        <f t="array" ref="H1898:I1898">VLOOKUP(A1898,ENERGY!$A$2:$C$2692,{2,3},0)</f>
        <v>12222</v>
      </c>
      <c r="I1898" s="13">
        <v>30297</v>
      </c>
      <c r="J1898" s="13">
        <f t="array" ref="J1898:R1898">VLOOKUP(A1898,HUMANRESOURCES!$A$2:$J$2692,{2,3,4,5,6,7,8,9,10},0)</f>
        <v>0.02</v>
      </c>
      <c r="K1898" s="13">
        <v>1.4E-2</v>
      </c>
      <c r="L1898" s="13">
        <v>77</v>
      </c>
      <c r="M1898" s="13">
        <v>72</v>
      </c>
      <c r="N1898" s="13">
        <v>0.29599999999999999</v>
      </c>
      <c r="O1898" s="13">
        <v>0.64300000000000002</v>
      </c>
      <c r="P1898" s="13">
        <v>6.0999999999999999E-2</v>
      </c>
      <c r="Q1898" s="13">
        <v>29614887</v>
      </c>
      <c r="R1898" s="13">
        <v>0.77300000000000002</v>
      </c>
      <c r="S1898" s="13">
        <f t="array" ref="S1898:T1898">VLOOKUP(A1898,TOURISM!$A$2:$C$2692,{2,3},0)</f>
        <v>2912000000</v>
      </c>
      <c r="T1898" s="13">
        <v>1764000000</v>
      </c>
      <c r="U1898" s="13">
        <f t="array" ref="U1898:W1898">VLOOKUP(A1898,BUSINESS!$A$2:$D$2692,{2,3,4},0)</f>
        <v>0.36599999999999999</v>
      </c>
      <c r="V1898" s="13">
        <v>0.36</v>
      </c>
      <c r="W1898" s="13">
        <v>1.0960000000000001</v>
      </c>
      <c r="X1898" s="25">
        <f t="shared" si="28"/>
        <v>5774.12299429</v>
      </c>
      <c r="Y1898" s="13">
        <f t="shared" si="29"/>
        <v>1.023032774023416E-3</v>
      </c>
      <c r="Z1898" s="13">
        <f t="shared" si="30"/>
        <v>4.1269784348662214E-4</v>
      </c>
      <c r="AA1898" s="13">
        <f t="shared" si="31"/>
        <v>59.564637204254737</v>
      </c>
    </row>
    <row r="1899" spans="1:27" ht="15.75" customHeight="1" x14ac:dyDescent="0.35">
      <c r="A1899" s="22" t="s">
        <v>2126</v>
      </c>
      <c r="B1899" s="22">
        <v>193000000000</v>
      </c>
      <c r="C1899" s="7">
        <v>337</v>
      </c>
      <c r="D1899" s="7">
        <v>0.192</v>
      </c>
      <c r="E1899" s="23" t="s">
        <v>2114</v>
      </c>
      <c r="F1899" s="24" t="s">
        <v>90</v>
      </c>
      <c r="G1899" s="9" t="s">
        <v>168</v>
      </c>
      <c r="H1899" s="13">
        <f t="array" ref="H1899:I1899">VLOOKUP(A1899,ENERGY!$A$2:$C$2692,{2,3},0)</f>
        <v>13248</v>
      </c>
      <c r="I1899" s="13">
        <v>35064</v>
      </c>
      <c r="J1899" s="13">
        <f t="array" ref="J1899:R1899">VLOOKUP(A1899,HUMANRESOURCES!$A$2:$J$2692,{2,3,4,5,6,7,8,9,10},0)</f>
        <v>0.02</v>
      </c>
      <c r="K1899" s="13">
        <v>1.4E-2</v>
      </c>
      <c r="L1899" s="13">
        <v>77</v>
      </c>
      <c r="M1899" s="13">
        <v>72</v>
      </c>
      <c r="N1899" s="13">
        <v>0.29199999999999998</v>
      </c>
      <c r="O1899" s="13">
        <v>0.64600000000000002</v>
      </c>
      <c r="P1899" s="13">
        <v>6.3E-2</v>
      </c>
      <c r="Q1899" s="13">
        <v>29987800</v>
      </c>
      <c r="R1899" s="13">
        <v>0.77600000000000002</v>
      </c>
      <c r="S1899" s="13">
        <f t="array" ref="S1899:T1899">VLOOKUP(A1899,TOURISM!$A$2:$C$2692,{2,3},0)</f>
        <v>3288000000</v>
      </c>
      <c r="T1899" s="13">
        <v>1950000000</v>
      </c>
      <c r="U1899" s="13">
        <f t="array" ref="U1899:W1899">VLOOKUP(A1899,BUSINESS!$A$2:$D$2692,{2,3,4},0)</f>
        <v>0.36399999999999999</v>
      </c>
      <c r="V1899" s="13">
        <v>0.38200000000000001</v>
      </c>
      <c r="W1899" s="13">
        <v>0.98</v>
      </c>
      <c r="X1899" s="25">
        <f t="shared" si="28"/>
        <v>6435.9506199187672</v>
      </c>
      <c r="Y1899" s="13">
        <f t="shared" si="29"/>
        <v>1.1692755053721846E-3</v>
      </c>
      <c r="Z1899" s="13">
        <f t="shared" si="30"/>
        <v>4.4177965706053798E-4</v>
      </c>
      <c r="AA1899" s="13">
        <f t="shared" si="31"/>
        <v>65.026444087262149</v>
      </c>
    </row>
    <row r="1900" spans="1:27" ht="15.75" customHeight="1" x14ac:dyDescent="0.35">
      <c r="A1900" s="22" t="s">
        <v>2127</v>
      </c>
      <c r="B1900" s="22">
        <v>81026294681</v>
      </c>
      <c r="C1900" s="7">
        <v>33</v>
      </c>
      <c r="D1900" s="7">
        <v>0.109</v>
      </c>
      <c r="E1900" s="23" t="s">
        <v>2128</v>
      </c>
      <c r="F1900" s="24" t="s">
        <v>65</v>
      </c>
      <c r="G1900" s="9" t="s">
        <v>66</v>
      </c>
      <c r="H1900" s="13">
        <f t="array" ref="H1900:I1900">VLOOKUP(A1900,ENERGY!$A$2:$C$2692,{2,3},0)</f>
        <v>14338</v>
      </c>
      <c r="I1900" s="13">
        <v>8529</v>
      </c>
      <c r="J1900" s="13">
        <f t="array" ref="J1900:R1900">VLOOKUP(A1900,HUMANRESOURCES!$A$2:$J$2692,{2,3,4,5,6,7,8,9,10},0)</f>
        <v>0.03</v>
      </c>
      <c r="K1900" s="13">
        <v>0.03</v>
      </c>
      <c r="L1900" s="13">
        <v>70</v>
      </c>
      <c r="M1900" s="13">
        <v>64</v>
      </c>
      <c r="N1900" s="13">
        <v>0.38500000000000001</v>
      </c>
      <c r="O1900" s="13">
        <v>0.58299999999999996</v>
      </c>
      <c r="P1900" s="13">
        <v>3.2000000000000001E-2</v>
      </c>
      <c r="Q1900" s="13">
        <v>77651848</v>
      </c>
      <c r="R1900" s="13">
        <v>0.48</v>
      </c>
      <c r="S1900" s="13">
        <f t="array" ref="S1900:T1900">VLOOKUP(A1900,TOURISM!$A$2:$C$2692,{2,3},0)</f>
        <v>2334000000</v>
      </c>
      <c r="T1900" s="13">
        <v>1841000000</v>
      </c>
      <c r="U1900" s="13">
        <f t="array" ref="U1900:W1900">VLOOKUP(A1900,BUSINESS!$A$2:$D$2692,{2,3,4},0)</f>
        <v>0.489669009135628</v>
      </c>
      <c r="V1900" s="13">
        <v>0.02</v>
      </c>
      <c r="W1900" s="13">
        <v>8.3000000000000004E-2</v>
      </c>
      <c r="X1900" s="25">
        <f t="shared" si="28"/>
        <v>1043.4561026931387</v>
      </c>
      <c r="Y1900" s="13">
        <f t="shared" si="29"/>
        <v>1.0983640724171818E-4</v>
      </c>
      <c r="Z1900" s="13">
        <f t="shared" si="30"/>
        <v>1.8464467194650666E-4</v>
      </c>
      <c r="AA1900" s="13">
        <f t="shared" si="31"/>
        <v>23.708386180326322</v>
      </c>
    </row>
    <row r="1901" spans="1:27" ht="15.75" customHeight="1" x14ac:dyDescent="0.35">
      <c r="A1901" s="22" t="s">
        <v>2129</v>
      </c>
      <c r="B1901" s="22">
        <v>76261998623</v>
      </c>
      <c r="C1901" s="7">
        <v>29</v>
      </c>
      <c r="D1901" s="7">
        <v>0.124</v>
      </c>
      <c r="E1901" s="23" t="s">
        <v>2128</v>
      </c>
      <c r="F1901" s="24" t="s">
        <v>68</v>
      </c>
      <c r="G1901" s="9" t="s">
        <v>66</v>
      </c>
      <c r="H1901" s="13">
        <f t="array" ref="H1901:I1901">VLOOKUP(A1901,ENERGY!$A$2:$C$2692,{2,3},0)</f>
        <v>40452</v>
      </c>
      <c r="I1901" s="13">
        <v>8529</v>
      </c>
      <c r="J1901" s="13">
        <f t="array" ref="J1901:R1901">VLOOKUP(A1901,HUMANRESOURCES!$A$2:$J$2692,{2,3,4,5,6,7,8,9,10},0)</f>
        <v>2.9000000000000001E-2</v>
      </c>
      <c r="K1901" s="13">
        <v>0.03</v>
      </c>
      <c r="L1901" s="13">
        <v>70</v>
      </c>
      <c r="M1901" s="13">
        <v>64</v>
      </c>
      <c r="N1901" s="13">
        <v>0.38200000000000001</v>
      </c>
      <c r="O1901" s="13">
        <v>0.58499999999999996</v>
      </c>
      <c r="P1901" s="13">
        <v>3.3000000000000002E-2</v>
      </c>
      <c r="Q1901" s="13">
        <v>79297756</v>
      </c>
      <c r="R1901" s="13">
        <v>0.47699999999999998</v>
      </c>
      <c r="S1901" s="13">
        <f t="array" ref="S1901:T1901">VLOOKUP(A1901,TOURISM!$A$2:$C$2692,{2,3},0)</f>
        <v>2011000000</v>
      </c>
      <c r="T1901" s="13">
        <v>1918000000</v>
      </c>
      <c r="U1901" s="13">
        <f t="array" ref="U1901:W1901">VLOOKUP(A1901,BUSINESS!$A$2:$D$2692,{2,3,4},0)</f>
        <v>0.489669009135628</v>
      </c>
      <c r="V1901" s="13">
        <v>2.5000000000000001E-2</v>
      </c>
      <c r="W1901" s="13">
        <v>0.153</v>
      </c>
      <c r="X1901" s="25">
        <f t="shared" si="28"/>
        <v>961.71698254613909</v>
      </c>
      <c r="Y1901" s="13">
        <f t="shared" si="29"/>
        <v>1.075566375421771E-4</v>
      </c>
      <c r="Z1901" s="13">
        <f t="shared" si="30"/>
        <v>5.1012792846243972E-4</v>
      </c>
      <c r="AA1901" s="13">
        <f t="shared" si="31"/>
        <v>24.187317482224845</v>
      </c>
    </row>
    <row r="1902" spans="1:27" ht="15.75" customHeight="1" x14ac:dyDescent="0.35">
      <c r="A1902" s="22" t="s">
        <v>2130</v>
      </c>
      <c r="B1902" s="22">
        <v>81357657790</v>
      </c>
      <c r="C1902" s="7">
        <v>28</v>
      </c>
      <c r="D1902" s="7">
        <v>9.0999999999999998E-2</v>
      </c>
      <c r="E1902" s="23" t="s">
        <v>2128</v>
      </c>
      <c r="F1902" s="24" t="s">
        <v>70</v>
      </c>
      <c r="G1902" s="9" t="s">
        <v>66</v>
      </c>
      <c r="H1902" s="13">
        <f t="array" ref="H1902:I1902">VLOOKUP(A1902,ENERGY!$A$2:$C$2692,{2,3},0)</f>
        <v>40512</v>
      </c>
      <c r="I1902" s="13">
        <v>81591</v>
      </c>
      <c r="J1902" s="13">
        <f t="array" ref="J1902:R1902">VLOOKUP(A1902,HUMANRESOURCES!$A$2:$J$2692,{2,3,4,5,6,7,8,9,10},0)</f>
        <v>2.9000000000000001E-2</v>
      </c>
      <c r="K1902" s="13">
        <v>2.9000000000000001E-2</v>
      </c>
      <c r="L1902" s="13">
        <v>70</v>
      </c>
      <c r="M1902" s="13">
        <v>64</v>
      </c>
      <c r="N1902" s="13">
        <v>0.38</v>
      </c>
      <c r="O1902" s="13">
        <v>0.58699999999999997</v>
      </c>
      <c r="P1902" s="13">
        <v>3.3000000000000002E-2</v>
      </c>
      <c r="Q1902" s="13">
        <v>80953652</v>
      </c>
      <c r="R1902" s="13">
        <v>0.47399999999999998</v>
      </c>
      <c r="S1902" s="13">
        <f t="array" ref="S1902:T1902">VLOOKUP(A1902,TOURISM!$A$2:$C$2692,{2,3},0)</f>
        <v>2018000000</v>
      </c>
      <c r="T1902" s="13">
        <v>1874000000</v>
      </c>
      <c r="U1902" s="13">
        <f t="array" ref="U1902:W1902">VLOOKUP(A1902,BUSINESS!$A$2:$D$2692,{2,3,4},0)</f>
        <v>0.489669009135628</v>
      </c>
      <c r="V1902" s="13">
        <v>4.2999999999999997E-2</v>
      </c>
      <c r="W1902" s="13">
        <v>0.19</v>
      </c>
      <c r="X1902" s="25">
        <f t="shared" si="28"/>
        <v>1004.9905814008242</v>
      </c>
      <c r="Y1902" s="13">
        <f t="shared" si="29"/>
        <v>1.0078729987375986E-3</v>
      </c>
      <c r="Z1902" s="13">
        <f t="shared" si="30"/>
        <v>5.004344955308502E-4</v>
      </c>
      <c r="AA1902" s="13">
        <f t="shared" si="31"/>
        <v>23.14904829741344</v>
      </c>
    </row>
    <row r="1903" spans="1:27" ht="15.75" customHeight="1" x14ac:dyDescent="0.35">
      <c r="A1903" s="22" t="s">
        <v>2131</v>
      </c>
      <c r="B1903" s="22">
        <v>83908205720</v>
      </c>
      <c r="C1903" s="7">
        <v>33</v>
      </c>
      <c r="D1903" s="7">
        <v>9.5000000000000001E-2</v>
      </c>
      <c r="E1903" s="23" t="s">
        <v>2128</v>
      </c>
      <c r="F1903" s="24" t="s">
        <v>72</v>
      </c>
      <c r="G1903" s="9" t="s">
        <v>66</v>
      </c>
      <c r="H1903" s="13">
        <f t="array" ref="H1903:I1903">VLOOKUP(A1903,ENERGY!$A$2:$C$2692,{2,3},0)</f>
        <v>38102</v>
      </c>
      <c r="I1903" s="13">
        <v>74785</v>
      </c>
      <c r="J1903" s="13">
        <f t="array" ref="J1903:R1903">VLOOKUP(A1903,HUMANRESOURCES!$A$2:$J$2692,{2,3,4,5,6,7,8,9,10},0)</f>
        <v>2.8000000000000001E-2</v>
      </c>
      <c r="K1903" s="13">
        <v>2.9000000000000001E-2</v>
      </c>
      <c r="L1903" s="13">
        <v>71</v>
      </c>
      <c r="M1903" s="13">
        <v>64</v>
      </c>
      <c r="N1903" s="13">
        <v>0.377</v>
      </c>
      <c r="O1903" s="13">
        <v>0.59</v>
      </c>
      <c r="P1903" s="13">
        <v>3.3000000000000002E-2</v>
      </c>
      <c r="Q1903" s="13">
        <v>82604681</v>
      </c>
      <c r="R1903" s="13">
        <v>0.47099999999999997</v>
      </c>
      <c r="S1903" s="13">
        <f t="array" ref="S1903:T1903">VLOOKUP(A1903,TOURISM!$A$2:$C$2692,{2,3},0)</f>
        <v>1821000000</v>
      </c>
      <c r="T1903" s="13">
        <v>1649000000</v>
      </c>
      <c r="U1903" s="13">
        <f t="array" ref="U1903:W1903">VLOOKUP(A1903,BUSINESS!$A$2:$D$2692,{2,3,4},0)</f>
        <v>0.489669009135628</v>
      </c>
      <c r="V1903" s="13">
        <v>4.9000000000000002E-2</v>
      </c>
      <c r="W1903" s="13">
        <v>0.27200000000000002</v>
      </c>
      <c r="X1903" s="25">
        <f t="shared" si="28"/>
        <v>1015.7802766649507</v>
      </c>
      <c r="Y1903" s="13">
        <f t="shared" si="29"/>
        <v>9.0533610316829386E-4</v>
      </c>
      <c r="Z1903" s="13">
        <f t="shared" si="30"/>
        <v>4.612571532114506E-4</v>
      </c>
      <c r="AA1903" s="13">
        <f t="shared" si="31"/>
        <v>19.962549095734659</v>
      </c>
    </row>
    <row r="1904" spans="1:27" ht="15.75" customHeight="1" x14ac:dyDescent="0.35">
      <c r="A1904" s="22" t="s">
        <v>2132</v>
      </c>
      <c r="B1904" s="22">
        <v>91371236939</v>
      </c>
      <c r="C1904" s="7">
        <v>35</v>
      </c>
      <c r="D1904" s="7">
        <v>0.10100000000000001</v>
      </c>
      <c r="E1904" s="23" t="s">
        <v>2128</v>
      </c>
      <c r="F1904" s="24" t="s">
        <v>74</v>
      </c>
      <c r="G1904" s="9" t="s">
        <v>66</v>
      </c>
      <c r="H1904" s="13">
        <f t="array" ref="H1904:I1904">VLOOKUP(A1904,ENERGY!$A$2:$C$2692,{2,3},0)</f>
        <v>40009</v>
      </c>
      <c r="I1904" s="13">
        <v>75944</v>
      </c>
      <c r="J1904" s="13">
        <f t="array" ref="J1904:R1904">VLOOKUP(A1904,HUMANRESOURCES!$A$2:$J$2692,{2,3,4,5,6,7,8,9,10},0)</f>
        <v>2.8000000000000001E-2</v>
      </c>
      <c r="K1904" s="13">
        <v>2.8000000000000001E-2</v>
      </c>
      <c r="L1904" s="13">
        <v>71</v>
      </c>
      <c r="M1904" s="13">
        <v>64</v>
      </c>
      <c r="N1904" s="13">
        <v>0.374</v>
      </c>
      <c r="O1904" s="13">
        <v>0.59199999999999997</v>
      </c>
      <c r="P1904" s="13">
        <v>3.4000000000000002E-2</v>
      </c>
      <c r="Q1904" s="13">
        <v>84231329</v>
      </c>
      <c r="R1904" s="13">
        <v>0.46899999999999997</v>
      </c>
      <c r="S1904" s="13">
        <f t="array" ref="S1904:T1904">VLOOKUP(A1904,TOURISM!$A$2:$C$2692,{2,3},0)</f>
        <v>2390000000</v>
      </c>
      <c r="T1904" s="13">
        <v>1526000000</v>
      </c>
      <c r="U1904" s="13">
        <f t="array" ref="U1904:W1904">VLOOKUP(A1904,BUSINESS!$A$2:$D$2692,{2,3,4},0)</f>
        <v>0.489669009135628</v>
      </c>
      <c r="V1904" s="13">
        <v>5.1999999999999998E-2</v>
      </c>
      <c r="W1904" s="13">
        <v>0.39100000000000001</v>
      </c>
      <c r="X1904" s="25">
        <f t="shared" si="28"/>
        <v>1084.765467003376</v>
      </c>
      <c r="Y1904" s="13">
        <f t="shared" si="29"/>
        <v>9.0161227302967047E-4</v>
      </c>
      <c r="Z1904" s="13">
        <f t="shared" si="30"/>
        <v>4.7498953744395982E-4</v>
      </c>
      <c r="AA1904" s="13">
        <f t="shared" si="31"/>
        <v>18.116774579206748</v>
      </c>
    </row>
    <row r="1905" spans="1:27" ht="15.75" customHeight="1" x14ac:dyDescent="0.35">
      <c r="A1905" s="22" t="s">
        <v>2133</v>
      </c>
      <c r="B1905" s="22">
        <v>103000000000</v>
      </c>
      <c r="C1905" s="7">
        <v>47</v>
      </c>
      <c r="D1905" s="7">
        <v>0.10199999999999999</v>
      </c>
      <c r="E1905" s="23" t="s">
        <v>2128</v>
      </c>
      <c r="F1905" s="24" t="s">
        <v>76</v>
      </c>
      <c r="G1905" s="9" t="s">
        <v>66</v>
      </c>
      <c r="H1905" s="13">
        <f t="array" ref="H1905:I1905">VLOOKUP(A1905,ENERGY!$A$2:$C$2692,{2,3},0)</f>
        <v>38202</v>
      </c>
      <c r="I1905" s="13">
        <v>71052</v>
      </c>
      <c r="J1905" s="13">
        <f t="array" ref="J1905:R1905">VLOOKUP(A1905,HUMANRESOURCES!$A$2:$J$2692,{2,3,4,5,6,7,8,9,10},0)</f>
        <v>2.7E-2</v>
      </c>
      <c r="K1905" s="13">
        <v>2.8000000000000001E-2</v>
      </c>
      <c r="L1905" s="13">
        <v>71</v>
      </c>
      <c r="M1905" s="13">
        <v>64</v>
      </c>
      <c r="N1905" s="13">
        <v>0.371</v>
      </c>
      <c r="O1905" s="13">
        <v>0.59499999999999997</v>
      </c>
      <c r="P1905" s="13">
        <v>3.4000000000000002E-2</v>
      </c>
      <c r="Q1905" s="13">
        <v>85821214</v>
      </c>
      <c r="R1905" s="13">
        <v>0.46600000000000003</v>
      </c>
      <c r="S1905" s="13">
        <f t="array" ref="S1905:T1905">VLOOKUP(A1905,TOURISM!$A$2:$C$2692,{2,3},0)</f>
        <v>2755000000</v>
      </c>
      <c r="T1905" s="13">
        <v>1547000000</v>
      </c>
      <c r="U1905" s="13">
        <f t="array" ref="U1905:W1905">VLOOKUP(A1905,BUSINESS!$A$2:$D$2692,{2,3,4},0)</f>
        <v>0.47199999999999998</v>
      </c>
      <c r="V1905" s="13">
        <v>5.3999999999999999E-2</v>
      </c>
      <c r="W1905" s="13">
        <v>0.40500000000000003</v>
      </c>
      <c r="X1905" s="25">
        <f t="shared" si="28"/>
        <v>1200.1694592667961</v>
      </c>
      <c r="Y1905" s="13">
        <f t="shared" si="29"/>
        <v>8.2790718854198456E-4</v>
      </c>
      <c r="Z1905" s="13">
        <f t="shared" si="30"/>
        <v>4.4513469595058397E-4</v>
      </c>
      <c r="AA1905" s="13">
        <f t="shared" si="31"/>
        <v>18.025846150346929</v>
      </c>
    </row>
    <row r="1906" spans="1:27" ht="15.75" customHeight="1" x14ac:dyDescent="0.35">
      <c r="A1906" s="22" t="s">
        <v>2134</v>
      </c>
      <c r="B1906" s="22">
        <v>122000000000</v>
      </c>
      <c r="C1906" s="7">
        <v>55</v>
      </c>
      <c r="D1906" s="7">
        <v>9.8000000000000004E-2</v>
      </c>
      <c r="E1906" s="23" t="s">
        <v>2128</v>
      </c>
      <c r="F1906" s="24" t="s">
        <v>78</v>
      </c>
      <c r="G1906" s="9" t="s">
        <v>66</v>
      </c>
      <c r="H1906" s="13">
        <f t="array" ref="H1906:I1906">VLOOKUP(A1906,ENERGY!$A$2:$C$2692,{2,3},0)</f>
        <v>38643</v>
      </c>
      <c r="I1906" s="13">
        <v>74066</v>
      </c>
      <c r="J1906" s="13">
        <f t="array" ref="J1906:R1906">VLOOKUP(A1906,HUMANRESOURCES!$A$2:$J$2692,{2,3,4,5,6,7,8,9,10},0)</f>
        <v>2.7E-2</v>
      </c>
      <c r="K1906" s="13">
        <v>2.7E-2</v>
      </c>
      <c r="L1906" s="13">
        <v>71</v>
      </c>
      <c r="M1906" s="13">
        <v>64</v>
      </c>
      <c r="N1906" s="13">
        <v>0.36699999999999999</v>
      </c>
      <c r="O1906" s="13">
        <v>0.59799999999999998</v>
      </c>
      <c r="P1906" s="13">
        <v>3.5000000000000003E-2</v>
      </c>
      <c r="Q1906" s="13">
        <v>87366573</v>
      </c>
      <c r="R1906" s="13">
        <v>0.46300000000000002</v>
      </c>
      <c r="S1906" s="13">
        <f t="array" ref="S1906:T1906">VLOOKUP(A1906,TOURISM!$A$2:$C$2692,{2,3},0)</f>
        <v>4019000000</v>
      </c>
      <c r="T1906" s="13">
        <v>1558000000</v>
      </c>
      <c r="U1906" s="13">
        <f t="array" ref="U1906:W1906">VLOOKUP(A1906,BUSINESS!$A$2:$D$2692,{2,3,4},0)</f>
        <v>0.47599999999999998</v>
      </c>
      <c r="V1906" s="13">
        <v>5.7000000000000002E-2</v>
      </c>
      <c r="W1906" s="13">
        <v>0.49099999999999999</v>
      </c>
      <c r="X1906" s="25">
        <f t="shared" si="28"/>
        <v>1396.4150797124662</v>
      </c>
      <c r="Y1906" s="13">
        <f t="shared" si="29"/>
        <v>8.4776130568838958E-4</v>
      </c>
      <c r="Z1906" s="13">
        <f t="shared" si="30"/>
        <v>4.4230875348630192E-4</v>
      </c>
      <c r="AA1906" s="13">
        <f t="shared" si="31"/>
        <v>17.832907329442808</v>
      </c>
    </row>
    <row r="1907" spans="1:27" ht="15.75" customHeight="1" x14ac:dyDescent="0.35">
      <c r="A1907" s="22" t="s">
        <v>2135</v>
      </c>
      <c r="B1907" s="22">
        <v>149000000000</v>
      </c>
      <c r="C1907" s="7">
        <v>65</v>
      </c>
      <c r="D1907" s="7">
        <v>8.6999999999999994E-2</v>
      </c>
      <c r="E1907" s="23" t="s">
        <v>2128</v>
      </c>
      <c r="F1907" s="24" t="s">
        <v>80</v>
      </c>
      <c r="G1907" s="9" t="s">
        <v>66</v>
      </c>
      <c r="H1907" s="13">
        <f t="array" ref="H1907:I1907">VLOOKUP(A1907,ENERGY!$A$2:$C$2692,{2,3},0)</f>
        <v>38767</v>
      </c>
      <c r="I1907" s="13">
        <v>71338</v>
      </c>
      <c r="J1907" s="13">
        <f t="array" ref="J1907:R1907">VLOOKUP(A1907,HUMANRESOURCES!$A$2:$J$2692,{2,3,4,5,6,7,8,9,10},0)</f>
        <v>2.5999999999999999E-2</v>
      </c>
      <c r="K1907" s="13">
        <v>2.7E-2</v>
      </c>
      <c r="L1907" s="13">
        <v>71</v>
      </c>
      <c r="M1907" s="13">
        <v>64</v>
      </c>
      <c r="N1907" s="13">
        <v>0.36399999999999999</v>
      </c>
      <c r="O1907" s="13">
        <v>0.60099999999999998</v>
      </c>
      <c r="P1907" s="13">
        <v>3.5000000000000003E-2</v>
      </c>
      <c r="Q1907" s="13">
        <v>88875548</v>
      </c>
      <c r="R1907" s="13">
        <v>0.46100000000000002</v>
      </c>
      <c r="S1907" s="13">
        <f t="array" ref="S1907:T1907">VLOOKUP(A1907,TOURISM!$A$2:$C$2692,{2,3},0)</f>
        <v>5520000000</v>
      </c>
      <c r="T1907" s="13">
        <v>2055000000</v>
      </c>
      <c r="U1907" s="13">
        <f t="array" ref="U1907:W1907">VLOOKUP(A1907,BUSINESS!$A$2:$D$2692,{2,3,4},0)</f>
        <v>0.49099999999999999</v>
      </c>
      <c r="V1907" s="13">
        <v>0.06</v>
      </c>
      <c r="W1907" s="13">
        <v>0.64500000000000002</v>
      </c>
      <c r="X1907" s="25">
        <f t="shared" si="28"/>
        <v>1676.5016177452992</v>
      </c>
      <c r="Y1907" s="13">
        <f t="shared" si="29"/>
        <v>8.0267296917257828E-4</v>
      </c>
      <c r="Z1907" s="13">
        <f t="shared" si="30"/>
        <v>4.3619421620893974E-4</v>
      </c>
      <c r="AA1907" s="13">
        <f t="shared" si="31"/>
        <v>23.12222029843349</v>
      </c>
    </row>
    <row r="1908" spans="1:27" ht="15.75" customHeight="1" x14ac:dyDescent="0.35">
      <c r="A1908" s="22" t="s">
        <v>2136</v>
      </c>
      <c r="B1908" s="22">
        <v>174000000000</v>
      </c>
      <c r="C1908" s="7">
        <v>74</v>
      </c>
      <c r="D1908" s="7">
        <v>8.7999999999999995E-2</v>
      </c>
      <c r="E1908" s="23" t="s">
        <v>2128</v>
      </c>
      <c r="F1908" s="24" t="s">
        <v>82</v>
      </c>
      <c r="G1908" s="9" t="s">
        <v>66</v>
      </c>
      <c r="H1908" s="13">
        <f t="array" ref="H1908:I1908">VLOOKUP(A1908,ENERGY!$A$2:$C$2692,{2,3},0)</f>
        <v>38514</v>
      </c>
      <c r="I1908" s="13">
        <v>69669</v>
      </c>
      <c r="J1908" s="13">
        <f t="array" ref="J1908:R1908">VLOOKUP(A1908,HUMANRESOURCES!$A$2:$J$2692,{2,3,4,5,6,7,8,9,10},0)</f>
        <v>2.5999999999999999E-2</v>
      </c>
      <c r="K1908" s="13">
        <v>2.5999999999999999E-2</v>
      </c>
      <c r="L1908" s="13">
        <v>71</v>
      </c>
      <c r="M1908" s="13">
        <v>65</v>
      </c>
      <c r="N1908" s="13">
        <v>0.36</v>
      </c>
      <c r="O1908" s="13">
        <v>0.60399999999999998</v>
      </c>
      <c r="P1908" s="13">
        <v>3.5999999999999997E-2</v>
      </c>
      <c r="Q1908" s="13">
        <v>90371287</v>
      </c>
      <c r="R1908" s="13">
        <v>0.45800000000000002</v>
      </c>
      <c r="S1908" s="13">
        <f t="array" ref="S1908:T1908">VLOOKUP(A1908,TOURISM!$A$2:$C$2692,{2,3},0)</f>
        <v>3024000000</v>
      </c>
      <c r="T1908" s="13">
        <v>2553000000</v>
      </c>
      <c r="U1908" s="13">
        <f t="array" ref="U1908:W1908">VLOOKUP(A1908,BUSINESS!$A$2:$D$2692,{2,3,4},0)</f>
        <v>0.47099999999999997</v>
      </c>
      <c r="V1908" s="13">
        <v>6.2E-2</v>
      </c>
      <c r="W1908" s="13">
        <v>0.754</v>
      </c>
      <c r="X1908" s="25">
        <f t="shared" si="28"/>
        <v>1925.3903067685646</v>
      </c>
      <c r="Y1908" s="13">
        <f t="shared" si="29"/>
        <v>7.7091963955321335E-4</v>
      </c>
      <c r="Z1908" s="13">
        <f t="shared" si="30"/>
        <v>4.2617518548784193E-4</v>
      </c>
      <c r="AA1908" s="13">
        <f t="shared" si="31"/>
        <v>28.250123294138767</v>
      </c>
    </row>
    <row r="1909" spans="1:27" ht="15.75" customHeight="1" x14ac:dyDescent="0.35">
      <c r="A1909" s="22" t="s">
        <v>2137</v>
      </c>
      <c r="B1909" s="22">
        <v>168000000000</v>
      </c>
      <c r="C1909" s="7">
        <v>78</v>
      </c>
      <c r="D1909" s="7">
        <v>8.5999999999999993E-2</v>
      </c>
      <c r="E1909" s="23" t="s">
        <v>2128</v>
      </c>
      <c r="F1909" s="24" t="s">
        <v>84</v>
      </c>
      <c r="G1909" s="9" t="s">
        <v>66</v>
      </c>
      <c r="H1909" s="13">
        <f t="array" ref="H1909:I1909">VLOOKUP(A1909,ENERGY!$A$2:$C$2692,{2,3},0)</f>
        <v>38756</v>
      </c>
      <c r="I1909" s="13">
        <v>74832</v>
      </c>
      <c r="J1909" s="13">
        <f t="array" ref="J1909:R1909">VLOOKUP(A1909,HUMANRESOURCES!$A$2:$J$2692,{2,3,4,5,6,7,8,9,10},0)</f>
        <v>2.5000000000000001E-2</v>
      </c>
      <c r="K1909" s="13">
        <v>2.5999999999999999E-2</v>
      </c>
      <c r="L1909" s="13">
        <v>72</v>
      </c>
      <c r="M1909" s="13">
        <v>65</v>
      </c>
      <c r="N1909" s="13">
        <v>0.35699999999999998</v>
      </c>
      <c r="O1909" s="13">
        <v>0.60699999999999998</v>
      </c>
      <c r="P1909" s="13">
        <v>3.6999999999999998E-2</v>
      </c>
      <c r="Q1909" s="13">
        <v>91886400</v>
      </c>
      <c r="R1909" s="13">
        <v>0.45500000000000002</v>
      </c>
      <c r="S1909" s="13">
        <f t="array" ref="S1909:T1909">VLOOKUP(A1909,TOURISM!$A$2:$C$2692,{2,3},0)</f>
        <v>2853000000</v>
      </c>
      <c r="T1909" s="13">
        <v>3251000000</v>
      </c>
      <c r="U1909" s="13">
        <f t="array" ref="U1909:W1909">VLOOKUP(A1909,BUSINESS!$A$2:$D$2692,{2,3,4},0)</f>
        <v>0.47099999999999997</v>
      </c>
      <c r="V1909" s="13">
        <v>0.09</v>
      </c>
      <c r="W1909" s="13">
        <v>0.82299999999999995</v>
      </c>
      <c r="X1909" s="25">
        <f t="shared" si="28"/>
        <v>1828.3445645928016</v>
      </c>
      <c r="Y1909" s="13">
        <f t="shared" si="29"/>
        <v>8.1439690748576503E-4</v>
      </c>
      <c r="Z1909" s="13">
        <f t="shared" si="30"/>
        <v>4.2178167824618223E-4</v>
      </c>
      <c r="AA1909" s="13">
        <f t="shared" si="31"/>
        <v>35.380643925542842</v>
      </c>
    </row>
    <row r="1910" spans="1:27" ht="15.75" customHeight="1" x14ac:dyDescent="0.35">
      <c r="A1910" s="22" t="s">
        <v>2138</v>
      </c>
      <c r="B1910" s="22">
        <v>200000000000</v>
      </c>
      <c r="C1910" s="7">
        <v>90</v>
      </c>
      <c r="D1910" s="7">
        <v>7.6999999999999999E-2</v>
      </c>
      <c r="E1910" s="23" t="s">
        <v>2128</v>
      </c>
      <c r="F1910" s="24" t="s">
        <v>86</v>
      </c>
      <c r="G1910" s="9" t="s">
        <v>66</v>
      </c>
      <c r="H1910" s="13">
        <f t="array" ref="H1910:I1910">VLOOKUP(A1910,ENERGY!$A$2:$C$2692,{2,3},0)</f>
        <v>38822</v>
      </c>
      <c r="I1910" s="13">
        <v>71532</v>
      </c>
      <c r="J1910" s="13">
        <f t="array" ref="J1910:R1910">VLOOKUP(A1910,HUMANRESOURCES!$A$2:$J$2692,{2,3,4,5,6,7,8,9,10},0)</f>
        <v>2.5000000000000001E-2</v>
      </c>
      <c r="K1910" s="13">
        <v>2.5000000000000001E-2</v>
      </c>
      <c r="L1910" s="13">
        <v>72</v>
      </c>
      <c r="M1910" s="13">
        <v>65</v>
      </c>
      <c r="N1910" s="13">
        <v>0.35299999999999998</v>
      </c>
      <c r="O1910" s="13">
        <v>0.61</v>
      </c>
      <c r="P1910" s="13">
        <v>3.6999999999999998E-2</v>
      </c>
      <c r="Q1910" s="13">
        <v>93444322</v>
      </c>
      <c r="R1910" s="13">
        <v>0.45300000000000001</v>
      </c>
      <c r="S1910" s="13">
        <f t="array" ref="S1910:T1910">VLOOKUP(A1910,TOURISM!$A$2:$C$2692,{2,3},0)</f>
        <v>3228000000</v>
      </c>
      <c r="T1910" s="13">
        <v>4194000000</v>
      </c>
      <c r="U1910" s="13">
        <f t="array" ref="U1910:W1910">VLOOKUP(A1910,BUSINESS!$A$2:$D$2692,{2,3,4},0)</f>
        <v>0.438</v>
      </c>
      <c r="V1910" s="13">
        <v>0.25</v>
      </c>
      <c r="W1910" s="13">
        <v>0.89</v>
      </c>
      <c r="X1910" s="25">
        <f t="shared" si="28"/>
        <v>2140.3119603136506</v>
      </c>
      <c r="Y1910" s="13">
        <f t="shared" si="29"/>
        <v>7.6550397572578029E-4</v>
      </c>
      <c r="Z1910" s="13">
        <f t="shared" si="30"/>
        <v>4.1545595461648272E-4</v>
      </c>
      <c r="AA1910" s="13">
        <f t="shared" si="31"/>
        <v>44.882341807777259</v>
      </c>
    </row>
    <row r="1911" spans="1:27" ht="15.75" customHeight="1" x14ac:dyDescent="0.35">
      <c r="A1911" s="22" t="s">
        <v>2139</v>
      </c>
      <c r="B1911" s="22">
        <v>224000000000</v>
      </c>
      <c r="C1911" s="7">
        <v>105</v>
      </c>
      <c r="D1911" s="7">
        <v>6.7000000000000004E-2</v>
      </c>
      <c r="E1911" s="23" t="s">
        <v>2128</v>
      </c>
      <c r="F1911" s="24" t="s">
        <v>88</v>
      </c>
      <c r="G1911" s="9" t="s">
        <v>66</v>
      </c>
      <c r="H1911" s="13">
        <f t="array" ref="H1911:I1911">VLOOKUP(A1911,ENERGY!$A$2:$C$2692,{2,3},0)</f>
        <v>39872</v>
      </c>
      <c r="I1911" s="13">
        <v>73307</v>
      </c>
      <c r="J1911" s="13">
        <f t="array" ref="J1911:R1911">VLOOKUP(A1911,HUMANRESOURCES!$A$2:$J$2692,{2,3,4,5,6,7,8,9,10},0)</f>
        <v>2.5000000000000001E-2</v>
      </c>
      <c r="K1911" s="13">
        <v>2.5000000000000001E-2</v>
      </c>
      <c r="L1911" s="13">
        <v>72</v>
      </c>
      <c r="M1911" s="13">
        <v>65</v>
      </c>
      <c r="N1911" s="13">
        <v>0.34899999999999998</v>
      </c>
      <c r="O1911" s="13">
        <v>0.61299999999999999</v>
      </c>
      <c r="P1911" s="13">
        <v>3.7999999999999999E-2</v>
      </c>
      <c r="Q1911" s="13">
        <v>95053437</v>
      </c>
      <c r="R1911" s="13">
        <v>0.45</v>
      </c>
      <c r="S1911" s="13">
        <f t="array" ref="S1911:T1911">VLOOKUP(A1911,TOURISM!$A$2:$C$2692,{2,3},0)</f>
        <v>4026000000</v>
      </c>
      <c r="T1911" s="13">
        <v>5807000000</v>
      </c>
      <c r="U1911" s="13">
        <f t="array" ref="U1911:W1911">VLOOKUP(A1911,BUSINESS!$A$2:$D$2692,{2,3,4},0)</f>
        <v>0.44500000000000001</v>
      </c>
      <c r="V1911" s="13">
        <v>0.28999999999999998</v>
      </c>
      <c r="W1911" s="13">
        <v>0.99099999999999999</v>
      </c>
      <c r="X1911" s="25">
        <f t="shared" si="28"/>
        <v>2356.5691790818673</v>
      </c>
      <c r="Y1911" s="13">
        <f t="shared" si="29"/>
        <v>7.7121882504890382E-4</v>
      </c>
      <c r="Z1911" s="13">
        <f t="shared" si="30"/>
        <v>4.1946931387657242E-4</v>
      </c>
      <c r="AA1911" s="13">
        <f t="shared" si="31"/>
        <v>61.091951888073233</v>
      </c>
    </row>
    <row r="1912" spans="1:27" ht="15.75" customHeight="1" x14ac:dyDescent="0.35">
      <c r="A1912" s="22" t="s">
        <v>2140</v>
      </c>
      <c r="B1912" s="22">
        <v>250000000000</v>
      </c>
      <c r="C1912" s="7">
        <v>119</v>
      </c>
      <c r="D1912" s="7">
        <v>5.7000000000000002E-2</v>
      </c>
      <c r="E1912" s="23" t="s">
        <v>2128</v>
      </c>
      <c r="F1912" s="24" t="s">
        <v>90</v>
      </c>
      <c r="G1912" s="9" t="s">
        <v>66</v>
      </c>
      <c r="H1912" s="13">
        <f t="array" ref="H1912:I1912">VLOOKUP(A1912,ENERGY!$A$2:$C$2692,{2,3},0)</f>
        <v>38456</v>
      </c>
      <c r="I1912" s="13">
        <v>67693</v>
      </c>
      <c r="J1912" s="13">
        <f t="array" ref="J1912:R1912">VLOOKUP(A1912,HUMANRESOURCES!$A$2:$J$2692,{2,3,4,5,6,7,8,9,10},0)</f>
        <v>2.5000000000000001E-2</v>
      </c>
      <c r="K1912" s="13">
        <v>2.4E-2</v>
      </c>
      <c r="L1912" s="13">
        <v>72</v>
      </c>
      <c r="M1912" s="13">
        <v>65</v>
      </c>
      <c r="N1912" s="13">
        <v>0.34499999999999997</v>
      </c>
      <c r="O1912" s="13">
        <v>0.61599999999999999</v>
      </c>
      <c r="P1912" s="13">
        <v>3.7999999999999999E-2</v>
      </c>
      <c r="Q1912" s="13">
        <v>96706764</v>
      </c>
      <c r="R1912" s="13">
        <v>0.44800000000000001</v>
      </c>
      <c r="S1912" s="13">
        <f t="array" ref="S1912:T1912">VLOOKUP(A1912,TOURISM!$A$2:$C$2692,{2,3},0)</f>
        <v>4900000000</v>
      </c>
      <c r="T1912" s="13">
        <v>6839000000</v>
      </c>
      <c r="U1912" s="13">
        <f t="array" ref="U1912:W1912">VLOOKUP(A1912,BUSINESS!$A$2:$D$2692,{2,3,4},0)</f>
        <v>0.44500000000000001</v>
      </c>
      <c r="V1912" s="13">
        <v>0.36199999999999999</v>
      </c>
      <c r="W1912" s="13">
        <v>1.0549999999999999</v>
      </c>
      <c r="X1912" s="25">
        <f t="shared" si="28"/>
        <v>2585.1345827268092</v>
      </c>
      <c r="Y1912" s="13">
        <f t="shared" si="29"/>
        <v>6.9998206123410354E-4</v>
      </c>
      <c r="Z1912" s="13">
        <f t="shared" si="30"/>
        <v>3.9765574205336869E-4</v>
      </c>
      <c r="AA1912" s="13">
        <f t="shared" si="31"/>
        <v>70.718941645074594</v>
      </c>
    </row>
    <row r="1913" spans="1:27" ht="15.75" customHeight="1" x14ac:dyDescent="0.35">
      <c r="A1913" s="22" t="s">
        <v>2141</v>
      </c>
      <c r="B1913" s="22">
        <v>171000000000</v>
      </c>
      <c r="C1913" s="7">
        <v>247</v>
      </c>
      <c r="D1913" s="7">
        <v>0.2</v>
      </c>
      <c r="E1913" s="23" t="s">
        <v>2142</v>
      </c>
      <c r="F1913" s="24" t="s">
        <v>65</v>
      </c>
      <c r="G1913" s="9" t="s">
        <v>93</v>
      </c>
      <c r="H1913" s="13">
        <f t="array" ref="H1913:I1913">VLOOKUP(A1913,ENERGY!$A$2:$C$2692,{2,3},0)</f>
        <v>96543</v>
      </c>
      <c r="I1913" s="13">
        <v>8529</v>
      </c>
      <c r="J1913" s="13">
        <f t="array" ref="J1913:R1913">VLOOKUP(A1913,HUMANRESOURCES!$A$2:$J$2692,{2,3,4,5,6,7,8,9,10},0)</f>
        <v>0.01</v>
      </c>
      <c r="K1913" s="13">
        <v>8.0000000000000002E-3</v>
      </c>
      <c r="L1913" s="13">
        <v>78</v>
      </c>
      <c r="M1913" s="13">
        <v>70</v>
      </c>
      <c r="N1913" s="13">
        <v>0.19400000000000001</v>
      </c>
      <c r="O1913" s="13">
        <v>0.68400000000000005</v>
      </c>
      <c r="P1913" s="13">
        <v>0.123</v>
      </c>
      <c r="Q1913" s="13">
        <v>38258629</v>
      </c>
      <c r="R1913" s="13">
        <v>0.61699999999999999</v>
      </c>
      <c r="S1913" s="13">
        <f t="array" ref="S1913:T1913">VLOOKUP(A1913,TOURISM!$A$2:$C$2692,{2,3},0)</f>
        <v>6128000000</v>
      </c>
      <c r="T1913" s="13">
        <v>3417000000</v>
      </c>
      <c r="U1913" s="13">
        <f t="array" ref="U1913:W1913">VLOOKUP(A1913,BUSINESS!$A$2:$D$2692,{2,3,4},0)</f>
        <v>0.489669009135628</v>
      </c>
      <c r="V1913" s="13">
        <v>7.2999999999999995E-2</v>
      </c>
      <c r="W1913" s="13">
        <v>0.17599999999999999</v>
      </c>
      <c r="X1913" s="25">
        <f t="shared" si="28"/>
        <v>4469.5799214341951</v>
      </c>
      <c r="Y1913" s="13">
        <f t="shared" si="29"/>
        <v>2.2293010029188448E-4</v>
      </c>
      <c r="Z1913" s="13">
        <f t="shared" si="30"/>
        <v>2.5234307272223476E-3</v>
      </c>
      <c r="AA1913" s="13">
        <f t="shared" si="31"/>
        <v>89.313184745851714</v>
      </c>
    </row>
    <row r="1914" spans="1:27" ht="15.75" customHeight="1" x14ac:dyDescent="0.35">
      <c r="A1914" s="22" t="s">
        <v>2143</v>
      </c>
      <c r="B1914" s="22">
        <v>190000000000</v>
      </c>
      <c r="C1914" s="7">
        <v>292</v>
      </c>
      <c r="D1914" s="7">
        <v>0.184</v>
      </c>
      <c r="E1914" s="23" t="s">
        <v>2142</v>
      </c>
      <c r="F1914" s="24" t="s">
        <v>68</v>
      </c>
      <c r="G1914" s="9" t="s">
        <v>93</v>
      </c>
      <c r="H1914" s="13">
        <f t="array" ref="H1914:I1914">VLOOKUP(A1914,ENERGY!$A$2:$C$2692,{2,3},0)</f>
        <v>101313</v>
      </c>
      <c r="I1914" s="13">
        <v>8529</v>
      </c>
      <c r="J1914" s="13">
        <f t="array" ref="J1914:R1914">VLOOKUP(A1914,HUMANRESOURCES!$A$2:$J$2692,{2,3,4,5,6,7,8,9,10},0)</f>
        <v>0.01</v>
      </c>
      <c r="K1914" s="13">
        <v>8.0000000000000002E-3</v>
      </c>
      <c r="L1914" s="13">
        <v>78</v>
      </c>
      <c r="M1914" s="13">
        <v>70</v>
      </c>
      <c r="N1914" s="13">
        <v>0.187</v>
      </c>
      <c r="O1914" s="13">
        <v>0.68799999999999994</v>
      </c>
      <c r="P1914" s="13">
        <v>0.125</v>
      </c>
      <c r="Q1914" s="13">
        <v>38248076</v>
      </c>
      <c r="R1914" s="13">
        <v>0.61799999999999999</v>
      </c>
      <c r="S1914" s="13">
        <f t="array" ref="S1914:T1914">VLOOKUP(A1914,TOURISM!$A$2:$C$2692,{2,3},0)</f>
        <v>5121000000</v>
      </c>
      <c r="T1914" s="13">
        <v>3595000000</v>
      </c>
      <c r="U1914" s="13">
        <f t="array" ref="U1914:W1914">VLOOKUP(A1914,BUSINESS!$A$2:$D$2692,{2,3,4},0)</f>
        <v>0.489669009135628</v>
      </c>
      <c r="V1914" s="13">
        <v>9.9000000000000005E-2</v>
      </c>
      <c r="W1914" s="13">
        <v>0.26100000000000001</v>
      </c>
      <c r="X1914" s="25">
        <f t="shared" si="28"/>
        <v>4967.5701334623991</v>
      </c>
      <c r="Y1914" s="13">
        <f t="shared" si="29"/>
        <v>2.2299160878053056E-4</v>
      </c>
      <c r="Z1914" s="13">
        <f t="shared" si="30"/>
        <v>2.6488391206919795E-3</v>
      </c>
      <c r="AA1914" s="13">
        <f t="shared" si="31"/>
        <v>93.991655946301719</v>
      </c>
    </row>
    <row r="1915" spans="1:27" ht="15.75" customHeight="1" x14ac:dyDescent="0.35">
      <c r="A1915" s="22" t="s">
        <v>2144</v>
      </c>
      <c r="B1915" s="22">
        <v>198000000000</v>
      </c>
      <c r="C1915" s="7">
        <v>328</v>
      </c>
      <c r="D1915" s="7">
        <v>0.12</v>
      </c>
      <c r="E1915" s="23" t="s">
        <v>2142</v>
      </c>
      <c r="F1915" s="24" t="s">
        <v>70</v>
      </c>
      <c r="G1915" s="9" t="s">
        <v>93</v>
      </c>
      <c r="H1915" s="13">
        <f t="array" ref="H1915:I1915">VLOOKUP(A1915,ENERGY!$A$2:$C$2692,{2,3},0)</f>
        <v>101539</v>
      </c>
      <c r="I1915" s="13">
        <v>317254</v>
      </c>
      <c r="J1915" s="13">
        <f t="array" ref="J1915:R1915">VLOOKUP(A1915,HUMANRESOURCES!$A$2:$J$2692,{2,3,4,5,6,7,8,9,10},0)</f>
        <v>8.9999999999999993E-3</v>
      </c>
      <c r="K1915" s="13">
        <v>7.0000000000000001E-3</v>
      </c>
      <c r="L1915" s="13">
        <v>79</v>
      </c>
      <c r="M1915" s="13">
        <v>70</v>
      </c>
      <c r="N1915" s="13">
        <v>0.18</v>
      </c>
      <c r="O1915" s="13">
        <v>0.69199999999999995</v>
      </c>
      <c r="P1915" s="13">
        <v>0.127</v>
      </c>
      <c r="Q1915" s="13">
        <v>38230364</v>
      </c>
      <c r="R1915" s="13">
        <v>0.61799999999999999</v>
      </c>
      <c r="S1915" s="13">
        <f t="array" ref="S1915:T1915">VLOOKUP(A1915,TOURISM!$A$2:$C$2692,{2,3},0)</f>
        <v>4971000000</v>
      </c>
      <c r="T1915" s="13">
        <v>3440000000</v>
      </c>
      <c r="U1915" s="13">
        <f t="array" ref="U1915:W1915">VLOOKUP(A1915,BUSINESS!$A$2:$D$2692,{2,3,4},0)</f>
        <v>0.489669009135628</v>
      </c>
      <c r="V1915" s="13">
        <v>0.21199999999999999</v>
      </c>
      <c r="W1915" s="13">
        <v>0.36299999999999999</v>
      </c>
      <c r="X1915" s="25">
        <f t="shared" si="28"/>
        <v>5179.1293433669634</v>
      </c>
      <c r="Y1915" s="13">
        <f t="shared" si="29"/>
        <v>8.2984823267704174E-3</v>
      </c>
      <c r="Z1915" s="13">
        <f t="shared" si="30"/>
        <v>2.655977850485546E-3</v>
      </c>
      <c r="AA1915" s="13">
        <f t="shared" si="31"/>
        <v>89.980833036274518</v>
      </c>
    </row>
    <row r="1916" spans="1:27" ht="15.75" customHeight="1" x14ac:dyDescent="0.35">
      <c r="A1916" s="22" t="s">
        <v>2145</v>
      </c>
      <c r="B1916" s="22">
        <v>217000000000</v>
      </c>
      <c r="C1916" s="7">
        <v>354</v>
      </c>
      <c r="D1916" s="7">
        <v>7.2999999999999995E-2</v>
      </c>
      <c r="E1916" s="23" t="s">
        <v>2142</v>
      </c>
      <c r="F1916" s="24" t="s">
        <v>72</v>
      </c>
      <c r="G1916" s="9" t="s">
        <v>93</v>
      </c>
      <c r="H1916" s="13">
        <f t="array" ref="H1916:I1916">VLOOKUP(A1916,ENERGY!$A$2:$C$2692,{2,3},0)</f>
        <v>94002</v>
      </c>
      <c r="I1916" s="13">
        <v>298787</v>
      </c>
      <c r="J1916" s="13">
        <f t="array" ref="J1916:R1916">VLOOKUP(A1916,HUMANRESOURCES!$A$2:$J$2692,{2,3,4,5,6,7,8,9,10},0)</f>
        <v>8.9999999999999993E-3</v>
      </c>
      <c r="K1916" s="13">
        <v>7.0000000000000001E-3</v>
      </c>
      <c r="L1916" s="13">
        <v>79</v>
      </c>
      <c r="M1916" s="13">
        <v>71</v>
      </c>
      <c r="N1916" s="13">
        <v>0.17399999999999999</v>
      </c>
      <c r="O1916" s="13">
        <v>0.69599999999999995</v>
      </c>
      <c r="P1916" s="13">
        <v>0.13</v>
      </c>
      <c r="Q1916" s="13">
        <v>38204570</v>
      </c>
      <c r="R1916" s="13">
        <v>0.61699999999999999</v>
      </c>
      <c r="S1916" s="13">
        <f t="array" ref="S1916:T1916">VLOOKUP(A1916,TOURISM!$A$2:$C$2692,{2,3},0)</f>
        <v>4733000000</v>
      </c>
      <c r="T1916" s="13">
        <v>3286000000</v>
      </c>
      <c r="U1916" s="13">
        <f t="array" ref="U1916:W1916">VLOOKUP(A1916,BUSINESS!$A$2:$D$2692,{2,3,4},0)</f>
        <v>0.489669009135628</v>
      </c>
      <c r="V1916" s="13">
        <v>0.249</v>
      </c>
      <c r="W1916" s="13">
        <v>0.45500000000000002</v>
      </c>
      <c r="X1916" s="25">
        <f t="shared" si="28"/>
        <v>5679.9487600567154</v>
      </c>
      <c r="Y1916" s="13">
        <f t="shared" si="29"/>
        <v>7.8207135952583686E-3</v>
      </c>
      <c r="Z1916" s="13">
        <f t="shared" si="30"/>
        <v>2.4604909831467806E-3</v>
      </c>
      <c r="AA1916" s="13">
        <f t="shared" si="31"/>
        <v>86.010652652287405</v>
      </c>
    </row>
    <row r="1917" spans="1:27" ht="15.75" customHeight="1" x14ac:dyDescent="0.35">
      <c r="A1917" s="22" t="s">
        <v>2146</v>
      </c>
      <c r="B1917" s="22">
        <v>253000000000</v>
      </c>
      <c r="C1917" s="7">
        <v>410</v>
      </c>
      <c r="D1917" s="7">
        <v>7.5999999999999998E-2</v>
      </c>
      <c r="E1917" s="23" t="s">
        <v>2142</v>
      </c>
      <c r="F1917" s="24" t="s">
        <v>74</v>
      </c>
      <c r="G1917" s="9" t="s">
        <v>93</v>
      </c>
      <c r="H1917" s="13">
        <f t="array" ref="H1917:I1917">VLOOKUP(A1917,ENERGY!$A$2:$C$2692,{2,3},0)</f>
        <v>97892</v>
      </c>
      <c r="I1917" s="13">
        <v>316125</v>
      </c>
      <c r="J1917" s="13">
        <f t="array" ref="J1917:R1917">VLOOKUP(A1917,HUMANRESOURCES!$A$2:$J$2692,{2,3,4,5,6,7,8,9,10},0)</f>
        <v>8.9999999999999993E-3</v>
      </c>
      <c r="K1917" s="13">
        <v>7.0000000000000001E-3</v>
      </c>
      <c r="L1917" s="13">
        <v>79</v>
      </c>
      <c r="M1917" s="13">
        <v>71</v>
      </c>
      <c r="N1917" s="13">
        <v>0.16900000000000001</v>
      </c>
      <c r="O1917" s="13">
        <v>0.7</v>
      </c>
      <c r="P1917" s="13">
        <v>0.13100000000000001</v>
      </c>
      <c r="Q1917" s="13">
        <v>38182222</v>
      </c>
      <c r="R1917" s="13">
        <v>0.61599999999999999</v>
      </c>
      <c r="S1917" s="13">
        <f t="array" ref="S1917:T1917">VLOOKUP(A1917,TOURISM!$A$2:$C$2692,{2,3},0)</f>
        <v>6499000000</v>
      </c>
      <c r="T1917" s="13">
        <v>5092000000</v>
      </c>
      <c r="U1917" s="13">
        <f t="array" ref="U1917:W1917">VLOOKUP(A1917,BUSINESS!$A$2:$D$2692,{2,3,4},0)</f>
        <v>0.489669009135628</v>
      </c>
      <c r="V1917" s="13">
        <v>0.32500000000000001</v>
      </c>
      <c r="W1917" s="13">
        <v>0.60399999999999998</v>
      </c>
      <c r="X1917" s="25">
        <f t="shared" si="28"/>
        <v>6626.1203970790384</v>
      </c>
      <c r="Y1917" s="13">
        <f t="shared" si="29"/>
        <v>8.2793767214490548E-3</v>
      </c>
      <c r="Z1917" s="13">
        <f t="shared" si="30"/>
        <v>2.5638109798848271E-3</v>
      </c>
      <c r="AA1917" s="13">
        <f t="shared" si="31"/>
        <v>133.36049431591488</v>
      </c>
    </row>
    <row r="1918" spans="1:27" ht="15.75" customHeight="1" x14ac:dyDescent="0.35">
      <c r="A1918" s="22" t="s">
        <v>2147</v>
      </c>
      <c r="B1918" s="22">
        <v>304000000000</v>
      </c>
      <c r="C1918" s="7">
        <v>494</v>
      </c>
      <c r="D1918" s="7">
        <v>6.8000000000000005E-2</v>
      </c>
      <c r="E1918" s="23" t="s">
        <v>2142</v>
      </c>
      <c r="F1918" s="24" t="s">
        <v>76</v>
      </c>
      <c r="G1918" s="9" t="s">
        <v>93</v>
      </c>
      <c r="H1918" s="13">
        <f t="array" ref="H1918:I1918">VLOOKUP(A1918,ENERGY!$A$2:$C$2692,{2,3},0)</f>
        <v>89733</v>
      </c>
      <c r="I1918" s="13">
        <v>302806</v>
      </c>
      <c r="J1918" s="13">
        <f t="array" ref="J1918:R1918">VLOOKUP(A1918,HUMANRESOURCES!$A$2:$J$2692,{2,3,4,5,6,7,8,9,10},0)</f>
        <v>0.01</v>
      </c>
      <c r="K1918" s="13">
        <v>7.0000000000000001E-3</v>
      </c>
      <c r="L1918" s="13">
        <v>79</v>
      </c>
      <c r="M1918" s="13">
        <v>71</v>
      </c>
      <c r="N1918" s="13">
        <v>0.16400000000000001</v>
      </c>
      <c r="O1918" s="13">
        <v>0.70299999999999996</v>
      </c>
      <c r="P1918" s="13">
        <v>0.13300000000000001</v>
      </c>
      <c r="Q1918" s="13">
        <v>38165445</v>
      </c>
      <c r="R1918" s="13">
        <v>0.61499999999999999</v>
      </c>
      <c r="S1918" s="13">
        <f t="array" ref="S1918:T1918">VLOOKUP(A1918,TOURISM!$A$2:$C$2692,{2,3},0)</f>
        <v>7128000000</v>
      </c>
      <c r="T1918" s="13">
        <v>5894000000</v>
      </c>
      <c r="U1918" s="13">
        <f t="array" ref="U1918:W1918">VLOOKUP(A1918,BUSINESS!$A$2:$D$2692,{2,3,4},0)</f>
        <v>0.432</v>
      </c>
      <c r="V1918" s="13">
        <v>0.38800000000000001</v>
      </c>
      <c r="W1918" s="13">
        <v>0.76300000000000001</v>
      </c>
      <c r="X1918" s="25">
        <f t="shared" si="28"/>
        <v>7965.320462004308</v>
      </c>
      <c r="Y1918" s="13">
        <f t="shared" si="29"/>
        <v>7.9340356178213035E-3</v>
      </c>
      <c r="Z1918" s="13">
        <f t="shared" si="30"/>
        <v>2.3511582270297122E-3</v>
      </c>
      <c r="AA1918" s="13">
        <f t="shared" si="31"/>
        <v>154.43289079951774</v>
      </c>
    </row>
    <row r="1919" spans="1:27" ht="15.75" customHeight="1" x14ac:dyDescent="0.35">
      <c r="A1919" s="22" t="s">
        <v>2148</v>
      </c>
      <c r="B1919" s="22">
        <v>342000000000</v>
      </c>
      <c r="C1919" s="7">
        <v>554</v>
      </c>
      <c r="D1919" s="7">
        <v>5.5E-2</v>
      </c>
      <c r="E1919" s="23" t="s">
        <v>2142</v>
      </c>
      <c r="F1919" s="24" t="s">
        <v>78</v>
      </c>
      <c r="G1919" s="9" t="s">
        <v>93</v>
      </c>
      <c r="H1919" s="13">
        <f t="array" ref="H1919:I1919">VLOOKUP(A1919,ENERGY!$A$2:$C$2692,{2,3},0)</f>
        <v>91371</v>
      </c>
      <c r="I1919" s="13">
        <v>304988</v>
      </c>
      <c r="J1919" s="13">
        <f t="array" ref="J1919:R1919">VLOOKUP(A1919,HUMANRESOURCES!$A$2:$J$2692,{2,3,4,5,6,7,8,9,10},0)</f>
        <v>0.01</v>
      </c>
      <c r="K1919" s="13">
        <v>6.0000000000000001E-3</v>
      </c>
      <c r="L1919" s="13">
        <v>80</v>
      </c>
      <c r="M1919" s="13">
        <v>71</v>
      </c>
      <c r="N1919" s="13">
        <v>0.16</v>
      </c>
      <c r="O1919" s="13">
        <v>0.70699999999999996</v>
      </c>
      <c r="P1919" s="13">
        <v>0.13300000000000001</v>
      </c>
      <c r="Q1919" s="13">
        <v>38141267</v>
      </c>
      <c r="R1919" s="13">
        <v>0.61299999999999999</v>
      </c>
      <c r="S1919" s="13">
        <f t="array" ref="S1919:T1919">VLOOKUP(A1919,TOURISM!$A$2:$C$2692,{2,3},0)</f>
        <v>8122000000</v>
      </c>
      <c r="T1919" s="13">
        <v>7654000000</v>
      </c>
      <c r="U1919" s="13">
        <f t="array" ref="U1919:W1919">VLOOKUP(A1919,BUSINESS!$A$2:$D$2692,{2,3,4},0)</f>
        <v>0.432</v>
      </c>
      <c r="V1919" s="13">
        <v>0.44600000000000001</v>
      </c>
      <c r="W1919" s="13">
        <v>0.96199999999999997</v>
      </c>
      <c r="X1919" s="25">
        <f t="shared" si="28"/>
        <v>8966.6659474107146</v>
      </c>
      <c r="Y1919" s="13">
        <f t="shared" si="29"/>
        <v>7.9962734326575989E-3</v>
      </c>
      <c r="Z1919" s="13">
        <f t="shared" si="30"/>
        <v>2.3955942522832291E-3</v>
      </c>
      <c r="AA1919" s="13">
        <f t="shared" si="31"/>
        <v>200.67503263591112</v>
      </c>
    </row>
    <row r="1920" spans="1:27" ht="15.75" customHeight="1" x14ac:dyDescent="0.35">
      <c r="A1920" s="22" t="s">
        <v>2149</v>
      </c>
      <c r="B1920" s="22">
        <v>425000000000</v>
      </c>
      <c r="C1920" s="7">
        <v>706</v>
      </c>
      <c r="D1920" s="13">
        <v>0.12</v>
      </c>
      <c r="E1920" s="23" t="s">
        <v>2142</v>
      </c>
      <c r="F1920" s="24" t="s">
        <v>80</v>
      </c>
      <c r="G1920" s="9" t="s">
        <v>93</v>
      </c>
      <c r="H1920" s="13">
        <f t="array" ref="H1920:I1920">VLOOKUP(A1920,ENERGY!$A$2:$C$2692,{2,3},0)</f>
        <v>88855</v>
      </c>
      <c r="I1920" s="13">
        <v>296932</v>
      </c>
      <c r="J1920" s="13">
        <f t="array" ref="J1920:R1920">VLOOKUP(A1920,HUMANRESOURCES!$A$2:$J$2692,{2,3,4,5,6,7,8,9,10},0)</f>
        <v>0.01</v>
      </c>
      <c r="K1920" s="13">
        <v>6.0000000000000001E-3</v>
      </c>
      <c r="L1920" s="13">
        <v>80</v>
      </c>
      <c r="M1920" s="13">
        <v>71</v>
      </c>
      <c r="N1920" s="13">
        <v>0.156</v>
      </c>
      <c r="O1920" s="13">
        <v>0.71</v>
      </c>
      <c r="P1920" s="13">
        <v>0.13300000000000001</v>
      </c>
      <c r="Q1920" s="13">
        <v>38120560</v>
      </c>
      <c r="R1920" s="13">
        <v>0.61199999999999999</v>
      </c>
      <c r="S1920" s="13">
        <f t="array" ref="S1920:T1920">VLOOKUP(A1920,TOURISM!$A$2:$C$2692,{2,3},0)</f>
        <v>11686000000</v>
      </c>
      <c r="T1920" s="13">
        <v>8342000000</v>
      </c>
      <c r="U1920" s="13">
        <f t="array" ref="U1920:W1920">VLOOKUP(A1920,BUSINESS!$A$2:$D$2692,{2,3,4},0)</f>
        <v>0.434</v>
      </c>
      <c r="V1920" s="13">
        <v>0.48599999999999999</v>
      </c>
      <c r="W1920" s="13">
        <v>1.0840000000000001</v>
      </c>
      <c r="X1920" s="25">
        <f t="shared" si="28"/>
        <v>11148.839366473105</v>
      </c>
      <c r="Y1920" s="13">
        <f t="shared" si="29"/>
        <v>7.7892874606249225E-3</v>
      </c>
      <c r="Z1920" s="13">
        <f t="shared" si="30"/>
        <v>2.3308944044893361E-3</v>
      </c>
      <c r="AA1920" s="13">
        <f t="shared" si="31"/>
        <v>218.83204234145563</v>
      </c>
    </row>
    <row r="1921" spans="1:27" ht="15.75" customHeight="1" x14ac:dyDescent="0.35">
      <c r="A1921" s="22" t="s">
        <v>2150</v>
      </c>
      <c r="B1921" s="22">
        <v>529000000000</v>
      </c>
      <c r="C1921" s="7">
        <v>956</v>
      </c>
      <c r="D1921" s="13">
        <v>0.12</v>
      </c>
      <c r="E1921" s="23" t="s">
        <v>2142</v>
      </c>
      <c r="F1921" s="24" t="s">
        <v>82</v>
      </c>
      <c r="G1921" s="9" t="s">
        <v>93</v>
      </c>
      <c r="H1921" s="13">
        <f t="array" ref="H1921:I1921">VLOOKUP(A1921,ENERGY!$A$2:$C$2692,{2,3},0)</f>
        <v>96824</v>
      </c>
      <c r="I1921" s="13">
        <v>315637</v>
      </c>
      <c r="J1921" s="13">
        <f t="array" ref="J1921:R1921">VLOOKUP(A1921,HUMANRESOURCES!$A$2:$J$2692,{2,3,4,5,6,7,8,9,10},0)</f>
        <v>1.0999999999999999E-2</v>
      </c>
      <c r="K1921" s="13">
        <v>6.0000000000000001E-3</v>
      </c>
      <c r="L1921" s="13">
        <v>80</v>
      </c>
      <c r="M1921" s="13">
        <v>71</v>
      </c>
      <c r="N1921" s="13">
        <v>0.154</v>
      </c>
      <c r="O1921" s="13">
        <v>0.71299999999999997</v>
      </c>
      <c r="P1921" s="13">
        <v>0.13300000000000001</v>
      </c>
      <c r="Q1921" s="13">
        <v>38125759</v>
      </c>
      <c r="R1921" s="13">
        <v>0.61099999999999999</v>
      </c>
      <c r="S1921" s="13">
        <f t="array" ref="S1921:T1921">VLOOKUP(A1921,TOURISM!$A$2:$C$2692,{2,3},0)</f>
        <v>12837000000</v>
      </c>
      <c r="T1921" s="13">
        <v>10689000000</v>
      </c>
      <c r="U1921" s="13">
        <f t="array" ref="U1921:W1921">VLOOKUP(A1921,BUSINESS!$A$2:$D$2692,{2,3,4},0)</f>
        <v>0.45100000000000001</v>
      </c>
      <c r="V1921" s="13">
        <v>0.53100000000000003</v>
      </c>
      <c r="W1921" s="13">
        <v>1.1499999999999999</v>
      </c>
      <c r="X1921" s="25">
        <f t="shared" si="28"/>
        <v>13875.133607176187</v>
      </c>
      <c r="Y1921" s="13">
        <f t="shared" si="29"/>
        <v>8.2788384619438011E-3</v>
      </c>
      <c r="Z1921" s="13">
        <f t="shared" si="30"/>
        <v>2.5395953428756658E-3</v>
      </c>
      <c r="AA1921" s="13">
        <f t="shared" si="31"/>
        <v>280.36163162023871</v>
      </c>
    </row>
    <row r="1922" spans="1:27" ht="15.75" customHeight="1" x14ac:dyDescent="0.35">
      <c r="A1922" s="22" t="s">
        <v>2151</v>
      </c>
      <c r="B1922" s="22">
        <v>431000000000</v>
      </c>
      <c r="C1922" s="7">
        <v>813</v>
      </c>
      <c r="D1922" s="13">
        <v>0.12</v>
      </c>
      <c r="E1922" s="23" t="s">
        <v>2142</v>
      </c>
      <c r="F1922" s="24" t="s">
        <v>84</v>
      </c>
      <c r="G1922" s="9" t="s">
        <v>93</v>
      </c>
      <c r="H1922" s="13">
        <f t="array" ref="H1922:I1922">VLOOKUP(A1922,ENERGY!$A$2:$C$2692,{2,3},0)</f>
        <v>92377</v>
      </c>
      <c r="I1922" s="13">
        <v>303598</v>
      </c>
      <c r="J1922" s="13">
        <f t="array" ref="J1922:R1922">VLOOKUP(A1922,HUMANRESOURCES!$A$2:$J$2692,{2,3,4,5,6,7,8,9,10},0)</f>
        <v>1.0999999999999999E-2</v>
      </c>
      <c r="K1922" s="13">
        <v>5.0000000000000001E-3</v>
      </c>
      <c r="L1922" s="13">
        <v>80</v>
      </c>
      <c r="M1922" s="13">
        <v>72</v>
      </c>
      <c r="N1922" s="13">
        <v>0.152</v>
      </c>
      <c r="O1922" s="13">
        <v>0.71499999999999997</v>
      </c>
      <c r="P1922" s="13">
        <v>0.13400000000000001</v>
      </c>
      <c r="Q1922" s="13">
        <v>38151603</v>
      </c>
      <c r="R1922" s="13">
        <v>0.61</v>
      </c>
      <c r="S1922" s="13">
        <f t="array" ref="S1922:T1922">VLOOKUP(A1922,TOURISM!$A$2:$C$2692,{2,3},0)</f>
        <v>9843000000</v>
      </c>
      <c r="T1922" s="13">
        <v>7888000000</v>
      </c>
      <c r="U1922" s="13">
        <f t="array" ref="U1922:W1922">VLOOKUP(A1922,BUSINESS!$A$2:$D$2692,{2,3,4},0)</f>
        <v>0.42199999999999999</v>
      </c>
      <c r="V1922" s="13">
        <v>0.59</v>
      </c>
      <c r="W1922" s="13">
        <v>1.173</v>
      </c>
      <c r="X1922" s="25">
        <f t="shared" si="28"/>
        <v>11297.035146858705</v>
      </c>
      <c r="Y1922" s="13">
        <f t="shared" si="29"/>
        <v>7.9576734953967724E-3</v>
      </c>
      <c r="Z1922" s="13">
        <f t="shared" si="30"/>
        <v>2.4213137256644235E-3</v>
      </c>
      <c r="AA1922" s="13">
        <f t="shared" si="31"/>
        <v>206.75409104042103</v>
      </c>
    </row>
    <row r="1923" spans="1:27" ht="15.75" customHeight="1" x14ac:dyDescent="0.35">
      <c r="A1923" s="22" t="s">
        <v>2152</v>
      </c>
      <c r="B1923" s="22">
        <v>470000000000</v>
      </c>
      <c r="C1923" s="7">
        <v>860</v>
      </c>
      <c r="D1923" s="13">
        <v>0.12</v>
      </c>
      <c r="E1923" s="23" t="s">
        <v>2142</v>
      </c>
      <c r="F1923" s="24" t="s">
        <v>86</v>
      </c>
      <c r="G1923" s="9" t="s">
        <v>93</v>
      </c>
      <c r="H1923" s="13">
        <f t="array" ref="H1923:I1923">VLOOKUP(A1923,ENERGY!$A$2:$C$2692,{2,3},0)</f>
        <v>91105</v>
      </c>
      <c r="I1923" s="13">
        <v>304856</v>
      </c>
      <c r="J1923" s="13">
        <f t="array" ref="J1923:R1923">VLOOKUP(A1923,HUMANRESOURCES!$A$2:$J$2692,{2,3,4,5,6,7,8,9,10},0)</f>
        <v>1.0999999999999999E-2</v>
      </c>
      <c r="K1923" s="13">
        <v>5.0000000000000001E-3</v>
      </c>
      <c r="L1923" s="13">
        <v>81</v>
      </c>
      <c r="M1923" s="13">
        <v>72</v>
      </c>
      <c r="N1923" s="13">
        <v>0.15</v>
      </c>
      <c r="O1923" s="13">
        <v>0.71499999999999997</v>
      </c>
      <c r="P1923" s="13">
        <v>0.13500000000000001</v>
      </c>
      <c r="Q1923" s="13">
        <v>38183683</v>
      </c>
      <c r="R1923" s="13">
        <v>0.60899999999999999</v>
      </c>
      <c r="S1923" s="13">
        <f t="array" ref="S1923:T1923">VLOOKUP(A1923,TOURISM!$A$2:$C$2692,{2,3},0)</f>
        <v>9986000000</v>
      </c>
      <c r="T1923" s="13">
        <v>9100000000</v>
      </c>
      <c r="U1923" s="13">
        <f t="array" ref="U1923:W1923">VLOOKUP(A1923,BUSINESS!$A$2:$D$2692,{2,3,4},0)</f>
        <v>0.40100000000000002</v>
      </c>
      <c r="V1923" s="13">
        <v>0.623</v>
      </c>
      <c r="W1923" s="13">
        <v>1.2290000000000001</v>
      </c>
      <c r="X1923" s="25">
        <f t="shared" si="28"/>
        <v>12308.922635880881</v>
      </c>
      <c r="Y1923" s="13">
        <f t="shared" si="29"/>
        <v>7.983933870391707E-3</v>
      </c>
      <c r="Z1923" s="13">
        <f t="shared" si="30"/>
        <v>2.3859668015785694E-3</v>
      </c>
      <c r="AA1923" s="13">
        <f t="shared" si="31"/>
        <v>238.32169358833195</v>
      </c>
    </row>
    <row r="1924" spans="1:27" ht="15.75" customHeight="1" x14ac:dyDescent="0.35">
      <c r="A1924" s="22" t="s">
        <v>2153</v>
      </c>
      <c r="B1924" s="22">
        <v>516000000000</v>
      </c>
      <c r="C1924" s="7">
        <v>915</v>
      </c>
      <c r="D1924" s="13">
        <v>0.12</v>
      </c>
      <c r="E1924" s="23" t="s">
        <v>2142</v>
      </c>
      <c r="F1924" s="24" t="s">
        <v>88</v>
      </c>
      <c r="G1924" s="9" t="s">
        <v>93</v>
      </c>
      <c r="H1924" s="13">
        <f t="array" ref="H1924:I1924">VLOOKUP(A1924,ENERGY!$A$2:$C$2692,{2,3},0)</f>
        <v>89116</v>
      </c>
      <c r="I1924" s="13">
        <v>301691</v>
      </c>
      <c r="J1924" s="13">
        <f t="array" ref="J1924:R1924">VLOOKUP(A1924,HUMANRESOURCES!$A$2:$J$2692,{2,3,4,5,6,7,8,9,10},0)</f>
        <v>0.01</v>
      </c>
      <c r="K1924" s="13">
        <v>5.0000000000000001E-3</v>
      </c>
      <c r="L1924" s="13">
        <v>81</v>
      </c>
      <c r="M1924" s="13">
        <v>73</v>
      </c>
      <c r="N1924" s="13">
        <v>0.14899999999999999</v>
      </c>
      <c r="O1924" s="13">
        <v>0.71299999999999997</v>
      </c>
      <c r="P1924" s="13">
        <v>0.13700000000000001</v>
      </c>
      <c r="Q1924" s="13">
        <v>38534157</v>
      </c>
      <c r="R1924" s="13">
        <v>0.60799999999999998</v>
      </c>
      <c r="S1924" s="13">
        <f t="array" ref="S1924:T1924">VLOOKUP(A1924,TOURISM!$A$2:$C$2692,{2,3},0)</f>
        <v>11598000000</v>
      </c>
      <c r="T1924" s="13">
        <v>8882000000</v>
      </c>
      <c r="U1924" s="13">
        <f t="array" ref="U1924:W1924">VLOOKUP(A1924,BUSINESS!$A$2:$D$2692,{2,3,4},0)</f>
        <v>0.39500000000000002</v>
      </c>
      <c r="V1924" s="13">
        <v>0.61899999999999999</v>
      </c>
      <c r="W1924" s="13">
        <v>1.3129999999999999</v>
      </c>
      <c r="X1924" s="25">
        <f t="shared" si="28"/>
        <v>13390.717227835035</v>
      </c>
      <c r="Y1924" s="13">
        <f t="shared" si="29"/>
        <v>7.8291838588813549E-3</v>
      </c>
      <c r="Z1924" s="13">
        <f t="shared" si="30"/>
        <v>2.312649528053773E-3</v>
      </c>
      <c r="AA1924" s="13">
        <f t="shared" si="31"/>
        <v>230.49680313494338</v>
      </c>
    </row>
    <row r="1925" spans="1:27" ht="15.75" customHeight="1" x14ac:dyDescent="0.35">
      <c r="A1925" s="22" t="s">
        <v>2154</v>
      </c>
      <c r="B1925" s="22">
        <v>490000000000</v>
      </c>
      <c r="C1925" s="7">
        <v>854</v>
      </c>
      <c r="D1925" s="13">
        <v>0.12</v>
      </c>
      <c r="E1925" s="23" t="s">
        <v>2142</v>
      </c>
      <c r="F1925" s="24" t="s">
        <v>90</v>
      </c>
      <c r="G1925" s="9" t="s">
        <v>93</v>
      </c>
      <c r="H1925" s="13">
        <f t="array" ref="H1925:I1925">VLOOKUP(A1925,ENERGY!$A$2:$C$2692,{2,3},0)</f>
        <v>97241</v>
      </c>
      <c r="I1925" s="13">
        <v>320004</v>
      </c>
      <c r="J1925" s="13">
        <f t="array" ref="J1925:R1925">VLOOKUP(A1925,HUMANRESOURCES!$A$2:$J$2692,{2,3,4,5,6,7,8,9,10},0)</f>
        <v>0.01</v>
      </c>
      <c r="K1925" s="13">
        <v>5.0000000000000001E-3</v>
      </c>
      <c r="L1925" s="13">
        <v>81</v>
      </c>
      <c r="M1925" s="13">
        <v>73</v>
      </c>
      <c r="N1925" s="13">
        <v>0.14899999999999999</v>
      </c>
      <c r="O1925" s="13">
        <v>0.71</v>
      </c>
      <c r="P1925" s="13">
        <v>0.14000000000000001</v>
      </c>
      <c r="Q1925" s="13">
        <v>38535873</v>
      </c>
      <c r="R1925" s="13">
        <v>0.60699999999999998</v>
      </c>
      <c r="S1925" s="13">
        <f t="array" ref="S1925:T1925">VLOOKUP(A1925,TOURISM!$A$2:$C$2692,{2,3},0)</f>
        <v>11835000000</v>
      </c>
      <c r="T1925" s="13">
        <v>9038000000</v>
      </c>
      <c r="U1925" s="13">
        <f t="array" ref="U1925:W1925">VLOOKUP(A1925,BUSINESS!$A$2:$D$2692,{2,3,4},0)</f>
        <v>0.39800000000000002</v>
      </c>
      <c r="V1925" s="13">
        <v>0.623</v>
      </c>
      <c r="W1925" s="13">
        <v>1.415</v>
      </c>
      <c r="X1925" s="25">
        <f t="shared" si="28"/>
        <v>12715.424923680852</v>
      </c>
      <c r="Y1925" s="13">
        <f t="shared" si="29"/>
        <v>8.3040547699542184E-3</v>
      </c>
      <c r="Z1925" s="13">
        <f t="shared" si="30"/>
        <v>2.5233890510278564E-3</v>
      </c>
      <c r="AA1925" s="13">
        <f t="shared" si="31"/>
        <v>234.53471522495417</v>
      </c>
    </row>
    <row r="1926" spans="1:27" ht="15.75" customHeight="1" x14ac:dyDescent="0.35">
      <c r="A1926" s="22" t="s">
        <v>2155</v>
      </c>
      <c r="B1926" s="22">
        <v>117000000000</v>
      </c>
      <c r="C1926" s="7">
        <v>1070</v>
      </c>
      <c r="D1926" s="13">
        <v>0.12</v>
      </c>
      <c r="E1926" s="23" t="s">
        <v>2156</v>
      </c>
      <c r="F1926" s="24" t="s">
        <v>65</v>
      </c>
      <c r="G1926" s="9" t="s">
        <v>93</v>
      </c>
      <c r="H1926" s="13">
        <f t="array" ref="H1926:I1926">VLOOKUP(A1926,ENERGY!$A$2:$C$2692,{2,3},0)</f>
        <v>21949</v>
      </c>
      <c r="I1926" s="13">
        <v>8529</v>
      </c>
      <c r="J1926" s="13">
        <f t="array" ref="J1926:R1926">VLOOKUP(A1926,HUMANRESOURCES!$A$2:$J$2692,{2,3,4,5,6,7,8,9,10},0)</f>
        <v>1.2E-2</v>
      </c>
      <c r="K1926" s="13">
        <v>6.0000000000000001E-3</v>
      </c>
      <c r="L1926" s="13">
        <v>80</v>
      </c>
      <c r="M1926" s="13">
        <v>73</v>
      </c>
      <c r="N1926" s="13">
        <v>0.16200000000000001</v>
      </c>
      <c r="O1926" s="13">
        <v>0.67600000000000005</v>
      </c>
      <c r="P1926" s="13">
        <v>0.16200000000000001</v>
      </c>
      <c r="Q1926" s="13">
        <v>10289898</v>
      </c>
      <c r="R1926" s="13">
        <v>0.54400000000000004</v>
      </c>
      <c r="S1926" s="13">
        <f t="array" ref="S1926:T1926">VLOOKUP(A1926,TOURISM!$A$2:$C$2692,{2,3},0)</f>
        <v>6027000000</v>
      </c>
      <c r="T1926" s="13">
        <v>2754000000</v>
      </c>
      <c r="U1926" s="13">
        <f t="array" ref="U1926:W1926">VLOOKUP(A1926,BUSINESS!$A$2:$D$2692,{2,3,4},0)</f>
        <v>0.489669009135628</v>
      </c>
      <c r="V1926" s="13">
        <v>0.16400000000000001</v>
      </c>
      <c r="W1926" s="13">
        <v>0.64700000000000002</v>
      </c>
      <c r="X1926" s="25">
        <f t="shared" si="28"/>
        <v>11370.375099928104</v>
      </c>
      <c r="Y1926" s="13">
        <f t="shared" si="29"/>
        <v>8.2887118997681023E-4</v>
      </c>
      <c r="Z1926" s="13">
        <f t="shared" si="30"/>
        <v>2.1330629322078801E-3</v>
      </c>
      <c r="AA1926" s="13">
        <f t="shared" si="31"/>
        <v>267.64113696753844</v>
      </c>
    </row>
    <row r="1927" spans="1:27" ht="15.75" customHeight="1" x14ac:dyDescent="0.35">
      <c r="A1927" s="22" t="s">
        <v>2157</v>
      </c>
      <c r="B1927" s="22">
        <v>120000000000</v>
      </c>
      <c r="C1927" s="7">
        <v>1087</v>
      </c>
      <c r="D1927" s="13">
        <v>0.12</v>
      </c>
      <c r="E1927" s="23" t="s">
        <v>2156</v>
      </c>
      <c r="F1927" s="24" t="s">
        <v>68</v>
      </c>
      <c r="G1927" s="9" t="s">
        <v>93</v>
      </c>
      <c r="H1927" s="13">
        <f t="array" ref="H1927:I1927">VLOOKUP(A1927,ENERGY!$A$2:$C$2692,{2,3},0)</f>
        <v>23084</v>
      </c>
      <c r="I1927" s="13">
        <v>8529</v>
      </c>
      <c r="J1927" s="13">
        <f t="array" ref="J1927:R1927">VLOOKUP(A1927,HUMANRESOURCES!$A$2:$J$2692,{2,3,4,5,6,7,8,9,10},0)</f>
        <v>1.0999999999999999E-2</v>
      </c>
      <c r="K1927" s="13">
        <v>5.0000000000000001E-3</v>
      </c>
      <c r="L1927" s="13">
        <v>80</v>
      </c>
      <c r="M1927" s="13">
        <v>73</v>
      </c>
      <c r="N1927" s="13">
        <v>0.16</v>
      </c>
      <c r="O1927" s="13">
        <v>0.67600000000000005</v>
      </c>
      <c r="P1927" s="13">
        <v>0.16400000000000001</v>
      </c>
      <c r="Q1927" s="13">
        <v>10362722</v>
      </c>
      <c r="R1927" s="13">
        <v>0.55000000000000004</v>
      </c>
      <c r="S1927" s="13">
        <f t="array" ref="S1927:T1927">VLOOKUP(A1927,TOURISM!$A$2:$C$2692,{2,3},0)</f>
        <v>6236000000</v>
      </c>
      <c r="T1927" s="13">
        <v>2606000000</v>
      </c>
      <c r="U1927" s="13">
        <f t="array" ref="U1927:W1927">VLOOKUP(A1927,BUSINESS!$A$2:$D$2692,{2,3,4},0)</f>
        <v>0.489669009135628</v>
      </c>
      <c r="V1927" s="13">
        <v>0.18099999999999999</v>
      </c>
      <c r="W1927" s="13">
        <v>0.77100000000000002</v>
      </c>
      <c r="X1927" s="25">
        <f t="shared" si="28"/>
        <v>11579.969046742737</v>
      </c>
      <c r="Y1927" s="13">
        <f t="shared" si="29"/>
        <v>8.2304629999724007E-4</v>
      </c>
      <c r="Z1927" s="13">
        <f t="shared" si="30"/>
        <v>2.2276000456250781E-3</v>
      </c>
      <c r="AA1927" s="13">
        <f t="shared" si="31"/>
        <v>251.4783277984298</v>
      </c>
    </row>
    <row r="1928" spans="1:27" ht="15.75" customHeight="1" x14ac:dyDescent="0.35">
      <c r="A1928" s="22" t="s">
        <v>2158</v>
      </c>
      <c r="B1928" s="22">
        <v>132000000000</v>
      </c>
      <c r="C1928" s="7">
        <v>1190</v>
      </c>
      <c r="D1928" s="13">
        <v>0.12</v>
      </c>
      <c r="E1928" s="23" t="s">
        <v>2156</v>
      </c>
      <c r="F1928" s="24" t="s">
        <v>70</v>
      </c>
      <c r="G1928" s="9" t="s">
        <v>93</v>
      </c>
      <c r="H1928" s="13">
        <f t="array" ref="H1928:I1928">VLOOKUP(A1928,ENERGY!$A$2:$C$2692,{2,3},0)</f>
        <v>23541</v>
      </c>
      <c r="I1928" s="13">
        <v>52361</v>
      </c>
      <c r="J1928" s="13">
        <f t="array" ref="J1928:R1928">VLOOKUP(A1928,HUMANRESOURCES!$A$2:$J$2692,{2,3,4,5,6,7,8,9,10},0)</f>
        <v>1.0999999999999999E-2</v>
      </c>
      <c r="K1928" s="13">
        <v>5.0000000000000001E-3</v>
      </c>
      <c r="L1928" s="13">
        <v>81</v>
      </c>
      <c r="M1928" s="13">
        <v>74</v>
      </c>
      <c r="N1928" s="13">
        <v>0.159</v>
      </c>
      <c r="O1928" s="13">
        <v>0.67500000000000004</v>
      </c>
      <c r="P1928" s="13">
        <v>0.16600000000000001</v>
      </c>
      <c r="Q1928" s="13">
        <v>10419631</v>
      </c>
      <c r="R1928" s="13">
        <v>0.55700000000000005</v>
      </c>
      <c r="S1928" s="13">
        <f t="array" ref="S1928:T1928">VLOOKUP(A1928,TOURISM!$A$2:$C$2692,{2,3},0)</f>
        <v>6595000000</v>
      </c>
      <c r="T1928" s="13">
        <v>2631000000</v>
      </c>
      <c r="U1928" s="13">
        <f t="array" ref="U1928:W1928">VLOOKUP(A1928,BUSINESS!$A$2:$D$2692,{2,3,4},0)</f>
        <v>0.489669009135628</v>
      </c>
      <c r="V1928" s="13">
        <v>0.19400000000000001</v>
      </c>
      <c r="W1928" s="13">
        <v>0.83399999999999996</v>
      </c>
      <c r="X1928" s="25">
        <f t="shared" si="28"/>
        <v>12668.394878858953</v>
      </c>
      <c r="Y1928" s="13">
        <f t="shared" si="29"/>
        <v>5.0252259413025276E-3</v>
      </c>
      <c r="Z1928" s="13">
        <f t="shared" si="30"/>
        <v>2.259293059418323E-3</v>
      </c>
      <c r="AA1928" s="13">
        <f t="shared" si="31"/>
        <v>252.50414338089323</v>
      </c>
    </row>
    <row r="1929" spans="1:27" ht="15.75" customHeight="1" x14ac:dyDescent="0.35">
      <c r="A1929" s="22" t="s">
        <v>2159</v>
      </c>
      <c r="B1929" s="22">
        <v>162000000000</v>
      </c>
      <c r="C1929" s="7">
        <v>1514</v>
      </c>
      <c r="D1929" s="13">
        <v>0.12</v>
      </c>
      <c r="E1929" s="23" t="s">
        <v>2156</v>
      </c>
      <c r="F1929" s="24" t="s">
        <v>72</v>
      </c>
      <c r="G1929" s="9" t="s">
        <v>93</v>
      </c>
      <c r="H1929" s="13">
        <f t="array" ref="H1929:I1929">VLOOKUP(A1929,ENERGY!$A$2:$C$2692,{2,3},0)</f>
        <v>24152</v>
      </c>
      <c r="I1929" s="13">
        <v>57411</v>
      </c>
      <c r="J1929" s="13">
        <f t="array" ref="J1929:R1929">VLOOKUP(A1929,HUMANRESOURCES!$A$2:$J$2692,{2,3,4,5,6,7,8,9,10},0)</f>
        <v>1.0999999999999999E-2</v>
      </c>
      <c r="K1929" s="13">
        <v>4.0000000000000001E-3</v>
      </c>
      <c r="L1929" s="13">
        <v>81</v>
      </c>
      <c r="M1929" s="13">
        <v>74</v>
      </c>
      <c r="N1929" s="13">
        <v>0.158</v>
      </c>
      <c r="O1929" s="13">
        <v>0.67400000000000004</v>
      </c>
      <c r="P1929" s="13">
        <v>0.16800000000000001</v>
      </c>
      <c r="Q1929" s="13">
        <v>10458821</v>
      </c>
      <c r="R1929" s="13">
        <v>0.56299999999999994</v>
      </c>
      <c r="S1929" s="13">
        <f t="array" ref="S1929:T1929">VLOOKUP(A1929,TOURISM!$A$2:$C$2692,{2,3},0)</f>
        <v>7634000000</v>
      </c>
      <c r="T1929" s="13">
        <v>2982000000</v>
      </c>
      <c r="U1929" s="13">
        <f t="array" ref="U1929:W1929">VLOOKUP(A1929,BUSINESS!$A$2:$D$2692,{2,3,4},0)</f>
        <v>0.489669009135628</v>
      </c>
      <c r="V1929" s="13">
        <v>0.29699999999999999</v>
      </c>
      <c r="W1929" s="13">
        <v>0.95799999999999996</v>
      </c>
      <c r="X1929" s="25">
        <f t="shared" si="28"/>
        <v>15489.317581780968</v>
      </c>
      <c r="Y1929" s="13">
        <f t="shared" si="29"/>
        <v>5.4892420474544883E-3</v>
      </c>
      <c r="Z1929" s="13">
        <f t="shared" si="30"/>
        <v>2.3092469026862587E-3</v>
      </c>
      <c r="AA1929" s="13">
        <f t="shared" si="31"/>
        <v>285.1181791905608</v>
      </c>
    </row>
    <row r="1930" spans="1:27" ht="15.75" customHeight="1" x14ac:dyDescent="0.35">
      <c r="A1930" s="22" t="s">
        <v>2160</v>
      </c>
      <c r="B1930" s="22">
        <v>185000000000</v>
      </c>
      <c r="C1930" s="7">
        <v>1779</v>
      </c>
      <c r="D1930" s="13">
        <v>0.12</v>
      </c>
      <c r="E1930" s="23" t="s">
        <v>2156</v>
      </c>
      <c r="F1930" s="24" t="s">
        <v>74</v>
      </c>
      <c r="G1930" s="9" t="s">
        <v>93</v>
      </c>
      <c r="H1930" s="13">
        <f t="array" ref="H1930:I1930">VLOOKUP(A1930,ENERGY!$A$2:$C$2692,{2,3},0)</f>
        <v>24430</v>
      </c>
      <c r="I1930" s="13">
        <v>58357</v>
      </c>
      <c r="J1930" s="13">
        <f t="array" ref="J1930:R1930">VLOOKUP(A1930,HUMANRESOURCES!$A$2:$J$2692,{2,3,4,5,6,7,8,9,10},0)</f>
        <v>0.01</v>
      </c>
      <c r="K1930" s="13">
        <v>4.0000000000000001E-3</v>
      </c>
      <c r="L1930" s="13">
        <v>81</v>
      </c>
      <c r="M1930" s="13">
        <v>75</v>
      </c>
      <c r="N1930" s="13">
        <v>0.157</v>
      </c>
      <c r="O1930" s="13">
        <v>0.67400000000000004</v>
      </c>
      <c r="P1930" s="13">
        <v>0.17</v>
      </c>
      <c r="Q1930" s="13">
        <v>10483861</v>
      </c>
      <c r="R1930" s="13">
        <v>0.56899999999999995</v>
      </c>
      <c r="S1930" s="13">
        <f t="array" ref="S1930:T1930">VLOOKUP(A1930,TOURISM!$A$2:$C$2692,{2,3},0)</f>
        <v>8858000000</v>
      </c>
      <c r="T1930" s="13">
        <v>3369000000</v>
      </c>
      <c r="U1930" s="13">
        <f t="array" ref="U1930:W1930">VLOOKUP(A1930,BUSINESS!$A$2:$D$2692,{2,3,4},0)</f>
        <v>0.489669009135628</v>
      </c>
      <c r="V1930" s="13">
        <v>0.318</v>
      </c>
      <c r="W1930" s="13">
        <v>1.0089999999999999</v>
      </c>
      <c r="X1930" s="25">
        <f t="shared" si="28"/>
        <v>17646.170623589915</v>
      </c>
      <c r="Y1930" s="13">
        <f t="shared" si="29"/>
        <v>5.5663652923288471E-3</v>
      </c>
      <c r="Z1930" s="13">
        <f t="shared" si="30"/>
        <v>2.3302483693746034E-3</v>
      </c>
      <c r="AA1930" s="13">
        <f t="shared" si="31"/>
        <v>321.3510747614834</v>
      </c>
    </row>
    <row r="1931" spans="1:27" ht="15.75" customHeight="1" x14ac:dyDescent="0.35">
      <c r="A1931" s="22" t="s">
        <v>2161</v>
      </c>
      <c r="B1931" s="22">
        <v>192000000000</v>
      </c>
      <c r="C1931" s="7">
        <v>1886</v>
      </c>
      <c r="D1931" s="13">
        <v>0.12</v>
      </c>
      <c r="E1931" s="23" t="s">
        <v>2156</v>
      </c>
      <c r="F1931" s="24" t="s">
        <v>76</v>
      </c>
      <c r="G1931" s="9" t="s">
        <v>93</v>
      </c>
      <c r="H1931" s="13">
        <f t="array" ref="H1931:I1931">VLOOKUP(A1931,ENERGY!$A$2:$C$2692,{2,3},0)</f>
        <v>24815</v>
      </c>
      <c r="I1931" s="13">
        <v>62863</v>
      </c>
      <c r="J1931" s="13">
        <f t="array" ref="J1931:R1931">VLOOKUP(A1931,HUMANRESOURCES!$A$2:$J$2692,{2,3,4,5,6,7,8,9,10},0)</f>
        <v>0.01</v>
      </c>
      <c r="K1931" s="13">
        <v>4.0000000000000001E-3</v>
      </c>
      <c r="L1931" s="13">
        <v>81</v>
      </c>
      <c r="M1931" s="13">
        <v>75</v>
      </c>
      <c r="N1931" s="13">
        <v>0.156</v>
      </c>
      <c r="O1931" s="13">
        <v>0.67300000000000004</v>
      </c>
      <c r="P1931" s="13">
        <v>0.17100000000000001</v>
      </c>
      <c r="Q1931" s="13">
        <v>10503330</v>
      </c>
      <c r="R1931" s="13">
        <v>0.57499999999999996</v>
      </c>
      <c r="S1931" s="13">
        <f t="array" ref="S1931:T1931">VLOOKUP(A1931,TOURISM!$A$2:$C$2692,{2,3},0)</f>
        <v>9008000000</v>
      </c>
      <c r="T1931" s="13">
        <v>3743000000</v>
      </c>
      <c r="U1931" s="13">
        <f t="array" ref="U1931:W1931">VLOOKUP(A1931,BUSINESS!$A$2:$D$2692,{2,3,4},0)</f>
        <v>0.438</v>
      </c>
      <c r="V1931" s="13">
        <v>0.35</v>
      </c>
      <c r="W1931" s="13">
        <v>1.089</v>
      </c>
      <c r="X1931" s="25">
        <f t="shared" si="28"/>
        <v>18279.916940627401</v>
      </c>
      <c r="Y1931" s="13">
        <f t="shared" si="29"/>
        <v>5.9850542637430223E-3</v>
      </c>
      <c r="Z1931" s="13">
        <f t="shared" si="30"/>
        <v>2.3625840566753593E-3</v>
      </c>
      <c r="AA1931" s="13">
        <f t="shared" si="31"/>
        <v>356.36317244150189</v>
      </c>
    </row>
    <row r="1932" spans="1:27" ht="15.75" customHeight="1" x14ac:dyDescent="0.35">
      <c r="A1932" s="22" t="s">
        <v>2162</v>
      </c>
      <c r="B1932" s="22">
        <v>202000000000</v>
      </c>
      <c r="C1932" s="7">
        <v>1915</v>
      </c>
      <c r="D1932" s="13">
        <v>0.12</v>
      </c>
      <c r="E1932" s="23" t="s">
        <v>2156</v>
      </c>
      <c r="F1932" s="24" t="s">
        <v>78</v>
      </c>
      <c r="G1932" s="9" t="s">
        <v>93</v>
      </c>
      <c r="H1932" s="13">
        <f t="array" ref="H1932:I1932">VLOOKUP(A1932,ENERGY!$A$2:$C$2692,{2,3},0)</f>
        <v>25831</v>
      </c>
      <c r="I1932" s="13">
        <v>63175</v>
      </c>
      <c r="J1932" s="13">
        <f t="array" ref="J1932:R1932">VLOOKUP(A1932,HUMANRESOURCES!$A$2:$J$2692,{2,3,4,5,6,7,8,9,10},0)</f>
        <v>0.01</v>
      </c>
      <c r="K1932" s="13">
        <v>4.0000000000000001E-3</v>
      </c>
      <c r="L1932" s="13">
        <v>82</v>
      </c>
      <c r="M1932" s="13">
        <v>75</v>
      </c>
      <c r="N1932" s="13">
        <v>0.155</v>
      </c>
      <c r="O1932" s="13">
        <v>0.67200000000000004</v>
      </c>
      <c r="P1932" s="13">
        <v>0.17299999999999999</v>
      </c>
      <c r="Q1932" s="13">
        <v>10522288</v>
      </c>
      <c r="R1932" s="13">
        <v>0.58099999999999996</v>
      </c>
      <c r="S1932" s="13">
        <f t="array" ref="S1932:T1932">VLOOKUP(A1932,TOURISM!$A$2:$C$2692,{2,3},0)</f>
        <v>10438000000</v>
      </c>
      <c r="T1932" s="13">
        <v>4142000000</v>
      </c>
      <c r="U1932" s="13">
        <f t="array" ref="U1932:W1932">VLOOKUP(A1932,BUSINESS!$A$2:$D$2692,{2,3,4},0)</f>
        <v>0.438</v>
      </c>
      <c r="V1932" s="13">
        <v>0.38</v>
      </c>
      <c r="W1932" s="13">
        <v>1.1599999999999999</v>
      </c>
      <c r="X1932" s="25">
        <f t="shared" si="28"/>
        <v>19197.345672348067</v>
      </c>
      <c r="Y1932" s="13">
        <f t="shared" si="29"/>
        <v>6.0039223408445011E-3</v>
      </c>
      <c r="Z1932" s="13">
        <f t="shared" si="30"/>
        <v>2.4548843369426878E-3</v>
      </c>
      <c r="AA1932" s="13">
        <f t="shared" si="31"/>
        <v>393.64062264784997</v>
      </c>
    </row>
    <row r="1933" spans="1:27" ht="15.75" customHeight="1" x14ac:dyDescent="0.35">
      <c r="A1933" s="22" t="s">
        <v>2163</v>
      </c>
      <c r="B1933" s="22">
        <v>232000000000</v>
      </c>
      <c r="C1933" s="7">
        <v>2185</v>
      </c>
      <c r="D1933" s="13">
        <v>0.12</v>
      </c>
      <c r="E1933" s="23" t="s">
        <v>2156</v>
      </c>
      <c r="F1933" s="24" t="s">
        <v>80</v>
      </c>
      <c r="G1933" s="9" t="s">
        <v>93</v>
      </c>
      <c r="H1933" s="13">
        <f t="array" ref="H1933:I1933">VLOOKUP(A1933,ENERGY!$A$2:$C$2692,{2,3},0)</f>
        <v>25824</v>
      </c>
      <c r="I1933" s="13">
        <v>66820</v>
      </c>
      <c r="J1933" s="13">
        <f t="array" ref="J1933:R1933">VLOOKUP(A1933,HUMANRESOURCES!$A$2:$J$2692,{2,3,4,5,6,7,8,9,10},0)</f>
        <v>0.01</v>
      </c>
      <c r="K1933" s="13">
        <v>3.0000000000000001E-3</v>
      </c>
      <c r="L1933" s="13">
        <v>82</v>
      </c>
      <c r="M1933" s="13">
        <v>75</v>
      </c>
      <c r="N1933" s="13">
        <v>0.154</v>
      </c>
      <c r="O1933" s="13">
        <v>0.67100000000000004</v>
      </c>
      <c r="P1933" s="13">
        <v>0.17499999999999999</v>
      </c>
      <c r="Q1933" s="13">
        <v>10542964</v>
      </c>
      <c r="R1933" s="13">
        <v>0.58699999999999997</v>
      </c>
      <c r="S1933" s="13">
        <f t="array" ref="S1933:T1933">VLOOKUP(A1933,TOURISM!$A$2:$C$2692,{2,3},0)</f>
        <v>12917000000</v>
      </c>
      <c r="T1933" s="13">
        <v>4864000000</v>
      </c>
      <c r="U1933" s="13">
        <f t="array" ref="U1933:W1933">VLOOKUP(A1933,BUSINESS!$A$2:$D$2692,{2,3,4},0)</f>
        <v>0.42899999999999999</v>
      </c>
      <c r="V1933" s="13">
        <v>0.42099999999999999</v>
      </c>
      <c r="W1933" s="13">
        <v>1.2769999999999999</v>
      </c>
      <c r="X1933" s="25">
        <f t="shared" si="28"/>
        <v>22005.197020496322</v>
      </c>
      <c r="Y1933" s="13">
        <f t="shared" si="29"/>
        <v>6.3378761418515705E-3</v>
      </c>
      <c r="Z1933" s="13">
        <f t="shared" si="30"/>
        <v>2.4494060683504185E-3</v>
      </c>
      <c r="AA1933" s="13">
        <f t="shared" si="31"/>
        <v>461.35033753316429</v>
      </c>
    </row>
    <row r="1934" spans="1:27" ht="15.75" customHeight="1" x14ac:dyDescent="0.35">
      <c r="A1934" s="22" t="s">
        <v>2164</v>
      </c>
      <c r="B1934" s="22">
        <v>252000000000</v>
      </c>
      <c r="C1934" s="7">
        <v>2425</v>
      </c>
      <c r="D1934" s="13">
        <v>0.12</v>
      </c>
      <c r="E1934" s="23" t="s">
        <v>2156</v>
      </c>
      <c r="F1934" s="24" t="s">
        <v>82</v>
      </c>
      <c r="G1934" s="9" t="s">
        <v>93</v>
      </c>
      <c r="H1934" s="13">
        <f t="array" ref="H1934:I1934">VLOOKUP(A1934,ENERGY!$A$2:$C$2692,{2,3},0)</f>
        <v>25302</v>
      </c>
      <c r="I1934" s="13">
        <v>60865</v>
      </c>
      <c r="J1934" s="13">
        <f t="array" ref="J1934:R1934">VLOOKUP(A1934,HUMANRESOURCES!$A$2:$J$2692,{2,3,4,5,6,7,8,9,10},0)</f>
        <v>0.01</v>
      </c>
      <c r="K1934" s="13">
        <v>3.0000000000000001E-3</v>
      </c>
      <c r="L1934" s="13">
        <v>82</v>
      </c>
      <c r="M1934" s="13">
        <v>76</v>
      </c>
      <c r="N1934" s="13">
        <v>0.153</v>
      </c>
      <c r="O1934" s="13">
        <v>0.67</v>
      </c>
      <c r="P1934" s="13">
        <v>0.17599999999999999</v>
      </c>
      <c r="Q1934" s="13">
        <v>10558177</v>
      </c>
      <c r="R1934" s="13">
        <v>0.59399999999999997</v>
      </c>
      <c r="S1934" s="13">
        <f t="array" ref="S1934:T1934">VLOOKUP(A1934,TOURISM!$A$2:$C$2692,{2,3},0)</f>
        <v>14047000000</v>
      </c>
      <c r="T1934" s="13">
        <v>5283000000</v>
      </c>
      <c r="U1934" s="13">
        <f t="array" ref="U1934:W1934">VLOOKUP(A1934,BUSINESS!$A$2:$D$2692,{2,3,4},0)</f>
        <v>0.42499999999999999</v>
      </c>
      <c r="V1934" s="13">
        <v>0.441</v>
      </c>
      <c r="W1934" s="13">
        <v>1.329</v>
      </c>
      <c r="X1934" s="25">
        <f t="shared" si="28"/>
        <v>23867.756715955795</v>
      </c>
      <c r="Y1934" s="13">
        <f t="shared" si="29"/>
        <v>5.7647262401454343E-3</v>
      </c>
      <c r="Z1934" s="13">
        <f t="shared" si="30"/>
        <v>2.3964364302663235E-3</v>
      </c>
      <c r="AA1934" s="13">
        <f t="shared" si="31"/>
        <v>500.37047115235896</v>
      </c>
    </row>
    <row r="1935" spans="1:27" ht="15.75" customHeight="1" x14ac:dyDescent="0.35">
      <c r="A1935" s="22" t="s">
        <v>2165</v>
      </c>
      <c r="B1935" s="22">
        <v>234000000000</v>
      </c>
      <c r="C1935" s="7">
        <v>2382</v>
      </c>
      <c r="D1935" s="13">
        <v>0.12</v>
      </c>
      <c r="E1935" s="23" t="s">
        <v>2156</v>
      </c>
      <c r="F1935" s="24" t="s">
        <v>84</v>
      </c>
      <c r="G1935" s="9" t="s">
        <v>93</v>
      </c>
      <c r="H1935" s="13">
        <f t="array" ref="H1935:I1935">VLOOKUP(A1935,ENERGY!$A$2:$C$2692,{2,3},0)</f>
        <v>26467</v>
      </c>
      <c r="I1935" s="13">
        <v>65309</v>
      </c>
      <c r="J1935" s="13">
        <f t="array" ref="J1935:R1935">VLOOKUP(A1935,HUMANRESOURCES!$A$2:$J$2692,{2,3,4,5,6,7,8,9,10},0)</f>
        <v>8.9999999999999993E-3</v>
      </c>
      <c r="K1935" s="13">
        <v>3.0000000000000001E-3</v>
      </c>
      <c r="L1935" s="13">
        <v>82</v>
      </c>
      <c r="M1935" s="13">
        <v>76</v>
      </c>
      <c r="N1935" s="13">
        <v>0.153</v>
      </c>
      <c r="O1935" s="13">
        <v>0.66900000000000004</v>
      </c>
      <c r="P1935" s="13">
        <v>0.17799999999999999</v>
      </c>
      <c r="Q1935" s="13">
        <v>10568247</v>
      </c>
      <c r="R1935" s="13">
        <v>0.6</v>
      </c>
      <c r="S1935" s="13">
        <f t="array" ref="S1935:T1935">VLOOKUP(A1935,TOURISM!$A$2:$C$2692,{2,3},0)</f>
        <v>12315000000</v>
      </c>
      <c r="T1935" s="13">
        <v>4604000000</v>
      </c>
      <c r="U1935" s="13">
        <f t="array" ref="U1935:W1935">VLOOKUP(A1935,BUSINESS!$A$2:$D$2692,{2,3,4},0)</f>
        <v>0.42299999999999999</v>
      </c>
      <c r="V1935" s="13">
        <v>0.48299999999999998</v>
      </c>
      <c r="W1935" s="13">
        <v>1.115</v>
      </c>
      <c r="X1935" s="25">
        <f t="shared" si="28"/>
        <v>22141.798918969249</v>
      </c>
      <c r="Y1935" s="13">
        <f t="shared" si="29"/>
        <v>6.1797382290553959E-3</v>
      </c>
      <c r="Z1935" s="13">
        <f t="shared" si="30"/>
        <v>2.504388854651107E-3</v>
      </c>
      <c r="AA1935" s="13">
        <f t="shared" si="31"/>
        <v>435.64462488433514</v>
      </c>
    </row>
    <row r="1936" spans="1:27" ht="15.75" customHeight="1" x14ac:dyDescent="0.35">
      <c r="A1936" s="22" t="s">
        <v>2166</v>
      </c>
      <c r="B1936" s="22">
        <v>229000000000</v>
      </c>
      <c r="C1936" s="7">
        <v>2324</v>
      </c>
      <c r="D1936" s="13">
        <v>0.12</v>
      </c>
      <c r="E1936" s="23" t="s">
        <v>2156</v>
      </c>
      <c r="F1936" s="24" t="s">
        <v>86</v>
      </c>
      <c r="G1936" s="9" t="s">
        <v>93</v>
      </c>
      <c r="H1936" s="13">
        <f t="array" ref="H1936:I1936">VLOOKUP(A1936,ENERGY!$A$2:$C$2692,{2,3},0)</f>
        <v>25129</v>
      </c>
      <c r="I1936" s="13">
        <v>61276</v>
      </c>
      <c r="J1936" s="13">
        <f t="array" ref="J1936:R1936">VLOOKUP(A1936,HUMANRESOURCES!$A$2:$J$2692,{2,3,4,5,6,7,8,9,10},0)</f>
        <v>0.01</v>
      </c>
      <c r="K1936" s="13">
        <v>3.0000000000000001E-3</v>
      </c>
      <c r="L1936" s="13">
        <v>82</v>
      </c>
      <c r="M1936" s="13">
        <v>76</v>
      </c>
      <c r="N1936" s="13">
        <v>0.151</v>
      </c>
      <c r="O1936" s="13">
        <v>0.66800000000000004</v>
      </c>
      <c r="P1936" s="13">
        <v>0.18</v>
      </c>
      <c r="Q1936" s="13">
        <v>10573100</v>
      </c>
      <c r="R1936" s="13">
        <v>0.60599999999999998</v>
      </c>
      <c r="S1936" s="13">
        <f t="array" ref="S1936:T1936">VLOOKUP(A1936,TOURISM!$A$2:$C$2692,{2,3},0)</f>
        <v>12969000000</v>
      </c>
      <c r="T1936" s="13">
        <v>4691000000</v>
      </c>
      <c r="U1936" s="13">
        <f t="array" ref="U1936:W1936">VLOOKUP(A1936,BUSINESS!$A$2:$D$2692,{2,3,4},0)</f>
        <v>0.42599999999999999</v>
      </c>
      <c r="V1936" s="13">
        <v>0.53300000000000003</v>
      </c>
      <c r="W1936" s="13">
        <v>1.153</v>
      </c>
      <c r="X1936" s="25">
        <f t="shared" si="28"/>
        <v>21658.737740114062</v>
      </c>
      <c r="Y1936" s="13">
        <f t="shared" si="29"/>
        <v>5.7954620688350621E-3</v>
      </c>
      <c r="Z1936" s="13">
        <f t="shared" si="30"/>
        <v>2.376691793324569E-3</v>
      </c>
      <c r="AA1936" s="13">
        <f t="shared" si="31"/>
        <v>443.67309492958543</v>
      </c>
    </row>
    <row r="1937" spans="1:27" ht="15.75" customHeight="1" x14ac:dyDescent="0.35">
      <c r="A1937" s="22" t="s">
        <v>2167</v>
      </c>
      <c r="B1937" s="22">
        <v>238000000000</v>
      </c>
      <c r="C1937" s="7">
        <v>2302</v>
      </c>
      <c r="D1937" s="13">
        <v>0.12</v>
      </c>
      <c r="E1937" s="23" t="s">
        <v>2156</v>
      </c>
      <c r="F1937" s="24" t="s">
        <v>88</v>
      </c>
      <c r="G1937" s="9" t="s">
        <v>93</v>
      </c>
      <c r="H1937" s="13">
        <f t="array" ref="H1937:I1937">VLOOKUP(A1937,ENERGY!$A$2:$C$2692,{2,3},0)</f>
        <v>24673</v>
      </c>
      <c r="I1937" s="13">
        <v>62966</v>
      </c>
      <c r="J1937" s="13">
        <f t="array" ref="J1937:R1937">VLOOKUP(A1937,HUMANRESOURCES!$A$2:$J$2692,{2,3,4,5,6,7,8,9,10},0)</f>
        <v>8.9999999999999993E-3</v>
      </c>
      <c r="K1937" s="13">
        <v>3.0000000000000001E-3</v>
      </c>
      <c r="L1937" s="13">
        <v>84</v>
      </c>
      <c r="M1937" s="13">
        <v>77</v>
      </c>
      <c r="N1937" s="13">
        <v>0.15</v>
      </c>
      <c r="O1937" s="13">
        <v>0.66700000000000004</v>
      </c>
      <c r="P1937" s="13">
        <v>0.182</v>
      </c>
      <c r="Q1937" s="13">
        <v>10557560</v>
      </c>
      <c r="R1937" s="13">
        <v>0.61199999999999999</v>
      </c>
      <c r="S1937" s="13">
        <f t="array" ref="S1937:T1937">VLOOKUP(A1937,TOURISM!$A$2:$C$2692,{2,3},0)</f>
        <v>14882000000</v>
      </c>
      <c r="T1937" s="13">
        <v>4948000000</v>
      </c>
      <c r="U1937" s="13">
        <f t="array" ref="U1937:W1937">VLOOKUP(A1937,BUSINESS!$A$2:$D$2692,{2,3,4},0)</f>
        <v>0.42699999999999999</v>
      </c>
      <c r="V1937" s="13">
        <v>0.55200000000000005</v>
      </c>
      <c r="W1937" s="13">
        <v>1.1639999999999999</v>
      </c>
      <c r="X1937" s="25">
        <f t="shared" si="28"/>
        <v>22543.087607363821</v>
      </c>
      <c r="Y1937" s="13">
        <f t="shared" si="29"/>
        <v>5.9640674549801282E-3</v>
      </c>
      <c r="Z1937" s="13">
        <f t="shared" si="30"/>
        <v>2.3369983215818808E-3</v>
      </c>
      <c r="AA1937" s="13">
        <f t="shared" si="31"/>
        <v>468.66889697998403</v>
      </c>
    </row>
    <row r="1938" spans="1:27" ht="15.75" customHeight="1" x14ac:dyDescent="0.35">
      <c r="A1938" s="22" t="s">
        <v>2168</v>
      </c>
      <c r="B1938" s="22">
        <v>212000000000</v>
      </c>
      <c r="C1938" s="7">
        <v>1905</v>
      </c>
      <c r="D1938" s="13">
        <v>0.12</v>
      </c>
      <c r="E1938" s="23" t="s">
        <v>2156</v>
      </c>
      <c r="F1938" s="24" t="s">
        <v>90</v>
      </c>
      <c r="G1938" s="9" t="s">
        <v>93</v>
      </c>
      <c r="H1938" s="13">
        <f t="array" ref="H1938:I1938">VLOOKUP(A1938,ENERGY!$A$2:$C$2692,{2,3},0)</f>
        <v>24698</v>
      </c>
      <c r="I1938" s="13">
        <v>59108</v>
      </c>
      <c r="J1938" s="13">
        <f t="array" ref="J1938:R1938">VLOOKUP(A1938,HUMANRESOURCES!$A$2:$J$2692,{2,3,4,5,6,7,8,9,10},0)</f>
        <v>8.9999999999999993E-3</v>
      </c>
      <c r="K1938" s="13">
        <v>3.0000000000000001E-3</v>
      </c>
      <c r="L1938" s="13">
        <v>84</v>
      </c>
      <c r="M1938" s="13">
        <v>77</v>
      </c>
      <c r="N1938" s="13">
        <v>0.14899999999999999</v>
      </c>
      <c r="O1938" s="13">
        <v>0.66600000000000004</v>
      </c>
      <c r="P1938" s="13">
        <v>0.185</v>
      </c>
      <c r="Q1938" s="13">
        <v>10514844</v>
      </c>
      <c r="R1938" s="13">
        <v>0.61799999999999999</v>
      </c>
      <c r="S1938" s="13">
        <f t="array" ref="S1938:T1938">VLOOKUP(A1938,TOURISM!$A$2:$C$2692,{2,3},0)</f>
        <v>14559000000</v>
      </c>
      <c r="T1938" s="13">
        <v>4490000000</v>
      </c>
      <c r="U1938" s="13">
        <f t="array" ref="U1938:W1938">VLOOKUP(A1938,BUSINESS!$A$2:$D$2692,{2,3,4},0)</f>
        <v>0.42</v>
      </c>
      <c r="V1938" s="13">
        <v>0.60299999999999998</v>
      </c>
      <c r="W1938" s="13">
        <v>1.1399999999999999</v>
      </c>
      <c r="X1938" s="25">
        <f t="shared" si="28"/>
        <v>20161.972921329121</v>
      </c>
      <c r="Y1938" s="13">
        <f t="shared" si="29"/>
        <v>5.6213862992166123E-3</v>
      </c>
      <c r="Z1938" s="13">
        <f t="shared" si="30"/>
        <v>2.3488698453348429E-3</v>
      </c>
      <c r="AA1938" s="13">
        <f t="shared" si="31"/>
        <v>427.01536989041398</v>
      </c>
    </row>
    <row r="1939" spans="1:27" ht="15.75" customHeight="1" x14ac:dyDescent="0.35">
      <c r="A1939" s="22" t="s">
        <v>2169</v>
      </c>
      <c r="B1939" s="22">
        <v>61701810000</v>
      </c>
      <c r="C1939" s="9">
        <v>193</v>
      </c>
      <c r="D1939" s="13">
        <v>0.12</v>
      </c>
      <c r="E1939" s="23" t="s">
        <v>2170</v>
      </c>
      <c r="F1939" s="24" t="s">
        <v>65</v>
      </c>
      <c r="G1939" s="9" t="s">
        <v>168</v>
      </c>
      <c r="H1939" s="13">
        <f t="array" ref="H1939:I1939">VLOOKUP(A1939,ENERGY!$A$2:$C$2692,{2,3},0)</f>
        <v>14338</v>
      </c>
      <c r="I1939" s="13">
        <v>8529</v>
      </c>
      <c r="J1939" s="13">
        <f t="array" ref="J1939:R1939">VLOOKUP(A1939,HUMANRESOURCES!$A$2:$J$2692,{2,3,4,5,6,7,8,9,10},0)</f>
        <v>1.6E-2</v>
      </c>
      <c r="K1939" s="13">
        <v>3.2813011456628703E-2</v>
      </c>
      <c r="L1939" s="13">
        <v>81</v>
      </c>
      <c r="M1939" s="13">
        <v>73</v>
      </c>
      <c r="N1939" s="13">
        <v>0.23599999999999999</v>
      </c>
      <c r="O1939" s="13">
        <v>0.65100000000000002</v>
      </c>
      <c r="P1939" s="13">
        <v>0.113</v>
      </c>
      <c r="Q1939" s="13">
        <v>3810605</v>
      </c>
      <c r="R1939" s="13">
        <v>0.94399999999999995</v>
      </c>
      <c r="S1939" s="13">
        <f t="array" ref="S1939:T1939">VLOOKUP(A1939,TOURISM!$A$2:$C$2692,{2,3},0)</f>
        <v>2388000000</v>
      </c>
      <c r="T1939" s="13">
        <v>1333000000</v>
      </c>
      <c r="U1939" s="13">
        <f t="array" ref="U1939:W1939">VLOOKUP(A1939,BUSINESS!$A$2:$D$2692,{2,3,4},0)</f>
        <v>0.489669009135628</v>
      </c>
      <c r="V1939" s="13">
        <v>0.105</v>
      </c>
      <c r="W1939" s="13">
        <v>0.34699999999999998</v>
      </c>
      <c r="X1939" s="25">
        <f t="shared" si="28"/>
        <v>16192.129596218972</v>
      </c>
      <c r="Y1939" s="13">
        <f t="shared" si="29"/>
        <v>2.2382272631248845E-3</v>
      </c>
      <c r="Z1939" s="13">
        <f t="shared" si="30"/>
        <v>3.7626571108787189E-3</v>
      </c>
      <c r="AA1939" s="13">
        <f t="shared" si="31"/>
        <v>349.8132186358859</v>
      </c>
    </row>
    <row r="1940" spans="1:27" ht="15.75" customHeight="1" x14ac:dyDescent="0.35">
      <c r="A1940" s="22" t="s">
        <v>2171</v>
      </c>
      <c r="B1940" s="22">
        <v>69668635000</v>
      </c>
      <c r="C1940" s="9">
        <v>193</v>
      </c>
      <c r="D1940" s="13">
        <v>0.12</v>
      </c>
      <c r="E1940" s="23" t="s">
        <v>2170</v>
      </c>
      <c r="F1940" s="24" t="s">
        <v>68</v>
      </c>
      <c r="G1940" s="9" t="s">
        <v>168</v>
      </c>
      <c r="H1940" s="13">
        <f t="array" ref="H1940:I1940">VLOOKUP(A1940,ENERGY!$A$2:$C$2692,{2,3},0)</f>
        <v>14338</v>
      </c>
      <c r="I1940" s="13">
        <v>8529</v>
      </c>
      <c r="J1940" s="13">
        <f t="array" ref="J1940:R1940">VLOOKUP(A1940,HUMANRESOURCES!$A$2:$J$2692,{2,3,4,5,6,7,8,9,10},0)</f>
        <v>1.4999999999999999E-2</v>
      </c>
      <c r="K1940" s="13">
        <v>3.2813011456628703E-2</v>
      </c>
      <c r="L1940" s="13">
        <v>81</v>
      </c>
      <c r="M1940" s="13">
        <v>73</v>
      </c>
      <c r="N1940" s="13">
        <v>0.23300000000000001</v>
      </c>
      <c r="O1940" s="13">
        <v>0.65200000000000002</v>
      </c>
      <c r="P1940" s="13">
        <v>0.115</v>
      </c>
      <c r="Q1940" s="13">
        <v>3818774</v>
      </c>
      <c r="R1940" s="13">
        <v>0.94299999999999995</v>
      </c>
      <c r="S1940" s="13">
        <f t="array" ref="S1940:T1940">VLOOKUP(A1940,TOURISM!$A$2:$C$2692,{2,3},0)</f>
        <v>2728000000</v>
      </c>
      <c r="T1940" s="13">
        <v>1456000000</v>
      </c>
      <c r="U1940" s="13">
        <f t="array" ref="U1940:W1940">VLOOKUP(A1940,BUSINESS!$A$2:$D$2692,{2,3,4},0)</f>
        <v>0.489669009135628</v>
      </c>
      <c r="V1940" s="13">
        <v>0.156</v>
      </c>
      <c r="W1940" s="13">
        <v>0.42899999999999999</v>
      </c>
      <c r="X1940" s="25">
        <f t="shared" si="28"/>
        <v>18243.717748156869</v>
      </c>
      <c r="Y1940" s="13">
        <f t="shared" si="29"/>
        <v>2.2334393184828428E-3</v>
      </c>
      <c r="Z1940" s="13">
        <f t="shared" si="30"/>
        <v>3.7546081543448238E-3</v>
      </c>
      <c r="AA1940" s="13">
        <f t="shared" si="31"/>
        <v>381.27419952057915</v>
      </c>
    </row>
    <row r="1941" spans="1:27" ht="15.75" customHeight="1" x14ac:dyDescent="0.35">
      <c r="A1941" s="22" t="s">
        <v>2172</v>
      </c>
      <c r="B1941" s="22">
        <v>72546194000</v>
      </c>
      <c r="C1941" s="9">
        <v>193</v>
      </c>
      <c r="D1941" s="13">
        <v>0.12</v>
      </c>
      <c r="E1941" s="23" t="s">
        <v>2170</v>
      </c>
      <c r="F1941" s="24" t="s">
        <v>70</v>
      </c>
      <c r="G1941" s="9" t="s">
        <v>168</v>
      </c>
      <c r="H1941" s="13">
        <f t="array" ref="H1941:I1941">VLOOKUP(A1941,ENERGY!$A$2:$C$2692,{2,3},0)</f>
        <v>14338</v>
      </c>
      <c r="I1941" s="13">
        <v>8529</v>
      </c>
      <c r="J1941" s="13">
        <f t="array" ref="J1941:R1941">VLOOKUP(A1941,HUMANRESOURCES!$A$2:$J$2692,{2,3,4,5,6,7,8,9,10},0)</f>
        <v>1.4E-2</v>
      </c>
      <c r="K1941" s="13">
        <v>3.2813011456628703E-2</v>
      </c>
      <c r="L1941" s="13">
        <v>82</v>
      </c>
      <c r="M1941" s="13">
        <v>74</v>
      </c>
      <c r="N1941" s="13">
        <v>0.23</v>
      </c>
      <c r="O1941" s="13">
        <v>0.65300000000000002</v>
      </c>
      <c r="P1941" s="13">
        <v>0.11700000000000001</v>
      </c>
      <c r="Q1941" s="13">
        <v>3823701</v>
      </c>
      <c r="R1941" s="13">
        <v>0.94299999999999995</v>
      </c>
      <c r="S1941" s="13">
        <f t="array" ref="S1941:T1941">VLOOKUP(A1941,TOURISM!$A$2:$C$2692,{2,3},0)</f>
        <v>2486000000</v>
      </c>
      <c r="T1941" s="13">
        <v>1319000000</v>
      </c>
      <c r="U1941" s="13">
        <f t="array" ref="U1941:W1941">VLOOKUP(A1941,BUSINESS!$A$2:$D$2692,{2,3,4},0)</f>
        <v>0.489669009135628</v>
      </c>
      <c r="V1941" s="13">
        <v>0.17499999999999999</v>
      </c>
      <c r="W1941" s="13">
        <v>0.434</v>
      </c>
      <c r="X1941" s="25">
        <f t="shared" si="28"/>
        <v>18972.768529756904</v>
      </c>
      <c r="Y1941" s="13">
        <f t="shared" si="29"/>
        <v>2.2305614377274791E-3</v>
      </c>
      <c r="Z1941" s="13">
        <f t="shared" si="30"/>
        <v>3.7497701833903853E-3</v>
      </c>
      <c r="AA1941" s="13">
        <f t="shared" si="31"/>
        <v>344.95375030631317</v>
      </c>
    </row>
    <row r="1942" spans="1:27" ht="15.75" customHeight="1" x14ac:dyDescent="0.35">
      <c r="A1942" s="22" t="s">
        <v>2173</v>
      </c>
      <c r="B1942" s="22">
        <v>75833996000</v>
      </c>
      <c r="C1942" s="9">
        <v>193</v>
      </c>
      <c r="D1942" s="13">
        <v>0.12</v>
      </c>
      <c r="E1942" s="23" t="s">
        <v>2170</v>
      </c>
      <c r="F1942" s="24" t="s">
        <v>72</v>
      </c>
      <c r="G1942" s="9" t="s">
        <v>168</v>
      </c>
      <c r="H1942" s="13">
        <f t="array" ref="H1942:I1942">VLOOKUP(A1942,ENERGY!$A$2:$C$2692,{2,3},0)</f>
        <v>14338</v>
      </c>
      <c r="I1942" s="13">
        <v>8529</v>
      </c>
      <c r="J1942" s="13">
        <f t="array" ref="J1942:R1942">VLOOKUP(A1942,HUMANRESOURCES!$A$2:$J$2692,{2,3,4,5,6,7,8,9,10},0)</f>
        <v>1.2999999999999999E-2</v>
      </c>
      <c r="K1942" s="13">
        <v>3.2813011456628703E-2</v>
      </c>
      <c r="L1942" s="13">
        <v>82</v>
      </c>
      <c r="M1942" s="13">
        <v>74</v>
      </c>
      <c r="N1942" s="13">
        <v>0.22700000000000001</v>
      </c>
      <c r="O1942" s="13">
        <v>0.65400000000000003</v>
      </c>
      <c r="P1942" s="13">
        <v>0.11799999999999999</v>
      </c>
      <c r="Q1942" s="13">
        <v>3826095</v>
      </c>
      <c r="R1942" s="13">
        <v>0.94199999999999995</v>
      </c>
      <c r="S1942" s="13">
        <f t="array" ref="S1942:T1942">VLOOKUP(A1942,TOURISM!$A$2:$C$2692,{2,3},0)</f>
        <v>2677000000</v>
      </c>
      <c r="T1942" s="13">
        <v>1420000000</v>
      </c>
      <c r="U1942" s="13">
        <f t="array" ref="U1942:W1942">VLOOKUP(A1942,BUSINESS!$A$2:$D$2692,{2,3,4},0)</f>
        <v>0.489669009135628</v>
      </c>
      <c r="V1942" s="13">
        <v>0.19700000000000001</v>
      </c>
      <c r="W1942" s="13">
        <v>0.45200000000000001</v>
      </c>
      <c r="X1942" s="25">
        <f t="shared" si="28"/>
        <v>19820.207287064226</v>
      </c>
      <c r="Y1942" s="13">
        <f t="shared" si="29"/>
        <v>2.2291657682310556E-3</v>
      </c>
      <c r="Z1942" s="13">
        <f t="shared" si="30"/>
        <v>3.7474239400746715E-3</v>
      </c>
      <c r="AA1942" s="13">
        <f t="shared" si="31"/>
        <v>371.13558340814853</v>
      </c>
    </row>
    <row r="1943" spans="1:27" ht="15.75" customHeight="1" x14ac:dyDescent="0.35">
      <c r="A1943" s="22" t="s">
        <v>2174</v>
      </c>
      <c r="B1943" s="22">
        <v>80322313000</v>
      </c>
      <c r="C1943" s="9">
        <v>193</v>
      </c>
      <c r="D1943" s="13">
        <v>0.12</v>
      </c>
      <c r="E1943" s="23" t="s">
        <v>2170</v>
      </c>
      <c r="F1943" s="24" t="s">
        <v>74</v>
      </c>
      <c r="G1943" s="9" t="s">
        <v>168</v>
      </c>
      <c r="H1943" s="13">
        <f t="array" ref="H1943:I1943">VLOOKUP(A1943,ENERGY!$A$2:$C$2692,{2,3},0)</f>
        <v>14338</v>
      </c>
      <c r="I1943" s="13">
        <v>8529</v>
      </c>
      <c r="J1943" s="13">
        <f t="array" ref="J1943:R1943">VLOOKUP(A1943,HUMANRESOURCES!$A$2:$J$2692,{2,3,4,5,6,7,8,9,10},0)</f>
        <v>1.2999999999999999E-2</v>
      </c>
      <c r="K1943" s="13">
        <v>3.2813011456628703E-2</v>
      </c>
      <c r="L1943" s="13">
        <v>82</v>
      </c>
      <c r="M1943" s="13">
        <v>74</v>
      </c>
      <c r="N1943" s="13">
        <v>0.22500000000000001</v>
      </c>
      <c r="O1943" s="13">
        <v>0.65500000000000003</v>
      </c>
      <c r="P1943" s="13">
        <v>0.12</v>
      </c>
      <c r="Q1943" s="13">
        <v>3826878</v>
      </c>
      <c r="R1943" s="13">
        <v>0.94199999999999995</v>
      </c>
      <c r="S1943" s="13">
        <f t="array" ref="S1943:T1943">VLOOKUP(A1943,TOURISM!$A$2:$C$2692,{2,3},0)</f>
        <v>3024000000</v>
      </c>
      <c r="T1943" s="13">
        <v>1584000000</v>
      </c>
      <c r="U1943" s="13">
        <f t="array" ref="U1943:W1943">VLOOKUP(A1943,BUSINESS!$A$2:$D$2692,{2,3,4},0)</f>
        <v>0.489669009135628</v>
      </c>
      <c r="V1943" s="13">
        <v>0.221</v>
      </c>
      <c r="W1943" s="13">
        <v>0.49</v>
      </c>
      <c r="X1943" s="25">
        <f t="shared" si="28"/>
        <v>20988.992332653404</v>
      </c>
      <c r="Y1943" s="13">
        <f t="shared" si="29"/>
        <v>2.2287096688214259E-3</v>
      </c>
      <c r="Z1943" s="13">
        <f t="shared" si="30"/>
        <v>3.7466571968063785E-3</v>
      </c>
      <c r="AA1943" s="13">
        <f t="shared" si="31"/>
        <v>413.91442319300484</v>
      </c>
    </row>
    <row r="1944" spans="1:27" ht="15.75" customHeight="1" x14ac:dyDescent="0.35">
      <c r="A1944" s="22" t="s">
        <v>2175</v>
      </c>
      <c r="B1944" s="22">
        <v>83914521341</v>
      </c>
      <c r="C1944" s="9">
        <v>193</v>
      </c>
      <c r="D1944" s="13">
        <v>0.12</v>
      </c>
      <c r="E1944" s="23" t="s">
        <v>2170</v>
      </c>
      <c r="F1944" s="24" t="s">
        <v>76</v>
      </c>
      <c r="G1944" s="9" t="s">
        <v>168</v>
      </c>
      <c r="H1944" s="13">
        <f t="array" ref="H1944:I1944">VLOOKUP(A1944,ENERGY!$A$2:$C$2692,{2,3},0)</f>
        <v>14338</v>
      </c>
      <c r="I1944" s="13">
        <v>8529</v>
      </c>
      <c r="J1944" s="13">
        <f t="array" ref="J1944:R1944">VLOOKUP(A1944,HUMANRESOURCES!$A$2:$J$2692,{2,3,4,5,6,7,8,9,10},0)</f>
        <v>1.2999999999999999E-2</v>
      </c>
      <c r="K1944" s="13">
        <v>3.2813011456628703E-2</v>
      </c>
      <c r="L1944" s="13">
        <v>82</v>
      </c>
      <c r="M1944" s="13">
        <v>74</v>
      </c>
      <c r="N1944" s="13">
        <v>0.222</v>
      </c>
      <c r="O1944" s="13">
        <v>0.65700000000000003</v>
      </c>
      <c r="P1944" s="13">
        <v>0.122</v>
      </c>
      <c r="Q1944" s="13">
        <v>3821362</v>
      </c>
      <c r="R1944" s="13">
        <v>0.94099999999999995</v>
      </c>
      <c r="S1944" s="13">
        <f t="array" ref="S1944:T1944">VLOOKUP(A1944,TOURISM!$A$2:$C$2692,{2,3},0)</f>
        <v>3239000000</v>
      </c>
      <c r="T1944" s="13">
        <v>1663000000</v>
      </c>
      <c r="U1944" s="13">
        <f t="array" ref="U1944:W1944">VLOOKUP(A1944,BUSINESS!$A$2:$D$2692,{2,3,4},0)</f>
        <v>0.57599999999999996</v>
      </c>
      <c r="V1944" s="13">
        <v>0.23400000000000001</v>
      </c>
      <c r="W1944" s="13">
        <v>0.53</v>
      </c>
      <c r="X1944" s="25">
        <f t="shared" si="28"/>
        <v>21959.322707715208</v>
      </c>
      <c r="Y1944" s="13">
        <f t="shared" si="29"/>
        <v>2.2319267318825068E-3</v>
      </c>
      <c r="Z1944" s="13">
        <f t="shared" si="30"/>
        <v>3.7520653630825867E-3</v>
      </c>
      <c r="AA1944" s="13">
        <f t="shared" si="31"/>
        <v>435.18515126282199</v>
      </c>
    </row>
    <row r="1945" spans="1:27" ht="15.75" customHeight="1" x14ac:dyDescent="0.35">
      <c r="A1945" s="22" t="s">
        <v>2176</v>
      </c>
      <c r="B1945" s="22">
        <v>87276164365</v>
      </c>
      <c r="C1945" s="9">
        <v>193</v>
      </c>
      <c r="D1945" s="13">
        <v>0.12</v>
      </c>
      <c r="E1945" s="23" t="s">
        <v>2170</v>
      </c>
      <c r="F1945" s="24" t="s">
        <v>78</v>
      </c>
      <c r="G1945" s="9" t="s">
        <v>168</v>
      </c>
      <c r="H1945" s="13">
        <f t="array" ref="H1945:I1945">VLOOKUP(A1945,ENERGY!$A$2:$C$2692,{2,3},0)</f>
        <v>14338</v>
      </c>
      <c r="I1945" s="13">
        <v>8529</v>
      </c>
      <c r="J1945" s="13">
        <f t="array" ref="J1945:R1945">VLOOKUP(A1945,HUMANRESOURCES!$A$2:$J$2692,{2,3,4,5,6,7,8,9,10},0)</f>
        <v>1.2E-2</v>
      </c>
      <c r="K1945" s="13">
        <v>3.2813011456628703E-2</v>
      </c>
      <c r="L1945" s="13">
        <v>83</v>
      </c>
      <c r="M1945" s="13">
        <v>74</v>
      </c>
      <c r="N1945" s="13">
        <v>0.219</v>
      </c>
      <c r="O1945" s="13">
        <v>0.65800000000000003</v>
      </c>
      <c r="P1945" s="13">
        <v>0.123</v>
      </c>
      <c r="Q1945" s="13">
        <v>3805214</v>
      </c>
      <c r="R1945" s="13">
        <v>0.94099999999999995</v>
      </c>
      <c r="S1945" s="13">
        <f t="array" ref="S1945:T1945">VLOOKUP(A1945,TOURISM!$A$2:$C$2692,{2,3},0)</f>
        <v>3369000000</v>
      </c>
      <c r="T1945" s="13">
        <v>1752000000</v>
      </c>
      <c r="U1945" s="13">
        <f t="array" ref="U1945:W1945">VLOOKUP(A1945,BUSINESS!$A$2:$D$2692,{2,3,4},0)</f>
        <v>0.57599999999999996</v>
      </c>
      <c r="V1945" s="13">
        <v>0.254</v>
      </c>
      <c r="W1945" s="13">
        <v>0.58599999999999997</v>
      </c>
      <c r="X1945" s="25">
        <f t="shared" si="28"/>
        <v>22935.941149433384</v>
      </c>
      <c r="Y1945" s="13">
        <f t="shared" si="29"/>
        <v>2.2413982498750398E-3</v>
      </c>
      <c r="Z1945" s="13">
        <f t="shared" si="30"/>
        <v>3.7679878188191253E-3</v>
      </c>
      <c r="AA1945" s="13">
        <f t="shared" si="31"/>
        <v>460.42088565846757</v>
      </c>
    </row>
    <row r="1946" spans="1:27" ht="15.75" customHeight="1" x14ac:dyDescent="0.35">
      <c r="A1946" s="22" t="s">
        <v>2177</v>
      </c>
      <c r="B1946" s="22">
        <v>89524131617</v>
      </c>
      <c r="C1946" s="9">
        <v>193</v>
      </c>
      <c r="D1946" s="13">
        <v>0.12</v>
      </c>
      <c r="E1946" s="23" t="s">
        <v>2170</v>
      </c>
      <c r="F1946" s="24" t="s">
        <v>80</v>
      </c>
      <c r="G1946" s="9" t="s">
        <v>168</v>
      </c>
      <c r="H1946" s="13">
        <f t="array" ref="H1946:I1946">VLOOKUP(A1946,ENERGY!$A$2:$C$2692,{2,3},0)</f>
        <v>14338</v>
      </c>
      <c r="I1946" s="13">
        <v>8529</v>
      </c>
      <c r="J1946" s="13">
        <f t="array" ref="J1946:R1946">VLOOKUP(A1946,HUMANRESOURCES!$A$2:$J$2692,{2,3,4,5,6,7,8,9,10},0)</f>
        <v>1.2E-2</v>
      </c>
      <c r="K1946" s="13">
        <v>3.2813011456628703E-2</v>
      </c>
      <c r="L1946" s="13">
        <v>83</v>
      </c>
      <c r="M1946" s="13">
        <v>74</v>
      </c>
      <c r="N1946" s="13">
        <v>0.215</v>
      </c>
      <c r="O1946" s="13">
        <v>0.66</v>
      </c>
      <c r="P1946" s="13">
        <v>0.125</v>
      </c>
      <c r="Q1946" s="13">
        <v>3782995</v>
      </c>
      <c r="R1946" s="13">
        <v>0.94</v>
      </c>
      <c r="S1946" s="13">
        <f t="array" ref="S1946:T1946">VLOOKUP(A1946,TOURISM!$A$2:$C$2692,{2,3},0)</f>
        <v>3414000000</v>
      </c>
      <c r="T1946" s="13">
        <v>1743000000</v>
      </c>
      <c r="U1946" s="13">
        <f t="array" ref="U1946:W1946">VLOOKUP(A1946,BUSINESS!$A$2:$D$2692,{2,3,4},0)</f>
        <v>0.57599999999999996</v>
      </c>
      <c r="V1946" s="13">
        <v>0.27900000000000003</v>
      </c>
      <c r="W1946" s="13">
        <v>0.65</v>
      </c>
      <c r="X1946" s="25">
        <f t="shared" si="28"/>
        <v>23664.882353003373</v>
      </c>
      <c r="Y1946" s="13">
        <f t="shared" si="29"/>
        <v>2.2545628529776012E-3</v>
      </c>
      <c r="Z1946" s="13">
        <f t="shared" si="30"/>
        <v>3.7901186758110966E-3</v>
      </c>
      <c r="AA1946" s="13">
        <f t="shared" si="31"/>
        <v>460.7460490960205</v>
      </c>
    </row>
    <row r="1947" spans="1:27" ht="15.75" customHeight="1" x14ac:dyDescent="0.35">
      <c r="A1947" s="22" t="s">
        <v>2178</v>
      </c>
      <c r="B1947" s="22">
        <v>93639316000</v>
      </c>
      <c r="C1947" s="9">
        <v>193</v>
      </c>
      <c r="D1947" s="13">
        <v>0.12</v>
      </c>
      <c r="E1947" s="23" t="s">
        <v>2170</v>
      </c>
      <c r="F1947" s="24" t="s">
        <v>82</v>
      </c>
      <c r="G1947" s="9" t="s">
        <v>168</v>
      </c>
      <c r="H1947" s="13">
        <f t="array" ref="H1947:I1947">VLOOKUP(A1947,ENERGY!$A$2:$C$2692,{2,3},0)</f>
        <v>14338</v>
      </c>
      <c r="I1947" s="13">
        <v>8529</v>
      </c>
      <c r="J1947" s="13">
        <f t="array" ref="J1947:R1947">VLOOKUP(A1947,HUMANRESOURCES!$A$2:$J$2692,{2,3,4,5,6,7,8,9,10},0)</f>
        <v>1.2E-2</v>
      </c>
      <c r="K1947" s="13">
        <v>3.2813011456628703E-2</v>
      </c>
      <c r="L1947" s="13">
        <v>83</v>
      </c>
      <c r="M1947" s="13">
        <v>75</v>
      </c>
      <c r="N1947" s="13">
        <v>0.21199999999999999</v>
      </c>
      <c r="O1947" s="13">
        <v>0.66200000000000003</v>
      </c>
      <c r="P1947" s="13">
        <v>0.126</v>
      </c>
      <c r="Q1947" s="13">
        <v>3760866</v>
      </c>
      <c r="R1947" s="13">
        <v>0.93899999999999995</v>
      </c>
      <c r="S1947" s="13">
        <f t="array" ref="S1947:T1947">VLOOKUP(A1947,TOURISM!$A$2:$C$2692,{2,3},0)</f>
        <v>3535000000</v>
      </c>
      <c r="T1947" s="13">
        <v>1761000000</v>
      </c>
      <c r="U1947" s="13">
        <f t="array" ref="U1947:W1947">VLOOKUP(A1947,BUSINESS!$A$2:$D$2692,{2,3,4},0)</f>
        <v>0.60599999999999998</v>
      </c>
      <c r="V1947" s="13">
        <v>0.38</v>
      </c>
      <c r="W1947" s="13">
        <v>0.68200000000000005</v>
      </c>
      <c r="X1947" s="25">
        <f t="shared" si="28"/>
        <v>24898.338840043754</v>
      </c>
      <c r="Y1947" s="13">
        <f t="shared" si="29"/>
        <v>2.2678287394445854E-3</v>
      </c>
      <c r="Z1947" s="13">
        <f t="shared" si="30"/>
        <v>3.8124197990569192E-3</v>
      </c>
      <c r="AA1947" s="13">
        <f t="shared" si="31"/>
        <v>468.24321845021865</v>
      </c>
    </row>
    <row r="1948" spans="1:27" ht="15.75" customHeight="1" x14ac:dyDescent="0.35">
      <c r="A1948" s="22" t="s">
        <v>2179</v>
      </c>
      <c r="B1948" s="22">
        <v>96385638000</v>
      </c>
      <c r="C1948" s="9">
        <v>193</v>
      </c>
      <c r="D1948" s="13">
        <v>0.12</v>
      </c>
      <c r="E1948" s="23" t="s">
        <v>2170</v>
      </c>
      <c r="F1948" s="24" t="s">
        <v>84</v>
      </c>
      <c r="G1948" s="9" t="s">
        <v>168</v>
      </c>
      <c r="H1948" s="13">
        <f t="array" ref="H1948:I1948">VLOOKUP(A1948,ENERGY!$A$2:$C$2692,{2,3},0)</f>
        <v>14338</v>
      </c>
      <c r="I1948" s="13">
        <v>8529</v>
      </c>
      <c r="J1948" s="13">
        <f t="array" ref="J1948:R1948">VLOOKUP(A1948,HUMANRESOURCES!$A$2:$J$2692,{2,3,4,5,6,7,8,9,10},0)</f>
        <v>1.2E-2</v>
      </c>
      <c r="K1948" s="13">
        <v>3.2813011456628703E-2</v>
      </c>
      <c r="L1948" s="13">
        <v>82</v>
      </c>
      <c r="M1948" s="13">
        <v>74</v>
      </c>
      <c r="N1948" s="13">
        <v>0.20799999999999999</v>
      </c>
      <c r="O1948" s="13">
        <v>0.66400000000000003</v>
      </c>
      <c r="P1948" s="13">
        <v>0.128</v>
      </c>
      <c r="Q1948" s="13">
        <v>3740410</v>
      </c>
      <c r="R1948" s="13">
        <v>0.93899999999999995</v>
      </c>
      <c r="S1948" s="13">
        <f t="array" ref="S1948:T1948">VLOOKUP(A1948,TOURISM!$A$2:$C$2692,{2,3},0)</f>
        <v>3176000000</v>
      </c>
      <c r="T1948" s="13">
        <v>1386000000</v>
      </c>
      <c r="U1948" s="13">
        <f t="array" ref="U1948:W1948">VLOOKUP(A1948,BUSINESS!$A$2:$D$2692,{2,3,4},0)</f>
        <v>0.60599999999999998</v>
      </c>
      <c r="V1948" s="13">
        <v>0.41499999999999998</v>
      </c>
      <c r="W1948" s="13">
        <v>0.72899999999999998</v>
      </c>
      <c r="X1948" s="25">
        <f t="shared" si="28"/>
        <v>25768.736047652532</v>
      </c>
      <c r="Y1948" s="13">
        <f t="shared" si="29"/>
        <v>2.2802313115407136E-3</v>
      </c>
      <c r="Z1948" s="13">
        <f t="shared" si="30"/>
        <v>3.8332696148283209E-3</v>
      </c>
      <c r="AA1948" s="13">
        <f t="shared" si="31"/>
        <v>370.54761376426649</v>
      </c>
    </row>
    <row r="1949" spans="1:27" ht="15.75" customHeight="1" x14ac:dyDescent="0.35">
      <c r="A1949" s="22" t="s">
        <v>2180</v>
      </c>
      <c r="B1949" s="22">
        <v>98381268000</v>
      </c>
      <c r="C1949" s="9">
        <v>193</v>
      </c>
      <c r="D1949" s="13">
        <v>0.12</v>
      </c>
      <c r="E1949" s="23" t="s">
        <v>2170</v>
      </c>
      <c r="F1949" s="24" t="s">
        <v>86</v>
      </c>
      <c r="G1949" s="9" t="s">
        <v>168</v>
      </c>
      <c r="H1949" s="13">
        <f t="array" ref="H1949:I1949">VLOOKUP(A1949,ENERGY!$A$2:$C$2692,{2,3},0)</f>
        <v>14338</v>
      </c>
      <c r="I1949" s="13">
        <v>8529</v>
      </c>
      <c r="J1949" s="13">
        <f t="array" ref="J1949:R1949">VLOOKUP(A1949,HUMANRESOURCES!$A$2:$J$2692,{2,3,4,5,6,7,8,9,10},0)</f>
        <v>1.0999999999999999E-2</v>
      </c>
      <c r="K1949" s="13">
        <v>3.2813011456628703E-2</v>
      </c>
      <c r="L1949" s="13">
        <v>82</v>
      </c>
      <c r="M1949" s="13">
        <v>74</v>
      </c>
      <c r="N1949" s="13">
        <v>0.20499999999999999</v>
      </c>
      <c r="O1949" s="13">
        <v>0.66500000000000004</v>
      </c>
      <c r="P1949" s="13">
        <v>0.13</v>
      </c>
      <c r="Q1949" s="13">
        <v>3721208</v>
      </c>
      <c r="R1949" s="13">
        <v>0.93799999999999994</v>
      </c>
      <c r="S1949" s="13">
        <f t="array" ref="S1949:T1949">VLOOKUP(A1949,TOURISM!$A$2:$C$2692,{2,3},0)</f>
        <v>3211000000</v>
      </c>
      <c r="T1949" s="13">
        <v>1180000000</v>
      </c>
      <c r="U1949" s="13">
        <f t="array" ref="U1949:W1949">VLOOKUP(A1949,BUSINESS!$A$2:$D$2692,{2,3,4},0)</f>
        <v>0.63600000000000001</v>
      </c>
      <c r="V1949" s="13">
        <v>0.45300000000000001</v>
      </c>
      <c r="W1949" s="13">
        <v>0.79100000000000004</v>
      </c>
      <c r="X1949" s="25">
        <f t="shared" si="28"/>
        <v>26437.992178883847</v>
      </c>
      <c r="Y1949" s="13">
        <f t="shared" si="29"/>
        <v>2.2919976523752502E-3</v>
      </c>
      <c r="Z1949" s="13">
        <f t="shared" si="30"/>
        <v>3.8530498698272175E-3</v>
      </c>
      <c r="AA1949" s="13">
        <f t="shared" si="31"/>
        <v>317.10132838583598</v>
      </c>
    </row>
    <row r="1950" spans="1:27" ht="15.75" customHeight="1" x14ac:dyDescent="0.35">
      <c r="A1950" s="22" t="s">
        <v>2181</v>
      </c>
      <c r="B1950" s="22">
        <v>100000000000</v>
      </c>
      <c r="C1950" s="9">
        <v>193</v>
      </c>
      <c r="D1950" s="13">
        <v>0.12</v>
      </c>
      <c r="E1950" s="23" t="s">
        <v>2170</v>
      </c>
      <c r="F1950" s="24" t="s">
        <v>88</v>
      </c>
      <c r="G1950" s="9" t="s">
        <v>168</v>
      </c>
      <c r="H1950" s="13">
        <f t="array" ref="H1950:I1950">VLOOKUP(A1950,ENERGY!$A$2:$C$2692,{2,3},0)</f>
        <v>14338</v>
      </c>
      <c r="I1950" s="13">
        <v>8529</v>
      </c>
      <c r="J1950" s="13">
        <f t="array" ref="J1950:R1950">VLOOKUP(A1950,HUMANRESOURCES!$A$2:$J$2692,{2,3,4,5,6,7,8,9,10},0)</f>
        <v>1.0999999999999999E-2</v>
      </c>
      <c r="K1950" s="13">
        <v>3.2813011456628703E-2</v>
      </c>
      <c r="L1950" s="13">
        <v>82</v>
      </c>
      <c r="M1950" s="13">
        <v>75</v>
      </c>
      <c r="N1950" s="13">
        <v>0.20100000000000001</v>
      </c>
      <c r="O1950" s="13">
        <v>0.66600000000000004</v>
      </c>
      <c r="P1950" s="13">
        <v>0.13200000000000001</v>
      </c>
      <c r="Q1950" s="13">
        <v>3686580</v>
      </c>
      <c r="R1950" s="13">
        <v>0.93799999999999994</v>
      </c>
      <c r="S1950" s="13">
        <f t="array" ref="S1950:T1950">VLOOKUP(A1950,TOURISM!$A$2:$C$2692,{2,3},0)</f>
        <v>3143000000</v>
      </c>
      <c r="T1950" s="13">
        <v>1196000000</v>
      </c>
      <c r="U1950" s="13">
        <f t="array" ref="U1950:W1950">VLOOKUP(A1950,BUSINESS!$A$2:$D$2692,{2,3,4},0)</f>
        <v>0.63100000000000001</v>
      </c>
      <c r="V1950" s="13">
        <v>0.48</v>
      </c>
      <c r="W1950" s="13">
        <v>0.84</v>
      </c>
      <c r="X1950" s="25">
        <f t="shared" si="28"/>
        <v>27125.411628121456</v>
      </c>
      <c r="Y1950" s="13">
        <f t="shared" si="29"/>
        <v>2.3135263577624791E-3</v>
      </c>
      <c r="Z1950" s="13">
        <f t="shared" si="30"/>
        <v>3.8892415192400545E-3</v>
      </c>
      <c r="AA1950" s="13">
        <f t="shared" si="31"/>
        <v>324.41992307233261</v>
      </c>
    </row>
    <row r="1951" spans="1:27" ht="15.75" customHeight="1" x14ac:dyDescent="0.35">
      <c r="A1951" s="22" t="s">
        <v>2182</v>
      </c>
      <c r="B1951" s="22">
        <v>101000000000</v>
      </c>
      <c r="C1951" s="9">
        <v>193</v>
      </c>
      <c r="D1951" s="13">
        <v>0.12</v>
      </c>
      <c r="E1951" s="23" t="s">
        <v>2170</v>
      </c>
      <c r="F1951" s="24" t="s">
        <v>90</v>
      </c>
      <c r="G1951" s="9" t="s">
        <v>168</v>
      </c>
      <c r="H1951" s="13">
        <f t="array" ref="H1951:I1951">VLOOKUP(A1951,ENERGY!$A$2:$C$2692,{2,3},0)</f>
        <v>14338</v>
      </c>
      <c r="I1951" s="13">
        <v>8529</v>
      </c>
      <c r="J1951" s="13">
        <f t="array" ref="J1951:R1951">VLOOKUP(A1951,HUMANRESOURCES!$A$2:$J$2692,{2,3,4,5,6,7,8,9,10},0)</f>
        <v>1.0999999999999999E-2</v>
      </c>
      <c r="K1951" s="13">
        <v>3.2813011456628703E-2</v>
      </c>
      <c r="L1951" s="13">
        <v>82</v>
      </c>
      <c r="M1951" s="13">
        <v>75</v>
      </c>
      <c r="N1951" s="13">
        <v>0.19800000000000001</v>
      </c>
      <c r="O1951" s="13">
        <v>0.66700000000000004</v>
      </c>
      <c r="P1951" s="13">
        <v>0.13500000000000001</v>
      </c>
      <c r="Q1951" s="13">
        <v>3651545</v>
      </c>
      <c r="R1951" s="13">
        <v>0.93700000000000006</v>
      </c>
      <c r="S1951" s="13">
        <f t="array" ref="S1951:T1951">VLOOKUP(A1951,TOURISM!$A$2:$C$2692,{2,3},0)</f>
        <v>3193000000</v>
      </c>
      <c r="T1951" s="13">
        <v>1156000000</v>
      </c>
      <c r="U1951" s="13">
        <f t="array" ref="U1951:W1951">VLOOKUP(A1951,BUSINESS!$A$2:$D$2692,{2,3,4},0)</f>
        <v>0.50700000000000001</v>
      </c>
      <c r="V1951" s="13">
        <v>0.69</v>
      </c>
      <c r="W1951" s="13">
        <v>0.82599999999999996</v>
      </c>
      <c r="X1951" s="25">
        <f t="shared" si="28"/>
        <v>27659.524940812724</v>
      </c>
      <c r="Y1951" s="13">
        <f t="shared" si="29"/>
        <v>2.3357236457444727E-3</v>
      </c>
      <c r="Z1951" s="13">
        <f t="shared" si="30"/>
        <v>3.9265571148650773E-3</v>
      </c>
      <c r="AA1951" s="13">
        <f t="shared" si="31"/>
        <v>316.57832506514364</v>
      </c>
    </row>
    <row r="1952" spans="1:27" ht="15.75" customHeight="1" x14ac:dyDescent="0.35">
      <c r="A1952" s="22" t="s">
        <v>2183</v>
      </c>
      <c r="B1952" s="22">
        <v>17759889598</v>
      </c>
      <c r="C1952" s="7">
        <v>652</v>
      </c>
      <c r="D1952" s="13">
        <v>0.12</v>
      </c>
      <c r="E1952" s="23" t="s">
        <v>2184</v>
      </c>
      <c r="F1952" s="24" t="s">
        <v>65</v>
      </c>
      <c r="G1952" s="9" t="s">
        <v>281</v>
      </c>
      <c r="H1952" s="13">
        <f t="array" ref="H1952:I1952">VLOOKUP(A1952,ENERGY!$A$2:$C$2692,{2,3},0)</f>
        <v>14338</v>
      </c>
      <c r="I1952" s="13">
        <v>8529</v>
      </c>
      <c r="J1952" s="13">
        <f t="array" ref="J1952:R1952">VLOOKUP(A1952,HUMANRESOURCES!$A$2:$J$2692,{2,3,4,5,6,7,8,9,10},0)</f>
        <v>1.9E-2</v>
      </c>
      <c r="K1952" s="13">
        <v>1.0999999999999999E-2</v>
      </c>
      <c r="L1952" s="13">
        <v>78</v>
      </c>
      <c r="M1952" s="13">
        <v>76</v>
      </c>
      <c r="N1952" s="13">
        <v>0.25900000000000001</v>
      </c>
      <c r="O1952" s="13">
        <v>0.72399999999999998</v>
      </c>
      <c r="P1952" s="13">
        <v>1.7000000000000001E-2</v>
      </c>
      <c r="Q1952" s="13">
        <v>593693</v>
      </c>
      <c r="R1952" s="13">
        <v>0.96299999999999997</v>
      </c>
      <c r="S1952" s="13">
        <f t="array" ref="S1952:T1952">VLOOKUP(A1952,TOURISM!$A$2:$C$2692,{2,3},0)</f>
        <v>128000000</v>
      </c>
      <c r="T1952" s="13">
        <v>307000000</v>
      </c>
      <c r="U1952" s="13">
        <f t="array" ref="U1952:W1952">VLOOKUP(A1952,BUSINESS!$A$2:$D$2692,{2,3,4},0)</f>
        <v>0.489669009135628</v>
      </c>
      <c r="V1952" s="13">
        <v>4.9000000000000002E-2</v>
      </c>
      <c r="W1952" s="13">
        <v>0.20399999999999999</v>
      </c>
      <c r="X1952" s="25">
        <f t="shared" si="28"/>
        <v>29914.264776576445</v>
      </c>
      <c r="Y1952" s="13">
        <f t="shared" si="29"/>
        <v>1.4366010715976102E-2</v>
      </c>
      <c r="Z1952" s="13">
        <f t="shared" si="30"/>
        <v>2.4150528977097591E-2</v>
      </c>
      <c r="AA1952" s="13">
        <f t="shared" si="31"/>
        <v>517.10227339719347</v>
      </c>
    </row>
    <row r="1953" spans="1:27" ht="15.75" customHeight="1" x14ac:dyDescent="0.35">
      <c r="A1953" s="22" t="s">
        <v>2185</v>
      </c>
      <c r="B1953" s="22">
        <v>17538461033</v>
      </c>
      <c r="C1953" s="7">
        <v>732</v>
      </c>
      <c r="D1953" s="13">
        <v>0.12</v>
      </c>
      <c r="E1953" s="23" t="s">
        <v>2184</v>
      </c>
      <c r="F1953" s="24" t="s">
        <v>68</v>
      </c>
      <c r="G1953" s="9" t="s">
        <v>281</v>
      </c>
      <c r="H1953" s="13">
        <f t="array" ref="H1953:I1953">VLOOKUP(A1953,ENERGY!$A$2:$C$2692,{2,3},0)</f>
        <v>33285</v>
      </c>
      <c r="I1953" s="13">
        <v>8529</v>
      </c>
      <c r="J1953" s="13">
        <f t="array" ref="J1953:R1953">VLOOKUP(A1953,HUMANRESOURCES!$A$2:$J$2692,{2,3,4,5,6,7,8,9,10},0)</f>
        <v>1.9E-2</v>
      </c>
      <c r="K1953" s="13">
        <v>0.01</v>
      </c>
      <c r="L1953" s="13">
        <v>78</v>
      </c>
      <c r="M1953" s="13">
        <v>76</v>
      </c>
      <c r="N1953" s="13">
        <v>0.26300000000000001</v>
      </c>
      <c r="O1953" s="13">
        <v>0.72</v>
      </c>
      <c r="P1953" s="13">
        <v>1.7000000000000001E-2</v>
      </c>
      <c r="Q1953" s="13">
        <v>611808</v>
      </c>
      <c r="R1953" s="13">
        <v>0.96499999999999997</v>
      </c>
      <c r="S1953" s="13">
        <f t="array" ref="S1953:T1953">VLOOKUP(A1953,TOURISM!$A$2:$C$2692,{2,3},0)</f>
        <v>272000000</v>
      </c>
      <c r="T1953" s="13">
        <v>366000000</v>
      </c>
      <c r="U1953" s="13">
        <f t="array" ref="U1953:W1953">VLOOKUP(A1953,BUSINESS!$A$2:$D$2692,{2,3,4},0)</f>
        <v>0.489669009135628</v>
      </c>
      <c r="V1953" s="13">
        <v>6.2E-2</v>
      </c>
      <c r="W1953" s="13">
        <v>0.29099999999999998</v>
      </c>
      <c r="X1953" s="25">
        <f t="shared" si="28"/>
        <v>28666.609513115225</v>
      </c>
      <c r="Y1953" s="13">
        <f t="shared" si="29"/>
        <v>1.3940648046445944E-2</v>
      </c>
      <c r="Z1953" s="13">
        <f t="shared" si="30"/>
        <v>5.4404322924839169E-2</v>
      </c>
      <c r="AA1953" s="13">
        <f t="shared" si="31"/>
        <v>598.2268947120665</v>
      </c>
    </row>
    <row r="1954" spans="1:27" ht="15.75" customHeight="1" x14ac:dyDescent="0.35">
      <c r="A1954" s="22" t="s">
        <v>2186</v>
      </c>
      <c r="B1954" s="22">
        <v>19363735706</v>
      </c>
      <c r="C1954" s="7">
        <v>833</v>
      </c>
      <c r="D1954" s="13">
        <v>0.12</v>
      </c>
      <c r="E1954" s="23" t="s">
        <v>2184</v>
      </c>
      <c r="F1954" s="24" t="s">
        <v>70</v>
      </c>
      <c r="G1954" s="9" t="s">
        <v>281</v>
      </c>
      <c r="H1954" s="13">
        <f t="array" ref="H1954:I1954">VLOOKUP(A1954,ENERGY!$A$2:$C$2692,{2,3},0)</f>
        <v>28973</v>
      </c>
      <c r="I1954" s="13">
        <v>70531</v>
      </c>
      <c r="J1954" s="13">
        <f t="array" ref="J1954:R1954">VLOOKUP(A1954,HUMANRESOURCES!$A$2:$J$2692,{2,3,4,5,6,7,8,9,10},0)</f>
        <v>1.7999999999999999E-2</v>
      </c>
      <c r="K1954" s="13">
        <v>0.01</v>
      </c>
      <c r="L1954" s="13">
        <v>78</v>
      </c>
      <c r="M1954" s="13">
        <v>76</v>
      </c>
      <c r="N1954" s="13">
        <v>0.26800000000000002</v>
      </c>
      <c r="O1954" s="13">
        <v>0.71599999999999997</v>
      </c>
      <c r="P1954" s="13">
        <v>1.6E-2</v>
      </c>
      <c r="Q1954" s="13">
        <v>629745</v>
      </c>
      <c r="R1954" s="13">
        <v>0.96699999999999997</v>
      </c>
      <c r="S1954" s="13">
        <f t="array" ref="S1954:T1954">VLOOKUP(A1954,TOURISM!$A$2:$C$2692,{2,3},0)</f>
        <v>285000000</v>
      </c>
      <c r="T1954" s="13">
        <v>423000000</v>
      </c>
      <c r="U1954" s="13">
        <f t="array" ref="U1954:W1954">VLOOKUP(A1954,BUSINESS!$A$2:$D$2692,{2,3,4},0)</f>
        <v>0.489669009135628</v>
      </c>
      <c r="V1954" s="13">
        <v>0.10199999999999999</v>
      </c>
      <c r="W1954" s="13">
        <v>0.42399999999999999</v>
      </c>
      <c r="X1954" s="25">
        <f t="shared" si="28"/>
        <v>30748.534257516931</v>
      </c>
      <c r="Y1954" s="13">
        <f t="shared" si="29"/>
        <v>0.11199930130449627</v>
      </c>
      <c r="Z1954" s="13">
        <f t="shared" si="30"/>
        <v>4.600751097666516E-2</v>
      </c>
      <c r="AA1954" s="13">
        <f t="shared" si="31"/>
        <v>671.70045018221663</v>
      </c>
    </row>
    <row r="1955" spans="1:27" ht="15.75" customHeight="1" x14ac:dyDescent="0.35">
      <c r="A1955" s="22" t="s">
        <v>2187</v>
      </c>
      <c r="B1955" s="22">
        <v>23533790531</v>
      </c>
      <c r="C1955" s="7">
        <v>1476</v>
      </c>
      <c r="D1955" s="13">
        <v>0.12</v>
      </c>
      <c r="E1955" s="23" t="s">
        <v>2184</v>
      </c>
      <c r="F1955" s="24" t="s">
        <v>72</v>
      </c>
      <c r="G1955" s="9" t="s">
        <v>281</v>
      </c>
      <c r="H1955" s="13">
        <f t="array" ref="H1955:I1955">VLOOKUP(A1955,ENERGY!$A$2:$C$2692,{2,3},0)</f>
        <v>24942</v>
      </c>
      <c r="I1955" s="13">
        <v>66120</v>
      </c>
      <c r="J1955" s="13">
        <f t="array" ref="J1955:R1955">VLOOKUP(A1955,HUMANRESOURCES!$A$2:$J$2692,{2,3,4,5,6,7,8,9,10},0)</f>
        <v>1.7000000000000001E-2</v>
      </c>
      <c r="K1955" s="13">
        <v>0.01</v>
      </c>
      <c r="L1955" s="13">
        <v>78</v>
      </c>
      <c r="M1955" s="13">
        <v>76</v>
      </c>
      <c r="N1955" s="13">
        <v>0.26900000000000002</v>
      </c>
      <c r="O1955" s="13">
        <v>0.71599999999999997</v>
      </c>
      <c r="P1955" s="13">
        <v>1.4999999999999999E-2</v>
      </c>
      <c r="Q1955" s="13">
        <v>660238</v>
      </c>
      <c r="R1955" s="13">
        <v>0.96899999999999997</v>
      </c>
      <c r="S1955" s="13">
        <f t="array" ref="S1955:T1955">VLOOKUP(A1955,TOURISM!$A$2:$C$2692,{2,3},0)</f>
        <v>369000000</v>
      </c>
      <c r="T1955" s="13">
        <v>471000000</v>
      </c>
      <c r="U1955" s="13">
        <f t="array" ref="U1955:W1955">VLOOKUP(A1955,BUSINESS!$A$2:$D$2692,{2,3,4},0)</f>
        <v>0.489669009135628</v>
      </c>
      <c r="V1955" s="13">
        <v>0.192</v>
      </c>
      <c r="W1955" s="13">
        <v>0.56999999999999995</v>
      </c>
      <c r="X1955" s="25">
        <f t="shared" si="28"/>
        <v>35644.404791908375</v>
      </c>
      <c r="Y1955" s="13">
        <f t="shared" si="29"/>
        <v>0.10014570503363938</v>
      </c>
      <c r="Z1955" s="13">
        <f t="shared" si="30"/>
        <v>3.7777286372489921E-2</v>
      </c>
      <c r="AA1955" s="13">
        <f t="shared" si="31"/>
        <v>713.37911480405546</v>
      </c>
    </row>
    <row r="1956" spans="1:27" ht="15.75" customHeight="1" x14ac:dyDescent="0.35">
      <c r="A1956" s="22" t="s">
        <v>2188</v>
      </c>
      <c r="B1956" s="22">
        <v>31734065019</v>
      </c>
      <c r="C1956" s="7">
        <v>1589</v>
      </c>
      <c r="D1956" s="7">
        <v>7.0000000000000007E-2</v>
      </c>
      <c r="E1956" s="23" t="s">
        <v>2184</v>
      </c>
      <c r="F1956" s="24" t="s">
        <v>74</v>
      </c>
      <c r="G1956" s="9" t="s">
        <v>281</v>
      </c>
      <c r="H1956" s="13">
        <f t="array" ref="H1956:I1956">VLOOKUP(A1956,ENERGY!$A$2:$C$2692,{2,3},0)</f>
        <v>23642</v>
      </c>
      <c r="I1956" s="13">
        <v>67997</v>
      </c>
      <c r="J1956" s="13">
        <f t="array" ref="J1956:R1956">VLOOKUP(A1956,HUMANRESOURCES!$A$2:$J$2692,{2,3,4,5,6,7,8,9,10},0)</f>
        <v>1.6E-2</v>
      </c>
      <c r="K1956" s="13">
        <v>8.9999999999999993E-3</v>
      </c>
      <c r="L1956" s="13">
        <v>78</v>
      </c>
      <c r="M1956" s="13">
        <v>76</v>
      </c>
      <c r="N1956" s="13">
        <v>0.25900000000000001</v>
      </c>
      <c r="O1956" s="13">
        <v>0.72699999999999998</v>
      </c>
      <c r="P1956" s="13">
        <v>1.4E-2</v>
      </c>
      <c r="Q1956" s="13">
        <v>720383</v>
      </c>
      <c r="R1956" s="13">
        <v>0.97099999999999997</v>
      </c>
      <c r="S1956" s="13">
        <f t="array" ref="S1956:T1956">VLOOKUP(A1956,TOURISM!$A$2:$C$2692,{2,3},0)</f>
        <v>498000000</v>
      </c>
      <c r="T1956" s="13">
        <v>691000000</v>
      </c>
      <c r="U1956" s="13">
        <f t="array" ref="U1956:W1956">VLOOKUP(A1956,BUSINESS!$A$2:$D$2692,{2,3,4},0)</f>
        <v>0.489669009135628</v>
      </c>
      <c r="V1956" s="13">
        <v>0.20699999999999999</v>
      </c>
      <c r="W1956" s="13">
        <v>0.68100000000000005</v>
      </c>
      <c r="X1956" s="25">
        <f t="shared" si="28"/>
        <v>44051.657269813419</v>
      </c>
      <c r="Y1956" s="13">
        <f t="shared" si="29"/>
        <v>9.4390067505757361E-2</v>
      </c>
      <c r="Z1956" s="13">
        <f t="shared" si="30"/>
        <v>3.2818653410755114E-2</v>
      </c>
      <c r="AA1956" s="13">
        <f t="shared" si="31"/>
        <v>959.21197474121402</v>
      </c>
    </row>
    <row r="1957" spans="1:27" ht="15.75" customHeight="1" x14ac:dyDescent="0.35">
      <c r="A1957" s="22" t="s">
        <v>2189</v>
      </c>
      <c r="B1957" s="22">
        <v>44530493222</v>
      </c>
      <c r="C1957" s="7">
        <v>1634</v>
      </c>
      <c r="D1957" s="7">
        <v>6.7000000000000004E-2</v>
      </c>
      <c r="E1957" s="23" t="s">
        <v>2184</v>
      </c>
      <c r="F1957" s="24" t="s">
        <v>76</v>
      </c>
      <c r="G1957" s="9" t="s">
        <v>281</v>
      </c>
      <c r="H1957" s="13">
        <f t="array" ref="H1957:I1957">VLOOKUP(A1957,ENERGY!$A$2:$C$2692,{2,3},0)</f>
        <v>16648</v>
      </c>
      <c r="I1957" s="13">
        <v>44393</v>
      </c>
      <c r="J1957" s="13">
        <f t="array" ref="J1957:R1957">VLOOKUP(A1957,HUMANRESOURCES!$A$2:$J$2692,{2,3,4,5,6,7,8,9,10},0)</f>
        <v>1.4999999999999999E-2</v>
      </c>
      <c r="K1957" s="13">
        <v>8.9999999999999993E-3</v>
      </c>
      <c r="L1957" s="13">
        <v>78</v>
      </c>
      <c r="M1957" s="13">
        <v>77</v>
      </c>
      <c r="N1957" s="13">
        <v>0.23699999999999999</v>
      </c>
      <c r="O1957" s="13">
        <v>0.749</v>
      </c>
      <c r="P1957" s="13">
        <v>1.4E-2</v>
      </c>
      <c r="Q1957" s="13">
        <v>821159</v>
      </c>
      <c r="R1957" s="13">
        <v>0.97399999999999998</v>
      </c>
      <c r="S1957" s="13">
        <f t="array" ref="S1957:T1957">VLOOKUP(A1957,TOURISM!$A$2:$C$2692,{2,3},0)</f>
        <v>760000000</v>
      </c>
      <c r="T1957" s="13">
        <v>1759000000</v>
      </c>
      <c r="U1957" s="13">
        <f t="array" ref="U1957:W1957">VLOOKUP(A1957,BUSINESS!$A$2:$D$2692,{2,3,4},0)</f>
        <v>0.489669009135628</v>
      </c>
      <c r="V1957" s="13">
        <v>0.247</v>
      </c>
      <c r="W1957" s="13">
        <v>0.873</v>
      </c>
      <c r="X1957" s="25">
        <f t="shared" si="28"/>
        <v>54228.831714686195</v>
      </c>
      <c r="Y1957" s="13">
        <f t="shared" si="29"/>
        <v>5.4061393713032431E-2</v>
      </c>
      <c r="Z1957" s="13">
        <f t="shared" si="30"/>
        <v>2.0273783761731893E-2</v>
      </c>
      <c r="AA1957" s="13">
        <f t="shared" si="31"/>
        <v>2142.0942838110523</v>
      </c>
    </row>
    <row r="1958" spans="1:27" ht="15.75" customHeight="1" x14ac:dyDescent="0.35">
      <c r="A1958" s="22" t="s">
        <v>2190</v>
      </c>
      <c r="B1958" s="22">
        <v>60882141103</v>
      </c>
      <c r="C1958" s="7">
        <v>1625</v>
      </c>
      <c r="D1958" s="7">
        <v>7.1999999999999995E-2</v>
      </c>
      <c r="E1958" s="23" t="s">
        <v>2184</v>
      </c>
      <c r="F1958" s="24" t="s">
        <v>78</v>
      </c>
      <c r="G1958" s="9" t="s">
        <v>281</v>
      </c>
      <c r="H1958" s="13">
        <f t="array" ref="H1958:I1958">VLOOKUP(A1958,ENERGY!$A$2:$C$2692,{2,3},0)</f>
        <v>13711</v>
      </c>
      <c r="I1958" s="13">
        <v>28482</v>
      </c>
      <c r="J1958" s="13">
        <f t="array" ref="J1958:R1958">VLOOKUP(A1958,HUMANRESOURCES!$A$2:$J$2692,{2,3,4,5,6,7,8,9,10},0)</f>
        <v>1.4E-2</v>
      </c>
      <c r="K1958" s="13">
        <v>8.9999999999999993E-3</v>
      </c>
      <c r="L1958" s="13">
        <v>78</v>
      </c>
      <c r="M1958" s="13">
        <v>77</v>
      </c>
      <c r="N1958" s="13">
        <v>0.21</v>
      </c>
      <c r="O1958" s="13">
        <v>0.77800000000000002</v>
      </c>
      <c r="P1958" s="13">
        <v>1.2999999999999999E-2</v>
      </c>
      <c r="Q1958" s="13">
        <v>967602</v>
      </c>
      <c r="R1958" s="13">
        <v>0.97799999999999998</v>
      </c>
      <c r="S1958" s="13">
        <f t="array" ref="S1958:T1958">VLOOKUP(A1958,TOURISM!$A$2:$C$2692,{2,3},0)</f>
        <v>874000000</v>
      </c>
      <c r="T1958" s="13">
        <v>3751000000</v>
      </c>
      <c r="U1958" s="13">
        <f t="array" ref="U1958:W1958">VLOOKUP(A1958,BUSINESS!$A$2:$D$2692,{2,3,4},0)</f>
        <v>0.489669009135628</v>
      </c>
      <c r="V1958" s="13">
        <v>0.28999999999999998</v>
      </c>
      <c r="W1958" s="13">
        <v>0.95099999999999996</v>
      </c>
      <c r="X1958" s="25">
        <f t="shared" si="28"/>
        <v>62920.644131574758</v>
      </c>
      <c r="Y1958" s="13">
        <f t="shared" si="29"/>
        <v>2.9435656395914851E-2</v>
      </c>
      <c r="Z1958" s="13">
        <f t="shared" si="30"/>
        <v>1.4170082327237852E-2</v>
      </c>
      <c r="AA1958" s="13">
        <f t="shared" si="31"/>
        <v>3876.5938888096553</v>
      </c>
    </row>
    <row r="1959" spans="1:27" ht="15.75" customHeight="1" x14ac:dyDescent="0.35">
      <c r="A1959" s="22" t="s">
        <v>2191</v>
      </c>
      <c r="B1959" s="22">
        <v>79712085615</v>
      </c>
      <c r="C1959" s="7">
        <v>1600</v>
      </c>
      <c r="D1959" s="7">
        <v>7.3999999999999996E-2</v>
      </c>
      <c r="E1959" s="23" t="s">
        <v>2184</v>
      </c>
      <c r="F1959" s="24" t="s">
        <v>80</v>
      </c>
      <c r="G1959" s="9" t="s">
        <v>281</v>
      </c>
      <c r="H1959" s="13">
        <f t="array" ref="H1959:I1959">VLOOKUP(A1959,ENERGY!$A$2:$C$2692,{2,3},0)</f>
        <v>12452</v>
      </c>
      <c r="I1959" s="13">
        <v>30363</v>
      </c>
      <c r="J1959" s="13">
        <f t="array" ref="J1959:R1959">VLOOKUP(A1959,HUMANRESOURCES!$A$2:$J$2692,{2,3,4,5,6,7,8,9,10},0)</f>
        <v>1.2999999999999999E-2</v>
      </c>
      <c r="K1959" s="13">
        <v>8.0000000000000002E-3</v>
      </c>
      <c r="L1959" s="13">
        <v>79</v>
      </c>
      <c r="M1959" s="13">
        <v>77</v>
      </c>
      <c r="N1959" s="13">
        <v>0.183</v>
      </c>
      <c r="O1959" s="13">
        <v>0.80500000000000005</v>
      </c>
      <c r="P1959" s="13">
        <v>1.2E-2</v>
      </c>
      <c r="Q1959" s="13">
        <v>1152459</v>
      </c>
      <c r="R1959" s="13">
        <v>0.98</v>
      </c>
      <c r="S1959" s="13">
        <f t="array" ref="S1959:T1959">VLOOKUP(A1959,TOURISM!$A$2:$C$2692,{2,3},0)</f>
        <v>680000000</v>
      </c>
      <c r="T1959" s="13">
        <v>448000000</v>
      </c>
      <c r="U1959" s="13">
        <f t="array" ref="U1959:W1959">VLOOKUP(A1959,BUSINESS!$A$2:$D$2692,{2,3,4},0)</f>
        <v>0.113</v>
      </c>
      <c r="V1959" s="13">
        <v>0.37</v>
      </c>
      <c r="W1959" s="13">
        <v>1.097</v>
      </c>
      <c r="X1959" s="25">
        <f t="shared" si="28"/>
        <v>69166.960052374969</v>
      </c>
      <c r="Y1959" s="13">
        <f t="shared" si="29"/>
        <v>2.6346273489989667E-2</v>
      </c>
      <c r="Z1959" s="13">
        <f t="shared" si="30"/>
        <v>1.0804722771048688E-2</v>
      </c>
      <c r="AA1959" s="13">
        <f t="shared" si="31"/>
        <v>388.73400268469419</v>
      </c>
    </row>
    <row r="1960" spans="1:27" ht="15.75" customHeight="1" x14ac:dyDescent="0.35">
      <c r="A1960" s="22" t="s">
        <v>2192</v>
      </c>
      <c r="B1960" s="22">
        <v>115000000000</v>
      </c>
      <c r="C1960" s="7">
        <v>1590</v>
      </c>
      <c r="D1960" s="7">
        <v>6.8000000000000005E-2</v>
      </c>
      <c r="E1960" s="23" t="s">
        <v>2184</v>
      </c>
      <c r="F1960" s="24" t="s">
        <v>82</v>
      </c>
      <c r="G1960" s="9" t="s">
        <v>281</v>
      </c>
      <c r="H1960" s="13">
        <f t="array" ref="H1960:I1960">VLOOKUP(A1960,ENERGY!$A$2:$C$2692,{2,3},0)</f>
        <v>22790</v>
      </c>
      <c r="I1960" s="13">
        <v>67242</v>
      </c>
      <c r="J1960" s="13">
        <f t="array" ref="J1960:R1960">VLOOKUP(A1960,HUMANRESOURCES!$A$2:$J$2692,{2,3,4,5,6,7,8,9,10},0)</f>
        <v>1.2999999999999999E-2</v>
      </c>
      <c r="K1960" s="13">
        <v>8.0000000000000002E-3</v>
      </c>
      <c r="L1960" s="13">
        <v>79</v>
      </c>
      <c r="M1960" s="13">
        <v>77</v>
      </c>
      <c r="N1960" s="13">
        <v>0.161</v>
      </c>
      <c r="O1960" s="13">
        <v>0.82699999999999996</v>
      </c>
      <c r="P1960" s="13">
        <v>1.2E-2</v>
      </c>
      <c r="Q1960" s="13">
        <v>1359114</v>
      </c>
      <c r="R1960" s="13">
        <v>0.98299999999999998</v>
      </c>
      <c r="S1960" s="13">
        <f t="array" ref="S1960:T1960">VLOOKUP(A1960,TOURISM!$A$2:$C$2692,{2,3},0)</f>
        <v>680000000</v>
      </c>
      <c r="T1960" s="13">
        <v>448000000</v>
      </c>
      <c r="U1960" s="13">
        <f t="array" ref="U1960:W1960">VLOOKUP(A1960,BUSINESS!$A$2:$D$2692,{2,3,4},0)</f>
        <v>0.113</v>
      </c>
      <c r="V1960" s="13">
        <v>0.443</v>
      </c>
      <c r="W1960" s="13">
        <v>1.052</v>
      </c>
      <c r="X1960" s="25">
        <f t="shared" si="28"/>
        <v>84613.947027254515</v>
      </c>
      <c r="Y1960" s="13">
        <f t="shared" si="29"/>
        <v>4.9474878487014332E-2</v>
      </c>
      <c r="Z1960" s="13">
        <f t="shared" si="30"/>
        <v>1.6768276980444613E-2</v>
      </c>
      <c r="AA1960" s="13">
        <f t="shared" si="31"/>
        <v>329.62650668008718</v>
      </c>
    </row>
    <row r="1961" spans="1:27" ht="15.75" customHeight="1" x14ac:dyDescent="0.35">
      <c r="A1961" s="22" t="s">
        <v>2193</v>
      </c>
      <c r="B1961" s="22">
        <v>97798348830</v>
      </c>
      <c r="C1961" s="7">
        <v>1647</v>
      </c>
      <c r="D1961" s="7">
        <v>7.0000000000000007E-2</v>
      </c>
      <c r="E1961" s="23" t="s">
        <v>2184</v>
      </c>
      <c r="F1961" s="24" t="s">
        <v>84</v>
      </c>
      <c r="G1961" s="9" t="s">
        <v>281</v>
      </c>
      <c r="H1961" s="13">
        <f t="array" ref="H1961:I1961">VLOOKUP(A1961,ENERGY!$A$2:$C$2692,{2,3},0)</f>
        <v>16638</v>
      </c>
      <c r="I1961" s="13">
        <v>51881</v>
      </c>
      <c r="J1961" s="13">
        <f t="array" ref="J1961:R1961">VLOOKUP(A1961,HUMANRESOURCES!$A$2:$J$2692,{2,3,4,5,6,7,8,9,10},0)</f>
        <v>1.2E-2</v>
      </c>
      <c r="K1961" s="13">
        <v>8.0000000000000002E-3</v>
      </c>
      <c r="L1961" s="13">
        <v>79</v>
      </c>
      <c r="M1961" s="13">
        <v>77</v>
      </c>
      <c r="N1961" s="13">
        <v>0.14599999999999999</v>
      </c>
      <c r="O1961" s="13">
        <v>0.84299999999999997</v>
      </c>
      <c r="P1961" s="13">
        <v>1.0999999999999999E-2</v>
      </c>
      <c r="Q1961" s="13">
        <v>1564082</v>
      </c>
      <c r="R1961" s="13">
        <v>0.98499999999999999</v>
      </c>
      <c r="S1961" s="13">
        <f t="array" ref="S1961:T1961">VLOOKUP(A1961,TOURISM!$A$2:$C$2692,{2,3},0)</f>
        <v>680000000</v>
      </c>
      <c r="T1961" s="13">
        <v>448000000</v>
      </c>
      <c r="U1961" s="13">
        <f t="array" ref="U1961:W1961">VLOOKUP(A1961,BUSINESS!$A$2:$D$2692,{2,3,4},0)</f>
        <v>0.113</v>
      </c>
      <c r="V1961" s="13">
        <v>0.53100000000000003</v>
      </c>
      <c r="W1961" s="13">
        <v>1.246</v>
      </c>
      <c r="X1961" s="25">
        <f t="shared" si="28"/>
        <v>62527.635271040774</v>
      </c>
      <c r="Y1961" s="13">
        <f t="shared" si="29"/>
        <v>3.3170255779428441E-2</v>
      </c>
      <c r="Z1961" s="13">
        <f t="shared" si="30"/>
        <v>1.0637549693686136E-2</v>
      </c>
      <c r="AA1961" s="13">
        <f t="shared" si="31"/>
        <v>286.42999535829961</v>
      </c>
    </row>
    <row r="1962" spans="1:27" ht="15.75" customHeight="1" x14ac:dyDescent="0.35">
      <c r="A1962" s="22" t="s">
        <v>2194</v>
      </c>
      <c r="B1962" s="22">
        <v>125000000000</v>
      </c>
      <c r="C1962" s="7">
        <v>1496</v>
      </c>
      <c r="D1962" s="7">
        <v>7.2999999999999995E-2</v>
      </c>
      <c r="E1962" s="23" t="s">
        <v>2184</v>
      </c>
      <c r="F1962" s="24" t="s">
        <v>86</v>
      </c>
      <c r="G1962" s="9" t="s">
        <v>281</v>
      </c>
      <c r="H1962" s="13">
        <f t="array" ref="H1962:I1962">VLOOKUP(A1962,ENERGY!$A$2:$C$2692,{2,3},0)</f>
        <v>14185</v>
      </c>
      <c r="I1962" s="13">
        <v>36157</v>
      </c>
      <c r="J1962" s="13">
        <f t="array" ref="J1962:R1962">VLOOKUP(A1962,HUMANRESOURCES!$A$2:$J$2692,{2,3,4,5,6,7,8,9,10},0)</f>
        <v>1.2E-2</v>
      </c>
      <c r="K1962" s="13">
        <v>8.0000000000000002E-3</v>
      </c>
      <c r="L1962" s="13">
        <v>79</v>
      </c>
      <c r="M1962" s="13">
        <v>77</v>
      </c>
      <c r="N1962" s="13">
        <v>0.13700000000000001</v>
      </c>
      <c r="O1962" s="13">
        <v>0.85199999999999998</v>
      </c>
      <c r="P1962" s="13">
        <v>1.0999999999999999E-2</v>
      </c>
      <c r="Q1962" s="13">
        <v>1749713</v>
      </c>
      <c r="R1962" s="13">
        <v>0.98699999999999999</v>
      </c>
      <c r="S1962" s="13">
        <f t="array" ref="S1962:T1962">VLOOKUP(A1962,TOURISM!$A$2:$C$2692,{2,3},0)</f>
        <v>680000000</v>
      </c>
      <c r="T1962" s="13">
        <v>448000000</v>
      </c>
      <c r="U1962" s="13">
        <f t="array" ref="U1962:W1962">VLOOKUP(A1962,BUSINESS!$A$2:$D$2692,{2,3,4},0)</f>
        <v>0.113</v>
      </c>
      <c r="V1962" s="13">
        <v>0.69</v>
      </c>
      <c r="W1962" s="13">
        <v>1.25</v>
      </c>
      <c r="X1962" s="25">
        <f t="shared" si="28"/>
        <v>71440.287635743691</v>
      </c>
      <c r="Y1962" s="13">
        <f t="shared" si="29"/>
        <v>2.0664531840364677E-2</v>
      </c>
      <c r="Z1962" s="13">
        <f t="shared" si="30"/>
        <v>8.1070438409041948E-3</v>
      </c>
      <c r="AA1962" s="13">
        <f t="shared" si="31"/>
        <v>256.0419908865054</v>
      </c>
    </row>
    <row r="1963" spans="1:27" ht="15.75" customHeight="1" x14ac:dyDescent="0.35">
      <c r="A1963" s="22" t="s">
        <v>2195</v>
      </c>
      <c r="B1963" s="22">
        <v>170000000000</v>
      </c>
      <c r="C1963" s="7">
        <v>1738</v>
      </c>
      <c r="D1963" s="7">
        <v>5.5E-2</v>
      </c>
      <c r="E1963" s="23" t="s">
        <v>2184</v>
      </c>
      <c r="F1963" s="24" t="s">
        <v>88</v>
      </c>
      <c r="G1963" s="9" t="s">
        <v>281</v>
      </c>
      <c r="H1963" s="13">
        <f t="array" ref="H1963:I1963">VLOOKUP(A1963,ENERGY!$A$2:$C$2692,{2,3},0)</f>
        <v>10876</v>
      </c>
      <c r="I1963" s="13">
        <v>34730</v>
      </c>
      <c r="J1963" s="13">
        <f t="array" ref="J1963:R1963">VLOOKUP(A1963,HUMANRESOURCES!$A$2:$J$2692,{2,3,4,5,6,7,8,9,10},0)</f>
        <v>1.0999999999999999E-2</v>
      </c>
      <c r="K1963" s="13">
        <v>7.0000000000000001E-3</v>
      </c>
      <c r="L1963" s="13">
        <v>79</v>
      </c>
      <c r="M1963" s="13">
        <v>77</v>
      </c>
      <c r="N1963" s="13">
        <v>0.13400000000000001</v>
      </c>
      <c r="O1963" s="13">
        <v>0.85599999999999998</v>
      </c>
      <c r="P1963" s="13">
        <v>0.01</v>
      </c>
      <c r="Q1963" s="13">
        <v>1910902</v>
      </c>
      <c r="R1963" s="13">
        <v>0.98799999999999999</v>
      </c>
      <c r="S1963" s="13">
        <f t="array" ref="S1963:T1963">VLOOKUP(A1963,TOURISM!$A$2:$C$2692,{2,3},0)</f>
        <v>4463000000</v>
      </c>
      <c r="T1963" s="13">
        <v>7813000000</v>
      </c>
      <c r="U1963" s="13">
        <f t="array" ref="U1963:W1963">VLOOKUP(A1963,BUSINESS!$A$2:$D$2692,{2,3,4},0)</f>
        <v>0.113</v>
      </c>
      <c r="V1963" s="13">
        <v>0.69</v>
      </c>
      <c r="W1963" s="13">
        <v>1.2050000000000001</v>
      </c>
      <c r="X1963" s="25">
        <f t="shared" si="28"/>
        <v>88963.222603775605</v>
      </c>
      <c r="Y1963" s="13">
        <f t="shared" si="29"/>
        <v>1.8174663064877215E-2</v>
      </c>
      <c r="Z1963" s="13">
        <f t="shared" si="30"/>
        <v>5.6915529943450793E-3</v>
      </c>
      <c r="AA1963" s="13">
        <f t="shared" si="31"/>
        <v>4088.6450482546984</v>
      </c>
    </row>
    <row r="1964" spans="1:27" ht="15.75" customHeight="1" x14ac:dyDescent="0.35">
      <c r="A1964" s="22" t="s">
        <v>2196</v>
      </c>
      <c r="B1964" s="22">
        <v>190000000000</v>
      </c>
      <c r="C1964" s="7">
        <v>2029</v>
      </c>
      <c r="D1964" s="7">
        <v>5.3999999999999999E-2</v>
      </c>
      <c r="E1964" s="23" t="s">
        <v>2184</v>
      </c>
      <c r="F1964" s="24" t="s">
        <v>90</v>
      </c>
      <c r="G1964" s="9" t="s">
        <v>281</v>
      </c>
      <c r="H1964" s="13">
        <f t="array" ref="H1964:I1964">VLOOKUP(A1964,ENERGY!$A$2:$C$2692,{2,3},0)</f>
        <v>19606</v>
      </c>
      <c r="I1964" s="13">
        <v>56736</v>
      </c>
      <c r="J1964" s="13">
        <f t="array" ref="J1964:R1964">VLOOKUP(A1964,HUMANRESOURCES!$A$2:$J$2692,{2,3,4,5,6,7,8,9,10},0)</f>
        <v>1.0999999999999999E-2</v>
      </c>
      <c r="K1964" s="13">
        <v>7.0000000000000001E-3</v>
      </c>
      <c r="L1964" s="13">
        <v>79</v>
      </c>
      <c r="M1964" s="13">
        <v>78</v>
      </c>
      <c r="N1964" s="13">
        <v>0.13300000000000001</v>
      </c>
      <c r="O1964" s="13">
        <v>0.85699999999999998</v>
      </c>
      <c r="P1964" s="13">
        <v>0.01</v>
      </c>
      <c r="Q1964" s="13">
        <v>2050514</v>
      </c>
      <c r="R1964" s="13">
        <v>0.98899999999999999</v>
      </c>
      <c r="S1964" s="13">
        <f t="array" ref="S1964:T1964">VLOOKUP(A1964,TOURISM!$A$2:$C$2692,{2,3},0)</f>
        <v>7220000000</v>
      </c>
      <c r="T1964" s="13">
        <v>10702000000</v>
      </c>
      <c r="U1964" s="13">
        <f t="array" ref="U1964:W1964">VLOOKUP(A1964,BUSINESS!$A$2:$D$2692,{2,3,4},0)</f>
        <v>0.113</v>
      </c>
      <c r="V1964" s="13">
        <v>0.69299999999999995</v>
      </c>
      <c r="W1964" s="13">
        <v>1.2689999999999999</v>
      </c>
      <c r="X1964" s="25">
        <f t="shared" si="28"/>
        <v>92659.694105965624</v>
      </c>
      <c r="Y1964" s="13">
        <f t="shared" si="29"/>
        <v>2.7669160025242452E-2</v>
      </c>
      <c r="Z1964" s="13">
        <f t="shared" si="30"/>
        <v>9.561505066534538E-3</v>
      </c>
      <c r="AA1964" s="13">
        <f t="shared" si="31"/>
        <v>5219.1791911686532</v>
      </c>
    </row>
    <row r="1965" spans="1:27" ht="15.75" customHeight="1" x14ac:dyDescent="0.35">
      <c r="A1965" s="22" t="s">
        <v>2197</v>
      </c>
      <c r="B1965" s="22">
        <v>37305099928</v>
      </c>
      <c r="C1965" s="7">
        <v>72</v>
      </c>
      <c r="D1965" s="7">
        <v>0.53900000000000003</v>
      </c>
      <c r="E1965" s="23" t="s">
        <v>2198</v>
      </c>
      <c r="F1965" s="24" t="s">
        <v>65</v>
      </c>
      <c r="G1965" s="9" t="s">
        <v>93</v>
      </c>
      <c r="H1965" s="13">
        <f t="array" ref="H1965:I1965">VLOOKUP(A1965,ENERGY!$A$2:$C$2692,{2,3},0)</f>
        <v>14338</v>
      </c>
      <c r="I1965" s="13">
        <v>8529</v>
      </c>
      <c r="J1965" s="13">
        <f t="array" ref="J1965:R1965">VLOOKUP(A1965,HUMANRESOURCES!$A$2:$J$2692,{2,3,4,5,6,7,8,9,10},0)</f>
        <v>0.01</v>
      </c>
      <c r="K1965" s="13">
        <v>2.3E-2</v>
      </c>
      <c r="L1965" s="13">
        <v>75</v>
      </c>
      <c r="M1965" s="13">
        <v>68</v>
      </c>
      <c r="N1965" s="13">
        <v>0.186</v>
      </c>
      <c r="O1965" s="13">
        <v>0.68</v>
      </c>
      <c r="P1965" s="13">
        <v>0.13400000000000001</v>
      </c>
      <c r="Q1965" s="13">
        <v>22442971</v>
      </c>
      <c r="R1965" s="13">
        <v>0.53</v>
      </c>
      <c r="S1965" s="13">
        <f t="array" ref="S1965:T1965">VLOOKUP(A1965,TOURISM!$A$2:$C$2692,{2,3},0)</f>
        <v>394000000</v>
      </c>
      <c r="T1965" s="13">
        <v>447000000</v>
      </c>
      <c r="U1965" s="13">
        <f t="array" ref="U1965:W1965">VLOOKUP(A1965,BUSINESS!$A$2:$D$2692,{2,3,4},0)</f>
        <v>0.489669009135628</v>
      </c>
      <c r="V1965" s="13">
        <v>3.5999999999999997E-2</v>
      </c>
      <c r="W1965" s="13">
        <v>0.112</v>
      </c>
      <c r="X1965" s="25">
        <f t="shared" si="28"/>
        <v>1662.2175347461796</v>
      </c>
      <c r="Y1965" s="13">
        <f t="shared" si="29"/>
        <v>3.8002989889351105E-4</v>
      </c>
      <c r="Z1965" s="13">
        <f t="shared" si="30"/>
        <v>6.3886372263280118E-4</v>
      </c>
      <c r="AA1965" s="13">
        <f t="shared" si="31"/>
        <v>19.917149115417917</v>
      </c>
    </row>
    <row r="1966" spans="1:27" ht="15.75" customHeight="1" x14ac:dyDescent="0.35">
      <c r="A1966" s="22" t="s">
        <v>2199</v>
      </c>
      <c r="B1966" s="22">
        <v>40585886769</v>
      </c>
      <c r="C1966" s="7">
        <v>79</v>
      </c>
      <c r="D1966" s="7">
        <v>0.45400000000000001</v>
      </c>
      <c r="E1966" s="23" t="s">
        <v>2198</v>
      </c>
      <c r="F1966" s="24" t="s">
        <v>68</v>
      </c>
      <c r="G1966" s="9" t="s">
        <v>93</v>
      </c>
      <c r="H1966" s="13">
        <f t="array" ref="H1966:I1966">VLOOKUP(A1966,ENERGY!$A$2:$C$2692,{2,3},0)</f>
        <v>35830</v>
      </c>
      <c r="I1966" s="13">
        <v>8529</v>
      </c>
      <c r="J1966" s="13">
        <f t="array" ref="J1966:R1966">VLOOKUP(A1966,HUMANRESOURCES!$A$2:$J$2692,{2,3,4,5,6,7,8,9,10},0)</f>
        <v>0.01</v>
      </c>
      <c r="K1966" s="13">
        <v>2.1999999999999999E-2</v>
      </c>
      <c r="L1966" s="13">
        <v>75</v>
      </c>
      <c r="M1966" s="13">
        <v>68</v>
      </c>
      <c r="N1966" s="13">
        <v>0.18099999999999999</v>
      </c>
      <c r="O1966" s="13">
        <v>0.68300000000000005</v>
      </c>
      <c r="P1966" s="13">
        <v>0.13700000000000001</v>
      </c>
      <c r="Q1966" s="13">
        <v>22131970</v>
      </c>
      <c r="R1966" s="13">
        <v>0.52900000000000003</v>
      </c>
      <c r="S1966" s="13">
        <f t="array" ref="S1966:T1966">VLOOKUP(A1966,TOURISM!$A$2:$C$2692,{2,3},0)</f>
        <v>419000000</v>
      </c>
      <c r="T1966" s="13">
        <v>475000000</v>
      </c>
      <c r="U1966" s="13">
        <f t="array" ref="U1966:W1966">VLOOKUP(A1966,BUSINESS!$A$2:$D$2692,{2,3,4},0)</f>
        <v>0.489669009135628</v>
      </c>
      <c r="V1966" s="13">
        <v>4.4999999999999998E-2</v>
      </c>
      <c r="W1966" s="13">
        <v>0.17199999999999999</v>
      </c>
      <c r="X1966" s="25">
        <f t="shared" si="28"/>
        <v>1833.8126596502707</v>
      </c>
      <c r="Y1966" s="13">
        <f t="shared" si="29"/>
        <v>3.8537012294883829E-4</v>
      </c>
      <c r="Z1966" s="13">
        <f t="shared" si="30"/>
        <v>1.618925021134585E-3</v>
      </c>
      <c r="AA1966" s="13">
        <f t="shared" si="31"/>
        <v>21.462165365306387</v>
      </c>
    </row>
    <row r="1967" spans="1:27" ht="15.75" customHeight="1" x14ac:dyDescent="0.35">
      <c r="A1967" s="22" t="s">
        <v>2200</v>
      </c>
      <c r="B1967" s="22">
        <v>45988510814</v>
      </c>
      <c r="C1967" s="7">
        <v>97</v>
      </c>
      <c r="D1967" s="7">
        <v>0.35399999999999998</v>
      </c>
      <c r="E1967" s="23" t="s">
        <v>2198</v>
      </c>
      <c r="F1967" s="24" t="s">
        <v>70</v>
      </c>
      <c r="G1967" s="9" t="s">
        <v>93</v>
      </c>
      <c r="H1967" s="13">
        <f t="array" ref="H1967:I1967">VLOOKUP(A1967,ENERGY!$A$2:$C$2692,{2,3},0)</f>
        <v>35031</v>
      </c>
      <c r="I1967" s="13">
        <v>78745</v>
      </c>
      <c r="J1967" s="13">
        <f t="array" ref="J1967:R1967">VLOOKUP(A1967,HUMANRESOURCES!$A$2:$J$2692,{2,3,4,5,6,7,8,9,10},0)</f>
        <v>0.01</v>
      </c>
      <c r="K1967" s="13">
        <v>2.1999999999999999E-2</v>
      </c>
      <c r="L1967" s="13">
        <v>75</v>
      </c>
      <c r="M1967" s="13">
        <v>67</v>
      </c>
      <c r="N1967" s="13">
        <v>0.17399999999999999</v>
      </c>
      <c r="O1967" s="13">
        <v>0.68600000000000005</v>
      </c>
      <c r="P1967" s="13">
        <v>0.14000000000000001</v>
      </c>
      <c r="Q1967" s="13">
        <v>21730496</v>
      </c>
      <c r="R1967" s="13">
        <v>0.52800000000000002</v>
      </c>
      <c r="S1967" s="13">
        <f t="array" ref="S1967:T1967">VLOOKUP(A1967,TOURISM!$A$2:$C$2692,{2,3},0)</f>
        <v>400000000</v>
      </c>
      <c r="T1967" s="13">
        <v>448000000</v>
      </c>
      <c r="U1967" s="13">
        <f t="array" ref="U1967:W1967">VLOOKUP(A1967,BUSINESS!$A$2:$D$2692,{2,3,4},0)</f>
        <v>0.489669009135628</v>
      </c>
      <c r="V1967" s="13">
        <v>6.6000000000000003E-2</v>
      </c>
      <c r="W1967" s="13">
        <v>0.23</v>
      </c>
      <c r="X1967" s="25">
        <f t="shared" si="28"/>
        <v>2116.3120627343251</v>
      </c>
      <c r="Y1967" s="13">
        <f t="shared" si="29"/>
        <v>3.6237092793464081E-3</v>
      </c>
      <c r="Z1967" s="13">
        <f t="shared" si="30"/>
        <v>1.6120662869361104E-3</v>
      </c>
      <c r="AA1967" s="13">
        <f t="shared" si="31"/>
        <v>20.61618842018148</v>
      </c>
    </row>
    <row r="1968" spans="1:27" ht="15.75" customHeight="1" x14ac:dyDescent="0.35">
      <c r="A1968" s="22" t="s">
        <v>2201</v>
      </c>
      <c r="B1968" s="22">
        <v>59466017706</v>
      </c>
      <c r="C1968" s="7">
        <v>146</v>
      </c>
      <c r="D1968" s="7">
        <v>0.254</v>
      </c>
      <c r="E1968" s="23" t="s">
        <v>2198</v>
      </c>
      <c r="F1968" s="24" t="s">
        <v>72</v>
      </c>
      <c r="G1968" s="9" t="s">
        <v>93</v>
      </c>
      <c r="H1968" s="13">
        <f t="array" ref="H1968:I1968">VLOOKUP(A1968,ENERGY!$A$2:$C$2692,{2,3},0)</f>
        <v>34882</v>
      </c>
      <c r="I1968" s="13">
        <v>80307</v>
      </c>
      <c r="J1968" s="13">
        <f t="array" ref="J1968:R1968">VLOOKUP(A1968,HUMANRESOURCES!$A$2:$J$2692,{2,3,4,5,6,7,8,9,10},0)</f>
        <v>0.01</v>
      </c>
      <c r="K1968" s="13">
        <v>2.1000000000000001E-2</v>
      </c>
      <c r="L1968" s="13">
        <v>75</v>
      </c>
      <c r="M1968" s="13">
        <v>68</v>
      </c>
      <c r="N1968" s="13">
        <v>0.16600000000000001</v>
      </c>
      <c r="O1968" s="13">
        <v>0.69099999999999995</v>
      </c>
      <c r="P1968" s="13">
        <v>0.14299999999999999</v>
      </c>
      <c r="Q1968" s="13">
        <v>21574326</v>
      </c>
      <c r="R1968" s="13">
        <v>0.52900000000000003</v>
      </c>
      <c r="S1968" s="13">
        <f t="array" ref="S1968:T1968">VLOOKUP(A1968,TOURISM!$A$2:$C$2692,{2,3},0)</f>
        <v>523000000</v>
      </c>
      <c r="T1968" s="13">
        <v>572000000</v>
      </c>
      <c r="U1968" s="13">
        <f t="array" ref="U1968:W1968">VLOOKUP(A1968,BUSINESS!$A$2:$D$2692,{2,3,4},0)</f>
        <v>0.489669009135628</v>
      </c>
      <c r="V1968" s="13">
        <v>8.8999999999999996E-2</v>
      </c>
      <c r="W1968" s="13">
        <v>0.317</v>
      </c>
      <c r="X1968" s="25">
        <f t="shared" si="28"/>
        <v>2756.3325828116253</v>
      </c>
      <c r="Y1968" s="13">
        <f t="shared" si="29"/>
        <v>3.7223410826368341E-3</v>
      </c>
      <c r="Z1968" s="13">
        <f t="shared" si="30"/>
        <v>1.6168291885456816E-3</v>
      </c>
      <c r="AA1968" s="13">
        <f t="shared" si="31"/>
        <v>26.512995122072411</v>
      </c>
    </row>
    <row r="1969" spans="1:27" ht="15.75" customHeight="1" x14ac:dyDescent="0.35">
      <c r="A1969" s="22" t="s">
        <v>2202</v>
      </c>
      <c r="B1969" s="22">
        <v>75794733525</v>
      </c>
      <c r="C1969" s="7">
        <v>190</v>
      </c>
      <c r="D1969" s="7">
        <v>0.25600000000000001</v>
      </c>
      <c r="E1969" s="23" t="s">
        <v>2198</v>
      </c>
      <c r="F1969" s="24" t="s">
        <v>74</v>
      </c>
      <c r="G1969" s="9" t="s">
        <v>93</v>
      </c>
      <c r="H1969" s="13">
        <f t="array" ref="H1969:I1969">VLOOKUP(A1969,ENERGY!$A$2:$C$2692,{2,3},0)</f>
        <v>39617</v>
      </c>
      <c r="I1969" s="13">
        <v>94645</v>
      </c>
      <c r="J1969" s="13">
        <f t="array" ref="J1969:R1969">VLOOKUP(A1969,HUMANRESOURCES!$A$2:$J$2692,{2,3,4,5,6,7,8,9,10},0)</f>
        <v>0.01</v>
      </c>
      <c r="K1969" s="13">
        <v>0.02</v>
      </c>
      <c r="L1969" s="13">
        <v>75</v>
      </c>
      <c r="M1969" s="13">
        <v>68</v>
      </c>
      <c r="N1969" s="13">
        <v>0.16</v>
      </c>
      <c r="O1969" s="13">
        <v>0.69399999999999995</v>
      </c>
      <c r="P1969" s="13">
        <v>0.14599999999999999</v>
      </c>
      <c r="Q1969" s="13">
        <v>21451748</v>
      </c>
      <c r="R1969" s="13">
        <v>0.53</v>
      </c>
      <c r="S1969" s="13">
        <f t="array" ref="S1969:T1969">VLOOKUP(A1969,TOURISM!$A$2:$C$2692,{2,3},0)</f>
        <v>607000000</v>
      </c>
      <c r="T1969" s="13">
        <v>672000000</v>
      </c>
      <c r="U1969" s="13">
        <f t="array" ref="U1969:W1969">VLOOKUP(A1969,BUSINESS!$A$2:$D$2692,{2,3,4},0)</f>
        <v>0.489669009135628</v>
      </c>
      <c r="V1969" s="13">
        <v>0.15</v>
      </c>
      <c r="W1969" s="13">
        <v>0.46100000000000002</v>
      </c>
      <c r="X1969" s="25">
        <f t="shared" si="28"/>
        <v>3533.266078130323</v>
      </c>
      <c r="Y1969" s="13">
        <f t="shared" si="29"/>
        <v>4.4119947707757894E-3</v>
      </c>
      <c r="Z1969" s="13">
        <f t="shared" si="30"/>
        <v>1.8467958881486022E-3</v>
      </c>
      <c r="AA1969" s="13">
        <f t="shared" si="31"/>
        <v>31.326118505587516</v>
      </c>
    </row>
    <row r="1970" spans="1:27" ht="15.75" customHeight="1" x14ac:dyDescent="0.35">
      <c r="A1970" s="22" t="s">
        <v>2203</v>
      </c>
      <c r="B1970" s="22">
        <v>99172613716</v>
      </c>
      <c r="C1970" s="7">
        <v>251</v>
      </c>
      <c r="D1970" s="7">
        <v>0.19600000000000001</v>
      </c>
      <c r="E1970" s="23" t="s">
        <v>2198</v>
      </c>
      <c r="F1970" s="24" t="s">
        <v>76</v>
      </c>
      <c r="G1970" s="9" t="s">
        <v>93</v>
      </c>
      <c r="H1970" s="13">
        <f t="array" ref="H1970:I1970">VLOOKUP(A1970,ENERGY!$A$2:$C$2692,{2,3},0)</f>
        <v>38683</v>
      </c>
      <c r="I1970" s="13">
        <v>95401</v>
      </c>
      <c r="J1970" s="13">
        <f t="array" ref="J1970:R1970">VLOOKUP(A1970,HUMANRESOURCES!$A$2:$J$2692,{2,3,4,5,6,7,8,9,10},0)</f>
        <v>0.01</v>
      </c>
      <c r="K1970" s="13">
        <v>1.7999999999999999E-2</v>
      </c>
      <c r="L1970" s="13">
        <v>76</v>
      </c>
      <c r="M1970" s="13">
        <v>68</v>
      </c>
      <c r="N1970" s="13">
        <v>0.155</v>
      </c>
      <c r="O1970" s="13">
        <v>0.69699999999999995</v>
      </c>
      <c r="P1970" s="13">
        <v>0.14799999999999999</v>
      </c>
      <c r="Q1970" s="13">
        <v>21319685</v>
      </c>
      <c r="R1970" s="13">
        <v>0.53200000000000003</v>
      </c>
      <c r="S1970" s="13">
        <f t="array" ref="S1970:T1970">VLOOKUP(A1970,TOURISM!$A$2:$C$2692,{2,3},0)</f>
        <v>1325000000</v>
      </c>
      <c r="T1970" s="13">
        <v>1073000000</v>
      </c>
      <c r="U1970" s="13">
        <f t="array" ref="U1970:W1970">VLOOKUP(A1970,BUSINESS!$A$2:$D$2692,{2,3,4},0)</f>
        <v>0.55800000000000005</v>
      </c>
      <c r="V1970" s="13">
        <v>0.215</v>
      </c>
      <c r="W1970" s="13">
        <v>0.60399999999999998</v>
      </c>
      <c r="X1970" s="25">
        <f t="shared" si="28"/>
        <v>4651.6922607440029</v>
      </c>
      <c r="Y1970" s="13">
        <f t="shared" si="29"/>
        <v>4.4747846884229297E-3</v>
      </c>
      <c r="Z1970" s="13">
        <f t="shared" si="30"/>
        <v>1.8144264326607077E-3</v>
      </c>
      <c r="AA1970" s="13">
        <f t="shared" si="31"/>
        <v>50.329073811362598</v>
      </c>
    </row>
    <row r="1971" spans="1:27" ht="15.75" customHeight="1" x14ac:dyDescent="0.35">
      <c r="A1971" s="22" t="s">
        <v>2204</v>
      </c>
      <c r="B1971" s="22">
        <v>123000000000</v>
      </c>
      <c r="C1971" s="7">
        <v>289</v>
      </c>
      <c r="D1971" s="7">
        <v>0.14000000000000001</v>
      </c>
      <c r="E1971" s="23" t="s">
        <v>2198</v>
      </c>
      <c r="F1971" s="24" t="s">
        <v>78</v>
      </c>
      <c r="G1971" s="9" t="s">
        <v>93</v>
      </c>
      <c r="H1971" s="13">
        <f t="array" ref="H1971:I1971">VLOOKUP(A1971,ENERGY!$A$2:$C$2692,{2,3},0)</f>
        <v>38140</v>
      </c>
      <c r="I1971" s="13">
        <v>92174</v>
      </c>
      <c r="J1971" s="13">
        <f t="array" ref="J1971:R1971">VLOOKUP(A1971,HUMANRESOURCES!$A$2:$J$2692,{2,3,4,5,6,7,8,9,10},0)</f>
        <v>0.01</v>
      </c>
      <c r="K1971" s="13">
        <v>1.7000000000000001E-2</v>
      </c>
      <c r="L1971" s="13">
        <v>76</v>
      </c>
      <c r="M1971" s="13">
        <v>69</v>
      </c>
      <c r="N1971" s="13">
        <v>0.152</v>
      </c>
      <c r="O1971" s="13">
        <v>0.7</v>
      </c>
      <c r="P1971" s="13">
        <v>0.14899999999999999</v>
      </c>
      <c r="Q1971" s="13">
        <v>21193760</v>
      </c>
      <c r="R1971" s="13">
        <v>0.53300000000000003</v>
      </c>
      <c r="S1971" s="13">
        <f t="array" ref="S1971:T1971">VLOOKUP(A1971,TOURISM!$A$2:$C$2692,{2,3},0)</f>
        <v>1676000000</v>
      </c>
      <c r="T1971" s="13">
        <v>1459000000</v>
      </c>
      <c r="U1971" s="13">
        <f t="array" ref="U1971:W1971">VLOOKUP(A1971,BUSINESS!$A$2:$D$2692,{2,3,4},0)</f>
        <v>0.48199999999999998</v>
      </c>
      <c r="V1971" s="13">
        <v>0.247</v>
      </c>
      <c r="W1971" s="13">
        <v>0.72499999999999998</v>
      </c>
      <c r="X1971" s="25">
        <f t="shared" si="28"/>
        <v>5803.5950204211049</v>
      </c>
      <c r="Y1971" s="13">
        <f t="shared" si="29"/>
        <v>4.3491103041649994E-3</v>
      </c>
      <c r="Z1971" s="13">
        <f t="shared" si="30"/>
        <v>1.7995862933240727E-3</v>
      </c>
      <c r="AA1971" s="13">
        <f t="shared" si="31"/>
        <v>68.841017356051964</v>
      </c>
    </row>
    <row r="1972" spans="1:27" ht="15.75" customHeight="1" x14ac:dyDescent="0.35">
      <c r="A1972" s="22" t="s">
        <v>2205</v>
      </c>
      <c r="B1972" s="22">
        <v>171000000000</v>
      </c>
      <c r="C1972" s="7">
        <v>414</v>
      </c>
      <c r="D1972" s="7">
        <v>0.13300000000000001</v>
      </c>
      <c r="E1972" s="23" t="s">
        <v>2198</v>
      </c>
      <c r="F1972" s="24" t="s">
        <v>80</v>
      </c>
      <c r="G1972" s="9" t="s">
        <v>93</v>
      </c>
      <c r="H1972" s="13">
        <f t="array" ref="H1972:I1972">VLOOKUP(A1972,ENERGY!$A$2:$C$2692,{2,3},0)</f>
        <v>36819</v>
      </c>
      <c r="I1972" s="13">
        <v>95672</v>
      </c>
      <c r="J1972" s="13">
        <f t="array" ref="J1972:R1972">VLOOKUP(A1972,HUMANRESOURCES!$A$2:$J$2692,{2,3,4,5,6,7,8,9,10},0)</f>
        <v>0.01</v>
      </c>
      <c r="K1972" s="13">
        <v>1.4999999999999999E-2</v>
      </c>
      <c r="L1972" s="13">
        <v>76</v>
      </c>
      <c r="M1972" s="13">
        <v>69</v>
      </c>
      <c r="N1972" s="13">
        <v>0.15</v>
      </c>
      <c r="O1972" s="13">
        <v>0.70099999999999996</v>
      </c>
      <c r="P1972" s="13">
        <v>0.14899999999999999</v>
      </c>
      <c r="Q1972" s="13">
        <v>20882982</v>
      </c>
      <c r="R1972" s="13">
        <v>0.53400000000000003</v>
      </c>
      <c r="S1972" s="13">
        <f t="array" ref="S1972:T1972">VLOOKUP(A1972,TOURISM!$A$2:$C$2692,{2,3},0)</f>
        <v>2073000000</v>
      </c>
      <c r="T1972" s="13">
        <v>1725000000</v>
      </c>
      <c r="U1972" s="13">
        <f t="array" ref="U1972:W1972">VLOOKUP(A1972,BUSINESS!$A$2:$D$2692,{2,3,4},0)</f>
        <v>0.45600000000000002</v>
      </c>
      <c r="V1972" s="13">
        <v>0.28299999999999997</v>
      </c>
      <c r="W1972" s="13">
        <v>0.92700000000000005</v>
      </c>
      <c r="X1972" s="25">
        <f t="shared" si="28"/>
        <v>8188.4857248835442</v>
      </c>
      <c r="Y1972" s="13">
        <f t="shared" si="29"/>
        <v>4.5813380483687629E-3</v>
      </c>
      <c r="Z1972" s="13">
        <f t="shared" si="30"/>
        <v>1.7631102684472935E-3</v>
      </c>
      <c r="AA1972" s="13">
        <f t="shared" si="31"/>
        <v>82.603145470316448</v>
      </c>
    </row>
    <row r="1973" spans="1:27" ht="15.75" customHeight="1" x14ac:dyDescent="0.35">
      <c r="A1973" s="22" t="s">
        <v>2206</v>
      </c>
      <c r="B1973" s="22">
        <v>204000000000</v>
      </c>
      <c r="C1973" s="7">
        <v>516</v>
      </c>
      <c r="D1973" s="7">
        <v>0.15</v>
      </c>
      <c r="E1973" s="23" t="s">
        <v>2198</v>
      </c>
      <c r="F1973" s="24" t="s">
        <v>82</v>
      </c>
      <c r="G1973" s="9" t="s">
        <v>93</v>
      </c>
      <c r="H1973" s="13">
        <f t="array" ref="H1973:I1973">VLOOKUP(A1973,ENERGY!$A$2:$C$2692,{2,3},0)</f>
        <v>39757</v>
      </c>
      <c r="I1973" s="13">
        <v>100960</v>
      </c>
      <c r="J1973" s="13">
        <f t="array" ref="J1973:R1973">VLOOKUP(A1973,HUMANRESOURCES!$A$2:$J$2692,{2,3,4,5,6,7,8,9,10},0)</f>
        <v>1.0999999999999999E-2</v>
      </c>
      <c r="K1973" s="13">
        <v>1.4E-2</v>
      </c>
      <c r="L1973" s="13">
        <v>76</v>
      </c>
      <c r="M1973" s="13">
        <v>69</v>
      </c>
      <c r="N1973" s="13">
        <v>0.15</v>
      </c>
      <c r="O1973" s="13">
        <v>0.70199999999999996</v>
      </c>
      <c r="P1973" s="13">
        <v>0.14899999999999999</v>
      </c>
      <c r="Q1973" s="13">
        <v>20537875</v>
      </c>
      <c r="R1973" s="13">
        <v>0.53600000000000003</v>
      </c>
      <c r="S1973" s="13">
        <f t="array" ref="S1973:T1973">VLOOKUP(A1973,TOURISM!$A$2:$C$2692,{2,3},0)</f>
        <v>2625000000</v>
      </c>
      <c r="T1973" s="13">
        <v>2409000000</v>
      </c>
      <c r="U1973" s="13">
        <f t="array" ref="U1973:W1973">VLOOKUP(A1973,BUSINESS!$A$2:$D$2692,{2,3,4},0)</f>
        <v>0.45400000000000001</v>
      </c>
      <c r="V1973" s="13">
        <v>0.32400000000000001</v>
      </c>
      <c r="W1973" s="13">
        <v>1.1140000000000001</v>
      </c>
      <c r="X1973" s="25">
        <f t="shared" si="28"/>
        <v>9932.8679330261766</v>
      </c>
      <c r="Y1973" s="13">
        <f t="shared" si="29"/>
        <v>4.9157958162662886E-3</v>
      </c>
      <c r="Z1973" s="13">
        <f t="shared" si="30"/>
        <v>1.9357893647711849E-3</v>
      </c>
      <c r="AA1973" s="13">
        <f t="shared" si="31"/>
        <v>117.29548456205912</v>
      </c>
    </row>
    <row r="1974" spans="1:27" ht="15.75" customHeight="1" x14ac:dyDescent="0.35">
      <c r="A1974" s="22" t="s">
        <v>2207</v>
      </c>
      <c r="B1974" s="22">
        <v>164000000000</v>
      </c>
      <c r="C1974" s="7">
        <v>431</v>
      </c>
      <c r="D1974" s="7">
        <v>0.17299999999999999</v>
      </c>
      <c r="E1974" s="23" t="s">
        <v>2198</v>
      </c>
      <c r="F1974" s="24" t="s">
        <v>84</v>
      </c>
      <c r="G1974" s="9" t="s">
        <v>93</v>
      </c>
      <c r="H1974" s="13">
        <f t="array" ref="H1974:I1974">VLOOKUP(A1974,ENERGY!$A$2:$C$2692,{2,3},0)</f>
        <v>38693</v>
      </c>
      <c r="I1974" s="13">
        <v>95676</v>
      </c>
      <c r="J1974" s="13">
        <f t="array" ref="J1974:R1974">VLOOKUP(A1974,HUMANRESOURCES!$A$2:$J$2692,{2,3,4,5,6,7,8,9,10},0)</f>
        <v>1.0999999999999999E-2</v>
      </c>
      <c r="K1974" s="13">
        <v>1.2999999999999999E-2</v>
      </c>
      <c r="L1974" s="13">
        <v>77</v>
      </c>
      <c r="M1974" s="13">
        <v>70</v>
      </c>
      <c r="N1974" s="13">
        <v>0.15</v>
      </c>
      <c r="O1974" s="13">
        <v>0.70199999999999996</v>
      </c>
      <c r="P1974" s="13">
        <v>0.14799999999999999</v>
      </c>
      <c r="Q1974" s="13">
        <v>20367487</v>
      </c>
      <c r="R1974" s="13">
        <v>0.53700000000000003</v>
      </c>
      <c r="S1974" s="13">
        <f t="array" ref="S1974:T1974">VLOOKUP(A1974,TOURISM!$A$2:$C$2692,{2,3},0)</f>
        <v>1687000000</v>
      </c>
      <c r="T1974" s="13">
        <v>1769000000</v>
      </c>
      <c r="U1974" s="13">
        <f t="array" ref="U1974:W1974">VLOOKUP(A1974,BUSINESS!$A$2:$D$2692,{2,3,4},0)</f>
        <v>0.45100000000000001</v>
      </c>
      <c r="V1974" s="13">
        <v>0.36599999999999999</v>
      </c>
      <c r="W1974" s="13">
        <v>1.145</v>
      </c>
      <c r="X1974" s="25">
        <f t="shared" si="28"/>
        <v>8052.0488364617586</v>
      </c>
      <c r="Y1974" s="13">
        <f t="shared" si="29"/>
        <v>4.6974867346177762E-3</v>
      </c>
      <c r="Z1974" s="13">
        <f t="shared" si="30"/>
        <v>1.899743448958627E-3</v>
      </c>
      <c r="AA1974" s="13">
        <f t="shared" si="31"/>
        <v>86.854112144517387</v>
      </c>
    </row>
    <row r="1975" spans="1:27" ht="15.75" customHeight="1" x14ac:dyDescent="0.35">
      <c r="A1975" s="22" t="s">
        <v>2208</v>
      </c>
      <c r="B1975" s="22">
        <v>165000000000</v>
      </c>
      <c r="C1975" s="7">
        <v>457</v>
      </c>
      <c r="D1975" s="7">
        <v>0.14099999999999999</v>
      </c>
      <c r="E1975" s="23" t="s">
        <v>2198</v>
      </c>
      <c r="F1975" s="24" t="s">
        <v>86</v>
      </c>
      <c r="G1975" s="9" t="s">
        <v>93</v>
      </c>
      <c r="H1975" s="13">
        <f t="array" ref="H1975:I1975">VLOOKUP(A1975,ENERGY!$A$2:$C$2692,{2,3},0)</f>
        <v>39525</v>
      </c>
      <c r="I1975" s="13">
        <v>95940</v>
      </c>
      <c r="J1975" s="13">
        <f t="array" ref="J1975:R1975">VLOOKUP(A1975,HUMANRESOURCES!$A$2:$J$2692,{2,3,4,5,6,7,8,9,10},0)</f>
        <v>1.0999999999999999E-2</v>
      </c>
      <c r="K1975" s="13">
        <v>1.2E-2</v>
      </c>
      <c r="L1975" s="13">
        <v>77</v>
      </c>
      <c r="M1975" s="13">
        <v>70</v>
      </c>
      <c r="N1975" s="13">
        <v>0.15</v>
      </c>
      <c r="O1975" s="13">
        <v>0.70099999999999996</v>
      </c>
      <c r="P1975" s="13">
        <v>0.14799999999999999</v>
      </c>
      <c r="Q1975" s="13">
        <v>20246871</v>
      </c>
      <c r="R1975" s="13">
        <v>0.53800000000000003</v>
      </c>
      <c r="S1975" s="13">
        <f t="array" ref="S1975:T1975">VLOOKUP(A1975,TOURISM!$A$2:$C$2692,{2,3},0)</f>
        <v>1631000000</v>
      </c>
      <c r="T1975" s="13">
        <v>1896000000</v>
      </c>
      <c r="U1975" s="13">
        <f t="array" ref="U1975:W1975">VLOOKUP(A1975,BUSINESS!$A$2:$D$2692,{2,3,4},0)</f>
        <v>0.435</v>
      </c>
      <c r="V1975" s="13">
        <v>0.39900000000000002</v>
      </c>
      <c r="W1975" s="13">
        <v>1.1140000000000001</v>
      </c>
      <c r="X1975" s="25">
        <f t="shared" si="28"/>
        <v>8149.4073825036967</v>
      </c>
      <c r="Y1975" s="13">
        <f t="shared" si="29"/>
        <v>4.7385099653176038E-3</v>
      </c>
      <c r="Z1975" s="13">
        <f t="shared" si="30"/>
        <v>1.952153495717931E-3</v>
      </c>
      <c r="AA1975" s="13">
        <f t="shared" si="31"/>
        <v>93.644099377133386</v>
      </c>
    </row>
    <row r="1976" spans="1:27" ht="15.75" customHeight="1" x14ac:dyDescent="0.35">
      <c r="A1976" s="22" t="s">
        <v>2209</v>
      </c>
      <c r="B1976" s="22">
        <v>183000000000</v>
      </c>
      <c r="C1976" s="7">
        <v>480</v>
      </c>
      <c r="D1976" s="7">
        <v>0.121</v>
      </c>
      <c r="E1976" s="23" t="s">
        <v>2198</v>
      </c>
      <c r="F1976" s="24" t="s">
        <v>88</v>
      </c>
      <c r="G1976" s="9" t="s">
        <v>93</v>
      </c>
      <c r="H1976" s="13">
        <f t="array" ref="H1976:I1976">VLOOKUP(A1976,ENERGY!$A$2:$C$2692,{2,3},0)</f>
        <v>36228</v>
      </c>
      <c r="I1976" s="13">
        <v>89985</v>
      </c>
      <c r="J1976" s="13">
        <f t="array" ref="J1976:R1976">VLOOKUP(A1976,HUMANRESOURCES!$A$2:$J$2692,{2,3,4,5,6,7,8,9,10},0)</f>
        <v>0.01</v>
      </c>
      <c r="K1976" s="13">
        <v>1.2E-2</v>
      </c>
      <c r="L1976" s="13">
        <v>78</v>
      </c>
      <c r="M1976" s="13">
        <v>71</v>
      </c>
      <c r="N1976" s="13">
        <v>0.15</v>
      </c>
      <c r="O1976" s="13">
        <v>0.70099999999999996</v>
      </c>
      <c r="P1976" s="13">
        <v>0.14899999999999999</v>
      </c>
      <c r="Q1976" s="13">
        <v>20147528</v>
      </c>
      <c r="R1976" s="13">
        <v>0.54</v>
      </c>
      <c r="S1976" s="13">
        <f t="array" ref="S1976:T1976">VLOOKUP(A1976,TOURISM!$A$2:$C$2692,{2,3},0)</f>
        <v>2018000000</v>
      </c>
      <c r="T1976" s="13">
        <v>2295000000</v>
      </c>
      <c r="U1976" s="13">
        <f t="array" ref="U1976:W1976">VLOOKUP(A1976,BUSINESS!$A$2:$D$2692,{2,3,4},0)</f>
        <v>0.43099999999999999</v>
      </c>
      <c r="V1976" s="13">
        <v>0.4</v>
      </c>
      <c r="W1976" s="13">
        <v>1.0740000000000001</v>
      </c>
      <c r="X1976" s="25">
        <f t="shared" si="28"/>
        <v>9083.0001576372051</v>
      </c>
      <c r="Y1976" s="13">
        <f t="shared" si="29"/>
        <v>4.4663047496447204E-3</v>
      </c>
      <c r="Z1976" s="13">
        <f t="shared" si="30"/>
        <v>1.7981362279283096E-3</v>
      </c>
      <c r="AA1976" s="13">
        <f t="shared" si="31"/>
        <v>113.90975607528625</v>
      </c>
    </row>
    <row r="1977" spans="1:27" ht="15.75" customHeight="1" x14ac:dyDescent="0.35">
      <c r="A1977" s="22" t="s">
        <v>2210</v>
      </c>
      <c r="B1977" s="22">
        <v>169000000000</v>
      </c>
      <c r="C1977" s="7">
        <v>420</v>
      </c>
      <c r="D1977" s="7">
        <v>0.113</v>
      </c>
      <c r="E1977" s="23" t="s">
        <v>2198</v>
      </c>
      <c r="F1977" s="24" t="s">
        <v>90</v>
      </c>
      <c r="G1977" s="9" t="s">
        <v>93</v>
      </c>
      <c r="H1977" s="13">
        <f t="array" ref="H1977:I1977">VLOOKUP(A1977,ENERGY!$A$2:$C$2692,{2,3},0)</f>
        <v>39936</v>
      </c>
      <c r="I1977" s="13">
        <v>102595</v>
      </c>
      <c r="J1977" s="13">
        <f t="array" ref="J1977:R1977">VLOOKUP(A1977,HUMANRESOURCES!$A$2:$J$2692,{2,3,4,5,6,7,8,9,10},0)</f>
        <v>0.01</v>
      </c>
      <c r="K1977" s="13">
        <v>1.0999999999999999E-2</v>
      </c>
      <c r="L1977" s="13">
        <v>78</v>
      </c>
      <c r="M1977" s="13">
        <v>71</v>
      </c>
      <c r="N1977" s="13">
        <v>0.15</v>
      </c>
      <c r="O1977" s="13">
        <v>0.7</v>
      </c>
      <c r="P1977" s="13">
        <v>0.15</v>
      </c>
      <c r="Q1977" s="13">
        <v>20076727</v>
      </c>
      <c r="R1977" s="13">
        <v>0.54100000000000004</v>
      </c>
      <c r="S1977" s="13">
        <f t="array" ref="S1977:T1977">VLOOKUP(A1977,TOURISM!$A$2:$C$2692,{2,3},0)</f>
        <v>1919000000</v>
      </c>
      <c r="T1977" s="13">
        <v>2112000000</v>
      </c>
      <c r="U1977" s="13">
        <f t="array" ref="U1977:W1977">VLOOKUP(A1977,BUSINESS!$A$2:$D$2692,{2,3,4},0)</f>
        <v>0.42899999999999999</v>
      </c>
      <c r="V1977" s="13">
        <v>0.45900000000000002</v>
      </c>
      <c r="W1977" s="13">
        <v>1.05</v>
      </c>
      <c r="X1977" s="25">
        <f t="shared" si="28"/>
        <v>8417.7067307833586</v>
      </c>
      <c r="Y1977" s="13">
        <f t="shared" si="29"/>
        <v>5.1101456925722998E-3</v>
      </c>
      <c r="Z1977" s="13">
        <f t="shared" si="30"/>
        <v>1.9891688520743446E-3</v>
      </c>
      <c r="AA1977" s="13">
        <f t="shared" si="31"/>
        <v>105.19642967700861</v>
      </c>
    </row>
    <row r="1978" spans="1:27" ht="15.75" customHeight="1" x14ac:dyDescent="0.35">
      <c r="A1978" s="22" t="s">
        <v>2211</v>
      </c>
      <c r="B1978" s="22">
        <v>260000000000</v>
      </c>
      <c r="C1978" s="7">
        <v>96</v>
      </c>
      <c r="D1978" s="7">
        <v>0.24399999999999999</v>
      </c>
      <c r="E1978" s="23" t="s">
        <v>2212</v>
      </c>
      <c r="F1978" s="24" t="s">
        <v>65</v>
      </c>
      <c r="G1978" s="9" t="s">
        <v>93</v>
      </c>
      <c r="H1978" s="13">
        <f t="array" ref="H1978:I1978">VLOOKUP(A1978,ENERGY!$A$2:$C$2692,{2,3},0)</f>
        <v>14338</v>
      </c>
      <c r="I1978" s="13">
        <v>8529</v>
      </c>
      <c r="J1978" s="13">
        <f t="array" ref="J1978:R1978">VLOOKUP(A1978,HUMANRESOURCES!$A$2:$J$2692,{2,3,4,5,6,7,8,9,10},0)</f>
        <v>8.9999999999999993E-3</v>
      </c>
      <c r="K1978" s="13">
        <v>0.02</v>
      </c>
      <c r="L1978" s="13">
        <v>72</v>
      </c>
      <c r="M1978" s="13">
        <v>59</v>
      </c>
      <c r="N1978" s="13">
        <v>0.182</v>
      </c>
      <c r="O1978" s="13">
        <v>0.69399999999999995</v>
      </c>
      <c r="P1978" s="13">
        <v>0.124</v>
      </c>
      <c r="Q1978" s="13">
        <v>146596870</v>
      </c>
      <c r="R1978" s="13">
        <v>0.73399999999999999</v>
      </c>
      <c r="S1978" s="13">
        <f t="array" ref="S1978:T1978">VLOOKUP(A1978,TOURISM!$A$2:$C$2692,{2,3},0)</f>
        <v>3429000000</v>
      </c>
      <c r="T1978" s="13">
        <v>8848000000</v>
      </c>
      <c r="U1978" s="13">
        <f t="array" ref="U1978:W1978">VLOOKUP(A1978,BUSINESS!$A$2:$D$2692,{2,3,4},0)</f>
        <v>0.489669009135628</v>
      </c>
      <c r="V1978" s="13">
        <v>0.02</v>
      </c>
      <c r="W1978" s="13">
        <v>2.1999999999999999E-2</v>
      </c>
      <c r="X1978" s="25">
        <f t="shared" si="28"/>
        <v>1773.5712911196536</v>
      </c>
      <c r="Y1978" s="13">
        <f t="shared" si="29"/>
        <v>5.81799597767674E-5</v>
      </c>
      <c r="Z1978" s="13">
        <f t="shared" si="30"/>
        <v>9.7805635277206128E-5</v>
      </c>
      <c r="AA1978" s="13">
        <f t="shared" si="31"/>
        <v>60.355995322410365</v>
      </c>
    </row>
    <row r="1979" spans="1:27" ht="15.75" customHeight="1" x14ac:dyDescent="0.35">
      <c r="A1979" s="22" t="s">
        <v>2213</v>
      </c>
      <c r="B1979" s="22">
        <v>307000000000</v>
      </c>
      <c r="C1979" s="7">
        <v>119</v>
      </c>
      <c r="D1979" s="7">
        <v>0.17899999999999999</v>
      </c>
      <c r="E1979" s="23" t="s">
        <v>2212</v>
      </c>
      <c r="F1979" s="24" t="s">
        <v>68</v>
      </c>
      <c r="G1979" s="9" t="s">
        <v>93</v>
      </c>
      <c r="H1979" s="13">
        <f t="array" ref="H1979:I1979">VLOOKUP(A1979,ENERGY!$A$2:$C$2692,{2,3},0)</f>
        <v>730970</v>
      </c>
      <c r="I1979" s="13">
        <v>8529</v>
      </c>
      <c r="J1979" s="13">
        <f t="array" ref="J1979:R1979">VLOOKUP(A1979,HUMANRESOURCES!$A$2:$J$2692,{2,3,4,5,6,7,8,9,10},0)</f>
        <v>8.9999999999999993E-3</v>
      </c>
      <c r="K1979" s="13">
        <v>1.9E-2</v>
      </c>
      <c r="L1979" s="13">
        <v>72</v>
      </c>
      <c r="M1979" s="13">
        <v>59</v>
      </c>
      <c r="N1979" s="13">
        <v>0.17499999999999999</v>
      </c>
      <c r="O1979" s="13">
        <v>0.69799999999999995</v>
      </c>
      <c r="P1979" s="13">
        <v>0.127</v>
      </c>
      <c r="Q1979" s="13">
        <v>145976473</v>
      </c>
      <c r="R1979" s="13">
        <v>0.73299999999999998</v>
      </c>
      <c r="S1979" s="13">
        <f t="array" ref="S1979:T1979">VLOOKUP(A1979,TOURISM!$A$2:$C$2692,{2,3},0)</f>
        <v>4726000000</v>
      </c>
      <c r="T1979" s="13">
        <v>9760000000</v>
      </c>
      <c r="U1979" s="13">
        <f t="array" ref="U1979:W1979">VLOOKUP(A1979,BUSINESS!$A$2:$D$2692,{2,3,4},0)</f>
        <v>0.489669009135628</v>
      </c>
      <c r="V1979" s="13">
        <v>2.9000000000000001E-2</v>
      </c>
      <c r="W1979" s="13">
        <v>5.2999999999999999E-2</v>
      </c>
      <c r="X1979" s="25">
        <f t="shared" si="28"/>
        <v>2103.0786241835012</v>
      </c>
      <c r="Y1979" s="13">
        <f t="shared" si="29"/>
        <v>5.8427223406062152E-5</v>
      </c>
      <c r="Z1979" s="13">
        <f t="shared" si="30"/>
        <v>5.0074507554378304E-3</v>
      </c>
      <c r="AA1979" s="13">
        <f t="shared" si="31"/>
        <v>66.86008915971</v>
      </c>
    </row>
    <row r="1980" spans="1:27" ht="15.75" customHeight="1" x14ac:dyDescent="0.35">
      <c r="A1980" s="22" t="s">
        <v>2214</v>
      </c>
      <c r="B1980" s="22">
        <v>345000000000</v>
      </c>
      <c r="C1980" s="7">
        <v>142</v>
      </c>
      <c r="D1980" s="7">
        <v>0.157</v>
      </c>
      <c r="E1980" s="23" t="s">
        <v>2212</v>
      </c>
      <c r="F1980" s="24" t="s">
        <v>70</v>
      </c>
      <c r="G1980" s="9" t="s">
        <v>93</v>
      </c>
      <c r="H1980" s="13">
        <f t="array" ref="H1980:I1980">VLOOKUP(A1980,ENERGY!$A$2:$C$2692,{2,3},0)</f>
        <v>702292</v>
      </c>
      <c r="I1980" s="13">
        <v>1740776</v>
      </c>
      <c r="J1980" s="13">
        <f t="array" ref="J1980:R1980">VLOOKUP(A1980,HUMANRESOURCES!$A$2:$J$2692,{2,3,4,5,6,7,8,9,10},0)</f>
        <v>0.01</v>
      </c>
      <c r="K1980" s="13">
        <v>1.7999999999999999E-2</v>
      </c>
      <c r="L1980" s="13">
        <v>72</v>
      </c>
      <c r="M1980" s="13">
        <v>59</v>
      </c>
      <c r="N1980" s="13">
        <v>0.16800000000000001</v>
      </c>
      <c r="O1980" s="13">
        <v>0.70199999999999996</v>
      </c>
      <c r="P1980" s="13">
        <v>0.13</v>
      </c>
      <c r="Q1980" s="13">
        <v>145408033</v>
      </c>
      <c r="R1980" s="13">
        <v>0.73299999999999998</v>
      </c>
      <c r="S1980" s="13">
        <f t="array" ref="S1980:T1980">VLOOKUP(A1980,TOURISM!$A$2:$C$2692,{2,3},0)</f>
        <v>5278000000</v>
      </c>
      <c r="T1980" s="13">
        <v>11362000000</v>
      </c>
      <c r="U1980" s="13">
        <f t="array" ref="U1980:W1980">VLOOKUP(A1980,BUSINESS!$A$2:$D$2692,{2,3,4},0)</f>
        <v>0.489669009135628</v>
      </c>
      <c r="V1980" s="13">
        <v>4.1000000000000002E-2</v>
      </c>
      <c r="W1980" s="13">
        <v>0.121</v>
      </c>
      <c r="X1980" s="25">
        <f t="shared" si="28"/>
        <v>2372.6337044941665</v>
      </c>
      <c r="Y1980" s="13">
        <f t="shared" si="29"/>
        <v>1.1971663216158078E-2</v>
      </c>
      <c r="Z1980" s="13">
        <f t="shared" si="30"/>
        <v>4.8298019408597598E-3</v>
      </c>
      <c r="AA1980" s="13">
        <f t="shared" si="31"/>
        <v>78.13873666800788</v>
      </c>
    </row>
    <row r="1981" spans="1:27" ht="15.75" customHeight="1" x14ac:dyDescent="0.35">
      <c r="A1981" s="22" t="s">
        <v>2215</v>
      </c>
      <c r="B1981" s="22">
        <v>430000000000</v>
      </c>
      <c r="C1981" s="7">
        <v>167</v>
      </c>
      <c r="D1981" s="7">
        <v>0.13</v>
      </c>
      <c r="E1981" s="23" t="s">
        <v>2212</v>
      </c>
      <c r="F1981" s="24" t="s">
        <v>72</v>
      </c>
      <c r="G1981" s="9" t="s">
        <v>93</v>
      </c>
      <c r="H1981" s="13">
        <f t="array" ref="H1981:I1981">VLOOKUP(A1981,ENERGY!$A$2:$C$2692,{2,3},0)</f>
        <v>646915</v>
      </c>
      <c r="I1981" s="13">
        <v>1574368</v>
      </c>
      <c r="J1981" s="13">
        <f t="array" ref="J1981:R1981">VLOOKUP(A1981,HUMANRESOURCES!$A$2:$J$2692,{2,3,4,5,6,7,8,9,10},0)</f>
        <v>0.01</v>
      </c>
      <c r="K1981" s="13">
        <v>1.7000000000000001E-2</v>
      </c>
      <c r="L1981" s="13">
        <v>72</v>
      </c>
      <c r="M1981" s="13">
        <v>59</v>
      </c>
      <c r="N1981" s="13">
        <v>0.16200000000000001</v>
      </c>
      <c r="O1981" s="13">
        <v>0.70499999999999996</v>
      </c>
      <c r="P1981" s="13">
        <v>0.13400000000000001</v>
      </c>
      <c r="Q1981" s="13">
        <v>144667468</v>
      </c>
      <c r="R1981" s="13">
        <v>0.73399999999999999</v>
      </c>
      <c r="S1981" s="13">
        <f t="array" ref="S1981:T1981">VLOOKUP(A1981,TOURISM!$A$2:$C$2692,{2,3},0)</f>
        <v>5879000000</v>
      </c>
      <c r="T1981" s="13">
        <v>13427000000</v>
      </c>
      <c r="U1981" s="13">
        <f t="array" ref="U1981:W1981">VLOOKUP(A1981,BUSINESS!$A$2:$D$2692,{2,3,4},0)</f>
        <v>0.489669009135628</v>
      </c>
      <c r="V1981" s="13">
        <v>8.3000000000000004E-2</v>
      </c>
      <c r="W1981" s="13">
        <v>0.249</v>
      </c>
      <c r="X1981" s="25">
        <f t="shared" si="28"/>
        <v>2972.3337661512123</v>
      </c>
      <c r="Y1981" s="13">
        <f t="shared" si="29"/>
        <v>1.0882667829646401E-2</v>
      </c>
      <c r="Z1981" s="13">
        <f t="shared" si="30"/>
        <v>4.4717379030923526E-3</v>
      </c>
      <c r="AA1981" s="13">
        <f t="shared" si="31"/>
        <v>92.812849949098435</v>
      </c>
    </row>
    <row r="1982" spans="1:27" ht="15.75" customHeight="1" x14ac:dyDescent="0.35">
      <c r="A1982" s="22" t="s">
        <v>2216</v>
      </c>
      <c r="B1982" s="22">
        <v>591000000000</v>
      </c>
      <c r="C1982" s="7">
        <v>212</v>
      </c>
      <c r="D1982" s="7">
        <v>0.114</v>
      </c>
      <c r="E1982" s="23" t="s">
        <v>2212</v>
      </c>
      <c r="F1982" s="24" t="s">
        <v>74</v>
      </c>
      <c r="G1982" s="9" t="s">
        <v>93</v>
      </c>
      <c r="H1982" s="13">
        <f t="array" ref="H1982:I1982">VLOOKUP(A1982,ENERGY!$A$2:$C$2692,{2,3},0)</f>
        <v>688483</v>
      </c>
      <c r="I1982" s="13">
        <v>1715639</v>
      </c>
      <c r="J1982" s="13">
        <f t="array" ref="J1982:R1982">VLOOKUP(A1982,HUMANRESOURCES!$A$2:$J$2692,{2,3,4,5,6,7,8,9,10},0)</f>
        <v>0.01</v>
      </c>
      <c r="K1982" s="13">
        <v>1.4999999999999999E-2</v>
      </c>
      <c r="L1982" s="13">
        <v>72</v>
      </c>
      <c r="M1982" s="13">
        <v>59</v>
      </c>
      <c r="N1982" s="13">
        <v>0.156</v>
      </c>
      <c r="O1982" s="13">
        <v>0.70699999999999996</v>
      </c>
      <c r="P1982" s="13">
        <v>0.13600000000000001</v>
      </c>
      <c r="Q1982" s="13">
        <v>143821212</v>
      </c>
      <c r="R1982" s="13">
        <v>0.73399999999999999</v>
      </c>
      <c r="S1982" s="13">
        <f t="array" ref="S1982:T1982">VLOOKUP(A1982,TOURISM!$A$2:$C$2692,{2,3},0)</f>
        <v>7262000000</v>
      </c>
      <c r="T1982" s="13">
        <v>16082000000</v>
      </c>
      <c r="U1982" s="13">
        <f t="array" ref="U1982:W1982">VLOOKUP(A1982,BUSINESS!$A$2:$D$2692,{2,3,4},0)</f>
        <v>0.489669009135628</v>
      </c>
      <c r="V1982" s="13">
        <v>0.129</v>
      </c>
      <c r="W1982" s="13">
        <v>0.51100000000000001</v>
      </c>
      <c r="X1982" s="25">
        <f t="shared" si="28"/>
        <v>4109.2686661547532</v>
      </c>
      <c r="Y1982" s="13">
        <f t="shared" si="29"/>
        <v>1.1928970533220092E-2</v>
      </c>
      <c r="Z1982" s="13">
        <f t="shared" si="30"/>
        <v>4.7870754975976697E-3</v>
      </c>
      <c r="AA1982" s="13">
        <f t="shared" si="31"/>
        <v>111.81938864484052</v>
      </c>
    </row>
    <row r="1983" spans="1:27" ht="15.75" customHeight="1" x14ac:dyDescent="0.35">
      <c r="A1983" s="22" t="s">
        <v>2217</v>
      </c>
      <c r="B1983" s="22">
        <v>764000000000</v>
      </c>
      <c r="C1983" s="7">
        <v>277</v>
      </c>
      <c r="D1983" s="7">
        <v>0.107</v>
      </c>
      <c r="E1983" s="23" t="s">
        <v>2212</v>
      </c>
      <c r="F1983" s="24" t="s">
        <v>76</v>
      </c>
      <c r="G1983" s="9" t="s">
        <v>93</v>
      </c>
      <c r="H1983" s="13">
        <f t="array" ref="H1983:I1983">VLOOKUP(A1983,ENERGY!$A$2:$C$2692,{2,3},0)</f>
        <v>647392</v>
      </c>
      <c r="I1983" s="13">
        <v>1602963</v>
      </c>
      <c r="J1983" s="13">
        <f t="array" ref="J1983:R1983">VLOOKUP(A1983,HUMANRESOURCES!$A$2:$J$2692,{2,3,4,5,6,7,8,9,10},0)</f>
        <v>0.01</v>
      </c>
      <c r="K1983" s="13">
        <v>1.4E-2</v>
      </c>
      <c r="L1983" s="13">
        <v>72</v>
      </c>
      <c r="M1983" s="13">
        <v>59</v>
      </c>
      <c r="N1983" s="13">
        <v>0.152</v>
      </c>
      <c r="O1983" s="13">
        <v>0.71</v>
      </c>
      <c r="P1983" s="13">
        <v>0.13800000000000001</v>
      </c>
      <c r="Q1983" s="13">
        <v>143113885</v>
      </c>
      <c r="R1983" s="13">
        <v>0.73499999999999999</v>
      </c>
      <c r="S1983" s="13">
        <f t="array" ref="S1983:T1983">VLOOKUP(A1983,TOURISM!$A$2:$C$2692,{2,3},0)</f>
        <v>7806000000</v>
      </c>
      <c r="T1983" s="13">
        <v>18305000000</v>
      </c>
      <c r="U1983" s="13">
        <f t="array" ref="U1983:W1983">VLOOKUP(A1983,BUSINESS!$A$2:$D$2692,{2,3,4},0)</f>
        <v>0.6</v>
      </c>
      <c r="V1983" s="13">
        <v>0.152</v>
      </c>
      <c r="W1983" s="13">
        <v>0.83399999999999996</v>
      </c>
      <c r="X1983" s="25">
        <f t="shared" si="28"/>
        <v>5338.4058437097137</v>
      </c>
      <c r="Y1983" s="13">
        <f t="shared" si="29"/>
        <v>1.1200611317343527E-2</v>
      </c>
      <c r="Z1983" s="13">
        <f t="shared" si="30"/>
        <v>4.5236141832080091E-3</v>
      </c>
      <c r="AA1983" s="13">
        <f t="shared" si="31"/>
        <v>127.90512954071508</v>
      </c>
    </row>
    <row r="1984" spans="1:27" ht="15.75" customHeight="1" x14ac:dyDescent="0.35">
      <c r="A1984" s="22" t="s">
        <v>2218</v>
      </c>
      <c r="B1984" s="22">
        <v>990000000000</v>
      </c>
      <c r="C1984" s="7">
        <v>365</v>
      </c>
      <c r="D1984" s="7">
        <v>0.104</v>
      </c>
      <c r="E1984" s="23" t="s">
        <v>2212</v>
      </c>
      <c r="F1984" s="24" t="s">
        <v>78</v>
      </c>
      <c r="G1984" s="9" t="s">
        <v>93</v>
      </c>
      <c r="H1984" s="13">
        <f t="array" ref="H1984:I1984">VLOOKUP(A1984,ENERGY!$A$2:$C$2692,{2,3},0)</f>
        <v>623098</v>
      </c>
      <c r="I1984" s="13">
        <v>1557665</v>
      </c>
      <c r="J1984" s="13">
        <f t="array" ref="J1984:R1984">VLOOKUP(A1984,HUMANRESOURCES!$A$2:$J$2692,{2,3,4,5,6,7,8,9,10},0)</f>
        <v>0.01</v>
      </c>
      <c r="K1984" s="13">
        <v>1.2999999999999999E-2</v>
      </c>
      <c r="L1984" s="13">
        <v>73</v>
      </c>
      <c r="M1984" s="13">
        <v>60</v>
      </c>
      <c r="N1984" s="13">
        <v>0.14899999999999999</v>
      </c>
      <c r="O1984" s="13">
        <v>0.71299999999999997</v>
      </c>
      <c r="P1984" s="13">
        <v>0.13800000000000001</v>
      </c>
      <c r="Q1984" s="13">
        <v>142487260</v>
      </c>
      <c r="R1984" s="13">
        <v>0.73499999999999999</v>
      </c>
      <c r="S1984" s="13">
        <f t="array" ref="S1984:T1984">VLOOKUP(A1984,TOURISM!$A$2:$C$2692,{2,3},0)</f>
        <v>9720000000</v>
      </c>
      <c r="T1984" s="13">
        <v>19478000000</v>
      </c>
      <c r="U1984" s="13">
        <f t="array" ref="U1984:W1984">VLOOKUP(A1984,BUSINESS!$A$2:$D$2692,{2,3,4},0)</f>
        <v>0.51200000000000001</v>
      </c>
      <c r="V1984" s="13">
        <v>0.18</v>
      </c>
      <c r="W1984" s="13">
        <v>1.048</v>
      </c>
      <c r="X1984" s="25">
        <f t="shared" si="28"/>
        <v>6947.9895957013978</v>
      </c>
      <c r="Y1984" s="13">
        <f t="shared" si="29"/>
        <v>1.093195981170527E-2</v>
      </c>
      <c r="Z1984" s="13">
        <f t="shared" si="30"/>
        <v>4.3730085061639895E-3</v>
      </c>
      <c r="AA1984" s="13">
        <f t="shared" si="31"/>
        <v>136.6999407525978</v>
      </c>
    </row>
    <row r="1985" spans="1:27" ht="15.75" customHeight="1" x14ac:dyDescent="0.35">
      <c r="A1985" s="22" t="s">
        <v>2219</v>
      </c>
      <c r="B1985" s="22">
        <v>1300000000000</v>
      </c>
      <c r="C1985" s="7">
        <v>487</v>
      </c>
      <c r="D1985" s="7">
        <v>0.1</v>
      </c>
      <c r="E1985" s="23" t="s">
        <v>2212</v>
      </c>
      <c r="F1985" s="24" t="s">
        <v>80</v>
      </c>
      <c r="G1985" s="9" t="s">
        <v>93</v>
      </c>
      <c r="H1985" s="13">
        <f t="array" ref="H1985:I1985">VLOOKUP(A1985,ENERGY!$A$2:$C$2692,{2,3},0)</f>
        <v>626014</v>
      </c>
      <c r="I1985" s="13">
        <v>1558013</v>
      </c>
      <c r="J1985" s="13">
        <f t="array" ref="J1985:R1985">VLOOKUP(A1985,HUMANRESOURCES!$A$2:$J$2692,{2,3,4,5,6,7,8,9,10},0)</f>
        <v>1.0999999999999999E-2</v>
      </c>
      <c r="K1985" s="13">
        <v>1.2E-2</v>
      </c>
      <c r="L1985" s="13">
        <v>74</v>
      </c>
      <c r="M1985" s="13">
        <v>61</v>
      </c>
      <c r="N1985" s="13">
        <v>0.14699999999999999</v>
      </c>
      <c r="O1985" s="13">
        <v>0.71599999999999997</v>
      </c>
      <c r="P1985" s="13">
        <v>0.13700000000000001</v>
      </c>
      <c r="Q1985" s="13">
        <v>142114903</v>
      </c>
      <c r="R1985" s="13">
        <v>0.73599999999999999</v>
      </c>
      <c r="S1985" s="13">
        <f t="array" ref="S1985:T1985">VLOOKUP(A1985,TOURISM!$A$2:$C$2692,{2,3},0)</f>
        <v>12427000000</v>
      </c>
      <c r="T1985" s="13">
        <v>23248000000</v>
      </c>
      <c r="U1985" s="13">
        <f t="array" ref="U1985:W1985">VLOOKUP(A1985,BUSINESS!$A$2:$D$2692,{2,3,4},0)</f>
        <v>0.51200000000000001</v>
      </c>
      <c r="V1985" s="13">
        <v>0.247</v>
      </c>
      <c r="W1985" s="13">
        <v>1.1919999999999999</v>
      </c>
      <c r="X1985" s="25">
        <f t="shared" si="28"/>
        <v>9147.5276171423066</v>
      </c>
      <c r="Y1985" s="13">
        <f t="shared" si="29"/>
        <v>1.0963051496435951E-2</v>
      </c>
      <c r="Z1985" s="13">
        <f t="shared" si="30"/>
        <v>4.4049848874751722E-3</v>
      </c>
      <c r="AA1985" s="13">
        <f t="shared" si="31"/>
        <v>163.58594003332641</v>
      </c>
    </row>
    <row r="1986" spans="1:27" ht="15.75" customHeight="1" x14ac:dyDescent="0.35">
      <c r="A1986" s="22" t="s">
        <v>2220</v>
      </c>
      <c r="B1986" s="22">
        <v>1660000000000</v>
      </c>
      <c r="C1986" s="7">
        <v>594</v>
      </c>
      <c r="D1986" s="7">
        <v>0.122</v>
      </c>
      <c r="E1986" s="23" t="s">
        <v>2212</v>
      </c>
      <c r="F1986" s="24" t="s">
        <v>82</v>
      </c>
      <c r="G1986" s="9" t="s">
        <v>93</v>
      </c>
      <c r="H1986" s="13">
        <f t="array" ref="H1986:I1986">VLOOKUP(A1986,ENERGY!$A$2:$C$2692,{2,3},0)</f>
        <v>672591</v>
      </c>
      <c r="I1986" s="13">
        <v>1667598</v>
      </c>
      <c r="J1986" s="13">
        <f t="array" ref="J1986:R1986">VLOOKUP(A1986,HUMANRESOURCES!$A$2:$J$2692,{2,3,4,5,6,7,8,9,10},0)</f>
        <v>1.2E-2</v>
      </c>
      <c r="K1986" s="13">
        <v>1.2E-2</v>
      </c>
      <c r="L1986" s="13">
        <v>74</v>
      </c>
      <c r="M1986" s="13">
        <v>62</v>
      </c>
      <c r="N1986" s="13">
        <v>0.14699999999999999</v>
      </c>
      <c r="O1986" s="13">
        <v>0.71799999999999997</v>
      </c>
      <c r="P1986" s="13">
        <v>0.13500000000000001</v>
      </c>
      <c r="Q1986" s="13">
        <v>141956409</v>
      </c>
      <c r="R1986" s="13">
        <v>0.73599999999999999</v>
      </c>
      <c r="S1986" s="13">
        <f t="array" ref="S1986:T1986">VLOOKUP(A1986,TOURISM!$A$2:$C$2692,{2,3},0)</f>
        <v>15821000000</v>
      </c>
      <c r="T1986" s="13">
        <v>26401000000</v>
      </c>
      <c r="U1986" s="13">
        <f t="array" ref="U1986:W1986">VLOOKUP(A1986,BUSINESS!$A$2:$D$2692,{2,3,4},0)</f>
        <v>0.48299999999999998</v>
      </c>
      <c r="V1986" s="13">
        <v>0.26800000000000002</v>
      </c>
      <c r="W1986" s="13">
        <v>1.389</v>
      </c>
      <c r="X1986" s="25">
        <f t="shared" si="28"/>
        <v>11693.730573305782</v>
      </c>
      <c r="Y1986" s="13">
        <f t="shared" si="29"/>
        <v>1.1747254046134683E-2</v>
      </c>
      <c r="Z1986" s="13">
        <f t="shared" si="30"/>
        <v>4.7380108072471745E-3</v>
      </c>
      <c r="AA1986" s="13">
        <f t="shared" si="31"/>
        <v>185.97962702761802</v>
      </c>
    </row>
    <row r="1987" spans="1:27" ht="15.75" customHeight="1" x14ac:dyDescent="0.35">
      <c r="A1987" s="22" t="s">
        <v>2221</v>
      </c>
      <c r="B1987" s="22">
        <v>1220000000000</v>
      </c>
      <c r="C1987" s="7">
        <v>525</v>
      </c>
      <c r="D1987" s="7">
        <v>0.153</v>
      </c>
      <c r="E1987" s="23" t="s">
        <v>2212</v>
      </c>
      <c r="F1987" s="24" t="s">
        <v>84</v>
      </c>
      <c r="G1987" s="9" t="s">
        <v>93</v>
      </c>
      <c r="H1987" s="13">
        <f t="array" ref="H1987:I1987">VLOOKUP(A1987,ENERGY!$A$2:$C$2692,{2,3},0)</f>
        <v>651712</v>
      </c>
      <c r="I1987" s="13">
        <v>1615688</v>
      </c>
      <c r="J1987" s="13">
        <f t="array" ref="J1987:R1987">VLOOKUP(A1987,HUMANRESOURCES!$A$2:$J$2692,{2,3,4,5,6,7,8,9,10},0)</f>
        <v>1.2E-2</v>
      </c>
      <c r="K1987" s="13">
        <v>1.0999999999999999E-2</v>
      </c>
      <c r="L1987" s="13">
        <v>75</v>
      </c>
      <c r="M1987" s="13">
        <v>63</v>
      </c>
      <c r="N1987" s="13">
        <v>0.14799999999999999</v>
      </c>
      <c r="O1987" s="13">
        <v>0.72</v>
      </c>
      <c r="P1987" s="13">
        <v>0.13300000000000001</v>
      </c>
      <c r="Q1987" s="13">
        <v>141909244</v>
      </c>
      <c r="R1987" s="13">
        <v>0.73599999999999999</v>
      </c>
      <c r="S1987" s="13">
        <f t="array" ref="S1987:T1987">VLOOKUP(A1987,TOURISM!$A$2:$C$2692,{2,3},0)</f>
        <v>12369000000</v>
      </c>
      <c r="T1987" s="13">
        <v>23785000000</v>
      </c>
      <c r="U1987" s="13">
        <f t="array" ref="U1987:W1987">VLOOKUP(A1987,BUSINESS!$A$2:$D$2692,{2,3,4},0)</f>
        <v>0.48299999999999998</v>
      </c>
      <c r="V1987" s="13">
        <v>0.28999999999999998</v>
      </c>
      <c r="W1987" s="13">
        <v>1.601</v>
      </c>
      <c r="X1987" s="25">
        <f t="shared" si="28"/>
        <v>8597.0438965906978</v>
      </c>
      <c r="Y1987" s="13">
        <f t="shared" si="29"/>
        <v>1.1385361196061336E-2</v>
      </c>
      <c r="Z1987" s="13">
        <f t="shared" si="30"/>
        <v>4.5924562884712425E-3</v>
      </c>
      <c r="AA1987" s="13">
        <f t="shared" si="31"/>
        <v>167.60712219705715</v>
      </c>
    </row>
    <row r="1988" spans="1:27" ht="15.75" customHeight="1" x14ac:dyDescent="0.35">
      <c r="A1988" s="22" t="s">
        <v>2222</v>
      </c>
      <c r="B1988" s="22">
        <v>1520000000000</v>
      </c>
      <c r="C1988" s="7">
        <v>669</v>
      </c>
      <c r="D1988" s="7">
        <v>0.108</v>
      </c>
      <c r="E1988" s="23" t="s">
        <v>2212</v>
      </c>
      <c r="F1988" s="24" t="s">
        <v>86</v>
      </c>
      <c r="G1988" s="9" t="s">
        <v>93</v>
      </c>
      <c r="H1988" s="13">
        <f t="array" ref="H1988:I1988">VLOOKUP(A1988,ENERGY!$A$2:$C$2692,{2,3},0)</f>
        <v>645323</v>
      </c>
      <c r="I1988" s="13">
        <v>1604973</v>
      </c>
      <c r="J1988" s="13">
        <f t="array" ref="J1988:R1988">VLOOKUP(A1988,HUMANRESOURCES!$A$2:$J$2692,{2,3,4,5,6,7,8,9,10},0)</f>
        <v>1.2999999999999999E-2</v>
      </c>
      <c r="K1988" s="13">
        <v>0.01</v>
      </c>
      <c r="L1988" s="13">
        <v>75</v>
      </c>
      <c r="M1988" s="13">
        <v>63</v>
      </c>
      <c r="N1988" s="13">
        <v>0.14899999999999999</v>
      </c>
      <c r="O1988" s="13">
        <v>0.72</v>
      </c>
      <c r="P1988" s="13">
        <v>0.13100000000000001</v>
      </c>
      <c r="Q1988" s="13">
        <v>142385523</v>
      </c>
      <c r="R1988" s="13">
        <v>0.73699999999999999</v>
      </c>
      <c r="S1988" s="13">
        <f t="array" ref="S1988:T1988">VLOOKUP(A1988,TOURISM!$A$2:$C$2692,{2,3},0)</f>
        <v>13239000000</v>
      </c>
      <c r="T1988" s="13">
        <v>30169000000</v>
      </c>
      <c r="U1988" s="13">
        <f t="array" ref="U1988:W1988">VLOOKUP(A1988,BUSINESS!$A$2:$D$2692,{2,3,4},0)</f>
        <v>0.46500000000000002</v>
      </c>
      <c r="V1988" s="13">
        <v>0.43</v>
      </c>
      <c r="W1988" s="13">
        <v>1.655</v>
      </c>
      <c r="X1988" s="25">
        <f t="shared" si="28"/>
        <v>10675.242594712385</v>
      </c>
      <c r="Y1988" s="13">
        <f t="shared" si="29"/>
        <v>1.1272023771686396E-2</v>
      </c>
      <c r="Z1988" s="13">
        <f t="shared" si="30"/>
        <v>4.5322234058865658E-3</v>
      </c>
      <c r="AA1988" s="13">
        <f t="shared" si="31"/>
        <v>211.88249594728813</v>
      </c>
    </row>
    <row r="1989" spans="1:27" ht="15.75" customHeight="1" x14ac:dyDescent="0.35">
      <c r="A1989" s="22" t="s">
        <v>2223</v>
      </c>
      <c r="B1989" s="22">
        <v>1900000000000</v>
      </c>
      <c r="C1989" s="7">
        <v>803</v>
      </c>
      <c r="D1989" s="7">
        <v>8.5000000000000006E-2</v>
      </c>
      <c r="E1989" s="23" t="s">
        <v>2212</v>
      </c>
      <c r="F1989" s="24" t="s">
        <v>88</v>
      </c>
      <c r="G1989" s="9" t="s">
        <v>93</v>
      </c>
      <c r="H1989" s="13">
        <f t="array" ref="H1989:I1989">VLOOKUP(A1989,ENERGY!$A$2:$C$2692,{2,3},0)</f>
        <v>619265</v>
      </c>
      <c r="I1989" s="13">
        <v>1558112</v>
      </c>
      <c r="J1989" s="13">
        <f t="array" ref="J1989:R1989">VLOOKUP(A1989,HUMANRESOURCES!$A$2:$J$2692,{2,3,4,5,6,7,8,9,10},0)</f>
        <v>1.2999999999999999E-2</v>
      </c>
      <c r="K1989" s="13">
        <v>0.01</v>
      </c>
      <c r="L1989" s="13">
        <v>76</v>
      </c>
      <c r="M1989" s="13">
        <v>64</v>
      </c>
      <c r="N1989" s="13">
        <v>0.151</v>
      </c>
      <c r="O1989" s="13">
        <v>0.71799999999999997</v>
      </c>
      <c r="P1989" s="13">
        <v>0.13</v>
      </c>
      <c r="Q1989" s="13">
        <v>142956460</v>
      </c>
      <c r="R1989" s="13">
        <v>0.73699999999999999</v>
      </c>
      <c r="S1989" s="13">
        <f t="array" ref="S1989:T1989">VLOOKUP(A1989,TOURISM!$A$2:$C$2692,{2,3},0)</f>
        <v>16961000000</v>
      </c>
      <c r="T1989" s="13">
        <v>37343000000</v>
      </c>
      <c r="U1989" s="13">
        <f t="array" ref="U1989:W1989">VLOOKUP(A1989,BUSINESS!$A$2:$D$2692,{2,3,4},0)</f>
        <v>0.46899999999999997</v>
      </c>
      <c r="V1989" s="13">
        <v>0.49</v>
      </c>
      <c r="W1989" s="13">
        <v>1.42</v>
      </c>
      <c r="X1989" s="25">
        <f t="shared" si="28"/>
        <v>13290.759997834306</v>
      </c>
      <c r="Y1989" s="13">
        <f t="shared" si="29"/>
        <v>1.089920665355032E-2</v>
      </c>
      <c r="Z1989" s="13">
        <f t="shared" si="30"/>
        <v>4.3318434158204529E-3</v>
      </c>
      <c r="AA1989" s="13">
        <f t="shared" si="31"/>
        <v>261.21939505217182</v>
      </c>
    </row>
    <row r="1990" spans="1:27" ht="15.75" customHeight="1" x14ac:dyDescent="0.35">
      <c r="A1990" s="22" t="s">
        <v>2224</v>
      </c>
      <c r="B1990" s="22">
        <v>2020000000000</v>
      </c>
      <c r="C1990" s="7">
        <v>887</v>
      </c>
      <c r="D1990" s="7">
        <v>9.0999999999999998E-2</v>
      </c>
      <c r="E1990" s="23" t="s">
        <v>2212</v>
      </c>
      <c r="F1990" s="24" t="s">
        <v>90</v>
      </c>
      <c r="G1990" s="9" t="s">
        <v>93</v>
      </c>
      <c r="H1990" s="13">
        <f t="array" ref="H1990:I1990">VLOOKUP(A1990,ENERGY!$A$2:$C$2692,{2,3},0)</f>
        <v>670673</v>
      </c>
      <c r="I1990" s="13">
        <v>1669618</v>
      </c>
      <c r="J1990" s="13">
        <f t="array" ref="J1990:R1990">VLOOKUP(A1990,HUMANRESOURCES!$A$2:$J$2692,{2,3,4,5,6,7,8,9,10},0)</f>
        <v>1.2999999999999999E-2</v>
      </c>
      <c r="K1990" s="13">
        <v>8.9999999999999993E-3</v>
      </c>
      <c r="L1990" s="13">
        <v>76</v>
      </c>
      <c r="M1990" s="13">
        <v>65</v>
      </c>
      <c r="N1990" s="13">
        <v>0.154</v>
      </c>
      <c r="O1990" s="13">
        <v>0.71599999999999997</v>
      </c>
      <c r="P1990" s="13">
        <v>0.13</v>
      </c>
      <c r="Q1990" s="13">
        <v>143178000</v>
      </c>
      <c r="R1990" s="13">
        <v>0.73799999999999999</v>
      </c>
      <c r="S1990" s="13">
        <f t="array" ref="S1990:T1990">VLOOKUP(A1990,TOURISM!$A$2:$C$2692,{2,3},0)</f>
        <v>17876000000</v>
      </c>
      <c r="T1990" s="13">
        <v>48096000000</v>
      </c>
      <c r="U1990" s="13">
        <f t="array" ref="U1990:W1990">VLOOKUP(A1990,BUSINESS!$A$2:$D$2692,{2,3,4},0)</f>
        <v>0.54100000000000004</v>
      </c>
      <c r="V1990" s="13">
        <v>0.63800000000000001</v>
      </c>
      <c r="W1990" s="13">
        <v>1.4530000000000001</v>
      </c>
      <c r="X1990" s="25">
        <f t="shared" si="28"/>
        <v>14108.312729609297</v>
      </c>
      <c r="Y1990" s="13">
        <f t="shared" si="29"/>
        <v>1.1661135090586543E-2</v>
      </c>
      <c r="Z1990" s="13">
        <f t="shared" si="30"/>
        <v>4.6841903085669588E-3</v>
      </c>
      <c r="AA1990" s="13">
        <f t="shared" si="31"/>
        <v>335.91752922935086</v>
      </c>
    </row>
    <row r="1991" spans="1:27" ht="15.75" customHeight="1" x14ac:dyDescent="0.35">
      <c r="A1991" s="22" t="s">
        <v>2225</v>
      </c>
      <c r="B1991" s="22">
        <v>1734938190</v>
      </c>
      <c r="C1991" s="7">
        <v>9</v>
      </c>
      <c r="D1991" s="7">
        <v>0.17</v>
      </c>
      <c r="E1991" s="23" t="s">
        <v>2226</v>
      </c>
      <c r="F1991" s="24" t="s">
        <v>65</v>
      </c>
      <c r="G1991" s="9" t="s">
        <v>108</v>
      </c>
      <c r="H1991" s="13">
        <f t="array" ref="H1991:I1991">VLOOKUP(A1991,ENERGY!$A$2:$C$2692,{2,3},0)</f>
        <v>14338</v>
      </c>
      <c r="I1991" s="13">
        <v>8529</v>
      </c>
      <c r="J1991" s="13">
        <f t="array" ref="J1991:R1991">VLOOKUP(A1991,HUMANRESOURCES!$A$2:$J$2692,{2,3,4,5,6,7,8,9,10},0)</f>
        <v>4.1000000000000002E-2</v>
      </c>
      <c r="K1991" s="13">
        <v>0.108</v>
      </c>
      <c r="L1991" s="13">
        <v>49</v>
      </c>
      <c r="M1991" s="13">
        <v>47</v>
      </c>
      <c r="N1991" s="13">
        <v>0.46600000000000003</v>
      </c>
      <c r="O1991" s="13">
        <v>0.505</v>
      </c>
      <c r="P1991" s="13">
        <v>0.03</v>
      </c>
      <c r="Q1991" s="13">
        <v>8395577</v>
      </c>
      <c r="R1991" s="13">
        <v>0.14899999999999999</v>
      </c>
      <c r="S1991" s="13">
        <f t="array" ref="S1991:T1991">VLOOKUP(A1991,TOURISM!$A$2:$C$2692,{2,3},0)</f>
        <v>27000000</v>
      </c>
      <c r="T1991" s="13">
        <v>35000000</v>
      </c>
      <c r="U1991" s="13">
        <f t="array" ref="U1991:W1991">VLOOKUP(A1991,BUSINESS!$A$2:$D$2692,{2,3,4},0)</f>
        <v>0.489669009135628</v>
      </c>
      <c r="V1991" s="13">
        <v>1E-3</v>
      </c>
      <c r="W1991" s="13">
        <v>5.0000000000000001E-3</v>
      </c>
      <c r="X1991" s="25">
        <f t="shared" si="28"/>
        <v>206.64907129075226</v>
      </c>
      <c r="Y1991" s="13">
        <f t="shared" si="29"/>
        <v>1.0158920584017036E-3</v>
      </c>
      <c r="Z1991" s="13">
        <f t="shared" si="30"/>
        <v>1.7078040020358338E-3</v>
      </c>
      <c r="AA1991" s="13">
        <f t="shared" si="31"/>
        <v>4.1688617709062763</v>
      </c>
    </row>
    <row r="1992" spans="1:27" ht="15.75" customHeight="1" x14ac:dyDescent="0.35">
      <c r="A1992" s="22" t="s">
        <v>2227</v>
      </c>
      <c r="B1992" s="22">
        <v>1674685126</v>
      </c>
      <c r="C1992" s="7">
        <v>8</v>
      </c>
      <c r="D1992" s="7">
        <v>0.17299999999999999</v>
      </c>
      <c r="E1992" s="23" t="s">
        <v>2226</v>
      </c>
      <c r="F1992" s="24" t="s">
        <v>68</v>
      </c>
      <c r="G1992" s="9" t="s">
        <v>108</v>
      </c>
      <c r="H1992" s="13">
        <f t="array" ref="H1992:I1992">VLOOKUP(A1992,ENERGY!$A$2:$C$2692,{2,3},0)</f>
        <v>14338</v>
      </c>
      <c r="I1992" s="13">
        <v>8529</v>
      </c>
      <c r="J1992" s="13">
        <f t="array" ref="J1992:R1992">VLOOKUP(A1992,HUMANRESOURCES!$A$2:$J$2692,{2,3,4,5,6,7,8,9,10},0)</f>
        <v>0.04</v>
      </c>
      <c r="K1992" s="13">
        <v>0.10100000000000001</v>
      </c>
      <c r="L1992" s="13">
        <v>50</v>
      </c>
      <c r="M1992" s="13">
        <v>48</v>
      </c>
      <c r="N1992" s="13">
        <v>0.46400000000000002</v>
      </c>
      <c r="O1992" s="13">
        <v>0.50700000000000001</v>
      </c>
      <c r="P1992" s="13">
        <v>2.9000000000000001E-2</v>
      </c>
      <c r="Q1992" s="13">
        <v>8760003</v>
      </c>
      <c r="R1992" s="13">
        <v>0.158</v>
      </c>
      <c r="S1992" s="13">
        <f t="array" ref="S1992:T1992">VLOOKUP(A1992,TOURISM!$A$2:$C$2692,{2,3},0)</f>
        <v>29000000</v>
      </c>
      <c r="T1992" s="13">
        <v>33000000</v>
      </c>
      <c r="U1992" s="13">
        <f t="array" ref="U1992:W1992">VLOOKUP(A1992,BUSINESS!$A$2:$D$2692,{2,3,4},0)</f>
        <v>0.489669009135628</v>
      </c>
      <c r="V1992" s="13">
        <v>2E-3</v>
      </c>
      <c r="W1992" s="13">
        <v>7.0000000000000001E-3</v>
      </c>
      <c r="X1992" s="25">
        <f t="shared" si="28"/>
        <v>191.17403567099234</v>
      </c>
      <c r="Y1992" s="13">
        <f t="shared" si="29"/>
        <v>9.7362980355143714E-4</v>
      </c>
      <c r="Z1992" s="13">
        <f t="shared" si="30"/>
        <v>1.6367574303342133E-3</v>
      </c>
      <c r="AA1992" s="13">
        <f t="shared" si="31"/>
        <v>3.7671219975609596</v>
      </c>
    </row>
    <row r="1993" spans="1:27" ht="15.75" customHeight="1" x14ac:dyDescent="0.35">
      <c r="A1993" s="22" t="s">
        <v>2228</v>
      </c>
      <c r="B1993" s="22">
        <v>1677447003</v>
      </c>
      <c r="C1993" s="7">
        <v>8</v>
      </c>
      <c r="D1993" s="7">
        <v>0.16400000000000001</v>
      </c>
      <c r="E1993" s="23" t="s">
        <v>2226</v>
      </c>
      <c r="F1993" s="24" t="s">
        <v>70</v>
      </c>
      <c r="G1993" s="9" t="s">
        <v>108</v>
      </c>
      <c r="H1993" s="13">
        <f t="array" ref="H1993:I1993">VLOOKUP(A1993,ENERGY!$A$2:$C$2692,{2,3},0)</f>
        <v>14338</v>
      </c>
      <c r="I1993" s="13">
        <v>594</v>
      </c>
      <c r="J1993" s="13">
        <f t="array" ref="J1993:R1993">VLOOKUP(A1993,HUMANRESOURCES!$A$2:$J$2692,{2,3,4,5,6,7,8,9,10},0)</f>
        <v>0.04</v>
      </c>
      <c r="K1993" s="13">
        <v>9.1999999999999998E-2</v>
      </c>
      <c r="L1993" s="13">
        <v>51</v>
      </c>
      <c r="M1993" s="13">
        <v>50</v>
      </c>
      <c r="N1993" s="13">
        <v>0.45900000000000002</v>
      </c>
      <c r="O1993" s="13">
        <v>0.51300000000000001</v>
      </c>
      <c r="P1993" s="13">
        <v>2.9000000000000001E-2</v>
      </c>
      <c r="Q1993" s="13">
        <v>8987523</v>
      </c>
      <c r="R1993" s="13">
        <v>0.16800000000000001</v>
      </c>
      <c r="S1993" s="13">
        <f t="array" ref="S1993:T1993">VLOOKUP(A1993,TOURISM!$A$2:$C$2692,{2,3},0)</f>
        <v>31000000</v>
      </c>
      <c r="T1993" s="13">
        <v>24000000</v>
      </c>
      <c r="U1993" s="13">
        <f t="array" ref="U1993:W1993">VLOOKUP(A1993,BUSINESS!$A$2:$D$2692,{2,3,4},0)</f>
        <v>0.489669009135628</v>
      </c>
      <c r="V1993" s="13">
        <v>3.0000000000000001E-3</v>
      </c>
      <c r="W1993" s="13">
        <v>8.9999999999999993E-3</v>
      </c>
      <c r="X1993" s="25">
        <f t="shared" si="28"/>
        <v>186.64174800999118</v>
      </c>
      <c r="Y1993" s="13">
        <f t="shared" si="29"/>
        <v>6.6091625022823307E-5</v>
      </c>
      <c r="Z1993" s="13">
        <f t="shared" si="30"/>
        <v>1.5953227602310447E-3</v>
      </c>
      <c r="AA1993" s="13">
        <f t="shared" si="31"/>
        <v>2.6703686877908406</v>
      </c>
    </row>
    <row r="1994" spans="1:27" ht="15.75" customHeight="1" x14ac:dyDescent="0.35">
      <c r="A1994" s="22" t="s">
        <v>2229</v>
      </c>
      <c r="B1994" s="22">
        <v>1845979351</v>
      </c>
      <c r="C1994" s="7">
        <v>13</v>
      </c>
      <c r="D1994" s="7">
        <v>0.17100000000000001</v>
      </c>
      <c r="E1994" s="23" t="s">
        <v>2226</v>
      </c>
      <c r="F1994" s="24" t="s">
        <v>72</v>
      </c>
      <c r="G1994" s="9" t="s">
        <v>108</v>
      </c>
      <c r="H1994" s="13">
        <f t="array" ref="H1994:I1994">VLOOKUP(A1994,ENERGY!$A$2:$C$2692,{2,3},0)</f>
        <v>14338</v>
      </c>
      <c r="I1994" s="13">
        <v>576</v>
      </c>
      <c r="J1994" s="13">
        <f t="array" ref="J1994:R1994">VLOOKUP(A1994,HUMANRESOURCES!$A$2:$J$2692,{2,3,4,5,6,7,8,9,10},0)</f>
        <v>3.9E-2</v>
      </c>
      <c r="K1994" s="13">
        <v>8.3000000000000004E-2</v>
      </c>
      <c r="L1994" s="13">
        <v>53</v>
      </c>
      <c r="M1994" s="13">
        <v>51</v>
      </c>
      <c r="N1994" s="13">
        <v>0.45200000000000001</v>
      </c>
      <c r="O1994" s="13">
        <v>0.52100000000000002</v>
      </c>
      <c r="P1994" s="13">
        <v>2.7E-2</v>
      </c>
      <c r="Q1994" s="13">
        <v>9126167</v>
      </c>
      <c r="R1994" s="13">
        <v>0.17599999999999999</v>
      </c>
      <c r="S1994" s="13">
        <f t="array" ref="S1994:T1994">VLOOKUP(A1994,TOURISM!$A$2:$C$2692,{2,3},0)</f>
        <v>30000000</v>
      </c>
      <c r="T1994" s="13">
        <v>26000000</v>
      </c>
      <c r="U1994" s="13">
        <f t="array" ref="U1994:W1994">VLOOKUP(A1994,BUSINESS!$A$2:$D$2692,{2,3,4},0)</f>
        <v>0.489669009135628</v>
      </c>
      <c r="V1994" s="13">
        <v>4.0000000000000001E-3</v>
      </c>
      <c r="W1994" s="13">
        <v>1.4E-2</v>
      </c>
      <c r="X1994" s="25">
        <f t="shared" si="28"/>
        <v>202.27323815135094</v>
      </c>
      <c r="Y1994" s="13">
        <f t="shared" si="29"/>
        <v>6.3115215840341295E-5</v>
      </c>
      <c r="Z1994" s="13">
        <f t="shared" si="30"/>
        <v>1.5710867443034958E-3</v>
      </c>
      <c r="AA1994" s="13">
        <f t="shared" si="31"/>
        <v>2.8489507150154059</v>
      </c>
    </row>
    <row r="1995" spans="1:27" ht="15.75" customHeight="1" x14ac:dyDescent="0.35">
      <c r="A1995" s="22" t="s">
        <v>2230</v>
      </c>
      <c r="B1995" s="22">
        <v>2089188921</v>
      </c>
      <c r="C1995" s="7">
        <v>13</v>
      </c>
      <c r="D1995" s="7">
        <v>0.16500000000000001</v>
      </c>
      <c r="E1995" s="23" t="s">
        <v>2226</v>
      </c>
      <c r="F1995" s="24" t="s">
        <v>74</v>
      </c>
      <c r="G1995" s="9" t="s">
        <v>108</v>
      </c>
      <c r="H1995" s="13">
        <f t="array" ref="H1995:I1995">VLOOKUP(A1995,ENERGY!$A$2:$C$2692,{2,3},0)</f>
        <v>14338</v>
      </c>
      <c r="I1995" s="13">
        <v>543</v>
      </c>
      <c r="J1995" s="13">
        <f t="array" ref="J1995:R1995">VLOOKUP(A1995,HUMANRESOURCES!$A$2:$J$2692,{2,3,4,5,6,7,8,9,10},0)</f>
        <v>3.9E-2</v>
      </c>
      <c r="K1995" s="13">
        <v>7.4999999999999997E-2</v>
      </c>
      <c r="L1995" s="13">
        <v>55</v>
      </c>
      <c r="M1995" s="13">
        <v>52</v>
      </c>
      <c r="N1995" s="13">
        <v>0.44600000000000001</v>
      </c>
      <c r="O1995" s="13">
        <v>0.52800000000000002</v>
      </c>
      <c r="P1995" s="13">
        <v>2.5999999999999999E-2</v>
      </c>
      <c r="Q1995" s="13">
        <v>9254379</v>
      </c>
      <c r="R1995" s="13">
        <v>0.184</v>
      </c>
      <c r="S1995" s="13">
        <f t="array" ref="S1995:T1995">VLOOKUP(A1995,TOURISM!$A$2:$C$2692,{2,3},0)</f>
        <v>44000000</v>
      </c>
      <c r="T1995" s="13">
        <v>31000000</v>
      </c>
      <c r="U1995" s="13">
        <f t="array" ref="U1995:W1995">VLOOKUP(A1995,BUSINESS!$A$2:$D$2692,{2,3,4},0)</f>
        <v>0.489669009135628</v>
      </c>
      <c r="V1995" s="13">
        <v>4.0000000000000001E-3</v>
      </c>
      <c r="W1995" s="13">
        <v>1.4999999999999999E-2</v>
      </c>
      <c r="X1995" s="25">
        <f t="shared" si="28"/>
        <v>225.75138980151991</v>
      </c>
      <c r="Y1995" s="13">
        <f t="shared" si="29"/>
        <v>5.8674925675726054E-5</v>
      </c>
      <c r="Z1995" s="13">
        <f t="shared" si="30"/>
        <v>1.5493205973085822E-3</v>
      </c>
      <c r="AA1995" s="13">
        <f t="shared" si="31"/>
        <v>3.3497655542311375</v>
      </c>
    </row>
    <row r="1996" spans="1:27" ht="15.75" customHeight="1" x14ac:dyDescent="0.35">
      <c r="A1996" s="22" t="s">
        <v>2231</v>
      </c>
      <c r="B1996" s="22">
        <v>2581286407</v>
      </c>
      <c r="C1996" s="7">
        <v>17</v>
      </c>
      <c r="D1996" s="7">
        <v>0.161</v>
      </c>
      <c r="E1996" s="23" t="s">
        <v>2226</v>
      </c>
      <c r="F1996" s="24" t="s">
        <v>76</v>
      </c>
      <c r="G1996" s="9" t="s">
        <v>108</v>
      </c>
      <c r="H1996" s="13">
        <f t="array" ref="H1996:I1996">VLOOKUP(A1996,ENERGY!$A$2:$C$2692,{2,3},0)</f>
        <v>14338</v>
      </c>
      <c r="I1996" s="13">
        <v>689</v>
      </c>
      <c r="J1996" s="13">
        <f t="array" ref="J1996:R1996">VLOOKUP(A1996,HUMANRESOURCES!$A$2:$J$2692,{2,3,4,5,6,7,8,9,10},0)</f>
        <v>3.7999999999999999E-2</v>
      </c>
      <c r="K1996" s="13">
        <v>6.7000000000000004E-2</v>
      </c>
      <c r="L1996" s="13">
        <v>56</v>
      </c>
      <c r="M1996" s="13">
        <v>54</v>
      </c>
      <c r="N1996" s="13">
        <v>0.442</v>
      </c>
      <c r="O1996" s="13">
        <v>0.53200000000000003</v>
      </c>
      <c r="P1996" s="13">
        <v>2.5000000000000001E-2</v>
      </c>
      <c r="Q1996" s="13">
        <v>9429457</v>
      </c>
      <c r="R1996" s="13">
        <v>0.193</v>
      </c>
      <c r="S1996" s="13">
        <f t="array" ref="S1996:T1996">VLOOKUP(A1996,TOURISM!$A$2:$C$2692,{2,3},0)</f>
        <v>67000000</v>
      </c>
      <c r="T1996" s="13">
        <v>75000000</v>
      </c>
      <c r="U1996" s="13">
        <f t="array" ref="U1996:W1996">VLOOKUP(A1996,BUSINESS!$A$2:$D$2692,{2,3,4},0)</f>
        <v>0.46800000000000003</v>
      </c>
      <c r="V1996" s="13">
        <v>6.0000000000000001E-3</v>
      </c>
      <c r="W1996" s="13">
        <v>2.4E-2</v>
      </c>
      <c r="X1996" s="25">
        <f t="shared" si="28"/>
        <v>273.7470892544502</v>
      </c>
      <c r="Y1996" s="13">
        <f t="shared" si="29"/>
        <v>7.3068894635184184E-5</v>
      </c>
      <c r="Z1996" s="13">
        <f t="shared" si="30"/>
        <v>1.520554152800103E-3</v>
      </c>
      <c r="AA1996" s="13">
        <f t="shared" si="31"/>
        <v>7.9537984000563338</v>
      </c>
    </row>
    <row r="1997" spans="1:27" ht="15.75" customHeight="1" x14ac:dyDescent="0.35">
      <c r="A1997" s="22" t="s">
        <v>2232</v>
      </c>
      <c r="B1997" s="22">
        <v>3110327823</v>
      </c>
      <c r="C1997" s="7">
        <v>32</v>
      </c>
      <c r="D1997" s="7">
        <v>0.161</v>
      </c>
      <c r="E1997" s="23" t="s">
        <v>2226</v>
      </c>
      <c r="F1997" s="24" t="s">
        <v>78</v>
      </c>
      <c r="G1997" s="9" t="s">
        <v>108</v>
      </c>
      <c r="H1997" s="13">
        <f t="array" ref="H1997:I1997">VLOOKUP(A1997,ENERGY!$A$2:$C$2692,{2,3},0)</f>
        <v>14338</v>
      </c>
      <c r="I1997" s="13">
        <v>689</v>
      </c>
      <c r="J1997" s="13">
        <f t="array" ref="J1997:R1997">VLOOKUP(A1997,HUMANRESOURCES!$A$2:$J$2692,{2,3,4,5,6,7,8,9,10},0)</f>
        <v>3.7999999999999999E-2</v>
      </c>
      <c r="K1997" s="13">
        <v>6.0999999999999999E-2</v>
      </c>
      <c r="L1997" s="13">
        <v>58</v>
      </c>
      <c r="M1997" s="13">
        <v>56</v>
      </c>
      <c r="N1997" s="13">
        <v>0.442</v>
      </c>
      <c r="O1997" s="13">
        <v>0.53300000000000003</v>
      </c>
      <c r="P1997" s="13">
        <v>2.4E-2</v>
      </c>
      <c r="Q1997" s="13">
        <v>9660946</v>
      </c>
      <c r="R1997" s="13">
        <v>0.20200000000000001</v>
      </c>
      <c r="S1997" s="13">
        <f t="array" ref="S1997:T1997">VLOOKUP(A1997,TOURISM!$A$2:$C$2692,{2,3},0)</f>
        <v>148000000</v>
      </c>
      <c r="T1997" s="13">
        <v>84000000</v>
      </c>
      <c r="U1997" s="13">
        <f t="array" ref="U1997:W1997">VLOOKUP(A1997,BUSINESS!$A$2:$D$2692,{2,3,4},0)</f>
        <v>0.36899999999999999</v>
      </c>
      <c r="V1997" s="13">
        <v>0.129</v>
      </c>
      <c r="W1997" s="13">
        <v>3.3000000000000002E-2</v>
      </c>
      <c r="X1997" s="25">
        <f t="shared" si="28"/>
        <v>321.94857760306292</v>
      </c>
      <c r="Y1997" s="13">
        <f t="shared" si="29"/>
        <v>7.1318067609528094E-5</v>
      </c>
      <c r="Z1997" s="13">
        <f t="shared" si="30"/>
        <v>1.4841196710963917E-3</v>
      </c>
      <c r="AA1997" s="13">
        <f t="shared" si="31"/>
        <v>8.6948006955012485</v>
      </c>
    </row>
    <row r="1998" spans="1:27" ht="15.75" customHeight="1" x14ac:dyDescent="0.35">
      <c r="A1998" s="22" t="s">
        <v>2233</v>
      </c>
      <c r="B1998" s="22">
        <v>3707800459</v>
      </c>
      <c r="C1998" s="7">
        <v>38</v>
      </c>
      <c r="D1998" s="7">
        <v>0.161</v>
      </c>
      <c r="E1998" s="23" t="s">
        <v>2226</v>
      </c>
      <c r="F1998" s="24" t="s">
        <v>80</v>
      </c>
      <c r="G1998" s="9" t="s">
        <v>108</v>
      </c>
      <c r="H1998" s="13">
        <f t="array" ref="H1998:I1998">VLOOKUP(A1998,ENERGY!$A$2:$C$2692,{2,3},0)</f>
        <v>14338</v>
      </c>
      <c r="I1998" s="13">
        <v>689</v>
      </c>
      <c r="J1998" s="13">
        <f t="array" ref="J1998:R1998">VLOOKUP(A1998,HUMANRESOURCES!$A$2:$J$2692,{2,3,4,5,6,7,8,9,10},0)</f>
        <v>3.7999999999999999E-2</v>
      </c>
      <c r="K1998" s="13">
        <v>5.5E-2</v>
      </c>
      <c r="L1998" s="13">
        <v>60</v>
      </c>
      <c r="M1998" s="13">
        <v>57</v>
      </c>
      <c r="N1998" s="13">
        <v>0.44500000000000001</v>
      </c>
      <c r="O1998" s="13">
        <v>0.53200000000000003</v>
      </c>
      <c r="P1998" s="13">
        <v>2.4E-2</v>
      </c>
      <c r="Q1998" s="13">
        <v>9928143</v>
      </c>
      <c r="R1998" s="13">
        <v>0.21099999999999999</v>
      </c>
      <c r="S1998" s="13">
        <f t="array" ref="S1998:T1998">VLOOKUP(A1998,TOURISM!$A$2:$C$2692,{2,3},0)</f>
        <v>177000000</v>
      </c>
      <c r="T1998" s="13">
        <v>98000000</v>
      </c>
      <c r="U1998" s="13">
        <f t="array" ref="U1998:W1998">VLOOKUP(A1998,BUSINESS!$A$2:$D$2692,{2,3,4},0)</f>
        <v>0.33500000000000002</v>
      </c>
      <c r="V1998" s="13">
        <v>2.1000000000000001E-2</v>
      </c>
      <c r="W1998" s="13">
        <v>6.4000000000000001E-2</v>
      </c>
      <c r="X1998" s="25">
        <f t="shared" si="28"/>
        <v>373.46364360384416</v>
      </c>
      <c r="Y1998" s="13">
        <f t="shared" si="29"/>
        <v>6.9398678081087267E-5</v>
      </c>
      <c r="Z1998" s="13">
        <f t="shared" si="30"/>
        <v>1.444177425728054E-3</v>
      </c>
      <c r="AA1998" s="13">
        <f t="shared" si="31"/>
        <v>9.8709295383839653</v>
      </c>
    </row>
    <row r="1999" spans="1:27" ht="15.75" customHeight="1" x14ac:dyDescent="0.35">
      <c r="A1999" s="22" t="s">
        <v>2234</v>
      </c>
      <c r="B1999" s="22">
        <v>4674053754</v>
      </c>
      <c r="C1999" s="7">
        <v>47</v>
      </c>
      <c r="D1999" s="7">
        <v>0.16500000000000001</v>
      </c>
      <c r="E1999" s="23" t="s">
        <v>2226</v>
      </c>
      <c r="F1999" s="24" t="s">
        <v>82</v>
      </c>
      <c r="G1999" s="9" t="s">
        <v>108</v>
      </c>
      <c r="H1999" s="13">
        <f t="array" ref="H1999:I1999">VLOOKUP(A1999,ENERGY!$A$2:$C$2692,{2,3},0)</f>
        <v>14338</v>
      </c>
      <c r="I1999" s="13">
        <v>557</v>
      </c>
      <c r="J1999" s="13">
        <f t="array" ref="J1999:R1999">VLOOKUP(A1999,HUMANRESOURCES!$A$2:$J$2692,{2,3,4,5,6,7,8,9,10},0)</f>
        <v>3.7999999999999999E-2</v>
      </c>
      <c r="K1999" s="13">
        <v>0.05</v>
      </c>
      <c r="L1999" s="13">
        <v>61</v>
      </c>
      <c r="M1999" s="13">
        <v>59</v>
      </c>
      <c r="N1999" s="13">
        <v>0.44700000000000001</v>
      </c>
      <c r="O1999" s="13">
        <v>0.53</v>
      </c>
      <c r="P1999" s="13">
        <v>2.3E-2</v>
      </c>
      <c r="Q1999" s="13">
        <v>10222961</v>
      </c>
      <c r="R1999" s="13">
        <v>0.22</v>
      </c>
      <c r="S1999" s="13">
        <f t="array" ref="S1999:T1999">VLOOKUP(A1999,TOURISM!$A$2:$C$2692,{2,3},0)</f>
        <v>224000000</v>
      </c>
      <c r="T1999" s="13">
        <v>146000000</v>
      </c>
      <c r="U1999" s="13">
        <f t="array" ref="U1999:W1999">VLOOKUP(A1999,BUSINESS!$A$2:$D$2692,{2,3,4},0)</f>
        <v>0.33400000000000002</v>
      </c>
      <c r="V1999" s="13">
        <v>4.4999999999999998E-2</v>
      </c>
      <c r="W1999" s="13">
        <v>0.129</v>
      </c>
      <c r="X1999" s="25">
        <f t="shared" si="28"/>
        <v>457.21134551917004</v>
      </c>
      <c r="Y1999" s="13">
        <f t="shared" si="29"/>
        <v>5.4485192695149677E-5</v>
      </c>
      <c r="Z1999" s="13">
        <f t="shared" si="30"/>
        <v>1.4025290715674256E-3</v>
      </c>
      <c r="AA1999" s="13">
        <f t="shared" si="31"/>
        <v>14.281576541278012</v>
      </c>
    </row>
    <row r="2000" spans="1:27" ht="15.75" customHeight="1" x14ac:dyDescent="0.35">
      <c r="A2000" s="22" t="s">
        <v>2235</v>
      </c>
      <c r="B2000" s="22">
        <v>5208687775</v>
      </c>
      <c r="C2000" s="7">
        <v>50</v>
      </c>
      <c r="D2000" s="7">
        <v>0.161</v>
      </c>
      <c r="E2000" s="23" t="s">
        <v>2226</v>
      </c>
      <c r="F2000" s="24" t="s">
        <v>84</v>
      </c>
      <c r="G2000" s="9" t="s">
        <v>108</v>
      </c>
      <c r="H2000" s="13">
        <f t="array" ref="H2000:I2000">VLOOKUP(A2000,ENERGY!$A$2:$C$2692,{2,3},0)</f>
        <v>14338</v>
      </c>
      <c r="I2000" s="13">
        <v>528</v>
      </c>
      <c r="J2000" s="13">
        <f t="array" ref="J2000:R2000">VLOOKUP(A2000,HUMANRESOURCES!$A$2:$J$2692,{2,3,4,5,6,7,8,9,10},0)</f>
        <v>3.6999999999999998E-2</v>
      </c>
      <c r="K2000" s="13">
        <v>4.7E-2</v>
      </c>
      <c r="L2000" s="13">
        <v>63</v>
      </c>
      <c r="M2000" s="13">
        <v>60</v>
      </c>
      <c r="N2000" s="13">
        <v>0.44800000000000001</v>
      </c>
      <c r="O2000" s="13">
        <v>0.52900000000000003</v>
      </c>
      <c r="P2000" s="13">
        <v>2.3E-2</v>
      </c>
      <c r="Q2000" s="13">
        <v>10529668</v>
      </c>
      <c r="R2000" s="13">
        <v>0.23</v>
      </c>
      <c r="S2000" s="13">
        <f t="array" ref="S2000:T2000">VLOOKUP(A2000,TOURISM!$A$2:$C$2692,{2,3},0)</f>
        <v>223000000</v>
      </c>
      <c r="T2000" s="13">
        <v>148000000</v>
      </c>
      <c r="U2000" s="13">
        <f t="array" ref="U2000:W2000">VLOOKUP(A2000,BUSINESS!$A$2:$D$2692,{2,3,4},0)</f>
        <v>0.31</v>
      </c>
      <c r="V2000" s="13">
        <v>7.6999999999999999E-2</v>
      </c>
      <c r="W2000" s="13">
        <v>0.23100000000000001</v>
      </c>
      <c r="X2000" s="25">
        <f t="shared" si="28"/>
        <v>494.66780671527346</v>
      </c>
      <c r="Y2000" s="13">
        <f t="shared" si="29"/>
        <v>5.0144031131845751E-5</v>
      </c>
      <c r="Z2000" s="13">
        <f t="shared" si="30"/>
        <v>1.3616763605462205E-3</v>
      </c>
      <c r="AA2000" s="13">
        <f t="shared" si="31"/>
        <v>14.055523877865856</v>
      </c>
    </row>
    <row r="2001" spans="1:27" ht="15.75" customHeight="1" x14ac:dyDescent="0.35">
      <c r="A2001" s="22" t="s">
        <v>2236</v>
      </c>
      <c r="B2001" s="22">
        <v>5624809049</v>
      </c>
      <c r="C2001" s="7">
        <v>56</v>
      </c>
      <c r="D2001" s="7">
        <v>0.16700000000000001</v>
      </c>
      <c r="E2001" s="23" t="s">
        <v>2226</v>
      </c>
      <c r="F2001" s="24" t="s">
        <v>86</v>
      </c>
      <c r="G2001" s="9" t="s">
        <v>108</v>
      </c>
      <c r="H2001" s="13">
        <f t="array" ref="H2001:I2001">VLOOKUP(A2001,ENERGY!$A$2:$C$2692,{2,3},0)</f>
        <v>14338</v>
      </c>
      <c r="I2001" s="13">
        <v>682</v>
      </c>
      <c r="J2001" s="13">
        <f t="array" ref="J2001:R2001">VLOOKUP(A2001,HUMANRESOURCES!$A$2:$J$2692,{2,3,4,5,6,7,8,9,10},0)</f>
        <v>3.6999999999999998E-2</v>
      </c>
      <c r="K2001" s="13">
        <v>4.3999999999999997E-2</v>
      </c>
      <c r="L2001" s="13">
        <v>64</v>
      </c>
      <c r="M2001" s="13">
        <v>61</v>
      </c>
      <c r="N2001" s="13">
        <v>0.44700000000000001</v>
      </c>
      <c r="O2001" s="13">
        <v>0.53</v>
      </c>
      <c r="P2001" s="13">
        <v>2.3E-2</v>
      </c>
      <c r="Q2001" s="13">
        <v>10836732</v>
      </c>
      <c r="R2001" s="13">
        <v>0.24</v>
      </c>
      <c r="S2001" s="13">
        <f t="array" ref="S2001:T2001">VLOOKUP(A2001,TOURISM!$A$2:$C$2692,{2,3},0)</f>
        <v>224000000</v>
      </c>
      <c r="T2001" s="13">
        <v>120000000</v>
      </c>
      <c r="U2001" s="13">
        <f t="array" ref="U2001:W2001">VLOOKUP(A2001,BUSINESS!$A$2:$D$2692,{2,3,4},0)</f>
        <v>0.31</v>
      </c>
      <c r="V2001" s="13">
        <v>0.08</v>
      </c>
      <c r="W2001" s="13">
        <v>0.32700000000000001</v>
      </c>
      <c r="X2001" s="25">
        <f t="shared" si="28"/>
        <v>519.05030492587616</v>
      </c>
      <c r="Y2001" s="13">
        <f t="shared" si="29"/>
        <v>6.293410227363748E-5</v>
      </c>
      <c r="Z2001" s="13">
        <f t="shared" si="30"/>
        <v>1.3230926076237743E-3</v>
      </c>
      <c r="AA2001" s="13">
        <f t="shared" si="31"/>
        <v>11.073449080405421</v>
      </c>
    </row>
    <row r="2002" spans="1:27" ht="15.75" customHeight="1" x14ac:dyDescent="0.35">
      <c r="A2002" s="22" t="s">
        <v>2237</v>
      </c>
      <c r="B2002" s="22">
        <v>6406727020</v>
      </c>
      <c r="C2002" s="7">
        <v>62</v>
      </c>
      <c r="D2002" s="13">
        <v>0.12</v>
      </c>
      <c r="E2002" s="23" t="s">
        <v>2226</v>
      </c>
      <c r="F2002" s="24" t="s">
        <v>88</v>
      </c>
      <c r="G2002" s="9" t="s">
        <v>108</v>
      </c>
      <c r="H2002" s="13">
        <f t="array" ref="H2002:I2002">VLOOKUP(A2002,ENERGY!$A$2:$C$2692,{2,3},0)</f>
        <v>14338</v>
      </c>
      <c r="I2002" s="13">
        <v>686</v>
      </c>
      <c r="J2002" s="13">
        <f t="array" ref="J2002:R2002">VLOOKUP(A2002,HUMANRESOURCES!$A$2:$J$2692,{2,3,4,5,6,7,8,9,10},0)</f>
        <v>3.5999999999999997E-2</v>
      </c>
      <c r="K2002" s="13">
        <v>4.1000000000000002E-2</v>
      </c>
      <c r="L2002" s="13">
        <v>65</v>
      </c>
      <c r="M2002" s="13">
        <v>61</v>
      </c>
      <c r="N2002" s="13">
        <v>0.442</v>
      </c>
      <c r="O2002" s="13">
        <v>0.53500000000000003</v>
      </c>
      <c r="P2002" s="13">
        <v>2.3E-2</v>
      </c>
      <c r="Q2002" s="13">
        <v>11144315</v>
      </c>
      <c r="R2002" s="13">
        <v>0.249</v>
      </c>
      <c r="S2002" s="13">
        <f t="array" ref="S2002:T2002">VLOOKUP(A2002,TOURISM!$A$2:$C$2692,{2,3},0)</f>
        <v>298000000</v>
      </c>
      <c r="T2002" s="13">
        <v>147000000</v>
      </c>
      <c r="U2002" s="13">
        <f t="array" ref="U2002:W2002">VLOOKUP(A2002,BUSINESS!$A$2:$D$2692,{2,3,4},0)</f>
        <v>0.31</v>
      </c>
      <c r="V2002" s="13">
        <v>7.0000000000000007E-2</v>
      </c>
      <c r="W2002" s="13">
        <v>0.39900000000000002</v>
      </c>
      <c r="X2002" s="25">
        <f t="shared" si="28"/>
        <v>574.8874668384733</v>
      </c>
      <c r="Y2002" s="13">
        <f t="shared" si="29"/>
        <v>6.1556048981027545E-5</v>
      </c>
      <c r="Z2002" s="13">
        <f t="shared" si="30"/>
        <v>1.2865752628133716E-3</v>
      </c>
      <c r="AA2002" s="13">
        <f t="shared" si="31"/>
        <v>13.190581924505903</v>
      </c>
    </row>
    <row r="2003" spans="1:27" ht="15.75" customHeight="1" x14ac:dyDescent="0.35">
      <c r="A2003" s="22" t="s">
        <v>2238</v>
      </c>
      <c r="B2003" s="22">
        <v>7133378888</v>
      </c>
      <c r="C2003" s="7">
        <v>66</v>
      </c>
      <c r="D2003" s="13">
        <v>0.12</v>
      </c>
      <c r="E2003" s="23" t="s">
        <v>2226</v>
      </c>
      <c r="F2003" s="24" t="s">
        <v>90</v>
      </c>
      <c r="G2003" s="9" t="s">
        <v>108</v>
      </c>
      <c r="H2003" s="13">
        <f t="array" ref="H2003:I2003">VLOOKUP(A2003,ENERGY!$A$2:$C$2692,{2,3},0)</f>
        <v>14338</v>
      </c>
      <c r="I2003" s="13">
        <v>528</v>
      </c>
      <c r="J2003" s="13">
        <f t="array" ref="J2003:R2003">VLOOKUP(A2003,HUMANRESOURCES!$A$2:$J$2692,{2,3,4,5,6,7,8,9,10},0)</f>
        <v>3.5999999999999997E-2</v>
      </c>
      <c r="K2003" s="13">
        <v>3.9E-2</v>
      </c>
      <c r="L2003" s="13">
        <v>65</v>
      </c>
      <c r="M2003" s="13">
        <v>62</v>
      </c>
      <c r="N2003" s="13">
        <v>0.436</v>
      </c>
      <c r="O2003" s="13">
        <v>0.54100000000000004</v>
      </c>
      <c r="P2003" s="13">
        <v>2.3E-2</v>
      </c>
      <c r="Q2003" s="13">
        <v>11457801</v>
      </c>
      <c r="R2003" s="13">
        <v>0.25900000000000001</v>
      </c>
      <c r="S2003" s="13">
        <f t="array" ref="S2003:T2003">VLOOKUP(A2003,TOURISM!$A$2:$C$2692,{2,3},0)</f>
        <v>337000000</v>
      </c>
      <c r="T2003" s="13">
        <v>133000000</v>
      </c>
      <c r="U2003" s="13">
        <f t="array" ref="U2003:W2003">VLOOKUP(A2003,BUSINESS!$A$2:$D$2692,{2,3,4},0)</f>
        <v>0.308</v>
      </c>
      <c r="V2003" s="13">
        <v>0.08</v>
      </c>
      <c r="W2003" s="13">
        <v>0.497</v>
      </c>
      <c r="X2003" s="25">
        <f t="shared" si="28"/>
        <v>622.57835408382459</v>
      </c>
      <c r="Y2003" s="13">
        <f t="shared" si="29"/>
        <v>4.6082140892480154E-5</v>
      </c>
      <c r="Z2003" s="13">
        <f t="shared" si="30"/>
        <v>1.2513745002204176E-3</v>
      </c>
      <c r="AA2003" s="13">
        <f t="shared" si="31"/>
        <v>11.607812005113372</v>
      </c>
    </row>
    <row r="2004" spans="1:27" ht="15.75" customHeight="1" x14ac:dyDescent="0.35">
      <c r="A2004" s="22" t="s">
        <v>2239</v>
      </c>
      <c r="B2004" s="22">
        <v>239698992</v>
      </c>
      <c r="C2004" s="7">
        <v>80</v>
      </c>
      <c r="D2004" s="13">
        <v>0.12</v>
      </c>
      <c r="E2004" s="23" t="s">
        <v>2240</v>
      </c>
      <c r="F2004" s="24" t="s">
        <v>65</v>
      </c>
      <c r="G2004" s="9" t="s">
        <v>125</v>
      </c>
      <c r="H2004" s="13">
        <f t="array" ref="H2004:I2004">VLOOKUP(A2004,ENERGY!$A$2:$C$2692,{2,3},0)</f>
        <v>14338</v>
      </c>
      <c r="I2004" s="13">
        <v>8529</v>
      </c>
      <c r="J2004" s="13">
        <f t="array" ref="J2004:R2004">VLOOKUP(A2004,HUMANRESOURCES!$A$2:$J$2692,{2,3,4,5,6,7,8,9,10},0)</f>
        <v>3.1E-2</v>
      </c>
      <c r="K2004" s="13">
        <v>1.9E-2</v>
      </c>
      <c r="L2004" s="13">
        <v>73</v>
      </c>
      <c r="M2004" s="13">
        <v>66</v>
      </c>
      <c r="N2004" s="13">
        <v>0.40699999999999997</v>
      </c>
      <c r="O2004" s="13">
        <v>0.54800000000000004</v>
      </c>
      <c r="P2004" s="13">
        <v>4.4999999999999998E-2</v>
      </c>
      <c r="Q2004" s="13">
        <v>174614</v>
      </c>
      <c r="R2004" s="13">
        <v>0.22</v>
      </c>
      <c r="S2004" s="13">
        <f t="array" ref="S2004:T2004">VLOOKUP(A2004,TOURISM!$A$2:$C$2692,{2,3},0)</f>
        <v>41000000</v>
      </c>
      <c r="T2004" s="13">
        <v>448000000</v>
      </c>
      <c r="U2004" s="13">
        <f t="array" ref="U2004:W2004">VLOOKUP(A2004,BUSINESS!$A$2:$D$2692,{2,3,4},0)</f>
        <v>0.489669009135628</v>
      </c>
      <c r="V2004" s="13">
        <v>6.0000000000000001E-3</v>
      </c>
      <c r="W2004" s="13">
        <v>1.4E-2</v>
      </c>
      <c r="X2004" s="25">
        <f t="shared" si="28"/>
        <v>1372.7363899801849</v>
      </c>
      <c r="Y2004" s="13">
        <f t="shared" si="29"/>
        <v>4.8844880708305179E-2</v>
      </c>
      <c r="Z2004" s="13">
        <f t="shared" si="30"/>
        <v>8.2112545385822439E-2</v>
      </c>
      <c r="AA2004" s="13">
        <f t="shared" si="31"/>
        <v>2565.6591109533028</v>
      </c>
    </row>
    <row r="2005" spans="1:27" ht="15.75" customHeight="1" x14ac:dyDescent="0.35">
      <c r="A2005" s="22" t="s">
        <v>2241</v>
      </c>
      <c r="B2005" s="22">
        <v>243324190</v>
      </c>
      <c r="C2005" s="7">
        <v>79</v>
      </c>
      <c r="D2005" s="13">
        <v>0.12</v>
      </c>
      <c r="E2005" s="23" t="s">
        <v>2240</v>
      </c>
      <c r="F2005" s="24" t="s">
        <v>68</v>
      </c>
      <c r="G2005" s="9" t="s">
        <v>125</v>
      </c>
      <c r="H2005" s="13">
        <f t="array" ref="H2005:I2005">VLOOKUP(A2005,ENERGY!$A$2:$C$2692,{2,3},0)</f>
        <v>14338</v>
      </c>
      <c r="I2005" s="13">
        <v>8529</v>
      </c>
      <c r="J2005" s="13">
        <f t="array" ref="J2005:R2005">VLOOKUP(A2005,HUMANRESOURCES!$A$2:$J$2692,{2,3,4,5,6,7,8,9,10},0)</f>
        <v>0.03</v>
      </c>
      <c r="K2005" s="13">
        <v>1.7999999999999999E-2</v>
      </c>
      <c r="L2005" s="13">
        <v>73</v>
      </c>
      <c r="M2005" s="13">
        <v>67</v>
      </c>
      <c r="N2005" s="13">
        <v>0.40600000000000003</v>
      </c>
      <c r="O2005" s="13">
        <v>0.54900000000000004</v>
      </c>
      <c r="P2005" s="13">
        <v>4.4999999999999998E-2</v>
      </c>
      <c r="Q2005" s="13">
        <v>175567</v>
      </c>
      <c r="R2005" s="13">
        <v>0.221</v>
      </c>
      <c r="S2005" s="13">
        <f t="array" ref="S2005:T2005">VLOOKUP(A2005,TOURISM!$A$2:$C$2692,{2,3},0)</f>
        <v>39000000</v>
      </c>
      <c r="T2005" s="13">
        <v>448000000</v>
      </c>
      <c r="U2005" s="13">
        <f t="array" ref="U2005:W2005">VLOOKUP(A2005,BUSINESS!$A$2:$D$2692,{2,3,4},0)</f>
        <v>0.489669009135628</v>
      </c>
      <c r="V2005" s="13">
        <v>1.7000000000000001E-2</v>
      </c>
      <c r="W2005" s="13">
        <v>1.4E-2</v>
      </c>
      <c r="X2005" s="25">
        <f t="shared" si="28"/>
        <v>1385.9335182579871</v>
      </c>
      <c r="Y2005" s="13">
        <f t="shared" si="29"/>
        <v>4.8579744485011421E-2</v>
      </c>
      <c r="Z2005" s="13">
        <f t="shared" si="30"/>
        <v>8.1666828048551271E-2</v>
      </c>
      <c r="AA2005" s="13">
        <f t="shared" si="31"/>
        <v>2551.7323870659066</v>
      </c>
    </row>
    <row r="2006" spans="1:27" ht="15.75" customHeight="1" x14ac:dyDescent="0.35">
      <c r="A2006" s="22" t="s">
        <v>2242</v>
      </c>
      <c r="B2006" s="22">
        <v>256677700</v>
      </c>
      <c r="C2006" s="7">
        <v>83</v>
      </c>
      <c r="D2006" s="7">
        <v>0.114</v>
      </c>
      <c r="E2006" s="23" t="s">
        <v>2240</v>
      </c>
      <c r="F2006" s="24" t="s">
        <v>70</v>
      </c>
      <c r="G2006" s="9" t="s">
        <v>125</v>
      </c>
      <c r="H2006" s="13">
        <f t="array" ref="H2006:I2006">VLOOKUP(A2006,ENERGY!$A$2:$C$2692,{2,3},0)</f>
        <v>14338</v>
      </c>
      <c r="I2006" s="13">
        <v>161</v>
      </c>
      <c r="J2006" s="13">
        <f t="array" ref="J2006:R2006">VLOOKUP(A2006,HUMANRESOURCES!$A$2:$J$2692,{2,3,4,5,6,7,8,9,10},0)</f>
        <v>0.03</v>
      </c>
      <c r="K2006" s="13">
        <v>1.7999999999999999E-2</v>
      </c>
      <c r="L2006" s="13">
        <v>73</v>
      </c>
      <c r="M2006" s="13">
        <v>67</v>
      </c>
      <c r="N2006" s="13">
        <v>0.40400000000000003</v>
      </c>
      <c r="O2006" s="13">
        <v>0.55000000000000004</v>
      </c>
      <c r="P2006" s="13">
        <v>4.5999999999999999E-2</v>
      </c>
      <c r="Q2006" s="13">
        <v>176592</v>
      </c>
      <c r="R2006" s="13">
        <v>0.219</v>
      </c>
      <c r="S2006" s="13">
        <f t="array" ref="S2006:T2006">VLOOKUP(A2006,TOURISM!$A$2:$C$2692,{2,3},0)</f>
        <v>45000000</v>
      </c>
      <c r="T2006" s="13">
        <v>448000000</v>
      </c>
      <c r="U2006" s="13">
        <f t="array" ref="U2006:W2006">VLOOKUP(A2006,BUSINESS!$A$2:$D$2692,{2,3,4},0)</f>
        <v>0.489669009135628</v>
      </c>
      <c r="V2006" s="13">
        <v>2.1999999999999999E-2</v>
      </c>
      <c r="W2006" s="13">
        <v>1.4999999999999999E-2</v>
      </c>
      <c r="X2006" s="25">
        <f t="shared" si="28"/>
        <v>1453.5069538823957</v>
      </c>
      <c r="Y2006" s="13">
        <f t="shared" si="29"/>
        <v>9.1170607955060252E-4</v>
      </c>
      <c r="Z2006" s="13">
        <f t="shared" si="30"/>
        <v>8.1192806016127578E-2</v>
      </c>
      <c r="AA2006" s="13">
        <f t="shared" si="31"/>
        <v>2536.9212648364592</v>
      </c>
    </row>
    <row r="2007" spans="1:27" ht="15.75" customHeight="1" x14ac:dyDescent="0.35">
      <c r="A2007" s="22" t="s">
        <v>2243</v>
      </c>
      <c r="B2007" s="22">
        <v>301905953</v>
      </c>
      <c r="C2007" s="7">
        <v>93</v>
      </c>
      <c r="D2007" s="7">
        <v>0.113</v>
      </c>
      <c r="E2007" s="23" t="s">
        <v>2240</v>
      </c>
      <c r="F2007" s="24" t="s">
        <v>72</v>
      </c>
      <c r="G2007" s="9" t="s">
        <v>125</v>
      </c>
      <c r="H2007" s="13">
        <f t="array" ref="H2007:I2007">VLOOKUP(A2007,ENERGY!$A$2:$C$2692,{2,3},0)</f>
        <v>14338</v>
      </c>
      <c r="I2007" s="13">
        <v>161</v>
      </c>
      <c r="J2007" s="13">
        <f t="array" ref="J2007:R2007">VLOOKUP(A2007,HUMANRESOURCES!$A$2:$J$2692,{2,3,4,5,6,7,8,9,10},0)</f>
        <v>0.03</v>
      </c>
      <c r="K2007" s="13">
        <v>1.7000000000000001E-2</v>
      </c>
      <c r="L2007" s="13">
        <v>74</v>
      </c>
      <c r="M2007" s="13">
        <v>67</v>
      </c>
      <c r="N2007" s="13">
        <v>0.40100000000000002</v>
      </c>
      <c r="O2007" s="13">
        <v>0.55200000000000005</v>
      </c>
      <c r="P2007" s="13">
        <v>4.7E-2</v>
      </c>
      <c r="Q2007" s="13">
        <v>177677</v>
      </c>
      <c r="R2007" s="13">
        <v>0.217</v>
      </c>
      <c r="S2007" s="13">
        <f t="array" ref="S2007:T2007">VLOOKUP(A2007,TOURISM!$A$2:$C$2692,{2,3},0)</f>
        <v>54000000</v>
      </c>
      <c r="T2007" s="13">
        <v>448000000</v>
      </c>
      <c r="U2007" s="13">
        <f t="array" ref="U2007:W2007">VLOOKUP(A2007,BUSINESS!$A$2:$D$2692,{2,3,4},0)</f>
        <v>0.489669009135628</v>
      </c>
      <c r="V2007" s="13">
        <v>2.8000000000000001E-2</v>
      </c>
      <c r="W2007" s="13">
        <v>5.8999999999999997E-2</v>
      </c>
      <c r="X2007" s="25">
        <f t="shared" si="28"/>
        <v>1699.1842106744261</v>
      </c>
      <c r="Y2007" s="13">
        <f t="shared" si="29"/>
        <v>9.0613866735705798E-4</v>
      </c>
      <c r="Z2007" s="13">
        <f t="shared" si="30"/>
        <v>8.0696995109102471E-2</v>
      </c>
      <c r="AA2007" s="13">
        <f t="shared" si="31"/>
        <v>2521.4293352544223</v>
      </c>
    </row>
    <row r="2008" spans="1:27" ht="15.75" customHeight="1" x14ac:dyDescent="0.35">
      <c r="A2008" s="22" t="s">
        <v>2244</v>
      </c>
      <c r="B2008" s="22">
        <v>374507188</v>
      </c>
      <c r="C2008" s="7">
        <v>106</v>
      </c>
      <c r="D2008" s="7">
        <v>0.112</v>
      </c>
      <c r="E2008" s="23" t="s">
        <v>2240</v>
      </c>
      <c r="F2008" s="24" t="s">
        <v>74</v>
      </c>
      <c r="G2008" s="9" t="s">
        <v>125</v>
      </c>
      <c r="H2008" s="13">
        <f t="array" ref="H2008:I2008">VLOOKUP(A2008,ENERGY!$A$2:$C$2692,{2,3},0)</f>
        <v>14338</v>
      </c>
      <c r="I2008" s="13">
        <v>161</v>
      </c>
      <c r="J2008" s="13">
        <f t="array" ref="J2008:R2008">VLOOKUP(A2008,HUMANRESOURCES!$A$2:$J$2692,{2,3,4,5,6,7,8,9,10},0)</f>
        <v>0.03</v>
      </c>
      <c r="K2008" s="13">
        <v>1.7000000000000001E-2</v>
      </c>
      <c r="L2008" s="13">
        <v>74</v>
      </c>
      <c r="M2008" s="13">
        <v>68</v>
      </c>
      <c r="N2008" s="13">
        <v>0.39800000000000002</v>
      </c>
      <c r="O2008" s="13">
        <v>0.55400000000000005</v>
      </c>
      <c r="P2008" s="13">
        <v>4.8000000000000001E-2</v>
      </c>
      <c r="Q2008" s="13">
        <v>178794</v>
      </c>
      <c r="R2008" s="13">
        <v>0.215</v>
      </c>
      <c r="S2008" s="13">
        <f t="array" ref="S2008:T2008">VLOOKUP(A2008,TOURISM!$A$2:$C$2692,{2,3},0)</f>
        <v>70000000</v>
      </c>
      <c r="T2008" s="13">
        <v>12000000</v>
      </c>
      <c r="U2008" s="13">
        <f t="array" ref="U2008:W2008">VLOOKUP(A2008,BUSINESS!$A$2:$D$2692,{2,3,4},0)</f>
        <v>0.489669009135628</v>
      </c>
      <c r="V2008" s="13">
        <v>3.1E-2</v>
      </c>
      <c r="W2008" s="13">
        <v>8.8999999999999996E-2</v>
      </c>
      <c r="X2008" s="25">
        <f t="shared" si="28"/>
        <v>2094.629506582995</v>
      </c>
      <c r="Y2008" s="13">
        <f t="shared" si="29"/>
        <v>9.0047764466369114E-4</v>
      </c>
      <c r="Z2008" s="13">
        <f t="shared" si="30"/>
        <v>8.0192847634708103E-2</v>
      </c>
      <c r="AA2008" s="13">
        <f t="shared" si="31"/>
        <v>67.116346186113631</v>
      </c>
    </row>
    <row r="2009" spans="1:27" ht="15.75" customHeight="1" x14ac:dyDescent="0.35">
      <c r="A2009" s="22" t="s">
        <v>2245</v>
      </c>
      <c r="B2009" s="22">
        <v>412220560</v>
      </c>
      <c r="C2009" s="7">
        <v>114</v>
      </c>
      <c r="D2009" s="7">
        <v>0.114</v>
      </c>
      <c r="E2009" s="23" t="s">
        <v>2240</v>
      </c>
      <c r="F2009" s="24" t="s">
        <v>76</v>
      </c>
      <c r="G2009" s="9" t="s">
        <v>125</v>
      </c>
      <c r="H2009" s="13">
        <f t="array" ref="H2009:I2009">VLOOKUP(A2009,ENERGY!$A$2:$C$2692,{2,3},0)</f>
        <v>56</v>
      </c>
      <c r="I2009" s="13">
        <v>154</v>
      </c>
      <c r="J2009" s="13">
        <f t="array" ref="J2009:R2009">VLOOKUP(A2009,HUMANRESOURCES!$A$2:$J$2692,{2,3,4,5,6,7,8,9,10},0)</f>
        <v>2.9000000000000001E-2</v>
      </c>
      <c r="K2009" s="13">
        <v>1.7000000000000001E-2</v>
      </c>
      <c r="L2009" s="13">
        <v>74</v>
      </c>
      <c r="M2009" s="13">
        <v>68</v>
      </c>
      <c r="N2009" s="13">
        <v>0.39600000000000002</v>
      </c>
      <c r="O2009" s="13">
        <v>0.55600000000000005</v>
      </c>
      <c r="P2009" s="13">
        <v>4.8000000000000001E-2</v>
      </c>
      <c r="Q2009" s="13">
        <v>179928</v>
      </c>
      <c r="R2009" s="13">
        <v>0.21199999999999999</v>
      </c>
      <c r="S2009" s="13">
        <f t="array" ref="S2009:T2009">VLOOKUP(A2009,TOURISM!$A$2:$C$2692,{2,3},0)</f>
        <v>74000000</v>
      </c>
      <c r="T2009" s="13">
        <v>20300000</v>
      </c>
      <c r="U2009" s="13">
        <f t="array" ref="U2009:W2009">VLOOKUP(A2009,BUSINESS!$A$2:$D$2692,{2,3,4},0)</f>
        <v>0.20200000000000001</v>
      </c>
      <c r="V2009" s="13">
        <v>3.4000000000000002E-2</v>
      </c>
      <c r="W2009" s="13">
        <v>0.13300000000000001</v>
      </c>
      <c r="X2009" s="25">
        <f t="shared" si="28"/>
        <v>2291.0306344760124</v>
      </c>
      <c r="Y2009" s="13">
        <f t="shared" si="29"/>
        <v>8.5589791472144409E-4</v>
      </c>
      <c r="Z2009" s="13">
        <f t="shared" si="30"/>
        <v>3.1123560535325243E-4</v>
      </c>
      <c r="AA2009" s="13">
        <f t="shared" si="31"/>
        <v>112.82290694055401</v>
      </c>
    </row>
    <row r="2010" spans="1:27" ht="15.75" customHeight="1" x14ac:dyDescent="0.35">
      <c r="A2010" s="22" t="s">
        <v>2246</v>
      </c>
      <c r="B2010" s="22">
        <v>453082900</v>
      </c>
      <c r="C2010" s="7">
        <v>129</v>
      </c>
      <c r="D2010" s="7">
        <v>0.11700000000000001</v>
      </c>
      <c r="E2010" s="23" t="s">
        <v>2240</v>
      </c>
      <c r="F2010" s="24" t="s">
        <v>78</v>
      </c>
      <c r="G2010" s="9" t="s">
        <v>125</v>
      </c>
      <c r="H2010" s="13">
        <f t="array" ref="H2010:I2010">VLOOKUP(A2010,ENERGY!$A$2:$C$2692,{2,3},0)</f>
        <v>14338</v>
      </c>
      <c r="I2010" s="13">
        <v>143</v>
      </c>
      <c r="J2010" s="13">
        <f t="array" ref="J2010:R2010">VLOOKUP(A2010,HUMANRESOURCES!$A$2:$J$2692,{2,3,4,5,6,7,8,9,10},0)</f>
        <v>2.9000000000000001E-2</v>
      </c>
      <c r="K2010" s="13">
        <v>1.6E-2</v>
      </c>
      <c r="L2010" s="13">
        <v>75</v>
      </c>
      <c r="M2010" s="13">
        <v>68</v>
      </c>
      <c r="N2010" s="13">
        <v>0.39300000000000002</v>
      </c>
      <c r="O2010" s="13">
        <v>0.55800000000000005</v>
      </c>
      <c r="P2010" s="13">
        <v>4.9000000000000002E-2</v>
      </c>
      <c r="Q2010" s="13">
        <v>181073</v>
      </c>
      <c r="R2010" s="13">
        <v>0.21</v>
      </c>
      <c r="S2010" s="13">
        <f t="array" ref="S2010:T2010">VLOOKUP(A2010,TOURISM!$A$2:$C$2692,{2,3},0)</f>
        <v>87000000</v>
      </c>
      <c r="T2010" s="13">
        <v>21200000</v>
      </c>
      <c r="U2010" s="13">
        <f t="array" ref="U2010:W2010">VLOOKUP(A2010,BUSINESS!$A$2:$D$2692,{2,3,4},0)</f>
        <v>0.20200000000000001</v>
      </c>
      <c r="V2010" s="13">
        <v>4.4999999999999998E-2</v>
      </c>
      <c r="W2010" s="13">
        <v>0.251</v>
      </c>
      <c r="X2010" s="25">
        <f t="shared" si="28"/>
        <v>2502.2112628608352</v>
      </c>
      <c r="Y2010" s="13">
        <f t="shared" si="29"/>
        <v>7.8973673601254743E-4</v>
      </c>
      <c r="Z2010" s="13">
        <f t="shared" si="30"/>
        <v>7.9183533712922416E-2</v>
      </c>
      <c r="AA2010" s="13">
        <f t="shared" si="31"/>
        <v>117.07985177248955</v>
      </c>
    </row>
    <row r="2011" spans="1:27" ht="15.75" customHeight="1" x14ac:dyDescent="0.35">
      <c r="A2011" s="22" t="s">
        <v>2247</v>
      </c>
      <c r="B2011" s="22">
        <v>490916835</v>
      </c>
      <c r="C2011" s="7">
        <v>164</v>
      </c>
      <c r="D2011" s="7">
        <v>0.127</v>
      </c>
      <c r="E2011" s="23" t="s">
        <v>2240</v>
      </c>
      <c r="F2011" s="24" t="s">
        <v>80</v>
      </c>
      <c r="G2011" s="9" t="s">
        <v>125</v>
      </c>
      <c r="H2011" s="13">
        <f t="array" ref="H2011:I2011">VLOOKUP(A2011,ENERGY!$A$2:$C$2692,{2,3},0)</f>
        <v>14338</v>
      </c>
      <c r="I2011" s="13">
        <v>143</v>
      </c>
      <c r="J2011" s="13">
        <f t="array" ref="J2011:R2011">VLOOKUP(A2011,HUMANRESOURCES!$A$2:$J$2692,{2,3,4,5,6,7,8,9,10},0)</f>
        <v>2.9000000000000001E-2</v>
      </c>
      <c r="K2011" s="13">
        <v>1.6E-2</v>
      </c>
      <c r="L2011" s="13">
        <v>75</v>
      </c>
      <c r="M2011" s="13">
        <v>68</v>
      </c>
      <c r="N2011" s="13">
        <v>0.39</v>
      </c>
      <c r="O2011" s="13">
        <v>0.56000000000000005</v>
      </c>
      <c r="P2011" s="13">
        <v>4.9000000000000002E-2</v>
      </c>
      <c r="Q2011" s="13">
        <v>182240</v>
      </c>
      <c r="R2011" s="13">
        <v>0.20799999999999999</v>
      </c>
      <c r="S2011" s="13">
        <f t="array" ref="S2011:T2011">VLOOKUP(A2011,TOURISM!$A$2:$C$2692,{2,3},0)</f>
        <v>102000000</v>
      </c>
      <c r="T2011" s="13">
        <v>19800000</v>
      </c>
      <c r="U2011" s="13">
        <f t="array" ref="U2011:W2011">VLOOKUP(A2011,BUSINESS!$A$2:$D$2692,{2,3,4},0)</f>
        <v>0.19800000000000001</v>
      </c>
      <c r="V2011" s="13">
        <v>4.7E-2</v>
      </c>
      <c r="W2011" s="13">
        <v>0.47199999999999998</v>
      </c>
      <c r="X2011" s="25">
        <f t="shared" si="28"/>
        <v>2693.7929927568043</v>
      </c>
      <c r="Y2011" s="13">
        <f t="shared" si="29"/>
        <v>7.8467954345917473E-4</v>
      </c>
      <c r="Z2011" s="13">
        <f t="shared" si="30"/>
        <v>7.8676470588235292E-2</v>
      </c>
      <c r="AA2011" s="13">
        <f t="shared" si="31"/>
        <v>108.64793678665497</v>
      </c>
    </row>
    <row r="2012" spans="1:27" ht="15.75" customHeight="1" x14ac:dyDescent="0.35">
      <c r="A2012" s="22" t="s">
        <v>2248</v>
      </c>
      <c r="B2012" s="22">
        <v>573939144</v>
      </c>
      <c r="C2012" s="7">
        <v>153</v>
      </c>
      <c r="D2012" s="7">
        <v>0.127</v>
      </c>
      <c r="E2012" s="23" t="s">
        <v>2240</v>
      </c>
      <c r="F2012" s="24" t="s">
        <v>82</v>
      </c>
      <c r="G2012" s="9" t="s">
        <v>125</v>
      </c>
      <c r="H2012" s="13">
        <f t="array" ref="H2012:I2012">VLOOKUP(A2012,ENERGY!$A$2:$C$2692,{2,3},0)</f>
        <v>58</v>
      </c>
      <c r="I2012" s="13">
        <v>161</v>
      </c>
      <c r="J2012" s="13">
        <f t="array" ref="J2012:R2012">VLOOKUP(A2012,HUMANRESOURCES!$A$2:$J$2692,{2,3,4,5,6,7,8,9,10},0)</f>
        <v>2.9000000000000001E-2</v>
      </c>
      <c r="K2012" s="13">
        <v>1.6E-2</v>
      </c>
      <c r="L2012" s="13">
        <v>75</v>
      </c>
      <c r="M2012" s="13">
        <v>69</v>
      </c>
      <c r="N2012" s="13">
        <v>0.38800000000000001</v>
      </c>
      <c r="O2012" s="13">
        <v>0.56299999999999994</v>
      </c>
      <c r="P2012" s="13">
        <v>0.05</v>
      </c>
      <c r="Q2012" s="13">
        <v>183444</v>
      </c>
      <c r="R2012" s="13">
        <v>0.20499999999999999</v>
      </c>
      <c r="S2012" s="13">
        <f t="array" ref="S2012:T2012">VLOOKUP(A2012,TOURISM!$A$2:$C$2692,{2,3},0)</f>
        <v>112000000</v>
      </c>
      <c r="T2012" s="13">
        <v>21600000</v>
      </c>
      <c r="U2012" s="13">
        <f t="array" ref="U2012:W2012">VLOOKUP(A2012,BUSINESS!$A$2:$D$2692,{2,3,4},0)</f>
        <v>0.189</v>
      </c>
      <c r="V2012" s="13">
        <v>0.05</v>
      </c>
      <c r="W2012" s="13">
        <v>0.57976412485183704</v>
      </c>
      <c r="X2012" s="25">
        <f t="shared" si="28"/>
        <v>3128.6885589062604</v>
      </c>
      <c r="Y2012" s="13">
        <f t="shared" si="29"/>
        <v>8.7765203549857178E-4</v>
      </c>
      <c r="Z2012" s="13">
        <f t="shared" si="30"/>
        <v>3.1617278297464078E-4</v>
      </c>
      <c r="AA2012" s="13">
        <f t="shared" si="31"/>
        <v>117.74710538365932</v>
      </c>
    </row>
    <row r="2013" spans="1:27" ht="15.75" customHeight="1" x14ac:dyDescent="0.35">
      <c r="A2013" s="22" t="s">
        <v>2249</v>
      </c>
      <c r="B2013" s="22">
        <v>501065927</v>
      </c>
      <c r="C2013" s="7">
        <v>160</v>
      </c>
      <c r="D2013" s="7">
        <v>0.121</v>
      </c>
      <c r="E2013" s="23" t="s">
        <v>2240</v>
      </c>
      <c r="F2013" s="24" t="s">
        <v>84</v>
      </c>
      <c r="G2013" s="9" t="s">
        <v>125</v>
      </c>
      <c r="H2013" s="13">
        <f t="array" ref="H2013:I2013">VLOOKUP(A2013,ENERGY!$A$2:$C$2692,{2,3},0)</f>
        <v>57</v>
      </c>
      <c r="I2013" s="13">
        <v>158</v>
      </c>
      <c r="J2013" s="13">
        <f t="array" ref="J2013:R2013">VLOOKUP(A2013,HUMANRESOURCES!$A$2:$J$2692,{2,3,4,5,6,7,8,9,10},0)</f>
        <v>2.8000000000000001E-2</v>
      </c>
      <c r="K2013" s="13">
        <v>1.6E-2</v>
      </c>
      <c r="L2013" s="13">
        <v>75</v>
      </c>
      <c r="M2013" s="13">
        <v>69</v>
      </c>
      <c r="N2013" s="13">
        <v>0.38500000000000001</v>
      </c>
      <c r="O2013" s="13">
        <v>0.56499999999999995</v>
      </c>
      <c r="P2013" s="13">
        <v>0.05</v>
      </c>
      <c r="Q2013" s="13">
        <v>184704</v>
      </c>
      <c r="R2013" s="13">
        <v>0.20300000000000001</v>
      </c>
      <c r="S2013" s="13">
        <f t="array" ref="S2013:T2013">VLOOKUP(A2013,TOURISM!$A$2:$C$2692,{2,3},0)</f>
        <v>115000000</v>
      </c>
      <c r="T2013" s="13">
        <v>20000000</v>
      </c>
      <c r="U2013" s="13">
        <f t="array" ref="U2013:W2013">VLOOKUP(A2013,BUSINESS!$A$2:$D$2692,{2,3,4},0)</f>
        <v>0.189</v>
      </c>
      <c r="V2013" s="13">
        <v>0.06</v>
      </c>
      <c r="W2013" s="13">
        <v>0.57976412485183704</v>
      </c>
      <c r="X2013" s="25">
        <f t="shared" si="28"/>
        <v>2712.8049582033959</v>
      </c>
      <c r="Y2013" s="13">
        <f t="shared" si="29"/>
        <v>8.5542273042273043E-4</v>
      </c>
      <c r="Z2013" s="13">
        <f t="shared" si="30"/>
        <v>3.0860187110187112E-4</v>
      </c>
      <c r="AA2013" s="13">
        <f t="shared" si="31"/>
        <v>108.28135828135828</v>
      </c>
    </row>
    <row r="2014" spans="1:27" ht="15.75" customHeight="1" x14ac:dyDescent="0.35">
      <c r="A2014" s="22" t="s">
        <v>2250</v>
      </c>
      <c r="B2014" s="22">
        <v>572971727</v>
      </c>
      <c r="C2014" s="7">
        <v>201</v>
      </c>
      <c r="D2014" s="7">
        <v>0.107</v>
      </c>
      <c r="E2014" s="23" t="s">
        <v>2240</v>
      </c>
      <c r="F2014" s="24" t="s">
        <v>86</v>
      </c>
      <c r="G2014" s="9" t="s">
        <v>125</v>
      </c>
      <c r="H2014" s="13">
        <f t="array" ref="H2014:I2014">VLOOKUP(A2014,ENERGY!$A$2:$C$2692,{2,3},0)</f>
        <v>14338</v>
      </c>
      <c r="I2014" s="13">
        <v>150</v>
      </c>
      <c r="J2014" s="13">
        <f t="array" ref="J2014:R2014">VLOOKUP(A2014,HUMANRESOURCES!$A$2:$J$2692,{2,3,4,5,6,7,8,9,10},0)</f>
        <v>2.8000000000000001E-2</v>
      </c>
      <c r="K2014" s="13">
        <v>1.6E-2</v>
      </c>
      <c r="L2014" s="13">
        <v>76</v>
      </c>
      <c r="M2014" s="13">
        <v>69</v>
      </c>
      <c r="N2014" s="13">
        <v>0.38300000000000001</v>
      </c>
      <c r="O2014" s="13">
        <v>0.56699999999999995</v>
      </c>
      <c r="P2014" s="13">
        <v>5.0999999999999997E-2</v>
      </c>
      <c r="Q2014" s="13">
        <v>186029</v>
      </c>
      <c r="R2014" s="13">
        <v>0.20100000000000001</v>
      </c>
      <c r="S2014" s="13">
        <f t="array" ref="S2014:T2014">VLOOKUP(A2014,TOURISM!$A$2:$C$2692,{2,3},0)</f>
        <v>124000000</v>
      </c>
      <c r="T2014" s="13">
        <v>25200000</v>
      </c>
      <c r="U2014" s="13">
        <f t="array" ref="U2014:W2014">VLOOKUP(A2014,BUSINESS!$A$2:$D$2692,{2,3,4},0)</f>
        <v>0.189</v>
      </c>
      <c r="V2014" s="13">
        <v>7.0000000000000007E-2</v>
      </c>
      <c r="W2014" s="13">
        <v>0.57976412485183704</v>
      </c>
      <c r="X2014" s="25">
        <f t="shared" si="28"/>
        <v>3080.0129388428686</v>
      </c>
      <c r="Y2014" s="13">
        <f t="shared" si="29"/>
        <v>8.0632589542490684E-4</v>
      </c>
      <c r="Z2014" s="13">
        <f t="shared" si="30"/>
        <v>7.7074004590682102E-2</v>
      </c>
      <c r="AA2014" s="13">
        <f t="shared" si="31"/>
        <v>135.46275043138436</v>
      </c>
    </row>
    <row r="2015" spans="1:27" ht="15.75" customHeight="1" x14ac:dyDescent="0.35">
      <c r="A2015" s="22" t="s">
        <v>2251</v>
      </c>
      <c r="B2015" s="22">
        <v>631791993</v>
      </c>
      <c r="C2015" s="7">
        <v>245</v>
      </c>
      <c r="D2015" s="7">
        <v>0.1</v>
      </c>
      <c r="E2015" s="23" t="s">
        <v>2240</v>
      </c>
      <c r="F2015" s="24" t="s">
        <v>88</v>
      </c>
      <c r="G2015" s="9" t="s">
        <v>125</v>
      </c>
      <c r="H2015" s="13">
        <f t="array" ref="H2015:I2015">VLOOKUP(A2015,ENERGY!$A$2:$C$2692,{2,3},0)</f>
        <v>14338</v>
      </c>
      <c r="I2015" s="13">
        <v>139</v>
      </c>
      <c r="J2015" s="13">
        <f t="array" ref="J2015:R2015">VLOOKUP(A2015,HUMANRESOURCES!$A$2:$J$2692,{2,3,4,5,6,7,8,9,10},0)</f>
        <v>2.7E-2</v>
      </c>
      <c r="K2015" s="13">
        <v>1.6E-2</v>
      </c>
      <c r="L2015" s="13">
        <v>76</v>
      </c>
      <c r="M2015" s="13">
        <v>70</v>
      </c>
      <c r="N2015" s="13">
        <v>0.38100000000000001</v>
      </c>
      <c r="O2015" s="13">
        <v>0.56899999999999995</v>
      </c>
      <c r="P2015" s="13">
        <v>5.0999999999999997E-2</v>
      </c>
      <c r="Q2015" s="13">
        <v>187429</v>
      </c>
      <c r="R2015" s="13">
        <v>0.19900000000000001</v>
      </c>
      <c r="S2015" s="13">
        <f t="array" ref="S2015:T2015">VLOOKUP(A2015,TOURISM!$A$2:$C$2692,{2,3},0)</f>
        <v>135000000</v>
      </c>
      <c r="T2015" s="13">
        <v>22200000</v>
      </c>
      <c r="U2015" s="13">
        <f t="array" ref="U2015:W2015">VLOOKUP(A2015,BUSINESS!$A$2:$D$2692,{2,3,4},0)</f>
        <v>0.189</v>
      </c>
      <c r="V2015" s="13">
        <v>0.11</v>
      </c>
      <c r="W2015" s="13">
        <v>0.57976412485183704</v>
      </c>
      <c r="X2015" s="25">
        <f t="shared" si="28"/>
        <v>3370.8337183680219</v>
      </c>
      <c r="Y2015" s="13">
        <f t="shared" si="29"/>
        <v>7.4161415789445601E-4</v>
      </c>
      <c r="Z2015" s="13">
        <f t="shared" si="30"/>
        <v>7.6498300689861229E-2</v>
      </c>
      <c r="AA2015" s="13">
        <f t="shared" si="31"/>
        <v>118.44485111695629</v>
      </c>
    </row>
    <row r="2016" spans="1:27" ht="15.75" customHeight="1" x14ac:dyDescent="0.35">
      <c r="A2016" s="22" t="s">
        <v>2252</v>
      </c>
      <c r="B2016" s="22">
        <v>684273267</v>
      </c>
      <c r="C2016" s="7">
        <v>245</v>
      </c>
      <c r="D2016" s="7">
        <v>9.9000000000000005E-2</v>
      </c>
      <c r="E2016" s="23" t="s">
        <v>2240</v>
      </c>
      <c r="F2016" s="24" t="s">
        <v>90</v>
      </c>
      <c r="G2016" s="9" t="s">
        <v>125</v>
      </c>
      <c r="H2016" s="13">
        <f t="array" ref="H2016:I2016">VLOOKUP(A2016,ENERGY!$A$2:$C$2692,{2,3},0)</f>
        <v>57</v>
      </c>
      <c r="I2016" s="13">
        <v>158</v>
      </c>
      <c r="J2016" s="13">
        <f t="array" ref="J2016:R2016">VLOOKUP(A2016,HUMANRESOURCES!$A$2:$J$2692,{2,3,4,5,6,7,8,9,10},0)</f>
        <v>2.7E-2</v>
      </c>
      <c r="K2016" s="13">
        <v>1.6E-2</v>
      </c>
      <c r="L2016" s="13">
        <v>76</v>
      </c>
      <c r="M2016" s="13">
        <v>70</v>
      </c>
      <c r="N2016" s="13">
        <v>0.379</v>
      </c>
      <c r="O2016" s="13">
        <v>0.56999999999999995</v>
      </c>
      <c r="P2016" s="13">
        <v>5.0999999999999997E-2</v>
      </c>
      <c r="Q2016" s="13">
        <v>188889</v>
      </c>
      <c r="R2016" s="13">
        <v>0.19600000000000001</v>
      </c>
      <c r="S2016" s="13">
        <f t="array" ref="S2016:T2016">VLOOKUP(A2016,TOURISM!$A$2:$C$2692,{2,3},0)</f>
        <v>148000000</v>
      </c>
      <c r="T2016" s="13">
        <v>22300000</v>
      </c>
      <c r="U2016" s="13">
        <f t="array" ref="U2016:W2016">VLOOKUP(A2016,BUSINESS!$A$2:$D$2692,{2,3,4},0)</f>
        <v>0.189</v>
      </c>
      <c r="V2016" s="13">
        <v>0.129</v>
      </c>
      <c r="W2016" s="13">
        <v>0.57976412485183704</v>
      </c>
      <c r="X2016" s="25">
        <f t="shared" si="28"/>
        <v>3622.621047281737</v>
      </c>
      <c r="Y2016" s="13">
        <f t="shared" si="29"/>
        <v>8.3647009619406104E-4</v>
      </c>
      <c r="Z2016" s="13">
        <f t="shared" si="30"/>
        <v>3.0176452837380683E-4</v>
      </c>
      <c r="AA2016" s="13">
        <f t="shared" si="31"/>
        <v>118.05875408308583</v>
      </c>
    </row>
    <row r="2017" spans="1:27" ht="15.75" customHeight="1" x14ac:dyDescent="0.35">
      <c r="A2017" s="22" t="s">
        <v>2253</v>
      </c>
      <c r="B2017" s="22">
        <v>773907642</v>
      </c>
      <c r="C2017" s="7">
        <v>2161</v>
      </c>
      <c r="D2017" s="7">
        <v>9.1999999999999998E-2</v>
      </c>
      <c r="E2017" s="23" t="s">
        <v>2254</v>
      </c>
      <c r="F2017" s="24" t="s">
        <v>65</v>
      </c>
      <c r="G2017" s="9" t="s">
        <v>93</v>
      </c>
      <c r="H2017" s="13">
        <f t="array" ref="H2017:I2017">VLOOKUP(A2017,ENERGY!$A$2:$C$2692,{2,3},0)</f>
        <v>14338</v>
      </c>
      <c r="I2017" s="13">
        <v>8529</v>
      </c>
      <c r="J2017" s="13">
        <f t="array" ref="J2017:R2017">VLOOKUP(A2017,HUMANRESOURCES!$A$2:$J$2692,{2,3,4,5,6,7,8,9,10},0)</f>
        <v>2.2763996889580199E-2</v>
      </c>
      <c r="K2017" s="13">
        <v>5.0000000000000001E-3</v>
      </c>
      <c r="L2017" s="13">
        <v>84</v>
      </c>
      <c r="M2017" s="13">
        <v>77</v>
      </c>
      <c r="N2017" s="13">
        <v>0.30346297045730503</v>
      </c>
      <c r="O2017" s="13">
        <v>0.62328409550789099</v>
      </c>
      <c r="P2017" s="13">
        <v>7.3249696479158202E-2</v>
      </c>
      <c r="Q2017" s="13">
        <v>26969</v>
      </c>
      <c r="R2017" s="13">
        <v>0.93400000000000005</v>
      </c>
      <c r="S2017" s="13">
        <f t="array" ref="S2017:T2017">VLOOKUP(A2017,TOURISM!$A$2:$C$2692,{2,3},0)</f>
        <v>680000000</v>
      </c>
      <c r="T2017" s="13">
        <v>448000000</v>
      </c>
      <c r="U2017" s="13">
        <f t="array" ref="U2017:W2017">VLOOKUP(A2017,BUSINESS!$A$2:$D$2692,{2,3,4},0)</f>
        <v>0.489669009135628</v>
      </c>
      <c r="V2017" s="13">
        <v>0.48799999999999999</v>
      </c>
      <c r="W2017" s="13">
        <v>0.53800000000000003</v>
      </c>
      <c r="X2017" s="25">
        <f t="shared" si="28"/>
        <v>28696.193481404574</v>
      </c>
      <c r="Y2017" s="13">
        <f t="shared" si="29"/>
        <v>0.31625199302903334</v>
      </c>
      <c r="Z2017" s="13">
        <f t="shared" si="30"/>
        <v>0.5316474470688568</v>
      </c>
      <c r="AA2017" s="13">
        <f t="shared" si="31"/>
        <v>16611.66524528162</v>
      </c>
    </row>
    <row r="2018" spans="1:27" ht="15.75" customHeight="1" x14ac:dyDescent="0.35">
      <c r="A2018" s="22" t="s">
        <v>2255</v>
      </c>
      <c r="B2018" s="22">
        <v>815205233</v>
      </c>
      <c r="C2018" s="7">
        <v>2183</v>
      </c>
      <c r="D2018" s="7">
        <v>8.7999999999999995E-2</v>
      </c>
      <c r="E2018" s="23" t="s">
        <v>2254</v>
      </c>
      <c r="F2018" s="24" t="s">
        <v>68</v>
      </c>
      <c r="G2018" s="9" t="s">
        <v>93</v>
      </c>
      <c r="H2018" s="13">
        <f t="array" ref="H2018:I2018">VLOOKUP(A2018,ENERGY!$A$2:$C$2692,{2,3},0)</f>
        <v>14338</v>
      </c>
      <c r="I2018" s="13">
        <v>8529</v>
      </c>
      <c r="J2018" s="13">
        <f t="array" ref="J2018:R2018">VLOOKUP(A2018,HUMANRESOURCES!$A$2:$J$2692,{2,3,4,5,6,7,8,9,10},0)</f>
        <v>2.2763996889580199E-2</v>
      </c>
      <c r="K2018" s="13">
        <v>5.0000000000000001E-3</v>
      </c>
      <c r="L2018" s="13">
        <v>84</v>
      </c>
      <c r="M2018" s="13">
        <v>78</v>
      </c>
      <c r="N2018" s="13">
        <v>0.30346297045730503</v>
      </c>
      <c r="O2018" s="13">
        <v>0.62328409550789099</v>
      </c>
      <c r="P2018" s="13">
        <v>7.3249696479158202E-2</v>
      </c>
      <c r="Q2018" s="13">
        <v>27467</v>
      </c>
      <c r="R2018" s="13">
        <v>0.93799999999999994</v>
      </c>
      <c r="S2018" s="13">
        <f t="array" ref="S2018:T2018">VLOOKUP(A2018,TOURISM!$A$2:$C$2692,{2,3},0)</f>
        <v>680000000</v>
      </c>
      <c r="T2018" s="13">
        <v>448000000</v>
      </c>
      <c r="U2018" s="13">
        <f t="array" ref="U2018:W2018">VLOOKUP(A2018,BUSINESS!$A$2:$D$2692,{2,3,4},0)</f>
        <v>0.489669009135628</v>
      </c>
      <c r="V2018" s="13">
        <v>0.503</v>
      </c>
      <c r="W2018" s="13">
        <v>0.57699999999999996</v>
      </c>
      <c r="X2018" s="25">
        <f t="shared" si="28"/>
        <v>29679.441984927369</v>
      </c>
      <c r="Y2018" s="13">
        <f t="shared" si="29"/>
        <v>0.31051807623693889</v>
      </c>
      <c r="Z2018" s="13">
        <f t="shared" si="30"/>
        <v>0.52200822805548475</v>
      </c>
      <c r="AA2018" s="13">
        <f t="shared" si="31"/>
        <v>16310.481668911785</v>
      </c>
    </row>
    <row r="2019" spans="1:27" ht="15.75" customHeight="1" x14ac:dyDescent="0.35">
      <c r="A2019" s="22" t="s">
        <v>2256</v>
      </c>
      <c r="B2019" s="22">
        <v>879957210</v>
      </c>
      <c r="C2019" s="7">
        <v>2894</v>
      </c>
      <c r="D2019" s="7">
        <v>0.08</v>
      </c>
      <c r="E2019" s="23" t="s">
        <v>2254</v>
      </c>
      <c r="F2019" s="24" t="s">
        <v>70</v>
      </c>
      <c r="G2019" s="9" t="s">
        <v>93</v>
      </c>
      <c r="H2019" s="13">
        <f t="array" ref="H2019:I2019">VLOOKUP(A2019,ENERGY!$A$2:$C$2692,{2,3},0)</f>
        <v>14338</v>
      </c>
      <c r="I2019" s="13">
        <v>8529</v>
      </c>
      <c r="J2019" s="13">
        <f t="array" ref="J2019:R2019">VLOOKUP(A2019,HUMANRESOURCES!$A$2:$J$2692,{2,3,4,5,6,7,8,9,10},0)</f>
        <v>2.2763996889580199E-2</v>
      </c>
      <c r="K2019" s="13">
        <v>4.0000000000000001E-3</v>
      </c>
      <c r="L2019" s="13">
        <v>85</v>
      </c>
      <c r="M2019" s="13">
        <v>78</v>
      </c>
      <c r="N2019" s="13">
        <v>0.30346297045730503</v>
      </c>
      <c r="O2019" s="13">
        <v>0.62328409550789099</v>
      </c>
      <c r="P2019" s="13">
        <v>7.3249696479158202E-2</v>
      </c>
      <c r="Q2019" s="13">
        <v>28064</v>
      </c>
      <c r="R2019" s="13">
        <v>0.93899999999999995</v>
      </c>
      <c r="S2019" s="13">
        <f t="array" ref="S2019:T2019">VLOOKUP(A2019,TOURISM!$A$2:$C$2692,{2,3},0)</f>
        <v>680000000</v>
      </c>
      <c r="T2019" s="13">
        <v>448000000</v>
      </c>
      <c r="U2019" s="13">
        <f t="array" ref="U2019:W2019">VLOOKUP(A2019,BUSINESS!$A$2:$D$2692,{2,3,4},0)</f>
        <v>0.489669009135628</v>
      </c>
      <c r="V2019" s="13">
        <v>0.50800000000000001</v>
      </c>
      <c r="W2019" s="13">
        <v>0.59699999999999998</v>
      </c>
      <c r="X2019" s="25">
        <f t="shared" si="28"/>
        <v>31355.373788483466</v>
      </c>
      <c r="Y2019" s="13">
        <f t="shared" si="29"/>
        <v>0.3039124857468643</v>
      </c>
      <c r="Z2019" s="13">
        <f t="shared" si="30"/>
        <v>0.51090364880273664</v>
      </c>
      <c r="AA2019" s="13">
        <f t="shared" si="31"/>
        <v>15963.51197263398</v>
      </c>
    </row>
    <row r="2020" spans="1:27" ht="15.75" customHeight="1" x14ac:dyDescent="0.35">
      <c r="A2020" s="22" t="s">
        <v>2257</v>
      </c>
      <c r="B2020" s="22">
        <v>1122981525</v>
      </c>
      <c r="C2020" s="7">
        <v>2837</v>
      </c>
      <c r="D2020" s="7">
        <v>7.4999999999999997E-2</v>
      </c>
      <c r="E2020" s="23" t="s">
        <v>2254</v>
      </c>
      <c r="F2020" s="24" t="s">
        <v>72</v>
      </c>
      <c r="G2020" s="9" t="s">
        <v>93</v>
      </c>
      <c r="H2020" s="13">
        <f t="array" ref="H2020:I2020">VLOOKUP(A2020,ENERGY!$A$2:$C$2692,{2,3},0)</f>
        <v>14338</v>
      </c>
      <c r="I2020" s="13">
        <v>8529</v>
      </c>
      <c r="J2020" s="13">
        <f t="array" ref="J2020:R2020">VLOOKUP(A2020,HUMANRESOURCES!$A$2:$J$2692,{2,3,4,5,6,7,8,9,10},0)</f>
        <v>2.2763996889580199E-2</v>
      </c>
      <c r="K2020" s="13">
        <v>4.0000000000000001E-3</v>
      </c>
      <c r="L2020" s="13">
        <v>85</v>
      </c>
      <c r="M2020" s="13">
        <v>78</v>
      </c>
      <c r="N2020" s="13">
        <v>0.30346297045730503</v>
      </c>
      <c r="O2020" s="13">
        <v>0.62328409550789099</v>
      </c>
      <c r="P2020" s="13">
        <v>7.3249696479158202E-2</v>
      </c>
      <c r="Q2020" s="13">
        <v>28700</v>
      </c>
      <c r="R2020" s="13">
        <v>0.94</v>
      </c>
      <c r="S2020" s="13">
        <f t="array" ref="S2020:T2020">VLOOKUP(A2020,TOURISM!$A$2:$C$2692,{2,3},0)</f>
        <v>680000000</v>
      </c>
      <c r="T2020" s="13">
        <v>448000000</v>
      </c>
      <c r="U2020" s="13">
        <f t="array" ref="U2020:W2020">VLOOKUP(A2020,BUSINESS!$A$2:$D$2692,{2,3,4},0)</f>
        <v>0.489669009135628</v>
      </c>
      <c r="V2020" s="13">
        <v>0.5</v>
      </c>
      <c r="W2020" s="13">
        <v>0.58899999999999997</v>
      </c>
      <c r="X2020" s="25">
        <f t="shared" si="28"/>
        <v>39128.276132404178</v>
      </c>
      <c r="Y2020" s="13">
        <f t="shared" si="29"/>
        <v>0.29717770034843205</v>
      </c>
      <c r="Z2020" s="13">
        <f t="shared" si="30"/>
        <v>0.49958188153310107</v>
      </c>
      <c r="AA2020" s="13">
        <f t="shared" si="31"/>
        <v>15609.756097560976</v>
      </c>
    </row>
    <row r="2021" spans="1:27" ht="15.75" customHeight="1" x14ac:dyDescent="0.35">
      <c r="A2021" s="22" t="s">
        <v>2258</v>
      </c>
      <c r="B2021" s="22">
        <v>1317357835</v>
      </c>
      <c r="C2021" s="7">
        <v>3359</v>
      </c>
      <c r="D2021" s="7">
        <v>7.0999999999999994E-2</v>
      </c>
      <c r="E2021" s="23" t="s">
        <v>2254</v>
      </c>
      <c r="F2021" s="24" t="s">
        <v>74</v>
      </c>
      <c r="G2021" s="9" t="s">
        <v>93</v>
      </c>
      <c r="H2021" s="13">
        <f t="array" ref="H2021:I2021">VLOOKUP(A2021,ENERGY!$A$2:$C$2692,{2,3},0)</f>
        <v>14338</v>
      </c>
      <c r="I2021" s="13">
        <v>8529</v>
      </c>
      <c r="J2021" s="13">
        <f t="array" ref="J2021:R2021">VLOOKUP(A2021,HUMANRESOURCES!$A$2:$J$2692,{2,3,4,5,6,7,8,9,10},0)</f>
        <v>0.01</v>
      </c>
      <c r="K2021" s="13">
        <v>4.0000000000000001E-3</v>
      </c>
      <c r="L2021" s="13">
        <v>85</v>
      </c>
      <c r="M2021" s="13">
        <v>79</v>
      </c>
      <c r="N2021" s="13">
        <v>0.30346297045730503</v>
      </c>
      <c r="O2021" s="13">
        <v>0.62328409550789099</v>
      </c>
      <c r="P2021" s="13">
        <v>7.3249696479158202E-2</v>
      </c>
      <c r="Q2021" s="13">
        <v>29290</v>
      </c>
      <c r="R2021" s="13">
        <v>0.94</v>
      </c>
      <c r="S2021" s="13">
        <f t="array" ref="S2021:T2021">VLOOKUP(A2021,TOURISM!$A$2:$C$2692,{2,3},0)</f>
        <v>680000000</v>
      </c>
      <c r="T2021" s="13">
        <v>448000000</v>
      </c>
      <c r="U2021" s="13">
        <f t="array" ref="U2021:W2021">VLOOKUP(A2021,BUSINESS!$A$2:$D$2692,{2,3,4},0)</f>
        <v>0.489669009135628</v>
      </c>
      <c r="V2021" s="13">
        <v>0.50600000000000001</v>
      </c>
      <c r="W2021" s="13">
        <v>0.58299999999999996</v>
      </c>
      <c r="X2021" s="25">
        <f t="shared" si="28"/>
        <v>44976.3685558211</v>
      </c>
      <c r="Y2021" s="13">
        <f t="shared" si="29"/>
        <v>0.2911915329463981</v>
      </c>
      <c r="Z2021" s="13">
        <f t="shared" si="30"/>
        <v>0.48951860703311711</v>
      </c>
      <c r="AA2021" s="13">
        <f t="shared" si="31"/>
        <v>15295.322635711847</v>
      </c>
    </row>
    <row r="2022" spans="1:27" ht="15.75" customHeight="1" x14ac:dyDescent="0.35">
      <c r="A2022" s="22" t="s">
        <v>2259</v>
      </c>
      <c r="B2022" s="22">
        <v>1375416604</v>
      </c>
      <c r="C2022" s="7">
        <v>3399</v>
      </c>
      <c r="D2022" s="7">
        <v>7.1999999999999995E-2</v>
      </c>
      <c r="E2022" s="23" t="s">
        <v>2254</v>
      </c>
      <c r="F2022" s="24" t="s">
        <v>76</v>
      </c>
      <c r="G2022" s="9" t="s">
        <v>93</v>
      </c>
      <c r="H2022" s="13">
        <f t="array" ref="H2022:I2022">VLOOKUP(A2022,ENERGY!$A$2:$C$2692,{2,3},0)</f>
        <v>14338</v>
      </c>
      <c r="I2022" s="13">
        <v>8529</v>
      </c>
      <c r="J2022" s="13">
        <f t="array" ref="J2022:R2022">VLOOKUP(A2022,HUMANRESOURCES!$A$2:$J$2692,{2,3,4,5,6,7,8,9,10},0)</f>
        <v>0.01</v>
      </c>
      <c r="K2022" s="13">
        <v>4.0000000000000001E-3</v>
      </c>
      <c r="L2022" s="13">
        <v>85</v>
      </c>
      <c r="M2022" s="13">
        <v>79</v>
      </c>
      <c r="N2022" s="13">
        <v>0.30346297045730503</v>
      </c>
      <c r="O2022" s="13">
        <v>0.62328409550789099</v>
      </c>
      <c r="P2022" s="13">
        <v>7.3249696479158202E-2</v>
      </c>
      <c r="Q2022" s="13">
        <v>29775</v>
      </c>
      <c r="R2022" s="13">
        <v>0.94</v>
      </c>
      <c r="S2022" s="13">
        <f t="array" ref="S2022:T2022">VLOOKUP(A2022,TOURISM!$A$2:$C$2692,{2,3},0)</f>
        <v>680000000</v>
      </c>
      <c r="T2022" s="13">
        <v>448000000</v>
      </c>
      <c r="U2022" s="13">
        <f t="array" ref="U2022:W2022">VLOOKUP(A2022,BUSINESS!$A$2:$D$2692,{2,3,4},0)</f>
        <v>0.489669009135628</v>
      </c>
      <c r="V2022" s="13">
        <v>0.503</v>
      </c>
      <c r="W2022" s="13">
        <v>0.57599999999999996</v>
      </c>
      <c r="X2022" s="25">
        <f t="shared" si="28"/>
        <v>46193.672678421492</v>
      </c>
      <c r="Y2022" s="13">
        <f t="shared" si="29"/>
        <v>0.28644836272040303</v>
      </c>
      <c r="Z2022" s="13">
        <f t="shared" si="30"/>
        <v>0.48154492023509654</v>
      </c>
      <c r="AA2022" s="13">
        <f t="shared" si="31"/>
        <v>15046.179680940386</v>
      </c>
    </row>
    <row r="2023" spans="1:27" ht="15.75" customHeight="1" x14ac:dyDescent="0.35">
      <c r="A2023" s="22" t="s">
        <v>2260</v>
      </c>
      <c r="B2023" s="22">
        <v>1469075398</v>
      </c>
      <c r="C2023" s="7">
        <v>3444</v>
      </c>
      <c r="D2023" s="7">
        <v>6.7000000000000004E-2</v>
      </c>
      <c r="E2023" s="23" t="s">
        <v>2254</v>
      </c>
      <c r="F2023" s="24" t="s">
        <v>78</v>
      </c>
      <c r="G2023" s="9" t="s">
        <v>93</v>
      </c>
      <c r="H2023" s="13">
        <f t="array" ref="H2023:I2023">VLOOKUP(A2023,ENERGY!$A$2:$C$2692,{2,3},0)</f>
        <v>14338</v>
      </c>
      <c r="I2023" s="13">
        <v>8529</v>
      </c>
      <c r="J2023" s="13">
        <f t="array" ref="J2023:R2023">VLOOKUP(A2023,HUMANRESOURCES!$A$2:$J$2692,{2,3,4,5,6,7,8,9,10},0)</f>
        <v>0.01</v>
      </c>
      <c r="K2023" s="13">
        <v>4.0000000000000001E-3</v>
      </c>
      <c r="L2023" s="13">
        <v>85</v>
      </c>
      <c r="M2023" s="13">
        <v>79</v>
      </c>
      <c r="N2023" s="13">
        <v>0.30346297045730503</v>
      </c>
      <c r="O2023" s="13">
        <v>0.62328409550789099</v>
      </c>
      <c r="P2023" s="13">
        <v>7.3249696479158202E-2</v>
      </c>
      <c r="Q2023" s="13">
        <v>30130</v>
      </c>
      <c r="R2023" s="13">
        <v>0.94</v>
      </c>
      <c r="S2023" s="13">
        <f t="array" ref="S2023:T2023">VLOOKUP(A2023,TOURISM!$A$2:$C$2692,{2,3},0)</f>
        <v>680000000</v>
      </c>
      <c r="T2023" s="13">
        <v>448000000</v>
      </c>
      <c r="U2023" s="13">
        <f t="array" ref="U2023:W2023">VLOOKUP(A2023,BUSINESS!$A$2:$D$2692,{2,3,4},0)</f>
        <v>0.489669009135628</v>
      </c>
      <c r="V2023" s="13">
        <v>0.502</v>
      </c>
      <c r="W2023" s="13">
        <v>0.57699999999999996</v>
      </c>
      <c r="X2023" s="25">
        <f t="shared" si="28"/>
        <v>48757.895718552936</v>
      </c>
      <c r="Y2023" s="13">
        <f t="shared" si="29"/>
        <v>0.28307334882177232</v>
      </c>
      <c r="Z2023" s="13">
        <f t="shared" si="30"/>
        <v>0.47587122469299703</v>
      </c>
      <c r="AA2023" s="13">
        <f t="shared" si="31"/>
        <v>14868.901427149021</v>
      </c>
    </row>
    <row r="2024" spans="1:27" ht="15.75" customHeight="1" x14ac:dyDescent="0.35">
      <c r="A2024" s="22" t="s">
        <v>2261</v>
      </c>
      <c r="B2024" s="22">
        <v>1687653983</v>
      </c>
      <c r="C2024" s="7">
        <v>3872</v>
      </c>
      <c r="D2024" s="7">
        <v>7.5999999999999998E-2</v>
      </c>
      <c r="E2024" s="23" t="s">
        <v>2254</v>
      </c>
      <c r="F2024" s="24" t="s">
        <v>80</v>
      </c>
      <c r="G2024" s="9" t="s">
        <v>93</v>
      </c>
      <c r="H2024" s="13">
        <f t="array" ref="H2024:I2024">VLOOKUP(A2024,ENERGY!$A$2:$C$2692,{2,3},0)</f>
        <v>14338</v>
      </c>
      <c r="I2024" s="13">
        <v>8529</v>
      </c>
      <c r="J2024" s="13">
        <f t="array" ref="J2024:R2024">VLOOKUP(A2024,HUMANRESOURCES!$A$2:$J$2692,{2,3,4,5,6,7,8,9,10},0)</f>
        <v>8.9999999999999993E-3</v>
      </c>
      <c r="K2024" s="13">
        <v>3.0000000000000001E-3</v>
      </c>
      <c r="L2024" s="13">
        <v>85</v>
      </c>
      <c r="M2024" s="13">
        <v>80</v>
      </c>
      <c r="N2024" s="13">
        <v>0.30346297045730503</v>
      </c>
      <c r="O2024" s="13">
        <v>0.62328409550789099</v>
      </c>
      <c r="P2024" s="13">
        <v>7.3249696479158202E-2</v>
      </c>
      <c r="Q2024" s="13">
        <v>30377</v>
      </c>
      <c r="R2024" s="13">
        <v>0.94</v>
      </c>
      <c r="S2024" s="13">
        <f t="array" ref="S2024:T2024">VLOOKUP(A2024,TOURISM!$A$2:$C$2692,{2,3},0)</f>
        <v>680000000</v>
      </c>
      <c r="T2024" s="13">
        <v>448000000</v>
      </c>
      <c r="U2024" s="13">
        <f t="array" ref="U2024:W2024">VLOOKUP(A2024,BUSINESS!$A$2:$D$2692,{2,3,4},0)</f>
        <v>0.489669009135628</v>
      </c>
      <c r="V2024" s="13">
        <v>0.504</v>
      </c>
      <c r="W2024" s="13">
        <v>0.57599999999999996</v>
      </c>
      <c r="X2024" s="25">
        <f t="shared" si="28"/>
        <v>55556.966882838991</v>
      </c>
      <c r="Y2024" s="13">
        <f t="shared" si="29"/>
        <v>0.28077163643546105</v>
      </c>
      <c r="Z2024" s="13">
        <f t="shared" si="30"/>
        <v>0.47200184350001645</v>
      </c>
      <c r="AA2024" s="13">
        <f t="shared" si="31"/>
        <v>14748.000131678573</v>
      </c>
    </row>
    <row r="2025" spans="1:27" ht="15.75" customHeight="1" x14ac:dyDescent="0.35">
      <c r="A2025" s="22" t="s">
        <v>2262</v>
      </c>
      <c r="B2025" s="22">
        <v>1899809580</v>
      </c>
      <c r="C2025" s="7">
        <v>4069</v>
      </c>
      <c r="D2025" s="7">
        <v>7.9000000000000001E-2</v>
      </c>
      <c r="E2025" s="23" t="s">
        <v>2254</v>
      </c>
      <c r="F2025" s="24" t="s">
        <v>82</v>
      </c>
      <c r="G2025" s="9" t="s">
        <v>93</v>
      </c>
      <c r="H2025" s="13">
        <f t="array" ref="H2025:I2025">VLOOKUP(A2025,ENERGY!$A$2:$C$2692,{2,3},0)</f>
        <v>14338</v>
      </c>
      <c r="I2025" s="13">
        <v>8529</v>
      </c>
      <c r="J2025" s="13">
        <f t="array" ref="J2025:R2025">VLOOKUP(A2025,HUMANRESOURCES!$A$2:$J$2692,{2,3,4,5,6,7,8,9,10},0)</f>
        <v>1.0999999999999999E-2</v>
      </c>
      <c r="K2025" s="13">
        <v>3.0000000000000001E-3</v>
      </c>
      <c r="L2025" s="13">
        <v>86</v>
      </c>
      <c r="M2025" s="13">
        <v>80</v>
      </c>
      <c r="N2025" s="13">
        <v>0.30346297045730503</v>
      </c>
      <c r="O2025" s="13">
        <v>0.62328409550789099</v>
      </c>
      <c r="P2025" s="13">
        <v>7.3249696479158202E-2</v>
      </c>
      <c r="Q2025" s="13">
        <v>30549</v>
      </c>
      <c r="R2025" s="13">
        <v>0.94099999999999995</v>
      </c>
      <c r="S2025" s="13">
        <f t="array" ref="S2025:T2025">VLOOKUP(A2025,TOURISM!$A$2:$C$2692,{2,3},0)</f>
        <v>680000000</v>
      </c>
      <c r="T2025" s="13">
        <v>448000000</v>
      </c>
      <c r="U2025" s="13">
        <f t="array" ref="U2025:W2025">VLOOKUP(A2025,BUSINESS!$A$2:$D$2692,{2,3,4},0)</f>
        <v>0.489669009135628</v>
      </c>
      <c r="V2025" s="13">
        <v>0.54500000000000004</v>
      </c>
      <c r="W2025" s="13">
        <v>0.79900000000000004</v>
      </c>
      <c r="X2025" s="25">
        <f t="shared" si="28"/>
        <v>62188.928606501031</v>
      </c>
      <c r="Y2025" s="13">
        <f t="shared" si="29"/>
        <v>0.27919080820976139</v>
      </c>
      <c r="Z2025" s="13">
        <f t="shared" si="30"/>
        <v>0.46934433205669579</v>
      </c>
      <c r="AA2025" s="13">
        <f t="shared" si="31"/>
        <v>14664.964483289143</v>
      </c>
    </row>
    <row r="2026" spans="1:27" ht="15.75" customHeight="1" x14ac:dyDescent="0.35">
      <c r="A2026" s="22" t="s">
        <v>2263</v>
      </c>
      <c r="B2026" s="23">
        <v>15079752557.5</v>
      </c>
      <c r="C2026" s="7">
        <v>3548</v>
      </c>
      <c r="D2026" s="7">
        <v>5.7000000000000002E-2</v>
      </c>
      <c r="E2026" s="23" t="s">
        <v>2254</v>
      </c>
      <c r="F2026" s="24" t="s">
        <v>84</v>
      </c>
      <c r="G2026" s="9" t="s">
        <v>93</v>
      </c>
      <c r="H2026" s="13">
        <f t="array" ref="H2026:I2026">VLOOKUP(A2026,ENERGY!$A$2:$C$2692,{2,3},0)</f>
        <v>14338</v>
      </c>
      <c r="I2026" s="13">
        <v>8529</v>
      </c>
      <c r="J2026" s="13">
        <f t="array" ref="J2026:R2026">VLOOKUP(A2026,HUMANRESOURCES!$A$2:$J$2692,{2,3,4,5,6,7,8,9,10},0)</f>
        <v>1.0999999999999999E-2</v>
      </c>
      <c r="K2026" s="13">
        <v>3.0000000000000001E-3</v>
      </c>
      <c r="L2026" s="13">
        <v>86</v>
      </c>
      <c r="M2026" s="13">
        <v>80</v>
      </c>
      <c r="N2026" s="13">
        <v>0.30346297045730503</v>
      </c>
      <c r="O2026" s="13">
        <v>0.62328409550789099</v>
      </c>
      <c r="P2026" s="13">
        <v>7.3249696479158202E-2</v>
      </c>
      <c r="Q2026" s="13">
        <v>30698</v>
      </c>
      <c r="R2026" s="13">
        <v>0.94099999999999995</v>
      </c>
      <c r="S2026" s="13">
        <f t="array" ref="S2026:T2026">VLOOKUP(A2026,TOURISM!$A$2:$C$2692,{2,3},0)</f>
        <v>680000000</v>
      </c>
      <c r="T2026" s="13">
        <v>448000000</v>
      </c>
      <c r="U2026" s="13">
        <f t="array" ref="U2026:W2026">VLOOKUP(A2026,BUSINESS!$A$2:$D$2692,{2,3,4},0)</f>
        <v>0.489669009135628</v>
      </c>
      <c r="V2026" s="13">
        <v>0.54200000000000004</v>
      </c>
      <c r="W2026" s="13">
        <v>0.97599999999999998</v>
      </c>
      <c r="X2026" s="25">
        <f t="shared" si="28"/>
        <v>491229.15360935568</v>
      </c>
      <c r="Y2026" s="13">
        <f t="shared" si="29"/>
        <v>0.2778356896214737</v>
      </c>
      <c r="Z2026" s="13">
        <f t="shared" si="30"/>
        <v>0.46706625838816862</v>
      </c>
      <c r="AA2026" s="13">
        <f t="shared" si="31"/>
        <v>14593.784611375333</v>
      </c>
    </row>
    <row r="2027" spans="1:27" ht="15.75" customHeight="1" x14ac:dyDescent="0.35">
      <c r="A2027" s="22" t="s">
        <v>2264</v>
      </c>
      <c r="B2027" s="23">
        <v>15079752557.5</v>
      </c>
      <c r="C2027" s="7">
        <v>3319</v>
      </c>
      <c r="D2027" s="7">
        <v>5.3999999999999999E-2</v>
      </c>
      <c r="E2027" s="23" t="s">
        <v>2254</v>
      </c>
      <c r="F2027" s="24" t="s">
        <v>86</v>
      </c>
      <c r="G2027" s="9" t="s">
        <v>93</v>
      </c>
      <c r="H2027" s="13">
        <f t="array" ref="H2027:I2027">VLOOKUP(A2027,ENERGY!$A$2:$C$2692,{2,3},0)</f>
        <v>14338</v>
      </c>
      <c r="I2027" s="13">
        <v>8529</v>
      </c>
      <c r="J2027" s="13">
        <f t="array" ref="J2027:R2027">VLOOKUP(A2027,HUMANRESOURCES!$A$2:$J$2692,{2,3,4,5,6,7,8,9,10},0)</f>
        <v>1.0999999999999999E-2</v>
      </c>
      <c r="K2027" s="13">
        <v>3.0000000000000001E-3</v>
      </c>
      <c r="L2027" s="13">
        <v>86</v>
      </c>
      <c r="M2027" s="13">
        <v>80</v>
      </c>
      <c r="N2027" s="13">
        <v>0.30346297045730503</v>
      </c>
      <c r="O2027" s="13">
        <v>0.62328409550789099</v>
      </c>
      <c r="P2027" s="13">
        <v>7.3249696479158202E-2</v>
      </c>
      <c r="Q2027" s="13">
        <v>30861</v>
      </c>
      <c r="R2027" s="13">
        <v>0.94099999999999995</v>
      </c>
      <c r="S2027" s="13">
        <f t="array" ref="S2027:T2027">VLOOKUP(A2027,TOURISM!$A$2:$C$2692,{2,3},0)</f>
        <v>680000000</v>
      </c>
      <c r="T2027" s="13">
        <v>448000000</v>
      </c>
      <c r="U2027" s="13">
        <f t="array" ref="U2027:W2027">VLOOKUP(A2027,BUSINESS!$A$2:$D$2692,{2,3,4},0)</f>
        <v>0.489669009135628</v>
      </c>
      <c r="V2027" s="13">
        <v>0.129</v>
      </c>
      <c r="W2027" s="13">
        <v>0.99099999999999999</v>
      </c>
      <c r="X2027" s="25">
        <f t="shared" si="28"/>
        <v>488634.60540812026</v>
      </c>
      <c r="Y2027" s="13">
        <f t="shared" si="29"/>
        <v>0.2763682317488092</v>
      </c>
      <c r="Z2027" s="13">
        <f t="shared" si="30"/>
        <v>0.46459933249084606</v>
      </c>
      <c r="AA2027" s="13">
        <f t="shared" si="31"/>
        <v>14516.703930527203</v>
      </c>
    </row>
    <row r="2028" spans="1:27" ht="15.75" customHeight="1" x14ac:dyDescent="0.35">
      <c r="A2028" s="22" t="s">
        <v>2265</v>
      </c>
      <c r="B2028" s="23">
        <v>15079752557.5</v>
      </c>
      <c r="C2028" s="7">
        <v>3553</v>
      </c>
      <c r="D2028" s="7">
        <v>5.8999999999999997E-2</v>
      </c>
      <c r="E2028" s="23" t="s">
        <v>2254</v>
      </c>
      <c r="F2028" s="24" t="s">
        <v>88</v>
      </c>
      <c r="G2028" s="9" t="s">
        <v>93</v>
      </c>
      <c r="H2028" s="13">
        <f t="array" ref="H2028:I2028">VLOOKUP(A2028,ENERGY!$A$2:$C$2692,{2,3},0)</f>
        <v>14338</v>
      </c>
      <c r="I2028" s="13">
        <v>8529</v>
      </c>
      <c r="J2028" s="13">
        <f t="array" ref="J2028:R2028">VLOOKUP(A2028,HUMANRESOURCES!$A$2:$J$2692,{2,3,4,5,6,7,8,9,10},0)</f>
        <v>0.01</v>
      </c>
      <c r="K2028" s="13">
        <v>3.0000000000000001E-3</v>
      </c>
      <c r="L2028" s="13">
        <v>86</v>
      </c>
      <c r="M2028" s="13">
        <v>80</v>
      </c>
      <c r="N2028" s="13">
        <v>0.30346297045730503</v>
      </c>
      <c r="O2028" s="13">
        <v>0.62328409550789099</v>
      </c>
      <c r="P2028" s="13">
        <v>7.3249696479158202E-2</v>
      </c>
      <c r="Q2028" s="13">
        <v>31048</v>
      </c>
      <c r="R2028" s="13">
        <v>0.94099999999999995</v>
      </c>
      <c r="S2028" s="13">
        <f t="array" ref="S2028:T2028">VLOOKUP(A2028,TOURISM!$A$2:$C$2692,{2,3},0)</f>
        <v>680000000</v>
      </c>
      <c r="T2028" s="13">
        <v>448000000</v>
      </c>
      <c r="U2028" s="13">
        <f t="array" ref="U2028:W2028">VLOOKUP(A2028,BUSINESS!$A$2:$D$2692,{2,3,4},0)</f>
        <v>0.489669009135628</v>
      </c>
      <c r="V2028" s="13">
        <v>0.496</v>
      </c>
      <c r="W2028" s="13">
        <v>1.1419999999999999</v>
      </c>
      <c r="X2028" s="25">
        <f t="shared" si="28"/>
        <v>485691.59229257924</v>
      </c>
      <c r="Y2028" s="13">
        <f t="shared" si="29"/>
        <v>0.27470368461736666</v>
      </c>
      <c r="Z2028" s="13">
        <f t="shared" si="30"/>
        <v>0.46180108219531046</v>
      </c>
      <c r="AA2028" s="13">
        <f t="shared" si="31"/>
        <v>14429.270806493172</v>
      </c>
    </row>
    <row r="2029" spans="1:27" ht="15.75" customHeight="1" x14ac:dyDescent="0.35">
      <c r="A2029" s="22" t="s">
        <v>2266</v>
      </c>
      <c r="B2029" s="23">
        <v>15079752557.5</v>
      </c>
      <c r="C2029" s="7">
        <v>3792</v>
      </c>
      <c r="D2029" s="13">
        <v>0.12</v>
      </c>
      <c r="E2029" s="23" t="s">
        <v>2254</v>
      </c>
      <c r="F2029" s="24" t="s">
        <v>90</v>
      </c>
      <c r="G2029" s="9" t="s">
        <v>93</v>
      </c>
      <c r="H2029" s="13">
        <f t="array" ref="H2029:I2029">VLOOKUP(A2029,ENERGY!$A$2:$C$2692,{2,3},0)</f>
        <v>14338</v>
      </c>
      <c r="I2029" s="13">
        <v>8529</v>
      </c>
      <c r="J2029" s="13">
        <f t="array" ref="J2029:R2029">VLOOKUP(A2029,HUMANRESOURCES!$A$2:$J$2692,{2,3,4,5,6,7,8,9,10},0)</f>
        <v>0.01</v>
      </c>
      <c r="K2029" s="13">
        <v>3.0000000000000001E-3</v>
      </c>
      <c r="L2029" s="13">
        <v>71.105283757338597</v>
      </c>
      <c r="M2029" s="13">
        <v>66.415655577299404</v>
      </c>
      <c r="N2029" s="13">
        <v>0.30346297045730503</v>
      </c>
      <c r="O2029" s="13">
        <v>0.62328409550789099</v>
      </c>
      <c r="P2029" s="13">
        <v>7.3249696479158202E-2</v>
      </c>
      <c r="Q2029" s="13">
        <v>31247</v>
      </c>
      <c r="R2029" s="13">
        <v>0.94099999999999995</v>
      </c>
      <c r="S2029" s="13">
        <f t="array" ref="S2029:T2029">VLOOKUP(A2029,TOURISM!$A$2:$C$2692,{2,3},0)</f>
        <v>680000000</v>
      </c>
      <c r="T2029" s="13">
        <v>448000000</v>
      </c>
      <c r="U2029" s="13">
        <f t="array" ref="U2029:W2029">VLOOKUP(A2029,BUSINESS!$A$2:$D$2692,{2,3,4},0)</f>
        <v>0.42199999999999999</v>
      </c>
      <c r="V2029" s="13">
        <v>0.50900000000000001</v>
      </c>
      <c r="W2029" s="13">
        <v>1.1519999999999999</v>
      </c>
      <c r="X2029" s="25">
        <f t="shared" si="28"/>
        <v>482598.41128748358</v>
      </c>
      <c r="Y2029" s="13">
        <f t="shared" si="29"/>
        <v>0.27295420360354594</v>
      </c>
      <c r="Z2029" s="13">
        <f t="shared" si="30"/>
        <v>0.45886005056485424</v>
      </c>
      <c r="AA2029" s="13">
        <f t="shared" si="31"/>
        <v>14337.376388133262</v>
      </c>
    </row>
    <row r="2030" spans="1:27" ht="15.75" customHeight="1" x14ac:dyDescent="0.35">
      <c r="A2030" s="22" t="s">
        <v>2267</v>
      </c>
      <c r="B2030" s="22">
        <v>76709305</v>
      </c>
      <c r="C2030" s="7">
        <v>46</v>
      </c>
      <c r="D2030" s="7">
        <v>0.39700000000000002</v>
      </c>
      <c r="E2030" s="23" t="s">
        <v>2268</v>
      </c>
      <c r="F2030" s="24" t="s">
        <v>65</v>
      </c>
      <c r="G2030" s="9" t="s">
        <v>108</v>
      </c>
      <c r="H2030" s="13">
        <f t="array" ref="H2030:I2030">VLOOKUP(A2030,ENERGY!$A$2:$C$2692,{2,3},0)</f>
        <v>14338</v>
      </c>
      <c r="I2030" s="13">
        <v>8529</v>
      </c>
      <c r="J2030" s="13">
        <f t="array" ref="J2030:R2030">VLOOKUP(A2030,HUMANRESOURCES!$A$2:$J$2692,{2,3,4,5,6,7,8,9,10},0)</f>
        <v>3.5999999999999997E-2</v>
      </c>
      <c r="K2030" s="13">
        <v>5.8000000000000003E-2</v>
      </c>
      <c r="L2030" s="13">
        <v>65</v>
      </c>
      <c r="M2030" s="13">
        <v>62</v>
      </c>
      <c r="N2030" s="13">
        <v>0.44</v>
      </c>
      <c r="O2030" s="13">
        <v>0.52</v>
      </c>
      <c r="P2030" s="13">
        <v>0.04</v>
      </c>
      <c r="Q2030" s="13">
        <v>139428</v>
      </c>
      <c r="R2030" s="13">
        <v>0.53400000000000003</v>
      </c>
      <c r="S2030" s="13">
        <f t="array" ref="S2030:T2030">VLOOKUP(A2030,TOURISM!$A$2:$C$2692,{2,3},0)</f>
        <v>9900000</v>
      </c>
      <c r="T2030" s="13">
        <v>2200000</v>
      </c>
      <c r="U2030" s="13">
        <f t="array" ref="U2030:W2030">VLOOKUP(A2030,BUSINESS!$A$2:$D$2692,{2,3,4},0)</f>
        <v>0.489669009135628</v>
      </c>
      <c r="V2030" s="13">
        <v>4.5999999999999999E-2</v>
      </c>
      <c r="W2030" s="13">
        <v>0.57976412485183704</v>
      </c>
      <c r="X2030" s="25">
        <f t="shared" si="28"/>
        <v>550.17145049774797</v>
      </c>
      <c r="Y2030" s="13">
        <f t="shared" si="29"/>
        <v>6.11713572596609E-2</v>
      </c>
      <c r="Z2030" s="13">
        <f t="shared" si="30"/>
        <v>0.10283443784605674</v>
      </c>
      <c r="AA2030" s="13">
        <f t="shared" si="31"/>
        <v>15.778753191611441</v>
      </c>
    </row>
    <row r="2031" spans="1:27" ht="15.75" customHeight="1" x14ac:dyDescent="0.35">
      <c r="A2031" s="22" t="s">
        <v>2269</v>
      </c>
      <c r="B2031" s="22">
        <v>76553443</v>
      </c>
      <c r="C2031" s="7">
        <v>52</v>
      </c>
      <c r="D2031" s="7">
        <v>0.37</v>
      </c>
      <c r="E2031" s="23" t="s">
        <v>2268</v>
      </c>
      <c r="F2031" s="24" t="s">
        <v>68</v>
      </c>
      <c r="G2031" s="9" t="s">
        <v>108</v>
      </c>
      <c r="H2031" s="13">
        <f t="array" ref="H2031:I2031">VLOOKUP(A2031,ENERGY!$A$2:$C$2692,{2,3},0)</f>
        <v>14338</v>
      </c>
      <c r="I2031" s="13">
        <v>8529</v>
      </c>
      <c r="J2031" s="13">
        <f t="array" ref="J2031:R2031">VLOOKUP(A2031,HUMANRESOURCES!$A$2:$J$2692,{2,3,4,5,6,7,8,9,10},0)</f>
        <v>3.6999999999999998E-2</v>
      </c>
      <c r="K2031" s="13">
        <v>5.6000000000000001E-2</v>
      </c>
      <c r="L2031" s="13">
        <v>65</v>
      </c>
      <c r="M2031" s="13">
        <v>62</v>
      </c>
      <c r="N2031" s="13">
        <v>0.434</v>
      </c>
      <c r="O2031" s="13">
        <v>0.52600000000000002</v>
      </c>
      <c r="P2031" s="13">
        <v>0.04</v>
      </c>
      <c r="Q2031" s="13">
        <v>141783</v>
      </c>
      <c r="R2031" s="13">
        <v>0.54400000000000004</v>
      </c>
      <c r="S2031" s="13">
        <f t="array" ref="S2031:T2031">VLOOKUP(A2031,TOURISM!$A$2:$C$2692,{2,3},0)</f>
        <v>6200000</v>
      </c>
      <c r="T2031" s="13">
        <v>2000000</v>
      </c>
      <c r="U2031" s="13">
        <f t="array" ref="U2031:W2031">VLOOKUP(A2031,BUSINESS!$A$2:$D$2692,{2,3,4},0)</f>
        <v>0.489669009135628</v>
      </c>
      <c r="V2031" s="13">
        <v>6.3E-2</v>
      </c>
      <c r="W2031" s="13">
        <v>0.57976412485183704</v>
      </c>
      <c r="X2031" s="25">
        <f t="shared" si="28"/>
        <v>539.93386372132056</v>
      </c>
      <c r="Y2031" s="13">
        <f t="shared" si="29"/>
        <v>6.0155307759040225E-2</v>
      </c>
      <c r="Z2031" s="13">
        <f t="shared" si="30"/>
        <v>0.10112636916978764</v>
      </c>
      <c r="AA2031" s="13">
        <f t="shared" si="31"/>
        <v>14.106063491391774</v>
      </c>
    </row>
    <row r="2032" spans="1:27" ht="15.75" customHeight="1" x14ac:dyDescent="0.35">
      <c r="A2032" s="22" t="s">
        <v>2270</v>
      </c>
      <c r="B2032" s="22">
        <v>84617971</v>
      </c>
      <c r="C2032" s="7">
        <v>59</v>
      </c>
      <c r="D2032" s="7">
        <v>0.374</v>
      </c>
      <c r="E2032" s="23" t="s">
        <v>2268</v>
      </c>
      <c r="F2032" s="24" t="s">
        <v>70</v>
      </c>
      <c r="G2032" s="9" t="s">
        <v>108</v>
      </c>
      <c r="H2032" s="13">
        <f t="array" ref="H2032:I2032">VLOOKUP(A2032,ENERGY!$A$2:$C$2692,{2,3},0)</f>
        <v>14338</v>
      </c>
      <c r="I2032" s="13">
        <v>99</v>
      </c>
      <c r="J2032" s="13">
        <f t="array" ref="J2032:R2032">VLOOKUP(A2032,HUMANRESOURCES!$A$2:$J$2692,{2,3,4,5,6,7,8,9,10},0)</f>
        <v>3.6999999999999998E-2</v>
      </c>
      <c r="K2032" s="13">
        <v>5.3999999999999999E-2</v>
      </c>
      <c r="L2032" s="13">
        <v>66</v>
      </c>
      <c r="M2032" s="13">
        <v>62</v>
      </c>
      <c r="N2032" s="13">
        <v>0.42899999999999999</v>
      </c>
      <c r="O2032" s="13">
        <v>0.53</v>
      </c>
      <c r="P2032" s="13">
        <v>0.04</v>
      </c>
      <c r="Q2032" s="13">
        <v>144447</v>
      </c>
      <c r="R2032" s="13">
        <v>0.55300000000000005</v>
      </c>
      <c r="S2032" s="13">
        <f t="array" ref="S2032:T2032">VLOOKUP(A2032,TOURISM!$A$2:$C$2692,{2,3},0)</f>
        <v>6900000</v>
      </c>
      <c r="T2032" s="13">
        <v>1800000</v>
      </c>
      <c r="U2032" s="13">
        <f t="array" ref="U2032:W2032">VLOOKUP(A2032,BUSINESS!$A$2:$D$2692,{2,3,4},0)</f>
        <v>0.489669009135628</v>
      </c>
      <c r="V2032" s="13">
        <v>7.5999999999999998E-2</v>
      </c>
      <c r="W2032" s="13">
        <v>1.4E-2</v>
      </c>
      <c r="X2032" s="25">
        <f t="shared" si="28"/>
        <v>585.80635804135773</v>
      </c>
      <c r="Y2032" s="13">
        <f t="shared" si="29"/>
        <v>6.853724895636462E-4</v>
      </c>
      <c r="Z2032" s="13">
        <f t="shared" si="30"/>
        <v>9.9261320761248065E-2</v>
      </c>
      <c r="AA2032" s="13">
        <f t="shared" si="31"/>
        <v>12.461317992066295</v>
      </c>
    </row>
    <row r="2033" spans="1:27" ht="15.75" customHeight="1" x14ac:dyDescent="0.35">
      <c r="A2033" s="22" t="s">
        <v>2271</v>
      </c>
      <c r="B2033" s="22">
        <v>101315400</v>
      </c>
      <c r="C2033" s="7">
        <v>78</v>
      </c>
      <c r="D2033" s="7">
        <v>0.29599999999999999</v>
      </c>
      <c r="E2033" s="23" t="s">
        <v>2268</v>
      </c>
      <c r="F2033" s="24" t="s">
        <v>72</v>
      </c>
      <c r="G2033" s="9" t="s">
        <v>108</v>
      </c>
      <c r="H2033" s="13">
        <f t="array" ref="H2033:I2033">VLOOKUP(A2033,ENERGY!$A$2:$C$2692,{2,3},0)</f>
        <v>14338</v>
      </c>
      <c r="I2033" s="13">
        <v>92</v>
      </c>
      <c r="J2033" s="13">
        <f t="array" ref="J2033:R2033">VLOOKUP(A2033,HUMANRESOURCES!$A$2:$J$2692,{2,3,4,5,6,7,8,9,10},0)</f>
        <v>3.6999999999999998E-2</v>
      </c>
      <c r="K2033" s="13">
        <v>5.1999999999999998E-2</v>
      </c>
      <c r="L2033" s="13">
        <v>66</v>
      </c>
      <c r="M2033" s="13">
        <v>62</v>
      </c>
      <c r="N2033" s="13">
        <v>0.42599999999999999</v>
      </c>
      <c r="O2033" s="13">
        <v>0.53400000000000003</v>
      </c>
      <c r="P2033" s="13">
        <v>0.04</v>
      </c>
      <c r="Q2033" s="13">
        <v>147455</v>
      </c>
      <c r="R2033" s="13">
        <v>0.56299999999999994</v>
      </c>
      <c r="S2033" s="13">
        <f t="array" ref="S2033:T2033">VLOOKUP(A2033,TOURISM!$A$2:$C$2692,{2,3},0)</f>
        <v>7400000</v>
      </c>
      <c r="T2033" s="13">
        <v>1800000</v>
      </c>
      <c r="U2033" s="13">
        <f t="array" ref="U2033:W2033">VLOOKUP(A2033,BUSINESS!$A$2:$D$2692,{2,3,4},0)</f>
        <v>0.489669009135628</v>
      </c>
      <c r="V2033" s="13">
        <v>0.10199999999999999</v>
      </c>
      <c r="W2033" s="13">
        <v>3.3000000000000002E-2</v>
      </c>
      <c r="X2033" s="25">
        <f t="shared" si="28"/>
        <v>687.09368960021698</v>
      </c>
      <c r="Y2033" s="13">
        <f t="shared" si="29"/>
        <v>6.2391916177816965E-4</v>
      </c>
      <c r="Z2033" s="13">
        <f t="shared" si="30"/>
        <v>9.7236445017123863E-2</v>
      </c>
      <c r="AA2033" s="13">
        <f t="shared" si="31"/>
        <v>12.207114034790274</v>
      </c>
    </row>
    <row r="2034" spans="1:27" ht="15.75" customHeight="1" x14ac:dyDescent="0.35">
      <c r="A2034" s="22" t="s">
        <v>2272</v>
      </c>
      <c r="B2034" s="22">
        <v>110723362</v>
      </c>
      <c r="C2034" s="7">
        <v>79</v>
      </c>
      <c r="D2034" s="7">
        <v>0.29799999999999999</v>
      </c>
      <c r="E2034" s="23" t="s">
        <v>2268</v>
      </c>
      <c r="F2034" s="24" t="s">
        <v>74</v>
      </c>
      <c r="G2034" s="9" t="s">
        <v>108</v>
      </c>
      <c r="H2034" s="13">
        <f t="array" ref="H2034:I2034">VLOOKUP(A2034,ENERGY!$A$2:$C$2692,{2,3},0)</f>
        <v>14338</v>
      </c>
      <c r="I2034" s="13">
        <v>84</v>
      </c>
      <c r="J2034" s="13">
        <f t="array" ref="J2034:R2034">VLOOKUP(A2034,HUMANRESOURCES!$A$2:$J$2692,{2,3,4,5,6,7,8,9,10},0)</f>
        <v>3.7999999999999999E-2</v>
      </c>
      <c r="K2034" s="13">
        <v>0.05</v>
      </c>
      <c r="L2034" s="13">
        <v>66</v>
      </c>
      <c r="M2034" s="13">
        <v>62</v>
      </c>
      <c r="N2034" s="13">
        <v>0.42199999999999999</v>
      </c>
      <c r="O2034" s="13">
        <v>0.53700000000000003</v>
      </c>
      <c r="P2034" s="13">
        <v>0.04</v>
      </c>
      <c r="Q2034" s="13">
        <v>150842</v>
      </c>
      <c r="R2034" s="13">
        <v>0.57099999999999995</v>
      </c>
      <c r="S2034" s="13">
        <f t="array" ref="S2034:T2034">VLOOKUP(A2034,TOURISM!$A$2:$C$2692,{2,3},0)</f>
        <v>7700000</v>
      </c>
      <c r="T2034" s="13">
        <v>2100000</v>
      </c>
      <c r="U2034" s="13">
        <f t="array" ref="U2034:W2034">VLOOKUP(A2034,BUSINESS!$A$2:$D$2692,{2,3,4},0)</f>
        <v>0.489669009135628</v>
      </c>
      <c r="V2034" s="13">
        <v>0.13300000000000001</v>
      </c>
      <c r="W2034" s="13">
        <v>5.0999999999999997E-2</v>
      </c>
      <c r="X2034" s="25">
        <f t="shared" si="28"/>
        <v>734.03536150409036</v>
      </c>
      <c r="Y2034" s="13">
        <f t="shared" si="29"/>
        <v>5.5687408016334976E-4</v>
      </c>
      <c r="Z2034" s="13">
        <f t="shared" si="30"/>
        <v>9.5053101921215577E-2</v>
      </c>
      <c r="AA2034" s="13">
        <f t="shared" si="31"/>
        <v>13.921852004083743</v>
      </c>
    </row>
    <row r="2035" spans="1:27" ht="15.75" customHeight="1" x14ac:dyDescent="0.35">
      <c r="A2035" s="22" t="s">
        <v>2273</v>
      </c>
      <c r="B2035" s="22">
        <v>123258507</v>
      </c>
      <c r="C2035" s="7">
        <v>81</v>
      </c>
      <c r="D2035" s="7">
        <v>0.312</v>
      </c>
      <c r="E2035" s="23" t="s">
        <v>2268</v>
      </c>
      <c r="F2035" s="24" t="s">
        <v>76</v>
      </c>
      <c r="G2035" s="9" t="s">
        <v>108</v>
      </c>
      <c r="H2035" s="13">
        <f t="array" ref="H2035:I2035">VLOOKUP(A2035,ENERGY!$A$2:$C$2692,{2,3},0)</f>
        <v>38</v>
      </c>
      <c r="I2035" s="13">
        <v>73</v>
      </c>
      <c r="J2035" s="13">
        <f t="array" ref="J2035:R2035">VLOOKUP(A2035,HUMANRESOURCES!$A$2:$J$2692,{2,3,4,5,6,7,8,9,10},0)</f>
        <v>3.7999999999999999E-2</v>
      </c>
      <c r="K2035" s="13">
        <v>4.8000000000000001E-2</v>
      </c>
      <c r="L2035" s="13">
        <v>66</v>
      </c>
      <c r="M2035" s="13">
        <v>63</v>
      </c>
      <c r="N2035" s="13">
        <v>0.42</v>
      </c>
      <c r="O2035" s="13">
        <v>0.54</v>
      </c>
      <c r="P2035" s="13">
        <v>0.04</v>
      </c>
      <c r="Q2035" s="13">
        <v>154615</v>
      </c>
      <c r="R2035" s="13">
        <v>0.57999999999999996</v>
      </c>
      <c r="S2035" s="13">
        <f t="array" ref="S2035:T2035">VLOOKUP(A2035,TOURISM!$A$2:$C$2692,{2,3},0)</f>
        <v>7300000</v>
      </c>
      <c r="T2035" s="13">
        <v>500000</v>
      </c>
      <c r="U2035" s="13">
        <f t="array" ref="U2035:W2035">VLOOKUP(A2035,BUSINESS!$A$2:$D$2692,{2,3,4},0)</f>
        <v>0.46899999999999997</v>
      </c>
      <c r="V2035" s="13">
        <v>0.13800000000000001</v>
      </c>
      <c r="W2035" s="13">
        <v>7.6999999999999999E-2</v>
      </c>
      <c r="X2035" s="25">
        <f t="shared" si="28"/>
        <v>797.19630695598744</v>
      </c>
      <c r="Y2035" s="13">
        <f t="shared" si="29"/>
        <v>4.7214047796138799E-4</v>
      </c>
      <c r="Z2035" s="13">
        <f t="shared" si="30"/>
        <v>2.4577175565113345E-4</v>
      </c>
      <c r="AA2035" s="13">
        <f t="shared" si="31"/>
        <v>3.233838890146493</v>
      </c>
    </row>
    <row r="2036" spans="1:27" ht="15.75" customHeight="1" x14ac:dyDescent="0.35">
      <c r="A2036" s="22" t="s">
        <v>2274</v>
      </c>
      <c r="B2036" s="22">
        <v>135181862</v>
      </c>
      <c r="C2036" s="7">
        <v>68</v>
      </c>
      <c r="D2036" s="7">
        <v>0.29299999999999998</v>
      </c>
      <c r="E2036" s="23" t="s">
        <v>2268</v>
      </c>
      <c r="F2036" s="24" t="s">
        <v>78</v>
      </c>
      <c r="G2036" s="9" t="s">
        <v>108</v>
      </c>
      <c r="H2036" s="13">
        <f t="array" ref="H2036:I2036">VLOOKUP(A2036,ENERGY!$A$2:$C$2692,{2,3},0)</f>
        <v>14338</v>
      </c>
      <c r="I2036" s="13">
        <v>59</v>
      </c>
      <c r="J2036" s="13">
        <f t="array" ref="J2036:R2036">VLOOKUP(A2036,HUMANRESOURCES!$A$2:$J$2692,{2,3,4,5,6,7,8,9,10},0)</f>
        <v>3.7999999999999999E-2</v>
      </c>
      <c r="K2036" s="13">
        <v>4.5999999999999999E-2</v>
      </c>
      <c r="L2036" s="13">
        <v>67</v>
      </c>
      <c r="M2036" s="13">
        <v>63</v>
      </c>
      <c r="N2036" s="13">
        <v>0.41799999999999998</v>
      </c>
      <c r="O2036" s="13">
        <v>0.54200000000000004</v>
      </c>
      <c r="P2036" s="13">
        <v>3.9E-2</v>
      </c>
      <c r="Q2036" s="13">
        <v>158806</v>
      </c>
      <c r="R2036" s="13">
        <v>0.58799999999999997</v>
      </c>
      <c r="S2036" s="13">
        <f t="array" ref="S2036:T2036">VLOOKUP(A2036,TOURISM!$A$2:$C$2692,{2,3},0)</f>
        <v>6700000</v>
      </c>
      <c r="T2036" s="13">
        <v>1100000</v>
      </c>
      <c r="U2036" s="13">
        <f t="array" ref="U2036:W2036">VLOOKUP(A2036,BUSINESS!$A$2:$D$2692,{2,3,4},0)</f>
        <v>0.48699999999999999</v>
      </c>
      <c r="V2036" s="13">
        <v>0.14199999999999999</v>
      </c>
      <c r="W2036" s="13">
        <v>0.11600000000000001</v>
      </c>
      <c r="X2036" s="25">
        <f t="shared" si="28"/>
        <v>851.2390086016901</v>
      </c>
      <c r="Y2036" s="13">
        <f t="shared" si="29"/>
        <v>3.7152248655592359E-4</v>
      </c>
      <c r="Z2036" s="13">
        <f t="shared" si="30"/>
        <v>9.0286261224386988E-2</v>
      </c>
      <c r="AA2036" s="13">
        <f t="shared" si="31"/>
        <v>6.9266904273138294</v>
      </c>
    </row>
    <row r="2037" spans="1:27" ht="15.75" customHeight="1" x14ac:dyDescent="0.35">
      <c r="A2037" s="22" t="s">
        <v>2275</v>
      </c>
      <c r="B2037" s="22">
        <v>144259257</v>
      </c>
      <c r="C2037" s="7">
        <v>66</v>
      </c>
      <c r="D2037" s="7">
        <v>0.32400000000000001</v>
      </c>
      <c r="E2037" s="23" t="s">
        <v>2268</v>
      </c>
      <c r="F2037" s="24" t="s">
        <v>80</v>
      </c>
      <c r="G2037" s="9" t="s">
        <v>108</v>
      </c>
      <c r="H2037" s="13">
        <f t="array" ref="H2037:I2037">VLOOKUP(A2037,ENERGY!$A$2:$C$2692,{2,3},0)</f>
        <v>14338</v>
      </c>
      <c r="I2037" s="13">
        <v>51</v>
      </c>
      <c r="J2037" s="13">
        <f t="array" ref="J2037:R2037">VLOOKUP(A2037,HUMANRESOURCES!$A$2:$J$2692,{2,3,4,5,6,7,8,9,10},0)</f>
        <v>3.7999999999999999E-2</v>
      </c>
      <c r="K2037" s="13">
        <v>4.3999999999999997E-2</v>
      </c>
      <c r="L2037" s="13">
        <v>67</v>
      </c>
      <c r="M2037" s="13">
        <v>63</v>
      </c>
      <c r="N2037" s="13">
        <v>0.41699999999999998</v>
      </c>
      <c r="O2037" s="13">
        <v>0.54400000000000004</v>
      </c>
      <c r="P2037" s="13">
        <v>3.9E-2</v>
      </c>
      <c r="Q2037" s="13">
        <v>163390</v>
      </c>
      <c r="R2037" s="13">
        <v>0.59699999999999998</v>
      </c>
      <c r="S2037" s="13">
        <f t="array" ref="S2037:T2037">VLOOKUP(A2037,TOURISM!$A$2:$C$2692,{2,3},0)</f>
        <v>5000000</v>
      </c>
      <c r="T2037" s="13">
        <v>700000</v>
      </c>
      <c r="U2037" s="13">
        <f t="array" ref="U2037:W2037">VLOOKUP(A2037,BUSINESS!$A$2:$D$2692,{2,3,4},0)</f>
        <v>0.48699999999999999</v>
      </c>
      <c r="V2037" s="13">
        <v>0.14599999999999999</v>
      </c>
      <c r="W2037" s="13">
        <v>0.184</v>
      </c>
      <c r="X2037" s="25">
        <f t="shared" si="28"/>
        <v>882.9136238447885</v>
      </c>
      <c r="Y2037" s="13">
        <f t="shared" si="29"/>
        <v>3.1213660566742151E-4</v>
      </c>
      <c r="Z2037" s="13">
        <f t="shared" si="30"/>
        <v>8.7753228471754693E-2</v>
      </c>
      <c r="AA2037" s="13">
        <f t="shared" si="31"/>
        <v>4.2842279209253933</v>
      </c>
    </row>
    <row r="2038" spans="1:27" ht="15.75" customHeight="1" x14ac:dyDescent="0.35">
      <c r="A2038" s="22" t="s">
        <v>2276</v>
      </c>
      <c r="B2038" s="22">
        <v>183464986</v>
      </c>
      <c r="C2038" s="7">
        <v>75</v>
      </c>
      <c r="D2038" s="7">
        <v>0.32400000000000001</v>
      </c>
      <c r="E2038" s="23" t="s">
        <v>2268</v>
      </c>
      <c r="F2038" s="24" t="s">
        <v>82</v>
      </c>
      <c r="G2038" s="9" t="s">
        <v>108</v>
      </c>
      <c r="H2038" s="13">
        <f t="array" ref="H2038:I2038">VLOOKUP(A2038,ENERGY!$A$2:$C$2692,{2,3},0)</f>
        <v>44</v>
      </c>
      <c r="I2038" s="13">
        <v>84</v>
      </c>
      <c r="J2038" s="13">
        <f t="array" ref="J2038:R2038">VLOOKUP(A2038,HUMANRESOURCES!$A$2:$J$2692,{2,3,4,5,6,7,8,9,10},0)</f>
        <v>3.6999999999999998E-2</v>
      </c>
      <c r="K2038" s="13">
        <v>4.2999999999999997E-2</v>
      </c>
      <c r="L2038" s="13">
        <v>67</v>
      </c>
      <c r="M2038" s="13">
        <v>64</v>
      </c>
      <c r="N2038" s="13">
        <v>0.41599999999999998</v>
      </c>
      <c r="O2038" s="13">
        <v>0.54600000000000004</v>
      </c>
      <c r="P2038" s="13">
        <v>3.7999999999999999E-2</v>
      </c>
      <c r="Q2038" s="13">
        <v>168253</v>
      </c>
      <c r="R2038" s="13">
        <v>0.60399999999999998</v>
      </c>
      <c r="S2038" s="13">
        <f t="array" ref="S2038:T2038">VLOOKUP(A2038,TOURISM!$A$2:$C$2692,{2,3},0)</f>
        <v>7700000</v>
      </c>
      <c r="T2038" s="13">
        <v>300000</v>
      </c>
      <c r="U2038" s="13">
        <f t="array" ref="U2038:W2038">VLOOKUP(A2038,BUSINESS!$A$2:$D$2692,{2,3,4},0)</f>
        <v>0.47199999999999998</v>
      </c>
      <c r="V2038" s="13">
        <v>0.155</v>
      </c>
      <c r="W2038" s="13">
        <v>0.3</v>
      </c>
      <c r="X2038" s="25">
        <f t="shared" si="28"/>
        <v>1090.4113804805859</v>
      </c>
      <c r="Y2038" s="13">
        <f t="shared" si="29"/>
        <v>4.9924815605070934E-4</v>
      </c>
      <c r="Z2038" s="13">
        <f t="shared" si="30"/>
        <v>2.6151093888370489E-4</v>
      </c>
      <c r="AA2038" s="13">
        <f t="shared" si="31"/>
        <v>1.7830291287525333</v>
      </c>
    </row>
    <row r="2039" spans="1:27" ht="15.75" customHeight="1" x14ac:dyDescent="0.35">
      <c r="A2039" s="22" t="s">
        <v>2277</v>
      </c>
      <c r="B2039" s="22">
        <v>196473839</v>
      </c>
      <c r="C2039" s="7">
        <v>94</v>
      </c>
      <c r="D2039" s="7">
        <v>0.311</v>
      </c>
      <c r="E2039" s="23" t="s">
        <v>2268</v>
      </c>
      <c r="F2039" s="24" t="s">
        <v>84</v>
      </c>
      <c r="G2039" s="9" t="s">
        <v>108</v>
      </c>
      <c r="H2039" s="13">
        <f t="array" ref="H2039:I2039">VLOOKUP(A2039,ENERGY!$A$2:$C$2692,{2,3},0)</f>
        <v>43</v>
      </c>
      <c r="I2039" s="13">
        <v>77</v>
      </c>
      <c r="J2039" s="13">
        <f t="array" ref="J2039:R2039">VLOOKUP(A2039,HUMANRESOURCES!$A$2:$J$2692,{2,3,4,5,6,7,8,9,10},0)</f>
        <v>3.6999999999999998E-2</v>
      </c>
      <c r="K2039" s="13">
        <v>4.1000000000000002E-2</v>
      </c>
      <c r="L2039" s="13">
        <v>68</v>
      </c>
      <c r="M2039" s="13">
        <v>64</v>
      </c>
      <c r="N2039" s="13">
        <v>0.41599999999999998</v>
      </c>
      <c r="O2039" s="13">
        <v>0.54700000000000004</v>
      </c>
      <c r="P2039" s="13">
        <v>3.6999999999999998E-2</v>
      </c>
      <c r="Q2039" s="13">
        <v>173240</v>
      </c>
      <c r="R2039" s="13">
        <v>0.61199999999999999</v>
      </c>
      <c r="S2039" s="13">
        <f t="array" ref="S2039:T2039">VLOOKUP(A2039,TOURISM!$A$2:$C$2692,{2,3},0)</f>
        <v>8300000</v>
      </c>
      <c r="T2039" s="13">
        <v>400000</v>
      </c>
      <c r="U2039" s="13">
        <f t="array" ref="U2039:W2039">VLOOKUP(A2039,BUSINESS!$A$2:$D$2692,{2,3,4},0)</f>
        <v>0.47199999999999998</v>
      </c>
      <c r="V2039" s="13">
        <v>0.16400000000000001</v>
      </c>
      <c r="W2039" s="13">
        <v>0.46700000000000003</v>
      </c>
      <c r="X2039" s="25">
        <f t="shared" si="28"/>
        <v>1134.1135938582313</v>
      </c>
      <c r="Y2039" s="13">
        <f t="shared" si="29"/>
        <v>4.4447009928422996E-4</v>
      </c>
      <c r="Z2039" s="13">
        <f t="shared" si="30"/>
        <v>2.4821057492495959E-4</v>
      </c>
      <c r="AA2039" s="13">
        <f t="shared" si="31"/>
        <v>2.3089355806972987</v>
      </c>
    </row>
    <row r="2040" spans="1:27" ht="15.75" customHeight="1" x14ac:dyDescent="0.35">
      <c r="A2040" s="22" t="s">
        <v>2278</v>
      </c>
      <c r="B2040" s="22">
        <v>201037917</v>
      </c>
      <c r="C2040" s="7">
        <v>86</v>
      </c>
      <c r="D2040" s="7">
        <v>0.28899999999999998</v>
      </c>
      <c r="E2040" s="23" t="s">
        <v>2268</v>
      </c>
      <c r="F2040" s="24" t="s">
        <v>86</v>
      </c>
      <c r="G2040" s="9" t="s">
        <v>108</v>
      </c>
      <c r="H2040" s="13">
        <f t="array" ref="H2040:I2040">VLOOKUP(A2040,ENERGY!$A$2:$C$2692,{2,3},0)</f>
        <v>14338</v>
      </c>
      <c r="I2040" s="13">
        <v>66</v>
      </c>
      <c r="J2040" s="13">
        <f t="array" ref="J2040:R2040">VLOOKUP(A2040,HUMANRESOURCES!$A$2:$J$2692,{2,3,4,5,6,7,8,9,10},0)</f>
        <v>3.5999999999999997E-2</v>
      </c>
      <c r="K2040" s="13">
        <v>0.04</v>
      </c>
      <c r="L2040" s="13">
        <v>68</v>
      </c>
      <c r="M2040" s="13">
        <v>64</v>
      </c>
      <c r="N2040" s="13">
        <v>0.41599999999999998</v>
      </c>
      <c r="O2040" s="13">
        <v>0.54800000000000004</v>
      </c>
      <c r="P2040" s="13">
        <v>3.5999999999999997E-2</v>
      </c>
      <c r="Q2040" s="13">
        <v>178228</v>
      </c>
      <c r="R2040" s="13">
        <v>0.61899999999999999</v>
      </c>
      <c r="S2040" s="13">
        <f t="array" ref="S2040:T2040">VLOOKUP(A2040,TOURISM!$A$2:$C$2692,{2,3},0)</f>
        <v>11100000</v>
      </c>
      <c r="T2040" s="13">
        <v>600000</v>
      </c>
      <c r="U2040" s="13">
        <f t="array" ref="U2040:W2040">VLOOKUP(A2040,BUSINESS!$A$2:$D$2692,{2,3,4},0)</f>
        <v>0.33300000000000002</v>
      </c>
      <c r="V2040" s="13">
        <v>0.188</v>
      </c>
      <c r="W2040" s="13">
        <v>0.57599999999999996</v>
      </c>
      <c r="X2040" s="25">
        <f t="shared" si="28"/>
        <v>1127.9816695468726</v>
      </c>
      <c r="Y2040" s="13">
        <f t="shared" si="29"/>
        <v>3.7031218439302464E-4</v>
      </c>
      <c r="Z2040" s="13">
        <f t="shared" si="30"/>
        <v>8.0447516664048299E-2</v>
      </c>
      <c r="AA2040" s="13">
        <f t="shared" si="31"/>
        <v>3.3664744035729517</v>
      </c>
    </row>
    <row r="2041" spans="1:27" ht="15.75" customHeight="1" x14ac:dyDescent="0.35">
      <c r="A2041" s="22" t="s">
        <v>2279</v>
      </c>
      <c r="B2041" s="22">
        <v>248286778</v>
      </c>
      <c r="C2041" s="7">
        <v>108</v>
      </c>
      <c r="D2041" s="7">
        <v>0.27</v>
      </c>
      <c r="E2041" s="23" t="s">
        <v>2268</v>
      </c>
      <c r="F2041" s="24" t="s">
        <v>88</v>
      </c>
      <c r="G2041" s="9" t="s">
        <v>108</v>
      </c>
      <c r="H2041" s="13">
        <f t="array" ref="H2041:I2041">VLOOKUP(A2041,ENERGY!$A$2:$C$2692,{2,3},0)</f>
        <v>14338</v>
      </c>
      <c r="I2041" s="13">
        <v>48</v>
      </c>
      <c r="J2041" s="13">
        <f t="array" ref="J2041:R2041">VLOOKUP(A2041,HUMANRESOURCES!$A$2:$J$2692,{2,3,4,5,6,7,8,9,10},0)</f>
        <v>3.5999999999999997E-2</v>
      </c>
      <c r="K2041" s="13">
        <v>3.9E-2</v>
      </c>
      <c r="L2041" s="13">
        <v>68</v>
      </c>
      <c r="M2041" s="13">
        <v>64</v>
      </c>
      <c r="N2041" s="13">
        <v>0.41599999999999998</v>
      </c>
      <c r="O2041" s="13">
        <v>0.54900000000000004</v>
      </c>
      <c r="P2041" s="13">
        <v>3.5000000000000003E-2</v>
      </c>
      <c r="Q2041" s="13">
        <v>183177</v>
      </c>
      <c r="R2041" s="13">
        <v>0.626</v>
      </c>
      <c r="S2041" s="13">
        <f t="array" ref="S2041:T2041">VLOOKUP(A2041,TOURISM!$A$2:$C$2692,{2,3},0)</f>
        <v>15900000</v>
      </c>
      <c r="T2041" s="13">
        <v>1400000</v>
      </c>
      <c r="U2041" s="13">
        <f t="array" ref="U2041:W2041">VLOOKUP(A2041,BUSINESS!$A$2:$D$2692,{2,3,4},0)</f>
        <v>0.32500000000000001</v>
      </c>
      <c r="V2041" s="13">
        <v>0.20200000000000001</v>
      </c>
      <c r="W2041" s="13">
        <v>0.628</v>
      </c>
      <c r="X2041" s="25">
        <f t="shared" si="28"/>
        <v>1355.4473432799969</v>
      </c>
      <c r="Y2041" s="13">
        <f t="shared" si="29"/>
        <v>2.6204163186426243E-4</v>
      </c>
      <c r="Z2041" s="13">
        <f t="shared" si="30"/>
        <v>7.8274019118120722E-2</v>
      </c>
      <c r="AA2041" s="13">
        <f t="shared" si="31"/>
        <v>7.6428809293743214</v>
      </c>
    </row>
    <row r="2042" spans="1:27" ht="15.75" customHeight="1" x14ac:dyDescent="0.35">
      <c r="A2042" s="22" t="s">
        <v>2280</v>
      </c>
      <c r="B2042" s="22">
        <v>263328450</v>
      </c>
      <c r="C2042" s="7">
        <v>109</v>
      </c>
      <c r="D2042" s="7">
        <v>0.26200000000000001</v>
      </c>
      <c r="E2042" s="23" t="s">
        <v>2268</v>
      </c>
      <c r="F2042" s="24" t="s">
        <v>90</v>
      </c>
      <c r="G2042" s="9" t="s">
        <v>108</v>
      </c>
      <c r="H2042" s="13">
        <f t="array" ref="H2042:I2042">VLOOKUP(A2042,ENERGY!$A$2:$C$2692,{2,3},0)</f>
        <v>44</v>
      </c>
      <c r="I2042" s="13">
        <v>84</v>
      </c>
      <c r="J2042" s="13">
        <f t="array" ref="J2042:R2042">VLOOKUP(A2042,HUMANRESOURCES!$A$2:$J$2692,{2,3,4,5,6,7,8,9,10},0)</f>
        <v>3.5000000000000003E-2</v>
      </c>
      <c r="K2042" s="13">
        <v>3.7999999999999999E-2</v>
      </c>
      <c r="L2042" s="13">
        <v>68</v>
      </c>
      <c r="M2042" s="13">
        <v>64</v>
      </c>
      <c r="N2042" s="13">
        <v>0.41599999999999998</v>
      </c>
      <c r="O2042" s="13">
        <v>0.55000000000000004</v>
      </c>
      <c r="P2042" s="13">
        <v>3.4000000000000002E-2</v>
      </c>
      <c r="Q2042" s="13">
        <v>188098</v>
      </c>
      <c r="R2042" s="13">
        <v>0.63300000000000001</v>
      </c>
      <c r="S2042" s="13">
        <f t="array" ref="S2042:T2042">VLOOKUP(A2042,TOURISM!$A$2:$C$2692,{2,3},0)</f>
        <v>15000000</v>
      </c>
      <c r="T2042" s="13">
        <v>1300000</v>
      </c>
      <c r="U2042" s="13">
        <f t="array" ref="U2042:W2042">VLOOKUP(A2042,BUSINESS!$A$2:$D$2692,{2,3,4},0)</f>
        <v>0.32500000000000001</v>
      </c>
      <c r="V2042" s="13">
        <v>0.216</v>
      </c>
      <c r="W2042" s="13">
        <v>0.65</v>
      </c>
      <c r="X2042" s="25">
        <f t="shared" ref="X2042:X2296" si="32">B2042/Q2042</f>
        <v>1399.9534816957118</v>
      </c>
      <c r="Y2042" s="13">
        <f t="shared" ref="Y2042:Y2296" si="33">I2042/Q2042</f>
        <v>4.4657572116662593E-4</v>
      </c>
      <c r="Z2042" s="13">
        <f t="shared" ref="Z2042:Z2296" si="34">H2042/Q2042</f>
        <v>2.33920615849185E-4</v>
      </c>
      <c r="AA2042" s="13">
        <f t="shared" ref="AA2042:AA2296" si="35">T2042/Q2042</f>
        <v>6.9112909228168293</v>
      </c>
    </row>
    <row r="2043" spans="1:27" ht="15.75" customHeight="1" x14ac:dyDescent="0.35">
      <c r="A2043" s="22" t="s">
        <v>2281</v>
      </c>
      <c r="B2043" s="22">
        <v>188000000000</v>
      </c>
      <c r="C2043" s="7">
        <v>398</v>
      </c>
      <c r="D2043" s="13">
        <v>0.12</v>
      </c>
      <c r="E2043" s="23" t="s">
        <v>2282</v>
      </c>
      <c r="F2043" s="24" t="s">
        <v>65</v>
      </c>
      <c r="G2043" s="9" t="s">
        <v>281</v>
      </c>
      <c r="H2043" s="13">
        <f t="array" ref="H2043:I2043">VLOOKUP(A2043,ENERGY!$A$2:$C$2692,{2,3},0)</f>
        <v>14338</v>
      </c>
      <c r="I2043" s="13">
        <v>8529</v>
      </c>
      <c r="J2043" s="13">
        <f t="array" ref="J2043:R2043">VLOOKUP(A2043,HUMANRESOURCES!$A$2:$J$2692,{2,3,4,5,6,7,8,9,10},0)</f>
        <v>2.7E-2</v>
      </c>
      <c r="K2043" s="13">
        <v>1.9E-2</v>
      </c>
      <c r="L2043" s="13">
        <v>74</v>
      </c>
      <c r="M2043" s="13">
        <v>71</v>
      </c>
      <c r="N2043" s="13">
        <v>0.38400000000000001</v>
      </c>
      <c r="O2043" s="13">
        <v>0.58099999999999996</v>
      </c>
      <c r="P2043" s="13">
        <v>3.5000000000000003E-2</v>
      </c>
      <c r="Q2043" s="13">
        <v>20144584</v>
      </c>
      <c r="R2043" s="13">
        <v>0.79800000000000004</v>
      </c>
      <c r="S2043" s="13">
        <f t="array" ref="S2043:T2043">VLOOKUP(A2043,TOURISM!$A$2:$C$2692,{2,3},0)</f>
        <v>680000000</v>
      </c>
      <c r="T2043" s="13">
        <v>448000000</v>
      </c>
      <c r="U2043" s="13">
        <f t="array" ref="U2043:W2043">VLOOKUP(A2043,BUSINESS!$A$2:$D$2692,{2,3,4},0)</f>
        <v>0.489669009135628</v>
      </c>
      <c r="V2043" s="13">
        <v>2.1999999999999999E-2</v>
      </c>
      <c r="W2043" s="13">
        <v>6.8000000000000005E-2</v>
      </c>
      <c r="X2043" s="25">
        <f t="shared" si="32"/>
        <v>9332.533250624585</v>
      </c>
      <c r="Y2043" s="13">
        <f t="shared" si="33"/>
        <v>4.2338923454562276E-4</v>
      </c>
      <c r="Z2043" s="13">
        <f t="shared" si="34"/>
        <v>7.1175458376306012E-4</v>
      </c>
      <c r="AA2043" s="13">
        <f t="shared" si="35"/>
        <v>22.239228171701139</v>
      </c>
    </row>
    <row r="2044" spans="1:27" ht="15.75" customHeight="1" x14ac:dyDescent="0.35">
      <c r="A2044" s="22" t="s">
        <v>2283</v>
      </c>
      <c r="B2044" s="22">
        <v>183000000000</v>
      </c>
      <c r="C2044" s="7">
        <v>397</v>
      </c>
      <c r="D2044" s="13">
        <v>0.12</v>
      </c>
      <c r="E2044" s="23" t="s">
        <v>2282</v>
      </c>
      <c r="F2044" s="24" t="s">
        <v>68</v>
      </c>
      <c r="G2044" s="9" t="s">
        <v>281</v>
      </c>
      <c r="H2044" s="13">
        <f t="array" ref="H2044:I2044">VLOOKUP(A2044,ENERGY!$A$2:$C$2692,{2,3},0)</f>
        <v>187070</v>
      </c>
      <c r="I2044" s="13">
        <v>8529</v>
      </c>
      <c r="J2044" s="13">
        <f t="array" ref="J2044:R2044">VLOOKUP(A2044,HUMANRESOURCES!$A$2:$J$2692,{2,3,4,5,6,7,8,9,10},0)</f>
        <v>2.5999999999999999E-2</v>
      </c>
      <c r="K2044" s="13">
        <v>1.9E-2</v>
      </c>
      <c r="L2044" s="13">
        <v>75</v>
      </c>
      <c r="M2044" s="13">
        <v>71</v>
      </c>
      <c r="N2044" s="13">
        <v>0.376</v>
      </c>
      <c r="O2044" s="13">
        <v>0.58899999999999997</v>
      </c>
      <c r="P2044" s="13">
        <v>3.5000000000000003E-2</v>
      </c>
      <c r="Q2044" s="13">
        <v>20891594</v>
      </c>
      <c r="R2044" s="13">
        <v>0.80100000000000005</v>
      </c>
      <c r="S2044" s="13">
        <f t="array" ref="S2044:T2044">VLOOKUP(A2044,TOURISM!$A$2:$C$2692,{2,3},0)</f>
        <v>680000000</v>
      </c>
      <c r="T2044" s="13">
        <v>448000000</v>
      </c>
      <c r="U2044" s="13">
        <f t="array" ref="U2044:W2044">VLOOKUP(A2044,BUSINESS!$A$2:$D$2692,{2,3,4},0)</f>
        <v>0.489669009135628</v>
      </c>
      <c r="V2044" s="13">
        <v>4.7E-2</v>
      </c>
      <c r="W2044" s="13">
        <v>0.121</v>
      </c>
      <c r="X2044" s="25">
        <f t="shared" si="32"/>
        <v>8759.5039421118363</v>
      </c>
      <c r="Y2044" s="13">
        <f t="shared" si="33"/>
        <v>4.0825032307252379E-4</v>
      </c>
      <c r="Z2044" s="13">
        <f t="shared" si="34"/>
        <v>8.9543191390757445E-3</v>
      </c>
      <c r="AA2044" s="13">
        <f t="shared" si="35"/>
        <v>21.444031508557941</v>
      </c>
    </row>
    <row r="2045" spans="1:27" ht="15.75" customHeight="1" x14ac:dyDescent="0.35">
      <c r="A2045" s="22" t="s">
        <v>2284</v>
      </c>
      <c r="B2045" s="22">
        <v>189000000000</v>
      </c>
      <c r="C2045" s="7">
        <v>375</v>
      </c>
      <c r="D2045" s="13">
        <v>0.12</v>
      </c>
      <c r="E2045" s="23" t="s">
        <v>2282</v>
      </c>
      <c r="F2045" s="24" t="s">
        <v>70</v>
      </c>
      <c r="G2045" s="9" t="s">
        <v>281</v>
      </c>
      <c r="H2045" s="13">
        <f t="array" ref="H2045:I2045">VLOOKUP(A2045,ENERGY!$A$2:$C$2692,{2,3},0)</f>
        <v>192004</v>
      </c>
      <c r="I2045" s="13">
        <v>464481</v>
      </c>
      <c r="J2045" s="13">
        <f t="array" ref="J2045:R2045">VLOOKUP(A2045,HUMANRESOURCES!$A$2:$J$2692,{2,3,4,5,6,7,8,9,10},0)</f>
        <v>2.5000000000000001E-2</v>
      </c>
      <c r="K2045" s="13">
        <v>1.7999999999999999E-2</v>
      </c>
      <c r="L2045" s="13">
        <v>75</v>
      </c>
      <c r="M2045" s="13">
        <v>71</v>
      </c>
      <c r="N2045" s="13">
        <v>0.36799999999999999</v>
      </c>
      <c r="O2045" s="13">
        <v>0.59799999999999998</v>
      </c>
      <c r="P2045" s="13">
        <v>3.4000000000000002E-2</v>
      </c>
      <c r="Q2045" s="13">
        <v>21825217</v>
      </c>
      <c r="R2045" s="13">
        <v>0.80300000000000005</v>
      </c>
      <c r="S2045" s="13">
        <f t="array" ref="S2045:T2045">VLOOKUP(A2045,TOURISM!$A$2:$C$2692,{2,3},0)</f>
        <v>680000000</v>
      </c>
      <c r="T2045" s="13">
        <v>7370000000</v>
      </c>
      <c r="U2045" s="13">
        <f t="array" ref="U2045:W2045">VLOOKUP(A2045,BUSINESS!$A$2:$D$2692,{2,3,4},0)</f>
        <v>0.489669009135628</v>
      </c>
      <c r="V2045" s="13">
        <v>6.4000000000000001E-2</v>
      </c>
      <c r="W2045" s="13">
        <v>0.22900000000000001</v>
      </c>
      <c r="X2045" s="25">
        <f t="shared" si="32"/>
        <v>8659.7077133299517</v>
      </c>
      <c r="Y2045" s="13">
        <f t="shared" si="33"/>
        <v>2.1281850256059311E-2</v>
      </c>
      <c r="Z2045" s="13">
        <f t="shared" si="34"/>
        <v>8.7973466655566351E-3</v>
      </c>
      <c r="AA2045" s="13">
        <f t="shared" si="35"/>
        <v>337.68278226053837</v>
      </c>
    </row>
    <row r="2046" spans="1:27" ht="15.75" customHeight="1" x14ac:dyDescent="0.35">
      <c r="A2046" s="22" t="s">
        <v>2285</v>
      </c>
      <c r="B2046" s="22">
        <v>215000000000</v>
      </c>
      <c r="C2046" s="7">
        <v>384</v>
      </c>
      <c r="D2046" s="13">
        <v>0.12</v>
      </c>
      <c r="E2046" s="23" t="s">
        <v>2282</v>
      </c>
      <c r="F2046" s="24" t="s">
        <v>72</v>
      </c>
      <c r="G2046" s="9" t="s">
        <v>281</v>
      </c>
      <c r="H2046" s="13">
        <f t="array" ref="H2046:I2046">VLOOKUP(A2046,ENERGY!$A$2:$C$2692,{2,3},0)</f>
        <v>175675</v>
      </c>
      <c r="I2046" s="13">
        <v>431027</v>
      </c>
      <c r="J2046" s="13">
        <f t="array" ref="J2046:R2046">VLOOKUP(A2046,HUMANRESOURCES!$A$2:$J$2692,{2,3,4,5,6,7,8,9,10},0)</f>
        <v>2.4E-2</v>
      </c>
      <c r="K2046" s="13">
        <v>1.7999999999999999E-2</v>
      </c>
      <c r="L2046" s="13">
        <v>75</v>
      </c>
      <c r="M2046" s="13">
        <v>72</v>
      </c>
      <c r="N2046" s="13">
        <v>0.35899999999999999</v>
      </c>
      <c r="O2046" s="13">
        <v>0.60799999999999998</v>
      </c>
      <c r="P2046" s="13">
        <v>3.3000000000000002E-2</v>
      </c>
      <c r="Q2046" s="13">
        <v>22852333</v>
      </c>
      <c r="R2046" s="13">
        <v>0.80500000000000005</v>
      </c>
      <c r="S2046" s="13">
        <f t="array" ref="S2046:T2046">VLOOKUP(A2046,TOURISM!$A$2:$C$2692,{2,3},0)</f>
        <v>3418000000</v>
      </c>
      <c r="T2046" s="13">
        <v>4165000000</v>
      </c>
      <c r="U2046" s="13">
        <f t="array" ref="U2046:W2046">VLOOKUP(A2046,BUSINESS!$A$2:$D$2692,{2,3,4},0)</f>
        <v>0.489669009135628</v>
      </c>
      <c r="V2046" s="13">
        <v>0.08</v>
      </c>
      <c r="W2046" s="13">
        <v>0.317</v>
      </c>
      <c r="X2046" s="25">
        <f t="shared" si="32"/>
        <v>9408.2297855540619</v>
      </c>
      <c r="Y2046" s="13">
        <f t="shared" si="33"/>
        <v>1.8861400278037257E-2</v>
      </c>
      <c r="Z2046" s="13">
        <f t="shared" si="34"/>
        <v>7.687398918963766E-3</v>
      </c>
      <c r="AA2046" s="13">
        <f t="shared" si="35"/>
        <v>182.25710258991938</v>
      </c>
    </row>
    <row r="2047" spans="1:27" ht="15.75" customHeight="1" x14ac:dyDescent="0.35">
      <c r="A2047" s="22" t="s">
        <v>2286</v>
      </c>
      <c r="B2047" s="22">
        <v>259000000000</v>
      </c>
      <c r="C2047" s="7">
        <v>399</v>
      </c>
      <c r="D2047" s="13">
        <v>0.12</v>
      </c>
      <c r="E2047" s="23" t="s">
        <v>2282</v>
      </c>
      <c r="F2047" s="24" t="s">
        <v>74</v>
      </c>
      <c r="G2047" s="9" t="s">
        <v>281</v>
      </c>
      <c r="H2047" s="13">
        <f t="array" ref="H2047:I2047">VLOOKUP(A2047,ENERGY!$A$2:$C$2692,{2,3},0)</f>
        <v>154076</v>
      </c>
      <c r="I2047" s="13">
        <v>418240</v>
      </c>
      <c r="J2047" s="13">
        <f t="array" ref="J2047:R2047">VLOOKUP(A2047,HUMANRESOURCES!$A$2:$J$2692,{2,3,4,5,6,7,8,9,10},0)</f>
        <v>2.4E-2</v>
      </c>
      <c r="K2047" s="13">
        <v>1.7000000000000001E-2</v>
      </c>
      <c r="L2047" s="13">
        <v>76</v>
      </c>
      <c r="M2047" s="13">
        <v>72</v>
      </c>
      <c r="N2047" s="13">
        <v>0.35099999999999998</v>
      </c>
      <c r="O2047" s="13">
        <v>0.61699999999999999</v>
      </c>
      <c r="P2047" s="13">
        <v>3.2000000000000001E-2</v>
      </c>
      <c r="Q2047" s="13">
        <v>23839231</v>
      </c>
      <c r="R2047" s="13">
        <v>0.80800000000000005</v>
      </c>
      <c r="S2047" s="13">
        <f t="array" ref="S2047:T2047">VLOOKUP(A2047,TOURISM!$A$2:$C$2692,{2,3},0)</f>
        <v>6486000000</v>
      </c>
      <c r="T2047" s="13">
        <v>4428000000</v>
      </c>
      <c r="U2047" s="13">
        <f t="array" ref="U2047:W2047">VLOOKUP(A2047,BUSINESS!$A$2:$D$2692,{2,3,4},0)</f>
        <v>0.489669009135628</v>
      </c>
      <c r="V2047" s="13">
        <v>0.10199999999999999</v>
      </c>
      <c r="W2047" s="13">
        <v>0.38500000000000001</v>
      </c>
      <c r="X2047" s="25">
        <f t="shared" si="32"/>
        <v>10864.444410979531</v>
      </c>
      <c r="Y2047" s="13">
        <f t="shared" si="33"/>
        <v>1.7544190078950115E-2</v>
      </c>
      <c r="Z2047" s="13">
        <f t="shared" si="34"/>
        <v>6.4631279423400861E-3</v>
      </c>
      <c r="AA2047" s="13">
        <f t="shared" si="35"/>
        <v>185.74424653211338</v>
      </c>
    </row>
    <row r="2048" spans="1:27" ht="15.75" customHeight="1" x14ac:dyDescent="0.35">
      <c r="A2048" s="22" t="s">
        <v>2287</v>
      </c>
      <c r="B2048" s="22">
        <v>328000000000</v>
      </c>
      <c r="C2048" s="7">
        <v>466</v>
      </c>
      <c r="D2048" s="13">
        <v>0.12</v>
      </c>
      <c r="E2048" s="23" t="s">
        <v>2282</v>
      </c>
      <c r="F2048" s="24" t="s">
        <v>76</v>
      </c>
      <c r="G2048" s="9" t="s">
        <v>281</v>
      </c>
      <c r="H2048" s="13">
        <f t="array" ref="H2048:I2048">VLOOKUP(A2048,ENERGY!$A$2:$C$2692,{2,3},0)</f>
        <v>143706</v>
      </c>
      <c r="I2048" s="13">
        <v>395834</v>
      </c>
      <c r="J2048" s="13">
        <f t="array" ref="J2048:R2048">VLOOKUP(A2048,HUMANRESOURCES!$A$2:$J$2692,{2,3,4,5,6,7,8,9,10},0)</f>
        <v>2.3E-2</v>
      </c>
      <c r="K2048" s="13">
        <v>1.7000000000000001E-2</v>
      </c>
      <c r="L2048" s="13">
        <v>76</v>
      </c>
      <c r="M2048" s="13">
        <v>72</v>
      </c>
      <c r="N2048" s="13">
        <v>0.34300000000000003</v>
      </c>
      <c r="O2048" s="13">
        <v>0.626</v>
      </c>
      <c r="P2048" s="13">
        <v>3.1E-2</v>
      </c>
      <c r="Q2048" s="13">
        <v>24690067</v>
      </c>
      <c r="R2048" s="13">
        <v>0.81</v>
      </c>
      <c r="S2048" s="13">
        <f t="array" ref="S2048:T2048">VLOOKUP(A2048,TOURISM!$A$2:$C$2692,{2,3},0)</f>
        <v>4626000000</v>
      </c>
      <c r="T2048" s="13">
        <v>9087000000</v>
      </c>
      <c r="U2048" s="13">
        <f t="array" ref="U2048:W2048">VLOOKUP(A2048,BUSINESS!$A$2:$D$2692,{2,3,4},0)</f>
        <v>0.14499999999999999</v>
      </c>
      <c r="V2048" s="13">
        <v>0.127</v>
      </c>
      <c r="W2048" s="13">
        <v>0.57399999999999995</v>
      </c>
      <c r="X2048" s="25">
        <f t="shared" si="32"/>
        <v>13284.694610184735</v>
      </c>
      <c r="Y2048" s="13">
        <f t="shared" si="33"/>
        <v>1.6032115263194709E-2</v>
      </c>
      <c r="Z2048" s="13">
        <f t="shared" si="34"/>
        <v>5.8203973282049013E-3</v>
      </c>
      <c r="AA2048" s="13">
        <f t="shared" si="35"/>
        <v>368.04274366691675</v>
      </c>
    </row>
    <row r="2049" spans="1:27" ht="15.75" customHeight="1" x14ac:dyDescent="0.35">
      <c r="A2049" s="22" t="s">
        <v>2288</v>
      </c>
      <c r="B2049" s="22">
        <v>377000000000</v>
      </c>
      <c r="C2049" s="7">
        <v>537</v>
      </c>
      <c r="D2049" s="13">
        <v>0.12</v>
      </c>
      <c r="E2049" s="23" t="s">
        <v>2282</v>
      </c>
      <c r="F2049" s="24" t="s">
        <v>78</v>
      </c>
      <c r="G2049" s="9" t="s">
        <v>281</v>
      </c>
      <c r="H2049" s="13">
        <f t="array" ref="H2049:I2049">VLOOKUP(A2049,ENERGY!$A$2:$C$2692,{2,3},0)</f>
        <v>116953</v>
      </c>
      <c r="I2049" s="13">
        <v>326407</v>
      </c>
      <c r="J2049" s="13">
        <f t="array" ref="J2049:R2049">VLOOKUP(A2049,HUMANRESOURCES!$A$2:$J$2692,{2,3,4,5,6,7,8,9,10},0)</f>
        <v>2.3E-2</v>
      </c>
      <c r="K2049" s="13">
        <v>1.6E-2</v>
      </c>
      <c r="L2049" s="13">
        <v>76</v>
      </c>
      <c r="M2049" s="13">
        <v>72</v>
      </c>
      <c r="N2049" s="13">
        <v>0.33500000000000002</v>
      </c>
      <c r="O2049" s="13">
        <v>0.63400000000000001</v>
      </c>
      <c r="P2049" s="13">
        <v>0.03</v>
      </c>
      <c r="Q2049" s="13">
        <v>25371936</v>
      </c>
      <c r="R2049" s="13">
        <v>0.81200000000000006</v>
      </c>
      <c r="S2049" s="13">
        <f t="array" ref="S2049:T2049">VLOOKUP(A2049,TOURISM!$A$2:$C$2692,{2,3},0)</f>
        <v>4769000000</v>
      </c>
      <c r="T2049" s="13">
        <v>12979000000</v>
      </c>
      <c r="U2049" s="13">
        <f t="array" ref="U2049:W2049">VLOOKUP(A2049,BUSINESS!$A$2:$D$2692,{2,3,4},0)</f>
        <v>0.14499999999999999</v>
      </c>
      <c r="V2049" s="13">
        <v>0.19500000000000001</v>
      </c>
      <c r="W2049" s="13">
        <v>0.77600000000000002</v>
      </c>
      <c r="X2049" s="25">
        <f t="shared" si="32"/>
        <v>14858.937055493125</v>
      </c>
      <c r="Y2049" s="13">
        <f t="shared" si="33"/>
        <v>1.2864883468096404E-2</v>
      </c>
      <c r="Z2049" s="13">
        <f t="shared" si="34"/>
        <v>4.6095418181726459E-3</v>
      </c>
      <c r="AA2049" s="13">
        <f t="shared" si="35"/>
        <v>511.54945369561079</v>
      </c>
    </row>
    <row r="2050" spans="1:27" ht="15.75" customHeight="1" x14ac:dyDescent="0.35">
      <c r="A2050" s="22" t="s">
        <v>2289</v>
      </c>
      <c r="B2050" s="22">
        <v>416000000000</v>
      </c>
      <c r="C2050" s="7">
        <v>566</v>
      </c>
      <c r="D2050" s="13">
        <v>0.12</v>
      </c>
      <c r="E2050" s="23" t="s">
        <v>2282</v>
      </c>
      <c r="F2050" s="24" t="s">
        <v>80</v>
      </c>
      <c r="G2050" s="9" t="s">
        <v>281</v>
      </c>
      <c r="H2050" s="13">
        <f t="array" ref="H2050:I2050">VLOOKUP(A2050,ENERGY!$A$2:$C$2692,{2,3},0)</f>
        <v>106657</v>
      </c>
      <c r="I2050" s="13">
        <v>297214</v>
      </c>
      <c r="J2050" s="13">
        <f t="array" ref="J2050:R2050">VLOOKUP(A2050,HUMANRESOURCES!$A$2:$J$2692,{2,3,4,5,6,7,8,9,10},0)</f>
        <v>2.1999999999999999E-2</v>
      </c>
      <c r="K2050" s="13">
        <v>1.6E-2</v>
      </c>
      <c r="L2050" s="13">
        <v>76</v>
      </c>
      <c r="M2050" s="13">
        <v>73</v>
      </c>
      <c r="N2050" s="13">
        <v>0.32800000000000001</v>
      </c>
      <c r="O2050" s="13">
        <v>0.64200000000000002</v>
      </c>
      <c r="P2050" s="13">
        <v>0.03</v>
      </c>
      <c r="Q2050" s="13">
        <v>25915624</v>
      </c>
      <c r="R2050" s="13">
        <v>0.81399999999999995</v>
      </c>
      <c r="S2050" s="13">
        <f t="array" ref="S2050:T2050">VLOOKUP(A2050,TOURISM!$A$2:$C$2692,{2,3},0)</f>
        <v>6907000000</v>
      </c>
      <c r="T2050" s="13">
        <v>21031000000</v>
      </c>
      <c r="U2050" s="13">
        <f t="array" ref="U2050:W2050">VLOOKUP(A2050,BUSINESS!$A$2:$D$2692,{2,3,4},0)</f>
        <v>0.14499999999999999</v>
      </c>
      <c r="V2050" s="13">
        <v>0.3</v>
      </c>
      <c r="W2050" s="13">
        <v>1.0960000000000001</v>
      </c>
      <c r="X2050" s="25">
        <f t="shared" si="32"/>
        <v>16052.092745287553</v>
      </c>
      <c r="Y2050" s="13">
        <f t="shared" si="33"/>
        <v>1.1468525704802631E-2</v>
      </c>
      <c r="Z2050" s="13">
        <f t="shared" si="34"/>
        <v>4.1155482113801314E-3</v>
      </c>
      <c r="AA2050" s="13">
        <f t="shared" si="35"/>
        <v>811.51817914938113</v>
      </c>
    </row>
    <row r="2051" spans="1:27" ht="15.75" customHeight="1" x14ac:dyDescent="0.35">
      <c r="A2051" s="22" t="s">
        <v>2290</v>
      </c>
      <c r="B2051" s="22">
        <v>520000000000</v>
      </c>
      <c r="C2051" s="7">
        <v>566</v>
      </c>
      <c r="D2051" s="13">
        <v>0.12</v>
      </c>
      <c r="E2051" s="23" t="s">
        <v>2282</v>
      </c>
      <c r="F2051" s="24" t="s">
        <v>82</v>
      </c>
      <c r="G2051" s="9" t="s">
        <v>281</v>
      </c>
      <c r="H2051" s="13">
        <f t="array" ref="H2051:I2051">VLOOKUP(A2051,ENERGY!$A$2:$C$2692,{2,3},0)</f>
        <v>144109</v>
      </c>
      <c r="I2051" s="13">
        <v>393535</v>
      </c>
      <c r="J2051" s="13">
        <f t="array" ref="J2051:R2051">VLOOKUP(A2051,HUMANRESOURCES!$A$2:$J$2692,{2,3,4,5,6,7,8,9,10},0)</f>
        <v>2.1999999999999999E-2</v>
      </c>
      <c r="K2051" s="13">
        <v>1.6E-2</v>
      </c>
      <c r="L2051" s="13">
        <v>76</v>
      </c>
      <c r="M2051" s="13">
        <v>73</v>
      </c>
      <c r="N2051" s="13">
        <v>0.32</v>
      </c>
      <c r="O2051" s="13">
        <v>0.65</v>
      </c>
      <c r="P2051" s="13">
        <v>0.03</v>
      </c>
      <c r="Q2051" s="13">
        <v>26366358</v>
      </c>
      <c r="R2051" s="13">
        <v>0.81599999999999995</v>
      </c>
      <c r="S2051" s="13">
        <f t="array" ref="S2051:T2051">VLOOKUP(A2051,TOURISM!$A$2:$C$2692,{2,3},0)</f>
        <v>6775000000</v>
      </c>
      <c r="T2051" s="13">
        <v>16005000000</v>
      </c>
      <c r="U2051" s="13">
        <f t="array" ref="U2051:W2051">VLOOKUP(A2051,BUSINESS!$A$2:$D$2692,{2,3,4},0)</f>
        <v>0.14499999999999999</v>
      </c>
      <c r="V2051" s="13">
        <v>0.36</v>
      </c>
      <c r="W2051" s="13">
        <v>1.365</v>
      </c>
      <c r="X2051" s="25">
        <f t="shared" si="32"/>
        <v>19722.101930042823</v>
      </c>
      <c r="Y2051" s="13">
        <f t="shared" si="33"/>
        <v>1.4925648813537312E-2</v>
      </c>
      <c r="Z2051" s="13">
        <f t="shared" si="34"/>
        <v>5.4656392058395021E-3</v>
      </c>
      <c r="AA2051" s="13">
        <f t="shared" si="35"/>
        <v>607.0235411352603</v>
      </c>
    </row>
    <row r="2052" spans="1:27" ht="15.75" customHeight="1" x14ac:dyDescent="0.35">
      <c r="A2052" s="22" t="s">
        <v>2291</v>
      </c>
      <c r="B2052" s="22">
        <v>429000000000</v>
      </c>
      <c r="C2052" s="7">
        <v>582</v>
      </c>
      <c r="D2052" s="13">
        <v>0.12</v>
      </c>
      <c r="E2052" s="23" t="s">
        <v>2282</v>
      </c>
      <c r="F2052" s="24" t="s">
        <v>84</v>
      </c>
      <c r="G2052" s="9" t="s">
        <v>281</v>
      </c>
      <c r="H2052" s="13">
        <f t="array" ref="H2052:I2052">VLOOKUP(A2052,ENERGY!$A$2:$C$2692,{2,3},0)</f>
        <v>145540</v>
      </c>
      <c r="I2052" s="13">
        <v>397642</v>
      </c>
      <c r="J2052" s="13">
        <f t="array" ref="J2052:R2052">VLOOKUP(A2052,HUMANRESOURCES!$A$2:$J$2692,{2,3,4,5,6,7,8,9,10},0)</f>
        <v>2.1000000000000001E-2</v>
      </c>
      <c r="K2052" s="13">
        <v>1.4999999999999999E-2</v>
      </c>
      <c r="L2052" s="13">
        <v>77</v>
      </c>
      <c r="M2052" s="13">
        <v>73</v>
      </c>
      <c r="N2052" s="13">
        <v>0.313</v>
      </c>
      <c r="O2052" s="13">
        <v>0.65700000000000003</v>
      </c>
      <c r="P2052" s="13">
        <v>0.03</v>
      </c>
      <c r="Q2052" s="13">
        <v>26796375</v>
      </c>
      <c r="R2052" s="13">
        <v>0.81899999999999995</v>
      </c>
      <c r="S2052" s="13">
        <f t="array" ref="S2052:T2052">VLOOKUP(A2052,TOURISM!$A$2:$C$2692,{2,3},0)</f>
        <v>6744000000</v>
      </c>
      <c r="T2052" s="13">
        <v>21312000000</v>
      </c>
      <c r="U2052" s="13">
        <f t="array" ref="U2052:W2052">VLOOKUP(A2052,BUSINESS!$A$2:$D$2692,{2,3,4},0)</f>
        <v>0.14499999999999999</v>
      </c>
      <c r="V2052" s="13">
        <v>0.38</v>
      </c>
      <c r="W2052" s="13">
        <v>1.6739999999999999</v>
      </c>
      <c r="X2052" s="25">
        <f t="shared" si="32"/>
        <v>16009.62816798914</v>
      </c>
      <c r="Y2052" s="13">
        <f t="shared" si="33"/>
        <v>1.4839395254022232E-2</v>
      </c>
      <c r="Z2052" s="13">
        <f t="shared" si="34"/>
        <v>5.4313316633313275E-3</v>
      </c>
      <c r="AA2052" s="13">
        <f t="shared" si="35"/>
        <v>795.33145807968424</v>
      </c>
    </row>
    <row r="2053" spans="1:27" ht="15.75" customHeight="1" x14ac:dyDescent="0.35">
      <c r="A2053" s="22" t="s">
        <v>2292</v>
      </c>
      <c r="B2053" s="22">
        <v>527000000000</v>
      </c>
      <c r="C2053" s="7">
        <v>663</v>
      </c>
      <c r="D2053" s="13">
        <v>0.12</v>
      </c>
      <c r="E2053" s="23" t="s">
        <v>2282</v>
      </c>
      <c r="F2053" s="24" t="s">
        <v>86</v>
      </c>
      <c r="G2053" s="9" t="s">
        <v>281</v>
      </c>
      <c r="H2053" s="13">
        <f t="array" ref="H2053:I2053">VLOOKUP(A2053,ENERGY!$A$2:$C$2692,{2,3},0)</f>
        <v>121382</v>
      </c>
      <c r="I2053" s="13">
        <v>327272</v>
      </c>
      <c r="J2053" s="13">
        <f t="array" ref="J2053:R2053">VLOOKUP(A2053,HUMANRESOURCES!$A$2:$J$2692,{2,3,4,5,6,7,8,9,10},0)</f>
        <v>2.1000000000000001E-2</v>
      </c>
      <c r="K2053" s="13">
        <v>1.4999999999999999E-2</v>
      </c>
      <c r="L2053" s="13">
        <v>77</v>
      </c>
      <c r="M2053" s="13">
        <v>73</v>
      </c>
      <c r="N2053" s="13">
        <v>0.307</v>
      </c>
      <c r="O2053" s="13">
        <v>0.66300000000000003</v>
      </c>
      <c r="P2053" s="13">
        <v>0.03</v>
      </c>
      <c r="Q2053" s="13">
        <v>27258387</v>
      </c>
      <c r="R2053" s="13">
        <v>0.82099999999999995</v>
      </c>
      <c r="S2053" s="13">
        <f t="array" ref="S2053:T2053">VLOOKUP(A2053,TOURISM!$A$2:$C$2692,{2,3},0)</f>
        <v>7536000000</v>
      </c>
      <c r="T2053" s="13">
        <v>22076000000</v>
      </c>
      <c r="U2053" s="13">
        <f t="array" ref="U2053:W2053">VLOOKUP(A2053,BUSINESS!$A$2:$D$2692,{2,3,4},0)</f>
        <v>0.14499999999999999</v>
      </c>
      <c r="V2053" s="13">
        <v>0.41</v>
      </c>
      <c r="W2053" s="13">
        <v>1.8919999999999999</v>
      </c>
      <c r="X2053" s="25">
        <f t="shared" si="32"/>
        <v>19333.499080484842</v>
      </c>
      <c r="Y2053" s="13">
        <f t="shared" si="33"/>
        <v>1.2006286358763635E-2</v>
      </c>
      <c r="Z2053" s="13">
        <f t="shared" si="34"/>
        <v>4.4530147730311408E-3</v>
      </c>
      <c r="AA2053" s="13">
        <f t="shared" si="35"/>
        <v>809.87917590281484</v>
      </c>
    </row>
    <row r="2054" spans="1:27" ht="15.75" customHeight="1" x14ac:dyDescent="0.35">
      <c r="A2054" s="22" t="s">
        <v>2293</v>
      </c>
      <c r="B2054" s="22">
        <v>670000000000</v>
      </c>
      <c r="C2054" s="7">
        <v>721</v>
      </c>
      <c r="D2054" s="13">
        <v>0.12</v>
      </c>
      <c r="E2054" s="23" t="s">
        <v>2282</v>
      </c>
      <c r="F2054" s="24" t="s">
        <v>88</v>
      </c>
      <c r="G2054" s="9" t="s">
        <v>281</v>
      </c>
      <c r="H2054" s="13">
        <f t="array" ref="H2054:I2054">VLOOKUP(A2054,ENERGY!$A$2:$C$2692,{2,3},0)</f>
        <v>101325</v>
      </c>
      <c r="I2054" s="13">
        <v>296935</v>
      </c>
      <c r="J2054" s="13">
        <f t="array" ref="J2054:R2054">VLOOKUP(A2054,HUMANRESOURCES!$A$2:$J$2692,{2,3,4,5,6,7,8,9,10},0)</f>
        <v>0.02</v>
      </c>
      <c r="K2054" s="13">
        <v>1.4E-2</v>
      </c>
      <c r="L2054" s="13">
        <v>77</v>
      </c>
      <c r="M2054" s="13">
        <v>74</v>
      </c>
      <c r="N2054" s="13">
        <v>0.30199999999999999</v>
      </c>
      <c r="O2054" s="13">
        <v>0.66900000000000004</v>
      </c>
      <c r="P2054" s="13">
        <v>2.9000000000000001E-2</v>
      </c>
      <c r="Q2054" s="13">
        <v>27761728</v>
      </c>
      <c r="R2054" s="13">
        <v>0.82299999999999995</v>
      </c>
      <c r="S2054" s="13">
        <f t="array" ref="S2054:T2054">VLOOKUP(A2054,TOURISM!$A$2:$C$2692,{2,3},0)</f>
        <v>9317000000</v>
      </c>
      <c r="T2054" s="13">
        <v>18202000000</v>
      </c>
      <c r="U2054" s="13">
        <f t="array" ref="U2054:W2054">VLOOKUP(A2054,BUSINESS!$A$2:$D$2692,{2,3,4},0)</f>
        <v>0.14499999999999999</v>
      </c>
      <c r="V2054" s="13">
        <v>0.47499999999999998</v>
      </c>
      <c r="W2054" s="13">
        <v>1.9350000000000001</v>
      </c>
      <c r="X2054" s="25">
        <f t="shared" si="32"/>
        <v>24133.944400002765</v>
      </c>
      <c r="Y2054" s="13">
        <f t="shared" si="33"/>
        <v>1.069583997076839E-2</v>
      </c>
      <c r="Z2054" s="13">
        <f t="shared" si="34"/>
        <v>3.6498088303437018E-3</v>
      </c>
      <c r="AA2054" s="13">
        <f t="shared" si="35"/>
        <v>655.65082980425427</v>
      </c>
    </row>
    <row r="2055" spans="1:27" ht="15.75" customHeight="1" x14ac:dyDescent="0.35">
      <c r="A2055" s="22" t="s">
        <v>2294</v>
      </c>
      <c r="B2055" s="22">
        <v>734000000000</v>
      </c>
      <c r="C2055" s="7">
        <v>795</v>
      </c>
      <c r="D2055" s="13">
        <v>0.12</v>
      </c>
      <c r="E2055" s="23" t="s">
        <v>2282</v>
      </c>
      <c r="F2055" s="24" t="s">
        <v>90</v>
      </c>
      <c r="G2055" s="9" t="s">
        <v>281</v>
      </c>
      <c r="H2055" s="13">
        <f t="array" ref="H2055:I2055">VLOOKUP(A2055,ENERGY!$A$2:$C$2692,{2,3},0)</f>
        <v>158214</v>
      </c>
      <c r="I2055" s="13">
        <v>432739</v>
      </c>
      <c r="J2055" s="13">
        <f t="array" ref="J2055:R2055">VLOOKUP(A2055,HUMANRESOURCES!$A$2:$J$2692,{2,3,4,5,6,7,8,9,10},0)</f>
        <v>0.02</v>
      </c>
      <c r="K2055" s="13">
        <v>1.4E-2</v>
      </c>
      <c r="L2055" s="13">
        <v>77</v>
      </c>
      <c r="M2055" s="13">
        <v>74</v>
      </c>
      <c r="N2055" s="13">
        <v>0.29699999999999999</v>
      </c>
      <c r="O2055" s="13">
        <v>0.67400000000000004</v>
      </c>
      <c r="P2055" s="13">
        <v>2.9000000000000001E-2</v>
      </c>
      <c r="Q2055" s="13">
        <v>28287855</v>
      </c>
      <c r="R2055" s="13">
        <v>0.82499999999999996</v>
      </c>
      <c r="S2055" s="13">
        <f t="array" ref="S2055:T2055">VLOOKUP(A2055,TOURISM!$A$2:$C$2692,{2,3},0)</f>
        <v>8400000000</v>
      </c>
      <c r="T2055" s="13">
        <v>17986000000</v>
      </c>
      <c r="U2055" s="13">
        <f t="array" ref="U2055:W2055">VLOOKUP(A2055,BUSINESS!$A$2:$D$2692,{2,3,4},0)</f>
        <v>0.14499999999999999</v>
      </c>
      <c r="V2055" s="13">
        <v>0.54</v>
      </c>
      <c r="W2055" s="13">
        <v>1.8740000000000001</v>
      </c>
      <c r="X2055" s="25">
        <f t="shared" si="32"/>
        <v>25947.531193156923</v>
      </c>
      <c r="Y2055" s="13">
        <f t="shared" si="33"/>
        <v>1.529769577792307E-2</v>
      </c>
      <c r="Z2055" s="13">
        <f t="shared" si="34"/>
        <v>5.5930009539429558E-3</v>
      </c>
      <c r="AA2055" s="13">
        <f t="shared" si="35"/>
        <v>635.82056681215317</v>
      </c>
    </row>
    <row r="2056" spans="1:27" ht="15.75" customHeight="1" x14ac:dyDescent="0.35">
      <c r="A2056" s="22" t="s">
        <v>2295</v>
      </c>
      <c r="B2056" s="22">
        <v>4679604922</v>
      </c>
      <c r="C2056" s="7">
        <v>22</v>
      </c>
      <c r="D2056" s="13">
        <v>0.12</v>
      </c>
      <c r="E2056" s="23" t="s">
        <v>2296</v>
      </c>
      <c r="F2056" s="24" t="s">
        <v>65</v>
      </c>
      <c r="G2056" s="9" t="s">
        <v>108</v>
      </c>
      <c r="H2056" s="13">
        <f t="array" ref="H2056:I2056">VLOOKUP(A2056,ENERGY!$A$2:$C$2692,{2,3},0)</f>
        <v>14338</v>
      </c>
      <c r="I2056" s="13">
        <v>8529</v>
      </c>
      <c r="J2056" s="13">
        <f t="array" ref="J2056:R2056">VLOOKUP(A2056,HUMANRESOURCES!$A$2:$J$2692,{2,3,4,5,6,7,8,9,10},0)</f>
        <v>0.04</v>
      </c>
      <c r="K2056" s="13">
        <v>6.9000000000000006E-2</v>
      </c>
      <c r="L2056" s="13">
        <v>59</v>
      </c>
      <c r="M2056" s="13">
        <v>56</v>
      </c>
      <c r="N2056" s="13">
        <v>0.45100000000000001</v>
      </c>
      <c r="O2056" s="13">
        <v>0.51700000000000002</v>
      </c>
      <c r="P2056" s="13">
        <v>3.2000000000000001E-2</v>
      </c>
      <c r="Q2056" s="13">
        <v>9861679</v>
      </c>
      <c r="R2056" s="13">
        <v>0.40300000000000002</v>
      </c>
      <c r="S2056" s="13">
        <f t="array" ref="S2056:T2056">VLOOKUP(A2056,TOURISM!$A$2:$C$2692,{2,3},0)</f>
        <v>152000000</v>
      </c>
      <c r="T2056" s="13">
        <v>125000000</v>
      </c>
      <c r="U2056" s="13">
        <f t="array" ref="U2056:W2056">VLOOKUP(A2056,BUSINESS!$A$2:$D$2692,{2,3,4},0)</f>
        <v>0.489669009135628</v>
      </c>
      <c r="V2056" s="13">
        <v>4.0000000000000001E-3</v>
      </c>
      <c r="W2056" s="13">
        <v>2.5000000000000001E-2</v>
      </c>
      <c r="X2056" s="25">
        <f t="shared" si="32"/>
        <v>474.52415780314891</v>
      </c>
      <c r="Y2056" s="13">
        <f t="shared" si="33"/>
        <v>8.6486286969997706E-4</v>
      </c>
      <c r="Z2056" s="13">
        <f t="shared" si="34"/>
        <v>1.4539106373265649E-3</v>
      </c>
      <c r="AA2056" s="13">
        <f t="shared" si="35"/>
        <v>12.675326382049143</v>
      </c>
    </row>
    <row r="2057" spans="1:27" ht="15.75" customHeight="1" x14ac:dyDescent="0.35">
      <c r="A2057" s="22" t="s">
        <v>2297</v>
      </c>
      <c r="B2057" s="22">
        <v>4877602012</v>
      </c>
      <c r="C2057" s="7">
        <v>24</v>
      </c>
      <c r="D2057" s="13">
        <v>0.12</v>
      </c>
      <c r="E2057" s="23" t="s">
        <v>2296</v>
      </c>
      <c r="F2057" s="24" t="s">
        <v>68</v>
      </c>
      <c r="G2057" s="9" t="s">
        <v>108</v>
      </c>
      <c r="H2057" s="13">
        <f t="array" ref="H2057:I2057">VLOOKUP(A2057,ENERGY!$A$2:$C$2692,{2,3},0)</f>
        <v>3515</v>
      </c>
      <c r="I2057" s="13">
        <v>8529</v>
      </c>
      <c r="J2057" s="13">
        <f t="array" ref="J2057:R2057">VLOOKUP(A2057,HUMANRESOURCES!$A$2:$J$2692,{2,3,4,5,6,7,8,9,10},0)</f>
        <v>0.04</v>
      </c>
      <c r="K2057" s="13">
        <v>6.7000000000000004E-2</v>
      </c>
      <c r="L2057" s="13">
        <v>60</v>
      </c>
      <c r="M2057" s="13">
        <v>57</v>
      </c>
      <c r="N2057" s="13">
        <v>0.44900000000000001</v>
      </c>
      <c r="O2057" s="13">
        <v>0.51900000000000002</v>
      </c>
      <c r="P2057" s="13">
        <v>3.2000000000000001E-2</v>
      </c>
      <c r="Q2057" s="13">
        <v>10119118</v>
      </c>
      <c r="R2057" s="13">
        <v>0.40500000000000003</v>
      </c>
      <c r="S2057" s="13">
        <f t="array" ref="S2057:T2057">VLOOKUP(A2057,TOURISM!$A$2:$C$2692,{2,3},0)</f>
        <v>175000000</v>
      </c>
      <c r="T2057" s="13">
        <v>112000000</v>
      </c>
      <c r="U2057" s="13">
        <f t="array" ref="U2057:W2057">VLOOKUP(A2057,BUSINESS!$A$2:$D$2692,{2,3,4},0)</f>
        <v>0.489669009135628</v>
      </c>
      <c r="V2057" s="13">
        <v>0.01</v>
      </c>
      <c r="W2057" s="13">
        <v>0.03</v>
      </c>
      <c r="X2057" s="25">
        <f t="shared" si="32"/>
        <v>482.01849331137356</v>
      </c>
      <c r="Y2057" s="13">
        <f t="shared" si="33"/>
        <v>8.4286002001360196E-4</v>
      </c>
      <c r="Z2057" s="13">
        <f t="shared" si="34"/>
        <v>3.4736228987546146E-4</v>
      </c>
      <c r="AA2057" s="13">
        <f t="shared" si="35"/>
        <v>11.068158311821248</v>
      </c>
    </row>
    <row r="2058" spans="1:27" ht="15.75" customHeight="1" x14ac:dyDescent="0.35">
      <c r="A2058" s="22" t="s">
        <v>2298</v>
      </c>
      <c r="B2058" s="22">
        <v>5333862344</v>
      </c>
      <c r="C2058" s="7">
        <v>26</v>
      </c>
      <c r="D2058" s="13">
        <v>0.12</v>
      </c>
      <c r="E2058" s="23" t="s">
        <v>2296</v>
      </c>
      <c r="F2058" s="24" t="s">
        <v>70</v>
      </c>
      <c r="G2058" s="9" t="s">
        <v>108</v>
      </c>
      <c r="H2058" s="13">
        <f t="array" ref="H2058:I2058">VLOOKUP(A2058,ENERGY!$A$2:$C$2692,{2,3},0)</f>
        <v>3426</v>
      </c>
      <c r="I2058" s="13">
        <v>7059</v>
      </c>
      <c r="J2058" s="13">
        <f t="array" ref="J2058:R2058">VLOOKUP(A2058,HUMANRESOURCES!$A$2:$J$2692,{2,3,4,5,6,7,8,9,10},0)</f>
        <v>0.04</v>
      </c>
      <c r="K2058" s="13">
        <v>6.5000000000000002E-2</v>
      </c>
      <c r="L2058" s="13">
        <v>60</v>
      </c>
      <c r="M2058" s="13">
        <v>57</v>
      </c>
      <c r="N2058" s="13">
        <v>0.44700000000000001</v>
      </c>
      <c r="O2058" s="13">
        <v>0.52100000000000002</v>
      </c>
      <c r="P2058" s="13">
        <v>3.2000000000000001E-2</v>
      </c>
      <c r="Q2058" s="13">
        <v>10390050</v>
      </c>
      <c r="R2058" s="13">
        <v>0.40600000000000003</v>
      </c>
      <c r="S2058" s="13">
        <f t="array" ref="S2058:T2058">VLOOKUP(A2058,TOURISM!$A$2:$C$2692,{2,3},0)</f>
        <v>210000000</v>
      </c>
      <c r="T2058" s="13">
        <v>112000000</v>
      </c>
      <c r="U2058" s="13">
        <f t="array" ref="U2058:W2058">VLOOKUP(A2058,BUSINESS!$A$2:$D$2692,{2,3,4},0)</f>
        <v>0.489669009135628</v>
      </c>
      <c r="V2058" s="13">
        <v>0.01</v>
      </c>
      <c r="W2058" s="13">
        <v>5.2999999999999999E-2</v>
      </c>
      <c r="X2058" s="25">
        <f t="shared" si="32"/>
        <v>513.3625289579935</v>
      </c>
      <c r="Y2058" s="13">
        <f t="shared" si="33"/>
        <v>6.7940000288737787E-4</v>
      </c>
      <c r="Z2058" s="13">
        <f t="shared" si="34"/>
        <v>3.2973854793769038E-4</v>
      </c>
      <c r="AA2058" s="13">
        <f t="shared" si="35"/>
        <v>10.779543890549132</v>
      </c>
    </row>
    <row r="2059" spans="1:27" ht="15.75" customHeight="1" x14ac:dyDescent="0.35">
      <c r="A2059" s="22" t="s">
        <v>2299</v>
      </c>
      <c r="B2059" s="22">
        <v>6858952717</v>
      </c>
      <c r="C2059" s="7">
        <v>35</v>
      </c>
      <c r="D2059" s="13">
        <v>0.12</v>
      </c>
      <c r="E2059" s="23" t="s">
        <v>2296</v>
      </c>
      <c r="F2059" s="24" t="s">
        <v>72</v>
      </c>
      <c r="G2059" s="9" t="s">
        <v>108</v>
      </c>
      <c r="H2059" s="13">
        <f t="array" ref="H2059:I2059">VLOOKUP(A2059,ENERGY!$A$2:$C$2692,{2,3},0)</f>
        <v>3270</v>
      </c>
      <c r="I2059" s="13">
        <v>5849</v>
      </c>
      <c r="J2059" s="13">
        <f t="array" ref="J2059:R2059">VLOOKUP(A2059,HUMANRESOURCES!$A$2:$J$2692,{2,3,4,5,6,7,8,9,10},0)</f>
        <v>3.9E-2</v>
      </c>
      <c r="K2059" s="13">
        <v>6.2E-2</v>
      </c>
      <c r="L2059" s="13">
        <v>61</v>
      </c>
      <c r="M2059" s="13">
        <v>58</v>
      </c>
      <c r="N2059" s="13">
        <v>0.44500000000000001</v>
      </c>
      <c r="O2059" s="13">
        <v>0.52400000000000002</v>
      </c>
      <c r="P2059" s="13">
        <v>3.2000000000000001E-2</v>
      </c>
      <c r="Q2059" s="13">
        <v>10673535</v>
      </c>
      <c r="R2059" s="13">
        <v>0.40799999999999997</v>
      </c>
      <c r="S2059" s="13">
        <f t="array" ref="S2059:T2059">VLOOKUP(A2059,TOURISM!$A$2:$C$2692,{2,3},0)</f>
        <v>269000000</v>
      </c>
      <c r="T2059" s="13">
        <v>129000000</v>
      </c>
      <c r="U2059" s="13">
        <f t="array" ref="U2059:W2059">VLOOKUP(A2059,BUSINESS!$A$2:$D$2692,{2,3,4},0)</f>
        <v>0.489669009135628</v>
      </c>
      <c r="V2059" s="13">
        <v>2.1000000000000001E-2</v>
      </c>
      <c r="W2059" s="13">
        <v>7.2999999999999995E-2</v>
      </c>
      <c r="X2059" s="25">
        <f t="shared" si="32"/>
        <v>642.61303466939489</v>
      </c>
      <c r="Y2059" s="13">
        <f t="shared" si="33"/>
        <v>5.4799089523761336E-4</v>
      </c>
      <c r="Z2059" s="13">
        <f t="shared" si="34"/>
        <v>3.0636522951393332E-4</v>
      </c>
      <c r="AA2059" s="13">
        <f t="shared" si="35"/>
        <v>12.085967769815717</v>
      </c>
    </row>
    <row r="2060" spans="1:27" ht="15.75" customHeight="1" x14ac:dyDescent="0.35">
      <c r="A2060" s="22" t="s">
        <v>2300</v>
      </c>
      <c r="B2060" s="22">
        <v>8031344240</v>
      </c>
      <c r="C2060" s="7">
        <v>42</v>
      </c>
      <c r="D2060" s="13">
        <v>0.12</v>
      </c>
      <c r="E2060" s="23" t="s">
        <v>2296</v>
      </c>
      <c r="F2060" s="24" t="s">
        <v>74</v>
      </c>
      <c r="G2060" s="9" t="s">
        <v>108</v>
      </c>
      <c r="H2060" s="13">
        <f t="array" ref="H2060:I2060">VLOOKUP(A2060,ENERGY!$A$2:$C$2692,{2,3},0)</f>
        <v>3036</v>
      </c>
      <c r="I2060" s="13">
        <v>5442</v>
      </c>
      <c r="J2060" s="13">
        <f t="array" ref="J2060:R2060">VLOOKUP(A2060,HUMANRESOURCES!$A$2:$J$2692,{2,3,4,5,6,7,8,9,10},0)</f>
        <v>3.9E-2</v>
      </c>
      <c r="K2060" s="13">
        <v>5.8999999999999997E-2</v>
      </c>
      <c r="L2060" s="13">
        <v>62</v>
      </c>
      <c r="M2060" s="13">
        <v>58</v>
      </c>
      <c r="N2060" s="13">
        <v>0.443</v>
      </c>
      <c r="O2060" s="13">
        <v>0.52600000000000002</v>
      </c>
      <c r="P2060" s="13">
        <v>3.2000000000000001E-2</v>
      </c>
      <c r="Q2060" s="13">
        <v>10967568</v>
      </c>
      <c r="R2060" s="13">
        <v>0.40899999999999997</v>
      </c>
      <c r="S2060" s="13">
        <f t="array" ref="S2060:T2060">VLOOKUP(A2060,TOURISM!$A$2:$C$2692,{2,3},0)</f>
        <v>286000000</v>
      </c>
      <c r="T2060" s="13">
        <v>138000000</v>
      </c>
      <c r="U2060" s="13">
        <f t="array" ref="U2060:W2060">VLOOKUP(A2060,BUSINESS!$A$2:$D$2692,{2,3,4},0)</f>
        <v>0.489669009135628</v>
      </c>
      <c r="V2060" s="13">
        <v>4.3999999999999997E-2</v>
      </c>
      <c r="W2060" s="13">
        <v>0.10199999999999999</v>
      </c>
      <c r="X2060" s="25">
        <f t="shared" si="32"/>
        <v>732.28123500123274</v>
      </c>
      <c r="Y2060" s="13">
        <f t="shared" si="33"/>
        <v>4.9619022193434317E-4</v>
      </c>
      <c r="Z2060" s="13">
        <f t="shared" si="34"/>
        <v>2.7681615468442959E-4</v>
      </c>
      <c r="AA2060" s="13">
        <f t="shared" si="35"/>
        <v>12.58255248565589</v>
      </c>
    </row>
    <row r="2061" spans="1:27" ht="15.75" customHeight="1" x14ac:dyDescent="0.35">
      <c r="A2061" s="22" t="s">
        <v>2301</v>
      </c>
      <c r="B2061" s="22">
        <v>8707015064</v>
      </c>
      <c r="C2061" s="7">
        <v>41</v>
      </c>
      <c r="D2061" s="13">
        <v>0.12</v>
      </c>
      <c r="E2061" s="23" t="s">
        <v>2296</v>
      </c>
      <c r="F2061" s="24" t="s">
        <v>76</v>
      </c>
      <c r="G2061" s="9" t="s">
        <v>108</v>
      </c>
      <c r="H2061" s="13">
        <f t="array" ref="H2061:I2061">VLOOKUP(A2061,ENERGY!$A$2:$C$2692,{2,3},0)</f>
        <v>2736</v>
      </c>
      <c r="I2061" s="13">
        <v>5280</v>
      </c>
      <c r="J2061" s="13">
        <f t="array" ref="J2061:R2061">VLOOKUP(A2061,HUMANRESOURCES!$A$2:$J$2692,{2,3,4,5,6,7,8,9,10},0)</f>
        <v>3.9E-2</v>
      </c>
      <c r="K2061" s="13">
        <v>5.7000000000000002E-2</v>
      </c>
      <c r="L2061" s="13">
        <v>62</v>
      </c>
      <c r="M2061" s="13">
        <v>59</v>
      </c>
      <c r="N2061" s="13">
        <v>0.441</v>
      </c>
      <c r="O2061" s="13">
        <v>0.52700000000000002</v>
      </c>
      <c r="P2061" s="13">
        <v>3.2000000000000001E-2</v>
      </c>
      <c r="Q2061" s="13">
        <v>11270826</v>
      </c>
      <c r="R2061" s="13">
        <v>0.41099999999999998</v>
      </c>
      <c r="S2061" s="13">
        <f t="array" ref="S2061:T2061">VLOOKUP(A2061,TOURISM!$A$2:$C$2692,{2,3},0)</f>
        <v>334000000</v>
      </c>
      <c r="T2061" s="13">
        <v>144000000</v>
      </c>
      <c r="U2061" s="13">
        <f t="array" ref="U2061:W2061">VLOOKUP(A2061,BUSINESS!$A$2:$D$2692,{2,3,4},0)</f>
        <v>0.503</v>
      </c>
      <c r="V2061" s="13">
        <v>4.8000000000000001E-2</v>
      </c>
      <c r="W2061" s="13">
        <v>0.154</v>
      </c>
      <c r="X2061" s="25">
        <f t="shared" si="32"/>
        <v>772.52679297861573</v>
      </c>
      <c r="Y2061" s="13">
        <f t="shared" si="33"/>
        <v>4.6846610887258842E-4</v>
      </c>
      <c r="Z2061" s="13">
        <f t="shared" si="34"/>
        <v>2.4275062005215943E-4</v>
      </c>
      <c r="AA2061" s="13">
        <f t="shared" si="35"/>
        <v>12.776348423797865</v>
      </c>
    </row>
    <row r="2062" spans="1:27" ht="15.75" customHeight="1" x14ac:dyDescent="0.35">
      <c r="A2062" s="22" t="s">
        <v>2302</v>
      </c>
      <c r="B2062" s="22">
        <v>9358710763</v>
      </c>
      <c r="C2062" s="7">
        <v>44</v>
      </c>
      <c r="D2062" s="13">
        <v>0.12</v>
      </c>
      <c r="E2062" s="23" t="s">
        <v>2296</v>
      </c>
      <c r="F2062" s="24" t="s">
        <v>78</v>
      </c>
      <c r="G2062" s="9" t="s">
        <v>108</v>
      </c>
      <c r="H2062" s="13">
        <f t="array" ref="H2062:I2062">VLOOKUP(A2062,ENERGY!$A$2:$C$2692,{2,3},0)</f>
        <v>2632</v>
      </c>
      <c r="I2062" s="13">
        <v>4547</v>
      </c>
      <c r="J2062" s="13">
        <f t="array" ref="J2062:R2062">VLOOKUP(A2062,HUMANRESOURCES!$A$2:$J$2692,{2,3,4,5,6,7,8,9,10},0)</f>
        <v>3.9E-2</v>
      </c>
      <c r="K2062" s="13">
        <v>5.5E-2</v>
      </c>
      <c r="L2062" s="13">
        <v>63</v>
      </c>
      <c r="M2062" s="13">
        <v>60</v>
      </c>
      <c r="N2062" s="13">
        <v>0.44</v>
      </c>
      <c r="O2062" s="13">
        <v>0.52900000000000003</v>
      </c>
      <c r="P2062" s="13">
        <v>3.2000000000000001E-2</v>
      </c>
      <c r="Q2062" s="13">
        <v>11582925</v>
      </c>
      <c r="R2062" s="13">
        <v>0.41299999999999998</v>
      </c>
      <c r="S2062" s="13">
        <f t="array" ref="S2062:T2062">VLOOKUP(A2062,TOURISM!$A$2:$C$2692,{2,3},0)</f>
        <v>329000000</v>
      </c>
      <c r="T2062" s="13">
        <v>139000000</v>
      </c>
      <c r="U2062" s="13">
        <f t="array" ref="U2062:W2062">VLOOKUP(A2062,BUSINESS!$A$2:$D$2692,{2,3,4},0)</f>
        <v>0.45500000000000002</v>
      </c>
      <c r="V2062" s="13">
        <v>5.6000000000000001E-2</v>
      </c>
      <c r="W2062" s="13">
        <v>0.25800000000000001</v>
      </c>
      <c r="X2062" s="25">
        <f t="shared" si="32"/>
        <v>807.97473548348103</v>
      </c>
      <c r="Y2062" s="13">
        <f t="shared" si="33"/>
        <v>3.9256060105715958E-4</v>
      </c>
      <c r="Z2062" s="13">
        <f t="shared" si="34"/>
        <v>2.2723103188529667E-4</v>
      </c>
      <c r="AA2062" s="13">
        <f t="shared" si="35"/>
        <v>12.000423036495532</v>
      </c>
    </row>
    <row r="2063" spans="1:27" ht="15.75" customHeight="1" x14ac:dyDescent="0.35">
      <c r="A2063" s="22" t="s">
        <v>2303</v>
      </c>
      <c r="B2063" s="22">
        <v>11284603481</v>
      </c>
      <c r="C2063" s="7">
        <v>45</v>
      </c>
      <c r="D2063" s="13">
        <v>0.12</v>
      </c>
      <c r="E2063" s="23" t="s">
        <v>2296</v>
      </c>
      <c r="F2063" s="24" t="s">
        <v>80</v>
      </c>
      <c r="G2063" s="9" t="s">
        <v>108</v>
      </c>
      <c r="H2063" s="13">
        <f t="array" ref="H2063:I2063">VLOOKUP(A2063,ENERGY!$A$2:$C$2692,{2,3},0)</f>
        <v>2592</v>
      </c>
      <c r="I2063" s="13">
        <v>4331</v>
      </c>
      <c r="J2063" s="13">
        <f t="array" ref="J2063:R2063">VLOOKUP(A2063,HUMANRESOURCES!$A$2:$J$2692,{2,3,4,5,6,7,8,9,10},0)</f>
        <v>3.9E-2</v>
      </c>
      <c r="K2063" s="13">
        <v>5.1999999999999998E-2</v>
      </c>
      <c r="L2063" s="13">
        <v>63</v>
      </c>
      <c r="M2063" s="13">
        <v>60</v>
      </c>
      <c r="N2063" s="13">
        <v>0.439</v>
      </c>
      <c r="O2063" s="13">
        <v>0.53</v>
      </c>
      <c r="P2063" s="13">
        <v>3.1E-2</v>
      </c>
      <c r="Q2063" s="13">
        <v>11904974</v>
      </c>
      <c r="R2063" s="13">
        <v>0.41499999999999998</v>
      </c>
      <c r="S2063" s="13">
        <f t="array" ref="S2063:T2063">VLOOKUP(A2063,TOURISM!$A$2:$C$2692,{2,3},0)</f>
        <v>622000000</v>
      </c>
      <c r="T2063" s="13">
        <v>352000000</v>
      </c>
      <c r="U2063" s="13">
        <f t="array" ref="U2063:W2063">VLOOKUP(A2063,BUSINESS!$A$2:$D$2692,{2,3,4},0)</f>
        <v>0.45500000000000002</v>
      </c>
      <c r="V2063" s="13">
        <v>7.6999999999999999E-2</v>
      </c>
      <c r="W2063" s="13">
        <v>0.30499999999999999</v>
      </c>
      <c r="X2063" s="25">
        <f t="shared" si="32"/>
        <v>947.88980479923771</v>
      </c>
      <c r="Y2063" s="13">
        <f t="shared" si="33"/>
        <v>3.6379751858340892E-4</v>
      </c>
      <c r="Z2063" s="13">
        <f t="shared" si="34"/>
        <v>2.1772412102705977E-4</v>
      </c>
      <c r="AA2063" s="13">
        <f t="shared" si="35"/>
        <v>29.567473225897007</v>
      </c>
    </row>
    <row r="2064" spans="1:27" ht="15.75" customHeight="1" x14ac:dyDescent="0.35">
      <c r="A2064" s="22" t="s">
        <v>2304</v>
      </c>
      <c r="B2064" s="22">
        <v>13386346543</v>
      </c>
      <c r="C2064" s="7">
        <v>54</v>
      </c>
      <c r="D2064" s="13">
        <v>0.12</v>
      </c>
      <c r="E2064" s="23" t="s">
        <v>2296</v>
      </c>
      <c r="F2064" s="24" t="s">
        <v>82</v>
      </c>
      <c r="G2064" s="9" t="s">
        <v>108</v>
      </c>
      <c r="H2064" s="13">
        <f t="array" ref="H2064:I2064">VLOOKUP(A2064,ENERGY!$A$2:$C$2692,{2,3},0)</f>
        <v>3000</v>
      </c>
      <c r="I2064" s="13">
        <v>5335</v>
      </c>
      <c r="J2064" s="13">
        <f t="array" ref="J2064:R2064">VLOOKUP(A2064,HUMANRESOURCES!$A$2:$J$2692,{2,3,4,5,6,7,8,9,10},0)</f>
        <v>3.9E-2</v>
      </c>
      <c r="K2064" s="13">
        <v>5.0999999999999997E-2</v>
      </c>
      <c r="L2064" s="13">
        <v>64</v>
      </c>
      <c r="M2064" s="13">
        <v>61</v>
      </c>
      <c r="N2064" s="13">
        <v>0.438</v>
      </c>
      <c r="O2064" s="13">
        <v>0.53100000000000003</v>
      </c>
      <c r="P2064" s="13">
        <v>3.1E-2</v>
      </c>
      <c r="Q2064" s="13">
        <v>12238791</v>
      </c>
      <c r="R2064" s="13">
        <v>0.41699999999999998</v>
      </c>
      <c r="S2064" s="13">
        <f t="array" ref="S2064:T2064">VLOOKUP(A2064,TOURISM!$A$2:$C$2692,{2,3},0)</f>
        <v>637000000</v>
      </c>
      <c r="T2064" s="13">
        <v>276000000</v>
      </c>
      <c r="U2064" s="13">
        <f t="array" ref="U2064:W2064">VLOOKUP(A2064,BUSINESS!$A$2:$D$2692,{2,3,4},0)</f>
        <v>0.45500000000000002</v>
      </c>
      <c r="V2064" s="13">
        <v>0.106</v>
      </c>
      <c r="W2064" s="13">
        <v>0.44</v>
      </c>
      <c r="X2064" s="25">
        <f t="shared" si="32"/>
        <v>1093.7637993001106</v>
      </c>
      <c r="Y2064" s="13">
        <f t="shared" si="33"/>
        <v>4.3590906977658171E-4</v>
      </c>
      <c r="Z2064" s="13">
        <f t="shared" si="34"/>
        <v>2.4512225104587535E-4</v>
      </c>
      <c r="AA2064" s="13">
        <f t="shared" si="35"/>
        <v>22.551247096220532</v>
      </c>
    </row>
    <row r="2065" spans="1:27" ht="15.75" customHeight="1" x14ac:dyDescent="0.35">
      <c r="A2065" s="22" t="s">
        <v>2305</v>
      </c>
      <c r="B2065" s="22">
        <v>12812994670</v>
      </c>
      <c r="C2065" s="7">
        <v>49</v>
      </c>
      <c r="D2065" s="13">
        <v>0.12</v>
      </c>
      <c r="E2065" s="23" t="s">
        <v>2296</v>
      </c>
      <c r="F2065" s="24" t="s">
        <v>84</v>
      </c>
      <c r="G2065" s="9" t="s">
        <v>108</v>
      </c>
      <c r="H2065" s="13">
        <f t="array" ref="H2065:I2065">VLOOKUP(A2065,ENERGY!$A$2:$C$2692,{2,3},0)</f>
        <v>2791</v>
      </c>
      <c r="I2065" s="13">
        <v>5860</v>
      </c>
      <c r="J2065" s="13">
        <f t="array" ref="J2065:R2065">VLOOKUP(A2065,HUMANRESOURCES!$A$2:$J$2692,{2,3,4,5,6,7,8,9,10},0)</f>
        <v>3.9E-2</v>
      </c>
      <c r="K2065" s="13">
        <v>4.9000000000000002E-2</v>
      </c>
      <c r="L2065" s="13">
        <v>64</v>
      </c>
      <c r="M2065" s="13">
        <v>61</v>
      </c>
      <c r="N2065" s="13">
        <v>0.437</v>
      </c>
      <c r="O2065" s="13">
        <v>0.53200000000000003</v>
      </c>
      <c r="P2065" s="13">
        <v>3.1E-2</v>
      </c>
      <c r="Q2065" s="13">
        <v>12586827</v>
      </c>
      <c r="R2065" s="13">
        <v>0.42</v>
      </c>
      <c r="S2065" s="13">
        <f t="array" ref="S2065:T2065">VLOOKUP(A2065,TOURISM!$A$2:$C$2692,{2,3},0)</f>
        <v>474000000</v>
      </c>
      <c r="T2065" s="13">
        <v>258000000</v>
      </c>
      <c r="U2065" s="13">
        <f t="array" ref="U2065:W2065">VLOOKUP(A2065,BUSINESS!$A$2:$D$2692,{2,3,4},0)</f>
        <v>0.45500000000000002</v>
      </c>
      <c r="V2065" s="13">
        <v>0.14499999999999999</v>
      </c>
      <c r="W2065" s="13">
        <v>0.54800000000000004</v>
      </c>
      <c r="X2065" s="25">
        <f t="shared" si="32"/>
        <v>1017.9686008237024</v>
      </c>
      <c r="Y2065" s="13">
        <f t="shared" si="33"/>
        <v>4.6556610335551603E-4</v>
      </c>
      <c r="Z2065" s="13">
        <f t="shared" si="34"/>
        <v>2.2173976014765279E-4</v>
      </c>
      <c r="AA2065" s="13">
        <f t="shared" si="35"/>
        <v>20.497620250123404</v>
      </c>
    </row>
    <row r="2066" spans="1:27" ht="15.75" customHeight="1" x14ac:dyDescent="0.35">
      <c r="A2066" s="22" t="s">
        <v>2306</v>
      </c>
      <c r="B2066" s="22">
        <v>12932427724</v>
      </c>
      <c r="C2066" s="7">
        <v>48</v>
      </c>
      <c r="D2066" s="13">
        <v>0.12</v>
      </c>
      <c r="E2066" s="23" t="s">
        <v>2296</v>
      </c>
      <c r="F2066" s="24" t="s">
        <v>86</v>
      </c>
      <c r="G2066" s="9" t="s">
        <v>108</v>
      </c>
      <c r="H2066" s="13">
        <f t="array" ref="H2066:I2066">VLOOKUP(A2066,ENERGY!$A$2:$C$2692,{2,3},0)</f>
        <v>2556</v>
      </c>
      <c r="I2066" s="13">
        <v>5013</v>
      </c>
      <c r="J2066" s="13">
        <f t="array" ref="J2066:R2066">VLOOKUP(A2066,HUMANRESOURCES!$A$2:$J$2692,{2,3,4,5,6,7,8,9,10},0)</f>
        <v>3.9E-2</v>
      </c>
      <c r="K2066" s="13">
        <v>4.7E-2</v>
      </c>
      <c r="L2066" s="13">
        <v>64</v>
      </c>
      <c r="M2066" s="13">
        <v>61</v>
      </c>
      <c r="N2066" s="13">
        <v>0.436</v>
      </c>
      <c r="O2066" s="13">
        <v>0.53300000000000003</v>
      </c>
      <c r="P2066" s="13">
        <v>3.1E-2</v>
      </c>
      <c r="Q2066" s="13">
        <v>12950564</v>
      </c>
      <c r="R2066" s="13">
        <v>0.42199999999999999</v>
      </c>
      <c r="S2066" s="13">
        <f t="array" ref="S2066:T2066">VLOOKUP(A2066,TOURISM!$A$2:$C$2692,{2,3},0)</f>
        <v>464000000</v>
      </c>
      <c r="T2066" s="13">
        <v>217000000</v>
      </c>
      <c r="U2066" s="13">
        <f t="array" ref="U2066:W2066">VLOOKUP(A2066,BUSINESS!$A$2:$D$2692,{2,3,4},0)</f>
        <v>0.45500000000000002</v>
      </c>
      <c r="V2066" s="13">
        <v>0.16</v>
      </c>
      <c r="W2066" s="13">
        <v>0.64400000000000002</v>
      </c>
      <c r="X2066" s="25">
        <f t="shared" si="32"/>
        <v>998.59957635821888</v>
      </c>
      <c r="Y2066" s="13">
        <f t="shared" si="33"/>
        <v>3.8708738862647219E-4</v>
      </c>
      <c r="Z2066" s="13">
        <f t="shared" si="34"/>
        <v>1.9736592166951183E-4</v>
      </c>
      <c r="AA2066" s="13">
        <f t="shared" si="35"/>
        <v>16.756026996198777</v>
      </c>
    </row>
    <row r="2067" spans="1:27" ht="15.75" customHeight="1" x14ac:dyDescent="0.35">
      <c r="A2067" s="22" t="s">
        <v>2307</v>
      </c>
      <c r="B2067" s="22">
        <v>14440676498</v>
      </c>
      <c r="C2067" s="7">
        <v>54</v>
      </c>
      <c r="D2067" s="13">
        <v>0.12</v>
      </c>
      <c r="E2067" s="23" t="s">
        <v>2296</v>
      </c>
      <c r="F2067" s="24" t="s">
        <v>88</v>
      </c>
      <c r="G2067" s="9" t="s">
        <v>108</v>
      </c>
      <c r="H2067" s="13">
        <f t="array" ref="H2067:I2067">VLOOKUP(A2067,ENERGY!$A$2:$C$2692,{2,3},0)</f>
        <v>2398</v>
      </c>
      <c r="I2067" s="13">
        <v>3938</v>
      </c>
      <c r="J2067" s="13">
        <f t="array" ref="J2067:R2067">VLOOKUP(A2067,HUMANRESOURCES!$A$2:$J$2692,{2,3,4,5,6,7,8,9,10},0)</f>
        <v>3.7999999999999999E-2</v>
      </c>
      <c r="K2067" s="13">
        <v>4.5999999999999999E-2</v>
      </c>
      <c r="L2067" s="13">
        <v>65</v>
      </c>
      <c r="M2067" s="13">
        <v>62</v>
      </c>
      <c r="N2067" s="13">
        <v>0.436</v>
      </c>
      <c r="O2067" s="13">
        <v>0.53400000000000003</v>
      </c>
      <c r="P2067" s="13">
        <v>3.1E-2</v>
      </c>
      <c r="Q2067" s="13">
        <v>13330737</v>
      </c>
      <c r="R2067" s="13">
        <v>0.42499999999999999</v>
      </c>
      <c r="S2067" s="13">
        <f t="array" ref="S2067:T2067">VLOOKUP(A2067,TOURISM!$A$2:$C$2692,{2,3},0)</f>
        <v>680000000</v>
      </c>
      <c r="T2067" s="13">
        <v>448000000</v>
      </c>
      <c r="U2067" s="13">
        <f t="array" ref="U2067:W2067">VLOOKUP(A2067,BUSINESS!$A$2:$D$2692,{2,3,4},0)</f>
        <v>0.45500000000000002</v>
      </c>
      <c r="V2067" s="13">
        <v>0.17499999999999999</v>
      </c>
      <c r="W2067" s="13">
        <v>0.70199999999999996</v>
      </c>
      <c r="X2067" s="25">
        <f t="shared" si="32"/>
        <v>1083.2616754797577</v>
      </c>
      <c r="Y2067" s="13">
        <f t="shared" si="33"/>
        <v>2.9540752322996096E-4</v>
      </c>
      <c r="Z2067" s="13">
        <f t="shared" si="34"/>
        <v>1.7988502811209912E-4</v>
      </c>
      <c r="AA2067" s="13">
        <f t="shared" si="35"/>
        <v>33.606544034287076</v>
      </c>
    </row>
    <row r="2068" spans="1:27" ht="15.75" customHeight="1" x14ac:dyDescent="0.35">
      <c r="A2068" s="22" t="s">
        <v>2308</v>
      </c>
      <c r="B2068" s="22">
        <v>14045680427</v>
      </c>
      <c r="C2068" s="7">
        <v>51</v>
      </c>
      <c r="D2068" s="13">
        <v>0.12</v>
      </c>
      <c r="E2068" s="23" t="s">
        <v>2296</v>
      </c>
      <c r="F2068" s="24" t="s">
        <v>90</v>
      </c>
      <c r="G2068" s="9" t="s">
        <v>108</v>
      </c>
      <c r="H2068" s="13">
        <f t="array" ref="H2068:I2068">VLOOKUP(A2068,ENERGY!$A$2:$C$2692,{2,3},0)</f>
        <v>2798</v>
      </c>
      <c r="I2068" s="13">
        <v>4789</v>
      </c>
      <c r="J2068" s="13">
        <f t="array" ref="J2068:R2068">VLOOKUP(A2068,HUMANRESOURCES!$A$2:$J$2692,{2,3,4,5,6,7,8,9,10},0)</f>
        <v>3.7999999999999999E-2</v>
      </c>
      <c r="K2068" s="13">
        <v>4.4999999999999998E-2</v>
      </c>
      <c r="L2068" s="13">
        <v>65</v>
      </c>
      <c r="M2068" s="13">
        <v>62</v>
      </c>
      <c r="N2068" s="13">
        <v>0.435</v>
      </c>
      <c r="O2068" s="13">
        <v>0.53400000000000003</v>
      </c>
      <c r="P2068" s="13">
        <v>0.03</v>
      </c>
      <c r="Q2068" s="13">
        <v>13726021</v>
      </c>
      <c r="R2068" s="13">
        <v>0.42799999999999999</v>
      </c>
      <c r="S2068" s="13">
        <f t="array" ref="S2068:T2068">VLOOKUP(A2068,TOURISM!$A$2:$C$2692,{2,3},0)</f>
        <v>680000000</v>
      </c>
      <c r="T2068" s="13">
        <v>448000000</v>
      </c>
      <c r="U2068" s="13">
        <f t="array" ref="U2068:W2068">VLOOKUP(A2068,BUSINESS!$A$2:$D$2692,{2,3,4},0)</f>
        <v>0.45500000000000002</v>
      </c>
      <c r="V2068" s="13">
        <v>0.192</v>
      </c>
      <c r="W2068" s="13">
        <v>0.83599999999999997</v>
      </c>
      <c r="X2068" s="25">
        <f t="shared" si="32"/>
        <v>1023.2885719029572</v>
      </c>
      <c r="Y2068" s="13">
        <f t="shared" si="33"/>
        <v>3.4889936420758792E-4</v>
      </c>
      <c r="Z2068" s="13">
        <f t="shared" si="34"/>
        <v>2.0384640239148695E-4</v>
      </c>
      <c r="AA2068" s="13">
        <f t="shared" si="35"/>
        <v>32.638737766757025</v>
      </c>
    </row>
    <row r="2069" spans="1:27" ht="15.75" customHeight="1" x14ac:dyDescent="0.35">
      <c r="A2069" s="22" t="s">
        <v>2309</v>
      </c>
      <c r="B2069" s="22">
        <v>6082791506</v>
      </c>
      <c r="C2069" s="7">
        <v>51</v>
      </c>
      <c r="D2069" s="7">
        <v>6.3E-2</v>
      </c>
      <c r="E2069" s="23" t="s">
        <v>2310</v>
      </c>
      <c r="F2069" s="24" t="s">
        <v>65</v>
      </c>
      <c r="G2069" s="9" t="s">
        <v>93</v>
      </c>
      <c r="H2069" s="13">
        <f t="array" ref="H2069:I2069">VLOOKUP(A2069,ENERGY!$A$2:$C$2692,{2,3},0)</f>
        <v>14338</v>
      </c>
      <c r="I2069" s="13">
        <v>8529</v>
      </c>
      <c r="J2069" s="13">
        <f t="array" ref="J2069:R2069">VLOOKUP(A2069,HUMANRESOURCES!$A$2:$J$2692,{2,3,4,5,6,7,8,9,10},0)</f>
        <v>0.01</v>
      </c>
      <c r="K2069" s="13">
        <v>1.0999999999999999E-2</v>
      </c>
      <c r="L2069" s="13">
        <v>75</v>
      </c>
      <c r="M2069" s="13">
        <v>70</v>
      </c>
      <c r="N2069" s="13">
        <v>0.20200000000000001</v>
      </c>
      <c r="O2069" s="13">
        <v>0.66900000000000004</v>
      </c>
      <c r="P2069" s="13">
        <v>0.129</v>
      </c>
      <c r="Q2069" s="13">
        <v>7516346</v>
      </c>
      <c r="R2069" s="13">
        <v>0.53200000000000003</v>
      </c>
      <c r="S2069" s="13">
        <f t="array" ref="S2069:T2069">VLOOKUP(A2069,TOURISM!$A$2:$C$2692,{2,3},0)</f>
        <v>680000000</v>
      </c>
      <c r="T2069" s="13">
        <v>448000000</v>
      </c>
      <c r="U2069" s="13">
        <f t="array" ref="U2069:W2069">VLOOKUP(A2069,BUSINESS!$A$2:$D$2692,{2,3,4},0)</f>
        <v>0.489669009135628</v>
      </c>
      <c r="V2069" s="13">
        <v>0.129</v>
      </c>
      <c r="W2069" s="13">
        <v>0.57976412485183704</v>
      </c>
      <c r="X2069" s="25">
        <f t="shared" si="32"/>
        <v>809.27507940693522</v>
      </c>
      <c r="Y2069" s="13">
        <f t="shared" si="33"/>
        <v>1.1347269005444933E-3</v>
      </c>
      <c r="Z2069" s="13">
        <f t="shared" si="34"/>
        <v>1.9075758353859708E-3</v>
      </c>
      <c r="AA2069" s="13">
        <f t="shared" si="35"/>
        <v>59.603429645202603</v>
      </c>
    </row>
    <row r="2070" spans="1:27" ht="15.75" customHeight="1" x14ac:dyDescent="0.35">
      <c r="A2070" s="22" t="s">
        <v>2311</v>
      </c>
      <c r="B2070" s="22">
        <v>11390468619</v>
      </c>
      <c r="C2070" s="7">
        <v>84</v>
      </c>
      <c r="D2070" s="7">
        <v>0.34499999999999997</v>
      </c>
      <c r="E2070" s="23" t="s">
        <v>2310</v>
      </c>
      <c r="F2070" s="24" t="s">
        <v>68</v>
      </c>
      <c r="G2070" s="9" t="s">
        <v>93</v>
      </c>
      <c r="H2070" s="13">
        <f t="array" ref="H2070:I2070">VLOOKUP(A2070,ENERGY!$A$2:$C$2692,{2,3},0)</f>
        <v>16185</v>
      </c>
      <c r="I2070" s="13">
        <v>8529</v>
      </c>
      <c r="J2070" s="13">
        <f t="array" ref="J2070:R2070">VLOOKUP(A2070,HUMANRESOURCES!$A$2:$J$2692,{2,3,4,5,6,7,8,9,10},0)</f>
        <v>1.0999999999999999E-2</v>
      </c>
      <c r="K2070" s="13">
        <v>1.0999999999999999E-2</v>
      </c>
      <c r="L2070" s="13">
        <v>75</v>
      </c>
      <c r="M2070" s="13">
        <v>70</v>
      </c>
      <c r="N2070" s="13">
        <v>0.19700000000000001</v>
      </c>
      <c r="O2070" s="13">
        <v>0.67</v>
      </c>
      <c r="P2070" s="13">
        <v>0.13200000000000001</v>
      </c>
      <c r="Q2070" s="13">
        <v>7503433</v>
      </c>
      <c r="R2070" s="13">
        <v>0.53500000000000003</v>
      </c>
      <c r="S2070" s="13">
        <f t="array" ref="S2070:T2070">VLOOKUP(A2070,TOURISM!$A$2:$C$2692,{2,3},0)</f>
        <v>680000000</v>
      </c>
      <c r="T2070" s="13">
        <v>448000000</v>
      </c>
      <c r="U2070" s="13">
        <f t="array" ref="U2070:W2070">VLOOKUP(A2070,BUSINESS!$A$2:$D$2692,{2,3,4},0)</f>
        <v>0.489669009135628</v>
      </c>
      <c r="V2070" s="13">
        <v>0.129</v>
      </c>
      <c r="W2070" s="13">
        <v>0.57976412485183704</v>
      </c>
      <c r="X2070" s="25">
        <f t="shared" si="32"/>
        <v>1518.0342943023547</v>
      </c>
      <c r="Y2070" s="13">
        <f t="shared" si="33"/>
        <v>1.1366797038102425E-3</v>
      </c>
      <c r="Z2070" s="13">
        <f t="shared" si="34"/>
        <v>2.1570126634035381E-3</v>
      </c>
      <c r="AA2070" s="13">
        <f t="shared" si="35"/>
        <v>59.70600390514582</v>
      </c>
    </row>
    <row r="2071" spans="1:27" ht="15.75" customHeight="1" x14ac:dyDescent="0.35">
      <c r="A2071" s="22" t="s">
        <v>2312</v>
      </c>
      <c r="B2071" s="22">
        <v>15102567925</v>
      </c>
      <c r="C2071" s="7">
        <v>179</v>
      </c>
      <c r="D2071" s="7">
        <v>0.19700000000000001</v>
      </c>
      <c r="E2071" s="23" t="s">
        <v>2310</v>
      </c>
      <c r="F2071" s="24" t="s">
        <v>70</v>
      </c>
      <c r="G2071" s="9" t="s">
        <v>93</v>
      </c>
      <c r="H2071" s="13">
        <f t="array" ref="H2071:I2071">VLOOKUP(A2071,ENERGY!$A$2:$C$2692,{2,3},0)</f>
        <v>15536</v>
      </c>
      <c r="I2071" s="13">
        <v>45962</v>
      </c>
      <c r="J2071" s="13">
        <f t="array" ref="J2071:R2071">VLOOKUP(A2071,HUMANRESOURCES!$A$2:$J$2692,{2,3,4,5,6,7,8,9,10},0)</f>
        <v>0.01</v>
      </c>
      <c r="K2071" s="13">
        <v>0.01</v>
      </c>
      <c r="L2071" s="13">
        <v>75</v>
      </c>
      <c r="M2071" s="13">
        <v>70</v>
      </c>
      <c r="N2071" s="13">
        <v>0.193</v>
      </c>
      <c r="O2071" s="13">
        <v>0.67200000000000004</v>
      </c>
      <c r="P2071" s="13">
        <v>0.13500000000000001</v>
      </c>
      <c r="Q2071" s="13">
        <v>7500031</v>
      </c>
      <c r="R2071" s="13">
        <v>0.53700000000000003</v>
      </c>
      <c r="S2071" s="13">
        <f t="array" ref="S2071:T2071">VLOOKUP(A2071,TOURISM!$A$2:$C$2692,{2,3},0)</f>
        <v>77000000</v>
      </c>
      <c r="T2071" s="13">
        <v>105000000</v>
      </c>
      <c r="U2071" s="13">
        <f t="array" ref="U2071:W2071">VLOOKUP(A2071,BUSINESS!$A$2:$D$2692,{2,3,4},0)</f>
        <v>0.489669009135628</v>
      </c>
      <c r="V2071" s="13">
        <v>0.129</v>
      </c>
      <c r="W2071" s="13">
        <v>0.57976412485183704</v>
      </c>
      <c r="X2071" s="25">
        <f t="shared" si="32"/>
        <v>2013.667400174746</v>
      </c>
      <c r="Y2071" s="13">
        <f t="shared" si="33"/>
        <v>6.1282413366024755E-3</v>
      </c>
      <c r="Z2071" s="13">
        <f t="shared" si="34"/>
        <v>2.0714581046398341E-3</v>
      </c>
      <c r="AA2071" s="13">
        <f t="shared" si="35"/>
        <v>13.999942133572514</v>
      </c>
    </row>
    <row r="2072" spans="1:27" ht="15.75" customHeight="1" x14ac:dyDescent="0.35">
      <c r="A2072" s="22" t="s">
        <v>2313</v>
      </c>
      <c r="B2072" s="22">
        <v>19550781969</v>
      </c>
      <c r="C2072" s="7">
        <v>171</v>
      </c>
      <c r="D2072" s="7">
        <v>0.155</v>
      </c>
      <c r="E2072" s="23" t="s">
        <v>2310</v>
      </c>
      <c r="F2072" s="24" t="s">
        <v>72</v>
      </c>
      <c r="G2072" s="9" t="s">
        <v>93</v>
      </c>
      <c r="H2072" s="13">
        <f t="array" ref="H2072:I2072">VLOOKUP(A2072,ENERGY!$A$2:$C$2692,{2,3},0)</f>
        <v>15177</v>
      </c>
      <c r="I2072" s="13">
        <v>46127</v>
      </c>
      <c r="J2072" s="13">
        <f t="array" ref="J2072:R2072">VLOOKUP(A2072,HUMANRESOURCES!$A$2:$J$2692,{2,3,4,5,6,7,8,9,10},0)</f>
        <v>1.0999999999999999E-2</v>
      </c>
      <c r="K2072" s="13">
        <v>8.9999999999999993E-3</v>
      </c>
      <c r="L2072" s="13">
        <v>75</v>
      </c>
      <c r="M2072" s="13">
        <v>70</v>
      </c>
      <c r="N2072" s="13">
        <v>0.189</v>
      </c>
      <c r="O2072" s="13">
        <v>0.67400000000000004</v>
      </c>
      <c r="P2072" s="13">
        <v>0.13700000000000001</v>
      </c>
      <c r="Q2072" s="13">
        <v>7480591</v>
      </c>
      <c r="R2072" s="13">
        <v>0.54</v>
      </c>
      <c r="S2072" s="13">
        <f t="array" ref="S2072:T2072">VLOOKUP(A2072,TOURISM!$A$2:$C$2692,{2,3},0)</f>
        <v>159000000</v>
      </c>
      <c r="T2072" s="13">
        <v>144000000</v>
      </c>
      <c r="U2072" s="13">
        <f t="array" ref="U2072:W2072">VLOOKUP(A2072,BUSINESS!$A$2:$D$2692,{2,3,4},0)</f>
        <v>0.489669009135628</v>
      </c>
      <c r="V2072" s="13">
        <v>0.129</v>
      </c>
      <c r="W2072" s="13">
        <v>0.57976412485183704</v>
      </c>
      <c r="X2072" s="25">
        <f t="shared" si="32"/>
        <v>2613.5344077760701</v>
      </c>
      <c r="Y2072" s="13">
        <f t="shared" si="33"/>
        <v>6.166224032299052E-3</v>
      </c>
      <c r="Z2072" s="13">
        <f t="shared" si="34"/>
        <v>2.0288503943070809E-3</v>
      </c>
      <c r="AA2072" s="13">
        <f t="shared" si="35"/>
        <v>19.249815957054729</v>
      </c>
    </row>
    <row r="2073" spans="1:27" ht="15.75" customHeight="1" x14ac:dyDescent="0.35">
      <c r="A2073" s="22" t="s">
        <v>2314</v>
      </c>
      <c r="B2073" s="22">
        <v>23649854234</v>
      </c>
      <c r="C2073" s="7">
        <v>204</v>
      </c>
      <c r="D2073" s="7">
        <v>0.155</v>
      </c>
      <c r="E2073" s="23" t="s">
        <v>2310</v>
      </c>
      <c r="F2073" s="24" t="s">
        <v>74</v>
      </c>
      <c r="G2073" s="9" t="s">
        <v>93</v>
      </c>
      <c r="H2073" s="13">
        <f t="array" ref="H2073:I2073">VLOOKUP(A2073,ENERGY!$A$2:$C$2692,{2,3},0)</f>
        <v>16808</v>
      </c>
      <c r="I2073" s="13">
        <v>51881</v>
      </c>
      <c r="J2073" s="13">
        <f t="array" ref="J2073:R2073">VLOOKUP(A2073,HUMANRESOURCES!$A$2:$J$2692,{2,3,4,5,6,7,8,9,10},0)</f>
        <v>1.0999999999999999E-2</v>
      </c>
      <c r="K2073" s="13">
        <v>8.0000000000000002E-3</v>
      </c>
      <c r="L2073" s="13">
        <v>75</v>
      </c>
      <c r="M2073" s="13">
        <v>70</v>
      </c>
      <c r="N2073" s="13">
        <v>0.185</v>
      </c>
      <c r="O2073" s="13">
        <v>0.67600000000000005</v>
      </c>
      <c r="P2073" s="13">
        <v>0.13900000000000001</v>
      </c>
      <c r="Q2073" s="13">
        <v>7463157</v>
      </c>
      <c r="R2073" s="13">
        <v>0.54300000000000004</v>
      </c>
      <c r="S2073" s="13">
        <f t="array" ref="S2073:T2073">VLOOKUP(A2073,TOURISM!$A$2:$C$2692,{2,3},0)</f>
        <v>220000000</v>
      </c>
      <c r="T2073" s="13">
        <v>208000000</v>
      </c>
      <c r="U2073" s="13">
        <f t="array" ref="U2073:W2073">VLOOKUP(A2073,BUSINESS!$A$2:$D$2692,{2,3,4},0)</f>
        <v>0.489669009135628</v>
      </c>
      <c r="V2073" s="13">
        <v>0.23499999999999999</v>
      </c>
      <c r="W2073" s="13">
        <v>0.47199999999999998</v>
      </c>
      <c r="X2073" s="25">
        <f t="shared" si="32"/>
        <v>3168.8807074539636</v>
      </c>
      <c r="Y2073" s="13">
        <f t="shared" si="33"/>
        <v>6.9516157840442058E-3</v>
      </c>
      <c r="Z2073" s="13">
        <f t="shared" si="34"/>
        <v>2.2521300302271547E-3</v>
      </c>
      <c r="AA2073" s="13">
        <f t="shared" si="35"/>
        <v>27.870243115614478</v>
      </c>
    </row>
    <row r="2074" spans="1:27" ht="15.75" customHeight="1" x14ac:dyDescent="0.35">
      <c r="A2074" s="22" t="s">
        <v>2315</v>
      </c>
      <c r="B2074" s="22">
        <v>25234408773</v>
      </c>
      <c r="C2074" s="7">
        <v>307</v>
      </c>
      <c r="D2074" s="7">
        <v>0.16800000000000001</v>
      </c>
      <c r="E2074" s="23" t="s">
        <v>2310</v>
      </c>
      <c r="F2074" s="24" t="s">
        <v>76</v>
      </c>
      <c r="G2074" s="9" t="s">
        <v>93</v>
      </c>
      <c r="H2074" s="13">
        <f t="array" ref="H2074:I2074">VLOOKUP(A2074,ENERGY!$A$2:$C$2692,{2,3},0)</f>
        <v>18094</v>
      </c>
      <c r="I2074" s="13">
        <v>8529</v>
      </c>
      <c r="J2074" s="13">
        <f t="array" ref="J2074:R2074">VLOOKUP(A2074,HUMANRESOURCES!$A$2:$J$2692,{2,3,4,5,6,7,8,9,10},0)</f>
        <v>0.01</v>
      </c>
      <c r="K2074" s="13">
        <v>8.0000000000000002E-3</v>
      </c>
      <c r="L2074" s="13">
        <v>75</v>
      </c>
      <c r="M2074" s="13">
        <v>70</v>
      </c>
      <c r="N2074" s="13">
        <v>0.18099999999999999</v>
      </c>
      <c r="O2074" s="13">
        <v>0.67900000000000005</v>
      </c>
      <c r="P2074" s="13">
        <v>0.14000000000000001</v>
      </c>
      <c r="Q2074" s="13">
        <v>7440769</v>
      </c>
      <c r="R2074" s="13">
        <v>0.54500000000000004</v>
      </c>
      <c r="S2074" s="13">
        <f t="array" ref="S2074:T2074">VLOOKUP(A2074,TOURISM!$A$2:$C$2692,{2,3},0)</f>
        <v>308000000</v>
      </c>
      <c r="T2074" s="13">
        <v>260000000</v>
      </c>
      <c r="U2074" s="13">
        <f t="array" ref="U2074:W2074">VLOOKUP(A2074,BUSINESS!$A$2:$D$2692,{2,3,4},0)</f>
        <v>0.35799999999999998</v>
      </c>
      <c r="V2074" s="13">
        <v>0.26300000000000001</v>
      </c>
      <c r="W2074" s="13">
        <v>0.67</v>
      </c>
      <c r="X2074" s="25">
        <f t="shared" si="32"/>
        <v>3391.3710764304064</v>
      </c>
      <c r="Y2074" s="13">
        <f t="shared" si="33"/>
        <v>1.1462524908379765E-3</v>
      </c>
      <c r="Z2074" s="13">
        <f t="shared" si="34"/>
        <v>2.4317379023592856E-3</v>
      </c>
      <c r="AA2074" s="13">
        <f t="shared" si="35"/>
        <v>34.942624881917446</v>
      </c>
    </row>
    <row r="2075" spans="1:27" ht="15.75" customHeight="1" x14ac:dyDescent="0.35">
      <c r="A2075" s="22" t="s">
        <v>2316</v>
      </c>
      <c r="B2075" s="22">
        <v>29221081587</v>
      </c>
      <c r="C2075" s="7">
        <v>371</v>
      </c>
      <c r="D2075" s="7">
        <v>0.16600000000000001</v>
      </c>
      <c r="E2075" s="23" t="s">
        <v>2310</v>
      </c>
      <c r="F2075" s="24" t="s">
        <v>78</v>
      </c>
      <c r="G2075" s="9" t="s">
        <v>93</v>
      </c>
      <c r="H2075" s="13">
        <f t="array" ref="H2075:I2075">VLOOKUP(A2075,ENERGY!$A$2:$C$2692,{2,3},0)</f>
        <v>14965</v>
      </c>
      <c r="I2075" s="13">
        <v>8529</v>
      </c>
      <c r="J2075" s="13">
        <f t="array" ref="J2075:R2075">VLOOKUP(A2075,HUMANRESOURCES!$A$2:$J$2692,{2,3,4,5,6,7,8,9,10},0)</f>
        <v>0.01</v>
      </c>
      <c r="K2075" s="13">
        <v>7.0000000000000001E-3</v>
      </c>
      <c r="L2075" s="13">
        <v>76</v>
      </c>
      <c r="M2075" s="13">
        <v>71</v>
      </c>
      <c r="N2075" s="13">
        <v>0.17799999999999999</v>
      </c>
      <c r="O2075" s="13">
        <v>0.68200000000000005</v>
      </c>
      <c r="P2075" s="13">
        <v>0.14000000000000001</v>
      </c>
      <c r="Q2075" s="13">
        <v>7411569</v>
      </c>
      <c r="R2075" s="13">
        <v>0.54800000000000004</v>
      </c>
      <c r="S2075" s="13">
        <f t="array" ref="S2075:T2075">VLOOKUP(A2075,TOURISM!$A$2:$C$2692,{2,3},0)</f>
        <v>416000000</v>
      </c>
      <c r="T2075" s="13">
        <v>322000000</v>
      </c>
      <c r="U2075" s="13">
        <f t="array" ref="U2075:W2075">VLOOKUP(A2075,BUSINESS!$A$2:$D$2692,{2,3,4},0)</f>
        <v>0.35799999999999998</v>
      </c>
      <c r="V2075" s="13">
        <v>0.27200000000000002</v>
      </c>
      <c r="W2075" s="13">
        <v>0.81499999999999995</v>
      </c>
      <c r="X2075" s="25">
        <f t="shared" si="32"/>
        <v>3942.6309850181519</v>
      </c>
      <c r="Y2075" s="13">
        <f t="shared" si="33"/>
        <v>1.1507684810058438E-3</v>
      </c>
      <c r="Z2075" s="13">
        <f t="shared" si="34"/>
        <v>2.019140616514533E-3</v>
      </c>
      <c r="AA2075" s="13">
        <f t="shared" si="35"/>
        <v>43.445591614946849</v>
      </c>
    </row>
    <row r="2076" spans="1:27" ht="15.75" customHeight="1" x14ac:dyDescent="0.35">
      <c r="A2076" s="22" t="s">
        <v>2317</v>
      </c>
      <c r="B2076" s="22">
        <v>38952093544</v>
      </c>
      <c r="C2076" s="7">
        <v>547</v>
      </c>
      <c r="D2076" s="7">
        <v>0.111</v>
      </c>
      <c r="E2076" s="23" t="s">
        <v>2310</v>
      </c>
      <c r="F2076" s="24" t="s">
        <v>80</v>
      </c>
      <c r="G2076" s="9" t="s">
        <v>93</v>
      </c>
      <c r="H2076" s="13">
        <f t="array" ref="H2076:I2076">VLOOKUP(A2076,ENERGY!$A$2:$C$2692,{2,3},0)</f>
        <v>16602</v>
      </c>
      <c r="I2076" s="13">
        <v>52251</v>
      </c>
      <c r="J2076" s="13">
        <f t="array" ref="J2076:R2076">VLOOKUP(A2076,HUMANRESOURCES!$A$2:$J$2692,{2,3,4,5,6,7,8,9,10},0)</f>
        <v>8.9999999999999993E-3</v>
      </c>
      <c r="K2076" s="13">
        <v>7.0000000000000001E-3</v>
      </c>
      <c r="L2076" s="13">
        <v>76</v>
      </c>
      <c r="M2076" s="13">
        <v>71</v>
      </c>
      <c r="N2076" s="13">
        <v>0.17599999999999999</v>
      </c>
      <c r="O2076" s="13">
        <v>0.68600000000000005</v>
      </c>
      <c r="P2076" s="13">
        <v>0.13900000000000001</v>
      </c>
      <c r="Q2076" s="13">
        <v>7381579</v>
      </c>
      <c r="R2076" s="13">
        <v>0.55100000000000005</v>
      </c>
      <c r="S2076" s="13">
        <f t="array" ref="S2076:T2076">VLOOKUP(A2076,TOURISM!$A$2:$C$2692,{2,3},0)</f>
        <v>1016000000</v>
      </c>
      <c r="T2076" s="13">
        <v>1202000000</v>
      </c>
      <c r="U2076" s="13">
        <f t="array" ref="U2076:W2076">VLOOKUP(A2076,BUSINESS!$A$2:$D$2692,{2,3,4},0)</f>
        <v>0.35799999999999998</v>
      </c>
      <c r="V2076" s="13">
        <v>0.33200000000000002</v>
      </c>
      <c r="W2076" s="13">
        <v>1.0449999999999999</v>
      </c>
      <c r="X2076" s="25">
        <f t="shared" si="32"/>
        <v>5276.9324210985214</v>
      </c>
      <c r="Y2076" s="13">
        <f t="shared" si="33"/>
        <v>7.0785667944487218E-3</v>
      </c>
      <c r="Z2076" s="13">
        <f t="shared" si="34"/>
        <v>2.2491122834287893E-3</v>
      </c>
      <c r="AA2076" s="13">
        <f t="shared" si="35"/>
        <v>162.83778850026533</v>
      </c>
    </row>
    <row r="2077" spans="1:27" ht="15.75" customHeight="1" x14ac:dyDescent="0.35">
      <c r="A2077" s="22" t="s">
        <v>2318</v>
      </c>
      <c r="B2077" s="22">
        <v>47760580366</v>
      </c>
      <c r="C2077" s="7">
        <v>673</v>
      </c>
      <c r="D2077" s="7">
        <v>0.161</v>
      </c>
      <c r="E2077" s="23" t="s">
        <v>2310</v>
      </c>
      <c r="F2077" s="24" t="s">
        <v>82</v>
      </c>
      <c r="G2077" s="9" t="s">
        <v>93</v>
      </c>
      <c r="H2077" s="13">
        <f t="array" ref="H2077:I2077">VLOOKUP(A2077,ENERGY!$A$2:$C$2692,{2,3},0)</f>
        <v>15891</v>
      </c>
      <c r="I2077" s="13">
        <v>8529</v>
      </c>
      <c r="J2077" s="13">
        <f t="array" ref="J2077:R2077">VLOOKUP(A2077,HUMANRESOURCES!$A$2:$J$2692,{2,3,4,5,6,7,8,9,10},0)</f>
        <v>8.9999999999999993E-3</v>
      </c>
      <c r="K2077" s="13">
        <v>7.0000000000000001E-3</v>
      </c>
      <c r="L2077" s="13">
        <v>76</v>
      </c>
      <c r="M2077" s="13">
        <v>71</v>
      </c>
      <c r="N2077" s="13">
        <v>0.17299999999999999</v>
      </c>
      <c r="O2077" s="13">
        <v>0.68899999999999995</v>
      </c>
      <c r="P2077" s="13">
        <v>0.13800000000000001</v>
      </c>
      <c r="Q2077" s="13">
        <v>7350221</v>
      </c>
      <c r="R2077" s="13">
        <v>0.55100000000000005</v>
      </c>
      <c r="S2077" s="13">
        <f t="array" ref="S2077:T2077">VLOOKUP(A2077,TOURISM!$A$2:$C$2692,{2,3},0)</f>
        <v>1133000000</v>
      </c>
      <c r="T2077" s="13">
        <v>1468000000</v>
      </c>
      <c r="U2077" s="13">
        <f t="array" ref="U2077:W2077">VLOOKUP(A2077,BUSINESS!$A$2:$D$2692,{2,3,4},0)</f>
        <v>0.34</v>
      </c>
      <c r="V2077" s="13">
        <v>0.35599999999999998</v>
      </c>
      <c r="W2077" s="13">
        <v>1.198</v>
      </c>
      <c r="X2077" s="25">
        <f t="shared" si="32"/>
        <v>6497.842767720862</v>
      </c>
      <c r="Y2077" s="13">
        <f t="shared" si="33"/>
        <v>1.1603732731301549E-3</v>
      </c>
      <c r="Z2077" s="13">
        <f t="shared" si="34"/>
        <v>2.1619758099790469E-3</v>
      </c>
      <c r="AA2077" s="13">
        <f t="shared" si="35"/>
        <v>199.72188591336234</v>
      </c>
    </row>
    <row r="2078" spans="1:27" ht="15.75" customHeight="1" x14ac:dyDescent="0.35">
      <c r="A2078" s="22" t="s">
        <v>2319</v>
      </c>
      <c r="B2078" s="22">
        <v>40249472482</v>
      </c>
      <c r="C2078" s="7">
        <v>577</v>
      </c>
      <c r="D2078" s="7">
        <v>0.11799999999999999</v>
      </c>
      <c r="E2078" s="23" t="s">
        <v>2310</v>
      </c>
      <c r="F2078" s="24" t="s">
        <v>84</v>
      </c>
      <c r="G2078" s="9" t="s">
        <v>93</v>
      </c>
      <c r="H2078" s="13">
        <f t="array" ref="H2078:I2078">VLOOKUP(A2078,ENERGY!$A$2:$C$2692,{2,3},0)</f>
        <v>16051</v>
      </c>
      <c r="I2078" s="13">
        <v>8529</v>
      </c>
      <c r="J2078" s="13">
        <f t="array" ref="J2078:R2078">VLOOKUP(A2078,HUMANRESOURCES!$A$2:$J$2692,{2,3,4,5,6,7,8,9,10},0)</f>
        <v>0.01</v>
      </c>
      <c r="K2078" s="13">
        <v>7.0000000000000001E-3</v>
      </c>
      <c r="L2078" s="13">
        <v>76</v>
      </c>
      <c r="M2078" s="13">
        <v>71</v>
      </c>
      <c r="N2078" s="13">
        <v>0.17100000000000001</v>
      </c>
      <c r="O2078" s="13">
        <v>0.69199999999999995</v>
      </c>
      <c r="P2078" s="13">
        <v>0.13700000000000001</v>
      </c>
      <c r="Q2078" s="13">
        <v>7320807</v>
      </c>
      <c r="R2078" s="13">
        <v>0.55200000000000005</v>
      </c>
      <c r="S2078" s="13">
        <f t="array" ref="S2078:T2078">VLOOKUP(A2078,TOURISM!$A$2:$C$2692,{2,3},0)</f>
        <v>989000000</v>
      </c>
      <c r="T2078" s="13">
        <v>1107000000</v>
      </c>
      <c r="U2078" s="13">
        <f t="array" ref="U2078:W2078">VLOOKUP(A2078,BUSINESS!$A$2:$D$2692,{2,3,4},0)</f>
        <v>0.34</v>
      </c>
      <c r="V2078" s="13">
        <v>0.38100000000000001</v>
      </c>
      <c r="W2078" s="13">
        <v>1.244</v>
      </c>
      <c r="X2078" s="25">
        <f t="shared" si="32"/>
        <v>5497.9556873989441</v>
      </c>
      <c r="Y2078" s="13">
        <f t="shared" si="33"/>
        <v>1.1650354940377474E-3</v>
      </c>
      <c r="Z2078" s="13">
        <f t="shared" si="34"/>
        <v>2.1925178467346565E-3</v>
      </c>
      <c r="AA2078" s="13">
        <f t="shared" si="35"/>
        <v>151.21283760110055</v>
      </c>
    </row>
    <row r="2079" spans="1:27" ht="15.75" customHeight="1" x14ac:dyDescent="0.35">
      <c r="A2079" s="22" t="s">
        <v>2320</v>
      </c>
      <c r="B2079" s="22">
        <v>36990001284</v>
      </c>
      <c r="C2079" s="7">
        <v>546</v>
      </c>
      <c r="D2079" s="7">
        <v>0.17299999999999999</v>
      </c>
      <c r="E2079" s="23" t="s">
        <v>2310</v>
      </c>
      <c r="F2079" s="24" t="s">
        <v>86</v>
      </c>
      <c r="G2079" s="9" t="s">
        <v>93</v>
      </c>
      <c r="H2079" s="13">
        <f t="array" ref="H2079:I2079">VLOOKUP(A2079,ENERGY!$A$2:$C$2692,{2,3},0)</f>
        <v>16635</v>
      </c>
      <c r="I2079" s="13">
        <v>8529</v>
      </c>
      <c r="J2079" s="13">
        <f t="array" ref="J2079:R2079">VLOOKUP(A2079,HUMANRESOURCES!$A$2:$J$2692,{2,3,4,5,6,7,8,9,10},0)</f>
        <v>8.9999999999999993E-3</v>
      </c>
      <c r="K2079" s="13">
        <v>7.0000000000000001E-3</v>
      </c>
      <c r="L2079" s="13">
        <v>77</v>
      </c>
      <c r="M2079" s="13">
        <v>71</v>
      </c>
      <c r="N2079" s="13">
        <v>0.16900000000000001</v>
      </c>
      <c r="O2079" s="13">
        <v>0.69399999999999995</v>
      </c>
      <c r="P2079" s="13">
        <v>0.13700000000000001</v>
      </c>
      <c r="Q2079" s="13">
        <v>7291436</v>
      </c>
      <c r="R2079" s="13">
        <v>0.55200000000000005</v>
      </c>
      <c r="S2079" s="13">
        <f t="array" ref="S2079:T2079">VLOOKUP(A2079,TOURISM!$A$2:$C$2692,{2,3},0)</f>
        <v>951000000</v>
      </c>
      <c r="T2079" s="13">
        <v>1106000000</v>
      </c>
      <c r="U2079" s="13">
        <f t="array" ref="U2079:W2079">VLOOKUP(A2079,BUSINESS!$A$2:$D$2692,{2,3,4},0)</f>
        <v>0.34</v>
      </c>
      <c r="V2079" s="13">
        <v>0.40899999999999997</v>
      </c>
      <c r="W2079" s="13">
        <v>1.2529999999999999</v>
      </c>
      <c r="X2079" s="25">
        <f t="shared" si="32"/>
        <v>5073.0749449079713</v>
      </c>
      <c r="Y2079" s="13">
        <f t="shared" si="33"/>
        <v>1.1697284320948576E-3</v>
      </c>
      <c r="Z2079" s="13">
        <f t="shared" si="34"/>
        <v>2.281443600410125E-3</v>
      </c>
      <c r="AA2079" s="13">
        <f t="shared" si="35"/>
        <v>151.68479844025237</v>
      </c>
    </row>
    <row r="2080" spans="1:27" ht="15.75" customHeight="1" x14ac:dyDescent="0.35">
      <c r="A2080" s="22" t="s">
        <v>2321</v>
      </c>
      <c r="B2080" s="22">
        <v>43749934551</v>
      </c>
      <c r="C2080" s="7">
        <v>622</v>
      </c>
      <c r="D2080" s="7">
        <v>0.17199999999999999</v>
      </c>
      <c r="E2080" s="23" t="s">
        <v>2310</v>
      </c>
      <c r="F2080" s="24" t="s">
        <v>88</v>
      </c>
      <c r="G2080" s="9" t="s">
        <v>93</v>
      </c>
      <c r="H2080" s="13">
        <f t="array" ref="H2080:I2080">VLOOKUP(A2080,ENERGY!$A$2:$C$2692,{2,3},0)</f>
        <v>13728</v>
      </c>
      <c r="I2080" s="13">
        <v>8529</v>
      </c>
      <c r="J2080" s="13">
        <f t="array" ref="J2080:R2080">VLOOKUP(A2080,HUMANRESOURCES!$A$2:$J$2692,{2,3,4,5,6,7,8,9,10},0)</f>
        <v>8.9999999999999993E-3</v>
      </c>
      <c r="K2080" s="13">
        <v>6.0000000000000001E-3</v>
      </c>
      <c r="L2080" s="13">
        <v>77</v>
      </c>
      <c r="M2080" s="13">
        <v>72</v>
      </c>
      <c r="N2080" s="13">
        <v>0.16700000000000001</v>
      </c>
      <c r="O2080" s="13">
        <v>0.69499999999999995</v>
      </c>
      <c r="P2080" s="13">
        <v>0.13800000000000001</v>
      </c>
      <c r="Q2080" s="13">
        <v>7234099</v>
      </c>
      <c r="R2080" s="13">
        <v>0.55300000000000005</v>
      </c>
      <c r="S2080" s="13">
        <f t="array" ref="S2080:T2080">VLOOKUP(A2080,TOURISM!$A$2:$C$2692,{2,3},0)</f>
        <v>1149000000</v>
      </c>
      <c r="T2080" s="13">
        <v>1263000000</v>
      </c>
      <c r="U2080" s="13">
        <f t="array" ref="U2080:W2080">VLOOKUP(A2080,BUSINESS!$A$2:$D$2692,{2,3,4},0)</f>
        <v>0.34</v>
      </c>
      <c r="V2080" s="13">
        <v>0.42199999999999999</v>
      </c>
      <c r="W2080" s="13">
        <v>1.302</v>
      </c>
      <c r="X2080" s="25">
        <f t="shared" si="32"/>
        <v>6047.7378801423647</v>
      </c>
      <c r="Y2080" s="13">
        <f t="shared" si="33"/>
        <v>1.1789996238646997E-3</v>
      </c>
      <c r="Z2080" s="13">
        <f t="shared" si="34"/>
        <v>1.8976793101670299E-3</v>
      </c>
      <c r="AA2080" s="13">
        <f t="shared" si="35"/>
        <v>174.58981415653835</v>
      </c>
    </row>
    <row r="2081" spans="1:27" ht="15.75" customHeight="1" x14ac:dyDescent="0.35">
      <c r="A2081" s="22" t="s">
        <v>2322</v>
      </c>
      <c r="B2081" s="22">
        <v>38110737579</v>
      </c>
      <c r="C2081" s="7">
        <v>561</v>
      </c>
      <c r="D2081" s="7">
        <v>0.182</v>
      </c>
      <c r="E2081" s="23" t="s">
        <v>2310</v>
      </c>
      <c r="F2081" s="24" t="s">
        <v>90</v>
      </c>
      <c r="G2081" s="9" t="s">
        <v>93</v>
      </c>
      <c r="H2081" s="13">
        <f t="array" ref="H2081:I2081">VLOOKUP(A2081,ENERGY!$A$2:$C$2692,{2,3},0)</f>
        <v>17064</v>
      </c>
      <c r="I2081" s="13">
        <v>53766</v>
      </c>
      <c r="J2081" s="13">
        <f t="array" ref="J2081:R2081">VLOOKUP(A2081,HUMANRESOURCES!$A$2:$J$2692,{2,3,4,5,6,7,8,9,10},0)</f>
        <v>8.9999999999999993E-3</v>
      </c>
      <c r="K2081" s="13">
        <v>6.0000000000000001E-3</v>
      </c>
      <c r="L2081" s="13">
        <v>78</v>
      </c>
      <c r="M2081" s="13">
        <v>73</v>
      </c>
      <c r="N2081" s="13">
        <v>0.16500000000000001</v>
      </c>
      <c r="O2081" s="13">
        <v>0.69499999999999995</v>
      </c>
      <c r="P2081" s="13">
        <v>0.14000000000000001</v>
      </c>
      <c r="Q2081" s="13">
        <v>7199077</v>
      </c>
      <c r="R2081" s="13">
        <v>0.55300000000000005</v>
      </c>
      <c r="S2081" s="13">
        <f t="array" ref="S2081:T2081">VLOOKUP(A2081,TOURISM!$A$2:$C$2692,{2,3},0)</f>
        <v>1066000000</v>
      </c>
      <c r="T2081" s="13">
        <v>1176000000</v>
      </c>
      <c r="U2081" s="13">
        <f t="array" ref="U2081:W2081">VLOOKUP(A2081,BUSINESS!$A$2:$D$2692,{2,3,4},0)</f>
        <v>0.34</v>
      </c>
      <c r="V2081" s="13">
        <v>0.48099999999999998</v>
      </c>
      <c r="W2081" s="13">
        <v>1.1779999999999999</v>
      </c>
      <c r="X2081" s="25">
        <f t="shared" si="32"/>
        <v>5293.8366375300611</v>
      </c>
      <c r="Y2081" s="13">
        <f t="shared" si="33"/>
        <v>7.4684574147491408E-3</v>
      </c>
      <c r="Z2081" s="13">
        <f t="shared" si="34"/>
        <v>2.3703038597864697E-3</v>
      </c>
      <c r="AA2081" s="13">
        <f t="shared" si="35"/>
        <v>163.35427444379329</v>
      </c>
    </row>
    <row r="2082" spans="1:27" ht="15.75" customHeight="1" x14ac:dyDescent="0.35">
      <c r="A2082" s="22" t="s">
        <v>2323</v>
      </c>
      <c r="B2082" s="22">
        <v>614877971</v>
      </c>
      <c r="C2082" s="7">
        <v>371</v>
      </c>
      <c r="D2082" s="7">
        <v>0.107</v>
      </c>
      <c r="E2082" s="23" t="s">
        <v>2324</v>
      </c>
      <c r="F2082" s="24" t="s">
        <v>65</v>
      </c>
      <c r="G2082" s="9" t="s">
        <v>108</v>
      </c>
      <c r="H2082" s="13">
        <f t="array" ref="H2082:I2082">VLOOKUP(A2082,ENERGY!$A$2:$C$2692,{2,3},0)</f>
        <v>14338</v>
      </c>
      <c r="I2082" s="13">
        <v>8529</v>
      </c>
      <c r="J2082" s="13">
        <f t="array" ref="J2082:R2082">VLOOKUP(A2082,HUMANRESOURCES!$A$2:$J$2692,{2,3,4,5,6,7,8,9,10},0)</f>
        <v>1.9E-2</v>
      </c>
      <c r="K2082" s="13">
        <v>1.2E-2</v>
      </c>
      <c r="L2082" s="13">
        <v>71.105283757338597</v>
      </c>
      <c r="M2082" s="13">
        <v>66.415655577299404</v>
      </c>
      <c r="N2082" s="13">
        <v>0.28199999999999997</v>
      </c>
      <c r="O2082" s="13">
        <v>0.63700000000000001</v>
      </c>
      <c r="P2082" s="13">
        <v>8.1000000000000003E-2</v>
      </c>
      <c r="Q2082" s="13">
        <v>81131</v>
      </c>
      <c r="R2082" s="13">
        <v>0.501</v>
      </c>
      <c r="S2082" s="13">
        <f t="array" ref="S2082:T2082">VLOOKUP(A2082,TOURISM!$A$2:$C$2692,{2,3},0)</f>
        <v>225000000</v>
      </c>
      <c r="T2082" s="13">
        <v>44000000</v>
      </c>
      <c r="U2082" s="13">
        <f t="array" ref="U2082:W2082">VLOOKUP(A2082,BUSINESS!$A$2:$D$2692,{2,3,4},0)</f>
        <v>0.489669009135628</v>
      </c>
      <c r="V2082" s="13">
        <v>7.3999999999999996E-2</v>
      </c>
      <c r="W2082" s="13">
        <v>0.32500000000000001</v>
      </c>
      <c r="X2082" s="25">
        <f t="shared" si="32"/>
        <v>7578.8289433138998</v>
      </c>
      <c r="Y2082" s="13">
        <f t="shared" si="33"/>
        <v>0.10512627725530316</v>
      </c>
      <c r="Z2082" s="13">
        <f t="shared" si="34"/>
        <v>0.17672652870049674</v>
      </c>
      <c r="AA2082" s="13">
        <f t="shared" si="35"/>
        <v>542.33277045765487</v>
      </c>
    </row>
    <row r="2083" spans="1:27" ht="15.75" customHeight="1" x14ac:dyDescent="0.35">
      <c r="A2083" s="22" t="s">
        <v>2325</v>
      </c>
      <c r="B2083" s="22">
        <v>618433501</v>
      </c>
      <c r="C2083" s="7">
        <v>356</v>
      </c>
      <c r="D2083" s="7">
        <v>0.106</v>
      </c>
      <c r="E2083" s="23" t="s">
        <v>2324</v>
      </c>
      <c r="F2083" s="24" t="s">
        <v>68</v>
      </c>
      <c r="G2083" s="9" t="s">
        <v>108</v>
      </c>
      <c r="H2083" s="13">
        <f t="array" ref="H2083:I2083">VLOOKUP(A2083,ENERGY!$A$2:$C$2692,{2,3},0)</f>
        <v>14338</v>
      </c>
      <c r="I2083" s="13">
        <v>8529</v>
      </c>
      <c r="J2083" s="13">
        <f t="array" ref="J2083:R2083">VLOOKUP(A2083,HUMANRESOURCES!$A$2:$J$2692,{2,3,4,5,6,7,8,9,10},0)</f>
        <v>1.7999999999999999E-2</v>
      </c>
      <c r="K2083" s="13">
        <v>1.2E-2</v>
      </c>
      <c r="L2083" s="13">
        <v>71.105283757338597</v>
      </c>
      <c r="M2083" s="13">
        <v>66.415655577299404</v>
      </c>
      <c r="N2083" s="13">
        <v>0.27500000000000002</v>
      </c>
      <c r="O2083" s="13">
        <v>0.64500000000000002</v>
      </c>
      <c r="P2083" s="13">
        <v>0.08</v>
      </c>
      <c r="Q2083" s="13">
        <v>81202</v>
      </c>
      <c r="R2083" s="13">
        <v>0.503</v>
      </c>
      <c r="S2083" s="13">
        <f t="array" ref="S2083:T2083">VLOOKUP(A2083,TOURISM!$A$2:$C$2692,{2,3},0)</f>
        <v>221000000</v>
      </c>
      <c r="T2083" s="13">
        <v>41000000</v>
      </c>
      <c r="U2083" s="13">
        <f t="array" ref="U2083:W2083">VLOOKUP(A2083,BUSINESS!$A$2:$D$2692,{2,3,4},0)</f>
        <v>0.489669009135628</v>
      </c>
      <c r="V2083" s="13">
        <v>0.11</v>
      </c>
      <c r="W2083" s="13">
        <v>0.45200000000000001</v>
      </c>
      <c r="X2083" s="25">
        <f t="shared" si="32"/>
        <v>7615.9885347651534</v>
      </c>
      <c r="Y2083" s="13">
        <f t="shared" si="33"/>
        <v>0.10503435875963646</v>
      </c>
      <c r="Z2083" s="13">
        <f t="shared" si="34"/>
        <v>0.17657200561562522</v>
      </c>
      <c r="AA2083" s="13">
        <f t="shared" si="35"/>
        <v>504.91367207704246</v>
      </c>
    </row>
    <row r="2084" spans="1:27" ht="15.75" customHeight="1" x14ac:dyDescent="0.35">
      <c r="A2084" s="22" t="s">
        <v>2326</v>
      </c>
      <c r="B2084" s="22">
        <v>698083345</v>
      </c>
      <c r="C2084" s="7">
        <v>371</v>
      </c>
      <c r="D2084" s="7">
        <v>0.106</v>
      </c>
      <c r="E2084" s="23" t="s">
        <v>2324</v>
      </c>
      <c r="F2084" s="24" t="s">
        <v>70</v>
      </c>
      <c r="G2084" s="9" t="s">
        <v>108</v>
      </c>
      <c r="H2084" s="13">
        <f t="array" ref="H2084:I2084">VLOOKUP(A2084,ENERGY!$A$2:$C$2692,{2,3},0)</f>
        <v>14338</v>
      </c>
      <c r="I2084" s="13">
        <v>704</v>
      </c>
      <c r="J2084" s="13">
        <f t="array" ref="J2084:R2084">VLOOKUP(A2084,HUMANRESOURCES!$A$2:$J$2692,{2,3,4,5,6,7,8,9,10},0)</f>
        <v>1.7999999999999999E-2</v>
      </c>
      <c r="K2084" s="13">
        <v>1.2E-2</v>
      </c>
      <c r="L2084" s="13">
        <v>77</v>
      </c>
      <c r="M2084" s="13">
        <v>69</v>
      </c>
      <c r="N2084" s="13">
        <v>0.26700000000000002</v>
      </c>
      <c r="O2084" s="13">
        <v>0.65400000000000003</v>
      </c>
      <c r="P2084" s="13">
        <v>7.9000000000000001E-2</v>
      </c>
      <c r="Q2084" s="13">
        <v>83700</v>
      </c>
      <c r="R2084" s="13">
        <v>0.505</v>
      </c>
      <c r="S2084" s="13">
        <f t="array" ref="S2084:T2084">VLOOKUP(A2084,TOURISM!$A$2:$C$2692,{2,3},0)</f>
        <v>247000000</v>
      </c>
      <c r="T2084" s="13">
        <v>53000000</v>
      </c>
      <c r="U2084" s="13">
        <f t="array" ref="U2084:W2084">VLOOKUP(A2084,BUSINESS!$A$2:$D$2692,{2,3,4},0)</f>
        <v>0.489669009135628</v>
      </c>
      <c r="V2084" s="13">
        <v>0.14299999999999999</v>
      </c>
      <c r="W2084" s="13">
        <v>0.54100000000000004</v>
      </c>
      <c r="X2084" s="25">
        <f t="shared" si="32"/>
        <v>8340.3028076463561</v>
      </c>
      <c r="Y2084" s="13">
        <f t="shared" si="33"/>
        <v>8.4109916367980878E-3</v>
      </c>
      <c r="Z2084" s="13">
        <f t="shared" si="34"/>
        <v>0.17130227001194742</v>
      </c>
      <c r="AA2084" s="13">
        <f t="shared" si="35"/>
        <v>633.21385902031068</v>
      </c>
    </row>
    <row r="2085" spans="1:27" ht="15.75" customHeight="1" x14ac:dyDescent="0.35">
      <c r="A2085" s="22" t="s">
        <v>2327</v>
      </c>
      <c r="B2085" s="22">
        <v>703096503</v>
      </c>
      <c r="C2085" s="7">
        <v>403</v>
      </c>
      <c r="D2085" s="7">
        <v>0.106</v>
      </c>
      <c r="E2085" s="23" t="s">
        <v>2324</v>
      </c>
      <c r="F2085" s="24" t="s">
        <v>72</v>
      </c>
      <c r="G2085" s="9" t="s">
        <v>108</v>
      </c>
      <c r="H2085" s="13">
        <f t="array" ref="H2085:I2085">VLOOKUP(A2085,ENERGY!$A$2:$C$2692,{2,3},0)</f>
        <v>14338</v>
      </c>
      <c r="I2085" s="13">
        <v>755</v>
      </c>
      <c r="J2085" s="13">
        <f t="array" ref="J2085:R2085">VLOOKUP(A2085,HUMANRESOURCES!$A$2:$J$2692,{2,3,4,5,6,7,8,9,10},0)</f>
        <v>1.7999999999999999E-2</v>
      </c>
      <c r="K2085" s="13">
        <v>1.2E-2</v>
      </c>
      <c r="L2085" s="13">
        <v>76</v>
      </c>
      <c r="M2085" s="13">
        <v>66</v>
      </c>
      <c r="N2085" s="13">
        <v>0.25800000000000001</v>
      </c>
      <c r="O2085" s="13">
        <v>0.66400000000000003</v>
      </c>
      <c r="P2085" s="13">
        <v>7.8E-2</v>
      </c>
      <c r="Q2085" s="13">
        <v>82800</v>
      </c>
      <c r="R2085" s="13">
        <v>0.50600000000000001</v>
      </c>
      <c r="S2085" s="13">
        <f t="array" ref="S2085:T2085">VLOOKUP(A2085,TOURISM!$A$2:$C$2692,{2,3},0)</f>
        <v>258000000</v>
      </c>
      <c r="T2085" s="13">
        <v>54000000</v>
      </c>
      <c r="U2085" s="13">
        <f t="array" ref="U2085:W2085">VLOOKUP(A2085,BUSINESS!$A$2:$D$2692,{2,3,4},0)</f>
        <v>0.489669009135628</v>
      </c>
      <c r="V2085" s="13">
        <v>0.14599999999999999</v>
      </c>
      <c r="W2085" s="13">
        <v>0.58499999999999996</v>
      </c>
      <c r="X2085" s="25">
        <f t="shared" si="32"/>
        <v>8491.5036594202902</v>
      </c>
      <c r="Y2085" s="13">
        <f t="shared" si="33"/>
        <v>9.1183574879227045E-3</v>
      </c>
      <c r="Z2085" s="13">
        <f t="shared" si="34"/>
        <v>0.17316425120772946</v>
      </c>
      <c r="AA2085" s="13">
        <f t="shared" si="35"/>
        <v>652.17391304347825</v>
      </c>
    </row>
    <row r="2086" spans="1:27" ht="15.75" customHeight="1" x14ac:dyDescent="0.35">
      <c r="A2086" s="22" t="s">
        <v>2328</v>
      </c>
      <c r="B2086" s="22">
        <v>839319935</v>
      </c>
      <c r="C2086" s="7">
        <v>421</v>
      </c>
      <c r="D2086" s="7">
        <v>0.1</v>
      </c>
      <c r="E2086" s="23" t="s">
        <v>2324</v>
      </c>
      <c r="F2086" s="24" t="s">
        <v>74</v>
      </c>
      <c r="G2086" s="9" t="s">
        <v>108</v>
      </c>
      <c r="H2086" s="13">
        <f t="array" ref="H2086:I2086">VLOOKUP(A2086,ENERGY!$A$2:$C$2692,{2,3},0)</f>
        <v>14338</v>
      </c>
      <c r="I2086" s="13">
        <v>708</v>
      </c>
      <c r="J2086" s="13">
        <f t="array" ref="J2086:R2086">VLOOKUP(A2086,HUMANRESOURCES!$A$2:$J$2692,{2,3,4,5,6,7,8,9,10},0)</f>
        <v>1.7000000000000001E-2</v>
      </c>
      <c r="K2086" s="13">
        <v>1.2E-2</v>
      </c>
      <c r="L2086" s="13">
        <v>76</v>
      </c>
      <c r="M2086" s="13">
        <v>69</v>
      </c>
      <c r="N2086" s="13">
        <v>0.25</v>
      </c>
      <c r="O2086" s="13">
        <v>0.67300000000000004</v>
      </c>
      <c r="P2086" s="13">
        <v>7.5999999999999998E-2</v>
      </c>
      <c r="Q2086" s="13">
        <v>82500</v>
      </c>
      <c r="R2086" s="13">
        <v>0.50800000000000001</v>
      </c>
      <c r="S2086" s="13">
        <f t="array" ref="S2086:T2086">VLOOKUP(A2086,TOURISM!$A$2:$C$2692,{2,3},0)</f>
        <v>256000000</v>
      </c>
      <c r="T2086" s="13">
        <v>53000000</v>
      </c>
      <c r="U2086" s="13">
        <f t="array" ref="U2086:W2086">VLOOKUP(A2086,BUSINESS!$A$2:$D$2692,{2,3,4},0)</f>
        <v>0.489669009135628</v>
      </c>
      <c r="V2086" s="13">
        <v>0.24299999999999999</v>
      </c>
      <c r="W2086" s="13">
        <v>0.63400000000000001</v>
      </c>
      <c r="X2086" s="25">
        <f t="shared" si="32"/>
        <v>10173.574969696971</v>
      </c>
      <c r="Y2086" s="13">
        <f t="shared" si="33"/>
        <v>8.5818181818181818E-3</v>
      </c>
      <c r="Z2086" s="13">
        <f t="shared" si="34"/>
        <v>0.17379393939393939</v>
      </c>
      <c r="AA2086" s="13">
        <f t="shared" si="35"/>
        <v>642.42424242424238</v>
      </c>
    </row>
    <row r="2087" spans="1:27" ht="15.75" customHeight="1" x14ac:dyDescent="0.35">
      <c r="A2087" s="22" t="s">
        <v>2329</v>
      </c>
      <c r="B2087" s="22">
        <v>919103262</v>
      </c>
      <c r="C2087" s="7">
        <v>423</v>
      </c>
      <c r="D2087" s="7">
        <v>9.8000000000000004E-2</v>
      </c>
      <c r="E2087" s="23" t="s">
        <v>2324</v>
      </c>
      <c r="F2087" s="24" t="s">
        <v>76</v>
      </c>
      <c r="G2087" s="9" t="s">
        <v>108</v>
      </c>
      <c r="H2087" s="13">
        <f t="array" ref="H2087:I2087">VLOOKUP(A2087,ENERGY!$A$2:$C$2692,{2,3},0)</f>
        <v>256</v>
      </c>
      <c r="I2087" s="13">
        <v>744</v>
      </c>
      <c r="J2087" s="13">
        <f t="array" ref="J2087:R2087">VLOOKUP(A2087,HUMANRESOURCES!$A$2:$J$2692,{2,3,4,5,6,7,8,9,10},0)</f>
        <v>1.9E-2</v>
      </c>
      <c r="K2087" s="13">
        <v>1.2E-2</v>
      </c>
      <c r="L2087" s="13">
        <v>77</v>
      </c>
      <c r="M2087" s="13">
        <v>67</v>
      </c>
      <c r="N2087" s="13">
        <v>0.24299999999999999</v>
      </c>
      <c r="O2087" s="13">
        <v>0.68100000000000005</v>
      </c>
      <c r="P2087" s="13">
        <v>7.4999999999999997E-2</v>
      </c>
      <c r="Q2087" s="13">
        <v>82900</v>
      </c>
      <c r="R2087" s="13">
        <v>0.51100000000000001</v>
      </c>
      <c r="S2087" s="13">
        <f t="array" ref="S2087:T2087">VLOOKUP(A2087,TOURISM!$A$2:$C$2692,{2,3},0)</f>
        <v>269000000</v>
      </c>
      <c r="T2087" s="13">
        <v>59000000</v>
      </c>
      <c r="U2087" s="13">
        <f t="array" ref="U2087:W2087">VLOOKUP(A2087,BUSINESS!$A$2:$D$2692,{2,3,4},0)</f>
        <v>0.48399999999999999</v>
      </c>
      <c r="V2087" s="13">
        <v>0.254</v>
      </c>
      <c r="W2087" s="13">
        <v>0.67500000000000004</v>
      </c>
      <c r="X2087" s="25">
        <f t="shared" si="32"/>
        <v>11086.89097708082</v>
      </c>
      <c r="Y2087" s="13">
        <f t="shared" si="33"/>
        <v>8.9746682750301565E-3</v>
      </c>
      <c r="Z2087" s="13">
        <f t="shared" si="34"/>
        <v>3.0880579010856453E-3</v>
      </c>
      <c r="AA2087" s="13">
        <f t="shared" si="35"/>
        <v>711.70084439083234</v>
      </c>
    </row>
    <row r="2088" spans="1:27" ht="15.75" customHeight="1" x14ac:dyDescent="0.35">
      <c r="A2088" s="22" t="s">
        <v>2330</v>
      </c>
      <c r="B2088" s="22">
        <v>1016419769</v>
      </c>
      <c r="C2088" s="7">
        <v>438</v>
      </c>
      <c r="D2088" s="7">
        <v>0.1</v>
      </c>
      <c r="E2088" s="23" t="s">
        <v>2324</v>
      </c>
      <c r="F2088" s="24" t="s">
        <v>78</v>
      </c>
      <c r="G2088" s="9" t="s">
        <v>108</v>
      </c>
      <c r="H2088" s="13">
        <f t="array" ref="H2088:I2088">VLOOKUP(A2088,ENERGY!$A$2:$C$2692,{2,3},0)</f>
        <v>14338</v>
      </c>
      <c r="I2088" s="13">
        <v>642</v>
      </c>
      <c r="J2088" s="13">
        <f t="array" ref="J2088:R2088">VLOOKUP(A2088,HUMANRESOURCES!$A$2:$J$2692,{2,3,4,5,6,7,8,9,10},0)</f>
        <v>1.7000000000000001E-2</v>
      </c>
      <c r="K2088" s="13">
        <v>1.2E-2</v>
      </c>
      <c r="L2088" s="13">
        <v>76</v>
      </c>
      <c r="M2088" s="13">
        <v>69</v>
      </c>
      <c r="N2088" s="13">
        <v>0.23799999999999999</v>
      </c>
      <c r="O2088" s="13">
        <v>0.68799999999999994</v>
      </c>
      <c r="P2088" s="13">
        <v>7.4999999999999997E-2</v>
      </c>
      <c r="Q2088" s="13">
        <v>84600</v>
      </c>
      <c r="R2088" s="13">
        <v>0.51300000000000001</v>
      </c>
      <c r="S2088" s="13">
        <f t="array" ref="S2088:T2088">VLOOKUP(A2088,TOURISM!$A$2:$C$2692,{2,3},0)</f>
        <v>323000000</v>
      </c>
      <c r="T2088" s="13">
        <v>56000000</v>
      </c>
      <c r="U2088" s="13">
        <f t="array" ref="U2088:W2088">VLOOKUP(A2088,BUSINESS!$A$2:$D$2692,{2,3,4},0)</f>
        <v>0.48399999999999999</v>
      </c>
      <c r="V2088" s="13">
        <v>0.35</v>
      </c>
      <c r="W2088" s="13">
        <v>0.79700000000000004</v>
      </c>
      <c r="X2088" s="25">
        <f t="shared" si="32"/>
        <v>12014.418073286051</v>
      </c>
      <c r="Y2088" s="13">
        <f t="shared" si="33"/>
        <v>7.5886524822695034E-3</v>
      </c>
      <c r="Z2088" s="13">
        <f t="shared" si="34"/>
        <v>0.16947990543735225</v>
      </c>
      <c r="AA2088" s="13">
        <f t="shared" si="35"/>
        <v>661.93853427895976</v>
      </c>
    </row>
    <row r="2089" spans="1:27" ht="15.75" customHeight="1" x14ac:dyDescent="0.35">
      <c r="A2089" s="22" t="s">
        <v>2331</v>
      </c>
      <c r="B2089" s="22">
        <v>1033635773</v>
      </c>
      <c r="C2089" s="7">
        <v>393</v>
      </c>
      <c r="D2089" s="7">
        <v>0.109</v>
      </c>
      <c r="E2089" s="23" t="s">
        <v>2324</v>
      </c>
      <c r="F2089" s="24" t="s">
        <v>80</v>
      </c>
      <c r="G2089" s="9" t="s">
        <v>108</v>
      </c>
      <c r="H2089" s="13">
        <f t="array" ref="H2089:I2089">VLOOKUP(A2089,ENERGY!$A$2:$C$2692,{2,3},0)</f>
        <v>205</v>
      </c>
      <c r="I2089" s="13">
        <v>653</v>
      </c>
      <c r="J2089" s="13">
        <f t="array" ref="J2089:R2089">VLOOKUP(A2089,HUMANRESOURCES!$A$2:$J$2692,{2,3,4,5,6,7,8,9,10},0)</f>
        <v>1.7999999999999999E-2</v>
      </c>
      <c r="K2089" s="13">
        <v>1.2E-2</v>
      </c>
      <c r="L2089" s="13">
        <v>78</v>
      </c>
      <c r="M2089" s="13">
        <v>69</v>
      </c>
      <c r="N2089" s="13">
        <v>0.23300000000000001</v>
      </c>
      <c r="O2089" s="13">
        <v>0.69299999999999995</v>
      </c>
      <c r="P2089" s="13">
        <v>7.4999999999999997E-2</v>
      </c>
      <c r="Q2089" s="13">
        <v>85033</v>
      </c>
      <c r="R2089" s="13">
        <v>0.51500000000000001</v>
      </c>
      <c r="S2089" s="13">
        <f t="array" ref="S2089:T2089">VLOOKUP(A2089,TOURISM!$A$2:$C$2692,{2,3},0)</f>
        <v>60000000</v>
      </c>
      <c r="T2089" s="13">
        <v>11000000</v>
      </c>
      <c r="U2089" s="13">
        <f t="array" ref="U2089:W2089">VLOOKUP(A2089,BUSINESS!$A$2:$D$2692,{2,3,4},0)</f>
        <v>0.48399999999999999</v>
      </c>
      <c r="V2089" s="13">
        <v>0.38400000000000001</v>
      </c>
      <c r="W2089" s="13">
        <v>0.86699999999999999</v>
      </c>
      <c r="X2089" s="25">
        <f t="shared" si="32"/>
        <v>12155.70158644291</v>
      </c>
      <c r="Y2089" s="13">
        <f t="shared" si="33"/>
        <v>7.6793715381087346E-3</v>
      </c>
      <c r="Z2089" s="13">
        <f t="shared" si="34"/>
        <v>2.410828737078546E-3</v>
      </c>
      <c r="AA2089" s="13">
        <f t="shared" si="35"/>
        <v>129.3615419895805</v>
      </c>
    </row>
    <row r="2090" spans="1:27" ht="15.75" customHeight="1" x14ac:dyDescent="0.35">
      <c r="A2090" s="22" t="s">
        <v>2332</v>
      </c>
      <c r="B2090" s="22">
        <v>967211975</v>
      </c>
      <c r="C2090" s="7">
        <v>289</v>
      </c>
      <c r="D2090" s="7">
        <v>0.11799999999999999</v>
      </c>
      <c r="E2090" s="23" t="s">
        <v>2324</v>
      </c>
      <c r="F2090" s="24" t="s">
        <v>82</v>
      </c>
      <c r="G2090" s="9" t="s">
        <v>108</v>
      </c>
      <c r="H2090" s="13">
        <f t="array" ref="H2090:I2090">VLOOKUP(A2090,ENERGY!$A$2:$C$2692,{2,3},0)</f>
        <v>14338</v>
      </c>
      <c r="I2090" s="13">
        <v>543</v>
      </c>
      <c r="J2090" s="13">
        <f t="array" ref="J2090:R2090">VLOOKUP(A2090,HUMANRESOURCES!$A$2:$J$2692,{2,3,4,5,6,7,8,9,10},0)</f>
        <v>1.7999999999999999E-2</v>
      </c>
      <c r="K2090" s="13">
        <v>1.2E-2</v>
      </c>
      <c r="L2090" s="13">
        <v>79</v>
      </c>
      <c r="M2090" s="13">
        <v>68</v>
      </c>
      <c r="N2090" s="13">
        <v>0.22900000000000001</v>
      </c>
      <c r="O2090" s="13">
        <v>0.69599999999999995</v>
      </c>
      <c r="P2090" s="13">
        <v>7.4999999999999997E-2</v>
      </c>
      <c r="Q2090" s="13">
        <v>86956</v>
      </c>
      <c r="R2090" s="13">
        <v>0.51800000000000002</v>
      </c>
      <c r="S2090" s="13">
        <f t="array" ref="S2090:T2090">VLOOKUP(A2090,TOURISM!$A$2:$C$2692,{2,3},0)</f>
        <v>46000000</v>
      </c>
      <c r="T2090" s="13">
        <v>7000000</v>
      </c>
      <c r="U2090" s="13">
        <f t="array" ref="U2090:W2090">VLOOKUP(A2090,BUSINESS!$A$2:$D$2692,{2,3,4},0)</f>
        <v>0.46600000000000003</v>
      </c>
      <c r="V2090" s="13">
        <v>0.40400000000000003</v>
      </c>
      <c r="W2090" s="13">
        <v>1.04</v>
      </c>
      <c r="X2090" s="25">
        <f t="shared" si="32"/>
        <v>11123.004450526703</v>
      </c>
      <c r="Y2090" s="13">
        <f t="shared" si="33"/>
        <v>6.2445374672248036E-3</v>
      </c>
      <c r="Z2090" s="13">
        <f t="shared" si="34"/>
        <v>0.16488798932793597</v>
      </c>
      <c r="AA2090" s="13">
        <f t="shared" si="35"/>
        <v>80.500483002898022</v>
      </c>
    </row>
    <row r="2091" spans="1:27" ht="15.75" customHeight="1" x14ac:dyDescent="0.35">
      <c r="A2091" s="22" t="s">
        <v>2333</v>
      </c>
      <c r="B2091" s="22">
        <v>847424852</v>
      </c>
      <c r="C2091" s="7">
        <v>250</v>
      </c>
      <c r="D2091" s="7">
        <v>0.153</v>
      </c>
      <c r="E2091" s="23" t="s">
        <v>2324</v>
      </c>
      <c r="F2091" s="24" t="s">
        <v>84</v>
      </c>
      <c r="G2091" s="9" t="s">
        <v>108</v>
      </c>
      <c r="H2091" s="13">
        <f t="array" ref="H2091:I2091">VLOOKUP(A2091,ENERGY!$A$2:$C$2692,{2,3},0)</f>
        <v>228</v>
      </c>
      <c r="I2091" s="13">
        <v>697</v>
      </c>
      <c r="J2091" s="13">
        <f t="array" ref="J2091:R2091">VLOOKUP(A2091,HUMANRESOURCES!$A$2:$J$2692,{2,3,4,5,6,7,8,9,10},0)</f>
        <v>1.7999999999999999E-2</v>
      </c>
      <c r="K2091" s="13">
        <v>1.2E-2</v>
      </c>
      <c r="L2091" s="13">
        <v>78</v>
      </c>
      <c r="M2091" s="13">
        <v>68</v>
      </c>
      <c r="N2091" s="13">
        <v>0.22500000000000001</v>
      </c>
      <c r="O2091" s="13">
        <v>0.69899999999999995</v>
      </c>
      <c r="P2091" s="13">
        <v>7.5999999999999998E-2</v>
      </c>
      <c r="Q2091" s="13">
        <v>87298</v>
      </c>
      <c r="R2091" s="13">
        <v>0.52</v>
      </c>
      <c r="S2091" s="13">
        <f t="array" ref="S2091:T2091">VLOOKUP(A2091,TOURISM!$A$2:$C$2692,{2,3},0)</f>
        <v>27000000</v>
      </c>
      <c r="T2091" s="13">
        <v>5000000</v>
      </c>
      <c r="U2091" s="13">
        <f t="array" ref="U2091:W2091">VLOOKUP(A2091,BUSINESS!$A$2:$D$2692,{2,3,4},0)</f>
        <v>0.441</v>
      </c>
      <c r="V2091" s="13">
        <v>0.129</v>
      </c>
      <c r="W2091" s="13">
        <v>1.222</v>
      </c>
      <c r="X2091" s="25">
        <f t="shared" si="32"/>
        <v>9707.2653669041665</v>
      </c>
      <c r="Y2091" s="13">
        <f t="shared" si="33"/>
        <v>7.9841462576462231E-3</v>
      </c>
      <c r="Z2091" s="13">
        <f t="shared" si="34"/>
        <v>2.6117436825585922E-3</v>
      </c>
      <c r="AA2091" s="13">
        <f t="shared" si="35"/>
        <v>57.275080757863869</v>
      </c>
    </row>
    <row r="2092" spans="1:27" ht="15.75" customHeight="1" x14ac:dyDescent="0.35">
      <c r="A2092" s="22" t="s">
        <v>2334</v>
      </c>
      <c r="B2092" s="22">
        <v>973355738</v>
      </c>
      <c r="C2092" s="7">
        <v>394</v>
      </c>
      <c r="D2092" s="7">
        <v>0.127</v>
      </c>
      <c r="E2092" s="23" t="s">
        <v>2324</v>
      </c>
      <c r="F2092" s="24" t="s">
        <v>86</v>
      </c>
      <c r="G2092" s="9" t="s">
        <v>108</v>
      </c>
      <c r="H2092" s="13">
        <f t="array" ref="H2092:I2092">VLOOKUP(A2092,ENERGY!$A$2:$C$2692,{2,3},0)</f>
        <v>14338</v>
      </c>
      <c r="I2092" s="13">
        <v>557</v>
      </c>
      <c r="J2092" s="13">
        <f t="array" ref="J2092:R2092">VLOOKUP(A2092,HUMANRESOURCES!$A$2:$J$2692,{2,3,4,5,6,7,8,9,10},0)</f>
        <v>1.7000000000000001E-2</v>
      </c>
      <c r="K2092" s="13">
        <v>1.2E-2</v>
      </c>
      <c r="L2092" s="13">
        <v>78</v>
      </c>
      <c r="M2092" s="13">
        <v>69</v>
      </c>
      <c r="N2092" s="13">
        <v>0.223</v>
      </c>
      <c r="O2092" s="13">
        <v>0.70099999999999996</v>
      </c>
      <c r="P2092" s="13">
        <v>7.5999999999999998E-2</v>
      </c>
      <c r="Q2092" s="13">
        <v>89770</v>
      </c>
      <c r="R2092" s="13">
        <v>0.52300000000000002</v>
      </c>
      <c r="S2092" s="13">
        <f t="array" ref="S2092:T2092">VLOOKUP(A2092,TOURISM!$A$2:$C$2692,{2,3},0)</f>
        <v>29000000</v>
      </c>
      <c r="T2092" s="13">
        <v>5000000</v>
      </c>
      <c r="U2092" s="13">
        <f t="array" ref="U2092:W2092">VLOOKUP(A2092,BUSINESS!$A$2:$D$2692,{2,3,4},0)</f>
        <v>0.441</v>
      </c>
      <c r="V2092" s="13">
        <v>0.41</v>
      </c>
      <c r="W2092" s="13">
        <v>1.2889999999999999</v>
      </c>
      <c r="X2092" s="25">
        <f t="shared" si="32"/>
        <v>10842.773064498162</v>
      </c>
      <c r="Y2092" s="13">
        <f t="shared" si="33"/>
        <v>6.2047454606215888E-3</v>
      </c>
      <c r="Z2092" s="13">
        <f t="shared" si="34"/>
        <v>0.15971928261111731</v>
      </c>
      <c r="AA2092" s="13">
        <f t="shared" si="35"/>
        <v>55.69789461958338</v>
      </c>
    </row>
    <row r="2093" spans="1:27" ht="15.75" customHeight="1" x14ac:dyDescent="0.35">
      <c r="A2093" s="22" t="s">
        <v>2335</v>
      </c>
      <c r="B2093" s="22">
        <v>1059593023</v>
      </c>
      <c r="C2093" s="7">
        <v>413</v>
      </c>
      <c r="D2093" s="7">
        <v>0.112</v>
      </c>
      <c r="E2093" s="23" t="s">
        <v>2324</v>
      </c>
      <c r="F2093" s="24" t="s">
        <v>88</v>
      </c>
      <c r="G2093" s="9" t="s">
        <v>108</v>
      </c>
      <c r="H2093" s="13">
        <f t="array" ref="H2093:I2093">VLOOKUP(A2093,ENERGY!$A$2:$C$2692,{2,3},0)</f>
        <v>14338</v>
      </c>
      <c r="I2093" s="13">
        <v>565</v>
      </c>
      <c r="J2093" s="13">
        <f t="array" ref="J2093:R2093">VLOOKUP(A2093,HUMANRESOURCES!$A$2:$J$2692,{2,3,4,5,6,7,8,9,10},0)</f>
        <v>1.9E-2</v>
      </c>
      <c r="K2093" s="13">
        <v>1.2E-2</v>
      </c>
      <c r="L2093" s="13">
        <v>78</v>
      </c>
      <c r="M2093" s="13">
        <v>68</v>
      </c>
      <c r="N2093" s="13">
        <v>0.222</v>
      </c>
      <c r="O2093" s="13">
        <v>0.70199999999999996</v>
      </c>
      <c r="P2093" s="13">
        <v>7.5999999999999998E-2</v>
      </c>
      <c r="Q2093" s="13">
        <v>87441</v>
      </c>
      <c r="R2093" s="13">
        <v>0.52600000000000002</v>
      </c>
      <c r="S2093" s="13">
        <f t="array" ref="S2093:T2093">VLOOKUP(A2093,TOURISM!$A$2:$C$2692,{2,3},0)</f>
        <v>31000000</v>
      </c>
      <c r="T2093" s="13">
        <v>5000000</v>
      </c>
      <c r="U2093" s="13">
        <f t="array" ref="U2093:W2093">VLOOKUP(A2093,BUSINESS!$A$2:$D$2692,{2,3,4},0)</f>
        <v>0.32200000000000001</v>
      </c>
      <c r="V2093" s="13">
        <v>0.432</v>
      </c>
      <c r="W2093" s="13">
        <v>1.379</v>
      </c>
      <c r="X2093" s="25">
        <f t="shared" si="32"/>
        <v>12117.805411648998</v>
      </c>
      <c r="Y2093" s="13">
        <f t="shared" si="33"/>
        <v>6.4614997541199209E-3</v>
      </c>
      <c r="Z2093" s="13">
        <f t="shared" si="34"/>
        <v>0.16397342207888749</v>
      </c>
      <c r="AA2093" s="13">
        <f t="shared" si="35"/>
        <v>57.181413753273638</v>
      </c>
    </row>
    <row r="2094" spans="1:27" ht="15.75" customHeight="1" x14ac:dyDescent="0.35">
      <c r="A2094" s="22" t="s">
        <v>2336</v>
      </c>
      <c r="B2094" s="22">
        <v>1032199341</v>
      </c>
      <c r="C2094" s="7">
        <v>521</v>
      </c>
      <c r="D2094" s="7">
        <v>0.122</v>
      </c>
      <c r="E2094" s="23" t="s">
        <v>2324</v>
      </c>
      <c r="F2094" s="24" t="s">
        <v>90</v>
      </c>
      <c r="G2094" s="9" t="s">
        <v>108</v>
      </c>
      <c r="H2094" s="13">
        <f t="array" ref="H2094:I2094">VLOOKUP(A2094,ENERGY!$A$2:$C$2692,{2,3},0)</f>
        <v>243</v>
      </c>
      <c r="I2094" s="13">
        <v>744</v>
      </c>
      <c r="J2094" s="13">
        <f t="array" ref="J2094:R2094">VLOOKUP(A2094,HUMANRESOURCES!$A$2:$J$2692,{2,3,4,5,6,7,8,9,10},0)</f>
        <v>1.9E-2</v>
      </c>
      <c r="K2094" s="13">
        <v>1.2E-2</v>
      </c>
      <c r="L2094" s="13">
        <v>78</v>
      </c>
      <c r="M2094" s="13">
        <v>68</v>
      </c>
      <c r="N2094" s="13">
        <v>0.221</v>
      </c>
      <c r="O2094" s="13">
        <v>0.70199999999999996</v>
      </c>
      <c r="P2094" s="13">
        <v>7.6999999999999999E-2</v>
      </c>
      <c r="Q2094" s="13">
        <v>88303</v>
      </c>
      <c r="R2094" s="13">
        <v>0.52900000000000003</v>
      </c>
      <c r="S2094" s="13">
        <f t="array" ref="S2094:T2094">VLOOKUP(A2094,TOURISM!$A$2:$C$2692,{2,3},0)</f>
        <v>26000000</v>
      </c>
      <c r="T2094" s="13">
        <v>4000000</v>
      </c>
      <c r="U2094" s="13">
        <f t="array" ref="U2094:W2094">VLOOKUP(A2094,BUSINESS!$A$2:$D$2692,{2,3,4},0)</f>
        <v>0.25700000000000001</v>
      </c>
      <c r="V2094" s="13">
        <v>0.47099999999999997</v>
      </c>
      <c r="W2094" s="13">
        <v>1.478</v>
      </c>
      <c r="X2094" s="25">
        <f t="shared" si="32"/>
        <v>11689.289616434322</v>
      </c>
      <c r="Y2094" s="13">
        <f t="shared" si="33"/>
        <v>8.4255348062919726E-3</v>
      </c>
      <c r="Z2094" s="13">
        <f t="shared" si="34"/>
        <v>2.7518883843131036E-3</v>
      </c>
      <c r="AA2094" s="13">
        <f t="shared" si="35"/>
        <v>45.298574227376193</v>
      </c>
    </row>
    <row r="2095" spans="1:27" ht="15.75" customHeight="1" x14ac:dyDescent="0.35">
      <c r="A2095" s="22" t="s">
        <v>2337</v>
      </c>
      <c r="B2095" s="22">
        <v>635874002</v>
      </c>
      <c r="C2095" s="7">
        <v>28</v>
      </c>
      <c r="D2095" s="7">
        <v>0.26300000000000001</v>
      </c>
      <c r="E2095" s="23" t="s">
        <v>2338</v>
      </c>
      <c r="F2095" s="24" t="s">
        <v>65</v>
      </c>
      <c r="G2095" s="9" t="s">
        <v>108</v>
      </c>
      <c r="H2095" s="13">
        <f t="array" ref="H2095:I2095">VLOOKUP(A2095,ENERGY!$A$2:$C$2692,{2,3},0)</f>
        <v>14338</v>
      </c>
      <c r="I2095" s="13">
        <v>8529</v>
      </c>
      <c r="J2095" s="13">
        <f t="array" ref="J2095:R2095">VLOOKUP(A2095,HUMANRESOURCES!$A$2:$J$2692,{2,3,4,5,6,7,8,9,10},0)</f>
        <v>4.3999999999999997E-2</v>
      </c>
      <c r="K2095" s="13">
        <v>0.14099999999999999</v>
      </c>
      <c r="L2095" s="13">
        <v>39</v>
      </c>
      <c r="M2095" s="13">
        <v>37</v>
      </c>
      <c r="N2095" s="13">
        <v>0.43</v>
      </c>
      <c r="O2095" s="13">
        <v>0.54600000000000004</v>
      </c>
      <c r="P2095" s="13">
        <v>2.5000000000000001E-2</v>
      </c>
      <c r="Q2095" s="13">
        <v>4139757</v>
      </c>
      <c r="R2095" s="13">
        <v>0.35599999999999998</v>
      </c>
      <c r="S2095" s="13">
        <f t="array" ref="S2095:T2095">VLOOKUP(A2095,TOURISM!$A$2:$C$2692,{2,3},0)</f>
        <v>10000000</v>
      </c>
      <c r="T2095" s="13">
        <v>35000000</v>
      </c>
      <c r="U2095" s="13">
        <f t="array" ref="U2095:W2095">VLOOKUP(A2095,BUSINESS!$A$2:$D$2692,{2,3,4},0)</f>
        <v>0.489669009135628</v>
      </c>
      <c r="V2095" s="13">
        <v>1E-3</v>
      </c>
      <c r="W2095" s="13">
        <v>3.0000000000000001E-3</v>
      </c>
      <c r="X2095" s="25">
        <f t="shared" si="32"/>
        <v>153.60176986233733</v>
      </c>
      <c r="Y2095" s="13">
        <f t="shared" si="33"/>
        <v>2.0602658561843122E-3</v>
      </c>
      <c r="Z2095" s="13">
        <f t="shared" si="34"/>
        <v>3.4634883158600853E-3</v>
      </c>
      <c r="AA2095" s="13">
        <f t="shared" si="35"/>
        <v>8.4546025286025248</v>
      </c>
    </row>
    <row r="2096" spans="1:27" ht="15.75" customHeight="1" x14ac:dyDescent="0.35">
      <c r="A2096" s="22" t="s">
        <v>2339</v>
      </c>
      <c r="B2096" s="22">
        <v>1079478388</v>
      </c>
      <c r="C2096" s="7">
        <v>40</v>
      </c>
      <c r="D2096" s="7">
        <v>0.24299999999999999</v>
      </c>
      <c r="E2096" s="23" t="s">
        <v>2338</v>
      </c>
      <c r="F2096" s="24" t="s">
        <v>68</v>
      </c>
      <c r="G2096" s="9" t="s">
        <v>108</v>
      </c>
      <c r="H2096" s="13">
        <f t="array" ref="H2096:I2096">VLOOKUP(A2096,ENERGY!$A$2:$C$2692,{2,3},0)</f>
        <v>14338</v>
      </c>
      <c r="I2096" s="13">
        <v>8529</v>
      </c>
      <c r="J2096" s="13">
        <f t="array" ref="J2096:R2096">VLOOKUP(A2096,HUMANRESOURCES!$A$2:$J$2692,{2,3,4,5,6,7,8,9,10},0)</f>
        <v>4.3999999999999997E-2</v>
      </c>
      <c r="K2096" s="13">
        <v>0.13900000000000001</v>
      </c>
      <c r="L2096" s="13">
        <v>40</v>
      </c>
      <c r="M2096" s="13">
        <v>38</v>
      </c>
      <c r="N2096" s="13">
        <v>0.42899999999999999</v>
      </c>
      <c r="O2096" s="13">
        <v>0.54700000000000004</v>
      </c>
      <c r="P2096" s="13">
        <v>2.4E-2</v>
      </c>
      <c r="Q2096" s="13">
        <v>4295667</v>
      </c>
      <c r="R2096" s="13">
        <v>0.35899999999999999</v>
      </c>
      <c r="S2096" s="13">
        <f t="array" ref="S2096:T2096">VLOOKUP(A2096,TOURISM!$A$2:$C$2692,{2,3},0)</f>
        <v>14000000</v>
      </c>
      <c r="T2096" s="13">
        <v>42000000</v>
      </c>
      <c r="U2096" s="13">
        <f t="array" ref="U2096:W2096">VLOOKUP(A2096,BUSINESS!$A$2:$D$2692,{2,3,4},0)</f>
        <v>0.489669009135628</v>
      </c>
      <c r="V2096" s="13">
        <v>2E-3</v>
      </c>
      <c r="W2096" s="13">
        <v>6.0000000000000001E-3</v>
      </c>
      <c r="X2096" s="25">
        <f t="shared" si="32"/>
        <v>251.29470883101507</v>
      </c>
      <c r="Y2096" s="13">
        <f t="shared" si="33"/>
        <v>1.9854890986661677E-3</v>
      </c>
      <c r="Z2096" s="13">
        <f t="shared" si="34"/>
        <v>3.3377820021896483E-3</v>
      </c>
      <c r="AA2096" s="13">
        <f t="shared" si="35"/>
        <v>9.7772941897032517</v>
      </c>
    </row>
    <row r="2097" spans="1:27" ht="15.75" customHeight="1" x14ac:dyDescent="0.35">
      <c r="A2097" s="22" t="s">
        <v>2340</v>
      </c>
      <c r="B2097" s="22">
        <v>1239004288</v>
      </c>
      <c r="C2097" s="7">
        <v>44</v>
      </c>
      <c r="D2097" s="7">
        <v>0.222</v>
      </c>
      <c r="E2097" s="23" t="s">
        <v>2338</v>
      </c>
      <c r="F2097" s="24" t="s">
        <v>70</v>
      </c>
      <c r="G2097" s="9" t="s">
        <v>108</v>
      </c>
      <c r="H2097" s="13">
        <f t="array" ref="H2097:I2097">VLOOKUP(A2097,ENERGY!$A$2:$C$2692,{2,3},0)</f>
        <v>14338</v>
      </c>
      <c r="I2097" s="13">
        <v>689</v>
      </c>
      <c r="J2097" s="13">
        <f t="array" ref="J2097:R2097">VLOOKUP(A2097,HUMANRESOURCES!$A$2:$J$2692,{2,3,4,5,6,7,8,9,10},0)</f>
        <v>4.2999999999999997E-2</v>
      </c>
      <c r="K2097" s="13">
        <v>0.13600000000000001</v>
      </c>
      <c r="L2097" s="13">
        <v>40</v>
      </c>
      <c r="M2097" s="13">
        <v>39</v>
      </c>
      <c r="N2097" s="13">
        <v>0.42799999999999999</v>
      </c>
      <c r="O2097" s="13">
        <v>0.54800000000000004</v>
      </c>
      <c r="P2097" s="13">
        <v>2.4E-2</v>
      </c>
      <c r="Q2097" s="13">
        <v>4493047</v>
      </c>
      <c r="R2097" s="13">
        <v>0.36099999999999999</v>
      </c>
      <c r="S2097" s="13">
        <f t="array" ref="S2097:T2097">VLOOKUP(A2097,TOURISM!$A$2:$C$2692,{2,3},0)</f>
        <v>38000000</v>
      </c>
      <c r="T2097" s="13">
        <v>39000000</v>
      </c>
      <c r="U2097" s="13">
        <f t="array" ref="U2097:W2097">VLOOKUP(A2097,BUSINESS!$A$2:$D$2692,{2,3,4},0)</f>
        <v>0.489669009135628</v>
      </c>
      <c r="V2097" s="13">
        <v>2E-3</v>
      </c>
      <c r="W2097" s="13">
        <v>1.4999999999999999E-2</v>
      </c>
      <c r="X2097" s="25">
        <f t="shared" si="32"/>
        <v>275.76036662870433</v>
      </c>
      <c r="Y2097" s="13">
        <f t="shared" si="33"/>
        <v>1.5334805088840602E-4</v>
      </c>
      <c r="Z2097" s="13">
        <f t="shared" si="34"/>
        <v>3.1911529080376859E-3</v>
      </c>
      <c r="AA2097" s="13">
        <f t="shared" si="35"/>
        <v>8.6800783521739255</v>
      </c>
    </row>
    <row r="2098" spans="1:27" ht="15.75" customHeight="1" x14ac:dyDescent="0.35">
      <c r="A2098" s="22" t="s">
        <v>2341</v>
      </c>
      <c r="B2098" s="22">
        <v>1371442566</v>
      </c>
      <c r="C2098" s="7">
        <v>45</v>
      </c>
      <c r="D2098" s="7">
        <v>0.2</v>
      </c>
      <c r="E2098" s="23" t="s">
        <v>2338</v>
      </c>
      <c r="F2098" s="24" t="s">
        <v>72</v>
      </c>
      <c r="G2098" s="9" t="s">
        <v>108</v>
      </c>
      <c r="H2098" s="13">
        <f t="array" ref="H2098:I2098">VLOOKUP(A2098,ENERGY!$A$2:$C$2692,{2,3},0)</f>
        <v>14338</v>
      </c>
      <c r="I2098" s="13">
        <v>653</v>
      </c>
      <c r="J2098" s="13">
        <f t="array" ref="J2098:R2098">VLOOKUP(A2098,HUMANRESOURCES!$A$2:$J$2692,{2,3,4,5,6,7,8,9,10},0)</f>
        <v>4.2999999999999997E-2</v>
      </c>
      <c r="K2098" s="13">
        <v>0.13300000000000001</v>
      </c>
      <c r="L2098" s="13">
        <v>41</v>
      </c>
      <c r="M2098" s="13">
        <v>40</v>
      </c>
      <c r="N2098" s="13">
        <v>0.42799999999999999</v>
      </c>
      <c r="O2098" s="13">
        <v>0.54800000000000004</v>
      </c>
      <c r="P2098" s="13">
        <v>2.4E-2</v>
      </c>
      <c r="Q2098" s="13">
        <v>4712763</v>
      </c>
      <c r="R2098" s="13">
        <v>0.36399999999999999</v>
      </c>
      <c r="S2098" s="13">
        <f t="array" ref="S2098:T2098">VLOOKUP(A2098,TOURISM!$A$2:$C$2692,{2,3},0)</f>
        <v>60000000</v>
      </c>
      <c r="T2098" s="13">
        <v>38000000</v>
      </c>
      <c r="U2098" s="13">
        <f t="array" ref="U2098:W2098">VLOOKUP(A2098,BUSINESS!$A$2:$D$2692,{2,3,4},0)</f>
        <v>0.489669009135628</v>
      </c>
      <c r="V2098" s="13">
        <v>2E-3</v>
      </c>
      <c r="W2098" s="13">
        <v>2.4E-2</v>
      </c>
      <c r="X2098" s="25">
        <f t="shared" si="32"/>
        <v>291.00605441011993</v>
      </c>
      <c r="Y2098" s="13">
        <f t="shared" si="33"/>
        <v>1.3855990636490737E-4</v>
      </c>
      <c r="Z2098" s="13">
        <f t="shared" si="34"/>
        <v>3.0423766270444748E-3</v>
      </c>
      <c r="AA2098" s="13">
        <f t="shared" si="35"/>
        <v>8.0632104775903226</v>
      </c>
    </row>
    <row r="2099" spans="1:27" ht="15.75" customHeight="1" x14ac:dyDescent="0.35">
      <c r="A2099" s="22" t="s">
        <v>2342</v>
      </c>
      <c r="B2099" s="22">
        <v>1431208677</v>
      </c>
      <c r="C2099" s="7">
        <v>45</v>
      </c>
      <c r="D2099" s="7">
        <v>0.221</v>
      </c>
      <c r="E2099" s="23" t="s">
        <v>2338</v>
      </c>
      <c r="F2099" s="24" t="s">
        <v>74</v>
      </c>
      <c r="G2099" s="9" t="s">
        <v>108</v>
      </c>
      <c r="H2099" s="13">
        <f t="array" ref="H2099:I2099">VLOOKUP(A2099,ENERGY!$A$2:$C$2692,{2,3},0)</f>
        <v>14338</v>
      </c>
      <c r="I2099" s="13">
        <v>664</v>
      </c>
      <c r="J2099" s="13">
        <f t="array" ref="J2099:R2099">VLOOKUP(A2099,HUMANRESOURCES!$A$2:$J$2692,{2,3,4,5,6,7,8,9,10},0)</f>
        <v>4.2000000000000003E-2</v>
      </c>
      <c r="K2099" s="13">
        <v>0.13</v>
      </c>
      <c r="L2099" s="13">
        <v>42</v>
      </c>
      <c r="M2099" s="13">
        <v>41</v>
      </c>
      <c r="N2099" s="13">
        <v>0.42699999999999999</v>
      </c>
      <c r="O2099" s="13">
        <v>0.54900000000000004</v>
      </c>
      <c r="P2099" s="13">
        <v>2.4E-2</v>
      </c>
      <c r="Q2099" s="13">
        <v>4928175</v>
      </c>
      <c r="R2099" s="13">
        <v>0.36599999999999999</v>
      </c>
      <c r="S2099" s="13">
        <f t="array" ref="S2099:T2099">VLOOKUP(A2099,TOURISM!$A$2:$C$2692,{2,3},0)</f>
        <v>58000000</v>
      </c>
      <c r="T2099" s="13">
        <v>30000000</v>
      </c>
      <c r="U2099" s="13">
        <f t="array" ref="U2099:W2099">VLOOKUP(A2099,BUSINESS!$A$2:$D$2692,{2,3,4},0)</f>
        <v>0.489669009135628</v>
      </c>
      <c r="V2099" s="13">
        <v>2E-3</v>
      </c>
      <c r="W2099" s="13">
        <v>0.57976412485183704</v>
      </c>
      <c r="X2099" s="25">
        <f t="shared" si="32"/>
        <v>290.41352569663212</v>
      </c>
      <c r="Y2099" s="13">
        <f t="shared" si="33"/>
        <v>1.3473547509980875E-4</v>
      </c>
      <c r="Z2099" s="13">
        <f t="shared" si="34"/>
        <v>2.9093934367184606E-3</v>
      </c>
      <c r="AA2099" s="13">
        <f t="shared" si="35"/>
        <v>6.0874461641479858</v>
      </c>
    </row>
    <row r="2100" spans="1:27" ht="15.75" customHeight="1" x14ac:dyDescent="0.35">
      <c r="A2100" s="22" t="s">
        <v>2343</v>
      </c>
      <c r="B2100" s="22">
        <v>1627853086</v>
      </c>
      <c r="C2100" s="7">
        <v>51</v>
      </c>
      <c r="D2100" s="7">
        <v>0.246</v>
      </c>
      <c r="E2100" s="23" t="s">
        <v>2338</v>
      </c>
      <c r="F2100" s="24" t="s">
        <v>76</v>
      </c>
      <c r="G2100" s="9" t="s">
        <v>108</v>
      </c>
      <c r="H2100" s="13">
        <f t="array" ref="H2100:I2100">VLOOKUP(A2100,ENERGY!$A$2:$C$2692,{2,3},0)</f>
        <v>14338</v>
      </c>
      <c r="I2100" s="13">
        <v>642</v>
      </c>
      <c r="J2100" s="13">
        <f t="array" ref="J2100:R2100">VLOOKUP(A2100,HUMANRESOURCES!$A$2:$J$2692,{2,3,4,5,6,7,8,9,10},0)</f>
        <v>4.2000000000000003E-2</v>
      </c>
      <c r="K2100" s="13">
        <v>0.128</v>
      </c>
      <c r="L2100" s="13">
        <v>42</v>
      </c>
      <c r="M2100" s="13">
        <v>42</v>
      </c>
      <c r="N2100" s="13">
        <v>0.42699999999999999</v>
      </c>
      <c r="O2100" s="13">
        <v>0.54900000000000004</v>
      </c>
      <c r="P2100" s="13">
        <v>2.4E-2</v>
      </c>
      <c r="Q2100" s="13">
        <v>5119895</v>
      </c>
      <c r="R2100" s="13">
        <v>0.36799999999999999</v>
      </c>
      <c r="S2100" s="13">
        <f t="array" ref="S2100:T2100">VLOOKUP(A2100,TOURISM!$A$2:$C$2692,{2,3},0)</f>
        <v>64000000</v>
      </c>
      <c r="T2100" s="13">
        <v>34000000</v>
      </c>
      <c r="U2100" s="13">
        <f t="array" ref="U2100:W2100">VLOOKUP(A2100,BUSINESS!$A$2:$D$2692,{2,3,4},0)</f>
        <v>2.72</v>
      </c>
      <c r="V2100" s="13">
        <v>2E-3</v>
      </c>
      <c r="W2100" s="13">
        <v>0.57976412485183704</v>
      </c>
      <c r="X2100" s="25">
        <f t="shared" si="32"/>
        <v>317.94657624814573</v>
      </c>
      <c r="Y2100" s="13">
        <f t="shared" si="33"/>
        <v>1.2539319654016341E-4</v>
      </c>
      <c r="Z2100" s="13">
        <f t="shared" si="34"/>
        <v>2.8004480560636499E-3</v>
      </c>
      <c r="AA2100" s="13">
        <f t="shared" si="35"/>
        <v>6.6407611874852899</v>
      </c>
    </row>
    <row r="2101" spans="1:27" ht="15.75" customHeight="1" x14ac:dyDescent="0.35">
      <c r="A2101" s="22" t="s">
        <v>2344</v>
      </c>
      <c r="B2101" s="22">
        <v>1887429109</v>
      </c>
      <c r="C2101" s="7">
        <v>51</v>
      </c>
      <c r="D2101" s="7">
        <v>0.24</v>
      </c>
      <c r="E2101" s="23" t="s">
        <v>2338</v>
      </c>
      <c r="F2101" s="24" t="s">
        <v>78</v>
      </c>
      <c r="G2101" s="9" t="s">
        <v>108</v>
      </c>
      <c r="H2101" s="13">
        <f t="array" ref="H2101:I2101">VLOOKUP(A2101,ENERGY!$A$2:$C$2692,{2,3},0)</f>
        <v>14338</v>
      </c>
      <c r="I2101" s="13">
        <v>568</v>
      </c>
      <c r="J2101" s="13">
        <f t="array" ref="J2101:R2101">VLOOKUP(A2101,HUMANRESOURCES!$A$2:$J$2692,{2,3,4,5,6,7,8,9,10},0)</f>
        <v>4.1000000000000002E-2</v>
      </c>
      <c r="K2101" s="13">
        <v>0.125</v>
      </c>
      <c r="L2101" s="13">
        <v>43</v>
      </c>
      <c r="M2101" s="13">
        <v>43</v>
      </c>
      <c r="N2101" s="13">
        <v>0.42599999999999999</v>
      </c>
      <c r="O2101" s="13">
        <v>0.54900000000000004</v>
      </c>
      <c r="P2101" s="13">
        <v>2.5000000000000001E-2</v>
      </c>
      <c r="Q2101" s="13">
        <v>5280909</v>
      </c>
      <c r="R2101" s="13">
        <v>0.371</v>
      </c>
      <c r="S2101" s="13">
        <f t="array" ref="S2101:T2101">VLOOKUP(A2101,TOURISM!$A$2:$C$2692,{2,3},0)</f>
        <v>23000000</v>
      </c>
      <c r="T2101" s="13">
        <v>15000000</v>
      </c>
      <c r="U2101" s="13">
        <f t="array" ref="U2101:W2101">VLOOKUP(A2101,BUSINESS!$A$2:$D$2692,{2,3,4},0)</f>
        <v>2.72</v>
      </c>
      <c r="V2101" s="13">
        <v>2E-3</v>
      </c>
      <c r="W2101" s="13">
        <v>0.57976412485183704</v>
      </c>
      <c r="X2101" s="25">
        <f t="shared" si="32"/>
        <v>357.40610357042698</v>
      </c>
      <c r="Y2101" s="13">
        <f t="shared" si="33"/>
        <v>1.0755724061899192E-4</v>
      </c>
      <c r="Z2101" s="13">
        <f t="shared" si="34"/>
        <v>2.7150628802730743E-3</v>
      </c>
      <c r="AA2101" s="13">
        <f t="shared" si="35"/>
        <v>2.8404200867691527</v>
      </c>
    </row>
    <row r="2102" spans="1:27" ht="15.75" customHeight="1" x14ac:dyDescent="0.35">
      <c r="A2102" s="22" t="s">
        <v>2345</v>
      </c>
      <c r="B2102" s="22">
        <v>2158653216</v>
      </c>
      <c r="C2102" s="7">
        <v>56</v>
      </c>
      <c r="D2102" s="7">
        <v>0.25</v>
      </c>
      <c r="E2102" s="23" t="s">
        <v>2338</v>
      </c>
      <c r="F2102" s="24" t="s">
        <v>80</v>
      </c>
      <c r="G2102" s="9" t="s">
        <v>108</v>
      </c>
      <c r="H2102" s="13">
        <f t="array" ref="H2102:I2102">VLOOKUP(A2102,ENERGY!$A$2:$C$2692,{2,3},0)</f>
        <v>14338</v>
      </c>
      <c r="I2102" s="13">
        <v>634</v>
      </c>
      <c r="J2102" s="13">
        <f t="array" ref="J2102:R2102">VLOOKUP(A2102,HUMANRESOURCES!$A$2:$J$2692,{2,3,4,5,6,7,8,9,10},0)</f>
        <v>0.04</v>
      </c>
      <c r="K2102" s="13">
        <v>0.122</v>
      </c>
      <c r="L2102" s="13">
        <v>44</v>
      </c>
      <c r="M2102" s="13">
        <v>43</v>
      </c>
      <c r="N2102" s="13">
        <v>0.42499999999999999</v>
      </c>
      <c r="O2102" s="13">
        <v>0.55000000000000004</v>
      </c>
      <c r="P2102" s="13">
        <v>2.5000000000000001E-2</v>
      </c>
      <c r="Q2102" s="13">
        <v>5416015</v>
      </c>
      <c r="R2102" s="13">
        <v>0.374</v>
      </c>
      <c r="S2102" s="13">
        <f t="array" ref="S2102:T2102">VLOOKUP(A2102,TOURISM!$A$2:$C$2692,{2,3},0)</f>
        <v>22000000</v>
      </c>
      <c r="T2102" s="13">
        <v>17000000</v>
      </c>
      <c r="U2102" s="13">
        <f t="array" ref="U2102:W2102">VLOOKUP(A2102,BUSINESS!$A$2:$D$2692,{2,3,4},0)</f>
        <v>2.3519999999999999</v>
      </c>
      <c r="V2102" s="13">
        <v>2E-3</v>
      </c>
      <c r="W2102" s="13">
        <v>0.14299999999999999</v>
      </c>
      <c r="X2102" s="25">
        <f t="shared" si="32"/>
        <v>398.56854458490238</v>
      </c>
      <c r="Y2102" s="13">
        <f t="shared" si="33"/>
        <v>1.1706023709313951E-4</v>
      </c>
      <c r="Z2102" s="13">
        <f t="shared" si="34"/>
        <v>2.6473338792451645E-3</v>
      </c>
      <c r="AA2102" s="13">
        <f t="shared" si="35"/>
        <v>3.1388391649579996</v>
      </c>
    </row>
    <row r="2103" spans="1:27" ht="15.75" customHeight="1" x14ac:dyDescent="0.35">
      <c r="A2103" s="22" t="s">
        <v>2346</v>
      </c>
      <c r="B2103" s="22">
        <v>2505620416</v>
      </c>
      <c r="C2103" s="7">
        <v>64</v>
      </c>
      <c r="D2103" s="7">
        <v>0.245</v>
      </c>
      <c r="E2103" s="23" t="s">
        <v>2338</v>
      </c>
      <c r="F2103" s="24" t="s">
        <v>82</v>
      </c>
      <c r="G2103" s="9" t="s">
        <v>108</v>
      </c>
      <c r="H2103" s="13">
        <f t="array" ref="H2103:I2103">VLOOKUP(A2103,ENERGY!$A$2:$C$2692,{2,3},0)</f>
        <v>14338</v>
      </c>
      <c r="I2103" s="13">
        <v>609</v>
      </c>
      <c r="J2103" s="13">
        <f t="array" ref="J2103:R2103">VLOOKUP(A2103,HUMANRESOURCES!$A$2:$J$2692,{2,3,4,5,6,7,8,9,10},0)</f>
        <v>0.04</v>
      </c>
      <c r="K2103" s="13">
        <v>0.12</v>
      </c>
      <c r="L2103" s="13">
        <v>44</v>
      </c>
      <c r="M2103" s="13">
        <v>44</v>
      </c>
      <c r="N2103" s="13">
        <v>0.42399999999999999</v>
      </c>
      <c r="O2103" s="13">
        <v>0.55100000000000005</v>
      </c>
      <c r="P2103" s="13">
        <v>2.5000000000000001E-2</v>
      </c>
      <c r="Q2103" s="13">
        <v>5532139</v>
      </c>
      <c r="R2103" s="13">
        <v>0.376</v>
      </c>
      <c r="S2103" s="13">
        <f t="array" ref="S2103:T2103">VLOOKUP(A2103,TOURISM!$A$2:$C$2692,{2,3},0)</f>
        <v>34000000</v>
      </c>
      <c r="T2103" s="13">
        <v>24000000</v>
      </c>
      <c r="U2103" s="13">
        <f t="array" ref="U2103:W2103">VLOOKUP(A2103,BUSINESS!$A$2:$D$2692,{2,3,4},0)</f>
        <v>2.3519999999999999</v>
      </c>
      <c r="V2103" s="13">
        <v>3.0000000000000001E-3</v>
      </c>
      <c r="W2103" s="13">
        <v>0.182</v>
      </c>
      <c r="X2103" s="25">
        <f t="shared" si="32"/>
        <v>452.92072668456092</v>
      </c>
      <c r="Y2103" s="13">
        <f t="shared" si="33"/>
        <v>1.1008400186618594E-4</v>
      </c>
      <c r="Z2103" s="13">
        <f t="shared" si="34"/>
        <v>2.5917642344127651E-3</v>
      </c>
      <c r="AA2103" s="13">
        <f t="shared" si="35"/>
        <v>4.3382857878299879</v>
      </c>
    </row>
    <row r="2104" spans="1:27" ht="15.75" customHeight="1" x14ac:dyDescent="0.35">
      <c r="A2104" s="22" t="s">
        <v>2347</v>
      </c>
      <c r="B2104" s="22">
        <v>2453972797</v>
      </c>
      <c r="C2104" s="7">
        <v>74</v>
      </c>
      <c r="D2104" s="7">
        <v>0.222</v>
      </c>
      <c r="E2104" s="23" t="s">
        <v>2338</v>
      </c>
      <c r="F2104" s="24" t="s">
        <v>84</v>
      </c>
      <c r="G2104" s="9" t="s">
        <v>108</v>
      </c>
      <c r="H2104" s="13">
        <f t="array" ref="H2104:I2104">VLOOKUP(A2104,ENERGY!$A$2:$C$2692,{2,3},0)</f>
        <v>14338</v>
      </c>
      <c r="I2104" s="13">
        <v>546</v>
      </c>
      <c r="J2104" s="13">
        <f t="array" ref="J2104:R2104">VLOOKUP(A2104,HUMANRESOURCES!$A$2:$J$2692,{2,3,4,5,6,7,8,9,10},0)</f>
        <v>3.9E-2</v>
      </c>
      <c r="K2104" s="13">
        <v>0.11700000000000001</v>
      </c>
      <c r="L2104" s="13">
        <v>45</v>
      </c>
      <c r="M2104" s="13">
        <v>44</v>
      </c>
      <c r="N2104" s="13">
        <v>0.42299999999999999</v>
      </c>
      <c r="O2104" s="13">
        <v>0.55100000000000005</v>
      </c>
      <c r="P2104" s="13">
        <v>2.5000000000000001E-2</v>
      </c>
      <c r="Q2104" s="13">
        <v>5641182</v>
      </c>
      <c r="R2104" s="13">
        <v>0.379</v>
      </c>
      <c r="S2104" s="13">
        <f t="array" ref="S2104:T2104">VLOOKUP(A2104,TOURISM!$A$2:$C$2692,{2,3},0)</f>
        <v>25000000</v>
      </c>
      <c r="T2104" s="13">
        <v>22000000</v>
      </c>
      <c r="U2104" s="13">
        <f t="array" ref="U2104:W2104">VLOOKUP(A2104,BUSINESS!$A$2:$D$2692,{2,3,4},0)</f>
        <v>2.3519999999999999</v>
      </c>
      <c r="V2104" s="13">
        <v>3.0000000000000001E-3</v>
      </c>
      <c r="W2104" s="13">
        <v>0.20599999999999999</v>
      </c>
      <c r="X2104" s="25">
        <f t="shared" si="32"/>
        <v>435.01039268011561</v>
      </c>
      <c r="Y2104" s="13">
        <f t="shared" si="33"/>
        <v>9.6788226297254721E-5</v>
      </c>
      <c r="Z2104" s="13">
        <f t="shared" si="34"/>
        <v>2.5416659132784583E-3</v>
      </c>
      <c r="AA2104" s="13">
        <f t="shared" si="35"/>
        <v>3.8998919020871865</v>
      </c>
    </row>
    <row r="2105" spans="1:27" ht="15.75" customHeight="1" x14ac:dyDescent="0.35">
      <c r="A2105" s="22" t="s">
        <v>2348</v>
      </c>
      <c r="B2105" s="22">
        <v>2578159463</v>
      </c>
      <c r="C2105" s="7">
        <v>69</v>
      </c>
      <c r="D2105" s="7">
        <v>0.21299999999999999</v>
      </c>
      <c r="E2105" s="23" t="s">
        <v>2338</v>
      </c>
      <c r="F2105" s="24" t="s">
        <v>86</v>
      </c>
      <c r="G2105" s="9" t="s">
        <v>108</v>
      </c>
      <c r="H2105" s="13">
        <f t="array" ref="H2105:I2105">VLOOKUP(A2105,ENERGY!$A$2:$C$2692,{2,3},0)</f>
        <v>14338</v>
      </c>
      <c r="I2105" s="13">
        <v>653</v>
      </c>
      <c r="J2105" s="13">
        <f t="array" ref="J2105:R2105">VLOOKUP(A2105,HUMANRESOURCES!$A$2:$J$2692,{2,3,4,5,6,7,8,9,10},0)</f>
        <v>3.7999999999999999E-2</v>
      </c>
      <c r="K2105" s="13">
        <v>0.114</v>
      </c>
      <c r="L2105" s="13">
        <v>45</v>
      </c>
      <c r="M2105" s="13">
        <v>45</v>
      </c>
      <c r="N2105" s="13">
        <v>0.42199999999999999</v>
      </c>
      <c r="O2105" s="13">
        <v>0.55300000000000005</v>
      </c>
      <c r="P2105" s="13">
        <v>2.5999999999999999E-2</v>
      </c>
      <c r="Q2105" s="13">
        <v>5751976</v>
      </c>
      <c r="R2105" s="13">
        <v>0.38200000000000001</v>
      </c>
      <c r="S2105" s="13">
        <f t="array" ref="S2105:T2105">VLOOKUP(A2105,TOURISM!$A$2:$C$2692,{2,3},0)</f>
        <v>26000000</v>
      </c>
      <c r="T2105" s="13">
        <v>22000000</v>
      </c>
      <c r="U2105" s="13">
        <f t="array" ref="U2105:W2105">VLOOKUP(A2105,BUSINESS!$A$2:$D$2692,{2,3,4},0)</f>
        <v>2.3519999999999999</v>
      </c>
      <c r="V2105" s="13">
        <v>6.0000000000000001E-3</v>
      </c>
      <c r="W2105" s="13">
        <v>0.34799999999999998</v>
      </c>
      <c r="X2105" s="25">
        <f t="shared" si="32"/>
        <v>448.221526480639</v>
      </c>
      <c r="Y2105" s="13">
        <f t="shared" si="33"/>
        <v>1.135262038645502E-4</v>
      </c>
      <c r="Z2105" s="13">
        <f t="shared" si="34"/>
        <v>2.4927085926645036E-3</v>
      </c>
      <c r="AA2105" s="13">
        <f t="shared" si="35"/>
        <v>3.8247725651150142</v>
      </c>
    </row>
    <row r="2106" spans="1:27" ht="15.75" customHeight="1" x14ac:dyDescent="0.35">
      <c r="A2106" s="22" t="s">
        <v>2349</v>
      </c>
      <c r="B2106" s="22">
        <v>2932273988</v>
      </c>
      <c r="C2106" s="7">
        <v>82</v>
      </c>
      <c r="D2106" s="7">
        <v>0.21</v>
      </c>
      <c r="E2106" s="23" t="s">
        <v>2338</v>
      </c>
      <c r="F2106" s="24" t="s">
        <v>88</v>
      </c>
      <c r="G2106" s="9" t="s">
        <v>108</v>
      </c>
      <c r="H2106" s="13">
        <f t="array" ref="H2106:I2106">VLOOKUP(A2106,ENERGY!$A$2:$C$2692,{2,3},0)</f>
        <v>14338</v>
      </c>
      <c r="I2106" s="13">
        <v>425</v>
      </c>
      <c r="J2106" s="13">
        <f t="array" ref="J2106:R2106">VLOOKUP(A2106,HUMANRESOURCES!$A$2:$J$2692,{2,3,4,5,6,7,8,9,10},0)</f>
        <v>3.7999999999999999E-2</v>
      </c>
      <c r="K2106" s="13">
        <v>0.112</v>
      </c>
      <c r="L2106" s="13">
        <v>45</v>
      </c>
      <c r="M2106" s="13">
        <v>45</v>
      </c>
      <c r="N2106" s="13">
        <v>0.42</v>
      </c>
      <c r="O2106" s="13">
        <v>0.55400000000000005</v>
      </c>
      <c r="P2106" s="13">
        <v>2.5999999999999999E-2</v>
      </c>
      <c r="Q2106" s="13">
        <v>5865491</v>
      </c>
      <c r="R2106" s="13">
        <v>0.38600000000000001</v>
      </c>
      <c r="S2106" s="13">
        <f t="array" ref="S2106:T2106">VLOOKUP(A2106,TOURISM!$A$2:$C$2692,{2,3},0)</f>
        <v>44000000</v>
      </c>
      <c r="T2106" s="13">
        <v>29000000</v>
      </c>
      <c r="U2106" s="13">
        <f t="array" ref="U2106:W2106">VLOOKUP(A2106,BUSINESS!$A$2:$D$2692,{2,3,4},0)</f>
        <v>0.32400000000000001</v>
      </c>
      <c r="V2106" s="13">
        <v>8.9999999999999993E-3</v>
      </c>
      <c r="W2106" s="13">
        <v>0.36399999999999999</v>
      </c>
      <c r="X2106" s="25">
        <f t="shared" si="32"/>
        <v>499.91961252689674</v>
      </c>
      <c r="Y2106" s="13">
        <f t="shared" si="33"/>
        <v>7.2457702177021498E-5</v>
      </c>
      <c r="Z2106" s="13">
        <f t="shared" si="34"/>
        <v>2.444467138386198E-3</v>
      </c>
      <c r="AA2106" s="13">
        <f t="shared" si="35"/>
        <v>4.9441726191379374</v>
      </c>
    </row>
    <row r="2107" spans="1:27" ht="15.75" customHeight="1" x14ac:dyDescent="0.35">
      <c r="A2107" s="22" t="s">
        <v>2350</v>
      </c>
      <c r="B2107" s="22">
        <v>3787392596</v>
      </c>
      <c r="C2107" s="7">
        <v>96</v>
      </c>
      <c r="D2107" s="7">
        <v>0.21</v>
      </c>
      <c r="E2107" s="23" t="s">
        <v>2338</v>
      </c>
      <c r="F2107" s="24" t="s">
        <v>90</v>
      </c>
      <c r="G2107" s="9" t="s">
        <v>108</v>
      </c>
      <c r="H2107" s="13">
        <f t="array" ref="H2107:I2107">VLOOKUP(A2107,ENERGY!$A$2:$C$2692,{2,3},0)</f>
        <v>14338</v>
      </c>
      <c r="I2107" s="13">
        <v>733</v>
      </c>
      <c r="J2107" s="13">
        <f t="array" ref="J2107:R2107">VLOOKUP(A2107,HUMANRESOURCES!$A$2:$J$2692,{2,3,4,5,6,7,8,9,10},0)</f>
        <v>3.6999999999999998E-2</v>
      </c>
      <c r="K2107" s="13">
        <v>0.11</v>
      </c>
      <c r="L2107" s="13">
        <v>46</v>
      </c>
      <c r="M2107" s="13">
        <v>45</v>
      </c>
      <c r="N2107" s="13">
        <v>0.41699999999999998</v>
      </c>
      <c r="O2107" s="13">
        <v>0.55600000000000005</v>
      </c>
      <c r="P2107" s="13">
        <v>2.5999999999999999E-2</v>
      </c>
      <c r="Q2107" s="13">
        <v>5978727</v>
      </c>
      <c r="R2107" s="13">
        <v>0.38900000000000001</v>
      </c>
      <c r="S2107" s="13">
        <f t="array" ref="S2107:T2107">VLOOKUP(A2107,TOURISM!$A$2:$C$2692,{2,3},0)</f>
        <v>41000000</v>
      </c>
      <c r="T2107" s="13">
        <v>25000000</v>
      </c>
      <c r="U2107" s="13">
        <f t="array" ref="U2107:W2107">VLOOKUP(A2107,BUSINESS!$A$2:$D$2692,{2,3,4},0)</f>
        <v>0.32400000000000001</v>
      </c>
      <c r="V2107" s="13">
        <v>1.2999999999999999E-2</v>
      </c>
      <c r="W2107" s="13">
        <v>0.37</v>
      </c>
      <c r="X2107" s="25">
        <f t="shared" si="32"/>
        <v>633.47809592242629</v>
      </c>
      <c r="Y2107" s="13">
        <f t="shared" si="33"/>
        <v>1.2260134975221313E-4</v>
      </c>
      <c r="Z2107" s="13">
        <f t="shared" si="34"/>
        <v>2.398169376189948E-3</v>
      </c>
      <c r="AA2107" s="13">
        <f t="shared" si="35"/>
        <v>4.1814921470741178</v>
      </c>
    </row>
    <row r="2108" spans="1:27" ht="15.75" customHeight="1" x14ac:dyDescent="0.35">
      <c r="A2108" s="22" t="s">
        <v>2351</v>
      </c>
      <c r="B2108" s="22">
        <v>95835970989</v>
      </c>
      <c r="C2108" s="7">
        <v>662</v>
      </c>
      <c r="D2108" s="7">
        <v>5.8000000000000003E-2</v>
      </c>
      <c r="E2108" s="23" t="s">
        <v>2352</v>
      </c>
      <c r="F2108" s="24" t="s">
        <v>65</v>
      </c>
      <c r="G2108" s="9" t="s">
        <v>66</v>
      </c>
      <c r="H2108" s="13">
        <f t="array" ref="H2108:I2108">VLOOKUP(A2108,ENERGY!$A$2:$C$2692,{2,3},0)</f>
        <v>14338</v>
      </c>
      <c r="I2108" s="13">
        <v>8529</v>
      </c>
      <c r="J2108" s="13">
        <f t="array" ref="J2108:R2108">VLOOKUP(A2108,HUMANRESOURCES!$A$2:$J$2692,{2,3,4,5,6,7,8,9,10},0)</f>
        <v>1.2E-2</v>
      </c>
      <c r="K2108" s="13">
        <v>3.0000000000000001E-3</v>
      </c>
      <c r="L2108" s="13">
        <v>80</v>
      </c>
      <c r="M2108" s="13">
        <v>76</v>
      </c>
      <c r="N2108" s="13">
        <v>0.215</v>
      </c>
      <c r="O2108" s="13">
        <v>0.71199999999999997</v>
      </c>
      <c r="P2108" s="13">
        <v>7.2999999999999995E-2</v>
      </c>
      <c r="Q2108" s="13">
        <v>4027900</v>
      </c>
      <c r="R2108" s="13">
        <v>1</v>
      </c>
      <c r="S2108" s="13">
        <f t="array" ref="S2108:T2108">VLOOKUP(A2108,TOURISM!$A$2:$C$2692,{2,3},0)</f>
        <v>5142000000</v>
      </c>
      <c r="T2108" s="13">
        <v>4535000000</v>
      </c>
      <c r="U2108" s="13">
        <f t="array" ref="U2108:W2108">VLOOKUP(A2108,BUSINESS!$A$2:$D$2692,{2,3,4},0)</f>
        <v>0.489669009135628</v>
      </c>
      <c r="V2108" s="13">
        <v>0.36</v>
      </c>
      <c r="W2108" s="13">
        <v>0.70099999999999996</v>
      </c>
      <c r="X2108" s="25">
        <f t="shared" si="32"/>
        <v>23793.036318925493</v>
      </c>
      <c r="Y2108" s="13">
        <f t="shared" si="33"/>
        <v>2.1174805730033021E-3</v>
      </c>
      <c r="Z2108" s="13">
        <f t="shared" si="34"/>
        <v>3.5596712927331861E-3</v>
      </c>
      <c r="AA2108" s="13">
        <f t="shared" si="35"/>
        <v>1125.8968693363788</v>
      </c>
    </row>
    <row r="2109" spans="1:27" ht="15.75" customHeight="1" x14ac:dyDescent="0.35">
      <c r="A2109" s="22" t="s">
        <v>2353</v>
      </c>
      <c r="B2109" s="22">
        <v>89285087395</v>
      </c>
      <c r="C2109" s="7">
        <v>526</v>
      </c>
      <c r="D2109" s="7">
        <v>5.6000000000000001E-2</v>
      </c>
      <c r="E2109" s="23" t="s">
        <v>2352</v>
      </c>
      <c r="F2109" s="24" t="s">
        <v>68</v>
      </c>
      <c r="G2109" s="9" t="s">
        <v>66</v>
      </c>
      <c r="H2109" s="13">
        <f t="array" ref="H2109:I2109">VLOOKUP(A2109,ENERGY!$A$2:$C$2692,{2,3},0)</f>
        <v>33447</v>
      </c>
      <c r="I2109" s="13">
        <v>8529</v>
      </c>
      <c r="J2109" s="13">
        <f t="array" ref="J2109:R2109">VLOOKUP(A2109,HUMANRESOURCES!$A$2:$J$2692,{2,3,4,5,6,7,8,9,10},0)</f>
        <v>1.2E-2</v>
      </c>
      <c r="K2109" s="13">
        <v>3.0000000000000001E-3</v>
      </c>
      <c r="L2109" s="13">
        <v>80</v>
      </c>
      <c r="M2109" s="13">
        <v>76</v>
      </c>
      <c r="N2109" s="13">
        <v>0.21099999999999999</v>
      </c>
      <c r="O2109" s="13">
        <v>0.71399999999999997</v>
      </c>
      <c r="P2109" s="13">
        <v>7.4999999999999997E-2</v>
      </c>
      <c r="Q2109" s="13">
        <v>4138000</v>
      </c>
      <c r="R2109" s="13">
        <v>1</v>
      </c>
      <c r="S2109" s="13">
        <f t="array" ref="S2109:T2109">VLOOKUP(A2109,TOURISM!$A$2:$C$2692,{2,3},0)</f>
        <v>4641000000</v>
      </c>
      <c r="T2109" s="13">
        <v>6600000000</v>
      </c>
      <c r="U2109" s="13">
        <f t="array" ref="U2109:W2109">VLOOKUP(A2109,BUSINESS!$A$2:$D$2692,{2,3,4},0)</f>
        <v>0.489669009135628</v>
      </c>
      <c r="V2109" s="13">
        <v>0.41699999999999998</v>
      </c>
      <c r="W2109" s="13">
        <v>0.74399999999999999</v>
      </c>
      <c r="X2109" s="25">
        <f t="shared" si="32"/>
        <v>21576.869839294344</v>
      </c>
      <c r="Y2109" s="13">
        <f t="shared" si="33"/>
        <v>2.0611406476558724E-3</v>
      </c>
      <c r="Z2109" s="13">
        <f t="shared" si="34"/>
        <v>8.0828902851619137E-3</v>
      </c>
      <c r="AA2109" s="13">
        <f t="shared" si="35"/>
        <v>1594.9734171097148</v>
      </c>
    </row>
    <row r="2110" spans="1:27" ht="15.75" customHeight="1" x14ac:dyDescent="0.35">
      <c r="A2110" s="22" t="s">
        <v>2354</v>
      </c>
      <c r="B2110" s="22">
        <v>91941791944</v>
      </c>
      <c r="C2110" s="7">
        <v>632</v>
      </c>
      <c r="D2110" s="7">
        <v>5.2999999999999999E-2</v>
      </c>
      <c r="E2110" s="23" t="s">
        <v>2352</v>
      </c>
      <c r="F2110" s="24" t="s">
        <v>70</v>
      </c>
      <c r="G2110" s="9" t="s">
        <v>66</v>
      </c>
      <c r="H2110" s="13">
        <f t="array" ref="H2110:I2110">VLOOKUP(A2110,ENERGY!$A$2:$C$2692,{2,3},0)</f>
        <v>34280</v>
      </c>
      <c r="I2110" s="13">
        <v>13520</v>
      </c>
      <c r="J2110" s="13">
        <f t="array" ref="J2110:R2110">VLOOKUP(A2110,HUMANRESOURCES!$A$2:$J$2692,{2,3,4,5,6,7,8,9,10},0)</f>
        <v>1.0999999999999999E-2</v>
      </c>
      <c r="K2110" s="13">
        <v>3.0000000000000001E-3</v>
      </c>
      <c r="L2110" s="13">
        <v>81</v>
      </c>
      <c r="M2110" s="13">
        <v>77</v>
      </c>
      <c r="N2110" s="13">
        <v>0.20599999999999999</v>
      </c>
      <c r="O2110" s="13">
        <v>0.71699999999999997</v>
      </c>
      <c r="P2110" s="13">
        <v>7.6999999999999999E-2</v>
      </c>
      <c r="Q2110" s="13">
        <v>4176000</v>
      </c>
      <c r="R2110" s="13">
        <v>1</v>
      </c>
      <c r="S2110" s="13">
        <f t="array" ref="S2110:T2110">VLOOKUP(A2110,TOURISM!$A$2:$C$2692,{2,3},0)</f>
        <v>4458000000</v>
      </c>
      <c r="T2110" s="13">
        <v>8212000000</v>
      </c>
      <c r="U2110" s="13">
        <f t="array" ref="U2110:W2110">VLOOKUP(A2110,BUSINESS!$A$2:$D$2692,{2,3,4},0)</f>
        <v>0.489669009135628</v>
      </c>
      <c r="V2110" s="13">
        <v>0.47</v>
      </c>
      <c r="W2110" s="13">
        <v>0.80100000000000005</v>
      </c>
      <c r="X2110" s="25">
        <f t="shared" si="32"/>
        <v>22016.712630268201</v>
      </c>
      <c r="Y2110" s="13">
        <f t="shared" si="33"/>
        <v>3.2375478927203064E-3</v>
      </c>
      <c r="Z2110" s="13">
        <f t="shared" si="34"/>
        <v>8.2088122605363991E-3</v>
      </c>
      <c r="AA2110" s="13">
        <f t="shared" si="35"/>
        <v>1966.4750957854405</v>
      </c>
    </row>
    <row r="2111" spans="1:27" ht="15.75" customHeight="1" x14ac:dyDescent="0.35">
      <c r="A2111" s="22" t="s">
        <v>2355</v>
      </c>
      <c r="B2111" s="22">
        <v>97002305536</v>
      </c>
      <c r="C2111" s="7">
        <v>823</v>
      </c>
      <c r="D2111" s="7">
        <v>5.2999999999999999E-2</v>
      </c>
      <c r="E2111" s="23" t="s">
        <v>2352</v>
      </c>
      <c r="F2111" s="24" t="s">
        <v>72</v>
      </c>
      <c r="G2111" s="9" t="s">
        <v>66</v>
      </c>
      <c r="H2111" s="13">
        <f t="array" ref="H2111:I2111">VLOOKUP(A2111,ENERGY!$A$2:$C$2692,{2,3},0)</f>
        <v>28262</v>
      </c>
      <c r="I2111" s="13">
        <v>24767</v>
      </c>
      <c r="J2111" s="13">
        <f t="array" ref="J2111:R2111">VLOOKUP(A2111,HUMANRESOURCES!$A$2:$J$2692,{2,3,4,5,6,7,8,9,10},0)</f>
        <v>1.0999999999999999E-2</v>
      </c>
      <c r="K2111" s="13">
        <v>3.0000000000000001E-3</v>
      </c>
      <c r="L2111" s="13">
        <v>82</v>
      </c>
      <c r="M2111" s="13">
        <v>77</v>
      </c>
      <c r="N2111" s="13">
        <v>0.20100000000000001</v>
      </c>
      <c r="O2111" s="13">
        <v>0.72</v>
      </c>
      <c r="P2111" s="13">
        <v>7.9000000000000001E-2</v>
      </c>
      <c r="Q2111" s="13">
        <v>4114800</v>
      </c>
      <c r="R2111" s="13">
        <v>1</v>
      </c>
      <c r="S2111" s="13">
        <f t="array" ref="S2111:T2111">VLOOKUP(A2111,TOURISM!$A$2:$C$2692,{2,3},0)</f>
        <v>3842000000</v>
      </c>
      <c r="T2111" s="13">
        <v>8382000000</v>
      </c>
      <c r="U2111" s="13">
        <f t="array" ref="U2111:W2111">VLOOKUP(A2111,BUSINESS!$A$2:$D$2692,{2,3,4},0)</f>
        <v>0.489669009135628</v>
      </c>
      <c r="V2111" s="13">
        <v>0.53800000000000003</v>
      </c>
      <c r="W2111" s="13">
        <v>0.84099999999999997</v>
      </c>
      <c r="X2111" s="25">
        <f t="shared" si="32"/>
        <v>23574.002511908235</v>
      </c>
      <c r="Y2111" s="13">
        <f t="shared" si="33"/>
        <v>6.0190045688733353E-3</v>
      </c>
      <c r="Z2111" s="13">
        <f t="shared" si="34"/>
        <v>6.8683775639156218E-3</v>
      </c>
      <c r="AA2111" s="13">
        <f t="shared" si="35"/>
        <v>2037.037037037037</v>
      </c>
    </row>
    <row r="2112" spans="1:27" ht="15.75" customHeight="1" x14ac:dyDescent="0.35">
      <c r="A2112" s="22" t="s">
        <v>2356</v>
      </c>
      <c r="B2112" s="22">
        <v>114000000000</v>
      </c>
      <c r="C2112" s="7">
        <v>826</v>
      </c>
      <c r="D2112" s="7">
        <v>5.2999999999999999E-2</v>
      </c>
      <c r="E2112" s="23" t="s">
        <v>2352</v>
      </c>
      <c r="F2112" s="24" t="s">
        <v>74</v>
      </c>
      <c r="G2112" s="9" t="s">
        <v>66</v>
      </c>
      <c r="H2112" s="13">
        <f t="array" ref="H2112:I2112">VLOOKUP(A2112,ENERGY!$A$2:$C$2692,{2,3},0)</f>
        <v>25162</v>
      </c>
      <c r="I2112" s="13">
        <v>19637</v>
      </c>
      <c r="J2112" s="13">
        <f t="array" ref="J2112:R2112">VLOOKUP(A2112,HUMANRESOURCES!$A$2:$J$2692,{2,3,4,5,6,7,8,9,10},0)</f>
        <v>0.01</v>
      </c>
      <c r="K2112" s="13">
        <v>2E-3</v>
      </c>
      <c r="L2112" s="13">
        <v>82</v>
      </c>
      <c r="M2112" s="13">
        <v>77</v>
      </c>
      <c r="N2112" s="13">
        <v>0.19600000000000001</v>
      </c>
      <c r="O2112" s="13">
        <v>0.72299999999999998</v>
      </c>
      <c r="P2112" s="13">
        <v>8.1000000000000003E-2</v>
      </c>
      <c r="Q2112" s="13">
        <v>4166700</v>
      </c>
      <c r="R2112" s="13">
        <v>1</v>
      </c>
      <c r="S2112" s="13">
        <f t="array" ref="S2112:T2112">VLOOKUP(A2112,TOURISM!$A$2:$C$2692,{2,3},0)</f>
        <v>5327000000</v>
      </c>
      <c r="T2112" s="13">
        <v>9291000000</v>
      </c>
      <c r="U2112" s="13">
        <f t="array" ref="U2112:W2112">VLOOKUP(A2112,BUSINESS!$A$2:$D$2692,{2,3,4},0)</f>
        <v>0.489669009135628</v>
      </c>
      <c r="V2112" s="13">
        <v>0.62</v>
      </c>
      <c r="W2112" s="13">
        <v>0.91200000000000003</v>
      </c>
      <c r="X2112" s="25">
        <f t="shared" si="32"/>
        <v>27359.781121751024</v>
      </c>
      <c r="Y2112" s="13">
        <f t="shared" si="33"/>
        <v>4.7128422972616216E-3</v>
      </c>
      <c r="Z2112" s="13">
        <f t="shared" si="34"/>
        <v>6.038831689346485E-3</v>
      </c>
      <c r="AA2112" s="13">
        <f t="shared" si="35"/>
        <v>2229.8221614227086</v>
      </c>
    </row>
    <row r="2113" spans="1:27" ht="15.75" customHeight="1" x14ac:dyDescent="0.35">
      <c r="A2113" s="22" t="s">
        <v>2357</v>
      </c>
      <c r="B2113" s="22">
        <v>127000000000</v>
      </c>
      <c r="C2113" s="7">
        <v>1058</v>
      </c>
      <c r="D2113" s="7">
        <v>5.2999999999999999E-2</v>
      </c>
      <c r="E2113" s="23" t="s">
        <v>2352</v>
      </c>
      <c r="F2113" s="24" t="s">
        <v>76</v>
      </c>
      <c r="G2113" s="9" t="s">
        <v>66</v>
      </c>
      <c r="H2113" s="13">
        <f t="array" ref="H2113:I2113">VLOOKUP(A2113,ENERGY!$A$2:$C$2692,{2,3},0)</f>
        <v>30845</v>
      </c>
      <c r="I2113" s="13">
        <v>28474</v>
      </c>
      <c r="J2113" s="13">
        <f t="array" ref="J2113:R2113">VLOOKUP(A2113,HUMANRESOURCES!$A$2:$J$2692,{2,3,4,5,6,7,8,9,10},0)</f>
        <v>0.01</v>
      </c>
      <c r="K2113" s="13">
        <v>2E-3</v>
      </c>
      <c r="L2113" s="13">
        <v>83</v>
      </c>
      <c r="M2113" s="13">
        <v>78</v>
      </c>
      <c r="N2113" s="13">
        <v>0.191</v>
      </c>
      <c r="O2113" s="13">
        <v>0.72599999999999998</v>
      </c>
      <c r="P2113" s="13">
        <v>8.2000000000000003E-2</v>
      </c>
      <c r="Q2113" s="13">
        <v>4265800</v>
      </c>
      <c r="R2113" s="13">
        <v>1</v>
      </c>
      <c r="S2113" s="13">
        <f t="array" ref="S2113:T2113">VLOOKUP(A2113,TOURISM!$A$2:$C$2692,{2,3},0)</f>
        <v>6209000000</v>
      </c>
      <c r="T2113" s="13">
        <v>10071000000</v>
      </c>
      <c r="U2113" s="13">
        <f t="array" ref="U2113:W2113">VLOOKUP(A2113,BUSINESS!$A$2:$D$2692,{2,3,4},0)</f>
        <v>0.27700000000000002</v>
      </c>
      <c r="V2113" s="13">
        <v>0.61</v>
      </c>
      <c r="W2113" s="13">
        <v>0.97499999999999998</v>
      </c>
      <c r="X2113" s="25">
        <f t="shared" si="32"/>
        <v>29771.672370950349</v>
      </c>
      <c r="Y2113" s="13">
        <f t="shared" si="33"/>
        <v>6.6749495991373252E-3</v>
      </c>
      <c r="Z2113" s="13">
        <f t="shared" si="34"/>
        <v>7.2307656242674295E-3</v>
      </c>
      <c r="AA2113" s="13">
        <f t="shared" si="35"/>
        <v>2360.8701767546531</v>
      </c>
    </row>
    <row r="2114" spans="1:27" ht="15.75" customHeight="1" x14ac:dyDescent="0.35">
      <c r="A2114" s="22" t="s">
        <v>2358</v>
      </c>
      <c r="B2114" s="22">
        <v>148000000000</v>
      </c>
      <c r="C2114" s="7">
        <v>1167</v>
      </c>
      <c r="D2114" s="7">
        <v>5.2999999999999999E-2</v>
      </c>
      <c r="E2114" s="23" t="s">
        <v>2352</v>
      </c>
      <c r="F2114" s="24" t="s">
        <v>78</v>
      </c>
      <c r="G2114" s="9" t="s">
        <v>66</v>
      </c>
      <c r="H2114" s="13">
        <f t="array" ref="H2114:I2114">VLOOKUP(A2114,ENERGY!$A$2:$C$2692,{2,3},0)</f>
        <v>21229</v>
      </c>
      <c r="I2114" s="13">
        <v>49541</v>
      </c>
      <c r="J2114" s="13">
        <f t="array" ref="J2114:R2114">VLOOKUP(A2114,HUMANRESOURCES!$A$2:$J$2692,{2,3,4,5,6,7,8,9,10},0)</f>
        <v>0.01</v>
      </c>
      <c r="K2114" s="13">
        <v>2E-3</v>
      </c>
      <c r="L2114" s="13">
        <v>83</v>
      </c>
      <c r="M2114" s="13">
        <v>78</v>
      </c>
      <c r="N2114" s="13">
        <v>0.188</v>
      </c>
      <c r="O2114" s="13">
        <v>0.72899999999999998</v>
      </c>
      <c r="P2114" s="13">
        <v>8.3000000000000004E-2</v>
      </c>
      <c r="Q2114" s="13">
        <v>4401400</v>
      </c>
      <c r="R2114" s="13">
        <v>1</v>
      </c>
      <c r="S2114" s="13">
        <f t="array" ref="S2114:T2114">VLOOKUP(A2114,TOURISM!$A$2:$C$2692,{2,3},0)</f>
        <v>7536000000</v>
      </c>
      <c r="T2114" s="13">
        <v>11268000000</v>
      </c>
      <c r="U2114" s="13">
        <f t="array" ref="U2114:W2114">VLOOKUP(A2114,BUSINESS!$A$2:$D$2692,{2,3,4},0)</f>
        <v>0.23799999999999999</v>
      </c>
      <c r="V2114" s="13">
        <v>0.59</v>
      </c>
      <c r="W2114" s="13">
        <v>1.038</v>
      </c>
      <c r="X2114" s="25">
        <f t="shared" si="32"/>
        <v>33625.66456127596</v>
      </c>
      <c r="Y2114" s="13">
        <f t="shared" si="33"/>
        <v>1.1255736811014678E-2</v>
      </c>
      <c r="Z2114" s="13">
        <f t="shared" si="34"/>
        <v>4.8232380606170761E-3</v>
      </c>
      <c r="AA2114" s="13">
        <f t="shared" si="35"/>
        <v>2560.0945153814696</v>
      </c>
    </row>
    <row r="2115" spans="1:27" ht="15.75" customHeight="1" x14ac:dyDescent="0.35">
      <c r="A2115" s="22" t="s">
        <v>2359</v>
      </c>
      <c r="B2115" s="22">
        <v>180000000000</v>
      </c>
      <c r="C2115" s="7">
        <v>1333</v>
      </c>
      <c r="D2115" s="7">
        <v>5.2999999999999999E-2</v>
      </c>
      <c r="E2115" s="23" t="s">
        <v>2352</v>
      </c>
      <c r="F2115" s="24" t="s">
        <v>80</v>
      </c>
      <c r="G2115" s="9" t="s">
        <v>66</v>
      </c>
      <c r="H2115" s="13">
        <f t="array" ref="H2115:I2115">VLOOKUP(A2115,ENERGY!$A$2:$C$2692,{2,3},0)</f>
        <v>21819</v>
      </c>
      <c r="I2115" s="13">
        <v>17866</v>
      </c>
      <c r="J2115" s="13">
        <f t="array" ref="J2115:R2115">VLOOKUP(A2115,HUMANRESOURCES!$A$2:$J$2692,{2,3,4,5,6,7,8,9,10},0)</f>
        <v>0.01</v>
      </c>
      <c r="K2115" s="13">
        <v>2E-3</v>
      </c>
      <c r="L2115" s="13">
        <v>83</v>
      </c>
      <c r="M2115" s="13">
        <v>78</v>
      </c>
      <c r="N2115" s="13">
        <v>0.184</v>
      </c>
      <c r="O2115" s="13">
        <v>0.73099999999999998</v>
      </c>
      <c r="P2115" s="13">
        <v>8.5000000000000006E-2</v>
      </c>
      <c r="Q2115" s="13">
        <v>4588600</v>
      </c>
      <c r="R2115" s="13">
        <v>1</v>
      </c>
      <c r="S2115" s="13">
        <f t="array" ref="S2115:T2115">VLOOKUP(A2115,TOURISM!$A$2:$C$2692,{2,3},0)</f>
        <v>9066000000</v>
      </c>
      <c r="T2115" s="13">
        <v>13409000000</v>
      </c>
      <c r="U2115" s="13">
        <f t="array" ref="U2115:W2115">VLOOKUP(A2115,BUSINESS!$A$2:$D$2692,{2,3,4},0)</f>
        <v>0.23200000000000001</v>
      </c>
      <c r="V2115" s="13">
        <v>0.69899999999999995</v>
      </c>
      <c r="W2115" s="13">
        <v>1.252</v>
      </c>
      <c r="X2115" s="25">
        <f t="shared" si="32"/>
        <v>39227.651135422566</v>
      </c>
      <c r="Y2115" s="13">
        <f t="shared" si="33"/>
        <v>3.8935623065858866E-3</v>
      </c>
      <c r="Z2115" s="13">
        <f t="shared" si="34"/>
        <v>4.7550451117988057E-3</v>
      </c>
      <c r="AA2115" s="13">
        <f t="shared" si="35"/>
        <v>2922.2420781937844</v>
      </c>
    </row>
    <row r="2116" spans="1:27" ht="15.75" customHeight="1" x14ac:dyDescent="0.35">
      <c r="A2116" s="22" t="s">
        <v>2360</v>
      </c>
      <c r="B2116" s="22">
        <v>192000000000</v>
      </c>
      <c r="C2116" s="7">
        <v>1577</v>
      </c>
      <c r="D2116" s="7">
        <v>5.3999999999999999E-2</v>
      </c>
      <c r="E2116" s="23" t="s">
        <v>2352</v>
      </c>
      <c r="F2116" s="24" t="s">
        <v>82</v>
      </c>
      <c r="G2116" s="9" t="s">
        <v>66</v>
      </c>
      <c r="H2116" s="13">
        <f t="array" ref="H2116:I2116">VLOOKUP(A2116,ENERGY!$A$2:$C$2692,{2,3},0)</f>
        <v>21005</v>
      </c>
      <c r="I2116" s="13">
        <v>47231</v>
      </c>
      <c r="J2116" s="13">
        <f t="array" ref="J2116:R2116">VLOOKUP(A2116,HUMANRESOURCES!$A$2:$J$2692,{2,3,4,5,6,7,8,9,10},0)</f>
        <v>0.01</v>
      </c>
      <c r="K2116" s="13">
        <v>2E-3</v>
      </c>
      <c r="L2116" s="13">
        <v>83</v>
      </c>
      <c r="M2116" s="13">
        <v>78</v>
      </c>
      <c r="N2116" s="13">
        <v>0.18099999999999999</v>
      </c>
      <c r="O2116" s="13">
        <v>0.73299999999999998</v>
      </c>
      <c r="P2116" s="13">
        <v>8.5999999999999993E-2</v>
      </c>
      <c r="Q2116" s="13">
        <v>4839400</v>
      </c>
      <c r="R2116" s="13">
        <v>1</v>
      </c>
      <c r="S2116" s="13">
        <f t="array" ref="S2116:T2116">VLOOKUP(A2116,TOURISM!$A$2:$C$2692,{2,3},0)</f>
        <v>10714000000</v>
      </c>
      <c r="T2116" s="13">
        <v>16340000000</v>
      </c>
      <c r="U2116" s="13">
        <f t="array" ref="U2116:W2116">VLOOKUP(A2116,BUSINESS!$A$2:$D$2692,{2,3,4},0)</f>
        <v>0.27900000000000003</v>
      </c>
      <c r="V2116" s="13">
        <v>0.69</v>
      </c>
      <c r="W2116" s="13">
        <v>1.323</v>
      </c>
      <c r="X2116" s="25">
        <f t="shared" si="32"/>
        <v>39674.339794189364</v>
      </c>
      <c r="Y2116" s="13">
        <f t="shared" si="33"/>
        <v>9.7596809521841559E-3</v>
      </c>
      <c r="Z2116" s="13">
        <f t="shared" si="34"/>
        <v>4.3404141009216017E-3</v>
      </c>
      <c r="AA2116" s="13">
        <f t="shared" si="35"/>
        <v>3376.4516262346574</v>
      </c>
    </row>
    <row r="2117" spans="1:27" ht="15.75" customHeight="1" x14ac:dyDescent="0.35">
      <c r="A2117" s="22" t="s">
        <v>2361</v>
      </c>
      <c r="B2117" s="22">
        <v>192000000000</v>
      </c>
      <c r="C2117" s="7">
        <v>1704</v>
      </c>
      <c r="D2117" s="7">
        <v>5.3999999999999999E-2</v>
      </c>
      <c r="E2117" s="23" t="s">
        <v>2352</v>
      </c>
      <c r="F2117" s="24" t="s">
        <v>84</v>
      </c>
      <c r="G2117" s="9" t="s">
        <v>66</v>
      </c>
      <c r="H2117" s="13">
        <f t="array" ref="H2117:I2117">VLOOKUP(A2117,ENERGY!$A$2:$C$2692,{2,3},0)</f>
        <v>21947</v>
      </c>
      <c r="I2117" s="13">
        <v>30359</v>
      </c>
      <c r="J2117" s="13">
        <f t="array" ref="J2117:R2117">VLOOKUP(A2117,HUMANRESOURCES!$A$2:$J$2692,{2,3,4,5,6,7,8,9,10},0)</f>
        <v>0.01</v>
      </c>
      <c r="K2117" s="13">
        <v>2E-3</v>
      </c>
      <c r="L2117" s="13">
        <v>84</v>
      </c>
      <c r="M2117" s="13">
        <v>79</v>
      </c>
      <c r="N2117" s="13">
        <v>0.17699999999999999</v>
      </c>
      <c r="O2117" s="13">
        <v>0.73499999999999999</v>
      </c>
      <c r="P2117" s="13">
        <v>8.7999999999999995E-2</v>
      </c>
      <c r="Q2117" s="13">
        <v>4987600</v>
      </c>
      <c r="R2117" s="13">
        <v>1</v>
      </c>
      <c r="S2117" s="13">
        <f t="array" ref="S2117:T2117">VLOOKUP(A2117,TOURISM!$A$2:$C$2692,{2,3},0)</f>
        <v>9403000000</v>
      </c>
      <c r="T2117" s="13">
        <v>15685000000</v>
      </c>
      <c r="U2117" s="13">
        <f t="array" ref="U2117:W2117">VLOOKUP(A2117,BUSINESS!$A$2:$D$2692,{2,3,4},0)</f>
        <v>0.27800000000000002</v>
      </c>
      <c r="V2117" s="13">
        <v>0.69</v>
      </c>
      <c r="W2117" s="13">
        <v>1.387</v>
      </c>
      <c r="X2117" s="25">
        <f t="shared" si="32"/>
        <v>38495.468762531076</v>
      </c>
      <c r="Y2117" s="13">
        <f t="shared" si="33"/>
        <v>6.0868955008420884E-3</v>
      </c>
      <c r="Z2117" s="13">
        <f t="shared" si="34"/>
        <v>4.4003127756836952E-3</v>
      </c>
      <c r="AA2117" s="13">
        <f t="shared" si="35"/>
        <v>3144.7991017723957</v>
      </c>
    </row>
    <row r="2118" spans="1:27" ht="15.75" customHeight="1" x14ac:dyDescent="0.35">
      <c r="A2118" s="22" t="s">
        <v>2362</v>
      </c>
      <c r="B2118" s="22">
        <v>236000000000</v>
      </c>
      <c r="C2118" s="7">
        <v>1893</v>
      </c>
      <c r="D2118" s="7">
        <v>5.3999999999999999E-2</v>
      </c>
      <c r="E2118" s="23" t="s">
        <v>2352</v>
      </c>
      <c r="F2118" s="24" t="s">
        <v>86</v>
      </c>
      <c r="G2118" s="9" t="s">
        <v>66</v>
      </c>
      <c r="H2118" s="13">
        <f t="array" ref="H2118:I2118">VLOOKUP(A2118,ENERGY!$A$2:$C$2692,{2,3},0)</f>
        <v>25634</v>
      </c>
      <c r="I2118" s="13">
        <v>31133</v>
      </c>
      <c r="J2118" s="13">
        <f t="array" ref="J2118:R2118">VLOOKUP(A2118,HUMANRESOURCES!$A$2:$J$2692,{2,3,4,5,6,7,8,9,10},0)</f>
        <v>8.9999999999999993E-3</v>
      </c>
      <c r="K2118" s="13">
        <v>2E-3</v>
      </c>
      <c r="L2118" s="13">
        <v>84</v>
      </c>
      <c r="M2118" s="13">
        <v>79</v>
      </c>
      <c r="N2118" s="13">
        <v>0.17299999999999999</v>
      </c>
      <c r="O2118" s="13">
        <v>0.73599999999999999</v>
      </c>
      <c r="P2118" s="13">
        <v>0.09</v>
      </c>
      <c r="Q2118" s="13">
        <v>5076700</v>
      </c>
      <c r="R2118" s="13">
        <v>1</v>
      </c>
      <c r="S2118" s="13">
        <f t="array" ref="S2118:T2118">VLOOKUP(A2118,TOURISM!$A$2:$C$2692,{2,3},0)</f>
        <v>14178000000</v>
      </c>
      <c r="T2118" s="13">
        <v>18700000000</v>
      </c>
      <c r="U2118" s="13">
        <f t="array" ref="U2118:W2118">VLOOKUP(A2118,BUSINESS!$A$2:$D$2692,{2,3,4},0)</f>
        <v>0.254</v>
      </c>
      <c r="V2118" s="13">
        <v>0.71</v>
      </c>
      <c r="W2118" s="13">
        <v>1.454</v>
      </c>
      <c r="X2118" s="25">
        <f t="shared" si="32"/>
        <v>46486.891090669138</v>
      </c>
      <c r="Y2118" s="13">
        <f t="shared" si="33"/>
        <v>6.1325270352788229E-3</v>
      </c>
      <c r="Z2118" s="13">
        <f t="shared" si="34"/>
        <v>5.0493430771958161E-3</v>
      </c>
      <c r="AA2118" s="13">
        <f t="shared" si="35"/>
        <v>3683.4951838792917</v>
      </c>
    </row>
    <row r="2119" spans="1:27" ht="15.75" customHeight="1" x14ac:dyDescent="0.35">
      <c r="A2119" s="22" t="s">
        <v>2363</v>
      </c>
      <c r="B2119" s="22">
        <v>274000000000</v>
      </c>
      <c r="C2119" s="7">
        <v>2144</v>
      </c>
      <c r="D2119" s="7">
        <v>5.3999999999999999E-2</v>
      </c>
      <c r="E2119" s="23" t="s">
        <v>2352</v>
      </c>
      <c r="F2119" s="24" t="s">
        <v>88</v>
      </c>
      <c r="G2119" s="9" t="s">
        <v>66</v>
      </c>
      <c r="H2119" s="13">
        <f t="array" ref="H2119:I2119">VLOOKUP(A2119,ENERGY!$A$2:$C$2692,{2,3},0)</f>
        <v>18692</v>
      </c>
      <c r="I2119" s="13">
        <v>49006</v>
      </c>
      <c r="J2119" s="13">
        <f t="array" ref="J2119:R2119">VLOOKUP(A2119,HUMANRESOURCES!$A$2:$J$2692,{2,3,4,5,6,7,8,9,10},0)</f>
        <v>0.01</v>
      </c>
      <c r="K2119" s="13">
        <v>2E-3</v>
      </c>
      <c r="L2119" s="13">
        <v>84</v>
      </c>
      <c r="M2119" s="13">
        <v>80</v>
      </c>
      <c r="N2119" s="13">
        <v>0.16900000000000001</v>
      </c>
      <c r="O2119" s="13">
        <v>0.73699999999999999</v>
      </c>
      <c r="P2119" s="13">
        <v>9.2999999999999999E-2</v>
      </c>
      <c r="Q2119" s="13">
        <v>5183700</v>
      </c>
      <c r="R2119" s="13">
        <v>1</v>
      </c>
      <c r="S2119" s="13">
        <f t="array" ref="S2119:T2119">VLOOKUP(A2119,TOURISM!$A$2:$C$2692,{2,3},0)</f>
        <v>18082000000</v>
      </c>
      <c r="T2119" s="13">
        <v>21437000000</v>
      </c>
      <c r="U2119" s="13">
        <f t="array" ref="U2119:W2119">VLOOKUP(A2119,BUSINESS!$A$2:$D$2692,{2,3,4},0)</f>
        <v>0.27100000000000002</v>
      </c>
      <c r="V2119" s="13">
        <v>0.71</v>
      </c>
      <c r="W2119" s="13">
        <v>1.5009999999999999</v>
      </c>
      <c r="X2119" s="25">
        <f t="shared" si="32"/>
        <v>52857.997183478983</v>
      </c>
      <c r="Y2119" s="13">
        <f t="shared" si="33"/>
        <v>9.453864999903543E-3</v>
      </c>
      <c r="Z2119" s="13">
        <f t="shared" si="34"/>
        <v>3.6059185523853619E-3</v>
      </c>
      <c r="AA2119" s="13">
        <f t="shared" si="35"/>
        <v>4135.4630862125505</v>
      </c>
    </row>
    <row r="2120" spans="1:27" ht="15.75" customHeight="1" x14ac:dyDescent="0.35">
      <c r="A2120" s="22" t="s">
        <v>2364</v>
      </c>
      <c r="B2120" s="22">
        <v>287000000000</v>
      </c>
      <c r="C2120" s="7">
        <v>2426</v>
      </c>
      <c r="D2120" s="7">
        <v>5.3999999999999999E-2</v>
      </c>
      <c r="E2120" s="23" t="s">
        <v>2352</v>
      </c>
      <c r="F2120" s="24" t="s">
        <v>90</v>
      </c>
      <c r="G2120" s="9" t="s">
        <v>66</v>
      </c>
      <c r="H2120" s="13">
        <f t="array" ref="H2120:I2120">VLOOKUP(A2120,ENERGY!$A$2:$C$2692,{2,3},0)</f>
        <v>23509</v>
      </c>
      <c r="I2120" s="13">
        <v>30799</v>
      </c>
      <c r="J2120" s="13">
        <f t="array" ref="J2120:R2120">VLOOKUP(A2120,HUMANRESOURCES!$A$2:$J$2692,{2,3,4,5,6,7,8,9,10},0)</f>
        <v>0.01</v>
      </c>
      <c r="K2120" s="13">
        <v>2E-3</v>
      </c>
      <c r="L2120" s="13">
        <v>85</v>
      </c>
      <c r="M2120" s="13">
        <v>80</v>
      </c>
      <c r="N2120" s="13">
        <v>0.16500000000000001</v>
      </c>
      <c r="O2120" s="13">
        <v>0.73799999999999999</v>
      </c>
      <c r="P2120" s="13">
        <v>9.7000000000000003E-2</v>
      </c>
      <c r="Q2120" s="13">
        <v>5312400</v>
      </c>
      <c r="R2120" s="13">
        <v>1</v>
      </c>
      <c r="S2120" s="13">
        <f t="array" ref="S2120:T2120">VLOOKUP(A2120,TOURISM!$A$2:$C$2692,{2,3},0)</f>
        <v>19261000000</v>
      </c>
      <c r="T2120" s="13">
        <v>22412000000</v>
      </c>
      <c r="U2120" s="13">
        <f t="array" ref="U2120:W2120">VLOOKUP(A2120,BUSINESS!$A$2:$D$2692,{2,3,4},0)</f>
        <v>0.27600000000000002</v>
      </c>
      <c r="V2120" s="13">
        <v>0.72</v>
      </c>
      <c r="W2120" s="13">
        <v>1.5209999999999999</v>
      </c>
      <c r="X2120" s="25">
        <f t="shared" si="32"/>
        <v>54024.546344401781</v>
      </c>
      <c r="Y2120" s="13">
        <f t="shared" si="33"/>
        <v>5.7975679542203147E-3</v>
      </c>
      <c r="Z2120" s="13">
        <f t="shared" si="34"/>
        <v>4.4253068293050226E-3</v>
      </c>
      <c r="AA2120" s="13">
        <f t="shared" si="35"/>
        <v>4218.8088246366988</v>
      </c>
    </row>
    <row r="2121" spans="1:27" ht="15.75" customHeight="1" x14ac:dyDescent="0.35">
      <c r="A2121" s="22" t="s">
        <v>2365</v>
      </c>
      <c r="B2121" s="23">
        <v>15079752557.5</v>
      </c>
      <c r="C2121" s="9">
        <v>193</v>
      </c>
      <c r="D2121" s="13">
        <v>0.12</v>
      </c>
      <c r="E2121" s="23" t="s">
        <v>2366</v>
      </c>
      <c r="F2121" s="24" t="s">
        <v>65</v>
      </c>
      <c r="G2121" s="9" t="s">
        <v>168</v>
      </c>
      <c r="H2121" s="13">
        <f t="array" ref="H2121:I2121">VLOOKUP(A2121,ENERGY!$A$2:$C$2692,{2,3},0)</f>
        <v>14338</v>
      </c>
      <c r="I2121" s="13">
        <v>8529</v>
      </c>
      <c r="J2121" s="13">
        <f t="array" ref="J2121:R2121">VLOOKUP(A2121,HUMANRESOURCES!$A$2:$J$2692,{2,3,4,5,6,7,8,9,10},0)</f>
        <v>2.2763996889580199E-2</v>
      </c>
      <c r="K2121" s="13">
        <v>3.2813011456628703E-2</v>
      </c>
      <c r="L2121" s="13">
        <v>71.105283757338597</v>
      </c>
      <c r="M2121" s="13">
        <v>66.415655577299404</v>
      </c>
      <c r="N2121" s="13">
        <v>0.30346297045730503</v>
      </c>
      <c r="O2121" s="13">
        <v>0.62328409550789099</v>
      </c>
      <c r="P2121" s="13">
        <v>7.3249696479158202E-2</v>
      </c>
      <c r="Q2121" s="13">
        <v>30519</v>
      </c>
      <c r="R2121" s="13">
        <v>1</v>
      </c>
      <c r="S2121" s="13">
        <f t="array" ref="S2121:T2121">VLOOKUP(A2121,TOURISM!$A$2:$C$2692,{2,3},0)</f>
        <v>511000000</v>
      </c>
      <c r="T2121" s="13">
        <v>127000000</v>
      </c>
      <c r="U2121" s="13">
        <f t="array" ref="U2121:W2121">VLOOKUP(A2121,BUSINESS!$A$2:$D$2692,{2,3,4},0)</f>
        <v>0.489669009135628</v>
      </c>
      <c r="V2121" s="13">
        <v>0.129</v>
      </c>
      <c r="W2121" s="13">
        <v>0.57976412485183704</v>
      </c>
      <c r="X2121" s="25">
        <f t="shared" si="32"/>
        <v>494110.3102165864</v>
      </c>
      <c r="Y2121" s="13">
        <f t="shared" si="33"/>
        <v>0.27946525115501819</v>
      </c>
      <c r="Z2121" s="13">
        <f t="shared" si="34"/>
        <v>0.46980569481306728</v>
      </c>
      <c r="AA2121" s="13">
        <f t="shared" si="35"/>
        <v>4161.3421147481895</v>
      </c>
    </row>
    <row r="2122" spans="1:27" ht="15.75" customHeight="1" x14ac:dyDescent="0.35">
      <c r="A2122" s="22" t="s">
        <v>2367</v>
      </c>
      <c r="B2122" s="23">
        <v>15079752557.5</v>
      </c>
      <c r="C2122" s="9">
        <v>193</v>
      </c>
      <c r="D2122" s="13">
        <v>0.12</v>
      </c>
      <c r="E2122" s="23" t="s">
        <v>2366</v>
      </c>
      <c r="F2122" s="24" t="s">
        <v>68</v>
      </c>
      <c r="G2122" s="9" t="s">
        <v>168</v>
      </c>
      <c r="H2122" s="13">
        <f t="array" ref="H2122:I2122">VLOOKUP(A2122,ENERGY!$A$2:$C$2692,{2,3},0)</f>
        <v>14338</v>
      </c>
      <c r="I2122" s="13">
        <v>8529</v>
      </c>
      <c r="J2122" s="13">
        <f t="array" ref="J2122:R2122">VLOOKUP(A2122,HUMANRESOURCES!$A$2:$J$2692,{2,3,4,5,6,7,8,9,10},0)</f>
        <v>2.2763996889580199E-2</v>
      </c>
      <c r="K2122" s="13">
        <v>3.2813011456628703E-2</v>
      </c>
      <c r="L2122" s="13">
        <v>71.105283757338597</v>
      </c>
      <c r="M2122" s="13">
        <v>66.415655577299404</v>
      </c>
      <c r="N2122" s="13">
        <v>0.30346297045730503</v>
      </c>
      <c r="O2122" s="13">
        <v>0.62328409550789099</v>
      </c>
      <c r="P2122" s="13">
        <v>7.3249696479158202E-2</v>
      </c>
      <c r="Q2122" s="13">
        <v>31189</v>
      </c>
      <c r="R2122" s="13">
        <v>1</v>
      </c>
      <c r="S2122" s="13">
        <f t="array" ref="S2122:T2122">VLOOKUP(A2122,TOURISM!$A$2:$C$2692,{2,3},0)</f>
        <v>484000000</v>
      </c>
      <c r="T2122" s="13">
        <v>137000000</v>
      </c>
      <c r="U2122" s="13">
        <f t="array" ref="U2122:W2122">VLOOKUP(A2122,BUSINESS!$A$2:$D$2692,{2,3,4},0)</f>
        <v>0.489669009135628</v>
      </c>
      <c r="V2122" s="13">
        <v>0.129</v>
      </c>
      <c r="W2122" s="13">
        <v>0.57976412485183704</v>
      </c>
      <c r="X2122" s="25">
        <f t="shared" si="32"/>
        <v>483495.86576998298</v>
      </c>
      <c r="Y2122" s="13">
        <f t="shared" si="33"/>
        <v>0.27346179742858057</v>
      </c>
      <c r="Z2122" s="13">
        <f t="shared" si="34"/>
        <v>0.45971336047965627</v>
      </c>
      <c r="AA2122" s="13">
        <f t="shared" si="35"/>
        <v>4392.5743050434448</v>
      </c>
    </row>
    <row r="2123" spans="1:27" ht="15.75" customHeight="1" x14ac:dyDescent="0.35">
      <c r="A2123" s="22" t="s">
        <v>2368</v>
      </c>
      <c r="B2123" s="23">
        <v>15079752557.5</v>
      </c>
      <c r="C2123" s="9">
        <v>193</v>
      </c>
      <c r="D2123" s="13">
        <v>0.12</v>
      </c>
      <c r="E2123" s="23" t="s">
        <v>2366</v>
      </c>
      <c r="F2123" s="24" t="s">
        <v>70</v>
      </c>
      <c r="G2123" s="9" t="s">
        <v>168</v>
      </c>
      <c r="H2123" s="13">
        <f t="array" ref="H2123:I2123">VLOOKUP(A2123,ENERGY!$A$2:$C$2692,{2,3},0)</f>
        <v>14338</v>
      </c>
      <c r="I2123" s="13">
        <v>8529</v>
      </c>
      <c r="J2123" s="13">
        <f t="array" ref="J2123:R2123">VLOOKUP(A2123,HUMANRESOURCES!$A$2:$J$2692,{2,3,4,5,6,7,8,9,10},0)</f>
        <v>2.2763996889580199E-2</v>
      </c>
      <c r="K2123" s="13">
        <v>3.2813011456628703E-2</v>
      </c>
      <c r="L2123" s="13">
        <v>71.105283757338597</v>
      </c>
      <c r="M2123" s="13">
        <v>66.415655577299404</v>
      </c>
      <c r="N2123" s="13">
        <v>0.30346297045730503</v>
      </c>
      <c r="O2123" s="13">
        <v>0.62328409550789099</v>
      </c>
      <c r="P2123" s="13">
        <v>7.3249696479158202E-2</v>
      </c>
      <c r="Q2123" s="13">
        <v>32566</v>
      </c>
      <c r="R2123" s="13">
        <v>1</v>
      </c>
      <c r="S2123" s="13">
        <f t="array" ref="S2123:T2123">VLOOKUP(A2123,TOURISM!$A$2:$C$2692,{2,3},0)</f>
        <v>489000000</v>
      </c>
      <c r="T2123" s="13">
        <v>140000000</v>
      </c>
      <c r="U2123" s="13">
        <f t="array" ref="U2123:W2123">VLOOKUP(A2123,BUSINESS!$A$2:$D$2692,{2,3,4},0)</f>
        <v>0.489669009135628</v>
      </c>
      <c r="V2123" s="13">
        <v>0.129</v>
      </c>
      <c r="W2123" s="13">
        <v>0.57976412485183704</v>
      </c>
      <c r="X2123" s="25">
        <f t="shared" si="32"/>
        <v>463052.03456058464</v>
      </c>
      <c r="Y2123" s="13">
        <f t="shared" si="33"/>
        <v>0.26189891297672419</v>
      </c>
      <c r="Z2123" s="13">
        <f t="shared" si="34"/>
        <v>0.44027513357489406</v>
      </c>
      <c r="AA2123" s="13">
        <f t="shared" si="35"/>
        <v>4298.962107719708</v>
      </c>
    </row>
    <row r="2124" spans="1:27" ht="15.75" customHeight="1" x14ac:dyDescent="0.35">
      <c r="A2124" s="22" t="s">
        <v>2369</v>
      </c>
      <c r="B2124" s="23">
        <v>15079752557.5</v>
      </c>
      <c r="C2124" s="9">
        <v>193</v>
      </c>
      <c r="D2124" s="13">
        <v>0.12</v>
      </c>
      <c r="E2124" s="23" t="s">
        <v>2366</v>
      </c>
      <c r="F2124" s="24" t="s">
        <v>72</v>
      </c>
      <c r="G2124" s="9" t="s">
        <v>168</v>
      </c>
      <c r="H2124" s="13">
        <f t="array" ref="H2124:I2124">VLOOKUP(A2124,ENERGY!$A$2:$C$2692,{2,3},0)</f>
        <v>14338</v>
      </c>
      <c r="I2124" s="13">
        <v>8529</v>
      </c>
      <c r="J2124" s="13">
        <f t="array" ref="J2124:R2124">VLOOKUP(A2124,HUMANRESOURCES!$A$2:$J$2692,{2,3,4,5,6,7,8,9,10},0)</f>
        <v>2.2763996889580199E-2</v>
      </c>
      <c r="K2124" s="13">
        <v>3.2813011456628703E-2</v>
      </c>
      <c r="L2124" s="13">
        <v>71.105283757338597</v>
      </c>
      <c r="M2124" s="13">
        <v>66.415655577299404</v>
      </c>
      <c r="N2124" s="13">
        <v>0.30346297045730503</v>
      </c>
      <c r="O2124" s="13">
        <v>0.62328409550789099</v>
      </c>
      <c r="P2124" s="13">
        <v>7.3249696479158202E-2</v>
      </c>
      <c r="Q2124" s="13">
        <v>33791</v>
      </c>
      <c r="R2124" s="13">
        <v>1</v>
      </c>
      <c r="S2124" s="13">
        <f t="array" ref="S2124:T2124">VLOOKUP(A2124,TOURISM!$A$2:$C$2692,{2,3},0)</f>
        <v>538000000</v>
      </c>
      <c r="T2124" s="13">
        <v>144000000</v>
      </c>
      <c r="U2124" s="13">
        <f t="array" ref="U2124:W2124">VLOOKUP(A2124,BUSINESS!$A$2:$D$2692,{2,3,4},0)</f>
        <v>0.489669009135628</v>
      </c>
      <c r="V2124" s="13">
        <v>0.129</v>
      </c>
      <c r="W2124" s="13">
        <v>0.57976412485183704</v>
      </c>
      <c r="X2124" s="25">
        <f t="shared" si="32"/>
        <v>446265.35342250892</v>
      </c>
      <c r="Y2124" s="13">
        <f t="shared" si="33"/>
        <v>0.2524044864017046</v>
      </c>
      <c r="Z2124" s="13">
        <f t="shared" si="34"/>
        <v>0.42431416649403686</v>
      </c>
      <c r="AA2124" s="13">
        <f t="shared" si="35"/>
        <v>4261.4897457902989</v>
      </c>
    </row>
    <row r="2125" spans="1:27" ht="15.75" customHeight="1" x14ac:dyDescent="0.35">
      <c r="A2125" s="22" t="s">
        <v>2370</v>
      </c>
      <c r="B2125" s="23">
        <v>15079752557.5</v>
      </c>
      <c r="C2125" s="9">
        <v>193</v>
      </c>
      <c r="D2125" s="13">
        <v>0.12</v>
      </c>
      <c r="E2125" s="23" t="s">
        <v>2366</v>
      </c>
      <c r="F2125" s="24" t="s">
        <v>74</v>
      </c>
      <c r="G2125" s="9" t="s">
        <v>168</v>
      </c>
      <c r="H2125" s="13">
        <f t="array" ref="H2125:I2125">VLOOKUP(A2125,ENERGY!$A$2:$C$2692,{2,3},0)</f>
        <v>14338</v>
      </c>
      <c r="I2125" s="13">
        <v>8529</v>
      </c>
      <c r="J2125" s="13">
        <f t="array" ref="J2125:R2125">VLOOKUP(A2125,HUMANRESOURCES!$A$2:$J$2692,{2,3,4,5,6,7,8,9,10},0)</f>
        <v>2.2763996889580199E-2</v>
      </c>
      <c r="K2125" s="13">
        <v>3.2813011456628703E-2</v>
      </c>
      <c r="L2125" s="13">
        <v>71.105283757338597</v>
      </c>
      <c r="M2125" s="13">
        <v>66.415655577299404</v>
      </c>
      <c r="N2125" s="13">
        <v>0.30346297045730503</v>
      </c>
      <c r="O2125" s="13">
        <v>0.62328409550789099</v>
      </c>
      <c r="P2125" s="13">
        <v>7.3249696479158202E-2</v>
      </c>
      <c r="Q2125" s="13">
        <v>35318</v>
      </c>
      <c r="R2125" s="13">
        <v>1</v>
      </c>
      <c r="S2125" s="13">
        <f t="array" ref="S2125:T2125">VLOOKUP(A2125,TOURISM!$A$2:$C$2692,{2,3},0)</f>
        <v>626000000</v>
      </c>
      <c r="T2125" s="13">
        <v>80000000</v>
      </c>
      <c r="U2125" s="13">
        <f t="array" ref="U2125:W2125">VLOOKUP(A2125,BUSINESS!$A$2:$D$2692,{2,3,4},0)</f>
        <v>0.489669009135628</v>
      </c>
      <c r="V2125" s="13">
        <v>0.129</v>
      </c>
      <c r="W2125" s="13">
        <v>0.57976412485183704</v>
      </c>
      <c r="X2125" s="25">
        <f t="shared" si="32"/>
        <v>426970.73892915796</v>
      </c>
      <c r="Y2125" s="13">
        <f t="shared" si="33"/>
        <v>0.24149159069029957</v>
      </c>
      <c r="Z2125" s="13">
        <f t="shared" si="34"/>
        <v>0.40596862789512428</v>
      </c>
      <c r="AA2125" s="13">
        <f t="shared" si="35"/>
        <v>2265.1339260433774</v>
      </c>
    </row>
    <row r="2126" spans="1:27" ht="15.75" customHeight="1" x14ac:dyDescent="0.35">
      <c r="A2126" s="22" t="s">
        <v>2371</v>
      </c>
      <c r="B2126" s="23">
        <v>15079752557.5</v>
      </c>
      <c r="C2126" s="9">
        <v>193</v>
      </c>
      <c r="D2126" s="13">
        <v>0.12</v>
      </c>
      <c r="E2126" s="23" t="s">
        <v>2366</v>
      </c>
      <c r="F2126" s="24" t="s">
        <v>76</v>
      </c>
      <c r="G2126" s="9" t="s">
        <v>168</v>
      </c>
      <c r="H2126" s="13">
        <f t="array" ref="H2126:I2126">VLOOKUP(A2126,ENERGY!$A$2:$C$2692,{2,3},0)</f>
        <v>14338</v>
      </c>
      <c r="I2126" s="13">
        <v>8529</v>
      </c>
      <c r="J2126" s="13">
        <f t="array" ref="J2126:R2126">VLOOKUP(A2126,HUMANRESOURCES!$A$2:$J$2692,{2,3,4,5,6,7,8,9,10},0)</f>
        <v>2.2763996889580199E-2</v>
      </c>
      <c r="K2126" s="13">
        <v>3.2813011456628703E-2</v>
      </c>
      <c r="L2126" s="13">
        <v>71.105283757338597</v>
      </c>
      <c r="M2126" s="13">
        <v>66.415655577299404</v>
      </c>
      <c r="N2126" s="13">
        <v>0.30346297045730503</v>
      </c>
      <c r="O2126" s="13">
        <v>0.62328409550789099</v>
      </c>
      <c r="P2126" s="13">
        <v>7.3249696479158202E-2</v>
      </c>
      <c r="Q2126" s="13">
        <v>36936</v>
      </c>
      <c r="R2126" s="13">
        <v>1</v>
      </c>
      <c r="S2126" s="13">
        <f t="array" ref="S2126:T2126">VLOOKUP(A2126,TOURISM!$A$2:$C$2692,{2,3},0)</f>
        <v>659000000</v>
      </c>
      <c r="T2126" s="13">
        <v>94000000</v>
      </c>
      <c r="U2126" s="13">
        <f t="array" ref="U2126:W2126">VLOOKUP(A2126,BUSINESS!$A$2:$D$2692,{2,3,4},0)</f>
        <v>0.489669009135628</v>
      </c>
      <c r="V2126" s="13">
        <v>0.129</v>
      </c>
      <c r="W2126" s="13">
        <v>0.57976412485183704</v>
      </c>
      <c r="X2126" s="25">
        <f t="shared" si="32"/>
        <v>408267.07162388996</v>
      </c>
      <c r="Y2126" s="13">
        <f t="shared" si="33"/>
        <v>0.23091293047433398</v>
      </c>
      <c r="Z2126" s="13">
        <f t="shared" si="34"/>
        <v>0.38818496859432533</v>
      </c>
      <c r="AA2126" s="13">
        <f t="shared" si="35"/>
        <v>2544.9426034221356</v>
      </c>
    </row>
    <row r="2127" spans="1:27" ht="15.75" customHeight="1" x14ac:dyDescent="0.35">
      <c r="A2127" s="22" t="s">
        <v>2372</v>
      </c>
      <c r="B2127" s="23">
        <v>15079752557.5</v>
      </c>
      <c r="C2127" s="9">
        <v>193</v>
      </c>
      <c r="D2127" s="13">
        <v>0.12</v>
      </c>
      <c r="E2127" s="23" t="s">
        <v>2366</v>
      </c>
      <c r="F2127" s="24" t="s">
        <v>78</v>
      </c>
      <c r="G2127" s="9" t="s">
        <v>168</v>
      </c>
      <c r="H2127" s="13">
        <f t="array" ref="H2127:I2127">VLOOKUP(A2127,ENERGY!$A$2:$C$2692,{2,3},0)</f>
        <v>14338</v>
      </c>
      <c r="I2127" s="13">
        <v>8529</v>
      </c>
      <c r="J2127" s="13">
        <f t="array" ref="J2127:R2127">VLOOKUP(A2127,HUMANRESOURCES!$A$2:$J$2692,{2,3,4,5,6,7,8,9,10},0)</f>
        <v>2.2763996889580199E-2</v>
      </c>
      <c r="K2127" s="13">
        <v>3.2813011456628703E-2</v>
      </c>
      <c r="L2127" s="13">
        <v>71.105283757338597</v>
      </c>
      <c r="M2127" s="13">
        <v>66.415655577299404</v>
      </c>
      <c r="N2127" s="13">
        <v>0.30346297045730503</v>
      </c>
      <c r="O2127" s="13">
        <v>0.62328409550789099</v>
      </c>
      <c r="P2127" s="13">
        <v>7.3249696479158202E-2</v>
      </c>
      <c r="Q2127" s="13">
        <v>38272</v>
      </c>
      <c r="R2127" s="13">
        <v>1</v>
      </c>
      <c r="S2127" s="13">
        <f t="array" ref="S2127:T2127">VLOOKUP(A2127,TOURISM!$A$2:$C$2692,{2,3},0)</f>
        <v>651000000</v>
      </c>
      <c r="T2127" s="13">
        <v>86000000</v>
      </c>
      <c r="U2127" s="13">
        <f t="array" ref="U2127:W2127">VLOOKUP(A2127,BUSINESS!$A$2:$D$2692,{2,3,4},0)</f>
        <v>0.489669009135628</v>
      </c>
      <c r="V2127" s="13">
        <v>0.129</v>
      </c>
      <c r="W2127" s="13">
        <v>0.57976412485183704</v>
      </c>
      <c r="X2127" s="25">
        <f t="shared" si="32"/>
        <v>394015.27376410953</v>
      </c>
      <c r="Y2127" s="13">
        <f t="shared" si="33"/>
        <v>0.22285221571906355</v>
      </c>
      <c r="Z2127" s="13">
        <f t="shared" si="34"/>
        <v>0.37463419732441472</v>
      </c>
      <c r="AA2127" s="13">
        <f t="shared" si="35"/>
        <v>2247.0735785953179</v>
      </c>
    </row>
    <row r="2128" spans="1:27" ht="15.75" customHeight="1" x14ac:dyDescent="0.35">
      <c r="A2128" s="22" t="s">
        <v>2373</v>
      </c>
      <c r="B2128" s="23">
        <v>15079752557.5</v>
      </c>
      <c r="C2128" s="9">
        <v>193</v>
      </c>
      <c r="D2128" s="13">
        <v>0.12</v>
      </c>
      <c r="E2128" s="23" t="s">
        <v>2366</v>
      </c>
      <c r="F2128" s="24" t="s">
        <v>80</v>
      </c>
      <c r="G2128" s="9" t="s">
        <v>168</v>
      </c>
      <c r="H2128" s="13">
        <f t="array" ref="H2128:I2128">VLOOKUP(A2128,ENERGY!$A$2:$C$2692,{2,3},0)</f>
        <v>14338</v>
      </c>
      <c r="I2128" s="13">
        <v>8529</v>
      </c>
      <c r="J2128" s="13">
        <f t="array" ref="J2128:R2128">VLOOKUP(A2128,HUMANRESOURCES!$A$2:$J$2692,{2,3,4,5,6,7,8,9,10},0)</f>
        <v>2.2763996889580199E-2</v>
      </c>
      <c r="K2128" s="13">
        <v>3.2813011456628703E-2</v>
      </c>
      <c r="L2128" s="13">
        <v>77</v>
      </c>
      <c r="M2128" s="13">
        <v>72</v>
      </c>
      <c r="N2128" s="13">
        <v>0.30346297045730503</v>
      </c>
      <c r="O2128" s="13">
        <v>0.62328409550789099</v>
      </c>
      <c r="P2128" s="13">
        <v>7.3249696479158202E-2</v>
      </c>
      <c r="Q2128" s="13">
        <v>39464</v>
      </c>
      <c r="R2128" s="13">
        <v>1</v>
      </c>
      <c r="S2128" s="13">
        <f t="array" ref="S2128:T2128">VLOOKUP(A2128,TOURISM!$A$2:$C$2692,{2,3},0)</f>
        <v>665000000</v>
      </c>
      <c r="T2128" s="13">
        <v>83000000</v>
      </c>
      <c r="U2128" s="13">
        <f t="array" ref="U2128:W2128">VLOOKUP(A2128,BUSINESS!$A$2:$D$2692,{2,3,4},0)</f>
        <v>0.489669009135628</v>
      </c>
      <c r="V2128" s="13">
        <v>0.129</v>
      </c>
      <c r="W2128" s="13">
        <v>0.57976412485183704</v>
      </c>
      <c r="X2128" s="25">
        <f t="shared" si="32"/>
        <v>382114.14345986216</v>
      </c>
      <c r="Y2128" s="13">
        <f t="shared" si="33"/>
        <v>0.21612102169065478</v>
      </c>
      <c r="Z2128" s="13">
        <f t="shared" si="34"/>
        <v>0.36331846746401786</v>
      </c>
      <c r="AA2128" s="13">
        <f t="shared" si="35"/>
        <v>2103.182647476181</v>
      </c>
    </row>
    <row r="2129" spans="1:27" ht="15.75" customHeight="1" x14ac:dyDescent="0.35">
      <c r="A2129" s="22" t="s">
        <v>2374</v>
      </c>
      <c r="B2129" s="23">
        <v>15079752557.5</v>
      </c>
      <c r="C2129" s="9">
        <v>193</v>
      </c>
      <c r="D2129" s="13">
        <v>0.12</v>
      </c>
      <c r="E2129" s="23" t="s">
        <v>2366</v>
      </c>
      <c r="F2129" s="24" t="s">
        <v>82</v>
      </c>
      <c r="G2129" s="9" t="s">
        <v>168</v>
      </c>
      <c r="H2129" s="13">
        <f t="array" ref="H2129:I2129">VLOOKUP(A2129,ENERGY!$A$2:$C$2692,{2,3},0)</f>
        <v>14338</v>
      </c>
      <c r="I2129" s="13">
        <v>8529</v>
      </c>
      <c r="J2129" s="13">
        <f t="array" ref="J2129:R2129">VLOOKUP(A2129,HUMANRESOURCES!$A$2:$J$2692,{2,3,4,5,6,7,8,9,10},0)</f>
        <v>1.2999999999999999E-2</v>
      </c>
      <c r="K2129" s="13">
        <v>3.2813011456628703E-2</v>
      </c>
      <c r="L2129" s="13">
        <v>77</v>
      </c>
      <c r="M2129" s="13">
        <v>72</v>
      </c>
      <c r="N2129" s="13">
        <v>0.30346297045730503</v>
      </c>
      <c r="O2129" s="13">
        <v>0.62328409550789099</v>
      </c>
      <c r="P2129" s="13">
        <v>7.3249696479158202E-2</v>
      </c>
      <c r="Q2129" s="13">
        <v>40459</v>
      </c>
      <c r="R2129" s="13">
        <v>1</v>
      </c>
      <c r="S2129" s="13">
        <f t="array" ref="S2129:T2129">VLOOKUP(A2129,TOURISM!$A$2:$C$2692,{2,3},0)</f>
        <v>667000000</v>
      </c>
      <c r="T2129" s="13">
        <v>88000000</v>
      </c>
      <c r="U2129" s="13">
        <f t="array" ref="U2129:W2129">VLOOKUP(A2129,BUSINESS!$A$2:$D$2692,{2,3,4},0)</f>
        <v>0.489669009135628</v>
      </c>
      <c r="V2129" s="13">
        <v>0.129</v>
      </c>
      <c r="W2129" s="13">
        <v>0.57976412485183704</v>
      </c>
      <c r="X2129" s="25">
        <f t="shared" si="32"/>
        <v>372716.8876516968</v>
      </c>
      <c r="Y2129" s="13">
        <f t="shared" si="33"/>
        <v>0.21080600113695347</v>
      </c>
      <c r="Z2129" s="13">
        <f t="shared" si="34"/>
        <v>0.35438344991225684</v>
      </c>
      <c r="AA2129" s="13">
        <f t="shared" si="35"/>
        <v>2175.0413999357374</v>
      </c>
    </row>
    <row r="2130" spans="1:27" ht="15.75" customHeight="1" x14ac:dyDescent="0.35">
      <c r="A2130" s="22" t="s">
        <v>2375</v>
      </c>
      <c r="B2130" s="23">
        <v>15079752557.5</v>
      </c>
      <c r="C2130" s="9">
        <v>193</v>
      </c>
      <c r="D2130" s="13">
        <v>0.12</v>
      </c>
      <c r="E2130" s="23" t="s">
        <v>2366</v>
      </c>
      <c r="F2130" s="24" t="s">
        <v>84</v>
      </c>
      <c r="G2130" s="9" t="s">
        <v>168</v>
      </c>
      <c r="H2130" s="13">
        <f t="array" ref="H2130:I2130">VLOOKUP(A2130,ENERGY!$A$2:$C$2692,{2,3},0)</f>
        <v>14338</v>
      </c>
      <c r="I2130" s="13">
        <v>8529</v>
      </c>
      <c r="J2130" s="13">
        <f t="array" ref="J2130:R2130">VLOOKUP(A2130,HUMANRESOURCES!$A$2:$J$2692,{2,3,4,5,6,7,8,9,10},0)</f>
        <v>2.2763996889580199E-2</v>
      </c>
      <c r="K2130" s="13">
        <v>3.2813011456628703E-2</v>
      </c>
      <c r="L2130" s="13">
        <v>78</v>
      </c>
      <c r="M2130" s="13">
        <v>73</v>
      </c>
      <c r="N2130" s="13">
        <v>0.30346297045730503</v>
      </c>
      <c r="O2130" s="13">
        <v>0.62328409550789099</v>
      </c>
      <c r="P2130" s="13">
        <v>7.3249696479158202E-2</v>
      </c>
      <c r="Q2130" s="13">
        <v>39133</v>
      </c>
      <c r="R2130" s="13">
        <v>1</v>
      </c>
      <c r="S2130" s="13">
        <f t="array" ref="S2130:T2130">VLOOKUP(A2130,TOURISM!$A$2:$C$2692,{2,3},0)</f>
        <v>619000000</v>
      </c>
      <c r="T2130" s="13">
        <v>104000000</v>
      </c>
      <c r="U2130" s="13">
        <f t="array" ref="U2130:W2130">VLOOKUP(A2130,BUSINESS!$A$2:$D$2692,{2,3,4},0)</f>
        <v>0.489669009135628</v>
      </c>
      <c r="V2130" s="13">
        <v>0.129</v>
      </c>
      <c r="W2130" s="13">
        <v>0.57976412485183704</v>
      </c>
      <c r="X2130" s="25">
        <f t="shared" si="32"/>
        <v>385346.19266348094</v>
      </c>
      <c r="Y2130" s="13">
        <f t="shared" si="33"/>
        <v>0.21794904556256867</v>
      </c>
      <c r="Z2130" s="13">
        <f t="shared" si="34"/>
        <v>0.36639153655482587</v>
      </c>
      <c r="AA2130" s="13">
        <f t="shared" si="35"/>
        <v>2657.6035571001457</v>
      </c>
    </row>
    <row r="2131" spans="1:27" ht="15.75" customHeight="1" x14ac:dyDescent="0.35">
      <c r="A2131" s="22" t="s">
        <v>2376</v>
      </c>
      <c r="B2131" s="23">
        <v>15079752557.5</v>
      </c>
      <c r="C2131" s="9">
        <v>193</v>
      </c>
      <c r="D2131" s="13">
        <v>0.12</v>
      </c>
      <c r="E2131" s="23" t="s">
        <v>2366</v>
      </c>
      <c r="F2131" s="24" t="s">
        <v>86</v>
      </c>
      <c r="G2131" s="9" t="s">
        <v>168</v>
      </c>
      <c r="H2131" s="13">
        <f t="array" ref="H2131:I2131">VLOOKUP(A2131,ENERGY!$A$2:$C$2692,{2,3},0)</f>
        <v>14338</v>
      </c>
      <c r="I2131" s="13">
        <v>8529</v>
      </c>
      <c r="J2131" s="13">
        <f t="array" ref="J2131:R2131">VLOOKUP(A2131,HUMANRESOURCES!$A$2:$J$2692,{2,3,4,5,6,7,8,9,10},0)</f>
        <v>2.2763996889580199E-2</v>
      </c>
      <c r="K2131" s="13">
        <v>3.2813011456628703E-2</v>
      </c>
      <c r="L2131" s="13">
        <v>71.105283757338597</v>
      </c>
      <c r="M2131" s="13">
        <v>66.415655577299404</v>
      </c>
      <c r="N2131" s="13">
        <v>0.30346297045730503</v>
      </c>
      <c r="O2131" s="13">
        <v>0.62328409550789099</v>
      </c>
      <c r="P2131" s="13">
        <v>7.3249696479158202E-2</v>
      </c>
      <c r="Q2131" s="13">
        <v>37850</v>
      </c>
      <c r="R2131" s="13">
        <v>1</v>
      </c>
      <c r="S2131" s="13">
        <f t="array" ref="S2131:T2131">VLOOKUP(A2131,TOURISM!$A$2:$C$2692,{2,3},0)</f>
        <v>681000000</v>
      </c>
      <c r="T2131" s="13">
        <v>105000000</v>
      </c>
      <c r="U2131" s="13">
        <f t="array" ref="U2131:W2131">VLOOKUP(A2131,BUSINESS!$A$2:$D$2692,{2,3,4},0)</f>
        <v>0.489669009135628</v>
      </c>
      <c r="V2131" s="13">
        <v>0.129</v>
      </c>
      <c r="W2131" s="13">
        <v>0.57976412485183704</v>
      </c>
      <c r="X2131" s="25">
        <f t="shared" si="32"/>
        <v>398408.25779392337</v>
      </c>
      <c r="Y2131" s="13">
        <f t="shared" si="33"/>
        <v>0.22533685601056802</v>
      </c>
      <c r="Z2131" s="13">
        <f t="shared" si="34"/>
        <v>0.37881109643328931</v>
      </c>
      <c r="AA2131" s="13">
        <f t="shared" si="35"/>
        <v>2774.108322324967</v>
      </c>
    </row>
    <row r="2132" spans="1:27" ht="15.75" customHeight="1" x14ac:dyDescent="0.35">
      <c r="A2132" s="22" t="s">
        <v>2377</v>
      </c>
      <c r="B2132" s="23">
        <v>15079752557.5</v>
      </c>
      <c r="C2132" s="9">
        <v>193</v>
      </c>
      <c r="D2132" s="13">
        <v>0.12</v>
      </c>
      <c r="E2132" s="23" t="s">
        <v>2366</v>
      </c>
      <c r="F2132" s="24" t="s">
        <v>88</v>
      </c>
      <c r="G2132" s="9" t="s">
        <v>168</v>
      </c>
      <c r="H2132" s="13">
        <f t="array" ref="H2132:I2132">VLOOKUP(A2132,ENERGY!$A$2:$C$2692,{2,3},0)</f>
        <v>14338</v>
      </c>
      <c r="I2132" s="13">
        <v>8529</v>
      </c>
      <c r="J2132" s="13">
        <f t="array" ref="J2132:R2132">VLOOKUP(A2132,HUMANRESOURCES!$A$2:$J$2692,{2,3,4,5,6,7,8,9,10},0)</f>
        <v>2.2763996889580199E-2</v>
      </c>
      <c r="K2132" s="13">
        <v>3.2813011456628703E-2</v>
      </c>
      <c r="L2132" s="13">
        <v>71.105283757338597</v>
      </c>
      <c r="M2132" s="13">
        <v>66.415655577299404</v>
      </c>
      <c r="N2132" s="13">
        <v>0.30346297045730503</v>
      </c>
      <c r="O2132" s="13">
        <v>0.62328409550789099</v>
      </c>
      <c r="P2132" s="13">
        <v>7.3249696479158202E-2</v>
      </c>
      <c r="Q2132" s="13">
        <v>38486</v>
      </c>
      <c r="R2132" s="13">
        <v>1</v>
      </c>
      <c r="S2132" s="13">
        <f t="array" ref="S2132:T2132">VLOOKUP(A2132,TOURISM!$A$2:$C$2692,{2,3},0)</f>
        <v>729000000</v>
      </c>
      <c r="T2132" s="13">
        <v>112000000</v>
      </c>
      <c r="U2132" s="13">
        <f t="array" ref="U2132:W2132">VLOOKUP(A2132,BUSINESS!$A$2:$D$2692,{2,3,4},0)</f>
        <v>0.489669009135628</v>
      </c>
      <c r="V2132" s="13">
        <v>0.129</v>
      </c>
      <c r="W2132" s="13">
        <v>0.57976412485183704</v>
      </c>
      <c r="X2132" s="25">
        <f t="shared" si="32"/>
        <v>391824.366198098</v>
      </c>
      <c r="Y2132" s="13">
        <f t="shared" si="33"/>
        <v>0.22161305409759394</v>
      </c>
      <c r="Z2132" s="13">
        <f t="shared" si="34"/>
        <v>0.37255105752741258</v>
      </c>
      <c r="AA2132" s="13">
        <f t="shared" si="35"/>
        <v>2910.1491451436887</v>
      </c>
    </row>
    <row r="2133" spans="1:27" ht="15.75" customHeight="1" x14ac:dyDescent="0.35">
      <c r="A2133" s="22" t="s">
        <v>2378</v>
      </c>
      <c r="B2133" s="23">
        <v>15079752557.5</v>
      </c>
      <c r="C2133" s="9">
        <v>193</v>
      </c>
      <c r="D2133" s="13">
        <v>0.12</v>
      </c>
      <c r="E2133" s="23" t="s">
        <v>2366</v>
      </c>
      <c r="F2133" s="24" t="s">
        <v>90</v>
      </c>
      <c r="G2133" s="9" t="s">
        <v>168</v>
      </c>
      <c r="H2133" s="13">
        <f t="array" ref="H2133:I2133">VLOOKUP(A2133,ENERGY!$A$2:$C$2692,{2,3},0)</f>
        <v>14338</v>
      </c>
      <c r="I2133" s="13">
        <v>8529</v>
      </c>
      <c r="J2133" s="13">
        <f t="array" ref="J2133:R2133">VLOOKUP(A2133,HUMANRESOURCES!$A$2:$J$2692,{2,3,4,5,6,7,8,9,10},0)</f>
        <v>2.2763996889580199E-2</v>
      </c>
      <c r="K2133" s="13">
        <v>3.2813011456628703E-2</v>
      </c>
      <c r="L2133" s="13">
        <v>71.105283757338597</v>
      </c>
      <c r="M2133" s="13">
        <v>66.415655577299404</v>
      </c>
      <c r="N2133" s="13">
        <v>0.30346297045730503</v>
      </c>
      <c r="O2133" s="13">
        <v>0.62328409550789099</v>
      </c>
      <c r="P2133" s="13">
        <v>7.3249696479158202E-2</v>
      </c>
      <c r="Q2133" s="13">
        <v>39088</v>
      </c>
      <c r="R2133" s="13">
        <v>1</v>
      </c>
      <c r="S2133" s="13">
        <f t="array" ref="S2133:T2133">VLOOKUP(A2133,TOURISM!$A$2:$C$2692,{2,3},0)</f>
        <v>854000000</v>
      </c>
      <c r="T2133" s="13">
        <v>120000000</v>
      </c>
      <c r="U2133" s="13">
        <f t="array" ref="U2133:W2133">VLOOKUP(A2133,BUSINESS!$A$2:$D$2692,{2,3,4},0)</f>
        <v>0.489669009135628</v>
      </c>
      <c r="V2133" s="13">
        <v>0.129</v>
      </c>
      <c r="W2133" s="13">
        <v>0.57976412485183704</v>
      </c>
      <c r="X2133" s="25">
        <f t="shared" si="32"/>
        <v>385789.82187627914</v>
      </c>
      <c r="Y2133" s="13">
        <f t="shared" si="33"/>
        <v>0.21819995906672124</v>
      </c>
      <c r="Z2133" s="13">
        <f t="shared" si="34"/>
        <v>0.36681334424887435</v>
      </c>
      <c r="AA2133" s="13">
        <f t="shared" si="35"/>
        <v>3069.9959066721244</v>
      </c>
    </row>
    <row r="2134" spans="1:27" ht="15.75" customHeight="1" x14ac:dyDescent="0.35">
      <c r="A2134" s="22" t="s">
        <v>2379</v>
      </c>
      <c r="B2134" s="22">
        <v>28724041828</v>
      </c>
      <c r="C2134" s="7">
        <v>208</v>
      </c>
      <c r="D2134" s="7">
        <v>0.14899999999999999</v>
      </c>
      <c r="E2134" s="23" t="s">
        <v>2380</v>
      </c>
      <c r="F2134" s="24" t="s">
        <v>65</v>
      </c>
      <c r="G2134" s="9" t="s">
        <v>93</v>
      </c>
      <c r="H2134" s="13">
        <f t="array" ref="H2134:I2134">VLOOKUP(A2134,ENERGY!$A$2:$C$2692,{2,3},0)</f>
        <v>16676</v>
      </c>
      <c r="I2134" s="13">
        <v>8529</v>
      </c>
      <c r="J2134" s="13">
        <f t="array" ref="J2134:R2134">VLOOKUP(A2134,HUMANRESOURCES!$A$2:$J$2692,{2,3,4,5,6,7,8,9,10},0)</f>
        <v>0.01</v>
      </c>
      <c r="K2134" s="13">
        <v>0.01</v>
      </c>
      <c r="L2134" s="13">
        <v>77</v>
      </c>
      <c r="M2134" s="13">
        <v>69</v>
      </c>
      <c r="N2134" s="13">
        <v>0.19700000000000001</v>
      </c>
      <c r="O2134" s="13">
        <v>0.68899999999999995</v>
      </c>
      <c r="P2134" s="13">
        <v>0.114</v>
      </c>
      <c r="Q2134" s="13">
        <v>5388720</v>
      </c>
      <c r="R2134" s="13">
        <v>0.56200000000000006</v>
      </c>
      <c r="S2134" s="13">
        <f t="array" ref="S2134:T2134">VLOOKUP(A2134,TOURISM!$A$2:$C$2692,{2,3},0)</f>
        <v>441000000</v>
      </c>
      <c r="T2134" s="13">
        <v>341000000</v>
      </c>
      <c r="U2134" s="13">
        <f t="array" ref="U2134:W2134">VLOOKUP(A2134,BUSINESS!$A$2:$D$2692,{2,3,4},0)</f>
        <v>0.489669009135628</v>
      </c>
      <c r="V2134" s="13">
        <v>9.4E-2</v>
      </c>
      <c r="W2134" s="13">
        <v>0.23100000000000001</v>
      </c>
      <c r="X2134" s="25">
        <f t="shared" si="32"/>
        <v>5330.4016219065006</v>
      </c>
      <c r="Y2134" s="13">
        <f t="shared" si="33"/>
        <v>1.5827506346590657E-3</v>
      </c>
      <c r="Z2134" s="13">
        <f t="shared" si="34"/>
        <v>3.0946124497097643E-3</v>
      </c>
      <c r="AA2134" s="13">
        <f t="shared" si="35"/>
        <v>63.28033373417064</v>
      </c>
    </row>
    <row r="2135" spans="1:27" ht="15.75" customHeight="1" x14ac:dyDescent="0.35">
      <c r="A2135" s="22" t="s">
        <v>2381</v>
      </c>
      <c r="B2135" s="22">
        <v>30318731991</v>
      </c>
      <c r="C2135" s="7">
        <v>216</v>
      </c>
      <c r="D2135" s="7">
        <v>0.112</v>
      </c>
      <c r="E2135" s="23" t="s">
        <v>2380</v>
      </c>
      <c r="F2135" s="24" t="s">
        <v>68</v>
      </c>
      <c r="G2135" s="9" t="s">
        <v>93</v>
      </c>
      <c r="H2135" s="13">
        <f t="array" ref="H2135:I2135">VLOOKUP(A2135,ENERGY!$A$2:$C$2692,{2,3},0)</f>
        <v>17349</v>
      </c>
      <c r="I2135" s="13">
        <v>8529</v>
      </c>
      <c r="J2135" s="13">
        <f t="array" ref="J2135:R2135">VLOOKUP(A2135,HUMANRESOURCES!$A$2:$J$2692,{2,3,4,5,6,7,8,9,10},0)</f>
        <v>0.01</v>
      </c>
      <c r="K2135" s="13">
        <v>0.01</v>
      </c>
      <c r="L2135" s="13">
        <v>78</v>
      </c>
      <c r="M2135" s="13">
        <v>70</v>
      </c>
      <c r="N2135" s="13">
        <v>0.191</v>
      </c>
      <c r="O2135" s="13">
        <v>0.69499999999999995</v>
      </c>
      <c r="P2135" s="13">
        <v>0.114</v>
      </c>
      <c r="Q2135" s="13">
        <v>5378867</v>
      </c>
      <c r="R2135" s="13">
        <v>0.56200000000000006</v>
      </c>
      <c r="S2135" s="13">
        <f t="array" ref="S2135:T2135">VLOOKUP(A2135,TOURISM!$A$2:$C$2692,{2,3},0)</f>
        <v>649000000</v>
      </c>
      <c r="T2135" s="13">
        <v>340000000</v>
      </c>
      <c r="U2135" s="13">
        <f t="array" ref="U2135:W2135">VLOOKUP(A2135,BUSINESS!$A$2:$D$2692,{2,3,4},0)</f>
        <v>0.489669009135628</v>
      </c>
      <c r="V2135" s="13">
        <v>0.125</v>
      </c>
      <c r="W2135" s="13">
        <v>0.39900000000000002</v>
      </c>
      <c r="X2135" s="25">
        <f t="shared" si="32"/>
        <v>5636.6390897934452</v>
      </c>
      <c r="Y2135" s="13">
        <f t="shared" si="33"/>
        <v>1.5856499147497048E-3</v>
      </c>
      <c r="Z2135" s="13">
        <f t="shared" si="34"/>
        <v>3.2254004421377216E-3</v>
      </c>
      <c r="AA2135" s="13">
        <f t="shared" si="35"/>
        <v>63.210337790467769</v>
      </c>
    </row>
    <row r="2136" spans="1:27" ht="15.75" customHeight="1" x14ac:dyDescent="0.35">
      <c r="A2136" s="22" t="s">
        <v>2382</v>
      </c>
      <c r="B2136" s="22">
        <v>34638306042</v>
      </c>
      <c r="C2136" s="7">
        <v>256</v>
      </c>
      <c r="D2136" s="7">
        <v>0.10299999999999999</v>
      </c>
      <c r="E2136" s="23" t="s">
        <v>2380</v>
      </c>
      <c r="F2136" s="24" t="s">
        <v>70</v>
      </c>
      <c r="G2136" s="9" t="s">
        <v>93</v>
      </c>
      <c r="H2136" s="13">
        <f t="array" ref="H2136:I2136">VLOOKUP(A2136,ENERGY!$A$2:$C$2692,{2,3},0)</f>
        <v>17828</v>
      </c>
      <c r="I2136" s="13">
        <v>36094</v>
      </c>
      <c r="J2136" s="13">
        <f t="array" ref="J2136:R2136">VLOOKUP(A2136,HUMANRESOURCES!$A$2:$J$2692,{2,3,4,5,6,7,8,9,10},0)</f>
        <v>0.01</v>
      </c>
      <c r="K2136" s="13">
        <v>8.9999999999999993E-3</v>
      </c>
      <c r="L2136" s="13">
        <v>78</v>
      </c>
      <c r="M2136" s="13">
        <v>70</v>
      </c>
      <c r="N2136" s="13">
        <v>0.185</v>
      </c>
      <c r="O2136" s="13">
        <v>0.7</v>
      </c>
      <c r="P2136" s="13">
        <v>0.115</v>
      </c>
      <c r="Q2136" s="13">
        <v>5376912</v>
      </c>
      <c r="R2136" s="13">
        <v>0.56000000000000005</v>
      </c>
      <c r="S2136" s="13">
        <f t="array" ref="S2136:T2136">VLOOKUP(A2136,TOURISM!$A$2:$C$2692,{2,3},0)</f>
        <v>742000000</v>
      </c>
      <c r="T2136" s="13">
        <v>506000000</v>
      </c>
      <c r="U2136" s="13">
        <f t="array" ref="U2136:W2136">VLOOKUP(A2136,BUSINESS!$A$2:$D$2692,{2,3,4},0)</f>
        <v>0.489669009135628</v>
      </c>
      <c r="V2136" s="13">
        <v>0.40100000000000002</v>
      </c>
      <c r="W2136" s="13">
        <v>0.54300000000000004</v>
      </c>
      <c r="X2136" s="25">
        <f t="shared" si="32"/>
        <v>6442.0444377739486</v>
      </c>
      <c r="Y2136" s="13">
        <f t="shared" si="33"/>
        <v>6.7127749161600562E-3</v>
      </c>
      <c r="Z2136" s="13">
        <f t="shared" si="34"/>
        <v>3.3156577604394493E-3</v>
      </c>
      <c r="AA2136" s="13">
        <f t="shared" si="35"/>
        <v>94.10605938873465</v>
      </c>
    </row>
    <row r="2137" spans="1:27" ht="15.75" customHeight="1" x14ac:dyDescent="0.35">
      <c r="A2137" s="22" t="s">
        <v>2383</v>
      </c>
      <c r="B2137" s="22">
        <v>45837416479</v>
      </c>
      <c r="C2137" s="7">
        <v>360</v>
      </c>
      <c r="D2137" s="7">
        <v>8.5000000000000006E-2</v>
      </c>
      <c r="E2137" s="23" t="s">
        <v>2380</v>
      </c>
      <c r="F2137" s="24" t="s">
        <v>72</v>
      </c>
      <c r="G2137" s="9" t="s">
        <v>93</v>
      </c>
      <c r="H2137" s="13">
        <f t="array" ref="H2137:I2137">VLOOKUP(A2137,ENERGY!$A$2:$C$2692,{2,3},0)</f>
        <v>16735</v>
      </c>
      <c r="I2137" s="13">
        <v>33890</v>
      </c>
      <c r="J2137" s="13">
        <f t="array" ref="J2137:R2137">VLOOKUP(A2137,HUMANRESOURCES!$A$2:$J$2692,{2,3,4,5,6,7,8,9,10},0)</f>
        <v>0.01</v>
      </c>
      <c r="K2137" s="13">
        <v>8.9999999999999993E-3</v>
      </c>
      <c r="L2137" s="13">
        <v>78</v>
      </c>
      <c r="M2137" s="13">
        <v>70</v>
      </c>
      <c r="N2137" s="13">
        <v>0.17899999999999999</v>
      </c>
      <c r="O2137" s="13">
        <v>0.70599999999999996</v>
      </c>
      <c r="P2137" s="13">
        <v>0.11600000000000001</v>
      </c>
      <c r="Q2137" s="13">
        <v>5373374</v>
      </c>
      <c r="R2137" s="13">
        <v>0.55900000000000005</v>
      </c>
      <c r="S2137" s="13">
        <f t="array" ref="S2137:T2137">VLOOKUP(A2137,TOURISM!$A$2:$C$2692,{2,3},0)</f>
        <v>876000000</v>
      </c>
      <c r="T2137" s="13">
        <v>662000000</v>
      </c>
      <c r="U2137" s="13">
        <f t="array" ref="U2137:W2137">VLOOKUP(A2137,BUSINESS!$A$2:$D$2692,{2,3,4},0)</f>
        <v>0.489669009135628</v>
      </c>
      <c r="V2137" s="13">
        <v>0.43</v>
      </c>
      <c r="W2137" s="13">
        <v>0.68300000000000005</v>
      </c>
      <c r="X2137" s="25">
        <f t="shared" si="32"/>
        <v>8530.4720049265143</v>
      </c>
      <c r="Y2137" s="13">
        <f t="shared" si="33"/>
        <v>6.307024227235997E-3</v>
      </c>
      <c r="Z2137" s="13">
        <f t="shared" si="34"/>
        <v>3.1144305235407026E-3</v>
      </c>
      <c r="AA2137" s="13">
        <f t="shared" si="35"/>
        <v>123.20006014842815</v>
      </c>
    </row>
    <row r="2138" spans="1:27" ht="15.75" customHeight="1" x14ac:dyDescent="0.35">
      <c r="A2138" s="22" t="s">
        <v>2384</v>
      </c>
      <c r="B2138" s="22">
        <v>56073225726</v>
      </c>
      <c r="C2138" s="7">
        <v>565</v>
      </c>
      <c r="D2138" s="7">
        <v>9.0999999999999998E-2</v>
      </c>
      <c r="E2138" s="23" t="s">
        <v>2380</v>
      </c>
      <c r="F2138" s="24" t="s">
        <v>74</v>
      </c>
      <c r="G2138" s="9" t="s">
        <v>93</v>
      </c>
      <c r="H2138" s="13">
        <f t="array" ref="H2138:I2138">VLOOKUP(A2138,ENERGY!$A$2:$C$2692,{2,3},0)</f>
        <v>18321</v>
      </c>
      <c r="I2138" s="13">
        <v>37557</v>
      </c>
      <c r="J2138" s="13">
        <f t="array" ref="J2138:R2138">VLOOKUP(A2138,HUMANRESOURCES!$A$2:$J$2692,{2,3,4,5,6,7,8,9,10},0)</f>
        <v>0.01</v>
      </c>
      <c r="K2138" s="13">
        <v>8.9999999999999993E-3</v>
      </c>
      <c r="L2138" s="13">
        <v>78</v>
      </c>
      <c r="M2138" s="13">
        <v>70</v>
      </c>
      <c r="N2138" s="13">
        <v>0.17299999999999999</v>
      </c>
      <c r="O2138" s="13">
        <v>0.71099999999999997</v>
      </c>
      <c r="P2138" s="13">
        <v>0.11600000000000001</v>
      </c>
      <c r="Q2138" s="13">
        <v>5372280</v>
      </c>
      <c r="R2138" s="13">
        <v>0.55700000000000005</v>
      </c>
      <c r="S2138" s="13">
        <f t="array" ref="S2138:T2138">VLOOKUP(A2138,TOURISM!$A$2:$C$2692,{2,3},0)</f>
        <v>931000000</v>
      </c>
      <c r="T2138" s="13">
        <v>900000000</v>
      </c>
      <c r="U2138" s="13">
        <f t="array" ref="U2138:W2138">VLOOKUP(A2138,BUSINESS!$A$2:$D$2692,{2,3,4},0)</f>
        <v>0.489669009135628</v>
      </c>
      <c r="V2138" s="13">
        <v>0.52900000000000003</v>
      </c>
      <c r="W2138" s="13">
        <v>0.79300000000000004</v>
      </c>
      <c r="X2138" s="25">
        <f t="shared" si="32"/>
        <v>10437.509907525297</v>
      </c>
      <c r="Y2138" s="13">
        <f t="shared" si="33"/>
        <v>6.9908865509616027E-3</v>
      </c>
      <c r="Z2138" s="13">
        <f t="shared" si="34"/>
        <v>3.410283901807054E-3</v>
      </c>
      <c r="AA2138" s="13">
        <f t="shared" si="35"/>
        <v>167.52663673524091</v>
      </c>
    </row>
    <row r="2139" spans="1:27" ht="15.75" customHeight="1" x14ac:dyDescent="0.35">
      <c r="A2139" s="22" t="s">
        <v>2385</v>
      </c>
      <c r="B2139" s="22">
        <v>61328471583</v>
      </c>
      <c r="C2139" s="7">
        <v>627</v>
      </c>
      <c r="D2139" s="7">
        <v>6.7000000000000004E-2</v>
      </c>
      <c r="E2139" s="23" t="s">
        <v>2380</v>
      </c>
      <c r="F2139" s="24" t="s">
        <v>76</v>
      </c>
      <c r="G2139" s="9" t="s">
        <v>93</v>
      </c>
      <c r="H2139" s="13">
        <f t="array" ref="H2139:I2139">VLOOKUP(A2139,ENERGY!$A$2:$C$2692,{2,3},0)</f>
        <v>18353</v>
      </c>
      <c r="I2139" s="13">
        <v>38749</v>
      </c>
      <c r="J2139" s="13">
        <f t="array" ref="J2139:R2139">VLOOKUP(A2139,HUMANRESOURCES!$A$2:$J$2692,{2,3,4,5,6,7,8,9,10},0)</f>
        <v>0.01</v>
      </c>
      <c r="K2139" s="13">
        <v>8.0000000000000002E-3</v>
      </c>
      <c r="L2139" s="13">
        <v>78</v>
      </c>
      <c r="M2139" s="13">
        <v>70</v>
      </c>
      <c r="N2139" s="13">
        <v>0.16800000000000001</v>
      </c>
      <c r="O2139" s="13">
        <v>0.71599999999999997</v>
      </c>
      <c r="P2139" s="13">
        <v>0.11700000000000001</v>
      </c>
      <c r="Q2139" s="13">
        <v>5372807</v>
      </c>
      <c r="R2139" s="13">
        <v>0.55600000000000005</v>
      </c>
      <c r="S2139" s="13">
        <f t="array" ref="S2139:T2139">VLOOKUP(A2139,TOURISM!$A$2:$C$2692,{2,3},0)</f>
        <v>1282000000</v>
      </c>
      <c r="T2139" s="13">
        <v>1122000000</v>
      </c>
      <c r="U2139" s="13">
        <f t="array" ref="U2139:W2139">VLOOKUP(A2139,BUSINESS!$A$2:$D$2692,{2,3,4},0)</f>
        <v>0.48699999999999999</v>
      </c>
      <c r="V2139" s="13">
        <v>0.55200000000000005</v>
      </c>
      <c r="W2139" s="13">
        <v>0.84199999999999997</v>
      </c>
      <c r="X2139" s="25">
        <f t="shared" si="32"/>
        <v>11414.605360475445</v>
      </c>
      <c r="Y2139" s="13">
        <f t="shared" si="33"/>
        <v>7.212058799059784E-3</v>
      </c>
      <c r="Z2139" s="13">
        <f t="shared" si="34"/>
        <v>3.4159053172764255E-3</v>
      </c>
      <c r="AA2139" s="13">
        <f t="shared" si="35"/>
        <v>208.82938843699392</v>
      </c>
    </row>
    <row r="2140" spans="1:27" ht="15.75" customHeight="1" x14ac:dyDescent="0.35">
      <c r="A2140" s="22" t="s">
        <v>2386</v>
      </c>
      <c r="B2140" s="22">
        <v>69002095095</v>
      </c>
      <c r="C2140" s="7">
        <v>761</v>
      </c>
      <c r="D2140" s="7">
        <v>7.6999999999999999E-2</v>
      </c>
      <c r="E2140" s="23" t="s">
        <v>2380</v>
      </c>
      <c r="F2140" s="24" t="s">
        <v>78</v>
      </c>
      <c r="G2140" s="9" t="s">
        <v>93</v>
      </c>
      <c r="H2140" s="13">
        <f t="array" ref="H2140:I2140">VLOOKUP(A2140,ENERGY!$A$2:$C$2692,{2,3},0)</f>
        <v>18593</v>
      </c>
      <c r="I2140" s="13">
        <v>39358</v>
      </c>
      <c r="J2140" s="13">
        <f t="array" ref="J2140:R2140">VLOOKUP(A2140,HUMANRESOURCES!$A$2:$J$2692,{2,3,4,5,6,7,8,9,10},0)</f>
        <v>0.01</v>
      </c>
      <c r="K2140" s="13">
        <v>8.0000000000000002E-3</v>
      </c>
      <c r="L2140" s="13">
        <v>78</v>
      </c>
      <c r="M2140" s="13">
        <v>70</v>
      </c>
      <c r="N2140" s="13">
        <v>0.16300000000000001</v>
      </c>
      <c r="O2140" s="13">
        <v>0.71899999999999997</v>
      </c>
      <c r="P2140" s="13">
        <v>0.11799999999999999</v>
      </c>
      <c r="Q2140" s="13">
        <v>5373054</v>
      </c>
      <c r="R2140" s="13">
        <v>0.55400000000000005</v>
      </c>
      <c r="S2140" s="13">
        <f t="array" ref="S2140:T2140">VLOOKUP(A2140,TOURISM!$A$2:$C$2692,{2,3},0)</f>
        <v>1655000000</v>
      </c>
      <c r="T2140" s="13">
        <v>1230000000</v>
      </c>
      <c r="U2140" s="13">
        <f t="array" ref="U2140:W2140">VLOOKUP(A2140,BUSINESS!$A$2:$D$2692,{2,3,4},0)</f>
        <v>0.47299999999999998</v>
      </c>
      <c r="V2140" s="13">
        <v>0.56100000000000005</v>
      </c>
      <c r="W2140" s="13">
        <v>0.90700000000000003</v>
      </c>
      <c r="X2140" s="25">
        <f t="shared" si="32"/>
        <v>12842.248578741252</v>
      </c>
      <c r="Y2140" s="13">
        <f t="shared" si="33"/>
        <v>7.3250706209168938E-3</v>
      </c>
      <c r="Z2140" s="13">
        <f t="shared" si="34"/>
        <v>3.4604156221024391E-3</v>
      </c>
      <c r="AA2140" s="13">
        <f t="shared" si="35"/>
        <v>228.92008902199754</v>
      </c>
    </row>
    <row r="2141" spans="1:27" ht="15.75" customHeight="1" x14ac:dyDescent="0.35">
      <c r="A2141" s="22" t="s">
        <v>2387</v>
      </c>
      <c r="B2141" s="22">
        <v>84108560088</v>
      </c>
      <c r="C2141" s="7">
        <v>1078</v>
      </c>
      <c r="D2141" s="7">
        <v>0.08</v>
      </c>
      <c r="E2141" s="23" t="s">
        <v>2380</v>
      </c>
      <c r="F2141" s="24" t="s">
        <v>80</v>
      </c>
      <c r="G2141" s="9" t="s">
        <v>93</v>
      </c>
      <c r="H2141" s="13">
        <f t="array" ref="H2141:I2141">VLOOKUP(A2141,ENERGY!$A$2:$C$2692,{2,3},0)</f>
        <v>17850</v>
      </c>
      <c r="I2141" s="13">
        <v>36600</v>
      </c>
      <c r="J2141" s="13">
        <f t="array" ref="J2141:R2141">VLOOKUP(A2141,HUMANRESOURCES!$A$2:$J$2692,{2,3,4,5,6,7,8,9,10},0)</f>
        <v>0.01</v>
      </c>
      <c r="K2141" s="13">
        <v>8.0000000000000002E-3</v>
      </c>
      <c r="L2141" s="13">
        <v>78</v>
      </c>
      <c r="M2141" s="13">
        <v>71</v>
      </c>
      <c r="N2141" s="13">
        <v>0.159</v>
      </c>
      <c r="O2141" s="13">
        <v>0.72199999999999998</v>
      </c>
      <c r="P2141" s="13">
        <v>0.11899999999999999</v>
      </c>
      <c r="Q2141" s="13">
        <v>5374622</v>
      </c>
      <c r="R2141" s="13">
        <v>0.55300000000000005</v>
      </c>
      <c r="S2141" s="13">
        <f t="array" ref="S2141:T2141">VLOOKUP(A2141,TOURISM!$A$2:$C$2692,{2,3},0)</f>
        <v>2352000000</v>
      </c>
      <c r="T2141" s="13">
        <v>1825000000</v>
      </c>
      <c r="U2141" s="13">
        <f t="array" ref="U2141:W2141">VLOOKUP(A2141,BUSINESS!$A$2:$D$2692,{2,3,4},0)</f>
        <v>0.47299999999999998</v>
      </c>
      <c r="V2141" s="13">
        <v>0.61799999999999999</v>
      </c>
      <c r="W2141" s="13">
        <v>1.123</v>
      </c>
      <c r="X2141" s="25">
        <f t="shared" si="32"/>
        <v>15649.204741840449</v>
      </c>
      <c r="Y2141" s="13">
        <f t="shared" si="33"/>
        <v>6.8097812274053879E-3</v>
      </c>
      <c r="Z2141" s="13">
        <f t="shared" si="34"/>
        <v>3.3211637953329556E-3</v>
      </c>
      <c r="AA2141" s="13">
        <f t="shared" si="35"/>
        <v>339.5587633883834</v>
      </c>
    </row>
    <row r="2142" spans="1:27" ht="15.75" customHeight="1" x14ac:dyDescent="0.35">
      <c r="A2142" s="22" t="s">
        <v>2388</v>
      </c>
      <c r="B2142" s="22">
        <v>97908891167</v>
      </c>
      <c r="C2142" s="7">
        <v>1400</v>
      </c>
      <c r="D2142" s="7">
        <v>5.8000000000000003E-2</v>
      </c>
      <c r="E2142" s="23" t="s">
        <v>2380</v>
      </c>
      <c r="F2142" s="24" t="s">
        <v>82</v>
      </c>
      <c r="G2142" s="9" t="s">
        <v>93</v>
      </c>
      <c r="H2142" s="13">
        <f t="array" ref="H2142:I2142">VLOOKUP(A2142,ENERGY!$A$2:$C$2692,{2,3},0)</f>
        <v>18733</v>
      </c>
      <c r="I2142" s="13">
        <v>39252</v>
      </c>
      <c r="J2142" s="13">
        <f t="array" ref="J2142:R2142">VLOOKUP(A2142,HUMANRESOURCES!$A$2:$J$2692,{2,3,4,5,6,7,8,9,10},0)</f>
        <v>1.0999999999999999E-2</v>
      </c>
      <c r="K2142" s="13">
        <v>7.0000000000000001E-3</v>
      </c>
      <c r="L2142" s="13">
        <v>79</v>
      </c>
      <c r="M2142" s="13">
        <v>71</v>
      </c>
      <c r="N2142" s="13">
        <v>0.156</v>
      </c>
      <c r="O2142" s="13">
        <v>0.72399999999999998</v>
      </c>
      <c r="P2142" s="13">
        <v>0.12</v>
      </c>
      <c r="Q2142" s="13">
        <v>5379233</v>
      </c>
      <c r="R2142" s="13">
        <v>0.55100000000000005</v>
      </c>
      <c r="S2142" s="13">
        <f t="array" ref="S2142:T2142">VLOOKUP(A2142,TOURISM!$A$2:$C$2692,{2,3},0)</f>
        <v>3004000000</v>
      </c>
      <c r="T2142" s="13">
        <v>2596000000</v>
      </c>
      <c r="U2142" s="13">
        <f t="array" ref="U2142:W2142">VLOOKUP(A2142,BUSINESS!$A$2:$D$2692,{2,3,4},0)</f>
        <v>0.46500000000000002</v>
      </c>
      <c r="V2142" s="13">
        <v>0.66100000000000003</v>
      </c>
      <c r="W2142" s="13">
        <v>1.0189999999999999</v>
      </c>
      <c r="X2142" s="25">
        <f t="shared" si="32"/>
        <v>18201.273521150692</v>
      </c>
      <c r="Y2142" s="13">
        <f t="shared" si="33"/>
        <v>7.2969510709054615E-3</v>
      </c>
      <c r="Z2142" s="13">
        <f t="shared" si="34"/>
        <v>3.4824667382877821E-3</v>
      </c>
      <c r="AA2142" s="13">
        <f t="shared" si="35"/>
        <v>482.59668246383825</v>
      </c>
    </row>
    <row r="2143" spans="1:27" ht="15.75" customHeight="1" x14ac:dyDescent="0.35">
      <c r="A2143" s="22" t="s">
        <v>2389</v>
      </c>
      <c r="B2143" s="22">
        <v>87239747152</v>
      </c>
      <c r="C2143" s="7">
        <v>1475</v>
      </c>
      <c r="D2143" s="13">
        <v>0.12</v>
      </c>
      <c r="E2143" s="23" t="s">
        <v>2380</v>
      </c>
      <c r="F2143" s="24" t="s">
        <v>84</v>
      </c>
      <c r="G2143" s="9" t="s">
        <v>93</v>
      </c>
      <c r="H2143" s="13">
        <f t="array" ref="H2143:I2143">VLOOKUP(A2143,ENERGY!$A$2:$C$2692,{2,3},0)</f>
        <v>18830</v>
      </c>
      <c r="I2143" s="13">
        <v>39175</v>
      </c>
      <c r="J2143" s="13">
        <f t="array" ref="J2143:R2143">VLOOKUP(A2143,HUMANRESOURCES!$A$2:$J$2692,{2,3,4,5,6,7,8,9,10},0)</f>
        <v>1.0999999999999999E-2</v>
      </c>
      <c r="K2143" s="13">
        <v>7.0000000000000001E-3</v>
      </c>
      <c r="L2143" s="13">
        <v>79</v>
      </c>
      <c r="M2143" s="13">
        <v>71</v>
      </c>
      <c r="N2143" s="13">
        <v>0.153</v>
      </c>
      <c r="O2143" s="13">
        <v>0.72599999999999998</v>
      </c>
      <c r="P2143" s="13">
        <v>0.121</v>
      </c>
      <c r="Q2143" s="13">
        <v>5386406</v>
      </c>
      <c r="R2143" s="13">
        <v>0.55000000000000004</v>
      </c>
      <c r="S2143" s="13">
        <f t="array" ref="S2143:T2143">VLOOKUP(A2143,TOURISM!$A$2:$C$2692,{2,3},0)</f>
        <v>2539000000</v>
      </c>
      <c r="T2143" s="13">
        <v>2249000000</v>
      </c>
      <c r="U2143" s="13">
        <f t="array" ref="U2143:W2143">VLOOKUP(A2143,BUSINESS!$A$2:$D$2692,{2,3,4},0)</f>
        <v>0.47499999999999998</v>
      </c>
      <c r="V2143" s="13">
        <v>0.7</v>
      </c>
      <c r="W2143" s="13">
        <v>1.0129999999999999</v>
      </c>
      <c r="X2143" s="25">
        <f t="shared" si="32"/>
        <v>16196.28137054652</v>
      </c>
      <c r="Y2143" s="13">
        <f t="shared" si="33"/>
        <v>7.2729385790822306E-3</v>
      </c>
      <c r="Z2143" s="13">
        <f t="shared" si="34"/>
        <v>3.495837484214892E-3</v>
      </c>
      <c r="AA2143" s="13">
        <f t="shared" si="35"/>
        <v>417.53258109396137</v>
      </c>
    </row>
    <row r="2144" spans="1:27" ht="15.75" customHeight="1" x14ac:dyDescent="0.35">
      <c r="A2144" s="22" t="s">
        <v>2390</v>
      </c>
      <c r="B2144" s="22">
        <v>87077443709</v>
      </c>
      <c r="C2144" s="7">
        <v>1446</v>
      </c>
      <c r="D2144" s="13">
        <v>0.12</v>
      </c>
      <c r="E2144" s="23" t="s">
        <v>2380</v>
      </c>
      <c r="F2144" s="24" t="s">
        <v>86</v>
      </c>
      <c r="G2144" s="9" t="s">
        <v>93</v>
      </c>
      <c r="H2144" s="13">
        <f t="array" ref="H2144:I2144">VLOOKUP(A2144,ENERGY!$A$2:$C$2692,{2,3},0)</f>
        <v>18639</v>
      </c>
      <c r="I2144" s="13">
        <v>39494</v>
      </c>
      <c r="J2144" s="13">
        <f t="array" ref="J2144:R2144">VLOOKUP(A2144,HUMANRESOURCES!$A$2:$J$2692,{2,3,4,5,6,7,8,9,10},0)</f>
        <v>1.0999999999999999E-2</v>
      </c>
      <c r="K2144" s="13">
        <v>7.0000000000000001E-3</v>
      </c>
      <c r="L2144" s="13">
        <v>79</v>
      </c>
      <c r="M2144" s="13">
        <v>72</v>
      </c>
      <c r="N2144" s="13">
        <v>0.151</v>
      </c>
      <c r="O2144" s="13">
        <v>0.72599999999999998</v>
      </c>
      <c r="P2144" s="13">
        <v>0.123</v>
      </c>
      <c r="Q2144" s="13">
        <v>5391428</v>
      </c>
      <c r="R2144" s="13">
        <v>0.54700000000000004</v>
      </c>
      <c r="S2144" s="13">
        <f t="array" ref="S2144:T2144">VLOOKUP(A2144,TOURISM!$A$2:$C$2692,{2,3},0)</f>
        <v>2335000000</v>
      </c>
      <c r="T2144" s="13">
        <v>2146000000</v>
      </c>
      <c r="U2144" s="13">
        <f t="array" ref="U2144:W2144">VLOOKUP(A2144,BUSINESS!$A$2:$D$2692,{2,3,4},0)</f>
        <v>0.47399999999999998</v>
      </c>
      <c r="V2144" s="13">
        <v>0.75700000000000001</v>
      </c>
      <c r="W2144" s="13">
        <v>1.0900000000000001</v>
      </c>
      <c r="X2144" s="25">
        <f t="shared" si="32"/>
        <v>16151.090900036132</v>
      </c>
      <c r="Y2144" s="13">
        <f t="shared" si="33"/>
        <v>7.3253319899662947E-3</v>
      </c>
      <c r="Z2144" s="13">
        <f t="shared" si="34"/>
        <v>3.4571545794546453E-3</v>
      </c>
      <c r="AA2144" s="13">
        <f t="shared" si="35"/>
        <v>398.03925787379524</v>
      </c>
    </row>
    <row r="2145" spans="1:27" ht="15.75" customHeight="1" x14ac:dyDescent="0.35">
      <c r="A2145" s="22" t="s">
        <v>2391</v>
      </c>
      <c r="B2145" s="22">
        <v>95877536836</v>
      </c>
      <c r="C2145" s="7">
        <v>1415</v>
      </c>
      <c r="D2145" s="13">
        <v>0.12</v>
      </c>
      <c r="E2145" s="23" t="s">
        <v>2380</v>
      </c>
      <c r="F2145" s="24" t="s">
        <v>88</v>
      </c>
      <c r="G2145" s="9" t="s">
        <v>93</v>
      </c>
      <c r="H2145" s="13">
        <f t="array" ref="H2145:I2145">VLOOKUP(A2145,ENERGY!$A$2:$C$2692,{2,3},0)</f>
        <v>18640</v>
      </c>
      <c r="I2145" s="13">
        <v>38929</v>
      </c>
      <c r="J2145" s="13">
        <f t="array" ref="J2145:R2145">VLOOKUP(A2145,HUMANRESOURCES!$A$2:$J$2692,{2,3,4,5,6,7,8,9,10},0)</f>
        <v>1.0999999999999999E-2</v>
      </c>
      <c r="K2145" s="13">
        <v>7.0000000000000001E-3</v>
      </c>
      <c r="L2145" s="13">
        <v>80</v>
      </c>
      <c r="M2145" s="13">
        <v>72</v>
      </c>
      <c r="N2145" s="13">
        <v>0.15</v>
      </c>
      <c r="O2145" s="13">
        <v>0.72499999999999998</v>
      </c>
      <c r="P2145" s="13">
        <v>0.125</v>
      </c>
      <c r="Q2145" s="13">
        <v>5398384</v>
      </c>
      <c r="R2145" s="13">
        <v>0.54400000000000004</v>
      </c>
      <c r="S2145" s="13">
        <f t="array" ref="S2145:T2145">VLOOKUP(A2145,TOURISM!$A$2:$C$2692,{2,3},0)</f>
        <v>2514000000</v>
      </c>
      <c r="T2145" s="13">
        <v>2449000000</v>
      </c>
      <c r="U2145" s="13">
        <f t="array" ref="U2145:W2145">VLOOKUP(A2145,BUSINESS!$A$2:$D$2692,{2,3,4},0)</f>
        <v>0.47599999999999998</v>
      </c>
      <c r="V2145" s="13">
        <v>0.74399999999999999</v>
      </c>
      <c r="W2145" s="13">
        <v>1.1000000000000001</v>
      </c>
      <c r="X2145" s="25">
        <f t="shared" si="32"/>
        <v>17760.414382526327</v>
      </c>
      <c r="Y2145" s="13">
        <f t="shared" si="33"/>
        <v>7.2112321020512803E-3</v>
      </c>
      <c r="Z2145" s="13">
        <f t="shared" si="34"/>
        <v>3.4528851597070529E-3</v>
      </c>
      <c r="AA2145" s="13">
        <f t="shared" si="35"/>
        <v>453.65427876194059</v>
      </c>
    </row>
    <row r="2146" spans="1:27" ht="15.75" customHeight="1" x14ac:dyDescent="0.35">
      <c r="A2146" s="22" t="s">
        <v>2392</v>
      </c>
      <c r="B2146" s="22">
        <v>91347809328</v>
      </c>
      <c r="C2146" s="7">
        <v>1326</v>
      </c>
      <c r="D2146" s="13">
        <v>0.12</v>
      </c>
      <c r="E2146" s="23" t="s">
        <v>2380</v>
      </c>
      <c r="F2146" s="24" t="s">
        <v>90</v>
      </c>
      <c r="G2146" s="9" t="s">
        <v>93</v>
      </c>
      <c r="H2146" s="13">
        <f t="array" ref="H2146:I2146">VLOOKUP(A2146,ENERGY!$A$2:$C$2692,{2,3},0)</f>
        <v>17743</v>
      </c>
      <c r="I2146" s="13">
        <v>37312</v>
      </c>
      <c r="J2146" s="13">
        <f t="array" ref="J2146:R2146">VLOOKUP(A2146,HUMANRESOURCES!$A$2:$J$2692,{2,3,4,5,6,7,8,9,10},0)</f>
        <v>0.01</v>
      </c>
      <c r="K2146" s="13">
        <v>6.0000000000000001E-3</v>
      </c>
      <c r="L2146" s="13">
        <v>80</v>
      </c>
      <c r="M2146" s="13">
        <v>73</v>
      </c>
      <c r="N2146" s="13">
        <v>0.15</v>
      </c>
      <c r="O2146" s="13">
        <v>0.72299999999999998</v>
      </c>
      <c r="P2146" s="13">
        <v>0.127</v>
      </c>
      <c r="Q2146" s="13">
        <v>5407579</v>
      </c>
      <c r="R2146" s="13">
        <v>0.54200000000000004</v>
      </c>
      <c r="S2146" s="13">
        <f t="array" ref="S2146:T2146">VLOOKUP(A2146,TOURISM!$A$2:$C$2692,{2,3},0)</f>
        <v>2365000000</v>
      </c>
      <c r="T2146" s="13">
        <v>2307000000</v>
      </c>
      <c r="U2146" s="13">
        <f t="array" ref="U2146:W2146">VLOOKUP(A2146,BUSINESS!$A$2:$D$2692,{2,3,4},0)</f>
        <v>0.47099999999999997</v>
      </c>
      <c r="V2146" s="13">
        <v>0.76700000000000002</v>
      </c>
      <c r="W2146" s="13">
        <v>1.119</v>
      </c>
      <c r="X2146" s="25">
        <f t="shared" si="32"/>
        <v>16892.551977141713</v>
      </c>
      <c r="Y2146" s="13">
        <f t="shared" si="33"/>
        <v>6.8999454284440409E-3</v>
      </c>
      <c r="Z2146" s="13">
        <f t="shared" si="34"/>
        <v>3.2811356061557308E-3</v>
      </c>
      <c r="AA2146" s="13">
        <f t="shared" si="35"/>
        <v>426.62344831208196</v>
      </c>
    </row>
    <row r="2147" spans="1:27" ht="15.75" customHeight="1" x14ac:dyDescent="0.35">
      <c r="A2147" s="22" t="s">
        <v>2393</v>
      </c>
      <c r="B2147" s="22">
        <v>19979467790</v>
      </c>
      <c r="C2147" s="7">
        <v>831</v>
      </c>
      <c r="D2147" s="7">
        <v>0.158</v>
      </c>
      <c r="E2147" s="23" t="s">
        <v>2394</v>
      </c>
      <c r="F2147" s="24" t="s">
        <v>65</v>
      </c>
      <c r="G2147" s="9" t="s">
        <v>93</v>
      </c>
      <c r="H2147" s="13">
        <f t="array" ref="H2147:I2147">VLOOKUP(A2147,ENERGY!$A$2:$C$2692,{2,3},0)</f>
        <v>7143</v>
      </c>
      <c r="I2147" s="13">
        <v>8529</v>
      </c>
      <c r="J2147" s="13">
        <f t="array" ref="J2147:R2147">VLOOKUP(A2147,HUMANRESOURCES!$A$2:$J$2692,{2,3,4,5,6,7,8,9,10},0)</f>
        <v>8.9999999999999993E-3</v>
      </c>
      <c r="K2147" s="13">
        <v>5.0000000000000001E-3</v>
      </c>
      <c r="L2147" s="13">
        <v>79</v>
      </c>
      <c r="M2147" s="13">
        <v>72</v>
      </c>
      <c r="N2147" s="13">
        <v>0.159</v>
      </c>
      <c r="O2147" s="13">
        <v>0.7</v>
      </c>
      <c r="P2147" s="13">
        <v>0.14099999999999999</v>
      </c>
      <c r="Q2147" s="13">
        <v>1988925</v>
      </c>
      <c r="R2147" s="13">
        <v>0.50800000000000001</v>
      </c>
      <c r="S2147" s="13">
        <f t="array" ref="S2147:T2147">VLOOKUP(A2147,TOURISM!$A$2:$C$2692,{2,3},0)</f>
        <v>1016000000</v>
      </c>
      <c r="T2147" s="13">
        <v>544000000</v>
      </c>
      <c r="U2147" s="13">
        <f t="array" ref="U2147:W2147">VLOOKUP(A2147,BUSINESS!$A$2:$D$2692,{2,3,4},0)</f>
        <v>0.489669009135628</v>
      </c>
      <c r="V2147" s="13">
        <v>0.151</v>
      </c>
      <c r="W2147" s="13">
        <v>0.61099999999999999</v>
      </c>
      <c r="X2147" s="25">
        <f t="shared" si="32"/>
        <v>10045.360076423194</v>
      </c>
      <c r="Y2147" s="13">
        <f t="shared" si="33"/>
        <v>4.2882461631283232E-3</v>
      </c>
      <c r="Z2147" s="13">
        <f t="shared" si="34"/>
        <v>3.591387307213696E-3</v>
      </c>
      <c r="AA2147" s="13">
        <f t="shared" si="35"/>
        <v>273.51458702565458</v>
      </c>
    </row>
    <row r="2148" spans="1:27" ht="15.75" customHeight="1" x14ac:dyDescent="0.35">
      <c r="A2148" s="22" t="s">
        <v>2395</v>
      </c>
      <c r="B2148" s="22">
        <v>20498926981</v>
      </c>
      <c r="C2148" s="7">
        <v>883</v>
      </c>
      <c r="D2148" s="7">
        <v>0.151</v>
      </c>
      <c r="E2148" s="23" t="s">
        <v>2394</v>
      </c>
      <c r="F2148" s="24" t="s">
        <v>68</v>
      </c>
      <c r="G2148" s="9" t="s">
        <v>93</v>
      </c>
      <c r="H2148" s="13">
        <f t="array" ref="H2148:I2148">VLOOKUP(A2148,ENERGY!$A$2:$C$2692,{2,3},0)</f>
        <v>7249</v>
      </c>
      <c r="I2148" s="13">
        <v>8529</v>
      </c>
      <c r="J2148" s="13">
        <f t="array" ref="J2148:R2148">VLOOKUP(A2148,HUMANRESOURCES!$A$2:$J$2692,{2,3,4,5,6,7,8,9,10},0)</f>
        <v>8.9999999999999993E-3</v>
      </c>
      <c r="K2148" s="13">
        <v>4.0000000000000001E-3</v>
      </c>
      <c r="L2148" s="13">
        <v>80</v>
      </c>
      <c r="M2148" s="13">
        <v>72</v>
      </c>
      <c r="N2148" s="13">
        <v>0.155</v>
      </c>
      <c r="O2148" s="13">
        <v>0.70099999999999996</v>
      </c>
      <c r="P2148" s="13">
        <v>0.14399999999999999</v>
      </c>
      <c r="Q2148" s="13">
        <v>1992060</v>
      </c>
      <c r="R2148" s="13">
        <v>0.50800000000000001</v>
      </c>
      <c r="S2148" s="13">
        <f t="array" ref="S2148:T2148">VLOOKUP(A2148,TOURISM!$A$2:$C$2692,{2,3},0)</f>
        <v>1059000000</v>
      </c>
      <c r="T2148" s="13">
        <v>560000000</v>
      </c>
      <c r="U2148" s="13">
        <f t="array" ref="U2148:W2148">VLOOKUP(A2148,BUSINESS!$A$2:$D$2692,{2,3,4},0)</f>
        <v>0.489669009135628</v>
      </c>
      <c r="V2148" s="13">
        <v>0.30199999999999999</v>
      </c>
      <c r="W2148" s="13">
        <v>0.73899999999999999</v>
      </c>
      <c r="X2148" s="25">
        <f t="shared" si="32"/>
        <v>10290.316045199443</v>
      </c>
      <c r="Y2148" s="13">
        <f t="shared" si="33"/>
        <v>4.2814975452546613E-3</v>
      </c>
      <c r="Z2148" s="13">
        <f t="shared" si="34"/>
        <v>3.6389466180737529E-3</v>
      </c>
      <c r="AA2148" s="13">
        <f t="shared" si="35"/>
        <v>281.11603064164734</v>
      </c>
    </row>
    <row r="2149" spans="1:27" ht="15.75" customHeight="1" x14ac:dyDescent="0.35">
      <c r="A2149" s="22" t="s">
        <v>2396</v>
      </c>
      <c r="B2149" s="22">
        <v>23136352386</v>
      </c>
      <c r="C2149" s="7">
        <v>1000</v>
      </c>
      <c r="D2149" s="7">
        <v>0.13200000000000001</v>
      </c>
      <c r="E2149" s="23" t="s">
        <v>2394</v>
      </c>
      <c r="F2149" s="24" t="s">
        <v>70</v>
      </c>
      <c r="G2149" s="9" t="s">
        <v>93</v>
      </c>
      <c r="H2149" s="13">
        <f t="array" ref="H2149:I2149">VLOOKUP(A2149,ENERGY!$A$2:$C$2692,{2,3},0)</f>
        <v>7230</v>
      </c>
      <c r="I2149" s="13">
        <v>15328</v>
      </c>
      <c r="J2149" s="13">
        <f t="array" ref="J2149:R2149">VLOOKUP(A2149,HUMANRESOURCES!$A$2:$J$2692,{2,3,4,5,6,7,8,9,10},0)</f>
        <v>8.9999999999999993E-3</v>
      </c>
      <c r="K2149" s="13">
        <v>4.0000000000000001E-3</v>
      </c>
      <c r="L2149" s="13">
        <v>80</v>
      </c>
      <c r="M2149" s="13">
        <v>72</v>
      </c>
      <c r="N2149" s="13">
        <v>0.151</v>
      </c>
      <c r="O2149" s="13">
        <v>0.70199999999999996</v>
      </c>
      <c r="P2149" s="13">
        <v>0.14699999999999999</v>
      </c>
      <c r="Q2149" s="13">
        <v>1994530</v>
      </c>
      <c r="R2149" s="13">
        <v>0.50800000000000001</v>
      </c>
      <c r="S2149" s="13">
        <f t="array" ref="S2149:T2149">VLOOKUP(A2149,TOURISM!$A$2:$C$2692,{2,3},0)</f>
        <v>1152000000</v>
      </c>
      <c r="T2149" s="13">
        <v>647000000</v>
      </c>
      <c r="U2149" s="13">
        <f t="array" ref="U2149:W2149">VLOOKUP(A2149,BUSINESS!$A$2:$D$2692,{2,3,4},0)</f>
        <v>0.489669009135628</v>
      </c>
      <c r="V2149" s="13">
        <v>0.27800000000000002</v>
      </c>
      <c r="W2149" s="13">
        <v>0.83799999999999997</v>
      </c>
      <c r="X2149" s="25">
        <f t="shared" si="32"/>
        <v>11599.90192476423</v>
      </c>
      <c r="Y2149" s="13">
        <f t="shared" si="33"/>
        <v>7.6850185256677013E-3</v>
      </c>
      <c r="Z2149" s="13">
        <f t="shared" si="34"/>
        <v>3.6249141401733741E-3</v>
      </c>
      <c r="AA2149" s="13">
        <f t="shared" si="35"/>
        <v>324.38719898923557</v>
      </c>
    </row>
    <row r="2150" spans="1:27" ht="15.75" customHeight="1" x14ac:dyDescent="0.35">
      <c r="A2150" s="22" t="s">
        <v>2397</v>
      </c>
      <c r="B2150" s="22">
        <v>29152072068</v>
      </c>
      <c r="C2150" s="7">
        <v>1263</v>
      </c>
      <c r="D2150" s="7">
        <v>0.108</v>
      </c>
      <c r="E2150" s="23" t="s">
        <v>2394</v>
      </c>
      <c r="F2150" s="24" t="s">
        <v>72</v>
      </c>
      <c r="G2150" s="9" t="s">
        <v>93</v>
      </c>
      <c r="H2150" s="13">
        <f t="array" ref="H2150:I2150">VLOOKUP(A2150,ENERGY!$A$2:$C$2692,{2,3},0)</f>
        <v>7097</v>
      </c>
      <c r="I2150" s="13">
        <v>15310</v>
      </c>
      <c r="J2150" s="13">
        <f t="array" ref="J2150:R2150">VLOOKUP(A2150,HUMANRESOURCES!$A$2:$J$2692,{2,3,4,5,6,7,8,9,10},0)</f>
        <v>8.9999999999999993E-3</v>
      </c>
      <c r="K2150" s="13">
        <v>4.0000000000000001E-3</v>
      </c>
      <c r="L2150" s="13">
        <v>81</v>
      </c>
      <c r="M2150" s="13">
        <v>73</v>
      </c>
      <c r="N2150" s="13">
        <v>0.14699999999999999</v>
      </c>
      <c r="O2150" s="13">
        <v>0.70299999999999996</v>
      </c>
      <c r="P2150" s="13">
        <v>0.15</v>
      </c>
      <c r="Q2150" s="13">
        <v>1995733</v>
      </c>
      <c r="R2150" s="13">
        <v>0.50700000000000001</v>
      </c>
      <c r="S2150" s="13">
        <f t="array" ref="S2150:T2150">VLOOKUP(A2150,TOURISM!$A$2:$C$2692,{2,3},0)</f>
        <v>1427000000</v>
      </c>
      <c r="T2150" s="13">
        <v>805000000</v>
      </c>
      <c r="U2150" s="13">
        <f t="array" ref="U2150:W2150">VLOOKUP(A2150,BUSINESS!$A$2:$D$2692,{2,3,4},0)</f>
        <v>0.489669009135628</v>
      </c>
      <c r="V2150" s="13">
        <v>0.31900000000000001</v>
      </c>
      <c r="W2150" s="13">
        <v>0.873</v>
      </c>
      <c r="X2150" s="25">
        <f t="shared" si="32"/>
        <v>14607.200496258769</v>
      </c>
      <c r="Y2150" s="13">
        <f t="shared" si="33"/>
        <v>7.6713668611983667E-3</v>
      </c>
      <c r="Z2150" s="13">
        <f t="shared" si="34"/>
        <v>3.5560869114255262E-3</v>
      </c>
      <c r="AA2150" s="13">
        <f t="shared" si="35"/>
        <v>403.36056977561628</v>
      </c>
    </row>
    <row r="2151" spans="1:27" ht="15.75" customHeight="1" x14ac:dyDescent="0.35">
      <c r="A2151" s="22" t="s">
        <v>2398</v>
      </c>
      <c r="B2151" s="22">
        <v>33837749815</v>
      </c>
      <c r="C2151" s="7">
        <v>1415</v>
      </c>
      <c r="D2151" s="7">
        <v>8.6999999999999994E-2</v>
      </c>
      <c r="E2151" s="23" t="s">
        <v>2394</v>
      </c>
      <c r="F2151" s="24" t="s">
        <v>74</v>
      </c>
      <c r="G2151" s="9" t="s">
        <v>93</v>
      </c>
      <c r="H2151" s="13">
        <f t="array" ref="H2151:I2151">VLOOKUP(A2151,ENERGY!$A$2:$C$2692,{2,3},0)</f>
        <v>7740</v>
      </c>
      <c r="I2151" s="13">
        <v>17180</v>
      </c>
      <c r="J2151" s="13">
        <f t="array" ref="J2151:R2151">VLOOKUP(A2151,HUMANRESOURCES!$A$2:$J$2692,{2,3,4,5,6,7,8,9,10},0)</f>
        <v>8.9999999999999993E-3</v>
      </c>
      <c r="K2151" s="13">
        <v>4.0000000000000001E-3</v>
      </c>
      <c r="L2151" s="13">
        <v>81</v>
      </c>
      <c r="M2151" s="13">
        <v>74</v>
      </c>
      <c r="N2151" s="13">
        <v>0.14399999999999999</v>
      </c>
      <c r="O2151" s="13">
        <v>0.70299999999999996</v>
      </c>
      <c r="P2151" s="13">
        <v>0.153</v>
      </c>
      <c r="Q2151" s="13">
        <v>1997012</v>
      </c>
      <c r="R2151" s="13">
        <v>0.50600000000000001</v>
      </c>
      <c r="S2151" s="13">
        <f t="array" ref="S2151:T2151">VLOOKUP(A2151,TOURISM!$A$2:$C$2692,{2,3},0)</f>
        <v>1725000000</v>
      </c>
      <c r="T2151" s="13">
        <v>937000000</v>
      </c>
      <c r="U2151" s="13">
        <f t="array" ref="U2151:W2151">VLOOKUP(A2151,BUSINESS!$A$2:$D$2692,{2,3,4},0)</f>
        <v>0.489669009135628</v>
      </c>
      <c r="V2151" s="13">
        <v>0.40799999999999997</v>
      </c>
      <c r="W2151" s="13">
        <v>0.92700000000000005</v>
      </c>
      <c r="X2151" s="25">
        <f t="shared" si="32"/>
        <v>16944.189526652819</v>
      </c>
      <c r="Y2151" s="13">
        <f t="shared" si="33"/>
        <v>8.6028526618768444E-3</v>
      </c>
      <c r="Z2151" s="13">
        <f t="shared" si="34"/>
        <v>3.8757904309037702E-3</v>
      </c>
      <c r="AA2151" s="13">
        <f t="shared" si="35"/>
        <v>469.20098627349262</v>
      </c>
    </row>
    <row r="2152" spans="1:27" ht="15.75" customHeight="1" x14ac:dyDescent="0.35">
      <c r="A2152" s="22" t="s">
        <v>2399</v>
      </c>
      <c r="B2152" s="22">
        <v>35717733757</v>
      </c>
      <c r="C2152" s="7">
        <v>1494</v>
      </c>
      <c r="D2152" s="7">
        <v>7.8E-2</v>
      </c>
      <c r="E2152" s="23" t="s">
        <v>2394</v>
      </c>
      <c r="F2152" s="24" t="s">
        <v>76</v>
      </c>
      <c r="G2152" s="9" t="s">
        <v>93</v>
      </c>
      <c r="H2152" s="13">
        <f t="array" ref="H2152:I2152">VLOOKUP(A2152,ENERGY!$A$2:$C$2692,{2,3},0)</f>
        <v>7131</v>
      </c>
      <c r="I2152" s="13">
        <v>15746</v>
      </c>
      <c r="J2152" s="13">
        <f t="array" ref="J2152:R2152">VLOOKUP(A2152,HUMANRESOURCES!$A$2:$J$2692,{2,3,4,5,6,7,8,9,10},0)</f>
        <v>8.9999999999999993E-3</v>
      </c>
      <c r="K2152" s="13">
        <v>4.0000000000000001E-3</v>
      </c>
      <c r="L2152" s="13">
        <v>81</v>
      </c>
      <c r="M2152" s="13">
        <v>74</v>
      </c>
      <c r="N2152" s="13">
        <v>0.14199999999999999</v>
      </c>
      <c r="O2152" s="13">
        <v>0.70299999999999996</v>
      </c>
      <c r="P2152" s="13">
        <v>0.155</v>
      </c>
      <c r="Q2152" s="13">
        <v>2000474</v>
      </c>
      <c r="R2152" s="13">
        <v>0.505</v>
      </c>
      <c r="S2152" s="13">
        <f t="array" ref="S2152:T2152">VLOOKUP(A2152,TOURISM!$A$2:$C$2692,{2,3},0)</f>
        <v>1894000000</v>
      </c>
      <c r="T2152" s="13">
        <v>1019000000</v>
      </c>
      <c r="U2152" s="13">
        <f t="array" ref="U2152:W2152">VLOOKUP(A2152,BUSINESS!$A$2:$D$2692,{2,3,4},0)</f>
        <v>0.39200000000000002</v>
      </c>
      <c r="V2152" s="13">
        <v>0.46800000000000003</v>
      </c>
      <c r="W2152" s="13">
        <v>0.879</v>
      </c>
      <c r="X2152" s="25">
        <f t="shared" si="32"/>
        <v>17854.635329926808</v>
      </c>
      <c r="Y2152" s="13">
        <f t="shared" si="33"/>
        <v>7.8711345411137563E-3</v>
      </c>
      <c r="Z2152" s="13">
        <f t="shared" si="34"/>
        <v>3.5646551767231165E-3</v>
      </c>
      <c r="AA2152" s="13">
        <f t="shared" si="35"/>
        <v>509.3792771113246</v>
      </c>
    </row>
    <row r="2153" spans="1:27" ht="15.75" customHeight="1" x14ac:dyDescent="0.35">
      <c r="A2153" s="22" t="s">
        <v>2400</v>
      </c>
      <c r="B2153" s="22">
        <v>38945146500</v>
      </c>
      <c r="C2153" s="7">
        <v>1610</v>
      </c>
      <c r="D2153" s="7">
        <v>7.3999999999999996E-2</v>
      </c>
      <c r="E2153" s="23" t="s">
        <v>2394</v>
      </c>
      <c r="F2153" s="24" t="s">
        <v>78</v>
      </c>
      <c r="G2153" s="9" t="s">
        <v>93</v>
      </c>
      <c r="H2153" s="13">
        <f t="array" ref="H2153:I2153">VLOOKUP(A2153,ENERGY!$A$2:$C$2692,{2,3},0)</f>
        <v>6732</v>
      </c>
      <c r="I2153" s="13">
        <v>15163</v>
      </c>
      <c r="J2153" s="13">
        <f t="array" ref="J2153:R2153">VLOOKUP(A2153,HUMANRESOURCES!$A$2:$J$2692,{2,3,4,5,6,7,8,9,10},0)</f>
        <v>8.9999999999999993E-3</v>
      </c>
      <c r="K2153" s="13">
        <v>3.0000000000000001E-3</v>
      </c>
      <c r="L2153" s="13">
        <v>82</v>
      </c>
      <c r="M2153" s="13">
        <v>75</v>
      </c>
      <c r="N2153" s="13">
        <v>0.14000000000000001</v>
      </c>
      <c r="O2153" s="13">
        <v>0.70199999999999996</v>
      </c>
      <c r="P2153" s="13">
        <v>0.158</v>
      </c>
      <c r="Q2153" s="13">
        <v>2006868</v>
      </c>
      <c r="R2153" s="13">
        <v>0.504</v>
      </c>
      <c r="S2153" s="13">
        <f t="array" ref="S2153:T2153">VLOOKUP(A2153,TOURISM!$A$2:$C$2692,{2,3},0)</f>
        <v>2074000000</v>
      </c>
      <c r="T2153" s="13">
        <v>1058000000</v>
      </c>
      <c r="U2153" s="13">
        <f t="array" ref="U2153:W2153">VLOOKUP(A2153,BUSINESS!$A$2:$D$2692,{2,3,4},0)</f>
        <v>0.39200000000000002</v>
      </c>
      <c r="V2153" s="13">
        <v>0.54</v>
      </c>
      <c r="W2153" s="13">
        <v>0.90600000000000003</v>
      </c>
      <c r="X2153" s="25">
        <f t="shared" si="32"/>
        <v>19405.933275133193</v>
      </c>
      <c r="Y2153" s="13">
        <f t="shared" si="33"/>
        <v>7.5555542267852199E-3</v>
      </c>
      <c r="Z2153" s="13">
        <f t="shared" si="34"/>
        <v>3.3544807132307656E-3</v>
      </c>
      <c r="AA2153" s="13">
        <f t="shared" si="35"/>
        <v>527.189630807806</v>
      </c>
    </row>
    <row r="2154" spans="1:27" ht="15.75" customHeight="1" x14ac:dyDescent="0.35">
      <c r="A2154" s="22" t="s">
        <v>2401</v>
      </c>
      <c r="B2154" s="22">
        <v>47349639895</v>
      </c>
      <c r="C2154" s="7">
        <v>1850</v>
      </c>
      <c r="D2154" s="7">
        <v>5.8999999999999997E-2</v>
      </c>
      <c r="E2154" s="23" t="s">
        <v>2394</v>
      </c>
      <c r="F2154" s="24" t="s">
        <v>80</v>
      </c>
      <c r="G2154" s="9" t="s">
        <v>93</v>
      </c>
      <c r="H2154" s="13">
        <f t="array" ref="H2154:I2154">VLOOKUP(A2154,ENERGY!$A$2:$C$2692,{2,3},0)</f>
        <v>7321</v>
      </c>
      <c r="I2154" s="13">
        <v>16212</v>
      </c>
      <c r="J2154" s="13">
        <f t="array" ref="J2154:R2154">VLOOKUP(A2154,HUMANRESOURCES!$A$2:$J$2692,{2,3,4,5,6,7,8,9,10},0)</f>
        <v>0.01</v>
      </c>
      <c r="K2154" s="13">
        <v>3.0000000000000001E-3</v>
      </c>
      <c r="L2154" s="13">
        <v>82</v>
      </c>
      <c r="M2154" s="13">
        <v>75</v>
      </c>
      <c r="N2154" s="13">
        <v>0.14000000000000001</v>
      </c>
      <c r="O2154" s="13">
        <v>0.7</v>
      </c>
      <c r="P2154" s="13">
        <v>0.16</v>
      </c>
      <c r="Q2154" s="13">
        <v>2018122</v>
      </c>
      <c r="R2154" s="13">
        <v>0.503</v>
      </c>
      <c r="S2154" s="13">
        <f t="array" ref="S2154:T2154">VLOOKUP(A2154,TOURISM!$A$2:$C$2692,{2,3},0)</f>
        <v>2465000000</v>
      </c>
      <c r="T2154" s="13">
        <v>1260000000</v>
      </c>
      <c r="U2154" s="13">
        <f t="array" ref="U2154:W2154">VLOOKUP(A2154,BUSINESS!$A$2:$D$2692,{2,3,4},0)</f>
        <v>0.38400000000000001</v>
      </c>
      <c r="V2154" s="13">
        <v>0.56699999999999995</v>
      </c>
      <c r="W2154" s="13">
        <v>0.95499999999999996</v>
      </c>
      <c r="X2154" s="25">
        <f t="shared" si="32"/>
        <v>23462.22869330992</v>
      </c>
      <c r="Y2154" s="13">
        <f t="shared" si="33"/>
        <v>8.0332110744543682E-3</v>
      </c>
      <c r="Z2154" s="13">
        <f t="shared" si="34"/>
        <v>3.6276300441697778E-3</v>
      </c>
      <c r="AA2154" s="13">
        <f t="shared" si="35"/>
        <v>624.3428296208059</v>
      </c>
    </row>
    <row r="2155" spans="1:27" ht="15.75" customHeight="1" x14ac:dyDescent="0.35">
      <c r="A2155" s="22" t="s">
        <v>2402</v>
      </c>
      <c r="B2155" s="22">
        <v>54554616826</v>
      </c>
      <c r="C2155" s="7">
        <v>2265</v>
      </c>
      <c r="D2155" s="7">
        <v>6.7000000000000004E-2</v>
      </c>
      <c r="E2155" s="23" t="s">
        <v>2394</v>
      </c>
      <c r="F2155" s="24" t="s">
        <v>82</v>
      </c>
      <c r="G2155" s="9" t="s">
        <v>93</v>
      </c>
      <c r="H2155" s="13">
        <f t="array" ref="H2155:I2155">VLOOKUP(A2155,ENERGY!$A$2:$C$2692,{2,3},0)</f>
        <v>6830</v>
      </c>
      <c r="I2155" s="13">
        <v>15420</v>
      </c>
      <c r="J2155" s="13">
        <f t="array" ref="J2155:R2155">VLOOKUP(A2155,HUMANRESOURCES!$A$2:$J$2692,{2,3,4,5,6,7,8,9,10},0)</f>
        <v>1.0999999999999999E-2</v>
      </c>
      <c r="K2155" s="13">
        <v>3.0000000000000001E-3</v>
      </c>
      <c r="L2155" s="13">
        <v>82</v>
      </c>
      <c r="M2155" s="13">
        <v>75</v>
      </c>
      <c r="N2155" s="13">
        <v>0.13900000000000001</v>
      </c>
      <c r="O2155" s="13">
        <v>0.69799999999999995</v>
      </c>
      <c r="P2155" s="13">
        <v>0.16200000000000001</v>
      </c>
      <c r="Q2155" s="13">
        <v>2021316</v>
      </c>
      <c r="R2155" s="13">
        <v>0.502</v>
      </c>
      <c r="S2155" s="13">
        <f t="array" ref="S2155:T2155">VLOOKUP(A2155,TOURISM!$A$2:$C$2692,{2,3},0)</f>
        <v>2954000000</v>
      </c>
      <c r="T2155" s="13">
        <v>1610000000</v>
      </c>
      <c r="U2155" s="13">
        <f t="array" ref="U2155:W2155">VLOOKUP(A2155,BUSINESS!$A$2:$D$2692,{2,3,4},0)</f>
        <v>0.35799999999999998</v>
      </c>
      <c r="V2155" s="13">
        <v>0.57999999999999996</v>
      </c>
      <c r="W2155" s="13">
        <v>1.0109999999999999</v>
      </c>
      <c r="X2155" s="25">
        <f t="shared" si="32"/>
        <v>26989.652694581153</v>
      </c>
      <c r="Y2155" s="13">
        <f t="shared" si="33"/>
        <v>7.6286933858931505E-3</v>
      </c>
      <c r="Z2155" s="13">
        <f t="shared" si="34"/>
        <v>3.3789867591212854E-3</v>
      </c>
      <c r="AA2155" s="13">
        <f t="shared" si="35"/>
        <v>796.51078802126926</v>
      </c>
    </row>
    <row r="2156" spans="1:27" ht="15.75" customHeight="1" x14ac:dyDescent="0.35">
      <c r="A2156" s="22" t="s">
        <v>2403</v>
      </c>
      <c r="B2156" s="22">
        <v>49208375314</v>
      </c>
      <c r="C2156" s="7">
        <v>2235</v>
      </c>
      <c r="D2156" s="7">
        <v>5.8999999999999997E-2</v>
      </c>
      <c r="E2156" s="23" t="s">
        <v>2394</v>
      </c>
      <c r="F2156" s="24" t="s">
        <v>84</v>
      </c>
      <c r="G2156" s="9" t="s">
        <v>93</v>
      </c>
      <c r="H2156" s="13">
        <f t="array" ref="H2156:I2156">VLOOKUP(A2156,ENERGY!$A$2:$C$2692,{2,3},0)</f>
        <v>7293</v>
      </c>
      <c r="I2156" s="13">
        <v>15867</v>
      </c>
      <c r="J2156" s="13">
        <f t="array" ref="J2156:R2156">VLOOKUP(A2156,HUMANRESOURCES!$A$2:$J$2692,{2,3,4,5,6,7,8,9,10},0)</f>
        <v>1.0999999999999999E-2</v>
      </c>
      <c r="K2156" s="13">
        <v>3.0000000000000001E-3</v>
      </c>
      <c r="L2156" s="13">
        <v>82</v>
      </c>
      <c r="M2156" s="13">
        <v>76</v>
      </c>
      <c r="N2156" s="13">
        <v>0.14000000000000001</v>
      </c>
      <c r="O2156" s="13">
        <v>0.69599999999999995</v>
      </c>
      <c r="P2156" s="13">
        <v>0.16500000000000001</v>
      </c>
      <c r="Q2156" s="13">
        <v>2039669</v>
      </c>
      <c r="R2156" s="13">
        <v>0.501</v>
      </c>
      <c r="S2156" s="13">
        <f t="array" ref="S2156:T2156">VLOOKUP(A2156,TOURISM!$A$2:$C$2692,{2,3},0)</f>
        <v>2735000000</v>
      </c>
      <c r="T2156" s="13">
        <v>1456000000</v>
      </c>
      <c r="U2156" s="13">
        <f t="array" ref="U2156:W2156">VLOOKUP(A2156,BUSINESS!$A$2:$D$2692,{2,3,4},0)</f>
        <v>0.36699999999999999</v>
      </c>
      <c r="V2156" s="13">
        <v>0.64</v>
      </c>
      <c r="W2156" s="13">
        <v>1.0269999999999999</v>
      </c>
      <c r="X2156" s="25">
        <f t="shared" si="32"/>
        <v>24125.667112654064</v>
      </c>
      <c r="Y2156" s="13">
        <f t="shared" si="33"/>
        <v>7.7792033903540227E-3</v>
      </c>
      <c r="Z2156" s="13">
        <f t="shared" si="34"/>
        <v>3.5755801554075684E-3</v>
      </c>
      <c r="AA2156" s="13">
        <f t="shared" si="35"/>
        <v>713.84131444856985</v>
      </c>
    </row>
    <row r="2157" spans="1:27" ht="15.75" customHeight="1" x14ac:dyDescent="0.35">
      <c r="A2157" s="22" t="s">
        <v>2404</v>
      </c>
      <c r="B2157" s="22">
        <v>46999407184</v>
      </c>
      <c r="C2157" s="7">
        <v>2044</v>
      </c>
      <c r="D2157" s="13">
        <v>0.12</v>
      </c>
      <c r="E2157" s="23" t="s">
        <v>2394</v>
      </c>
      <c r="F2157" s="24" t="s">
        <v>86</v>
      </c>
      <c r="G2157" s="9" t="s">
        <v>93</v>
      </c>
      <c r="H2157" s="13">
        <f t="array" ref="H2157:I2157">VLOOKUP(A2157,ENERGY!$A$2:$C$2692,{2,3},0)</f>
        <v>6912</v>
      </c>
      <c r="I2157" s="13">
        <v>15500</v>
      </c>
      <c r="J2157" s="13">
        <f t="array" ref="J2157:R2157">VLOOKUP(A2157,HUMANRESOURCES!$A$2:$J$2692,{2,3,4,5,6,7,8,9,10},0)</f>
        <v>1.0999999999999999E-2</v>
      </c>
      <c r="K2157" s="13">
        <v>3.0000000000000001E-3</v>
      </c>
      <c r="L2157" s="13">
        <v>83</v>
      </c>
      <c r="M2157" s="13">
        <v>76</v>
      </c>
      <c r="N2157" s="13">
        <v>0.14000000000000001</v>
      </c>
      <c r="O2157" s="13">
        <v>0.69299999999999995</v>
      </c>
      <c r="P2157" s="13">
        <v>0.16700000000000001</v>
      </c>
      <c r="Q2157" s="13">
        <v>2048583</v>
      </c>
      <c r="R2157" s="13">
        <v>0.5</v>
      </c>
      <c r="S2157" s="13">
        <f t="array" ref="S2157:T2157">VLOOKUP(A2157,TOURISM!$A$2:$C$2692,{2,3},0)</f>
        <v>2721000000</v>
      </c>
      <c r="T2157" s="13">
        <v>1377000000</v>
      </c>
      <c r="U2157" s="13">
        <f t="array" ref="U2157:W2157">VLOOKUP(A2157,BUSINESS!$A$2:$D$2692,{2,3,4},0)</f>
        <v>0.34599999999999997</v>
      </c>
      <c r="V2157" s="13">
        <v>0.7</v>
      </c>
      <c r="W2157" s="13">
        <v>1.0329999999999999</v>
      </c>
      <c r="X2157" s="25">
        <f t="shared" si="32"/>
        <v>22942.398323133599</v>
      </c>
      <c r="Y2157" s="13">
        <f t="shared" si="33"/>
        <v>7.5662055186438626E-3</v>
      </c>
      <c r="Z2157" s="13">
        <f t="shared" si="34"/>
        <v>3.3740395190236371E-3</v>
      </c>
      <c r="AA2157" s="13">
        <f t="shared" si="35"/>
        <v>672.17193543049029</v>
      </c>
    </row>
    <row r="2158" spans="1:27" ht="15.75" customHeight="1" x14ac:dyDescent="0.35">
      <c r="A2158" s="22" t="s">
        <v>2405</v>
      </c>
      <c r="B2158" s="22">
        <v>50250147802</v>
      </c>
      <c r="C2158" s="7">
        <v>2171</v>
      </c>
      <c r="D2158" s="13">
        <v>0.12</v>
      </c>
      <c r="E2158" s="23" t="s">
        <v>2394</v>
      </c>
      <c r="F2158" s="24" t="s">
        <v>88</v>
      </c>
      <c r="G2158" s="9" t="s">
        <v>93</v>
      </c>
      <c r="H2158" s="13">
        <f t="array" ref="H2158:I2158">VLOOKUP(A2158,ENERGY!$A$2:$C$2692,{2,3},0)</f>
        <v>7321</v>
      </c>
      <c r="I2158" s="13">
        <v>16245</v>
      </c>
      <c r="J2158" s="13">
        <f t="array" ref="J2158:R2158">VLOOKUP(A2158,HUMANRESOURCES!$A$2:$J$2692,{2,3,4,5,6,7,8,9,10},0)</f>
        <v>1.0999999999999999E-2</v>
      </c>
      <c r="K2158" s="13">
        <v>3.0000000000000001E-3</v>
      </c>
      <c r="L2158" s="13">
        <v>83</v>
      </c>
      <c r="M2158" s="13">
        <v>77</v>
      </c>
      <c r="N2158" s="13">
        <v>0.14099999999999999</v>
      </c>
      <c r="O2158" s="13">
        <v>0.69099999999999995</v>
      </c>
      <c r="P2158" s="13">
        <v>0.16900000000000001</v>
      </c>
      <c r="Q2158" s="13">
        <v>2052843</v>
      </c>
      <c r="R2158" s="13">
        <v>0.499</v>
      </c>
      <c r="S2158" s="13">
        <f t="array" ref="S2158:T2158">VLOOKUP(A2158,TOURISM!$A$2:$C$2692,{2,3},0)</f>
        <v>2953000000</v>
      </c>
      <c r="T2158" s="13">
        <v>1315000000</v>
      </c>
      <c r="U2158" s="13">
        <f t="array" ref="U2158:W2158">VLOOKUP(A2158,BUSINESS!$A$2:$D$2692,{2,3,4},0)</f>
        <v>0.33900000000000002</v>
      </c>
      <c r="V2158" s="13">
        <v>0.67300000000000004</v>
      </c>
      <c r="W2158" s="13">
        <v>1.052</v>
      </c>
      <c r="X2158" s="25">
        <f t="shared" si="32"/>
        <v>24478.319969914894</v>
      </c>
      <c r="Y2158" s="13">
        <f t="shared" si="33"/>
        <v>7.9134156874149653E-3</v>
      </c>
      <c r="Z2158" s="13">
        <f t="shared" si="34"/>
        <v>3.5662736994499823E-3</v>
      </c>
      <c r="AA2158" s="13">
        <f t="shared" si="35"/>
        <v>640.57504641124524</v>
      </c>
    </row>
    <row r="2159" spans="1:27" ht="15.75" customHeight="1" x14ac:dyDescent="0.35">
      <c r="A2159" s="22" t="s">
        <v>2406</v>
      </c>
      <c r="B2159" s="22">
        <v>45379174408</v>
      </c>
      <c r="C2159" s="7">
        <v>1942</v>
      </c>
      <c r="D2159" s="13">
        <v>0.12</v>
      </c>
      <c r="E2159" s="23" t="s">
        <v>2394</v>
      </c>
      <c r="F2159" s="24" t="s">
        <v>90</v>
      </c>
      <c r="G2159" s="9" t="s">
        <v>93</v>
      </c>
      <c r="H2159" s="13">
        <f t="array" ref="H2159:I2159">VLOOKUP(A2159,ENERGY!$A$2:$C$2692,{2,3},0)</f>
        <v>6413</v>
      </c>
      <c r="I2159" s="13">
        <v>14265</v>
      </c>
      <c r="J2159" s="13">
        <f t="array" ref="J2159:R2159">VLOOKUP(A2159,HUMANRESOURCES!$A$2:$J$2692,{2,3,4,5,6,7,8,9,10},0)</f>
        <v>1.0999999999999999E-2</v>
      </c>
      <c r="K2159" s="13">
        <v>2E-3</v>
      </c>
      <c r="L2159" s="13">
        <v>83</v>
      </c>
      <c r="M2159" s="13">
        <v>77</v>
      </c>
      <c r="N2159" s="13">
        <v>0.14199999999999999</v>
      </c>
      <c r="O2159" s="13">
        <v>0.68799999999999994</v>
      </c>
      <c r="P2159" s="13">
        <v>0.17100000000000001</v>
      </c>
      <c r="Q2159" s="13">
        <v>2057159</v>
      </c>
      <c r="R2159" s="13">
        <v>0.499</v>
      </c>
      <c r="S2159" s="13">
        <f t="array" ref="S2159:T2159">VLOOKUP(A2159,TOURISM!$A$2:$C$2692,{2,3},0)</f>
        <v>2841000000</v>
      </c>
      <c r="T2159" s="13">
        <v>1085000000</v>
      </c>
      <c r="U2159" s="13">
        <f t="array" ref="U2159:W2159">VLOOKUP(A2159,BUSINESS!$A$2:$D$2692,{2,3,4},0)</f>
        <v>0.33900000000000002</v>
      </c>
      <c r="V2159" s="13">
        <v>0.68300000000000005</v>
      </c>
      <c r="W2159" s="13">
        <v>1.0840000000000001</v>
      </c>
      <c r="X2159" s="25">
        <f t="shared" si="32"/>
        <v>22059.147789743038</v>
      </c>
      <c r="Y2159" s="13">
        <f t="shared" si="33"/>
        <v>6.9343205848454107E-3</v>
      </c>
      <c r="Z2159" s="13">
        <f t="shared" si="34"/>
        <v>3.1174060925771904E-3</v>
      </c>
      <c r="AA2159" s="13">
        <f t="shared" si="35"/>
        <v>527.4264167232576</v>
      </c>
    </row>
    <row r="2160" spans="1:27" ht="15.75" customHeight="1" x14ac:dyDescent="0.35">
      <c r="A2160" s="22" t="s">
        <v>2407</v>
      </c>
      <c r="B2160" s="22">
        <v>435101217</v>
      </c>
      <c r="C2160" s="7">
        <v>48</v>
      </c>
      <c r="D2160" s="7">
        <v>0.14599999999999999</v>
      </c>
      <c r="E2160" s="23" t="s">
        <v>2408</v>
      </c>
      <c r="F2160" s="24" t="s">
        <v>65</v>
      </c>
      <c r="G2160" s="9" t="s">
        <v>125</v>
      </c>
      <c r="H2160" s="13">
        <f t="array" ref="H2160:I2160">VLOOKUP(A2160,ENERGY!$A$2:$C$2692,{2,3},0)</f>
        <v>14338</v>
      </c>
      <c r="I2160" s="13">
        <v>8529</v>
      </c>
      <c r="J2160" s="13">
        <f t="array" ref="J2160:R2160">VLOOKUP(A2160,HUMANRESOURCES!$A$2:$J$2692,{2,3,4,5,6,7,8,9,10},0)</f>
        <v>3.5999999999999997E-2</v>
      </c>
      <c r="K2160" s="13">
        <v>2.8000000000000001E-2</v>
      </c>
      <c r="L2160" s="13">
        <v>64</v>
      </c>
      <c r="M2160" s="13">
        <v>62</v>
      </c>
      <c r="N2160" s="13">
        <v>0.41899999999999998</v>
      </c>
      <c r="O2160" s="13">
        <v>0.55300000000000005</v>
      </c>
      <c r="P2160" s="13">
        <v>2.8000000000000001E-2</v>
      </c>
      <c r="Q2160" s="13">
        <v>412336</v>
      </c>
      <c r="R2160" s="13">
        <v>0.158</v>
      </c>
      <c r="S2160" s="13">
        <f t="array" ref="S2160:T2160">VLOOKUP(A2160,TOURISM!$A$2:$C$2692,{2,3},0)</f>
        <v>4000000</v>
      </c>
      <c r="T2160" s="13">
        <v>12200000</v>
      </c>
      <c r="U2160" s="13">
        <f t="array" ref="U2160:W2160">VLOOKUP(A2160,BUSINESS!$A$2:$D$2692,{2,3,4},0)</f>
        <v>0.489669009135628</v>
      </c>
      <c r="V2160" s="13">
        <v>5.0000000000000001E-3</v>
      </c>
      <c r="W2160" s="13">
        <v>3.0000000000000001E-3</v>
      </c>
      <c r="X2160" s="25">
        <f t="shared" si="32"/>
        <v>1055.2103551472585</v>
      </c>
      <c r="Y2160" s="13">
        <f t="shared" si="33"/>
        <v>2.0684587326840247E-2</v>
      </c>
      <c r="Z2160" s="13">
        <f t="shared" si="34"/>
        <v>3.4772612626595784E-2</v>
      </c>
      <c r="AA2160" s="13">
        <f t="shared" si="35"/>
        <v>29.587520856776997</v>
      </c>
    </row>
    <row r="2161" spans="1:27" ht="15.75" customHeight="1" x14ac:dyDescent="0.35">
      <c r="A2161" s="22" t="s">
        <v>2409</v>
      </c>
      <c r="B2161" s="22">
        <v>400464593</v>
      </c>
      <c r="C2161" s="7">
        <v>61</v>
      </c>
      <c r="D2161" s="7">
        <v>0.14599999999999999</v>
      </c>
      <c r="E2161" s="23" t="s">
        <v>2408</v>
      </c>
      <c r="F2161" s="24" t="s">
        <v>68</v>
      </c>
      <c r="G2161" s="9" t="s">
        <v>125</v>
      </c>
      <c r="H2161" s="13">
        <f t="array" ref="H2161:I2161">VLOOKUP(A2161,ENERGY!$A$2:$C$2692,{2,3},0)</f>
        <v>14338</v>
      </c>
      <c r="I2161" s="13">
        <v>8529</v>
      </c>
      <c r="J2161" s="13">
        <f t="array" ref="J2161:R2161">VLOOKUP(A2161,HUMANRESOURCES!$A$2:$J$2692,{2,3,4,5,6,7,8,9,10},0)</f>
        <v>3.5000000000000003E-2</v>
      </c>
      <c r="K2161" s="13">
        <v>2.9000000000000001E-2</v>
      </c>
      <c r="L2161" s="13">
        <v>65</v>
      </c>
      <c r="M2161" s="13">
        <v>62</v>
      </c>
      <c r="N2161" s="13">
        <v>0.41799999999999998</v>
      </c>
      <c r="O2161" s="13">
        <v>0.55400000000000005</v>
      </c>
      <c r="P2161" s="13">
        <v>2.9000000000000001E-2</v>
      </c>
      <c r="Q2161" s="13">
        <v>423529</v>
      </c>
      <c r="R2161" s="13">
        <v>0.16200000000000001</v>
      </c>
      <c r="S2161" s="13">
        <f t="array" ref="S2161:T2161">VLOOKUP(A2161,TOURISM!$A$2:$C$2692,{2,3},0)</f>
        <v>8800000</v>
      </c>
      <c r="T2161" s="13">
        <v>10500000</v>
      </c>
      <c r="U2161" s="13">
        <f t="array" ref="U2161:W2161">VLOOKUP(A2161,BUSINESS!$A$2:$D$2692,{2,3,4},0)</f>
        <v>0.489669009135628</v>
      </c>
      <c r="V2161" s="13">
        <v>5.0000000000000001E-3</v>
      </c>
      <c r="W2161" s="13">
        <v>2E-3</v>
      </c>
      <c r="X2161" s="25">
        <f t="shared" si="32"/>
        <v>945.54231941614387</v>
      </c>
      <c r="Y2161" s="13">
        <f t="shared" si="33"/>
        <v>2.0137936245215794E-2</v>
      </c>
      <c r="Z2161" s="13">
        <f t="shared" si="34"/>
        <v>3.3853644024376135E-2</v>
      </c>
      <c r="AA2161" s="13">
        <f t="shared" si="35"/>
        <v>24.791690769699361</v>
      </c>
    </row>
    <row r="2162" spans="1:27" ht="15.75" customHeight="1" x14ac:dyDescent="0.35">
      <c r="A2162" s="22" t="s">
        <v>2410</v>
      </c>
      <c r="B2162" s="22">
        <v>341663054</v>
      </c>
      <c r="C2162" s="7">
        <v>48</v>
      </c>
      <c r="D2162" s="7">
        <v>0.14599999999999999</v>
      </c>
      <c r="E2162" s="23" t="s">
        <v>2408</v>
      </c>
      <c r="F2162" s="24" t="s">
        <v>70</v>
      </c>
      <c r="G2162" s="9" t="s">
        <v>125</v>
      </c>
      <c r="H2162" s="13">
        <f t="array" ref="H2162:I2162">VLOOKUP(A2162,ENERGY!$A$2:$C$2692,{2,3},0)</f>
        <v>14338</v>
      </c>
      <c r="I2162" s="13">
        <v>202</v>
      </c>
      <c r="J2162" s="13">
        <f t="array" ref="J2162:R2162">VLOOKUP(A2162,HUMANRESOURCES!$A$2:$J$2692,{2,3,4,5,6,7,8,9,10},0)</f>
        <v>3.5000000000000003E-2</v>
      </c>
      <c r="K2162" s="13">
        <v>2.9000000000000001E-2</v>
      </c>
      <c r="L2162" s="13">
        <v>66</v>
      </c>
      <c r="M2162" s="13">
        <v>63</v>
      </c>
      <c r="N2162" s="13">
        <v>0.41599999999999998</v>
      </c>
      <c r="O2162" s="13">
        <v>0.55500000000000005</v>
      </c>
      <c r="P2162" s="13">
        <v>2.9000000000000001E-2</v>
      </c>
      <c r="Q2162" s="13">
        <v>434880</v>
      </c>
      <c r="R2162" s="13">
        <v>0.16600000000000001</v>
      </c>
      <c r="S2162" s="13">
        <f t="array" ref="S2162:T2162">VLOOKUP(A2162,TOURISM!$A$2:$C$2692,{2,3},0)</f>
        <v>800000</v>
      </c>
      <c r="T2162" s="13">
        <v>8500000</v>
      </c>
      <c r="U2162" s="13">
        <f t="array" ref="U2162:W2162">VLOOKUP(A2162,BUSINESS!$A$2:$D$2692,{2,3,4},0)</f>
        <v>0.489669009135628</v>
      </c>
      <c r="V2162" s="13">
        <v>5.0000000000000001E-3</v>
      </c>
      <c r="W2162" s="13">
        <v>2E-3</v>
      </c>
      <c r="X2162" s="25">
        <f t="shared" si="32"/>
        <v>785.6490388153054</v>
      </c>
      <c r="Y2162" s="13">
        <f t="shared" si="33"/>
        <v>4.6449595290654896E-4</v>
      </c>
      <c r="Z2162" s="13">
        <f t="shared" si="34"/>
        <v>3.2970014716703459E-2</v>
      </c>
      <c r="AA2162" s="13">
        <f t="shared" si="35"/>
        <v>19.545621780721117</v>
      </c>
    </row>
    <row r="2163" spans="1:27" ht="15.75" customHeight="1" x14ac:dyDescent="0.35">
      <c r="A2163" s="22" t="s">
        <v>2411</v>
      </c>
      <c r="B2163" s="22">
        <v>332736307</v>
      </c>
      <c r="C2163" s="7">
        <v>45</v>
      </c>
      <c r="D2163" s="7">
        <v>0.14699999999999999</v>
      </c>
      <c r="E2163" s="23" t="s">
        <v>2408</v>
      </c>
      <c r="F2163" s="24" t="s">
        <v>72</v>
      </c>
      <c r="G2163" s="9" t="s">
        <v>125</v>
      </c>
      <c r="H2163" s="13">
        <f t="array" ref="H2163:I2163">VLOOKUP(A2163,ENERGY!$A$2:$C$2692,{2,3},0)</f>
        <v>14338</v>
      </c>
      <c r="I2163" s="13">
        <v>198</v>
      </c>
      <c r="J2163" s="13">
        <f t="array" ref="J2163:R2163">VLOOKUP(A2163,HUMANRESOURCES!$A$2:$J$2692,{2,3,4,5,6,7,8,9,10},0)</f>
        <v>3.5000000000000003E-2</v>
      </c>
      <c r="K2163" s="13">
        <v>2.9000000000000001E-2</v>
      </c>
      <c r="L2163" s="13">
        <v>66</v>
      </c>
      <c r="M2163" s="13">
        <v>63</v>
      </c>
      <c r="N2163" s="13">
        <v>0.41499999999999998</v>
      </c>
      <c r="O2163" s="13">
        <v>0.55600000000000005</v>
      </c>
      <c r="P2163" s="13">
        <v>2.9000000000000001E-2</v>
      </c>
      <c r="Q2163" s="13">
        <v>446335</v>
      </c>
      <c r="R2163" s="13">
        <v>0.17</v>
      </c>
      <c r="S2163" s="13">
        <f t="array" ref="S2163:T2163">VLOOKUP(A2163,TOURISM!$A$2:$C$2692,{2,3},0)</f>
        <v>1600000</v>
      </c>
      <c r="T2163" s="13">
        <v>6400000</v>
      </c>
      <c r="U2163" s="13">
        <f t="array" ref="U2163:W2163">VLOOKUP(A2163,BUSINESS!$A$2:$D$2692,{2,3,4},0)</f>
        <v>0.489669009135628</v>
      </c>
      <c r="V2163" s="13">
        <v>6.0000000000000001E-3</v>
      </c>
      <c r="W2163" s="13">
        <v>2E-3</v>
      </c>
      <c r="X2163" s="25">
        <f t="shared" si="32"/>
        <v>745.48558145787354</v>
      </c>
      <c r="Y2163" s="13">
        <f t="shared" si="33"/>
        <v>4.4361298128087645E-4</v>
      </c>
      <c r="Z2163" s="13">
        <f t="shared" si="34"/>
        <v>3.2123853159622254E-2</v>
      </c>
      <c r="AA2163" s="13">
        <f t="shared" si="35"/>
        <v>14.339005455543482</v>
      </c>
    </row>
    <row r="2164" spans="1:27" ht="15.75" customHeight="1" x14ac:dyDescent="0.35">
      <c r="A2164" s="22" t="s">
        <v>2412</v>
      </c>
      <c r="B2164" s="22">
        <v>375109695</v>
      </c>
      <c r="C2164" s="7">
        <v>46</v>
      </c>
      <c r="D2164" s="7">
        <v>0.14299999999999999</v>
      </c>
      <c r="E2164" s="23" t="s">
        <v>2408</v>
      </c>
      <c r="F2164" s="24" t="s">
        <v>74</v>
      </c>
      <c r="G2164" s="9" t="s">
        <v>125</v>
      </c>
      <c r="H2164" s="13">
        <f t="array" ref="H2164:I2164">VLOOKUP(A2164,ENERGY!$A$2:$C$2692,{2,3},0)</f>
        <v>14338</v>
      </c>
      <c r="I2164" s="13">
        <v>198</v>
      </c>
      <c r="J2164" s="13">
        <f t="array" ref="J2164:R2164">VLOOKUP(A2164,HUMANRESOURCES!$A$2:$J$2692,{2,3,4,5,6,7,8,9,10},0)</f>
        <v>3.5000000000000003E-2</v>
      </c>
      <c r="K2164" s="13">
        <v>2.9000000000000001E-2</v>
      </c>
      <c r="L2164" s="13">
        <v>67</v>
      </c>
      <c r="M2164" s="13">
        <v>64</v>
      </c>
      <c r="N2164" s="13">
        <v>0.41399999999999998</v>
      </c>
      <c r="O2164" s="13">
        <v>0.55700000000000005</v>
      </c>
      <c r="P2164" s="13">
        <v>2.9000000000000001E-2</v>
      </c>
      <c r="Q2164" s="13">
        <v>457827</v>
      </c>
      <c r="R2164" s="13">
        <v>0.17399999999999999</v>
      </c>
      <c r="S2164" s="13">
        <f t="array" ref="S2164:T2164">VLOOKUP(A2164,TOURISM!$A$2:$C$2692,{2,3},0)</f>
        <v>3500000</v>
      </c>
      <c r="T2164" s="13">
        <v>12300000</v>
      </c>
      <c r="U2164" s="13">
        <f t="array" ref="U2164:W2164">VLOOKUP(A2164,BUSINESS!$A$2:$D$2692,{2,3,4},0)</f>
        <v>0.489669009135628</v>
      </c>
      <c r="V2164" s="13">
        <v>6.0000000000000001E-3</v>
      </c>
      <c r="W2164" s="13">
        <v>7.0000000000000001E-3</v>
      </c>
      <c r="X2164" s="25">
        <f t="shared" si="32"/>
        <v>819.32628481937502</v>
      </c>
      <c r="Y2164" s="13">
        <f t="shared" si="33"/>
        <v>4.324777699873533E-4</v>
      </c>
      <c r="Z2164" s="13">
        <f t="shared" si="34"/>
        <v>3.1317506394336725E-2</v>
      </c>
      <c r="AA2164" s="13">
        <f t="shared" si="35"/>
        <v>26.866043287093159</v>
      </c>
    </row>
    <row r="2165" spans="1:27" ht="15.75" customHeight="1" x14ac:dyDescent="0.35">
      <c r="A2165" s="22" t="s">
        <v>2413</v>
      </c>
      <c r="B2165" s="22">
        <v>413909879</v>
      </c>
      <c r="C2165" s="7">
        <v>69</v>
      </c>
      <c r="D2165" s="7">
        <v>0.14099999999999999</v>
      </c>
      <c r="E2165" s="23" t="s">
        <v>2408</v>
      </c>
      <c r="F2165" s="24" t="s">
        <v>76</v>
      </c>
      <c r="G2165" s="9" t="s">
        <v>125</v>
      </c>
      <c r="H2165" s="13">
        <f t="array" ref="H2165:I2165">VLOOKUP(A2165,ENERGY!$A$2:$C$2692,{2,3},0)</f>
        <v>58</v>
      </c>
      <c r="I2165" s="13">
        <v>180</v>
      </c>
      <c r="J2165" s="13">
        <f t="array" ref="J2165:R2165">VLOOKUP(A2165,HUMANRESOURCES!$A$2:$J$2692,{2,3,4,5,6,7,8,9,10},0)</f>
        <v>3.5000000000000003E-2</v>
      </c>
      <c r="K2165" s="13">
        <v>2.9000000000000001E-2</v>
      </c>
      <c r="L2165" s="13">
        <v>67</v>
      </c>
      <c r="M2165" s="13">
        <v>64</v>
      </c>
      <c r="N2165" s="13">
        <v>0.41299999999999998</v>
      </c>
      <c r="O2165" s="13">
        <v>0.55700000000000005</v>
      </c>
      <c r="P2165" s="13">
        <v>0.03</v>
      </c>
      <c r="Q2165" s="13">
        <v>469306</v>
      </c>
      <c r="R2165" s="13">
        <v>0.17799999999999999</v>
      </c>
      <c r="S2165" s="13">
        <f t="array" ref="S2165:T2165">VLOOKUP(A2165,TOURISM!$A$2:$C$2692,{2,3},0)</f>
        <v>6400000</v>
      </c>
      <c r="T2165" s="13">
        <v>11200000</v>
      </c>
      <c r="U2165" s="13">
        <f t="array" ref="U2165:W2165">VLOOKUP(A2165,BUSINESS!$A$2:$D$2692,{2,3,4},0)</f>
        <v>0.26100000000000001</v>
      </c>
      <c r="V2165" s="13">
        <v>8.0000000000000002E-3</v>
      </c>
      <c r="W2165" s="13">
        <v>1.2999999999999999E-2</v>
      </c>
      <c r="X2165" s="25">
        <f t="shared" si="32"/>
        <v>881.9616177930817</v>
      </c>
      <c r="Y2165" s="13">
        <f t="shared" si="33"/>
        <v>3.8354506441426277E-4</v>
      </c>
      <c r="Z2165" s="13">
        <f t="shared" si="34"/>
        <v>1.2358674297792912E-4</v>
      </c>
      <c r="AA2165" s="13">
        <f t="shared" si="35"/>
        <v>23.865026230220796</v>
      </c>
    </row>
    <row r="2166" spans="1:27" ht="15.75" customHeight="1" x14ac:dyDescent="0.35">
      <c r="A2166" s="22" t="s">
        <v>2414</v>
      </c>
      <c r="B2166" s="22">
        <v>456735445</v>
      </c>
      <c r="C2166" s="7">
        <v>63</v>
      </c>
      <c r="D2166" s="7">
        <v>0.13900000000000001</v>
      </c>
      <c r="E2166" s="23" t="s">
        <v>2408</v>
      </c>
      <c r="F2166" s="24" t="s">
        <v>78</v>
      </c>
      <c r="G2166" s="9" t="s">
        <v>125</v>
      </c>
      <c r="H2166" s="13">
        <f t="array" ref="H2166:I2166">VLOOKUP(A2166,ENERGY!$A$2:$C$2692,{2,3},0)</f>
        <v>14338</v>
      </c>
      <c r="I2166" s="13">
        <v>172</v>
      </c>
      <c r="J2166" s="13">
        <f t="array" ref="J2166:R2166">VLOOKUP(A2166,HUMANRESOURCES!$A$2:$J$2692,{2,3,4,5,6,7,8,9,10},0)</f>
        <v>3.4000000000000002E-2</v>
      </c>
      <c r="K2166" s="13">
        <v>2.9000000000000001E-2</v>
      </c>
      <c r="L2166" s="13">
        <v>67</v>
      </c>
      <c r="M2166" s="13">
        <v>65</v>
      </c>
      <c r="N2166" s="13">
        <v>0.41199999999999998</v>
      </c>
      <c r="O2166" s="13">
        <v>0.55700000000000005</v>
      </c>
      <c r="P2166" s="13">
        <v>0.03</v>
      </c>
      <c r="Q2166" s="13">
        <v>480745</v>
      </c>
      <c r="R2166" s="13">
        <v>0.183</v>
      </c>
      <c r="S2166" s="13">
        <f t="array" ref="S2166:T2166">VLOOKUP(A2166,TOURISM!$A$2:$C$2692,{2,3},0)</f>
        <v>35300000</v>
      </c>
      <c r="T2166" s="13">
        <v>26500000</v>
      </c>
      <c r="U2166" s="13">
        <f t="array" ref="U2166:W2166">VLOOKUP(A2166,BUSINESS!$A$2:$D$2692,{2,3,4},0)</f>
        <v>0.26100000000000001</v>
      </c>
      <c r="V2166" s="13">
        <v>1.6E-2</v>
      </c>
      <c r="W2166" s="13">
        <v>1.4999999999999999E-2</v>
      </c>
      <c r="X2166" s="25">
        <f t="shared" si="32"/>
        <v>950.0576085034686</v>
      </c>
      <c r="Y2166" s="13">
        <f t="shared" si="33"/>
        <v>3.5777803201281346E-4</v>
      </c>
      <c r="Z2166" s="13">
        <f t="shared" si="34"/>
        <v>2.9824543156975112E-2</v>
      </c>
      <c r="AA2166" s="13">
        <f t="shared" si="35"/>
        <v>55.122778188020675</v>
      </c>
    </row>
    <row r="2167" spans="1:27" ht="15.75" customHeight="1" x14ac:dyDescent="0.35">
      <c r="A2167" s="22" t="s">
        <v>2415</v>
      </c>
      <c r="B2167" s="22">
        <v>516209150</v>
      </c>
      <c r="C2167" s="7">
        <v>67</v>
      </c>
      <c r="D2167" s="7">
        <v>0.14099999999999999</v>
      </c>
      <c r="E2167" s="23" t="s">
        <v>2408</v>
      </c>
      <c r="F2167" s="24" t="s">
        <v>80</v>
      </c>
      <c r="G2167" s="9" t="s">
        <v>125</v>
      </c>
      <c r="H2167" s="13">
        <f t="array" ref="H2167:I2167">VLOOKUP(A2167,ENERGY!$A$2:$C$2692,{2,3},0)</f>
        <v>64</v>
      </c>
      <c r="I2167" s="13">
        <v>198</v>
      </c>
      <c r="J2167" s="13">
        <f t="array" ref="J2167:R2167">VLOOKUP(A2167,HUMANRESOURCES!$A$2:$J$2692,{2,3,4,5,6,7,8,9,10},0)</f>
        <v>3.4000000000000002E-2</v>
      </c>
      <c r="K2167" s="13">
        <v>2.9000000000000001E-2</v>
      </c>
      <c r="L2167" s="13">
        <v>68</v>
      </c>
      <c r="M2167" s="13">
        <v>65</v>
      </c>
      <c r="N2167" s="13">
        <v>0.41099999999999998</v>
      </c>
      <c r="O2167" s="13">
        <v>0.55800000000000005</v>
      </c>
      <c r="P2167" s="13">
        <v>3.1E-2</v>
      </c>
      <c r="Q2167" s="13">
        <v>492148</v>
      </c>
      <c r="R2167" s="13">
        <v>0.187</v>
      </c>
      <c r="S2167" s="13">
        <f t="array" ref="S2167:T2167">VLOOKUP(A2167,TOURISM!$A$2:$C$2692,{2,3},0)</f>
        <v>37800000</v>
      </c>
      <c r="T2167" s="13">
        <v>35600000</v>
      </c>
      <c r="U2167" s="13">
        <f t="array" ref="U2167:W2167">VLOOKUP(A2167,BUSINESS!$A$2:$D$2692,{2,3,4},0)</f>
        <v>0.26100000000000001</v>
      </c>
      <c r="V2167" s="13">
        <v>0.02</v>
      </c>
      <c r="W2167" s="13">
        <v>2.1999999999999999E-2</v>
      </c>
      <c r="X2167" s="25">
        <f t="shared" si="32"/>
        <v>1048.890069653844</v>
      </c>
      <c r="Y2167" s="13">
        <f t="shared" si="33"/>
        <v>4.0231800190186694E-4</v>
      </c>
      <c r="Z2167" s="13">
        <f t="shared" si="34"/>
        <v>1.3004218243292667E-4</v>
      </c>
      <c r="AA2167" s="13">
        <f t="shared" si="35"/>
        <v>72.335963978315462</v>
      </c>
    </row>
    <row r="2168" spans="1:27" ht="15.75" customHeight="1" x14ac:dyDescent="0.35">
      <c r="A2168" s="22" t="s">
        <v>2416</v>
      </c>
      <c r="B2168" s="22">
        <v>608292552</v>
      </c>
      <c r="C2168" s="7">
        <v>72</v>
      </c>
      <c r="D2168" s="7">
        <v>0.14399999999999999</v>
      </c>
      <c r="E2168" s="23" t="s">
        <v>2408</v>
      </c>
      <c r="F2168" s="24" t="s">
        <v>82</v>
      </c>
      <c r="G2168" s="9" t="s">
        <v>125</v>
      </c>
      <c r="H2168" s="13">
        <f t="array" ref="H2168:I2168">VLOOKUP(A2168,ENERGY!$A$2:$C$2692,{2,3},0)</f>
        <v>14338</v>
      </c>
      <c r="I2168" s="13">
        <v>172</v>
      </c>
      <c r="J2168" s="13">
        <f t="array" ref="J2168:R2168">VLOOKUP(A2168,HUMANRESOURCES!$A$2:$J$2692,{2,3,4,5,6,7,8,9,10},0)</f>
        <v>3.4000000000000002E-2</v>
      </c>
      <c r="K2168" s="13">
        <v>2.8000000000000001E-2</v>
      </c>
      <c r="L2168" s="13">
        <v>68</v>
      </c>
      <c r="M2168" s="13">
        <v>65</v>
      </c>
      <c r="N2168" s="13">
        <v>0.41</v>
      </c>
      <c r="O2168" s="13">
        <v>0.55800000000000005</v>
      </c>
      <c r="P2168" s="13">
        <v>3.2000000000000001E-2</v>
      </c>
      <c r="Q2168" s="13">
        <v>503541</v>
      </c>
      <c r="R2168" s="13">
        <v>0.191</v>
      </c>
      <c r="S2168" s="13">
        <f t="array" ref="S2168:T2168">VLOOKUP(A2168,TOURISM!$A$2:$C$2692,{2,3},0)</f>
        <v>40600000</v>
      </c>
      <c r="T2168" s="13">
        <v>40500000</v>
      </c>
      <c r="U2168" s="13">
        <f t="array" ref="U2168:W2168">VLOOKUP(A2168,BUSINESS!$A$2:$D$2692,{2,3,4},0)</f>
        <v>0.26100000000000001</v>
      </c>
      <c r="V2168" s="13">
        <v>0.03</v>
      </c>
      <c r="W2168" s="13">
        <v>0.06</v>
      </c>
      <c r="X2168" s="25">
        <f t="shared" si="32"/>
        <v>1208.0298366965153</v>
      </c>
      <c r="Y2168" s="13">
        <f t="shared" si="33"/>
        <v>3.4158092389696172E-4</v>
      </c>
      <c r="Z2168" s="13">
        <f t="shared" si="34"/>
        <v>2.8474344690899052E-2</v>
      </c>
      <c r="AA2168" s="13">
        <f t="shared" si="35"/>
        <v>80.430391964110171</v>
      </c>
    </row>
    <row r="2169" spans="1:27" ht="15.75" customHeight="1" x14ac:dyDescent="0.35">
      <c r="A2169" s="22" t="s">
        <v>2417</v>
      </c>
      <c r="B2169" s="22">
        <v>597765363</v>
      </c>
      <c r="C2169" s="7">
        <v>91</v>
      </c>
      <c r="D2169" s="7">
        <v>0.153</v>
      </c>
      <c r="E2169" s="23" t="s">
        <v>2408</v>
      </c>
      <c r="F2169" s="24" t="s">
        <v>84</v>
      </c>
      <c r="G2169" s="9" t="s">
        <v>125</v>
      </c>
      <c r="H2169" s="13">
        <f t="array" ref="H2169:I2169">VLOOKUP(A2169,ENERGY!$A$2:$C$2692,{2,3},0)</f>
        <v>58</v>
      </c>
      <c r="I2169" s="13">
        <v>180</v>
      </c>
      <c r="J2169" s="13">
        <f t="array" ref="J2169:R2169">VLOOKUP(A2169,HUMANRESOURCES!$A$2:$J$2692,{2,3,4,5,6,7,8,9,10},0)</f>
        <v>3.3000000000000002E-2</v>
      </c>
      <c r="K2169" s="13">
        <v>2.8000000000000001E-2</v>
      </c>
      <c r="L2169" s="13">
        <v>68</v>
      </c>
      <c r="M2169" s="13">
        <v>66</v>
      </c>
      <c r="N2169" s="13">
        <v>0.40899999999999997</v>
      </c>
      <c r="O2169" s="13">
        <v>0.55900000000000005</v>
      </c>
      <c r="P2169" s="13">
        <v>3.2000000000000001E-2</v>
      </c>
      <c r="Q2169" s="13">
        <v>514964</v>
      </c>
      <c r="R2169" s="13">
        <v>0.19600000000000001</v>
      </c>
      <c r="S2169" s="13">
        <f t="array" ref="S2169:T2169">VLOOKUP(A2169,TOURISM!$A$2:$C$2692,{2,3},0)</f>
        <v>50000000</v>
      </c>
      <c r="T2169" s="13">
        <v>37700000</v>
      </c>
      <c r="U2169" s="13">
        <f t="array" ref="U2169:W2169">VLOOKUP(A2169,BUSINESS!$A$2:$D$2692,{2,3,4},0)</f>
        <v>0.26100000000000001</v>
      </c>
      <c r="V2169" s="13">
        <v>0.04</v>
      </c>
      <c r="W2169" s="13">
        <v>9.7000000000000003E-2</v>
      </c>
      <c r="X2169" s="25">
        <f t="shared" si="32"/>
        <v>1160.7905853613067</v>
      </c>
      <c r="Y2169" s="13">
        <f t="shared" si="33"/>
        <v>3.4953899690075421E-4</v>
      </c>
      <c r="Z2169" s="13">
        <f t="shared" si="34"/>
        <v>1.1262923233468747E-4</v>
      </c>
      <c r="AA2169" s="13">
        <f t="shared" si="35"/>
        <v>73.209001017546854</v>
      </c>
    </row>
    <row r="2170" spans="1:27" ht="15.75" customHeight="1" x14ac:dyDescent="0.35">
      <c r="A2170" s="22" t="s">
        <v>2418</v>
      </c>
      <c r="B2170" s="22">
        <v>681587105</v>
      </c>
      <c r="C2170" s="7">
        <v>95</v>
      </c>
      <c r="D2170" s="7">
        <v>0.14399999999999999</v>
      </c>
      <c r="E2170" s="23" t="s">
        <v>2408</v>
      </c>
      <c r="F2170" s="24" t="s">
        <v>86</v>
      </c>
      <c r="G2170" s="9" t="s">
        <v>125</v>
      </c>
      <c r="H2170" s="13">
        <f t="array" ref="H2170:I2170">VLOOKUP(A2170,ENERGY!$A$2:$C$2692,{2,3},0)</f>
        <v>14338</v>
      </c>
      <c r="I2170" s="13">
        <v>180</v>
      </c>
      <c r="J2170" s="13">
        <f t="array" ref="J2170:R2170">VLOOKUP(A2170,HUMANRESOURCES!$A$2:$J$2692,{2,3,4,5,6,7,8,9,10},0)</f>
        <v>3.3000000000000002E-2</v>
      </c>
      <c r="K2170" s="13">
        <v>2.7E-2</v>
      </c>
      <c r="L2170" s="13">
        <v>68</v>
      </c>
      <c r="M2170" s="13">
        <v>66</v>
      </c>
      <c r="N2170" s="13">
        <v>0.40799999999999997</v>
      </c>
      <c r="O2170" s="13">
        <v>0.56000000000000005</v>
      </c>
      <c r="P2170" s="13">
        <v>3.3000000000000002E-2</v>
      </c>
      <c r="Q2170" s="13">
        <v>526447</v>
      </c>
      <c r="R2170" s="13">
        <v>0.2</v>
      </c>
      <c r="S2170" s="13">
        <f t="array" ref="S2170:T2170">VLOOKUP(A2170,TOURISM!$A$2:$C$2692,{2,3},0)</f>
        <v>65400000</v>
      </c>
      <c r="T2170" s="13">
        <v>51200000</v>
      </c>
      <c r="U2170" s="13">
        <f t="array" ref="U2170:W2170">VLOOKUP(A2170,BUSINESS!$A$2:$D$2692,{2,3,4},0)</f>
        <v>0.26200000000000001</v>
      </c>
      <c r="V2170" s="13">
        <v>0.05</v>
      </c>
      <c r="W2170" s="13">
        <v>0.219</v>
      </c>
      <c r="X2170" s="25">
        <f t="shared" si="32"/>
        <v>1294.6927326017624</v>
      </c>
      <c r="Y2170" s="13">
        <f t="shared" si="33"/>
        <v>3.4191476065016993E-4</v>
      </c>
      <c r="Z2170" s="13">
        <f t="shared" si="34"/>
        <v>2.723541021223409E-2</v>
      </c>
      <c r="AA2170" s="13">
        <f t="shared" si="35"/>
        <v>97.255754140492769</v>
      </c>
    </row>
    <row r="2171" spans="1:27" ht="15.75" customHeight="1" x14ac:dyDescent="0.35">
      <c r="A2171" s="22" t="s">
        <v>2419</v>
      </c>
      <c r="B2171" s="22">
        <v>868574141</v>
      </c>
      <c r="C2171" s="7">
        <v>124</v>
      </c>
      <c r="D2171" s="7">
        <v>0.13200000000000001</v>
      </c>
      <c r="E2171" s="23" t="s">
        <v>2408</v>
      </c>
      <c r="F2171" s="24" t="s">
        <v>88</v>
      </c>
      <c r="G2171" s="9" t="s">
        <v>125</v>
      </c>
      <c r="H2171" s="13">
        <f t="array" ref="H2171:I2171">VLOOKUP(A2171,ENERGY!$A$2:$C$2692,{2,3},0)</f>
        <v>59</v>
      </c>
      <c r="I2171" s="13">
        <v>180</v>
      </c>
      <c r="J2171" s="13">
        <f t="array" ref="J2171:R2171">VLOOKUP(A2171,HUMANRESOURCES!$A$2:$J$2692,{2,3,4,5,6,7,8,9,10},0)</f>
        <v>3.2000000000000001E-2</v>
      </c>
      <c r="K2171" s="13">
        <v>2.5999999999999999E-2</v>
      </c>
      <c r="L2171" s="13">
        <v>69</v>
      </c>
      <c r="M2171" s="13">
        <v>66</v>
      </c>
      <c r="N2171" s="13">
        <v>0.40600000000000003</v>
      </c>
      <c r="O2171" s="13">
        <v>0.56100000000000005</v>
      </c>
      <c r="P2171" s="13">
        <v>3.3000000000000002E-2</v>
      </c>
      <c r="Q2171" s="13">
        <v>537997</v>
      </c>
      <c r="R2171" s="13">
        <v>0.20499999999999999</v>
      </c>
      <c r="S2171" s="13">
        <f t="array" ref="S2171:T2171">VLOOKUP(A2171,TOURISM!$A$2:$C$2692,{2,3},0)</f>
        <v>86700000</v>
      </c>
      <c r="T2171" s="13">
        <v>66000000</v>
      </c>
      <c r="U2171" s="13">
        <f t="array" ref="U2171:W2171">VLOOKUP(A2171,BUSINESS!$A$2:$D$2692,{2,3,4},0)</f>
        <v>0.26200000000000001</v>
      </c>
      <c r="V2171" s="13">
        <v>0.06</v>
      </c>
      <c r="W2171" s="13">
        <v>0.51100000000000001</v>
      </c>
      <c r="X2171" s="25">
        <f t="shared" si="32"/>
        <v>1614.4590787680972</v>
      </c>
      <c r="Y2171" s="13">
        <f t="shared" si="33"/>
        <v>3.3457435636258194E-4</v>
      </c>
      <c r="Z2171" s="13">
        <f t="shared" si="34"/>
        <v>1.0966603902995741E-4</v>
      </c>
      <c r="AA2171" s="13">
        <f t="shared" si="35"/>
        <v>122.67726399961339</v>
      </c>
    </row>
    <row r="2172" spans="1:27" ht="15.75" customHeight="1" x14ac:dyDescent="0.35">
      <c r="A2172" s="22" t="s">
        <v>2420</v>
      </c>
      <c r="B2172" s="22">
        <v>999972421</v>
      </c>
      <c r="C2172" s="7">
        <v>148</v>
      </c>
      <c r="D2172" s="7">
        <v>0.113</v>
      </c>
      <c r="E2172" s="23" t="s">
        <v>2408</v>
      </c>
      <c r="F2172" s="24" t="s">
        <v>90</v>
      </c>
      <c r="G2172" s="9" t="s">
        <v>125</v>
      </c>
      <c r="H2172" s="13">
        <f t="array" ref="H2172:I2172">VLOOKUP(A2172,ENERGY!$A$2:$C$2692,{2,3},0)</f>
        <v>14338</v>
      </c>
      <c r="I2172" s="13">
        <v>165</v>
      </c>
      <c r="J2172" s="13">
        <f t="array" ref="J2172:R2172">VLOOKUP(A2172,HUMANRESOURCES!$A$2:$J$2692,{2,3,4,5,6,7,8,9,10},0)</f>
        <v>3.1E-2</v>
      </c>
      <c r="K2172" s="13">
        <v>2.5999999999999999E-2</v>
      </c>
      <c r="L2172" s="13">
        <v>69</v>
      </c>
      <c r="M2172" s="13">
        <v>66</v>
      </c>
      <c r="N2172" s="13">
        <v>0.40400000000000003</v>
      </c>
      <c r="O2172" s="13">
        <v>0.56299999999999994</v>
      </c>
      <c r="P2172" s="13">
        <v>3.3000000000000002E-2</v>
      </c>
      <c r="Q2172" s="13">
        <v>549598</v>
      </c>
      <c r="R2172" s="13">
        <v>0.21</v>
      </c>
      <c r="S2172" s="13">
        <f t="array" ref="S2172:T2172">VLOOKUP(A2172,TOURISM!$A$2:$C$2692,{2,3},0)</f>
        <v>66900000</v>
      </c>
      <c r="T2172" s="13">
        <v>68000000</v>
      </c>
      <c r="U2172" s="13">
        <f t="array" ref="U2172:W2172">VLOOKUP(A2172,BUSINESS!$A$2:$D$2692,{2,3,4},0)</f>
        <v>0.253</v>
      </c>
      <c r="V2172" s="13">
        <v>7.0000000000000007E-2</v>
      </c>
      <c r="W2172" s="13">
        <v>0.55000000000000004</v>
      </c>
      <c r="X2172" s="25">
        <f t="shared" si="32"/>
        <v>1819.4615355223273</v>
      </c>
      <c r="Y2172" s="13">
        <f t="shared" si="33"/>
        <v>3.002194331129298E-4</v>
      </c>
      <c r="Z2172" s="13">
        <f t="shared" si="34"/>
        <v>2.6088158981655684E-2</v>
      </c>
      <c r="AA2172" s="13">
        <f t="shared" si="35"/>
        <v>123.7267966768438</v>
      </c>
    </row>
    <row r="2173" spans="1:27" ht="15.75" customHeight="1" x14ac:dyDescent="0.35">
      <c r="A2173" s="22" t="s">
        <v>2421</v>
      </c>
      <c r="B2173" s="23">
        <v>15079752557.5</v>
      </c>
      <c r="C2173" s="9">
        <v>193</v>
      </c>
      <c r="D2173" s="13">
        <v>0.12</v>
      </c>
      <c r="E2173" s="23" t="s">
        <v>2422</v>
      </c>
      <c r="F2173" s="24" t="s">
        <v>65</v>
      </c>
      <c r="G2173" s="9" t="s">
        <v>108</v>
      </c>
      <c r="H2173" s="13">
        <f t="array" ref="H2173:I2173">VLOOKUP(A2173,ENERGY!$A$2:$C$2692,{2,3},0)</f>
        <v>14338</v>
      </c>
      <c r="I2173" s="13">
        <v>8529</v>
      </c>
      <c r="J2173" s="13">
        <f t="array" ref="J2173:R2173">VLOOKUP(A2173,HUMANRESOURCES!$A$2:$J$2692,{2,3,4,5,6,7,8,9,10},0)</f>
        <v>4.9000000000000002E-2</v>
      </c>
      <c r="K2173" s="13">
        <v>0.105</v>
      </c>
      <c r="L2173" s="13">
        <v>52</v>
      </c>
      <c r="M2173" s="13">
        <v>49</v>
      </c>
      <c r="N2173" s="13">
        <v>0.47199999999999998</v>
      </c>
      <c r="O2173" s="13">
        <v>0.499</v>
      </c>
      <c r="P2173" s="13">
        <v>2.9000000000000001E-2</v>
      </c>
      <c r="Q2173" s="13">
        <v>7385416</v>
      </c>
      <c r="R2173" s="13">
        <v>0.33200000000000002</v>
      </c>
      <c r="S2173" s="13">
        <f t="array" ref="S2173:T2173">VLOOKUP(A2173,TOURISM!$A$2:$C$2692,{2,3},0)</f>
        <v>680000000</v>
      </c>
      <c r="T2173" s="13">
        <v>448000000</v>
      </c>
      <c r="U2173" s="13">
        <f t="array" ref="U2173:W2173">VLOOKUP(A2173,BUSINESS!$A$2:$D$2692,{2,3,4},0)</f>
        <v>0.489669009135628</v>
      </c>
      <c r="V2173" s="13">
        <v>0</v>
      </c>
      <c r="W2173" s="13">
        <v>1.0999999999999999E-2</v>
      </c>
      <c r="X2173" s="25">
        <f t="shared" si="32"/>
        <v>2041.8284572595505</v>
      </c>
      <c r="Y2173" s="13">
        <f t="shared" si="33"/>
        <v>1.1548435457122523E-3</v>
      </c>
      <c r="Z2173" s="13">
        <f t="shared" si="34"/>
        <v>1.9413936872344089E-3</v>
      </c>
      <c r="AA2173" s="13">
        <f t="shared" si="35"/>
        <v>60.66009010189812</v>
      </c>
    </row>
    <row r="2174" spans="1:27" ht="15.75" customHeight="1" x14ac:dyDescent="0.35">
      <c r="A2174" s="22" t="s">
        <v>2423</v>
      </c>
      <c r="B2174" s="23">
        <v>15079752557.5</v>
      </c>
      <c r="C2174" s="9">
        <v>193</v>
      </c>
      <c r="D2174" s="13">
        <v>0.12</v>
      </c>
      <c r="E2174" s="23" t="s">
        <v>2422</v>
      </c>
      <c r="F2174" s="24" t="s">
        <v>68</v>
      </c>
      <c r="G2174" s="9" t="s">
        <v>108</v>
      </c>
      <c r="H2174" s="13">
        <f t="array" ref="H2174:I2174">VLOOKUP(A2174,ENERGY!$A$2:$C$2692,{2,3},0)</f>
        <v>14338</v>
      </c>
      <c r="I2174" s="13">
        <v>8529</v>
      </c>
      <c r="J2174" s="13">
        <f t="array" ref="J2174:R2174">VLOOKUP(A2174,HUMANRESOURCES!$A$2:$J$2692,{2,3,4,5,6,7,8,9,10},0)</f>
        <v>4.8000000000000001E-2</v>
      </c>
      <c r="K2174" s="13">
        <v>0.105</v>
      </c>
      <c r="L2174" s="13">
        <v>53</v>
      </c>
      <c r="M2174" s="13">
        <v>50</v>
      </c>
      <c r="N2174" s="13">
        <v>0.47299999999999998</v>
      </c>
      <c r="O2174" s="13">
        <v>0.497</v>
      </c>
      <c r="P2174" s="13">
        <v>2.9000000000000001E-2</v>
      </c>
      <c r="Q2174" s="13">
        <v>7609265</v>
      </c>
      <c r="R2174" s="13">
        <v>0.33600000000000002</v>
      </c>
      <c r="S2174" s="13">
        <f t="array" ref="S2174:T2174">VLOOKUP(A2174,TOURISM!$A$2:$C$2692,{2,3},0)</f>
        <v>680000000</v>
      </c>
      <c r="T2174" s="13">
        <v>448000000</v>
      </c>
      <c r="U2174" s="13">
        <f t="array" ref="U2174:W2174">VLOOKUP(A2174,BUSINESS!$A$2:$D$2692,{2,3,4},0)</f>
        <v>0.489669009135628</v>
      </c>
      <c r="V2174" s="13">
        <v>1E-3</v>
      </c>
      <c r="W2174" s="13">
        <v>1.0999999999999999E-2</v>
      </c>
      <c r="X2174" s="25">
        <f t="shared" si="32"/>
        <v>1981.7620437059295</v>
      </c>
      <c r="Y2174" s="13">
        <f t="shared" si="33"/>
        <v>1.1208704125825555E-3</v>
      </c>
      <c r="Z2174" s="13">
        <f t="shared" si="34"/>
        <v>1.8842818590231777E-3</v>
      </c>
      <c r="AA2174" s="13">
        <f t="shared" si="35"/>
        <v>58.875594423377294</v>
      </c>
    </row>
    <row r="2175" spans="1:27" ht="15.75" customHeight="1" x14ac:dyDescent="0.35">
      <c r="A2175" s="22" t="s">
        <v>2424</v>
      </c>
      <c r="B2175" s="23">
        <v>15079752557.5</v>
      </c>
      <c r="C2175" s="9">
        <v>193</v>
      </c>
      <c r="D2175" s="13">
        <v>0.12</v>
      </c>
      <c r="E2175" s="23" t="s">
        <v>2422</v>
      </c>
      <c r="F2175" s="24" t="s">
        <v>70</v>
      </c>
      <c r="G2175" s="9" t="s">
        <v>108</v>
      </c>
      <c r="H2175" s="13">
        <f t="array" ref="H2175:I2175">VLOOKUP(A2175,ENERGY!$A$2:$C$2692,{2,3},0)</f>
        <v>14338</v>
      </c>
      <c r="I2175" s="13">
        <v>609</v>
      </c>
      <c r="J2175" s="13">
        <f t="array" ref="J2175:R2175">VLOOKUP(A2175,HUMANRESOURCES!$A$2:$J$2692,{2,3,4,5,6,7,8,9,10},0)</f>
        <v>4.8000000000000001E-2</v>
      </c>
      <c r="K2175" s="13">
        <v>0.105</v>
      </c>
      <c r="L2175" s="13">
        <v>53</v>
      </c>
      <c r="M2175" s="13">
        <v>50</v>
      </c>
      <c r="N2175" s="13">
        <v>0.47499999999999998</v>
      </c>
      <c r="O2175" s="13">
        <v>0.496</v>
      </c>
      <c r="P2175" s="13">
        <v>2.9000000000000001E-2</v>
      </c>
      <c r="Q2175" s="13">
        <v>7825924</v>
      </c>
      <c r="R2175" s="13">
        <v>0.34</v>
      </c>
      <c r="S2175" s="13">
        <f t="array" ref="S2175:T2175">VLOOKUP(A2175,TOURISM!$A$2:$C$2692,{2,3},0)</f>
        <v>680000000</v>
      </c>
      <c r="T2175" s="13">
        <v>448000000</v>
      </c>
      <c r="U2175" s="13">
        <f t="array" ref="U2175:W2175">VLOOKUP(A2175,BUSINESS!$A$2:$D$2692,{2,3,4},0)</f>
        <v>0.489669009135628</v>
      </c>
      <c r="V2175" s="13">
        <v>1E-3</v>
      </c>
      <c r="W2175" s="13">
        <v>1.2999999999999999E-2</v>
      </c>
      <c r="X2175" s="25">
        <f t="shared" si="32"/>
        <v>1926.8973935218385</v>
      </c>
      <c r="Y2175" s="13">
        <f t="shared" si="33"/>
        <v>7.7818287016331877E-5</v>
      </c>
      <c r="Z2175" s="13">
        <f t="shared" si="34"/>
        <v>1.8321159265027363E-3</v>
      </c>
      <c r="AA2175" s="13">
        <f t="shared" si="35"/>
        <v>57.245636425807355</v>
      </c>
    </row>
    <row r="2176" spans="1:27" ht="15.75" customHeight="1" x14ac:dyDescent="0.35">
      <c r="A2176" s="22" t="s">
        <v>2425</v>
      </c>
      <c r="B2176" s="23">
        <v>15079752557.5</v>
      </c>
      <c r="C2176" s="9">
        <v>193</v>
      </c>
      <c r="D2176" s="13">
        <v>0.12</v>
      </c>
      <c r="E2176" s="23" t="s">
        <v>2422</v>
      </c>
      <c r="F2176" s="24" t="s">
        <v>72</v>
      </c>
      <c r="G2176" s="9" t="s">
        <v>108</v>
      </c>
      <c r="H2176" s="13">
        <f t="array" ref="H2176:I2176">VLOOKUP(A2176,ENERGY!$A$2:$C$2692,{2,3},0)</f>
        <v>14338</v>
      </c>
      <c r="I2176" s="13">
        <v>594</v>
      </c>
      <c r="J2176" s="13">
        <f t="array" ref="J2176:R2176">VLOOKUP(A2176,HUMANRESOURCES!$A$2:$J$2692,{2,3,4,5,6,7,8,9,10},0)</f>
        <v>4.7E-2</v>
      </c>
      <c r="K2176" s="13">
        <v>0.105</v>
      </c>
      <c r="L2176" s="13">
        <v>53</v>
      </c>
      <c r="M2176" s="13">
        <v>50</v>
      </c>
      <c r="N2176" s="13">
        <v>0.47599999999999998</v>
      </c>
      <c r="O2176" s="13">
        <v>0.495</v>
      </c>
      <c r="P2176" s="13">
        <v>2.9000000000000001E-2</v>
      </c>
      <c r="Q2176" s="13">
        <v>8037706</v>
      </c>
      <c r="R2176" s="13">
        <v>0.34399999999999997</v>
      </c>
      <c r="S2176" s="13">
        <f t="array" ref="S2176:T2176">VLOOKUP(A2176,TOURISM!$A$2:$C$2692,{2,3},0)</f>
        <v>680000000</v>
      </c>
      <c r="T2176" s="13">
        <v>448000000</v>
      </c>
      <c r="U2176" s="13">
        <f t="array" ref="U2176:W2176">VLOOKUP(A2176,BUSINESS!$A$2:$D$2692,{2,3,4},0)</f>
        <v>0.489669009135628</v>
      </c>
      <c r="V2176" s="13">
        <v>4.0000000000000001E-3</v>
      </c>
      <c r="W2176" s="13">
        <v>2.5000000000000001E-2</v>
      </c>
      <c r="X2176" s="25">
        <f t="shared" si="32"/>
        <v>1876.1264168532664</v>
      </c>
      <c r="Y2176" s="13">
        <f t="shared" si="33"/>
        <v>7.3901682893104081E-5</v>
      </c>
      <c r="Z2176" s="13">
        <f t="shared" si="34"/>
        <v>1.783842305254758E-3</v>
      </c>
      <c r="AA2176" s="13">
        <f t="shared" si="35"/>
        <v>55.737296188738426</v>
      </c>
    </row>
    <row r="2177" spans="1:27" ht="15.75" customHeight="1" x14ac:dyDescent="0.35">
      <c r="A2177" s="22" t="s">
        <v>2426</v>
      </c>
      <c r="B2177" s="23">
        <v>15079752557.5</v>
      </c>
      <c r="C2177" s="9">
        <v>193</v>
      </c>
      <c r="D2177" s="13">
        <v>0.12</v>
      </c>
      <c r="E2177" s="23" t="s">
        <v>2422</v>
      </c>
      <c r="F2177" s="24" t="s">
        <v>74</v>
      </c>
      <c r="G2177" s="9" t="s">
        <v>108</v>
      </c>
      <c r="H2177" s="13">
        <f t="array" ref="H2177:I2177">VLOOKUP(A2177,ENERGY!$A$2:$C$2692,{2,3},0)</f>
        <v>14338</v>
      </c>
      <c r="I2177" s="13">
        <v>609</v>
      </c>
      <c r="J2177" s="13">
        <f t="array" ref="J2177:R2177">VLOOKUP(A2177,HUMANRESOURCES!$A$2:$J$2692,{2,3,4,5,6,7,8,9,10},0)</f>
        <v>4.7E-2</v>
      </c>
      <c r="K2177" s="13">
        <v>0.105</v>
      </c>
      <c r="L2177" s="13">
        <v>54</v>
      </c>
      <c r="M2177" s="13">
        <v>51</v>
      </c>
      <c r="N2177" s="13">
        <v>0.47699999999999998</v>
      </c>
      <c r="O2177" s="13">
        <v>0.49399999999999999</v>
      </c>
      <c r="P2177" s="13">
        <v>2.9000000000000001E-2</v>
      </c>
      <c r="Q2177" s="13">
        <v>8249965</v>
      </c>
      <c r="R2177" s="13">
        <v>0.34799999999999998</v>
      </c>
      <c r="S2177" s="13">
        <f t="array" ref="S2177:T2177">VLOOKUP(A2177,TOURISM!$A$2:$C$2692,{2,3},0)</f>
        <v>680000000</v>
      </c>
      <c r="T2177" s="13">
        <v>448000000</v>
      </c>
      <c r="U2177" s="13">
        <f t="array" ref="U2177:W2177">VLOOKUP(A2177,BUSINESS!$A$2:$D$2692,{2,3,4},0)</f>
        <v>0.489669009135628</v>
      </c>
      <c r="V2177" s="13">
        <v>1.0999999999999999E-2</v>
      </c>
      <c r="W2177" s="13">
        <v>6.0999999999999999E-2</v>
      </c>
      <c r="X2177" s="25">
        <f t="shared" si="32"/>
        <v>1827.8565493914216</v>
      </c>
      <c r="Y2177" s="13">
        <f t="shared" si="33"/>
        <v>7.3818494987554488E-5</v>
      </c>
      <c r="Z2177" s="13">
        <f t="shared" si="34"/>
        <v>1.7379467670468906E-3</v>
      </c>
      <c r="AA2177" s="13">
        <f t="shared" si="35"/>
        <v>54.303260680499854</v>
      </c>
    </row>
    <row r="2178" spans="1:27" ht="15.75" customHeight="1" x14ac:dyDescent="0.35">
      <c r="A2178" s="22" t="s">
        <v>2427</v>
      </c>
      <c r="B2178" s="23">
        <v>15079752557.5</v>
      </c>
      <c r="C2178" s="9">
        <v>193</v>
      </c>
      <c r="D2178" s="13">
        <v>0.12</v>
      </c>
      <c r="E2178" s="23" t="s">
        <v>2422</v>
      </c>
      <c r="F2178" s="24" t="s">
        <v>76</v>
      </c>
      <c r="G2178" s="9" t="s">
        <v>108</v>
      </c>
      <c r="H2178" s="13">
        <f t="array" ref="H2178:I2178">VLOOKUP(A2178,ENERGY!$A$2:$C$2692,{2,3},0)</f>
        <v>14338</v>
      </c>
      <c r="I2178" s="13">
        <v>576</v>
      </c>
      <c r="J2178" s="13">
        <f t="array" ref="J2178:R2178">VLOOKUP(A2178,HUMANRESOURCES!$A$2:$J$2692,{2,3,4,5,6,7,8,9,10},0)</f>
        <v>4.7E-2</v>
      </c>
      <c r="K2178" s="13">
        <v>0.105</v>
      </c>
      <c r="L2178" s="13">
        <v>54</v>
      </c>
      <c r="M2178" s="13">
        <v>51</v>
      </c>
      <c r="N2178" s="13">
        <v>0.47699999999999998</v>
      </c>
      <c r="O2178" s="13">
        <v>0.49399999999999999</v>
      </c>
      <c r="P2178" s="13">
        <v>2.9000000000000001E-2</v>
      </c>
      <c r="Q2178" s="13">
        <v>8466938</v>
      </c>
      <c r="R2178" s="13">
        <v>0.35199999999999998</v>
      </c>
      <c r="S2178" s="13">
        <f t="array" ref="S2178:T2178">VLOOKUP(A2178,TOURISM!$A$2:$C$2692,{2,3},0)</f>
        <v>680000000</v>
      </c>
      <c r="T2178" s="13">
        <v>448000000</v>
      </c>
      <c r="U2178" s="13">
        <f t="array" ref="U2178:W2178">VLOOKUP(A2178,BUSINESS!$A$2:$D$2692,{2,3,4},0)</f>
        <v>0.489669009135628</v>
      </c>
      <c r="V2178" s="13">
        <v>1.0999999999999999E-2</v>
      </c>
      <c r="W2178" s="13">
        <v>5.8999999999999997E-2</v>
      </c>
      <c r="X2178" s="25">
        <f t="shared" si="32"/>
        <v>1781.0160600561856</v>
      </c>
      <c r="Y2178" s="13">
        <f t="shared" si="33"/>
        <v>6.8029315910899554E-5</v>
      </c>
      <c r="Z2178" s="13">
        <f t="shared" si="34"/>
        <v>1.6934102977959682E-3</v>
      </c>
      <c r="AA2178" s="13">
        <f t="shared" si="35"/>
        <v>52.911690152921871</v>
      </c>
    </row>
    <row r="2179" spans="1:27" ht="15.75" customHeight="1" x14ac:dyDescent="0.35">
      <c r="A2179" s="22" t="s">
        <v>2428</v>
      </c>
      <c r="B2179" s="23">
        <v>15079752557.5</v>
      </c>
      <c r="C2179" s="9">
        <v>193</v>
      </c>
      <c r="D2179" s="13">
        <v>0.12</v>
      </c>
      <c r="E2179" s="23" t="s">
        <v>2422</v>
      </c>
      <c r="F2179" s="24" t="s">
        <v>78</v>
      </c>
      <c r="G2179" s="9" t="s">
        <v>108</v>
      </c>
      <c r="H2179" s="13">
        <f t="array" ref="H2179:I2179">VLOOKUP(A2179,ENERGY!$A$2:$C$2692,{2,3},0)</f>
        <v>14338</v>
      </c>
      <c r="I2179" s="13">
        <v>502</v>
      </c>
      <c r="J2179" s="13">
        <f t="array" ref="J2179:R2179">VLOOKUP(A2179,HUMANRESOURCES!$A$2:$J$2692,{2,3,4,5,6,7,8,9,10},0)</f>
        <v>4.7E-2</v>
      </c>
      <c r="K2179" s="13">
        <v>0.105</v>
      </c>
      <c r="L2179" s="13">
        <v>54</v>
      </c>
      <c r="M2179" s="13">
        <v>51</v>
      </c>
      <c r="N2179" s="13">
        <v>0.47799999999999998</v>
      </c>
      <c r="O2179" s="13">
        <v>0.49299999999999999</v>
      </c>
      <c r="P2179" s="13">
        <v>2.9000000000000001E-2</v>
      </c>
      <c r="Q2179" s="13">
        <v>8687671</v>
      </c>
      <c r="R2179" s="13">
        <v>0.35599999999999998</v>
      </c>
      <c r="S2179" s="13">
        <f t="array" ref="S2179:T2179">VLOOKUP(A2179,TOURISM!$A$2:$C$2692,{2,3},0)</f>
        <v>680000000</v>
      </c>
      <c r="T2179" s="13">
        <v>448000000</v>
      </c>
      <c r="U2179" s="13">
        <f t="array" ref="U2179:W2179">VLOOKUP(A2179,BUSINESS!$A$2:$D$2692,{2,3,4},0)</f>
        <v>0.489669009135628</v>
      </c>
      <c r="V2179" s="13">
        <v>1.0999999999999999E-2</v>
      </c>
      <c r="W2179" s="13">
        <v>6.3E-2</v>
      </c>
      <c r="X2179" s="25">
        <f t="shared" si="32"/>
        <v>1735.7646896964675</v>
      </c>
      <c r="Y2179" s="13">
        <f t="shared" si="33"/>
        <v>5.7783035292197413E-5</v>
      </c>
      <c r="Z2179" s="13">
        <f t="shared" si="34"/>
        <v>1.6503847809153916E-3</v>
      </c>
      <c r="AA2179" s="13">
        <f t="shared" si="35"/>
        <v>51.567330300606457</v>
      </c>
    </row>
    <row r="2180" spans="1:27" ht="15.75" customHeight="1" x14ac:dyDescent="0.35">
      <c r="A2180" s="22" t="s">
        <v>2429</v>
      </c>
      <c r="B2180" s="23">
        <v>15079752557.5</v>
      </c>
      <c r="C2180" s="9">
        <v>193</v>
      </c>
      <c r="D2180" s="13">
        <v>0.12</v>
      </c>
      <c r="E2180" s="23" t="s">
        <v>2422</v>
      </c>
      <c r="F2180" s="24" t="s">
        <v>80</v>
      </c>
      <c r="G2180" s="9" t="s">
        <v>108</v>
      </c>
      <c r="H2180" s="13">
        <f t="array" ref="H2180:I2180">VLOOKUP(A2180,ENERGY!$A$2:$C$2692,{2,3},0)</f>
        <v>14338</v>
      </c>
      <c r="I2180" s="13">
        <v>605</v>
      </c>
      <c r="J2180" s="13">
        <f t="array" ref="J2180:R2180">VLOOKUP(A2180,HUMANRESOURCES!$A$2:$J$2692,{2,3,4,5,6,7,8,9,10},0)</f>
        <v>4.5999999999999999E-2</v>
      </c>
      <c r="K2180" s="13">
        <v>0.104</v>
      </c>
      <c r="L2180" s="13">
        <v>55</v>
      </c>
      <c r="M2180" s="13">
        <v>51</v>
      </c>
      <c r="N2180" s="13">
        <v>0.47799999999999998</v>
      </c>
      <c r="O2180" s="13">
        <v>0.49299999999999999</v>
      </c>
      <c r="P2180" s="13">
        <v>2.9000000000000001E-2</v>
      </c>
      <c r="Q2180" s="13">
        <v>8910851</v>
      </c>
      <c r="R2180" s="13">
        <v>0.36</v>
      </c>
      <c r="S2180" s="13">
        <f t="array" ref="S2180:T2180">VLOOKUP(A2180,TOURISM!$A$2:$C$2692,{2,3},0)</f>
        <v>680000000</v>
      </c>
      <c r="T2180" s="13">
        <v>448000000</v>
      </c>
      <c r="U2180" s="13">
        <f t="array" ref="U2180:W2180">VLOOKUP(A2180,BUSINESS!$A$2:$D$2692,{2,3,4},0)</f>
        <v>0.489669009135628</v>
      </c>
      <c r="V2180" s="13">
        <v>1.0999999999999999E-2</v>
      </c>
      <c r="W2180" s="13">
        <v>6.7000000000000004E-2</v>
      </c>
      <c r="X2180" s="25">
        <f t="shared" si="32"/>
        <v>1692.2909559928676</v>
      </c>
      <c r="Y2180" s="13">
        <f t="shared" si="33"/>
        <v>6.7894749895380368E-5</v>
      </c>
      <c r="Z2180" s="13">
        <f t="shared" si="34"/>
        <v>1.6090494611569646E-3</v>
      </c>
      <c r="AA2180" s="13">
        <f t="shared" si="35"/>
        <v>50.275781740711409</v>
      </c>
    </row>
    <row r="2181" spans="1:27" ht="15.75" customHeight="1" x14ac:dyDescent="0.35">
      <c r="A2181" s="22" t="s">
        <v>2430</v>
      </c>
      <c r="B2181" s="23">
        <v>15079752557.5</v>
      </c>
      <c r="C2181" s="9">
        <v>193</v>
      </c>
      <c r="D2181" s="13">
        <v>0.12</v>
      </c>
      <c r="E2181" s="23" t="s">
        <v>2422</v>
      </c>
      <c r="F2181" s="24" t="s">
        <v>82</v>
      </c>
      <c r="G2181" s="9" t="s">
        <v>108</v>
      </c>
      <c r="H2181" s="13">
        <f t="array" ref="H2181:I2181">VLOOKUP(A2181,ENERGY!$A$2:$C$2692,{2,3},0)</f>
        <v>14338</v>
      </c>
      <c r="I2181" s="13">
        <v>572</v>
      </c>
      <c r="J2181" s="13">
        <f t="array" ref="J2181:R2181">VLOOKUP(A2181,HUMANRESOURCES!$A$2:$J$2692,{2,3,4,5,6,7,8,9,10},0)</f>
        <v>4.5999999999999999E-2</v>
      </c>
      <c r="K2181" s="13">
        <v>0.10199999999999999</v>
      </c>
      <c r="L2181" s="13">
        <v>55</v>
      </c>
      <c r="M2181" s="13">
        <v>52</v>
      </c>
      <c r="N2181" s="13">
        <v>0.47799999999999998</v>
      </c>
      <c r="O2181" s="13">
        <v>0.49299999999999999</v>
      </c>
      <c r="P2181" s="13">
        <v>2.9000000000000001E-2</v>
      </c>
      <c r="Q2181" s="13">
        <v>9140259</v>
      </c>
      <c r="R2181" s="13">
        <v>0.36399999999999999</v>
      </c>
      <c r="S2181" s="13">
        <f t="array" ref="S2181:T2181">VLOOKUP(A2181,TOURISM!$A$2:$C$2692,{2,3},0)</f>
        <v>680000000</v>
      </c>
      <c r="T2181" s="13">
        <v>448000000</v>
      </c>
      <c r="U2181" s="13">
        <f t="array" ref="U2181:W2181">VLOOKUP(A2181,BUSINESS!$A$2:$D$2692,{2,3,4},0)</f>
        <v>0.489669009135628</v>
      </c>
      <c r="V2181" s="13">
        <v>1.0999999999999999E-2</v>
      </c>
      <c r="W2181" s="13">
        <v>6.9000000000000006E-2</v>
      </c>
      <c r="X2181" s="25">
        <f t="shared" si="32"/>
        <v>1649.8167675007896</v>
      </c>
      <c r="Y2181" s="13">
        <f t="shared" si="33"/>
        <v>6.2580283556516281E-5</v>
      </c>
      <c r="Z2181" s="13">
        <f t="shared" si="34"/>
        <v>1.5686645203379904E-3</v>
      </c>
      <c r="AA2181" s="13">
        <f t="shared" si="35"/>
        <v>49.013928379928842</v>
      </c>
    </row>
    <row r="2182" spans="1:27" ht="15.75" customHeight="1" x14ac:dyDescent="0.35">
      <c r="A2182" s="22" t="s">
        <v>2431</v>
      </c>
      <c r="B2182" s="23">
        <v>15079752557.5</v>
      </c>
      <c r="C2182" s="9">
        <v>193</v>
      </c>
      <c r="D2182" s="13">
        <v>0.12</v>
      </c>
      <c r="E2182" s="23" t="s">
        <v>2422</v>
      </c>
      <c r="F2182" s="24" t="s">
        <v>84</v>
      </c>
      <c r="G2182" s="9" t="s">
        <v>108</v>
      </c>
      <c r="H2182" s="13">
        <f t="array" ref="H2182:I2182">VLOOKUP(A2182,ENERGY!$A$2:$C$2692,{2,3},0)</f>
        <v>14338</v>
      </c>
      <c r="I2182" s="13">
        <v>579</v>
      </c>
      <c r="J2182" s="13">
        <f t="array" ref="J2182:R2182">VLOOKUP(A2182,HUMANRESOURCES!$A$2:$J$2692,{2,3,4,5,6,7,8,9,10},0)</f>
        <v>4.5999999999999999E-2</v>
      </c>
      <c r="K2182" s="13">
        <v>0.1</v>
      </c>
      <c r="L2182" s="13">
        <v>55</v>
      </c>
      <c r="M2182" s="13">
        <v>52</v>
      </c>
      <c r="N2182" s="13">
        <v>0.47799999999999998</v>
      </c>
      <c r="O2182" s="13">
        <v>0.49399999999999999</v>
      </c>
      <c r="P2182" s="13">
        <v>2.8000000000000001E-2</v>
      </c>
      <c r="Q2182" s="13">
        <v>9380854</v>
      </c>
      <c r="R2182" s="13">
        <v>0.36799999999999999</v>
      </c>
      <c r="S2182" s="13">
        <f t="array" ref="S2182:T2182">VLOOKUP(A2182,TOURISM!$A$2:$C$2692,{2,3},0)</f>
        <v>680000000</v>
      </c>
      <c r="T2182" s="13">
        <v>448000000</v>
      </c>
      <c r="U2182" s="13">
        <f t="array" ref="U2182:W2182">VLOOKUP(A2182,BUSINESS!$A$2:$D$2692,{2,3,4},0)</f>
        <v>0.489669009135628</v>
      </c>
      <c r="V2182" s="13">
        <v>1.2E-2</v>
      </c>
      <c r="W2182" s="13">
        <v>6.8000000000000005E-2</v>
      </c>
      <c r="X2182" s="25">
        <f t="shared" si="32"/>
        <v>1607.5031716195563</v>
      </c>
      <c r="Y2182" s="13">
        <f t="shared" si="33"/>
        <v>6.1721459474798352E-5</v>
      </c>
      <c r="Z2182" s="13">
        <f t="shared" si="34"/>
        <v>1.528432272797338E-3</v>
      </c>
      <c r="AA2182" s="13">
        <f t="shared" si="35"/>
        <v>47.756846018496823</v>
      </c>
    </row>
    <row r="2183" spans="1:27" ht="15.75" customHeight="1" x14ac:dyDescent="0.35">
      <c r="A2183" s="22" t="s">
        <v>2432</v>
      </c>
      <c r="B2183" s="23">
        <v>15079752557.5</v>
      </c>
      <c r="C2183" s="9">
        <v>193</v>
      </c>
      <c r="D2183" s="13">
        <v>0.12</v>
      </c>
      <c r="E2183" s="23" t="s">
        <v>2422</v>
      </c>
      <c r="F2183" s="24" t="s">
        <v>86</v>
      </c>
      <c r="G2183" s="9" t="s">
        <v>108</v>
      </c>
      <c r="H2183" s="13">
        <f t="array" ref="H2183:I2183">VLOOKUP(A2183,ENERGY!$A$2:$C$2692,{2,3},0)</f>
        <v>14338</v>
      </c>
      <c r="I2183" s="13">
        <v>576</v>
      </c>
      <c r="J2183" s="13">
        <f t="array" ref="J2183:R2183">VLOOKUP(A2183,HUMANRESOURCES!$A$2:$J$2692,{2,3,4,5,6,7,8,9,10},0)</f>
        <v>4.4999999999999998E-2</v>
      </c>
      <c r="K2183" s="13">
        <v>9.7000000000000003E-2</v>
      </c>
      <c r="L2183" s="13">
        <v>56</v>
      </c>
      <c r="M2183" s="13">
        <v>52</v>
      </c>
      <c r="N2183" s="13">
        <v>0.47699999999999998</v>
      </c>
      <c r="O2183" s="13">
        <v>0.495</v>
      </c>
      <c r="P2183" s="13">
        <v>2.8000000000000001E-2</v>
      </c>
      <c r="Q2183" s="13">
        <v>9636173</v>
      </c>
      <c r="R2183" s="13">
        <v>0.373</v>
      </c>
      <c r="S2183" s="13">
        <f t="array" ref="S2183:T2183">VLOOKUP(A2183,TOURISM!$A$2:$C$2692,{2,3},0)</f>
        <v>680000000</v>
      </c>
      <c r="T2183" s="13">
        <v>448000000</v>
      </c>
      <c r="U2183" s="13">
        <f t="array" ref="U2183:W2183">VLOOKUP(A2183,BUSINESS!$A$2:$D$2692,{2,3,4},0)</f>
        <v>0.489669009135628</v>
      </c>
      <c r="V2183" s="13">
        <v>0.129</v>
      </c>
      <c r="W2183" s="13">
        <v>6.7000000000000004E-2</v>
      </c>
      <c r="X2183" s="25">
        <f t="shared" si="32"/>
        <v>1564.9109410447488</v>
      </c>
      <c r="Y2183" s="13">
        <f t="shared" si="33"/>
        <v>5.9774767431012294E-5</v>
      </c>
      <c r="Z2183" s="13">
        <f t="shared" si="34"/>
        <v>1.4879350962254414E-3</v>
      </c>
      <c r="AA2183" s="13">
        <f t="shared" si="35"/>
        <v>46.491485779676225</v>
      </c>
    </row>
    <row r="2184" spans="1:27" ht="15.75" customHeight="1" x14ac:dyDescent="0.35">
      <c r="A2184" s="22" t="s">
        <v>2433</v>
      </c>
      <c r="B2184" s="23">
        <v>15079752557.5</v>
      </c>
      <c r="C2184" s="9">
        <v>193</v>
      </c>
      <c r="D2184" s="13">
        <v>0.12</v>
      </c>
      <c r="E2184" s="23" t="s">
        <v>2422</v>
      </c>
      <c r="F2184" s="24" t="s">
        <v>88</v>
      </c>
      <c r="G2184" s="9" t="s">
        <v>108</v>
      </c>
      <c r="H2184" s="13">
        <f t="array" ref="H2184:I2184">VLOOKUP(A2184,ENERGY!$A$2:$C$2692,{2,3},0)</f>
        <v>14338</v>
      </c>
      <c r="I2184" s="13">
        <v>576</v>
      </c>
      <c r="J2184" s="13">
        <f t="array" ref="J2184:R2184">VLOOKUP(A2184,HUMANRESOURCES!$A$2:$J$2692,{2,3,4,5,6,7,8,9,10},0)</f>
        <v>4.4999999999999998E-2</v>
      </c>
      <c r="K2184" s="13">
        <v>9.5000000000000001E-2</v>
      </c>
      <c r="L2184" s="13">
        <v>56</v>
      </c>
      <c r="M2184" s="13">
        <v>53</v>
      </c>
      <c r="N2184" s="13">
        <v>0.47499999999999998</v>
      </c>
      <c r="O2184" s="13">
        <v>0.496</v>
      </c>
      <c r="P2184" s="13">
        <v>2.8000000000000001E-2</v>
      </c>
      <c r="Q2184" s="13">
        <v>9907903</v>
      </c>
      <c r="R2184" s="13">
        <v>0.377</v>
      </c>
      <c r="S2184" s="13">
        <f t="array" ref="S2184:T2184">VLOOKUP(A2184,TOURISM!$A$2:$C$2692,{2,3},0)</f>
        <v>680000000</v>
      </c>
      <c r="T2184" s="13">
        <v>448000000</v>
      </c>
      <c r="U2184" s="13">
        <f t="array" ref="U2184:W2184">VLOOKUP(A2184,BUSINESS!$A$2:$D$2692,{2,3,4},0)</f>
        <v>0.489669009135628</v>
      </c>
      <c r="V2184" s="13">
        <v>1.2999999999999999E-2</v>
      </c>
      <c r="W2184" s="13">
        <v>0.182</v>
      </c>
      <c r="X2184" s="25">
        <f t="shared" si="32"/>
        <v>1521.9923486836719</v>
      </c>
      <c r="Y2184" s="13">
        <f t="shared" si="33"/>
        <v>5.813540968255341E-5</v>
      </c>
      <c r="Z2184" s="13">
        <f t="shared" si="34"/>
        <v>1.4471276111605049E-3</v>
      </c>
      <c r="AA2184" s="13">
        <f t="shared" si="35"/>
        <v>45.216429753097096</v>
      </c>
    </row>
    <row r="2185" spans="1:27" ht="15.75" customHeight="1" x14ac:dyDescent="0.35">
      <c r="A2185" s="22" t="s">
        <v>2434</v>
      </c>
      <c r="B2185" s="23">
        <v>15079752557.5</v>
      </c>
      <c r="C2185" s="9">
        <v>193</v>
      </c>
      <c r="D2185" s="13">
        <v>0.12</v>
      </c>
      <c r="E2185" s="23" t="s">
        <v>2422</v>
      </c>
      <c r="F2185" s="24" t="s">
        <v>90</v>
      </c>
      <c r="G2185" s="9" t="s">
        <v>108</v>
      </c>
      <c r="H2185" s="13">
        <f t="array" ref="H2185:I2185">VLOOKUP(A2185,ENERGY!$A$2:$C$2692,{2,3},0)</f>
        <v>14338</v>
      </c>
      <c r="I2185" s="13">
        <v>517</v>
      </c>
      <c r="J2185" s="13">
        <f t="array" ref="J2185:R2185">VLOOKUP(A2185,HUMANRESOURCES!$A$2:$J$2692,{2,3,4,5,6,7,8,9,10},0)</f>
        <v>4.3999999999999997E-2</v>
      </c>
      <c r="K2185" s="13">
        <v>9.1999999999999998E-2</v>
      </c>
      <c r="L2185" s="13">
        <v>56</v>
      </c>
      <c r="M2185" s="13">
        <v>53</v>
      </c>
      <c r="N2185" s="13">
        <v>0.47299999999999998</v>
      </c>
      <c r="O2185" s="13">
        <v>0.498</v>
      </c>
      <c r="P2185" s="13">
        <v>2.8000000000000001E-2</v>
      </c>
      <c r="Q2185" s="13">
        <v>10195134</v>
      </c>
      <c r="R2185" s="13">
        <v>0.38200000000000001</v>
      </c>
      <c r="S2185" s="13">
        <f t="array" ref="S2185:T2185">VLOOKUP(A2185,TOURISM!$A$2:$C$2692,{2,3},0)</f>
        <v>680000000</v>
      </c>
      <c r="T2185" s="13">
        <v>448000000</v>
      </c>
      <c r="U2185" s="13">
        <f t="array" ref="U2185:W2185">VLOOKUP(A2185,BUSINESS!$A$2:$D$2692,{2,3,4},0)</f>
        <v>0.489669009135628</v>
      </c>
      <c r="V2185" s="13">
        <v>1.4E-2</v>
      </c>
      <c r="W2185" s="13">
        <v>0.22600000000000001</v>
      </c>
      <c r="X2185" s="25">
        <f t="shared" si="32"/>
        <v>1479.1127372626981</v>
      </c>
      <c r="Y2185" s="13">
        <f t="shared" si="33"/>
        <v>5.0710466385238291E-5</v>
      </c>
      <c r="Z2185" s="13">
        <f t="shared" si="34"/>
        <v>1.4063571896161444E-3</v>
      </c>
      <c r="AA2185" s="13">
        <f t="shared" si="35"/>
        <v>43.942531799974383</v>
      </c>
    </row>
    <row r="2186" spans="1:27" ht="15.75" customHeight="1" x14ac:dyDescent="0.35">
      <c r="A2186" s="22" t="s">
        <v>2435</v>
      </c>
      <c r="B2186" s="22">
        <v>133000000000</v>
      </c>
      <c r="C2186" s="7">
        <v>246</v>
      </c>
      <c r="D2186" s="7">
        <v>0.14499999999999999</v>
      </c>
      <c r="E2186" s="23" t="s">
        <v>2436</v>
      </c>
      <c r="F2186" s="24" t="s">
        <v>65</v>
      </c>
      <c r="G2186" s="9" t="s">
        <v>108</v>
      </c>
      <c r="H2186" s="13">
        <f t="array" ref="H2186:I2186">VLOOKUP(A2186,ENERGY!$A$2:$C$2692,{2,3},0)</f>
        <v>14338</v>
      </c>
      <c r="I2186" s="13">
        <v>8529</v>
      </c>
      <c r="J2186" s="13">
        <f t="array" ref="J2186:R2186">VLOOKUP(A2186,HUMANRESOURCES!$A$2:$J$2692,{2,3,4,5,6,7,8,9,10},0)</f>
        <v>2.4E-2</v>
      </c>
      <c r="K2186" s="13">
        <v>5.1999999999999998E-2</v>
      </c>
      <c r="L2186" s="13">
        <v>58</v>
      </c>
      <c r="M2186" s="13">
        <v>54</v>
      </c>
      <c r="N2186" s="13">
        <v>0.33</v>
      </c>
      <c r="O2186" s="13">
        <v>0.63600000000000001</v>
      </c>
      <c r="P2186" s="13">
        <v>3.4000000000000002E-2</v>
      </c>
      <c r="Q2186" s="13">
        <v>44000000</v>
      </c>
      <c r="R2186" s="13">
        <v>0.56899999999999995</v>
      </c>
      <c r="S2186" s="13">
        <f t="array" ref="S2186:T2186">VLOOKUP(A2186,TOURISM!$A$2:$C$2692,{2,3},0)</f>
        <v>3338000000</v>
      </c>
      <c r="T2186" s="13">
        <v>2684000000</v>
      </c>
      <c r="U2186" s="13">
        <f t="array" ref="U2186:W2186">VLOOKUP(A2186,BUSINESS!$A$2:$D$2692,{2,3,4},0)</f>
        <v>0.489669009135628</v>
      </c>
      <c r="V2186" s="13">
        <v>5.2999999999999999E-2</v>
      </c>
      <c r="W2186" s="13">
        <v>0.186</v>
      </c>
      <c r="X2186" s="25">
        <f t="shared" si="32"/>
        <v>3022.7272727272725</v>
      </c>
      <c r="Y2186" s="13">
        <f t="shared" si="33"/>
        <v>1.9384090909090908E-4</v>
      </c>
      <c r="Z2186" s="13">
        <f t="shared" si="34"/>
        <v>3.2586363636363634E-4</v>
      </c>
      <c r="AA2186" s="13">
        <f t="shared" si="35"/>
        <v>61</v>
      </c>
    </row>
    <row r="2187" spans="1:27" ht="15.75" customHeight="1" x14ac:dyDescent="0.35">
      <c r="A2187" s="22" t="s">
        <v>2437</v>
      </c>
      <c r="B2187" s="22">
        <v>118000000000</v>
      </c>
      <c r="C2187" s="7">
        <v>223</v>
      </c>
      <c r="D2187" s="7">
        <v>0.13800000000000001</v>
      </c>
      <c r="E2187" s="23" t="s">
        <v>2436</v>
      </c>
      <c r="F2187" s="24" t="s">
        <v>68</v>
      </c>
      <c r="G2187" s="9" t="s">
        <v>108</v>
      </c>
      <c r="H2187" s="13">
        <f t="array" ref="H2187:I2187">VLOOKUP(A2187,ENERGY!$A$2:$C$2692,{2,3},0)</f>
        <v>141372</v>
      </c>
      <c r="I2187" s="13">
        <v>8529</v>
      </c>
      <c r="J2187" s="13">
        <f t="array" ref="J2187:R2187">VLOOKUP(A2187,HUMANRESOURCES!$A$2:$J$2692,{2,3,4,5,6,7,8,9,10},0)</f>
        <v>2.4E-2</v>
      </c>
      <c r="K2187" s="13">
        <v>5.2999999999999999E-2</v>
      </c>
      <c r="L2187" s="13">
        <v>57</v>
      </c>
      <c r="M2187" s="13">
        <v>53</v>
      </c>
      <c r="N2187" s="13">
        <v>0.32500000000000001</v>
      </c>
      <c r="O2187" s="13">
        <v>0.64</v>
      </c>
      <c r="P2187" s="13">
        <v>3.5999999999999997E-2</v>
      </c>
      <c r="Q2187" s="13">
        <v>44909738</v>
      </c>
      <c r="R2187" s="13">
        <v>0.57399999999999995</v>
      </c>
      <c r="S2187" s="13">
        <f t="array" ref="S2187:T2187">VLOOKUP(A2187,TOURISM!$A$2:$C$2692,{2,3},0)</f>
        <v>3256000000</v>
      </c>
      <c r="T2187" s="13">
        <v>2366000000</v>
      </c>
      <c r="U2187" s="13">
        <f t="array" ref="U2187:W2187">VLOOKUP(A2187,BUSINESS!$A$2:$D$2692,{2,3,4},0)</f>
        <v>0.489669009135628</v>
      </c>
      <c r="V2187" s="13">
        <v>6.3E-2</v>
      </c>
      <c r="W2187" s="13">
        <v>0.23699999999999999</v>
      </c>
      <c r="X2187" s="25">
        <f t="shared" si="32"/>
        <v>2627.4925050776292</v>
      </c>
      <c r="Y2187" s="13">
        <f t="shared" si="33"/>
        <v>1.8991426759158559E-4</v>
      </c>
      <c r="Z2187" s="13">
        <f t="shared" si="34"/>
        <v>3.1479141561680897E-3</v>
      </c>
      <c r="AA2187" s="13">
        <f t="shared" si="35"/>
        <v>52.683451415370094</v>
      </c>
    </row>
    <row r="2188" spans="1:27" ht="15.75" customHeight="1" x14ac:dyDescent="0.35">
      <c r="A2188" s="22" t="s">
        <v>2438</v>
      </c>
      <c r="B2188" s="22">
        <v>111000000000</v>
      </c>
      <c r="C2188" s="7">
        <v>205</v>
      </c>
      <c r="D2188" s="7">
        <v>0.158</v>
      </c>
      <c r="E2188" s="23" t="s">
        <v>2436</v>
      </c>
      <c r="F2188" s="24" t="s">
        <v>70</v>
      </c>
      <c r="G2188" s="9" t="s">
        <v>108</v>
      </c>
      <c r="H2188" s="13">
        <f t="array" ref="H2188:I2188">VLOOKUP(A2188,ENERGY!$A$2:$C$2692,{2,3},0)</f>
        <v>142291</v>
      </c>
      <c r="I2188" s="13">
        <v>460124</v>
      </c>
      <c r="J2188" s="13">
        <f t="array" ref="J2188:R2188">VLOOKUP(A2188,HUMANRESOURCES!$A$2:$J$2692,{2,3,4,5,6,7,8,9,10},0)</f>
        <v>2.4E-2</v>
      </c>
      <c r="K2188" s="13">
        <v>5.2999999999999999E-2</v>
      </c>
      <c r="L2188" s="13">
        <v>55</v>
      </c>
      <c r="M2188" s="13">
        <v>52</v>
      </c>
      <c r="N2188" s="13">
        <v>0.32</v>
      </c>
      <c r="O2188" s="13">
        <v>0.64300000000000002</v>
      </c>
      <c r="P2188" s="13">
        <v>3.6999999999999998E-2</v>
      </c>
      <c r="Q2188" s="13">
        <v>45808736</v>
      </c>
      <c r="R2188" s="13">
        <v>0.57899999999999996</v>
      </c>
      <c r="S2188" s="13">
        <f t="array" ref="S2188:T2188">VLOOKUP(A2188,TOURISM!$A$2:$C$2692,{2,3},0)</f>
        <v>3695000000</v>
      </c>
      <c r="T2188" s="13">
        <v>2251000000</v>
      </c>
      <c r="U2188" s="13">
        <f t="array" ref="U2188:W2188">VLOOKUP(A2188,BUSINESS!$A$2:$D$2692,{2,3,4},0)</f>
        <v>0.489669009135628</v>
      </c>
      <c r="V2188" s="13">
        <v>6.7000000000000004E-2</v>
      </c>
      <c r="W2188" s="13">
        <v>0.29699999999999999</v>
      </c>
      <c r="X2188" s="25">
        <f t="shared" si="32"/>
        <v>2423.1185946715491</v>
      </c>
      <c r="Y2188" s="13">
        <f t="shared" si="33"/>
        <v>1.00444596419338E-2</v>
      </c>
      <c r="Z2188" s="13">
        <f t="shared" si="34"/>
        <v>3.1061979094991836E-3</v>
      </c>
      <c r="AA2188" s="13">
        <f t="shared" si="35"/>
        <v>49.139098708159075</v>
      </c>
    </row>
    <row r="2189" spans="1:27" ht="15.75" customHeight="1" x14ac:dyDescent="0.35">
      <c r="A2189" s="22" t="s">
        <v>2439</v>
      </c>
      <c r="B2189" s="22">
        <v>168000000000</v>
      </c>
      <c r="C2189" s="7">
        <v>310</v>
      </c>
      <c r="D2189" s="7">
        <v>0.15</v>
      </c>
      <c r="E2189" s="23" t="s">
        <v>2436</v>
      </c>
      <c r="F2189" s="24" t="s">
        <v>72</v>
      </c>
      <c r="G2189" s="9" t="s">
        <v>108</v>
      </c>
      <c r="H2189" s="13">
        <f t="array" ref="H2189:I2189">VLOOKUP(A2189,ENERGY!$A$2:$C$2692,{2,3},0)</f>
        <v>142761</v>
      </c>
      <c r="I2189" s="13">
        <v>503941</v>
      </c>
      <c r="J2189" s="13">
        <f t="array" ref="J2189:R2189">VLOOKUP(A2189,HUMANRESOURCES!$A$2:$J$2692,{2,3,4,5,6,7,8,9,10},0)</f>
        <v>2.3E-2</v>
      </c>
      <c r="K2189" s="13">
        <v>5.2999999999999999E-2</v>
      </c>
      <c r="L2189" s="13">
        <v>54</v>
      </c>
      <c r="M2189" s="13">
        <v>51</v>
      </c>
      <c r="N2189" s="13">
        <v>0.316</v>
      </c>
      <c r="O2189" s="13">
        <v>0.64500000000000002</v>
      </c>
      <c r="P2189" s="13">
        <v>3.9E-2</v>
      </c>
      <c r="Q2189" s="13">
        <v>46409243</v>
      </c>
      <c r="R2189" s="13">
        <v>0.58399999999999996</v>
      </c>
      <c r="S2189" s="13">
        <f t="array" ref="S2189:T2189">VLOOKUP(A2189,TOURISM!$A$2:$C$2692,{2,3},0)</f>
        <v>6674000000</v>
      </c>
      <c r="T2189" s="13">
        <v>3655000000</v>
      </c>
      <c r="U2189" s="13">
        <f t="array" ref="U2189:W2189">VLOOKUP(A2189,BUSINESS!$A$2:$D$2692,{2,3,4},0)</f>
        <v>0.489669009135628</v>
      </c>
      <c r="V2189" s="13">
        <v>7.0000000000000007E-2</v>
      </c>
      <c r="W2189" s="13">
        <v>0.36</v>
      </c>
      <c r="X2189" s="25">
        <f t="shared" si="32"/>
        <v>3619.9685480756493</v>
      </c>
      <c r="Y2189" s="13">
        <f t="shared" si="33"/>
        <v>1.0858634345748755E-2</v>
      </c>
      <c r="Z2189" s="13">
        <f t="shared" si="34"/>
        <v>3.0761329160227846E-3</v>
      </c>
      <c r="AA2189" s="13">
        <f t="shared" si="35"/>
        <v>78.755863352479153</v>
      </c>
    </row>
    <row r="2190" spans="1:27" ht="15.75" customHeight="1" x14ac:dyDescent="0.35">
      <c r="A2190" s="22" t="s">
        <v>2440</v>
      </c>
      <c r="B2190" s="22">
        <v>219000000000</v>
      </c>
      <c r="C2190" s="7">
        <v>410</v>
      </c>
      <c r="D2190" s="7">
        <v>0.113</v>
      </c>
      <c r="E2190" s="23" t="s">
        <v>2436</v>
      </c>
      <c r="F2190" s="24" t="s">
        <v>74</v>
      </c>
      <c r="G2190" s="9" t="s">
        <v>108</v>
      </c>
      <c r="H2190" s="13">
        <f t="array" ref="H2190:I2190">VLOOKUP(A2190,ENERGY!$A$2:$C$2692,{2,3},0)</f>
        <v>146768</v>
      </c>
      <c r="I2190" s="13">
        <v>465023</v>
      </c>
      <c r="J2190" s="13">
        <f t="array" ref="J2190:R2190">VLOOKUP(A2190,HUMANRESOURCES!$A$2:$J$2692,{2,3,4,5,6,7,8,9,10},0)</f>
        <v>2.3E-2</v>
      </c>
      <c r="K2190" s="13">
        <v>5.1999999999999998E-2</v>
      </c>
      <c r="L2190" s="13">
        <v>53</v>
      </c>
      <c r="M2190" s="13">
        <v>51</v>
      </c>
      <c r="N2190" s="13">
        <v>0.312</v>
      </c>
      <c r="O2190" s="13">
        <v>0.64700000000000002</v>
      </c>
      <c r="P2190" s="13">
        <v>4.2000000000000003E-2</v>
      </c>
      <c r="Q2190" s="13">
        <v>47019452</v>
      </c>
      <c r="R2190" s="13">
        <v>0.59</v>
      </c>
      <c r="S2190" s="13">
        <f t="array" ref="S2190:T2190">VLOOKUP(A2190,TOURISM!$A$2:$C$2692,{2,3},0)</f>
        <v>7571000000</v>
      </c>
      <c r="T2190" s="13">
        <v>4237000000</v>
      </c>
      <c r="U2190" s="13">
        <f t="array" ref="U2190:W2190">VLOOKUP(A2190,BUSINESS!$A$2:$D$2692,{2,3,4},0)</f>
        <v>0.489669009135628</v>
      </c>
      <c r="V2190" s="13">
        <v>8.4000000000000005E-2</v>
      </c>
      <c r="W2190" s="13">
        <v>0.438</v>
      </c>
      <c r="X2190" s="25">
        <f t="shared" si="32"/>
        <v>4657.6467969043961</v>
      </c>
      <c r="Y2190" s="13">
        <f t="shared" si="33"/>
        <v>9.8900131800770449E-3</v>
      </c>
      <c r="Z2190" s="13">
        <f t="shared" si="34"/>
        <v>3.1214315300824858E-3</v>
      </c>
      <c r="AA2190" s="13">
        <f t="shared" si="35"/>
        <v>90.1116414542645</v>
      </c>
    </row>
    <row r="2191" spans="1:27" ht="15.75" customHeight="1" x14ac:dyDescent="0.35">
      <c r="A2191" s="22" t="s">
        <v>2441</v>
      </c>
      <c r="B2191" s="22">
        <v>247000000000</v>
      </c>
      <c r="C2191" s="7">
        <v>450</v>
      </c>
      <c r="D2191" s="7">
        <v>0.106</v>
      </c>
      <c r="E2191" s="23" t="s">
        <v>2436</v>
      </c>
      <c r="F2191" s="24" t="s">
        <v>76</v>
      </c>
      <c r="G2191" s="9" t="s">
        <v>108</v>
      </c>
      <c r="H2191" s="13">
        <f t="array" ref="H2191:I2191">VLOOKUP(A2191,ENERGY!$A$2:$C$2692,{2,3},0)</f>
        <v>128722</v>
      </c>
      <c r="I2191" s="13">
        <v>427132</v>
      </c>
      <c r="J2191" s="13">
        <f t="array" ref="J2191:R2191">VLOOKUP(A2191,HUMANRESOURCES!$A$2:$J$2692,{2,3,4,5,6,7,8,9,10},0)</f>
        <v>2.3E-2</v>
      </c>
      <c r="K2191" s="13">
        <v>5.0999999999999997E-2</v>
      </c>
      <c r="L2191" s="13">
        <v>53</v>
      </c>
      <c r="M2191" s="13">
        <v>50</v>
      </c>
      <c r="N2191" s="13">
        <v>0.308</v>
      </c>
      <c r="O2191" s="13">
        <v>0.64800000000000002</v>
      </c>
      <c r="P2191" s="13">
        <v>4.3999999999999997E-2</v>
      </c>
      <c r="Q2191" s="13">
        <v>47639556</v>
      </c>
      <c r="R2191" s="13">
        <v>0.59499999999999997</v>
      </c>
      <c r="S2191" s="13">
        <f t="array" ref="S2191:T2191">VLOOKUP(A2191,TOURISM!$A$2:$C$2692,{2,3},0)</f>
        <v>8629000000</v>
      </c>
      <c r="T2191" s="13">
        <v>4812000000</v>
      </c>
      <c r="U2191" s="13">
        <f t="array" ref="U2191:W2191">VLOOKUP(A2191,BUSINESS!$A$2:$D$2692,{2,3,4},0)</f>
        <v>0.376</v>
      </c>
      <c r="V2191" s="13">
        <v>7.4999999999999997E-2</v>
      </c>
      <c r="W2191" s="13">
        <v>0.70399999999999996</v>
      </c>
      <c r="X2191" s="25">
        <f t="shared" si="32"/>
        <v>5184.7670452680122</v>
      </c>
      <c r="Y2191" s="13">
        <f t="shared" si="33"/>
        <v>8.9659105974875166E-3</v>
      </c>
      <c r="Z2191" s="13">
        <f t="shared" si="34"/>
        <v>2.7019983141740446E-3</v>
      </c>
      <c r="AA2191" s="13">
        <f t="shared" si="35"/>
        <v>101.00849806408775</v>
      </c>
    </row>
    <row r="2192" spans="1:27" ht="15.75" customHeight="1" x14ac:dyDescent="0.35">
      <c r="A2192" s="22" t="s">
        <v>2442</v>
      </c>
      <c r="B2192" s="22">
        <v>261000000000</v>
      </c>
      <c r="C2192" s="7">
        <v>455</v>
      </c>
      <c r="D2192" s="7">
        <v>0.112</v>
      </c>
      <c r="E2192" s="23" t="s">
        <v>2436</v>
      </c>
      <c r="F2192" s="24" t="s">
        <v>78</v>
      </c>
      <c r="G2192" s="9" t="s">
        <v>108</v>
      </c>
      <c r="H2192" s="13">
        <f t="array" ref="H2192:I2192">VLOOKUP(A2192,ENERGY!$A$2:$C$2692,{2,3},0)</f>
        <v>112399</v>
      </c>
      <c r="I2192" s="13">
        <v>362743</v>
      </c>
      <c r="J2192" s="13">
        <f t="array" ref="J2192:R2192">VLOOKUP(A2192,HUMANRESOURCES!$A$2:$J$2692,{2,3,4,5,6,7,8,9,10},0)</f>
        <v>2.3E-2</v>
      </c>
      <c r="K2192" s="13">
        <v>0.05</v>
      </c>
      <c r="L2192" s="13">
        <v>53</v>
      </c>
      <c r="M2192" s="13">
        <v>50</v>
      </c>
      <c r="N2192" s="13">
        <v>0.30499999999999999</v>
      </c>
      <c r="O2192" s="13">
        <v>0.64900000000000002</v>
      </c>
      <c r="P2192" s="13">
        <v>4.5999999999999999E-2</v>
      </c>
      <c r="Q2192" s="13">
        <v>48269753</v>
      </c>
      <c r="R2192" s="13">
        <v>0.60099999999999998</v>
      </c>
      <c r="S2192" s="13">
        <f t="array" ref="S2192:T2192">VLOOKUP(A2192,TOURISM!$A$2:$C$2692,{2,3},0)</f>
        <v>9211000000</v>
      </c>
      <c r="T2192" s="13">
        <v>5230000000</v>
      </c>
      <c r="U2192" s="13">
        <f t="array" ref="U2192:W2192">VLOOKUP(A2192,BUSINESS!$A$2:$D$2692,{2,3,4},0)</f>
        <v>0.371</v>
      </c>
      <c r="V2192" s="13">
        <v>7.5999999999999998E-2</v>
      </c>
      <c r="W2192" s="13">
        <v>0.81100000000000005</v>
      </c>
      <c r="X2192" s="25">
        <f t="shared" si="32"/>
        <v>5407.1128145196844</v>
      </c>
      <c r="Y2192" s="13">
        <f t="shared" si="33"/>
        <v>7.5149131175376018E-3</v>
      </c>
      <c r="Z2192" s="13">
        <f t="shared" si="34"/>
        <v>2.3285596675831342E-3</v>
      </c>
      <c r="AA2192" s="13">
        <f t="shared" si="35"/>
        <v>108.34942536374695</v>
      </c>
    </row>
    <row r="2193" spans="1:27" ht="15.75" customHeight="1" x14ac:dyDescent="0.35">
      <c r="A2193" s="22" t="s">
        <v>2443</v>
      </c>
      <c r="B2193" s="22">
        <v>286000000000</v>
      </c>
      <c r="C2193" s="7">
        <v>449</v>
      </c>
      <c r="D2193" s="7">
        <v>0.13200000000000001</v>
      </c>
      <c r="E2193" s="23" t="s">
        <v>2436</v>
      </c>
      <c r="F2193" s="24" t="s">
        <v>80</v>
      </c>
      <c r="G2193" s="9" t="s">
        <v>108</v>
      </c>
      <c r="H2193" s="13">
        <f t="array" ref="H2193:I2193">VLOOKUP(A2193,ENERGY!$A$2:$C$2692,{2,3},0)</f>
        <v>136604</v>
      </c>
      <c r="I2193" s="13">
        <v>443648</v>
      </c>
      <c r="J2193" s="13">
        <f t="array" ref="J2193:R2193">VLOOKUP(A2193,HUMANRESOURCES!$A$2:$J$2692,{2,3,4,5,6,7,8,9,10},0)</f>
        <v>2.1999999999999999E-2</v>
      </c>
      <c r="K2193" s="13">
        <v>4.7E-2</v>
      </c>
      <c r="L2193" s="13">
        <v>53</v>
      </c>
      <c r="M2193" s="13">
        <v>51</v>
      </c>
      <c r="N2193" s="13">
        <v>0.30299999999999999</v>
      </c>
      <c r="O2193" s="13">
        <v>0.65</v>
      </c>
      <c r="P2193" s="13">
        <v>4.8000000000000001E-2</v>
      </c>
      <c r="Q2193" s="13">
        <v>48910248</v>
      </c>
      <c r="R2193" s="13">
        <v>0.60599999999999998</v>
      </c>
      <c r="S2193" s="13">
        <f t="array" ref="S2193:T2193">VLOOKUP(A2193,TOURISM!$A$2:$C$2692,{2,3},0)</f>
        <v>10226000000</v>
      </c>
      <c r="T2193" s="13">
        <v>6103000000</v>
      </c>
      <c r="U2193" s="13">
        <f t="array" ref="U2193:W2193">VLOOKUP(A2193,BUSINESS!$A$2:$D$2692,{2,3,4},0)</f>
        <v>0.36499999999999999</v>
      </c>
      <c r="V2193" s="13">
        <v>8.1000000000000003E-2</v>
      </c>
      <c r="W2193" s="13">
        <v>0.85299999999999998</v>
      </c>
      <c r="X2193" s="25">
        <f t="shared" si="32"/>
        <v>5847.4453043051426</v>
      </c>
      <c r="Y2193" s="13">
        <f t="shared" si="33"/>
        <v>9.0706552949803079E-3</v>
      </c>
      <c r="Z2193" s="13">
        <f t="shared" si="34"/>
        <v>2.7929525117108382E-3</v>
      </c>
      <c r="AA2193" s="13">
        <f t="shared" si="35"/>
        <v>124.77957584676324</v>
      </c>
    </row>
    <row r="2194" spans="1:27" ht="15.75" customHeight="1" x14ac:dyDescent="0.35">
      <c r="A2194" s="22" t="s">
        <v>2444</v>
      </c>
      <c r="B2194" s="22">
        <v>273000000000</v>
      </c>
      <c r="C2194" s="7">
        <v>437</v>
      </c>
      <c r="D2194" s="7">
        <v>0.151</v>
      </c>
      <c r="E2194" s="23" t="s">
        <v>2436</v>
      </c>
      <c r="F2194" s="24" t="s">
        <v>82</v>
      </c>
      <c r="G2194" s="9" t="s">
        <v>108</v>
      </c>
      <c r="H2194" s="13">
        <f t="array" ref="H2194:I2194">VLOOKUP(A2194,ENERGY!$A$2:$C$2692,{2,3},0)</f>
        <v>109908</v>
      </c>
      <c r="I2194" s="13">
        <v>347687</v>
      </c>
      <c r="J2194" s="13">
        <f t="array" ref="J2194:R2194">VLOOKUP(A2194,HUMANRESOURCES!$A$2:$J$2692,{2,3,4,5,6,7,8,9,10},0)</f>
        <v>2.1999999999999999E-2</v>
      </c>
      <c r="K2194" s="13">
        <v>4.5999999999999999E-2</v>
      </c>
      <c r="L2194" s="13">
        <v>54</v>
      </c>
      <c r="M2194" s="13">
        <v>51</v>
      </c>
      <c r="N2194" s="13">
        <v>0.3</v>
      </c>
      <c r="O2194" s="13">
        <v>0.65</v>
      </c>
      <c r="P2194" s="13">
        <v>4.9000000000000002E-2</v>
      </c>
      <c r="Q2194" s="13">
        <v>49561256</v>
      </c>
      <c r="R2194" s="13">
        <v>0.61199999999999999</v>
      </c>
      <c r="S2194" s="13">
        <f t="array" ref="S2194:T2194">VLOOKUP(A2194,TOURISM!$A$2:$C$2692,{2,3},0)</f>
        <v>9178000000</v>
      </c>
      <c r="T2194" s="13">
        <v>6905000000</v>
      </c>
      <c r="U2194" s="13">
        <f t="array" ref="U2194:W2194">VLOOKUP(A2194,BUSINESS!$A$2:$D$2692,{2,3,4},0)</f>
        <v>0.33700000000000002</v>
      </c>
      <c r="V2194" s="13">
        <v>8.4000000000000005E-2</v>
      </c>
      <c r="W2194" s="13">
        <v>0.89500000000000002</v>
      </c>
      <c r="X2194" s="25">
        <f t="shared" si="32"/>
        <v>5508.3349784355751</v>
      </c>
      <c r="Y2194" s="13">
        <f t="shared" si="33"/>
        <v>7.0152984016385702E-3</v>
      </c>
      <c r="Z2194" s="13">
        <f t="shared" si="34"/>
        <v>2.2176193436259967E-3</v>
      </c>
      <c r="AA2194" s="13">
        <f t="shared" si="35"/>
        <v>139.32253855713424</v>
      </c>
    </row>
    <row r="2195" spans="1:27" ht="15.75" customHeight="1" x14ac:dyDescent="0.35">
      <c r="A2195" s="22" t="s">
        <v>2445</v>
      </c>
      <c r="B2195" s="22">
        <v>284000000000</v>
      </c>
      <c r="C2195" s="7">
        <v>484</v>
      </c>
      <c r="D2195" s="7">
        <v>0.11700000000000001</v>
      </c>
      <c r="E2195" s="23" t="s">
        <v>2436</v>
      </c>
      <c r="F2195" s="24" t="s">
        <v>84</v>
      </c>
      <c r="G2195" s="9" t="s">
        <v>108</v>
      </c>
      <c r="H2195" s="13">
        <f t="array" ref="H2195:I2195">VLOOKUP(A2195,ENERGY!$A$2:$C$2692,{2,3},0)</f>
        <v>128214</v>
      </c>
      <c r="I2195" s="13">
        <v>396117</v>
      </c>
      <c r="J2195" s="13">
        <f t="array" ref="J2195:R2195">VLOOKUP(A2195,HUMANRESOURCES!$A$2:$J$2692,{2,3,4,5,6,7,8,9,10},0)</f>
        <v>2.1999999999999999E-2</v>
      </c>
      <c r="K2195" s="13">
        <v>0.04</v>
      </c>
      <c r="L2195" s="13">
        <v>55</v>
      </c>
      <c r="M2195" s="13">
        <v>52</v>
      </c>
      <c r="N2195" s="13">
        <v>0.29899999999999999</v>
      </c>
      <c r="O2195" s="13">
        <v>0.65100000000000002</v>
      </c>
      <c r="P2195" s="13">
        <v>5.0999999999999997E-2</v>
      </c>
      <c r="Q2195" s="13">
        <v>50222996</v>
      </c>
      <c r="R2195" s="13">
        <v>0.61699999999999999</v>
      </c>
      <c r="S2195" s="13">
        <f t="array" ref="S2195:T2195">VLOOKUP(A2195,TOURISM!$A$2:$C$2692,{2,3},0)</f>
        <v>8684000000</v>
      </c>
      <c r="T2195" s="13">
        <v>6420000000</v>
      </c>
      <c r="U2195" s="13">
        <f t="array" ref="U2195:W2195">VLOOKUP(A2195,BUSINESS!$A$2:$D$2692,{2,3,4},0)</f>
        <v>0.29799999999999999</v>
      </c>
      <c r="V2195" s="13">
        <v>0.1</v>
      </c>
      <c r="W2195" s="13">
        <v>0.91200000000000003</v>
      </c>
      <c r="X2195" s="25">
        <f t="shared" si="32"/>
        <v>5654.7801329892782</v>
      </c>
      <c r="Y2195" s="13">
        <f t="shared" si="33"/>
        <v>7.8871638800680072E-3</v>
      </c>
      <c r="Z2195" s="13">
        <f t="shared" si="34"/>
        <v>2.552894295672843E-3</v>
      </c>
      <c r="AA2195" s="13">
        <f t="shared" si="35"/>
        <v>127.82988892179989</v>
      </c>
    </row>
    <row r="2196" spans="1:27" ht="15.75" customHeight="1" x14ac:dyDescent="0.35">
      <c r="A2196" s="22" t="s">
        <v>2446</v>
      </c>
      <c r="B2196" s="22">
        <v>365000000000</v>
      </c>
      <c r="C2196" s="7">
        <v>615</v>
      </c>
      <c r="D2196" s="7">
        <v>9.8000000000000004E-2</v>
      </c>
      <c r="E2196" s="23" t="s">
        <v>2436</v>
      </c>
      <c r="F2196" s="24" t="s">
        <v>86</v>
      </c>
      <c r="G2196" s="9" t="s">
        <v>108</v>
      </c>
      <c r="H2196" s="13">
        <f t="array" ref="H2196:I2196">VLOOKUP(A2196,ENERGY!$A$2:$C$2692,{2,3},0)</f>
        <v>117374</v>
      </c>
      <c r="I2196" s="13">
        <v>380811</v>
      </c>
      <c r="J2196" s="13">
        <f t="array" ref="J2196:R2196">VLOOKUP(A2196,HUMANRESOURCES!$A$2:$J$2692,{2,3,4,5,6,7,8,9,10},0)</f>
        <v>2.1999999999999999E-2</v>
      </c>
      <c r="K2196" s="13">
        <v>3.5000000000000003E-2</v>
      </c>
      <c r="L2196" s="13">
        <v>56</v>
      </c>
      <c r="M2196" s="13">
        <v>53</v>
      </c>
      <c r="N2196" s="13">
        <v>0.29699999999999999</v>
      </c>
      <c r="O2196" s="13">
        <v>0.65100000000000002</v>
      </c>
      <c r="P2196" s="13">
        <v>5.1999999999999998E-2</v>
      </c>
      <c r="Q2196" s="13">
        <v>50895698</v>
      </c>
      <c r="R2196" s="13">
        <v>0.622</v>
      </c>
      <c r="S2196" s="13">
        <f t="array" ref="S2196:T2196">VLOOKUP(A2196,TOURISM!$A$2:$C$2692,{2,3},0)</f>
        <v>10308000000</v>
      </c>
      <c r="T2196" s="13">
        <v>8139000000</v>
      </c>
      <c r="U2196" s="13">
        <f t="array" ref="U2196:W2196">VLOOKUP(A2196,BUSINESS!$A$2:$D$2692,{2,3,4},0)</f>
        <v>0.3</v>
      </c>
      <c r="V2196" s="13">
        <v>0.24</v>
      </c>
      <c r="W2196" s="13">
        <v>0.97899999999999998</v>
      </c>
      <c r="X2196" s="25">
        <f t="shared" si="32"/>
        <v>7171.5295072679819</v>
      </c>
      <c r="Y2196" s="13">
        <f t="shared" si="33"/>
        <v>7.4821844471019928E-3</v>
      </c>
      <c r="Z2196" s="13">
        <f t="shared" si="34"/>
        <v>2.3061674092769097E-3</v>
      </c>
      <c r="AA2196" s="13">
        <f t="shared" si="35"/>
        <v>159.91528399905235</v>
      </c>
    </row>
    <row r="2197" spans="1:27" ht="15.75" customHeight="1" x14ac:dyDescent="0.35">
      <c r="A2197" s="22" t="s">
        <v>2447</v>
      </c>
      <c r="B2197" s="22">
        <v>404000000000</v>
      </c>
      <c r="C2197" s="7">
        <v>670</v>
      </c>
      <c r="D2197" s="7">
        <v>0.09</v>
      </c>
      <c r="E2197" s="23" t="s">
        <v>2436</v>
      </c>
      <c r="F2197" s="24" t="s">
        <v>88</v>
      </c>
      <c r="G2197" s="9" t="s">
        <v>108</v>
      </c>
      <c r="H2197" s="13">
        <f t="array" ref="H2197:I2197">VLOOKUP(A2197,ENERGY!$A$2:$C$2692,{2,3},0)</f>
        <v>127255</v>
      </c>
      <c r="I2197" s="13">
        <v>424844</v>
      </c>
      <c r="J2197" s="13">
        <f t="array" ref="J2197:R2197">VLOOKUP(A2197,HUMANRESOURCES!$A$2:$J$2692,{2,3,4,5,6,7,8,9,10},0)</f>
        <v>2.1000000000000001E-2</v>
      </c>
      <c r="K2197" s="13">
        <v>3.4000000000000002E-2</v>
      </c>
      <c r="L2197" s="13">
        <v>57</v>
      </c>
      <c r="M2197" s="13">
        <v>53</v>
      </c>
      <c r="N2197" s="13">
        <v>0.29599999999999999</v>
      </c>
      <c r="O2197" s="13">
        <v>0.65100000000000002</v>
      </c>
      <c r="P2197" s="13">
        <v>5.2999999999999999E-2</v>
      </c>
      <c r="Q2197" s="13">
        <v>51579599</v>
      </c>
      <c r="R2197" s="13">
        <v>0.627</v>
      </c>
      <c r="S2197" s="13">
        <f t="array" ref="S2197:T2197">VLOOKUP(A2197,TOURISM!$A$2:$C$2692,{2,3},0)</f>
        <v>10707000000</v>
      </c>
      <c r="T2197" s="13">
        <v>8397000000</v>
      </c>
      <c r="U2197" s="13">
        <f t="array" ref="U2197:W2197">VLOOKUP(A2197,BUSINESS!$A$2:$D$2692,{2,3,4},0)</f>
        <v>0.32400000000000001</v>
      </c>
      <c r="V2197" s="13">
        <v>0.34</v>
      </c>
      <c r="W2197" s="13">
        <v>1.232</v>
      </c>
      <c r="X2197" s="25">
        <f t="shared" si="32"/>
        <v>7832.5541072934666</v>
      </c>
      <c r="Y2197" s="13">
        <f t="shared" si="33"/>
        <v>8.2366673692054106E-3</v>
      </c>
      <c r="Z2197" s="13">
        <f t="shared" si="34"/>
        <v>2.4671576062466091E-3</v>
      </c>
      <c r="AA2197" s="13">
        <f t="shared" si="35"/>
        <v>162.7969228686714</v>
      </c>
    </row>
    <row r="2198" spans="1:27" ht="15.75" customHeight="1" x14ac:dyDescent="0.35">
      <c r="A2198" s="22" t="s">
        <v>2448</v>
      </c>
      <c r="B2198" s="22">
        <v>382000000000</v>
      </c>
      <c r="C2198" s="7">
        <v>645</v>
      </c>
      <c r="D2198" s="7">
        <v>8.7999999999999995E-2</v>
      </c>
      <c r="E2198" s="23" t="s">
        <v>2436</v>
      </c>
      <c r="F2198" s="24" t="s">
        <v>90</v>
      </c>
      <c r="G2198" s="9" t="s">
        <v>108</v>
      </c>
      <c r="H2198" s="13">
        <f t="array" ref="H2198:I2198">VLOOKUP(A2198,ENERGY!$A$2:$C$2692,{2,3},0)</f>
        <v>109264</v>
      </c>
      <c r="I2198" s="13">
        <v>368611</v>
      </c>
      <c r="J2198" s="13">
        <f t="array" ref="J2198:R2198">VLOOKUP(A2198,HUMANRESOURCES!$A$2:$J$2692,{2,3,4,5,6,7,8,9,10},0)</f>
        <v>2.1000000000000001E-2</v>
      </c>
      <c r="K2198" s="13">
        <v>3.4000000000000002E-2</v>
      </c>
      <c r="L2198" s="13">
        <v>58</v>
      </c>
      <c r="M2198" s="13">
        <v>54</v>
      </c>
      <c r="N2198" s="13">
        <v>0.29499999999999998</v>
      </c>
      <c r="O2198" s="13">
        <v>0.65</v>
      </c>
      <c r="P2198" s="13">
        <v>5.3999999999999999E-2</v>
      </c>
      <c r="Q2198" s="13">
        <v>52274945</v>
      </c>
      <c r="R2198" s="13">
        <v>0.63300000000000001</v>
      </c>
      <c r="S2198" s="13">
        <f t="array" ref="S2198:T2198">VLOOKUP(A2198,TOURISM!$A$2:$C$2692,{2,3},0)</f>
        <v>11201000000</v>
      </c>
      <c r="T2198" s="13">
        <v>7144000000</v>
      </c>
      <c r="U2198" s="13">
        <f t="array" ref="U2198:W2198">VLOOKUP(A2198,BUSINESS!$A$2:$D$2692,{2,3,4},0)</f>
        <v>0.32700000000000001</v>
      </c>
      <c r="V2198" s="13">
        <v>0.41</v>
      </c>
      <c r="W2198" s="13">
        <v>1.306</v>
      </c>
      <c r="X2198" s="25">
        <f t="shared" si="32"/>
        <v>7307.5160576448243</v>
      </c>
      <c r="Y2198" s="13">
        <f t="shared" si="33"/>
        <v>7.0513895327866914E-3</v>
      </c>
      <c r="Z2198" s="13">
        <f t="shared" si="34"/>
        <v>2.0901791479646702E-3</v>
      </c>
      <c r="AA2198" s="13">
        <f t="shared" si="35"/>
        <v>136.66202805187075</v>
      </c>
    </row>
    <row r="2199" spans="1:27" ht="15.75" customHeight="1" x14ac:dyDescent="0.35">
      <c r="A2199" s="22" t="s">
        <v>2449</v>
      </c>
      <c r="B2199" s="22">
        <v>562000000000</v>
      </c>
      <c r="C2199" s="7">
        <v>491</v>
      </c>
      <c r="D2199" s="7">
        <v>8.5000000000000006E-2</v>
      </c>
      <c r="E2199" s="23" t="s">
        <v>2450</v>
      </c>
      <c r="F2199" s="24" t="s">
        <v>65</v>
      </c>
      <c r="G2199" s="9" t="s">
        <v>66</v>
      </c>
      <c r="H2199" s="13">
        <f t="array" ref="H2199:I2199">VLOOKUP(A2199,ENERGY!$A$2:$C$2692,{2,3},0)</f>
        <v>263002</v>
      </c>
      <c r="I2199" s="13">
        <v>8529</v>
      </c>
      <c r="J2199" s="13">
        <f t="array" ref="J2199:R2199">VLOOKUP(A2199,HUMANRESOURCES!$A$2:$J$2692,{2,3,4,5,6,7,8,9,10},0)</f>
        <v>1.2999999999999999E-2</v>
      </c>
      <c r="K2199" s="13">
        <v>5.0000000000000001E-3</v>
      </c>
      <c r="L2199" s="13">
        <v>80</v>
      </c>
      <c r="M2199" s="13">
        <v>72</v>
      </c>
      <c r="N2199" s="13">
        <v>0.21</v>
      </c>
      <c r="O2199" s="13">
        <v>0.71699999999999997</v>
      </c>
      <c r="P2199" s="13">
        <v>7.2999999999999995E-2</v>
      </c>
      <c r="Q2199" s="13">
        <v>47008111</v>
      </c>
      <c r="R2199" s="13">
        <v>0.79600000000000004</v>
      </c>
      <c r="S2199" s="13">
        <f t="array" ref="S2199:T2199">VLOOKUP(A2199,TOURISM!$A$2:$C$2692,{2,3},0)</f>
        <v>8527000000</v>
      </c>
      <c r="T2199" s="13">
        <v>7945000000</v>
      </c>
      <c r="U2199" s="13">
        <f t="array" ref="U2199:W2199">VLOOKUP(A2199,BUSINESS!$A$2:$D$2692,{2,3,4},0)</f>
        <v>0.489669009135628</v>
      </c>
      <c r="V2199" s="13">
        <v>0.44700000000000001</v>
      </c>
      <c r="W2199" s="13">
        <v>0.58299999999999996</v>
      </c>
      <c r="X2199" s="25">
        <f t="shared" si="32"/>
        <v>11955.383614542605</v>
      </c>
      <c r="Y2199" s="13">
        <f t="shared" si="33"/>
        <v>1.8143677375166172E-4</v>
      </c>
      <c r="Z2199" s="13">
        <f t="shared" si="34"/>
        <v>5.5948217106618044E-3</v>
      </c>
      <c r="AA2199" s="13">
        <f t="shared" si="35"/>
        <v>169.01338579633631</v>
      </c>
    </row>
    <row r="2200" spans="1:27" ht="15.75" customHeight="1" x14ac:dyDescent="0.35">
      <c r="A2200" s="22" t="s">
        <v>2451</v>
      </c>
      <c r="B2200" s="22">
        <v>533000000000</v>
      </c>
      <c r="C2200" s="7">
        <v>528</v>
      </c>
      <c r="D2200" s="7">
        <v>7.6999999999999999E-2</v>
      </c>
      <c r="E2200" s="23" t="s">
        <v>2450</v>
      </c>
      <c r="F2200" s="24" t="s">
        <v>68</v>
      </c>
      <c r="G2200" s="9" t="s">
        <v>66</v>
      </c>
      <c r="H2200" s="13">
        <f t="array" ref="H2200:I2200">VLOOKUP(A2200,ENERGY!$A$2:$C$2692,{2,3},0)</f>
        <v>260440</v>
      </c>
      <c r="I2200" s="13">
        <v>8529</v>
      </c>
      <c r="J2200" s="13">
        <f t="array" ref="J2200:R2200">VLOOKUP(A2200,HUMANRESOURCES!$A$2:$J$2692,{2,3,4,5,6,7,8,9,10},0)</f>
        <v>1.2E-2</v>
      </c>
      <c r="K2200" s="13">
        <v>6.0000000000000001E-3</v>
      </c>
      <c r="L2200" s="13">
        <v>80</v>
      </c>
      <c r="M2200" s="13">
        <v>73</v>
      </c>
      <c r="N2200" s="13">
        <v>0.20599999999999999</v>
      </c>
      <c r="O2200" s="13">
        <v>0.71699999999999997</v>
      </c>
      <c r="P2200" s="13">
        <v>7.6999999999999999E-2</v>
      </c>
      <c r="Q2200" s="13">
        <v>47357362</v>
      </c>
      <c r="R2200" s="13">
        <v>0.79900000000000004</v>
      </c>
      <c r="S2200" s="13">
        <f t="array" ref="S2200:T2200">VLOOKUP(A2200,TOURISM!$A$2:$C$2692,{2,3},0)</f>
        <v>7919000000</v>
      </c>
      <c r="T2200" s="13">
        <v>8349000000</v>
      </c>
      <c r="U2200" s="13">
        <f t="array" ref="U2200:W2200">VLOOKUP(A2200,BUSINESS!$A$2:$D$2692,{2,3,4},0)</f>
        <v>0.489669009135628</v>
      </c>
      <c r="V2200" s="13">
        <v>0.56599999999999995</v>
      </c>
      <c r="W2200" s="13">
        <v>0.629</v>
      </c>
      <c r="X2200" s="25">
        <f t="shared" si="32"/>
        <v>11254.849879518204</v>
      </c>
      <c r="Y2200" s="13">
        <f t="shared" si="33"/>
        <v>1.8009871411334103E-4</v>
      </c>
      <c r="Z2200" s="13">
        <f t="shared" si="34"/>
        <v>5.4994617309976008E-3</v>
      </c>
      <c r="AA2200" s="13">
        <f t="shared" si="35"/>
        <v>176.29782672438554</v>
      </c>
    </row>
    <row r="2201" spans="1:27" ht="15.75" customHeight="1" x14ac:dyDescent="0.35">
      <c r="A2201" s="22" t="s">
        <v>2452</v>
      </c>
      <c r="B2201" s="22">
        <v>609000000000</v>
      </c>
      <c r="C2201" s="7">
        <v>581</v>
      </c>
      <c r="D2201" s="7">
        <v>6.8000000000000005E-2</v>
      </c>
      <c r="E2201" s="23" t="s">
        <v>2450</v>
      </c>
      <c r="F2201" s="24" t="s">
        <v>70</v>
      </c>
      <c r="G2201" s="9" t="s">
        <v>66</v>
      </c>
      <c r="H2201" s="13">
        <f t="array" ref="H2201:I2201">VLOOKUP(A2201,ENERGY!$A$2:$C$2692,{2,3},0)</f>
        <v>249964</v>
      </c>
      <c r="I2201" s="13">
        <v>567567</v>
      </c>
      <c r="J2201" s="13">
        <f t="array" ref="J2201:R2201">VLOOKUP(A2201,HUMANRESOURCES!$A$2:$J$2692,{2,3,4,5,6,7,8,9,10},0)</f>
        <v>0.01</v>
      </c>
      <c r="K2201" s="13">
        <v>6.0000000000000001E-3</v>
      </c>
      <c r="L2201" s="13">
        <v>80</v>
      </c>
      <c r="M2201" s="13">
        <v>73</v>
      </c>
      <c r="N2201" s="13">
        <v>0.20300000000000001</v>
      </c>
      <c r="O2201" s="13">
        <v>0.71599999999999997</v>
      </c>
      <c r="P2201" s="13">
        <v>8.1000000000000003E-2</v>
      </c>
      <c r="Q2201" s="13">
        <v>47622179</v>
      </c>
      <c r="R2201" s="13">
        <v>0.80300000000000005</v>
      </c>
      <c r="S2201" s="13">
        <f t="array" ref="S2201:T2201">VLOOKUP(A2201,TOURISM!$A$2:$C$2692,{2,3},0)</f>
        <v>7621000000</v>
      </c>
      <c r="T2201" s="13">
        <v>11440000000</v>
      </c>
      <c r="U2201" s="13">
        <f t="array" ref="U2201:W2201">VLOOKUP(A2201,BUSINESS!$A$2:$D$2692,{2,3,4},0)</f>
        <v>0.489669009135628</v>
      </c>
      <c r="V2201" s="13">
        <v>0.59399999999999997</v>
      </c>
      <c r="W2201" s="13">
        <v>0.69699999999999995</v>
      </c>
      <c r="X2201" s="25">
        <f t="shared" si="32"/>
        <v>12788.159063448147</v>
      </c>
      <c r="Y2201" s="13">
        <f t="shared" si="33"/>
        <v>1.1918123276131485E-2</v>
      </c>
      <c r="Z2201" s="13">
        <f t="shared" si="34"/>
        <v>5.2488988376613345E-3</v>
      </c>
      <c r="AA2201" s="13">
        <f t="shared" si="35"/>
        <v>240.22420309662857</v>
      </c>
    </row>
    <row r="2202" spans="1:27" ht="15.75" customHeight="1" x14ac:dyDescent="0.35">
      <c r="A2202" s="22" t="s">
        <v>2453</v>
      </c>
      <c r="B2202" s="22">
        <v>681000000000</v>
      </c>
      <c r="C2202" s="7">
        <v>695</v>
      </c>
      <c r="D2202" s="7">
        <v>6.2E-2</v>
      </c>
      <c r="E2202" s="23" t="s">
        <v>2450</v>
      </c>
      <c r="F2202" s="24" t="s">
        <v>72</v>
      </c>
      <c r="G2202" s="9" t="s">
        <v>66</v>
      </c>
      <c r="H2202" s="13">
        <f t="array" ref="H2202:I2202">VLOOKUP(A2202,ENERGY!$A$2:$C$2692,{2,3},0)</f>
        <v>229178</v>
      </c>
      <c r="I2202" s="13">
        <v>509376</v>
      </c>
      <c r="J2202" s="13">
        <f t="array" ref="J2202:R2202">VLOOKUP(A2202,HUMANRESOURCES!$A$2:$J$2692,{2,3,4,5,6,7,8,9,10},0)</f>
        <v>0.01</v>
      </c>
      <c r="K2202" s="13">
        <v>5.0000000000000001E-3</v>
      </c>
      <c r="L2202" s="13">
        <v>81</v>
      </c>
      <c r="M2202" s="13">
        <v>74</v>
      </c>
      <c r="N2202" s="13">
        <v>0.19900000000000001</v>
      </c>
      <c r="O2202" s="13">
        <v>0.71599999999999997</v>
      </c>
      <c r="P2202" s="13">
        <v>8.5000000000000006E-2</v>
      </c>
      <c r="Q2202" s="13">
        <v>47859311</v>
      </c>
      <c r="R2202" s="13">
        <v>0.80700000000000005</v>
      </c>
      <c r="S2202" s="13">
        <f t="array" ref="S2202:T2202">VLOOKUP(A2202,TOURISM!$A$2:$C$2692,{2,3},0)</f>
        <v>7005000000</v>
      </c>
      <c r="T2202" s="13">
        <v>11063000000</v>
      </c>
      <c r="U2202" s="13">
        <f t="array" ref="U2202:W2202">VLOOKUP(A2202,BUSINESS!$A$2:$D$2692,{2,3,4},0)</f>
        <v>0.489669009135628</v>
      </c>
      <c r="V2202" s="13">
        <v>0.65500000000000003</v>
      </c>
      <c r="W2202" s="13">
        <v>0.72099999999999997</v>
      </c>
      <c r="X2202" s="25">
        <f t="shared" si="32"/>
        <v>14229.206099519486</v>
      </c>
      <c r="Y2202" s="13">
        <f t="shared" si="33"/>
        <v>1.0643195427531333E-2</v>
      </c>
      <c r="Z2202" s="13">
        <f t="shared" si="34"/>
        <v>4.7885770858673666E-3</v>
      </c>
      <c r="AA2202" s="13">
        <f t="shared" si="35"/>
        <v>231.15669174593842</v>
      </c>
    </row>
    <row r="2203" spans="1:27" ht="15.75" customHeight="1" x14ac:dyDescent="0.35">
      <c r="A2203" s="22" t="s">
        <v>2454</v>
      </c>
      <c r="B2203" s="22">
        <v>765000000000</v>
      </c>
      <c r="C2203" s="7">
        <v>784</v>
      </c>
      <c r="D2203" s="7">
        <v>5.8999999999999997E-2</v>
      </c>
      <c r="E2203" s="23" t="s">
        <v>2450</v>
      </c>
      <c r="F2203" s="24" t="s">
        <v>74</v>
      </c>
      <c r="G2203" s="9" t="s">
        <v>66</v>
      </c>
      <c r="H2203" s="13">
        <f t="array" ref="H2203:I2203">VLOOKUP(A2203,ENERGY!$A$2:$C$2692,{2,3},0)</f>
        <v>226946</v>
      </c>
      <c r="I2203" s="13">
        <v>508052</v>
      </c>
      <c r="J2203" s="13">
        <f t="array" ref="J2203:R2203">VLOOKUP(A2203,HUMANRESOURCES!$A$2:$J$2692,{2,3,4,5,6,7,8,9,10},0)</f>
        <v>0.01</v>
      </c>
      <c r="K2203" s="13">
        <v>5.0000000000000001E-3</v>
      </c>
      <c r="L2203" s="13">
        <v>81</v>
      </c>
      <c r="M2203" s="13">
        <v>75</v>
      </c>
      <c r="N2203" s="13">
        <v>0.19600000000000001</v>
      </c>
      <c r="O2203" s="13">
        <v>0.71599999999999997</v>
      </c>
      <c r="P2203" s="13">
        <v>8.8999999999999996E-2</v>
      </c>
      <c r="Q2203" s="13">
        <v>48039415</v>
      </c>
      <c r="R2203" s="13">
        <v>0.81</v>
      </c>
      <c r="S2203" s="13">
        <f t="array" ref="S2203:T2203">VLOOKUP(A2203,TOURISM!$A$2:$C$2692,{2,3},0)</f>
        <v>8226000000</v>
      </c>
      <c r="T2203" s="13">
        <v>13507000000</v>
      </c>
      <c r="U2203" s="13">
        <f t="array" ref="U2203:W2203">VLOOKUP(A2203,BUSINESS!$A$2:$D$2692,{2,3,4},0)</f>
        <v>0.489669009135628</v>
      </c>
      <c r="V2203" s="13">
        <v>0.72699999999999998</v>
      </c>
      <c r="W2203" s="13">
        <v>0.78200000000000003</v>
      </c>
      <c r="X2203" s="25">
        <f t="shared" si="32"/>
        <v>15924.423725809318</v>
      </c>
      <c r="Y2203" s="13">
        <f t="shared" si="33"/>
        <v>1.0575732448032516E-2</v>
      </c>
      <c r="Z2203" s="13">
        <f t="shared" si="34"/>
        <v>4.7241624403627728E-3</v>
      </c>
      <c r="AA2203" s="13">
        <f t="shared" si="35"/>
        <v>281.16495590131564</v>
      </c>
    </row>
    <row r="2204" spans="1:27" ht="15.75" customHeight="1" x14ac:dyDescent="0.35">
      <c r="A2204" s="22" t="s">
        <v>2455</v>
      </c>
      <c r="B2204" s="22">
        <v>898000000000</v>
      </c>
      <c r="C2204" s="7">
        <v>988</v>
      </c>
      <c r="D2204" s="7">
        <v>5.6000000000000001E-2</v>
      </c>
      <c r="E2204" s="23" t="s">
        <v>2450</v>
      </c>
      <c r="F2204" s="24" t="s">
        <v>76</v>
      </c>
      <c r="G2204" s="9" t="s">
        <v>66</v>
      </c>
      <c r="H2204" s="13">
        <f t="array" ref="H2204:I2204">VLOOKUP(A2204,ENERGY!$A$2:$C$2692,{2,3},0)</f>
        <v>208284</v>
      </c>
      <c r="I2204" s="13">
        <v>482277</v>
      </c>
      <c r="J2204" s="13">
        <f t="array" ref="J2204:R2204">VLOOKUP(A2204,HUMANRESOURCES!$A$2:$J$2692,{2,3,4,5,6,7,8,9,10},0)</f>
        <v>8.9999999999999993E-3</v>
      </c>
      <c r="K2204" s="13">
        <v>5.0000000000000001E-3</v>
      </c>
      <c r="L2204" s="13">
        <v>82</v>
      </c>
      <c r="M2204" s="13">
        <v>75</v>
      </c>
      <c r="N2204" s="13">
        <v>0.191</v>
      </c>
      <c r="O2204" s="13">
        <v>0.71599999999999997</v>
      </c>
      <c r="P2204" s="13">
        <v>9.2999999999999999E-2</v>
      </c>
      <c r="Q2204" s="13">
        <v>48138077</v>
      </c>
      <c r="R2204" s="13">
        <v>0.81299999999999994</v>
      </c>
      <c r="S2204" s="13">
        <f t="array" ref="S2204:T2204">VLOOKUP(A2204,TOURISM!$A$2:$C$2692,{2,3},0)</f>
        <v>8290000000</v>
      </c>
      <c r="T2204" s="13">
        <v>16924000000</v>
      </c>
      <c r="U2204" s="13">
        <f t="array" ref="U2204:W2204">VLOOKUP(A2204,BUSINESS!$A$2:$D$2692,{2,3,4},0)</f>
        <v>0.35399999999999998</v>
      </c>
      <c r="V2204" s="13">
        <v>0.73499999999999999</v>
      </c>
      <c r="W2204" s="13">
        <v>0.81499999999999995</v>
      </c>
      <c r="X2204" s="25">
        <f t="shared" si="32"/>
        <v>18654.671228350064</v>
      </c>
      <c r="Y2204" s="13">
        <f t="shared" si="33"/>
        <v>1.0018617901998868E-2</v>
      </c>
      <c r="Z2204" s="13">
        <f t="shared" si="34"/>
        <v>4.326803499026353E-3</v>
      </c>
      <c r="AA2204" s="13">
        <f t="shared" si="35"/>
        <v>351.57199985367095</v>
      </c>
    </row>
    <row r="2205" spans="1:27" ht="15.75" customHeight="1" x14ac:dyDescent="0.35">
      <c r="A2205" s="22" t="s">
        <v>2456</v>
      </c>
      <c r="B2205" s="22">
        <v>1010000000000</v>
      </c>
      <c r="C2205" s="7">
        <v>1201</v>
      </c>
      <c r="D2205" s="7">
        <v>0.06</v>
      </c>
      <c r="E2205" s="23" t="s">
        <v>2450</v>
      </c>
      <c r="F2205" s="24" t="s">
        <v>78</v>
      </c>
      <c r="G2205" s="9" t="s">
        <v>66</v>
      </c>
      <c r="H2205" s="13">
        <f t="array" ref="H2205:I2205">VLOOKUP(A2205,ENERGY!$A$2:$C$2692,{2,3},0)</f>
        <v>191046</v>
      </c>
      <c r="I2205" s="13">
        <v>450194</v>
      </c>
      <c r="J2205" s="13">
        <f t="array" ref="J2205:R2205">VLOOKUP(A2205,HUMANRESOURCES!$A$2:$J$2692,{2,3,4,5,6,7,8,9,10},0)</f>
        <v>8.9999999999999993E-3</v>
      </c>
      <c r="K2205" s="13">
        <v>5.0000000000000001E-3</v>
      </c>
      <c r="L2205" s="13">
        <v>82</v>
      </c>
      <c r="M2205" s="13">
        <v>76</v>
      </c>
      <c r="N2205" s="13">
        <v>0.186</v>
      </c>
      <c r="O2205" s="13">
        <v>0.71799999999999997</v>
      </c>
      <c r="P2205" s="13">
        <v>9.7000000000000003E-2</v>
      </c>
      <c r="Q2205" s="13">
        <v>48371946</v>
      </c>
      <c r="R2205" s="13">
        <v>0.81499999999999995</v>
      </c>
      <c r="S2205" s="13">
        <f t="array" ref="S2205:T2205">VLOOKUP(A2205,TOURISM!$A$2:$C$2692,{2,3},0)</f>
        <v>8508000000</v>
      </c>
      <c r="T2205" s="13">
        <v>20989000000</v>
      </c>
      <c r="U2205" s="13">
        <f t="array" ref="U2205:W2205">VLOOKUP(A2205,BUSINESS!$A$2:$D$2692,{2,3,4},0)</f>
        <v>0.311</v>
      </c>
      <c r="V2205" s="13">
        <v>0.78100000000000003</v>
      </c>
      <c r="W2205" s="13">
        <v>0.85</v>
      </c>
      <c r="X2205" s="25">
        <f t="shared" si="32"/>
        <v>20879.871155069923</v>
      </c>
      <c r="Y2205" s="13">
        <f t="shared" si="33"/>
        <v>9.3069234799856917E-3</v>
      </c>
      <c r="Z2205" s="13">
        <f t="shared" si="34"/>
        <v>3.9495206581103845E-3</v>
      </c>
      <c r="AA2205" s="13">
        <f t="shared" si="35"/>
        <v>433.90853037006201</v>
      </c>
    </row>
    <row r="2206" spans="1:27" ht="15.75" customHeight="1" x14ac:dyDescent="0.35">
      <c r="A2206" s="22" t="s">
        <v>2457</v>
      </c>
      <c r="B2206" s="22">
        <v>1120000000000</v>
      </c>
      <c r="C2206" s="7">
        <v>1379</v>
      </c>
      <c r="D2206" s="7">
        <v>6.6000000000000003E-2</v>
      </c>
      <c r="E2206" s="23" t="s">
        <v>2450</v>
      </c>
      <c r="F2206" s="24" t="s">
        <v>80</v>
      </c>
      <c r="G2206" s="9" t="s">
        <v>66</v>
      </c>
      <c r="H2206" s="13">
        <f t="array" ref="H2206:I2206">VLOOKUP(A2206,ENERGY!$A$2:$C$2692,{2,3},0)</f>
        <v>222147</v>
      </c>
      <c r="I2206" s="13">
        <v>495837</v>
      </c>
      <c r="J2206" s="13">
        <f t="array" ref="J2206:R2206">VLOOKUP(A2206,HUMANRESOURCES!$A$2:$J$2692,{2,3,4,5,6,7,8,9,10},0)</f>
        <v>0.01</v>
      </c>
      <c r="K2206" s="13">
        <v>4.0000000000000001E-3</v>
      </c>
      <c r="L2206" s="13">
        <v>83</v>
      </c>
      <c r="M2206" s="13">
        <v>76</v>
      </c>
      <c r="N2206" s="13">
        <v>0.18</v>
      </c>
      <c r="O2206" s="13">
        <v>0.72</v>
      </c>
      <c r="P2206" s="13">
        <v>0.1</v>
      </c>
      <c r="Q2206" s="13">
        <v>48597652</v>
      </c>
      <c r="R2206" s="13">
        <v>0.81599999999999995</v>
      </c>
      <c r="S2206" s="13">
        <f t="array" ref="S2206:T2206">VLOOKUP(A2206,TOURISM!$A$2:$C$2692,{2,3},0)</f>
        <v>9288000000</v>
      </c>
      <c r="T2206" s="13">
        <v>24449000000</v>
      </c>
      <c r="U2206" s="13">
        <f t="array" ref="U2206:W2206">VLOOKUP(A2206,BUSINESS!$A$2:$D$2692,{2,3,4},0)</f>
        <v>0.30199999999999999</v>
      </c>
      <c r="V2206" s="13">
        <v>0.78800000000000003</v>
      </c>
      <c r="W2206" s="13">
        <v>0.93300000000000005</v>
      </c>
      <c r="X2206" s="25">
        <f t="shared" si="32"/>
        <v>23046.380923917888</v>
      </c>
      <c r="Y2206" s="13">
        <f t="shared" si="33"/>
        <v>1.0202900337654173E-2</v>
      </c>
      <c r="Z2206" s="13">
        <f t="shared" si="34"/>
        <v>4.5711467706299885E-3</v>
      </c>
      <c r="AA2206" s="13">
        <f t="shared" si="35"/>
        <v>503.09014929363252</v>
      </c>
    </row>
    <row r="2207" spans="1:27" ht="15.75" customHeight="1" x14ac:dyDescent="0.35">
      <c r="A2207" s="22" t="s">
        <v>2458</v>
      </c>
      <c r="B2207" s="22">
        <v>1000000000000</v>
      </c>
      <c r="C2207" s="7">
        <v>1253</v>
      </c>
      <c r="D2207" s="7">
        <v>7.1999999999999995E-2</v>
      </c>
      <c r="E2207" s="23" t="s">
        <v>2450</v>
      </c>
      <c r="F2207" s="24" t="s">
        <v>82</v>
      </c>
      <c r="G2207" s="9" t="s">
        <v>66</v>
      </c>
      <c r="H2207" s="13">
        <f t="array" ref="H2207:I2207">VLOOKUP(A2207,ENERGY!$A$2:$C$2692,{2,3},0)</f>
        <v>198667</v>
      </c>
      <c r="I2207" s="13">
        <v>465632</v>
      </c>
      <c r="J2207" s="13">
        <f t="array" ref="J2207:R2207">VLOOKUP(A2207,HUMANRESOURCES!$A$2:$J$2692,{2,3,4,5,6,7,8,9,10},0)</f>
        <v>8.9999999999999993E-3</v>
      </c>
      <c r="K2207" s="13">
        <v>4.0000000000000001E-3</v>
      </c>
      <c r="L2207" s="13">
        <v>83</v>
      </c>
      <c r="M2207" s="13">
        <v>77</v>
      </c>
      <c r="N2207" s="13">
        <v>0.17399999999999999</v>
      </c>
      <c r="O2207" s="13">
        <v>0.72199999999999998</v>
      </c>
      <c r="P2207" s="13">
        <v>0.104</v>
      </c>
      <c r="Q2207" s="13">
        <v>48948698</v>
      </c>
      <c r="R2207" s="13">
        <v>0.81699999999999995</v>
      </c>
      <c r="S2207" s="13">
        <f t="array" ref="S2207:T2207">VLOOKUP(A2207,TOURISM!$A$2:$C$2692,{2,3},0)</f>
        <v>13479000000</v>
      </c>
      <c r="T2207" s="13">
        <v>21456000000</v>
      </c>
      <c r="U2207" s="13">
        <f t="array" ref="U2207:W2207">VLOOKUP(A2207,BUSINESS!$A$2:$D$2692,{2,3,4},0)</f>
        <v>0.32500000000000001</v>
      </c>
      <c r="V2207" s="13">
        <v>0.81</v>
      </c>
      <c r="W2207" s="13">
        <v>0.95299999999999996</v>
      </c>
      <c r="X2207" s="25">
        <f t="shared" si="32"/>
        <v>20429.552589938143</v>
      </c>
      <c r="Y2207" s="13">
        <f t="shared" si="33"/>
        <v>9.5126534315580769E-3</v>
      </c>
      <c r="Z2207" s="13">
        <f t="shared" si="34"/>
        <v>4.0586779243852412E-3</v>
      </c>
      <c r="AA2207" s="13">
        <f t="shared" si="35"/>
        <v>438.33648036971277</v>
      </c>
    </row>
    <row r="2208" spans="1:27" ht="15.75" customHeight="1" x14ac:dyDescent="0.35">
      <c r="A2208" s="22" t="s">
        <v>2459</v>
      </c>
      <c r="B2208" s="22">
        <v>902000000000</v>
      </c>
      <c r="C2208" s="7">
        <v>1204</v>
      </c>
      <c r="D2208" s="7">
        <v>5.6000000000000001E-2</v>
      </c>
      <c r="E2208" s="23" t="s">
        <v>2450</v>
      </c>
      <c r="F2208" s="24" t="s">
        <v>84</v>
      </c>
      <c r="G2208" s="9" t="s">
        <v>66</v>
      </c>
      <c r="H2208" s="13">
        <f t="array" ref="H2208:I2208">VLOOKUP(A2208,ENERGY!$A$2:$C$2692,{2,3},0)</f>
        <v>210176</v>
      </c>
      <c r="I2208" s="13">
        <v>462918</v>
      </c>
      <c r="J2208" s="13">
        <f t="array" ref="J2208:R2208">VLOOKUP(A2208,HUMANRESOURCES!$A$2:$J$2692,{2,3,4,5,6,7,8,9,10},0)</f>
        <v>8.9999999999999993E-3</v>
      </c>
      <c r="K2208" s="13">
        <v>4.0000000000000001E-3</v>
      </c>
      <c r="L2208" s="13">
        <v>84</v>
      </c>
      <c r="M2208" s="13">
        <v>77</v>
      </c>
      <c r="N2208" s="13">
        <v>0.16800000000000001</v>
      </c>
      <c r="O2208" s="13">
        <v>0.72499999999999998</v>
      </c>
      <c r="P2208" s="13">
        <v>0.107</v>
      </c>
      <c r="Q2208" s="13">
        <v>49182038</v>
      </c>
      <c r="R2208" s="13">
        <v>0.81799999999999995</v>
      </c>
      <c r="S2208" s="13">
        <f t="array" ref="S2208:T2208">VLOOKUP(A2208,TOURISM!$A$2:$C$2692,{2,3},0)</f>
        <v>13304000000</v>
      </c>
      <c r="T2208" s="13">
        <v>16360000000</v>
      </c>
      <c r="U2208" s="13">
        <f t="array" ref="U2208:W2208">VLOOKUP(A2208,BUSINESS!$A$2:$D$2692,{2,3,4},0)</f>
        <v>0.31</v>
      </c>
      <c r="V2208" s="13">
        <v>0.81599999999999995</v>
      </c>
      <c r="W2208" s="13">
        <v>0.995</v>
      </c>
      <c r="X2208" s="25">
        <f t="shared" si="32"/>
        <v>18340.028934953854</v>
      </c>
      <c r="Y2208" s="13">
        <f t="shared" si="33"/>
        <v>9.4123387078835566E-3</v>
      </c>
      <c r="Z2208" s="13">
        <f t="shared" si="34"/>
        <v>4.2734300681073851E-3</v>
      </c>
      <c r="AA2208" s="13">
        <f t="shared" si="35"/>
        <v>332.64176649206769</v>
      </c>
    </row>
    <row r="2209" spans="1:27" ht="15.75" customHeight="1" x14ac:dyDescent="0.35">
      <c r="A2209" s="22" t="s">
        <v>2460</v>
      </c>
      <c r="B2209" s="22">
        <v>1090000000000</v>
      </c>
      <c r="C2209" s="7">
        <v>1498</v>
      </c>
      <c r="D2209" s="7">
        <v>5.5E-2</v>
      </c>
      <c r="E2209" s="23" t="s">
        <v>2450</v>
      </c>
      <c r="F2209" s="24" t="s">
        <v>86</v>
      </c>
      <c r="G2209" s="9" t="s">
        <v>66</v>
      </c>
      <c r="H2209" s="13">
        <f t="array" ref="H2209:I2209">VLOOKUP(A2209,ENERGY!$A$2:$C$2692,{2,3},0)</f>
        <v>213600</v>
      </c>
      <c r="I2209" s="13">
        <v>470806</v>
      </c>
      <c r="J2209" s="13">
        <f t="array" ref="J2209:R2209">VLOOKUP(A2209,HUMANRESOURCES!$A$2:$J$2692,{2,3,4,5,6,7,8,9,10},0)</f>
        <v>8.9999999999999993E-3</v>
      </c>
      <c r="K2209" s="13">
        <v>4.0000000000000001E-3</v>
      </c>
      <c r="L2209" s="13">
        <v>84</v>
      </c>
      <c r="M2209" s="13">
        <v>77</v>
      </c>
      <c r="N2209" s="13">
        <v>0.16200000000000001</v>
      </c>
      <c r="O2209" s="13">
        <v>0.72699999999999998</v>
      </c>
      <c r="P2209" s="13">
        <v>0.111</v>
      </c>
      <c r="Q2209" s="13">
        <v>49410366</v>
      </c>
      <c r="R2209" s="13">
        <v>0.81899999999999995</v>
      </c>
      <c r="S2209" s="13">
        <f t="array" ref="S2209:T2209">VLOOKUP(A2209,TOURISM!$A$2:$C$2692,{2,3},0)</f>
        <v>14398000000</v>
      </c>
      <c r="T2209" s="13">
        <v>20802000000</v>
      </c>
      <c r="U2209" s="13">
        <f t="array" ref="U2209:W2209">VLOOKUP(A2209,BUSINESS!$A$2:$D$2692,{2,3,4},0)</f>
        <v>0.28799999999999998</v>
      </c>
      <c r="V2209" s="13">
        <v>0.83699999999999997</v>
      </c>
      <c r="W2209" s="13">
        <v>1.048</v>
      </c>
      <c r="X2209" s="25">
        <f t="shared" si="32"/>
        <v>22060.148269292316</v>
      </c>
      <c r="Y2209" s="13">
        <f t="shared" si="33"/>
        <v>9.528486390892146E-3</v>
      </c>
      <c r="Z2209" s="13">
        <f t="shared" si="34"/>
        <v>4.3229795140558155E-3</v>
      </c>
      <c r="AA2209" s="13">
        <f t="shared" si="35"/>
        <v>421.00477458515485</v>
      </c>
    </row>
    <row r="2210" spans="1:27" ht="15.75" customHeight="1" x14ac:dyDescent="0.35">
      <c r="A2210" s="22" t="s">
        <v>2461</v>
      </c>
      <c r="B2210" s="22">
        <v>1200000000000</v>
      </c>
      <c r="C2210" s="7">
        <v>1652</v>
      </c>
      <c r="D2210" s="7">
        <v>5.8000000000000003E-2</v>
      </c>
      <c r="E2210" s="23" t="s">
        <v>2450</v>
      </c>
      <c r="F2210" s="24" t="s">
        <v>88</v>
      </c>
      <c r="G2210" s="9" t="s">
        <v>66</v>
      </c>
      <c r="H2210" s="13">
        <f t="array" ref="H2210:I2210">VLOOKUP(A2210,ENERGY!$A$2:$C$2692,{2,3},0)</f>
        <v>202717</v>
      </c>
      <c r="I2210" s="13">
        <v>466215</v>
      </c>
      <c r="J2210" s="13">
        <f t="array" ref="J2210:R2210">VLOOKUP(A2210,HUMANRESOURCES!$A$2:$J$2692,{2,3,4,5,6,7,8,9,10},0)</f>
        <v>8.9999999999999993E-3</v>
      </c>
      <c r="K2210" s="13">
        <v>3.0000000000000001E-3</v>
      </c>
      <c r="L2210" s="13">
        <v>84</v>
      </c>
      <c r="M2210" s="13">
        <v>78</v>
      </c>
      <c r="N2210" s="13">
        <v>0.157</v>
      </c>
      <c r="O2210" s="13">
        <v>0.72799999999999998</v>
      </c>
      <c r="P2210" s="13">
        <v>0.114</v>
      </c>
      <c r="Q2210" s="13">
        <v>49779440</v>
      </c>
      <c r="R2210" s="13">
        <v>0.82</v>
      </c>
      <c r="S2210" s="13">
        <f t="array" ref="S2210:T2210">VLOOKUP(A2210,TOURISM!$A$2:$C$2692,{2,3},0)</f>
        <v>17467000000</v>
      </c>
      <c r="T2210" s="13">
        <v>22209000000</v>
      </c>
      <c r="U2210" s="13">
        <f t="array" ref="U2210:W2210">VLOOKUP(A2210,BUSINESS!$A$2:$D$2692,{2,3,4},0)</f>
        <v>0.28699999999999998</v>
      </c>
      <c r="V2210" s="13">
        <v>0.83799999999999997</v>
      </c>
      <c r="W2210" s="13">
        <v>1.077</v>
      </c>
      <c r="X2210" s="25">
        <f t="shared" si="32"/>
        <v>24106.33787764587</v>
      </c>
      <c r="Y2210" s="13">
        <f t="shared" si="33"/>
        <v>9.3656135946888919E-3</v>
      </c>
      <c r="Z2210" s="13">
        <f t="shared" si="34"/>
        <v>4.0723037462856151E-3</v>
      </c>
      <c r="AA2210" s="13">
        <f t="shared" si="35"/>
        <v>446.14804827053098</v>
      </c>
    </row>
    <row r="2211" spans="1:27" ht="15.75" customHeight="1" x14ac:dyDescent="0.35">
      <c r="A2211" s="22" t="s">
        <v>2462</v>
      </c>
      <c r="B2211" s="22">
        <v>1220000000000</v>
      </c>
      <c r="C2211" s="7">
        <v>1703</v>
      </c>
      <c r="D2211" s="7">
        <v>5.3999999999999999E-2</v>
      </c>
      <c r="E2211" s="23" t="s">
        <v>2450</v>
      </c>
      <c r="F2211" s="24" t="s">
        <v>90</v>
      </c>
      <c r="G2211" s="9" t="s">
        <v>66</v>
      </c>
      <c r="H2211" s="13">
        <f t="array" ref="H2211:I2211">VLOOKUP(A2211,ENERGY!$A$2:$C$2692,{2,3},0)</f>
        <v>188161</v>
      </c>
      <c r="I2211" s="13">
        <v>447561</v>
      </c>
      <c r="J2211" s="13">
        <f t="array" ref="J2211:R2211">VLOOKUP(A2211,HUMANRESOURCES!$A$2:$J$2692,{2,3,4,5,6,7,8,9,10},0)</f>
        <v>0.01</v>
      </c>
      <c r="K2211" s="13">
        <v>3.0000000000000001E-3</v>
      </c>
      <c r="L2211" s="13">
        <v>85</v>
      </c>
      <c r="M2211" s="13">
        <v>78</v>
      </c>
      <c r="N2211" s="13">
        <v>0.153</v>
      </c>
      <c r="O2211" s="13">
        <v>0.72899999999999998</v>
      </c>
      <c r="P2211" s="13">
        <v>0.11799999999999999</v>
      </c>
      <c r="Q2211" s="13">
        <v>50004441</v>
      </c>
      <c r="R2211" s="13">
        <v>0.82099999999999995</v>
      </c>
      <c r="S2211" s="13">
        <f t="array" ref="S2211:T2211">VLOOKUP(A2211,TOURISM!$A$2:$C$2692,{2,3},0)</f>
        <v>19653000000</v>
      </c>
      <c r="T2211" s="13">
        <v>22386000000</v>
      </c>
      <c r="U2211" s="13">
        <f t="array" ref="U2211:W2211">VLOOKUP(A2211,BUSINESS!$A$2:$D$2692,{2,3,4},0)</f>
        <v>0.28999999999999998</v>
      </c>
      <c r="V2211" s="13">
        <v>0.84099999999999997</v>
      </c>
      <c r="W2211" s="13">
        <v>1.0940000000000001</v>
      </c>
      <c r="X2211" s="25">
        <f t="shared" si="32"/>
        <v>24397.83298447432</v>
      </c>
      <c r="Y2211" s="13">
        <f t="shared" si="33"/>
        <v>8.9504250232494351E-3</v>
      </c>
      <c r="Z2211" s="13">
        <f t="shared" si="34"/>
        <v>3.7628857804849775E-3</v>
      </c>
      <c r="AA2211" s="13">
        <f t="shared" si="35"/>
        <v>447.680237041346</v>
      </c>
    </row>
    <row r="2212" spans="1:27" ht="15.75" customHeight="1" x14ac:dyDescent="0.35">
      <c r="A2212" s="22" t="s">
        <v>2463</v>
      </c>
      <c r="B2212" s="23">
        <v>15079752557.5</v>
      </c>
      <c r="C2212" s="9">
        <v>193</v>
      </c>
      <c r="D2212" s="13">
        <v>0.12</v>
      </c>
      <c r="E2212" s="23" t="s">
        <v>2464</v>
      </c>
      <c r="F2212" s="24" t="s">
        <v>65</v>
      </c>
      <c r="G2212" s="9" t="s">
        <v>108</v>
      </c>
      <c r="H2212" s="13">
        <f t="array" ref="H2212:I2212">VLOOKUP(A2212,ENERGY!$A$2:$C$2692,{2,3},0)</f>
        <v>14338</v>
      </c>
      <c r="I2212" s="13">
        <v>8529</v>
      </c>
      <c r="J2212" s="13">
        <f t="array" ref="J2212:R2212">VLOOKUP(A2212,HUMANRESOURCES!$A$2:$J$2692,{2,3,4,5,6,7,8,9,10},0)</f>
        <v>4.2999999999999997E-2</v>
      </c>
      <c r="K2212" s="13">
        <v>0.11</v>
      </c>
      <c r="L2212" s="13">
        <v>50</v>
      </c>
      <c r="M2212" s="13">
        <v>48</v>
      </c>
      <c r="N2212" s="13">
        <v>0.44700000000000001</v>
      </c>
      <c r="O2212" s="13">
        <v>0.52300000000000002</v>
      </c>
      <c r="P2212" s="13">
        <v>0.03</v>
      </c>
      <c r="Q2212" s="13">
        <v>6652984</v>
      </c>
      <c r="R2212" s="13">
        <v>0.16500000000000001</v>
      </c>
      <c r="S2212" s="13">
        <f t="array" ref="S2212:T2212">VLOOKUP(A2212,TOURISM!$A$2:$C$2692,{2,3},0)</f>
        <v>680000000</v>
      </c>
      <c r="T2212" s="13">
        <v>448000000</v>
      </c>
      <c r="U2212" s="13">
        <f t="array" ref="U2212:W2212">VLOOKUP(A2212,BUSINESS!$A$2:$D$2692,{2,3,4},0)</f>
        <v>0.489669009135628</v>
      </c>
      <c r="V2212" s="13">
        <v>0.129</v>
      </c>
      <c r="W2212" s="13">
        <v>0.57976412485183704</v>
      </c>
      <c r="X2212" s="25">
        <f t="shared" si="32"/>
        <v>2266.6148840129481</v>
      </c>
      <c r="Y2212" s="13">
        <f t="shared" si="33"/>
        <v>1.2819811380878113E-3</v>
      </c>
      <c r="Z2212" s="13">
        <f t="shared" si="34"/>
        <v>2.1551231748039678E-3</v>
      </c>
      <c r="AA2212" s="13">
        <f t="shared" si="35"/>
        <v>67.338204931802025</v>
      </c>
    </row>
    <row r="2213" spans="1:27" ht="15.75" customHeight="1" x14ac:dyDescent="0.35">
      <c r="A2213" s="22" t="s">
        <v>2465</v>
      </c>
      <c r="B2213" s="23">
        <v>15079752557.5</v>
      </c>
      <c r="C2213" s="9">
        <v>193</v>
      </c>
      <c r="D2213" s="13">
        <v>0.12</v>
      </c>
      <c r="E2213" s="23" t="s">
        <v>2464</v>
      </c>
      <c r="F2213" s="24" t="s">
        <v>68</v>
      </c>
      <c r="G2213" s="9" t="s">
        <v>108</v>
      </c>
      <c r="H2213" s="13">
        <f t="array" ref="H2213:I2213">VLOOKUP(A2213,ENERGY!$A$2:$C$2692,{2,3},0)</f>
        <v>14338</v>
      </c>
      <c r="I2213" s="13">
        <v>8529</v>
      </c>
      <c r="J2213" s="13">
        <f t="array" ref="J2213:R2213">VLOOKUP(A2213,HUMANRESOURCES!$A$2:$J$2692,{2,3,4,5,6,7,8,9,10},0)</f>
        <v>4.2000000000000003E-2</v>
      </c>
      <c r="K2213" s="13">
        <v>0.105</v>
      </c>
      <c r="L2213" s="13">
        <v>51</v>
      </c>
      <c r="M2213" s="13">
        <v>48</v>
      </c>
      <c r="N2213" s="13">
        <v>0.44600000000000001</v>
      </c>
      <c r="O2213" s="13">
        <v>0.52300000000000002</v>
      </c>
      <c r="P2213" s="13">
        <v>3.1E-2</v>
      </c>
      <c r="Q2213" s="13">
        <v>6924455</v>
      </c>
      <c r="R2213" s="13">
        <v>0.16600000000000001</v>
      </c>
      <c r="S2213" s="13">
        <f t="array" ref="S2213:T2213">VLOOKUP(A2213,TOURISM!$A$2:$C$2692,{2,3},0)</f>
        <v>680000000</v>
      </c>
      <c r="T2213" s="13">
        <v>448000000</v>
      </c>
      <c r="U2213" s="13">
        <f t="array" ref="U2213:W2213">VLOOKUP(A2213,BUSINESS!$A$2:$D$2692,{2,3,4},0)</f>
        <v>0.489669009135628</v>
      </c>
      <c r="V2213" s="13">
        <v>0.129</v>
      </c>
      <c r="W2213" s="13">
        <v>0.57976412485183704</v>
      </c>
      <c r="X2213" s="25">
        <f t="shared" si="32"/>
        <v>2177.7529866971481</v>
      </c>
      <c r="Y2213" s="13">
        <f t="shared" si="33"/>
        <v>1.2317214856620484E-3</v>
      </c>
      <c r="Z2213" s="13">
        <f t="shared" si="34"/>
        <v>2.0706322735868743E-3</v>
      </c>
      <c r="AA2213" s="13">
        <f t="shared" si="35"/>
        <v>64.698232568483732</v>
      </c>
    </row>
    <row r="2214" spans="1:27" ht="15.75" customHeight="1" x14ac:dyDescent="0.35">
      <c r="A2214" s="22" t="s">
        <v>2466</v>
      </c>
      <c r="B2214" s="23">
        <v>15079752557.5</v>
      </c>
      <c r="C2214" s="9">
        <v>193</v>
      </c>
      <c r="D2214" s="13">
        <v>0.12</v>
      </c>
      <c r="E2214" s="23" t="s">
        <v>2464</v>
      </c>
      <c r="F2214" s="24" t="s">
        <v>70</v>
      </c>
      <c r="G2214" s="9" t="s">
        <v>108</v>
      </c>
      <c r="H2214" s="13">
        <f t="array" ref="H2214:I2214">VLOOKUP(A2214,ENERGY!$A$2:$C$2692,{2,3},0)</f>
        <v>14338</v>
      </c>
      <c r="I2214" s="13">
        <v>8529</v>
      </c>
      <c r="J2214" s="13">
        <f t="array" ref="J2214:R2214">VLOOKUP(A2214,HUMANRESOURCES!$A$2:$J$2692,{2,3,4,5,6,7,8,9,10},0)</f>
        <v>4.1000000000000002E-2</v>
      </c>
      <c r="K2214" s="13">
        <v>0.1</v>
      </c>
      <c r="L2214" s="13">
        <v>51</v>
      </c>
      <c r="M2214" s="13">
        <v>49</v>
      </c>
      <c r="N2214" s="13">
        <v>0.44500000000000001</v>
      </c>
      <c r="O2214" s="13">
        <v>0.52400000000000002</v>
      </c>
      <c r="P2214" s="13">
        <v>3.1E-2</v>
      </c>
      <c r="Q2214" s="13">
        <v>7186820</v>
      </c>
      <c r="R2214" s="13">
        <v>0.16800000000000001</v>
      </c>
      <c r="S2214" s="13">
        <f t="array" ref="S2214:T2214">VLOOKUP(A2214,TOURISM!$A$2:$C$2692,{2,3},0)</f>
        <v>680000000</v>
      </c>
      <c r="T2214" s="13">
        <v>448000000</v>
      </c>
      <c r="U2214" s="13">
        <f t="array" ref="U2214:W2214">VLOOKUP(A2214,BUSINESS!$A$2:$D$2692,{2,3,4},0)</f>
        <v>0.489669009135628</v>
      </c>
      <c r="V2214" s="13">
        <v>0.129</v>
      </c>
      <c r="W2214" s="13">
        <v>0.57976412485183704</v>
      </c>
      <c r="X2214" s="25">
        <f t="shared" si="32"/>
        <v>2098.2510425334153</v>
      </c>
      <c r="Y2214" s="13">
        <f t="shared" si="33"/>
        <v>1.1867557556749717E-3</v>
      </c>
      <c r="Z2214" s="13">
        <f t="shared" si="34"/>
        <v>1.9950409221324589E-3</v>
      </c>
      <c r="AA2214" s="13">
        <f t="shared" si="35"/>
        <v>62.336332341703283</v>
      </c>
    </row>
    <row r="2215" spans="1:27" ht="15.75" customHeight="1" x14ac:dyDescent="0.35">
      <c r="A2215" s="22" t="s">
        <v>2467</v>
      </c>
      <c r="B2215" s="23">
        <v>15079752557.5</v>
      </c>
      <c r="C2215" s="9">
        <v>193</v>
      </c>
      <c r="D2215" s="13">
        <v>0.12</v>
      </c>
      <c r="E2215" s="23" t="s">
        <v>2464</v>
      </c>
      <c r="F2215" s="24" t="s">
        <v>72</v>
      </c>
      <c r="G2215" s="9" t="s">
        <v>108</v>
      </c>
      <c r="H2215" s="13">
        <f t="array" ref="H2215:I2215">VLOOKUP(A2215,ENERGY!$A$2:$C$2692,{2,3},0)</f>
        <v>14338</v>
      </c>
      <c r="I2215" s="13">
        <v>8529</v>
      </c>
      <c r="J2215" s="13">
        <f t="array" ref="J2215:R2215">VLOOKUP(A2215,HUMANRESOURCES!$A$2:$J$2692,{2,3,4,5,6,7,8,9,10},0)</f>
        <v>4.1000000000000002E-2</v>
      </c>
      <c r="K2215" s="13">
        <v>9.5000000000000001E-2</v>
      </c>
      <c r="L2215" s="13">
        <v>51</v>
      </c>
      <c r="M2215" s="13">
        <v>49</v>
      </c>
      <c r="N2215" s="13">
        <v>0.44400000000000001</v>
      </c>
      <c r="O2215" s="13">
        <v>0.52500000000000002</v>
      </c>
      <c r="P2215" s="13">
        <v>3.1E-2</v>
      </c>
      <c r="Q2215" s="13">
        <v>7449905</v>
      </c>
      <c r="R2215" s="13">
        <v>0.16900000000000001</v>
      </c>
      <c r="S2215" s="13">
        <f t="array" ref="S2215:T2215">VLOOKUP(A2215,TOURISM!$A$2:$C$2692,{2,3},0)</f>
        <v>680000000</v>
      </c>
      <c r="T2215" s="13">
        <v>448000000</v>
      </c>
      <c r="U2215" s="13">
        <f t="array" ref="U2215:W2215">VLOOKUP(A2215,BUSINESS!$A$2:$D$2692,{2,3,4},0)</f>
        <v>0.489669009135628</v>
      </c>
      <c r="V2215" s="13">
        <v>0.129</v>
      </c>
      <c r="W2215" s="13">
        <v>0.57976412485183704</v>
      </c>
      <c r="X2215" s="25">
        <f t="shared" si="32"/>
        <v>2024.1536714226556</v>
      </c>
      <c r="Y2215" s="13">
        <f t="shared" si="33"/>
        <v>1.1448468134828565E-3</v>
      </c>
      <c r="Z2215" s="13">
        <f t="shared" si="34"/>
        <v>1.9245883001192633E-3</v>
      </c>
      <c r="AA2215" s="13">
        <f t="shared" si="35"/>
        <v>60.134995010003486</v>
      </c>
    </row>
    <row r="2216" spans="1:27" ht="15.75" customHeight="1" x14ac:dyDescent="0.35">
      <c r="A2216" s="22" t="s">
        <v>2468</v>
      </c>
      <c r="B2216" s="23">
        <v>15079752557.5</v>
      </c>
      <c r="C2216" s="9">
        <v>193</v>
      </c>
      <c r="D2216" s="13">
        <v>0.12</v>
      </c>
      <c r="E2216" s="23" t="s">
        <v>2464</v>
      </c>
      <c r="F2216" s="24" t="s">
        <v>74</v>
      </c>
      <c r="G2216" s="9" t="s">
        <v>108</v>
      </c>
      <c r="H2216" s="13">
        <f t="array" ref="H2216:I2216">VLOOKUP(A2216,ENERGY!$A$2:$C$2692,{2,3},0)</f>
        <v>14338</v>
      </c>
      <c r="I2216" s="13">
        <v>8529</v>
      </c>
      <c r="J2216" s="13">
        <f t="array" ref="J2216:R2216">VLOOKUP(A2216,HUMANRESOURCES!$A$2:$J$2692,{2,3,4,5,6,7,8,9,10},0)</f>
        <v>0.04</v>
      </c>
      <c r="K2216" s="13">
        <v>9.0999999999999998E-2</v>
      </c>
      <c r="L2216" s="13">
        <v>52</v>
      </c>
      <c r="M2216" s="13">
        <v>50</v>
      </c>
      <c r="N2216" s="13">
        <v>0.442</v>
      </c>
      <c r="O2216" s="13">
        <v>0.52600000000000002</v>
      </c>
      <c r="P2216" s="13">
        <v>3.2000000000000001E-2</v>
      </c>
      <c r="Q2216" s="13">
        <v>7730180</v>
      </c>
      <c r="R2216" s="13">
        <v>0.17</v>
      </c>
      <c r="S2216" s="13">
        <f t="array" ref="S2216:T2216">VLOOKUP(A2216,TOURISM!$A$2:$C$2692,{2,3},0)</f>
        <v>680000000</v>
      </c>
      <c r="T2216" s="13">
        <v>448000000</v>
      </c>
      <c r="U2216" s="13">
        <f t="array" ref="U2216:W2216">VLOOKUP(A2216,BUSINESS!$A$2:$D$2692,{2,3,4},0)</f>
        <v>0.489669009135628</v>
      </c>
      <c r="V2216" s="13">
        <v>0.129</v>
      </c>
      <c r="W2216" s="13">
        <v>0.57976412485183704</v>
      </c>
      <c r="X2216" s="25">
        <f t="shared" si="32"/>
        <v>1950.7634437361096</v>
      </c>
      <c r="Y2216" s="13">
        <f t="shared" si="33"/>
        <v>1.1033378265447895E-3</v>
      </c>
      <c r="Z2216" s="13">
        <f t="shared" si="34"/>
        <v>1.8548080381051929E-3</v>
      </c>
      <c r="AA2216" s="13">
        <f t="shared" si="35"/>
        <v>57.954665997428265</v>
      </c>
    </row>
    <row r="2217" spans="1:27" ht="15.75" customHeight="1" x14ac:dyDescent="0.35">
      <c r="A2217" s="22" t="s">
        <v>2469</v>
      </c>
      <c r="B2217" s="23">
        <v>15079752557.5</v>
      </c>
      <c r="C2217" s="9">
        <v>193</v>
      </c>
      <c r="D2217" s="13">
        <v>0.12</v>
      </c>
      <c r="E2217" s="23" t="s">
        <v>2464</v>
      </c>
      <c r="F2217" s="24" t="s">
        <v>76</v>
      </c>
      <c r="G2217" s="9" t="s">
        <v>108</v>
      </c>
      <c r="H2217" s="13">
        <f t="array" ref="H2217:I2217">VLOOKUP(A2217,ENERGY!$A$2:$C$2692,{2,3},0)</f>
        <v>14338</v>
      </c>
      <c r="I2217" s="13">
        <v>8529</v>
      </c>
      <c r="J2217" s="13">
        <f t="array" ref="J2217:R2217">VLOOKUP(A2217,HUMANRESOURCES!$A$2:$J$2692,{2,3,4,5,6,7,8,9,10},0)</f>
        <v>0.04</v>
      </c>
      <c r="K2217" s="13">
        <v>8.6999999999999994E-2</v>
      </c>
      <c r="L2217" s="13">
        <v>52</v>
      </c>
      <c r="M2217" s="13">
        <v>50</v>
      </c>
      <c r="N2217" s="13">
        <v>0.44</v>
      </c>
      <c r="O2217" s="13">
        <v>0.52700000000000002</v>
      </c>
      <c r="P2217" s="13">
        <v>3.2000000000000001E-2</v>
      </c>
      <c r="Q2217" s="13">
        <v>8039351</v>
      </c>
      <c r="R2217" s="13">
        <v>0.17199999999999999</v>
      </c>
      <c r="S2217" s="13">
        <f t="array" ref="S2217:T2217">VLOOKUP(A2217,TOURISM!$A$2:$C$2692,{2,3},0)</f>
        <v>680000000</v>
      </c>
      <c r="T2217" s="13">
        <v>448000000</v>
      </c>
      <c r="U2217" s="13">
        <f t="array" ref="U2217:W2217">VLOOKUP(A2217,BUSINESS!$A$2:$D$2692,{2,3,4},0)</f>
        <v>0.489669009135628</v>
      </c>
      <c r="V2217" s="13">
        <v>0.129</v>
      </c>
      <c r="W2217" s="13">
        <v>0.57976412485183704</v>
      </c>
      <c r="X2217" s="25">
        <f t="shared" si="32"/>
        <v>1875.7425266666426</v>
      </c>
      <c r="Y2217" s="13">
        <f t="shared" si="33"/>
        <v>1.060906533375642E-3</v>
      </c>
      <c r="Z2217" s="13">
        <f t="shared" si="34"/>
        <v>1.7834772981052823E-3</v>
      </c>
      <c r="AA2217" s="13">
        <f t="shared" si="35"/>
        <v>55.725891306400229</v>
      </c>
    </row>
    <row r="2218" spans="1:27" ht="15.75" customHeight="1" x14ac:dyDescent="0.35">
      <c r="A2218" s="22" t="s">
        <v>2470</v>
      </c>
      <c r="B2218" s="23">
        <v>15079752557.5</v>
      </c>
      <c r="C2218" s="9">
        <v>193</v>
      </c>
      <c r="D2218" s="13">
        <v>0.12</v>
      </c>
      <c r="E2218" s="23" t="s">
        <v>2464</v>
      </c>
      <c r="F2218" s="24" t="s">
        <v>78</v>
      </c>
      <c r="G2218" s="9" t="s">
        <v>108</v>
      </c>
      <c r="H2218" s="13">
        <f t="array" ref="H2218:I2218">VLOOKUP(A2218,ENERGY!$A$2:$C$2692,{2,3},0)</f>
        <v>14338</v>
      </c>
      <c r="I2218" s="13">
        <v>8529</v>
      </c>
      <c r="J2218" s="13">
        <f t="array" ref="J2218:R2218">VLOOKUP(A2218,HUMANRESOURCES!$A$2:$J$2692,{2,3,4,5,6,7,8,9,10},0)</f>
        <v>3.9E-2</v>
      </c>
      <c r="K2218" s="13">
        <v>8.3000000000000004E-2</v>
      </c>
      <c r="L2218" s="13">
        <v>53</v>
      </c>
      <c r="M2218" s="13">
        <v>50</v>
      </c>
      <c r="N2218" s="13">
        <v>0.438</v>
      </c>
      <c r="O2218" s="13">
        <v>0.52900000000000003</v>
      </c>
      <c r="P2218" s="13">
        <v>3.3000000000000002E-2</v>
      </c>
      <c r="Q2218" s="13">
        <v>8376893</v>
      </c>
      <c r="R2218" s="13">
        <v>0.17299999999999999</v>
      </c>
      <c r="S2218" s="13">
        <f t="array" ref="S2218:T2218">VLOOKUP(A2218,TOURISM!$A$2:$C$2692,{2,3},0)</f>
        <v>680000000</v>
      </c>
      <c r="T2218" s="13">
        <v>448000000</v>
      </c>
      <c r="U2218" s="13">
        <f t="array" ref="U2218:W2218">VLOOKUP(A2218,BUSINESS!$A$2:$D$2692,{2,3,4},0)</f>
        <v>0.489669009135628</v>
      </c>
      <c r="V2218" s="13">
        <v>0.129</v>
      </c>
      <c r="W2218" s="13">
        <v>0.57976412485183704</v>
      </c>
      <c r="X2218" s="25">
        <f t="shared" si="32"/>
        <v>1800.1605795251294</v>
      </c>
      <c r="Y2218" s="13">
        <f t="shared" si="33"/>
        <v>1.018157925617529E-3</v>
      </c>
      <c r="Z2218" s="13">
        <f t="shared" si="34"/>
        <v>1.7116131243409699E-3</v>
      </c>
      <c r="AA2218" s="13">
        <f t="shared" si="35"/>
        <v>53.480449135496897</v>
      </c>
    </row>
    <row r="2219" spans="1:27" ht="15.75" customHeight="1" x14ac:dyDescent="0.35">
      <c r="A2219" s="22" t="s">
        <v>2471</v>
      </c>
      <c r="B2219" s="23">
        <v>15079752557.5</v>
      </c>
      <c r="C2219" s="9">
        <v>193</v>
      </c>
      <c r="D2219" s="13">
        <v>0.12</v>
      </c>
      <c r="E2219" s="23" t="s">
        <v>2464</v>
      </c>
      <c r="F2219" s="24" t="s">
        <v>80</v>
      </c>
      <c r="G2219" s="9" t="s">
        <v>108</v>
      </c>
      <c r="H2219" s="13">
        <f t="array" ref="H2219:I2219">VLOOKUP(A2219,ENERGY!$A$2:$C$2692,{2,3},0)</f>
        <v>14338</v>
      </c>
      <c r="I2219" s="13">
        <v>8529</v>
      </c>
      <c r="J2219" s="13">
        <f t="array" ref="J2219:R2219">VLOOKUP(A2219,HUMANRESOURCES!$A$2:$J$2692,{2,3,4,5,6,7,8,9,10},0)</f>
        <v>3.9E-2</v>
      </c>
      <c r="K2219" s="13">
        <v>7.9000000000000001E-2</v>
      </c>
      <c r="L2219" s="13">
        <v>53</v>
      </c>
      <c r="M2219" s="13">
        <v>51</v>
      </c>
      <c r="N2219" s="13">
        <v>0.436</v>
      </c>
      <c r="O2219" s="13">
        <v>0.53100000000000003</v>
      </c>
      <c r="P2219" s="13">
        <v>3.3000000000000002E-2</v>
      </c>
      <c r="Q2219" s="13">
        <v>8736736</v>
      </c>
      <c r="R2219" s="13">
        <v>0.17399999999999999</v>
      </c>
      <c r="S2219" s="13">
        <f t="array" ref="S2219:T2219">VLOOKUP(A2219,TOURISM!$A$2:$C$2692,{2,3},0)</f>
        <v>680000000</v>
      </c>
      <c r="T2219" s="13">
        <v>448000000</v>
      </c>
      <c r="U2219" s="13">
        <f t="array" ref="U2219:W2219">VLOOKUP(A2219,BUSINESS!$A$2:$D$2692,{2,3,4},0)</f>
        <v>0.489669009135628</v>
      </c>
      <c r="V2219" s="13">
        <v>0.129</v>
      </c>
      <c r="W2219" s="13">
        <v>0.57976412485183704</v>
      </c>
      <c r="X2219" s="25">
        <f t="shared" si="32"/>
        <v>1726.0167363990397</v>
      </c>
      <c r="Y2219" s="13">
        <f t="shared" si="33"/>
        <v>9.7622269918651544E-4</v>
      </c>
      <c r="Z2219" s="13">
        <f t="shared" si="34"/>
        <v>1.6411163162077919E-3</v>
      </c>
      <c r="AA2219" s="13">
        <f t="shared" si="35"/>
        <v>51.277731180156984</v>
      </c>
    </row>
    <row r="2220" spans="1:27" ht="15.75" customHeight="1" x14ac:dyDescent="0.35">
      <c r="A2220" s="22" t="s">
        <v>2472</v>
      </c>
      <c r="B2220" s="22">
        <v>16382632812</v>
      </c>
      <c r="C2220" s="7">
        <v>34</v>
      </c>
      <c r="D2220" s="13">
        <v>0.12</v>
      </c>
      <c r="E2220" s="23" t="s">
        <v>2464</v>
      </c>
      <c r="F2220" s="24" t="s">
        <v>82</v>
      </c>
      <c r="G2220" s="9" t="s">
        <v>108</v>
      </c>
      <c r="H2220" s="13">
        <f t="array" ref="H2220:I2220">VLOOKUP(A2220,ENERGY!$A$2:$C$2692,{2,3},0)</f>
        <v>14338</v>
      </c>
      <c r="I2220" s="13">
        <v>8529</v>
      </c>
      <c r="J2220" s="13">
        <f t="array" ref="J2220:R2220">VLOOKUP(A2220,HUMANRESOURCES!$A$2:$J$2692,{2,3,4,5,6,7,8,9,10},0)</f>
        <v>3.7999999999999999E-2</v>
      </c>
      <c r="K2220" s="13">
        <v>7.5999999999999998E-2</v>
      </c>
      <c r="L2220" s="13">
        <v>53</v>
      </c>
      <c r="M2220" s="13">
        <v>51</v>
      </c>
      <c r="N2220" s="13">
        <v>0.434</v>
      </c>
      <c r="O2220" s="13">
        <v>0.53300000000000003</v>
      </c>
      <c r="P2220" s="13">
        <v>3.3000000000000002E-2</v>
      </c>
      <c r="Q2220" s="13">
        <v>9118386</v>
      </c>
      <c r="R2220" s="13">
        <v>0.17599999999999999</v>
      </c>
      <c r="S2220" s="13">
        <f t="array" ref="S2220:T2220">VLOOKUP(A2220,TOURISM!$A$2:$C$2692,{2,3},0)</f>
        <v>680000000</v>
      </c>
      <c r="T2220" s="13">
        <v>448000000</v>
      </c>
      <c r="U2220" s="13">
        <f t="array" ref="U2220:W2220">VLOOKUP(A2220,BUSINESS!$A$2:$D$2692,{2,3,4},0)</f>
        <v>0.489669009135628</v>
      </c>
      <c r="V2220" s="13">
        <v>0.129</v>
      </c>
      <c r="W2220" s="13">
        <v>0.57976412485183704</v>
      </c>
      <c r="X2220" s="25">
        <f t="shared" si="32"/>
        <v>1796.6592785170533</v>
      </c>
      <c r="Y2220" s="13">
        <f t="shared" si="33"/>
        <v>9.3536290304007752E-4</v>
      </c>
      <c r="Z2220" s="13">
        <f t="shared" si="34"/>
        <v>1.5724274010773397E-3</v>
      </c>
      <c r="AA2220" s="13">
        <f t="shared" si="35"/>
        <v>49.131502000463676</v>
      </c>
    </row>
    <row r="2221" spans="1:27" ht="15.75" customHeight="1" x14ac:dyDescent="0.35">
      <c r="A2221" s="22" t="s">
        <v>2473</v>
      </c>
      <c r="B2221" s="22">
        <v>13298986925</v>
      </c>
      <c r="C2221" s="7">
        <v>30</v>
      </c>
      <c r="D2221" s="13">
        <v>0.12</v>
      </c>
      <c r="E2221" s="23" t="s">
        <v>2464</v>
      </c>
      <c r="F2221" s="24" t="s">
        <v>84</v>
      </c>
      <c r="G2221" s="9" t="s">
        <v>108</v>
      </c>
      <c r="H2221" s="13">
        <f t="array" ref="H2221:I2221">VLOOKUP(A2221,ENERGY!$A$2:$C$2692,{2,3},0)</f>
        <v>14338</v>
      </c>
      <c r="I2221" s="13">
        <v>8529</v>
      </c>
      <c r="J2221" s="13">
        <f t="array" ref="J2221:R2221">VLOOKUP(A2221,HUMANRESOURCES!$A$2:$J$2692,{2,3,4,5,6,7,8,9,10},0)</f>
        <v>3.7999999999999999E-2</v>
      </c>
      <c r="K2221" s="13">
        <v>7.2999999999999995E-2</v>
      </c>
      <c r="L2221" s="13">
        <v>54</v>
      </c>
      <c r="M2221" s="13">
        <v>52</v>
      </c>
      <c r="N2221" s="13">
        <v>0.43099999999999999</v>
      </c>
      <c r="O2221" s="13">
        <v>0.53500000000000003</v>
      </c>
      <c r="P2221" s="13">
        <v>3.4000000000000002E-2</v>
      </c>
      <c r="Q2221" s="13">
        <v>9520571</v>
      </c>
      <c r="R2221" s="13">
        <v>0.17699999999999999</v>
      </c>
      <c r="S2221" s="13">
        <f t="array" ref="S2221:T2221">VLOOKUP(A2221,TOURISM!$A$2:$C$2692,{2,3},0)</f>
        <v>680000000</v>
      </c>
      <c r="T2221" s="13">
        <v>448000000</v>
      </c>
      <c r="U2221" s="13">
        <f t="array" ref="U2221:W2221">VLOOKUP(A2221,BUSINESS!$A$2:$D$2692,{2,3,4},0)</f>
        <v>0.489669009135628</v>
      </c>
      <c r="V2221" s="13">
        <v>0.129</v>
      </c>
      <c r="W2221" s="13">
        <v>0.57976412485183704</v>
      </c>
      <c r="X2221" s="25">
        <f t="shared" si="32"/>
        <v>1396.8686253166959</v>
      </c>
      <c r="Y2221" s="13">
        <f t="shared" si="33"/>
        <v>8.9584962918715691E-4</v>
      </c>
      <c r="Z2221" s="13">
        <f t="shared" si="34"/>
        <v>1.5060021084869805E-3</v>
      </c>
      <c r="AA2221" s="13">
        <f t="shared" si="35"/>
        <v>47.056001157913741</v>
      </c>
    </row>
    <row r="2222" spans="1:27" ht="15.75" customHeight="1" x14ac:dyDescent="0.35">
      <c r="A2222" s="22" t="s">
        <v>2474</v>
      </c>
      <c r="B2222" s="22">
        <v>16338510934</v>
      </c>
      <c r="C2222" s="7">
        <v>32</v>
      </c>
      <c r="D2222" s="13">
        <v>0.12</v>
      </c>
      <c r="E2222" s="23" t="s">
        <v>2464</v>
      </c>
      <c r="F2222" s="24" t="s">
        <v>86</v>
      </c>
      <c r="G2222" s="9" t="s">
        <v>108</v>
      </c>
      <c r="H2222" s="13">
        <f t="array" ref="H2222:I2222">VLOOKUP(A2222,ENERGY!$A$2:$C$2692,{2,3},0)</f>
        <v>14338</v>
      </c>
      <c r="I2222" s="13">
        <v>8529</v>
      </c>
      <c r="J2222" s="13">
        <f t="array" ref="J2222:R2222">VLOOKUP(A2222,HUMANRESOURCES!$A$2:$J$2692,{2,3,4,5,6,7,8,9,10},0)</f>
        <v>3.6999999999999998E-2</v>
      </c>
      <c r="K2222" s="13">
        <v>7.0999999999999994E-2</v>
      </c>
      <c r="L2222" s="13">
        <v>54</v>
      </c>
      <c r="M2222" s="13">
        <v>52</v>
      </c>
      <c r="N2222" s="13">
        <v>0.42799999999999999</v>
      </c>
      <c r="O2222" s="13">
        <v>0.53800000000000003</v>
      </c>
      <c r="P2222" s="13">
        <v>3.4000000000000002E-2</v>
      </c>
      <c r="Q2222" s="13">
        <v>9940929</v>
      </c>
      <c r="R2222" s="13">
        <v>0.17899999999999999</v>
      </c>
      <c r="S2222" s="13">
        <f t="array" ref="S2222:T2222">VLOOKUP(A2222,TOURISM!$A$2:$C$2692,{2,3},0)</f>
        <v>680000000</v>
      </c>
      <c r="T2222" s="13">
        <v>448000000</v>
      </c>
      <c r="U2222" s="13">
        <f t="array" ref="U2222:W2222">VLOOKUP(A2222,BUSINESS!$A$2:$D$2692,{2,3,4},0)</f>
        <v>0.489669009135628</v>
      </c>
      <c r="V2222" s="13">
        <v>0.129</v>
      </c>
      <c r="W2222" s="13">
        <v>0.57976412485183704</v>
      </c>
      <c r="X2222" s="25">
        <f t="shared" si="32"/>
        <v>1643.5597652895419</v>
      </c>
      <c r="Y2222" s="13">
        <f t="shared" si="33"/>
        <v>8.5796810338349661E-4</v>
      </c>
      <c r="Z2222" s="13">
        <f t="shared" si="34"/>
        <v>1.4423199280469662E-3</v>
      </c>
      <c r="AA2222" s="13">
        <f t="shared" si="35"/>
        <v>45.066210612710343</v>
      </c>
    </row>
    <row r="2223" spans="1:27" ht="15.75" customHeight="1" x14ac:dyDescent="0.35">
      <c r="A2223" s="22" t="s">
        <v>2475</v>
      </c>
      <c r="B2223" s="22">
        <v>20782116982</v>
      </c>
      <c r="C2223" s="7">
        <v>32</v>
      </c>
      <c r="D2223" s="13">
        <v>0.12</v>
      </c>
      <c r="E2223" s="23" t="s">
        <v>2464</v>
      </c>
      <c r="F2223" s="24" t="s">
        <v>88</v>
      </c>
      <c r="G2223" s="9" t="s">
        <v>108</v>
      </c>
      <c r="H2223" s="13">
        <f t="array" ref="H2223:I2223">VLOOKUP(A2223,ENERGY!$A$2:$C$2692,{2,3},0)</f>
        <v>14338</v>
      </c>
      <c r="I2223" s="13">
        <v>8529</v>
      </c>
      <c r="J2223" s="13">
        <f t="array" ref="J2223:R2223">VLOOKUP(A2223,HUMANRESOURCES!$A$2:$J$2692,{2,3,4,5,6,7,8,9,10},0)</f>
        <v>3.6999999999999998E-2</v>
      </c>
      <c r="K2223" s="13">
        <v>6.8000000000000005E-2</v>
      </c>
      <c r="L2223" s="13">
        <v>55</v>
      </c>
      <c r="M2223" s="13">
        <v>53</v>
      </c>
      <c r="N2223" s="13">
        <v>0.42599999999999999</v>
      </c>
      <c r="O2223" s="13">
        <v>0.54</v>
      </c>
      <c r="P2223" s="13">
        <v>3.4000000000000002E-2</v>
      </c>
      <c r="Q2223" s="13">
        <v>10381110</v>
      </c>
      <c r="R2223" s="13">
        <v>0.18</v>
      </c>
      <c r="S2223" s="13">
        <f t="array" ref="S2223:T2223">VLOOKUP(A2223,TOURISM!$A$2:$C$2692,{2,3},0)</f>
        <v>680000000</v>
      </c>
      <c r="T2223" s="13">
        <v>448000000</v>
      </c>
      <c r="U2223" s="13">
        <f t="array" ref="U2223:W2223">VLOOKUP(A2223,BUSINESS!$A$2:$D$2692,{2,3,4},0)</f>
        <v>0.489669009135628</v>
      </c>
      <c r="V2223" s="13">
        <v>0.129</v>
      </c>
      <c r="W2223" s="13">
        <v>0.17299999999999999</v>
      </c>
      <c r="X2223" s="25">
        <f t="shared" si="32"/>
        <v>2001.9166526508245</v>
      </c>
      <c r="Y2223" s="13">
        <f t="shared" si="33"/>
        <v>8.2158844285437681E-4</v>
      </c>
      <c r="Z2223" s="13">
        <f t="shared" si="34"/>
        <v>1.3811625153764867E-3</v>
      </c>
      <c r="AA2223" s="13">
        <f t="shared" si="35"/>
        <v>43.155308054726326</v>
      </c>
    </row>
    <row r="2224" spans="1:27" ht="15.75" customHeight="1" x14ac:dyDescent="0.35">
      <c r="A2224" s="22" t="s">
        <v>2476</v>
      </c>
      <c r="B2224" s="22">
        <v>10560000000</v>
      </c>
      <c r="C2224" s="7">
        <v>27</v>
      </c>
      <c r="D2224" s="13">
        <v>0.12</v>
      </c>
      <c r="E2224" s="23" t="s">
        <v>2464</v>
      </c>
      <c r="F2224" s="24" t="s">
        <v>90</v>
      </c>
      <c r="G2224" s="9" t="s">
        <v>108</v>
      </c>
      <c r="H2224" s="13">
        <f t="array" ref="H2224:I2224">VLOOKUP(A2224,ENERGY!$A$2:$C$2692,{2,3},0)</f>
        <v>14338</v>
      </c>
      <c r="I2224" s="13">
        <v>8529</v>
      </c>
      <c r="J2224" s="13">
        <f t="array" ref="J2224:R2224">VLOOKUP(A2224,HUMANRESOURCES!$A$2:$J$2692,{2,3,4,5,6,7,8,9,10},0)</f>
        <v>3.6999999999999998E-2</v>
      </c>
      <c r="K2224" s="13">
        <v>6.6000000000000003E-2</v>
      </c>
      <c r="L2224" s="13">
        <v>56</v>
      </c>
      <c r="M2224" s="13">
        <v>54</v>
      </c>
      <c r="N2224" s="13">
        <v>0.42299999999999999</v>
      </c>
      <c r="O2224" s="13">
        <v>0.54300000000000004</v>
      </c>
      <c r="P2224" s="13">
        <v>3.5000000000000003E-2</v>
      </c>
      <c r="Q2224" s="13">
        <v>10837527</v>
      </c>
      <c r="R2224" s="13">
        <v>0.182</v>
      </c>
      <c r="S2224" s="13">
        <f t="array" ref="S2224:T2224">VLOOKUP(A2224,TOURISM!$A$2:$C$2692,{2,3},0)</f>
        <v>680000000</v>
      </c>
      <c r="T2224" s="13">
        <v>448000000</v>
      </c>
      <c r="U2224" s="13">
        <f t="array" ref="U2224:W2224">VLOOKUP(A2224,BUSINESS!$A$2:$D$2692,{2,3,4},0)</f>
        <v>0.26300000000000001</v>
      </c>
      <c r="V2224" s="13">
        <v>0.129</v>
      </c>
      <c r="W2224" s="13">
        <v>0.21199999999999999</v>
      </c>
      <c r="X2224" s="25">
        <f t="shared" si="32"/>
        <v>974.39203611672667</v>
      </c>
      <c r="Y2224" s="13">
        <f t="shared" si="33"/>
        <v>7.8698765871586761E-4</v>
      </c>
      <c r="Z2224" s="13">
        <f t="shared" si="34"/>
        <v>1.3229955505531844E-3</v>
      </c>
      <c r="AA2224" s="13">
        <f t="shared" si="35"/>
        <v>41.337843956467189</v>
      </c>
    </row>
    <row r="2225" spans="1:27" ht="15.75" customHeight="1" x14ac:dyDescent="0.35">
      <c r="A2225" s="22" t="s">
        <v>2477</v>
      </c>
      <c r="B2225" s="22">
        <v>580000000000</v>
      </c>
      <c r="C2225" s="7">
        <v>1045</v>
      </c>
      <c r="D2225" s="7">
        <v>5.1999999999999998E-2</v>
      </c>
      <c r="E2225" s="23" t="s">
        <v>2478</v>
      </c>
      <c r="F2225" s="24" t="s">
        <v>65</v>
      </c>
      <c r="G2225" s="9" t="s">
        <v>93</v>
      </c>
      <c r="H2225" s="13">
        <f t="array" ref="H2225:I2225">VLOOKUP(A2225,ENERGY!$A$2:$C$2692,{2,3},0)</f>
        <v>124679</v>
      </c>
      <c r="I2225" s="13">
        <v>8529</v>
      </c>
      <c r="J2225" s="13">
        <f t="array" ref="J2225:R2225">VLOOKUP(A2225,HUMANRESOURCES!$A$2:$J$2692,{2,3,4,5,6,7,8,9,10},0)</f>
        <v>0.01</v>
      </c>
      <c r="K2225" s="13">
        <v>5.0000000000000001E-3</v>
      </c>
      <c r="L2225" s="13">
        <v>83</v>
      </c>
      <c r="M2225" s="13">
        <v>76</v>
      </c>
      <c r="N2225" s="13">
        <v>0.14799999999999999</v>
      </c>
      <c r="O2225" s="13">
        <v>0.68400000000000005</v>
      </c>
      <c r="P2225" s="13">
        <v>0.16900000000000001</v>
      </c>
      <c r="Q2225" s="13">
        <v>40263216</v>
      </c>
      <c r="R2225" s="13">
        <v>0.76300000000000001</v>
      </c>
      <c r="S2225" s="13">
        <f t="array" ref="S2225:T2225">VLOOKUP(A2225,TOURISM!$A$2:$C$2692,{2,3},0)</f>
        <v>32656000000</v>
      </c>
      <c r="T2225" s="13">
        <v>7710000000</v>
      </c>
      <c r="U2225" s="13">
        <f t="array" ref="U2225:W2225">VLOOKUP(A2225,BUSINESS!$A$2:$D$2692,{2,3,4},0)</f>
        <v>0.489669009135628</v>
      </c>
      <c r="V2225" s="13">
        <v>0.13600000000000001</v>
      </c>
      <c r="W2225" s="13">
        <v>0.60199999999999998</v>
      </c>
      <c r="X2225" s="25">
        <f t="shared" si="32"/>
        <v>14405.207969477649</v>
      </c>
      <c r="Y2225" s="13">
        <f t="shared" si="33"/>
        <v>2.118310668477153E-4</v>
      </c>
      <c r="Z2225" s="13">
        <f t="shared" si="34"/>
        <v>3.0965981455629375E-3</v>
      </c>
      <c r="AA2225" s="13">
        <f t="shared" si="35"/>
        <v>191.48991973219427</v>
      </c>
    </row>
    <row r="2226" spans="1:27" ht="15.75" customHeight="1" x14ac:dyDescent="0.35">
      <c r="A2226" s="22" t="s">
        <v>2479</v>
      </c>
      <c r="B2226" s="22">
        <v>609000000000</v>
      </c>
      <c r="C2226" s="7">
        <v>1089</v>
      </c>
      <c r="D2226" s="7">
        <v>5.1999999999999998E-2</v>
      </c>
      <c r="E2226" s="23" t="s">
        <v>2478</v>
      </c>
      <c r="F2226" s="24" t="s">
        <v>68</v>
      </c>
      <c r="G2226" s="9" t="s">
        <v>93</v>
      </c>
      <c r="H2226" s="13">
        <f t="array" ref="H2226:I2226">VLOOKUP(A2226,ENERGY!$A$2:$C$2692,{2,3},0)</f>
        <v>125570</v>
      </c>
      <c r="I2226" s="13">
        <v>8529</v>
      </c>
      <c r="J2226" s="13">
        <f t="array" ref="J2226:R2226">VLOOKUP(A2226,HUMANRESOURCES!$A$2:$J$2692,{2,3,4,5,6,7,8,9,10},0)</f>
        <v>0.01</v>
      </c>
      <c r="K2226" s="13">
        <v>5.0000000000000001E-3</v>
      </c>
      <c r="L2226" s="13">
        <v>83</v>
      </c>
      <c r="M2226" s="13">
        <v>76</v>
      </c>
      <c r="N2226" s="13">
        <v>0.14599999999999999</v>
      </c>
      <c r="O2226" s="13">
        <v>0.68500000000000005</v>
      </c>
      <c r="P2226" s="13">
        <v>0.16900000000000001</v>
      </c>
      <c r="Q2226" s="13">
        <v>40756001</v>
      </c>
      <c r="R2226" s="13">
        <v>0.76300000000000001</v>
      </c>
      <c r="S2226" s="13">
        <f t="array" ref="S2226:T2226">VLOOKUP(A2226,TOURISM!$A$2:$C$2692,{2,3},0)</f>
        <v>33829000000</v>
      </c>
      <c r="T2226" s="13">
        <v>8466000000</v>
      </c>
      <c r="U2226" s="13">
        <f t="array" ref="U2226:W2226">VLOOKUP(A2226,BUSINESS!$A$2:$D$2692,{2,3,4},0)</f>
        <v>0.489669009135628</v>
      </c>
      <c r="V2226" s="13">
        <v>0.18099999999999999</v>
      </c>
      <c r="W2226" s="13">
        <v>0.72799999999999998</v>
      </c>
      <c r="X2226" s="25">
        <f t="shared" si="32"/>
        <v>14942.584774202945</v>
      </c>
      <c r="Y2226" s="13">
        <f t="shared" si="33"/>
        <v>2.0926979563083237E-4</v>
      </c>
      <c r="Z2226" s="13">
        <f t="shared" si="34"/>
        <v>3.0810186701094645E-3</v>
      </c>
      <c r="AA2226" s="13">
        <f t="shared" si="35"/>
        <v>207.72401099901828</v>
      </c>
    </row>
    <row r="2227" spans="1:27" ht="15.75" customHeight="1" x14ac:dyDescent="0.35">
      <c r="A2227" s="22" t="s">
        <v>2480</v>
      </c>
      <c r="B2227" s="22">
        <v>686000000000</v>
      </c>
      <c r="C2227" s="7">
        <v>1215</v>
      </c>
      <c r="D2227" s="7">
        <v>4.2999999999999997E-2</v>
      </c>
      <c r="E2227" s="23" t="s">
        <v>2478</v>
      </c>
      <c r="F2227" s="24" t="s">
        <v>70</v>
      </c>
      <c r="G2227" s="9" t="s">
        <v>93</v>
      </c>
      <c r="H2227" s="13">
        <f t="array" ref="H2227:I2227">VLOOKUP(A2227,ENERGY!$A$2:$C$2692,{2,3},0)</f>
        <v>127749</v>
      </c>
      <c r="I2227" s="13">
        <v>269675</v>
      </c>
      <c r="J2227" s="13">
        <f t="array" ref="J2227:R2227">VLOOKUP(A2227,HUMANRESOURCES!$A$2:$J$2692,{2,3,4,5,6,7,8,9,10},0)</f>
        <v>0.01</v>
      </c>
      <c r="K2227" s="13">
        <v>5.0000000000000001E-3</v>
      </c>
      <c r="L2227" s="13">
        <v>83</v>
      </c>
      <c r="M2227" s="13">
        <v>76</v>
      </c>
      <c r="N2227" s="13">
        <v>0.14499999999999999</v>
      </c>
      <c r="O2227" s="13">
        <v>0.68600000000000005</v>
      </c>
      <c r="P2227" s="13">
        <v>0.16900000000000001</v>
      </c>
      <c r="Q2227" s="13">
        <v>41431558</v>
      </c>
      <c r="R2227" s="13">
        <v>0.76500000000000001</v>
      </c>
      <c r="S2227" s="13">
        <f t="array" ref="S2227:T2227">VLOOKUP(A2227,TOURISM!$A$2:$C$2692,{2,3},0)</f>
        <v>35468000000</v>
      </c>
      <c r="T2227" s="13">
        <v>9366000000</v>
      </c>
      <c r="U2227" s="13">
        <f t="array" ref="U2227:W2227">VLOOKUP(A2227,BUSINESS!$A$2:$D$2692,{2,3,4},0)</f>
        <v>0.489669009135628</v>
      </c>
      <c r="V2227" s="13">
        <v>0.20399999999999999</v>
      </c>
      <c r="W2227" s="13">
        <v>0.81100000000000005</v>
      </c>
      <c r="X2227" s="25">
        <f t="shared" si="32"/>
        <v>16557.42707044712</v>
      </c>
      <c r="Y2227" s="13">
        <f t="shared" si="33"/>
        <v>6.5089273253977073E-3</v>
      </c>
      <c r="Z2227" s="13">
        <f t="shared" si="34"/>
        <v>3.0833742723360776E-3</v>
      </c>
      <c r="AA2227" s="13">
        <f t="shared" si="35"/>
        <v>226.05956551283927</v>
      </c>
    </row>
    <row r="2228" spans="1:27" ht="15.75" customHeight="1" x14ac:dyDescent="0.35">
      <c r="A2228" s="22" t="s">
        <v>2481</v>
      </c>
      <c r="B2228" s="22">
        <v>884000000000</v>
      </c>
      <c r="C2228" s="7">
        <v>1730</v>
      </c>
      <c r="D2228" s="13">
        <v>0.12</v>
      </c>
      <c r="E2228" s="23" t="s">
        <v>2478</v>
      </c>
      <c r="F2228" s="24" t="s">
        <v>72</v>
      </c>
      <c r="G2228" s="9" t="s">
        <v>93</v>
      </c>
      <c r="H2228" s="13">
        <f t="array" ref="H2228:I2228">VLOOKUP(A2228,ENERGY!$A$2:$C$2692,{2,3},0)</f>
        <v>127732</v>
      </c>
      <c r="I2228" s="13">
        <v>288237</v>
      </c>
      <c r="J2228" s="13">
        <f t="array" ref="J2228:R2228">VLOOKUP(A2228,HUMANRESOURCES!$A$2:$J$2692,{2,3,4,5,6,7,8,9,10},0)</f>
        <v>0.01</v>
      </c>
      <c r="K2228" s="13">
        <v>5.0000000000000001E-3</v>
      </c>
      <c r="L2228" s="13">
        <v>83</v>
      </c>
      <c r="M2228" s="13">
        <v>76</v>
      </c>
      <c r="N2228" s="13">
        <v>0.14499999999999999</v>
      </c>
      <c r="O2228" s="13">
        <v>0.68700000000000006</v>
      </c>
      <c r="P2228" s="13">
        <v>0.16900000000000001</v>
      </c>
      <c r="Q2228" s="13">
        <v>42187645</v>
      </c>
      <c r="R2228" s="13">
        <v>0.76800000000000002</v>
      </c>
      <c r="S2228" s="13">
        <f t="array" ref="S2228:T2228">VLOOKUP(A2228,TOURISM!$A$2:$C$2692,{2,3},0)</f>
        <v>43863000000</v>
      </c>
      <c r="T2228" s="13">
        <v>11330000000</v>
      </c>
      <c r="U2228" s="13">
        <f t="array" ref="U2228:W2228">VLOOKUP(A2228,BUSINESS!$A$2:$D$2692,{2,3,4},0)</f>
        <v>0.489669009135628</v>
      </c>
      <c r="V2228" s="13">
        <v>0.39900000000000002</v>
      </c>
      <c r="W2228" s="13">
        <v>0.88600000000000001</v>
      </c>
      <c r="X2228" s="25">
        <f t="shared" si="32"/>
        <v>20954.002054392939</v>
      </c>
      <c r="Y2228" s="13">
        <f t="shared" si="33"/>
        <v>6.8322609617104723E-3</v>
      </c>
      <c r="Z2228" s="13">
        <f t="shared" si="34"/>
        <v>3.0277110751263788E-3</v>
      </c>
      <c r="AA2228" s="13">
        <f t="shared" si="35"/>
        <v>268.56203990528508</v>
      </c>
    </row>
    <row r="2229" spans="1:27" ht="15.75" customHeight="1" x14ac:dyDescent="0.35">
      <c r="A2229" s="22" t="s">
        <v>2482</v>
      </c>
      <c r="B2229" s="22">
        <v>1040000000000</v>
      </c>
      <c r="C2229" s="7">
        <v>2028</v>
      </c>
      <c r="D2229" s="13">
        <v>0.12</v>
      </c>
      <c r="E2229" s="23" t="s">
        <v>2478</v>
      </c>
      <c r="F2229" s="24" t="s">
        <v>74</v>
      </c>
      <c r="G2229" s="9" t="s">
        <v>93</v>
      </c>
      <c r="H2229" s="13">
        <f t="array" ref="H2229:I2229">VLOOKUP(A2229,ENERGY!$A$2:$C$2692,{2,3},0)</f>
        <v>139013</v>
      </c>
      <c r="I2229" s="13">
        <v>329286</v>
      </c>
      <c r="J2229" s="13">
        <f t="array" ref="J2229:R2229">VLOOKUP(A2229,HUMANRESOURCES!$A$2:$J$2692,{2,3,4,5,6,7,8,9,10},0)</f>
        <v>1.0999999999999999E-2</v>
      </c>
      <c r="K2229" s="13">
        <v>5.0000000000000001E-3</v>
      </c>
      <c r="L2229" s="13">
        <v>83</v>
      </c>
      <c r="M2229" s="13">
        <v>77</v>
      </c>
      <c r="N2229" s="13">
        <v>0.14499999999999999</v>
      </c>
      <c r="O2229" s="13">
        <v>0.68700000000000006</v>
      </c>
      <c r="P2229" s="13">
        <v>0.16800000000000001</v>
      </c>
      <c r="Q2229" s="13">
        <v>42921895</v>
      </c>
      <c r="R2229" s="13">
        <v>0.77</v>
      </c>
      <c r="S2229" s="13">
        <f t="array" ref="S2229:T2229">VLOOKUP(A2229,TOURISM!$A$2:$C$2692,{2,3},0)</f>
        <v>49996000000</v>
      </c>
      <c r="T2229" s="13">
        <v>14864000000</v>
      </c>
      <c r="U2229" s="13">
        <f t="array" ref="U2229:W2229">VLOOKUP(A2229,BUSINESS!$A$2:$D$2692,{2,3,4},0)</f>
        <v>0.489669009135628</v>
      </c>
      <c r="V2229" s="13">
        <v>0.44</v>
      </c>
      <c r="W2229" s="13">
        <v>0.90400000000000003</v>
      </c>
      <c r="X2229" s="25">
        <f t="shared" si="32"/>
        <v>24230.057876056031</v>
      </c>
      <c r="Y2229" s="13">
        <f t="shared" si="33"/>
        <v>7.6717488824759482E-3</v>
      </c>
      <c r="Z2229" s="13">
        <f t="shared" si="34"/>
        <v>3.238743303388632E-3</v>
      </c>
      <c r="AA2229" s="13">
        <f t="shared" si="35"/>
        <v>346.30344256701619</v>
      </c>
    </row>
    <row r="2230" spans="1:27" ht="15.75" customHeight="1" x14ac:dyDescent="0.35">
      <c r="A2230" s="22" t="s">
        <v>2483</v>
      </c>
      <c r="B2230" s="22">
        <v>1130000000000</v>
      </c>
      <c r="C2230" s="7">
        <v>2178</v>
      </c>
      <c r="D2230" s="13">
        <v>0.12</v>
      </c>
      <c r="E2230" s="23" t="s">
        <v>2478</v>
      </c>
      <c r="F2230" s="24" t="s">
        <v>76</v>
      </c>
      <c r="G2230" s="9" t="s">
        <v>93</v>
      </c>
      <c r="H2230" s="13">
        <f t="array" ref="H2230:I2230">VLOOKUP(A2230,ENERGY!$A$2:$C$2692,{2,3},0)</f>
        <v>139030</v>
      </c>
      <c r="I2230" s="13">
        <v>339429</v>
      </c>
      <c r="J2230" s="13">
        <f t="array" ref="J2230:R2230">VLOOKUP(A2230,HUMANRESOURCES!$A$2:$J$2692,{2,3,4,5,6,7,8,9,10},0)</f>
        <v>1.0999999999999999E-2</v>
      </c>
      <c r="K2230" s="13">
        <v>5.0000000000000001E-3</v>
      </c>
      <c r="L2230" s="13">
        <v>84</v>
      </c>
      <c r="M2230" s="13">
        <v>77</v>
      </c>
      <c r="N2230" s="13">
        <v>0.14499999999999999</v>
      </c>
      <c r="O2230" s="13">
        <v>0.68799999999999994</v>
      </c>
      <c r="P2230" s="13">
        <v>0.16800000000000001</v>
      </c>
      <c r="Q2230" s="13">
        <v>43653155</v>
      </c>
      <c r="R2230" s="13">
        <v>0.77300000000000002</v>
      </c>
      <c r="S2230" s="13">
        <f t="array" ref="S2230:T2230">VLOOKUP(A2230,TOURISM!$A$2:$C$2692,{2,3},0)</f>
        <v>53066000000</v>
      </c>
      <c r="T2230" s="13">
        <v>18441000000</v>
      </c>
      <c r="U2230" s="13">
        <f t="array" ref="U2230:W2230">VLOOKUP(A2230,BUSINESS!$A$2:$D$2692,{2,3,4},0)</f>
        <v>0.61899999999999999</v>
      </c>
      <c r="V2230" s="13">
        <v>0.47899999999999998</v>
      </c>
      <c r="W2230" s="13">
        <v>0.98399999999999999</v>
      </c>
      <c r="X2230" s="25">
        <f t="shared" si="32"/>
        <v>25885.872395706563</v>
      </c>
      <c r="Y2230" s="13">
        <f t="shared" si="33"/>
        <v>7.7755891870816664E-3</v>
      </c>
      <c r="Z2230" s="13">
        <f t="shared" si="34"/>
        <v>3.1848786187390122E-3</v>
      </c>
      <c r="AA2230" s="13">
        <f t="shared" si="35"/>
        <v>422.44369278692454</v>
      </c>
    </row>
    <row r="2231" spans="1:27" ht="15.75" customHeight="1" x14ac:dyDescent="0.35">
      <c r="A2231" s="22" t="s">
        <v>2484</v>
      </c>
      <c r="B2231" s="22">
        <v>1240000000000</v>
      </c>
      <c r="C2231" s="7">
        <v>2371</v>
      </c>
      <c r="D2231" s="13">
        <v>0.12</v>
      </c>
      <c r="E2231" s="23" t="s">
        <v>2478</v>
      </c>
      <c r="F2231" s="24" t="s">
        <v>78</v>
      </c>
      <c r="G2231" s="9" t="s">
        <v>93</v>
      </c>
      <c r="H2231" s="13">
        <f t="array" ref="H2231:I2231">VLOOKUP(A2231,ENERGY!$A$2:$C$2692,{2,3},0)</f>
        <v>125038</v>
      </c>
      <c r="I2231" s="13">
        <v>297830</v>
      </c>
      <c r="J2231" s="13">
        <f t="array" ref="J2231:R2231">VLOOKUP(A2231,HUMANRESOURCES!$A$2:$J$2692,{2,3,4,5,6,7,8,9,10},0)</f>
        <v>1.0999999999999999E-2</v>
      </c>
      <c r="K2231" s="13">
        <v>5.0000000000000001E-3</v>
      </c>
      <c r="L2231" s="13">
        <v>84</v>
      </c>
      <c r="M2231" s="13">
        <v>78</v>
      </c>
      <c r="N2231" s="13">
        <v>0.14499999999999999</v>
      </c>
      <c r="O2231" s="13">
        <v>0.68700000000000006</v>
      </c>
      <c r="P2231" s="13">
        <v>0.16800000000000001</v>
      </c>
      <c r="Q2231" s="13">
        <v>44397319</v>
      </c>
      <c r="R2231" s="13">
        <v>0.77500000000000002</v>
      </c>
      <c r="S2231" s="13">
        <f t="array" ref="S2231:T2231">VLOOKUP(A2231,TOURISM!$A$2:$C$2692,{2,3},0)</f>
        <v>57543000000</v>
      </c>
      <c r="T2231" s="13">
        <v>20348000000</v>
      </c>
      <c r="U2231" s="13">
        <f t="array" ref="U2231:W2231">VLOOKUP(A2231,BUSINESS!$A$2:$D$2692,{2,3,4},0)</f>
        <v>0.61899999999999999</v>
      </c>
      <c r="V2231" s="13">
        <v>0.504</v>
      </c>
      <c r="W2231" s="13">
        <v>1.038</v>
      </c>
      <c r="X2231" s="25">
        <f t="shared" si="32"/>
        <v>27929.614398563121</v>
      </c>
      <c r="Y2231" s="13">
        <f t="shared" si="33"/>
        <v>6.7082879486484309E-3</v>
      </c>
      <c r="Z2231" s="13">
        <f t="shared" si="34"/>
        <v>2.8163412299738191E-3</v>
      </c>
      <c r="AA2231" s="13">
        <f t="shared" si="35"/>
        <v>458.31596272738904</v>
      </c>
    </row>
    <row r="2232" spans="1:27" ht="15.75" customHeight="1" x14ac:dyDescent="0.35">
      <c r="A2232" s="22" t="s">
        <v>2485</v>
      </c>
      <c r="B2232" s="22">
        <v>1440000000000</v>
      </c>
      <c r="C2232" s="7">
        <v>2752</v>
      </c>
      <c r="D2232" s="13">
        <v>0.12</v>
      </c>
      <c r="E2232" s="23" t="s">
        <v>2478</v>
      </c>
      <c r="F2232" s="24" t="s">
        <v>80</v>
      </c>
      <c r="G2232" s="9" t="s">
        <v>93</v>
      </c>
      <c r="H2232" s="13">
        <f t="array" ref="H2232:I2232">VLOOKUP(A2232,ENERGY!$A$2:$C$2692,{2,3},0)</f>
        <v>143836</v>
      </c>
      <c r="I2232" s="13">
        <v>358237</v>
      </c>
      <c r="J2232" s="13">
        <f t="array" ref="J2232:R2232">VLOOKUP(A2232,HUMANRESOURCES!$A$2:$J$2692,{2,3,4,5,6,7,8,9,10},0)</f>
        <v>1.0999999999999999E-2</v>
      </c>
      <c r="K2232" s="13">
        <v>4.0000000000000001E-3</v>
      </c>
      <c r="L2232" s="13">
        <v>84</v>
      </c>
      <c r="M2232" s="13">
        <v>78</v>
      </c>
      <c r="N2232" s="13">
        <v>0.14599999999999999</v>
      </c>
      <c r="O2232" s="13">
        <v>0.68600000000000005</v>
      </c>
      <c r="P2232" s="13">
        <v>0.16800000000000001</v>
      </c>
      <c r="Q2232" s="13">
        <v>45226803</v>
      </c>
      <c r="R2232" s="13">
        <v>0.77700000000000002</v>
      </c>
      <c r="S2232" s="13">
        <f t="array" ref="S2232:T2232">VLOOKUP(A2232,TOURISM!$A$2:$C$2692,{2,3},0)</f>
        <v>65020000000</v>
      </c>
      <c r="T2232" s="13">
        <v>24355000000</v>
      </c>
      <c r="U2232" s="13">
        <f t="array" ref="U2232:W2232">VLOOKUP(A2232,BUSINESS!$A$2:$D$2692,{2,3,4},0)</f>
        <v>0.621</v>
      </c>
      <c r="V2232" s="13">
        <v>0.55100000000000005</v>
      </c>
      <c r="W2232" s="13">
        <v>1.0840000000000001</v>
      </c>
      <c r="X2232" s="25">
        <f t="shared" si="32"/>
        <v>31839.526662983451</v>
      </c>
      <c r="Y2232" s="13">
        <f t="shared" si="33"/>
        <v>7.9209003563661135E-3</v>
      </c>
      <c r="Z2232" s="13">
        <f t="shared" si="34"/>
        <v>3.1803264979839499E-3</v>
      </c>
      <c r="AA2232" s="13">
        <f t="shared" si="35"/>
        <v>538.50810547011247</v>
      </c>
    </row>
    <row r="2233" spans="1:27" ht="15.75" customHeight="1" x14ac:dyDescent="0.35">
      <c r="A2233" s="22" t="s">
        <v>2486</v>
      </c>
      <c r="B2233" s="22">
        <v>1590000000000</v>
      </c>
      <c r="C2233" s="7">
        <v>3146</v>
      </c>
      <c r="D2233" s="13">
        <v>0.12</v>
      </c>
      <c r="E2233" s="23" t="s">
        <v>2478</v>
      </c>
      <c r="F2233" s="24" t="s">
        <v>82</v>
      </c>
      <c r="G2233" s="9" t="s">
        <v>93</v>
      </c>
      <c r="H2233" s="13">
        <f t="array" ref="H2233:I2233">VLOOKUP(A2233,ENERGY!$A$2:$C$2692,{2,3},0)</f>
        <v>128757</v>
      </c>
      <c r="I2233" s="13">
        <v>314519</v>
      </c>
      <c r="J2233" s="13">
        <f t="array" ref="J2233:R2233">VLOOKUP(A2233,HUMANRESOURCES!$A$2:$J$2692,{2,3,4,5,6,7,8,9,10},0)</f>
        <v>1.0999999999999999E-2</v>
      </c>
      <c r="K2233" s="13">
        <v>4.0000000000000001E-3</v>
      </c>
      <c r="L2233" s="13">
        <v>84</v>
      </c>
      <c r="M2233" s="13">
        <v>78</v>
      </c>
      <c r="N2233" s="13">
        <v>0.14699999999999999</v>
      </c>
      <c r="O2233" s="13">
        <v>0.68400000000000005</v>
      </c>
      <c r="P2233" s="13">
        <v>0.16900000000000001</v>
      </c>
      <c r="Q2233" s="13">
        <v>45954106</v>
      </c>
      <c r="R2233" s="13">
        <v>0.78</v>
      </c>
      <c r="S2233" s="13">
        <f t="array" ref="S2233:T2233">VLOOKUP(A2233,TOURISM!$A$2:$C$2692,{2,3},0)</f>
        <v>70434000000</v>
      </c>
      <c r="T2233" s="13">
        <v>27157000000</v>
      </c>
      <c r="U2233" s="13">
        <f t="array" ref="U2233:W2233">VLOOKUP(A2233,BUSINESS!$A$2:$D$2692,{2,3,4},0)</f>
        <v>0.60299999999999998</v>
      </c>
      <c r="V2233" s="13">
        <v>0.59599999999999997</v>
      </c>
      <c r="W2233" s="13">
        <v>1.097</v>
      </c>
      <c r="X2233" s="25">
        <f t="shared" si="32"/>
        <v>34599.737398873564</v>
      </c>
      <c r="Y2233" s="13">
        <f t="shared" si="33"/>
        <v>6.8441979917964243E-3</v>
      </c>
      <c r="Z2233" s="13">
        <f t="shared" si="34"/>
        <v>2.8018606215514234E-3</v>
      </c>
      <c r="AA2233" s="13">
        <f t="shared" si="35"/>
        <v>590.95916260453419</v>
      </c>
    </row>
    <row r="2234" spans="1:27" ht="15.75" customHeight="1" x14ac:dyDescent="0.35">
      <c r="A2234" s="22" t="s">
        <v>2487</v>
      </c>
      <c r="B2234" s="22">
        <v>1450000000000</v>
      </c>
      <c r="C2234" s="7">
        <v>3058</v>
      </c>
      <c r="D2234" s="13">
        <v>0.12</v>
      </c>
      <c r="E2234" s="23" t="s">
        <v>2478</v>
      </c>
      <c r="F2234" s="24" t="s">
        <v>84</v>
      </c>
      <c r="G2234" s="9" t="s">
        <v>93</v>
      </c>
      <c r="H2234" s="13">
        <f t="array" ref="H2234:I2234">VLOOKUP(A2234,ENERGY!$A$2:$C$2692,{2,3},0)</f>
        <v>141914</v>
      </c>
      <c r="I2234" s="13">
        <v>353462</v>
      </c>
      <c r="J2234" s="13">
        <f t="array" ref="J2234:R2234">VLOOKUP(A2234,HUMANRESOURCES!$A$2:$J$2692,{2,3,4,5,6,7,8,9,10},0)</f>
        <v>1.0999999999999999E-2</v>
      </c>
      <c r="K2234" s="13">
        <v>4.0000000000000001E-3</v>
      </c>
      <c r="L2234" s="13">
        <v>85</v>
      </c>
      <c r="M2234" s="13">
        <v>79</v>
      </c>
      <c r="N2234" s="13">
        <v>0.14799999999999999</v>
      </c>
      <c r="O2234" s="13">
        <v>0.68200000000000005</v>
      </c>
      <c r="P2234" s="13">
        <v>0.17</v>
      </c>
      <c r="Q2234" s="13">
        <v>46362946</v>
      </c>
      <c r="R2234" s="13">
        <v>0.78200000000000003</v>
      </c>
      <c r="S2234" s="13">
        <f t="array" ref="S2234:T2234">VLOOKUP(A2234,TOURISM!$A$2:$C$2692,{2,3},0)</f>
        <v>59743000000</v>
      </c>
      <c r="T2234" s="13">
        <v>22787000000</v>
      </c>
      <c r="U2234" s="13">
        <f t="array" ref="U2234:W2234">VLOOKUP(A2234,BUSINESS!$A$2:$D$2692,{2,3,4},0)</f>
        <v>0.57099999999999995</v>
      </c>
      <c r="V2234" s="13">
        <v>0.624</v>
      </c>
      <c r="W2234" s="13">
        <v>1.1160000000000001</v>
      </c>
      <c r="X2234" s="25">
        <f t="shared" si="32"/>
        <v>31274.97549443903</v>
      </c>
      <c r="Y2234" s="13">
        <f t="shared" si="33"/>
        <v>7.623803716010626E-3</v>
      </c>
      <c r="Z2234" s="13">
        <f t="shared" si="34"/>
        <v>3.0609357740122899E-3</v>
      </c>
      <c r="AA2234" s="13">
        <f t="shared" si="35"/>
        <v>491.49163213226353</v>
      </c>
    </row>
    <row r="2235" spans="1:27" ht="15.75" customHeight="1" x14ac:dyDescent="0.35">
      <c r="A2235" s="22" t="s">
        <v>2488</v>
      </c>
      <c r="B2235" s="22">
        <v>1380000000000</v>
      </c>
      <c r="C2235" s="7">
        <v>2902</v>
      </c>
      <c r="D2235" s="13">
        <v>0.12</v>
      </c>
      <c r="E2235" s="23" t="s">
        <v>2478</v>
      </c>
      <c r="F2235" s="24" t="s">
        <v>86</v>
      </c>
      <c r="G2235" s="9" t="s">
        <v>93</v>
      </c>
      <c r="H2235" s="13">
        <f t="array" ref="H2235:I2235">VLOOKUP(A2235,ENERGY!$A$2:$C$2692,{2,3},0)</f>
        <v>141748</v>
      </c>
      <c r="I2235" s="13">
        <v>350037</v>
      </c>
      <c r="J2235" s="13">
        <f t="array" ref="J2235:R2235">VLOOKUP(A2235,HUMANRESOURCES!$A$2:$J$2692,{2,3,4,5,6,7,8,9,10},0)</f>
        <v>0.01</v>
      </c>
      <c r="K2235" s="13">
        <v>4.0000000000000001E-3</v>
      </c>
      <c r="L2235" s="13">
        <v>85</v>
      </c>
      <c r="M2235" s="13">
        <v>79</v>
      </c>
      <c r="N2235" s="13">
        <v>0.14899999999999999</v>
      </c>
      <c r="O2235" s="13">
        <v>0.68</v>
      </c>
      <c r="P2235" s="13">
        <v>0.17100000000000001</v>
      </c>
      <c r="Q2235" s="13">
        <v>46576897</v>
      </c>
      <c r="R2235" s="13">
        <v>0.78400000000000003</v>
      </c>
      <c r="S2235" s="13">
        <f t="array" ref="S2235:T2235">VLOOKUP(A2235,TOURISM!$A$2:$C$2692,{2,3},0)</f>
        <v>59042000000</v>
      </c>
      <c r="T2235" s="13">
        <v>22733000000</v>
      </c>
      <c r="U2235" s="13">
        <f t="array" ref="U2235:W2235">VLOOKUP(A2235,BUSINESS!$A$2:$D$2692,{2,3,4},0)</f>
        <v>0.56799999999999995</v>
      </c>
      <c r="V2235" s="13">
        <v>0.65800000000000003</v>
      </c>
      <c r="W2235" s="13">
        <v>1.113</v>
      </c>
      <c r="X2235" s="25">
        <f t="shared" si="32"/>
        <v>29628.422863807351</v>
      </c>
      <c r="Y2235" s="13">
        <f t="shared" si="33"/>
        <v>7.5152494594047346E-3</v>
      </c>
      <c r="Z2235" s="13">
        <f t="shared" si="34"/>
        <v>3.0433113652891045E-3</v>
      </c>
      <c r="AA2235" s="13">
        <f t="shared" si="35"/>
        <v>488.07459200212503</v>
      </c>
    </row>
    <row r="2236" spans="1:27" ht="15.75" customHeight="1" x14ac:dyDescent="0.35">
      <c r="A2236" s="22" t="s">
        <v>2489</v>
      </c>
      <c r="B2236" s="22">
        <v>1450000000000</v>
      </c>
      <c r="C2236" s="7">
        <v>2978</v>
      </c>
      <c r="D2236" s="13">
        <v>0.12</v>
      </c>
      <c r="E2236" s="23" t="s">
        <v>2478</v>
      </c>
      <c r="F2236" s="24" t="s">
        <v>88</v>
      </c>
      <c r="G2236" s="9" t="s">
        <v>93</v>
      </c>
      <c r="H2236" s="13">
        <f t="array" ref="H2236:I2236">VLOOKUP(A2236,ENERGY!$A$2:$C$2692,{2,3},0)</f>
        <v>133196</v>
      </c>
      <c r="I2236" s="13">
        <v>321097</v>
      </c>
      <c r="J2236" s="13">
        <f t="array" ref="J2236:R2236">VLOOKUP(A2236,HUMANRESOURCES!$A$2:$J$2692,{2,3,4,5,6,7,8,9,10},0)</f>
        <v>0.01</v>
      </c>
      <c r="K2236" s="13">
        <v>4.0000000000000001E-3</v>
      </c>
      <c r="L2236" s="13">
        <v>86</v>
      </c>
      <c r="M2236" s="13">
        <v>80</v>
      </c>
      <c r="N2236" s="13">
        <v>0.151</v>
      </c>
      <c r="O2236" s="13">
        <v>0.67700000000000005</v>
      </c>
      <c r="P2236" s="13">
        <v>0.17299999999999999</v>
      </c>
      <c r="Q2236" s="13">
        <v>46742697</v>
      </c>
      <c r="R2236" s="13">
        <v>0.78700000000000003</v>
      </c>
      <c r="S2236" s="13">
        <f t="array" ref="S2236:T2236">VLOOKUP(A2236,TOURISM!$A$2:$C$2692,{2,3},0)</f>
        <v>67698000000</v>
      </c>
      <c r="T2236" s="13">
        <v>23583000000</v>
      </c>
      <c r="U2236" s="13">
        <f t="array" ref="U2236:W2236">VLOOKUP(A2236,BUSINESS!$A$2:$D$2692,{2,3,4},0)</f>
        <v>0.38700000000000001</v>
      </c>
      <c r="V2236" s="13">
        <v>0.67600000000000005</v>
      </c>
      <c r="W2236" s="13">
        <v>1.131</v>
      </c>
      <c r="X2236" s="25">
        <f t="shared" si="32"/>
        <v>31020.88867486615</v>
      </c>
      <c r="Y2236" s="13">
        <f t="shared" si="33"/>
        <v>6.8694581316093078E-3</v>
      </c>
      <c r="Z2236" s="13">
        <f t="shared" si="34"/>
        <v>2.8495574399568773E-3</v>
      </c>
      <c r="AA2236" s="13">
        <f t="shared" si="35"/>
        <v>504.52801215128858</v>
      </c>
    </row>
    <row r="2237" spans="1:27" ht="15.75" customHeight="1" x14ac:dyDescent="0.35">
      <c r="A2237" s="22" t="s">
        <v>2490</v>
      </c>
      <c r="B2237" s="22">
        <v>1320000000000</v>
      </c>
      <c r="C2237" s="7">
        <v>2808</v>
      </c>
      <c r="D2237" s="13">
        <v>0.12</v>
      </c>
      <c r="E2237" s="23" t="s">
        <v>2478</v>
      </c>
      <c r="F2237" s="24" t="s">
        <v>90</v>
      </c>
      <c r="G2237" s="9" t="s">
        <v>93</v>
      </c>
      <c r="H2237" s="13">
        <f t="array" ref="H2237:I2237">VLOOKUP(A2237,ENERGY!$A$2:$C$2692,{2,3},0)</f>
        <v>121856</v>
      </c>
      <c r="I2237" s="13">
        <v>294434</v>
      </c>
      <c r="J2237" s="13">
        <f t="array" ref="J2237:R2237">VLOOKUP(A2237,HUMANRESOURCES!$A$2:$J$2692,{2,3,4,5,6,7,8,9,10},0)</f>
        <v>0.01</v>
      </c>
      <c r="K2237" s="13">
        <v>4.0000000000000001E-3</v>
      </c>
      <c r="L2237" s="13">
        <v>85</v>
      </c>
      <c r="M2237" s="13">
        <v>80</v>
      </c>
      <c r="N2237" s="13">
        <v>0.152</v>
      </c>
      <c r="O2237" s="13">
        <v>0.67300000000000004</v>
      </c>
      <c r="P2237" s="13">
        <v>0.17499999999999999</v>
      </c>
      <c r="Q2237" s="13">
        <v>46761264</v>
      </c>
      <c r="R2237" s="13">
        <v>0.78900000000000003</v>
      </c>
      <c r="S2237" s="13">
        <f t="array" ref="S2237:T2237">VLOOKUP(A2237,TOURISM!$A$2:$C$2692,{2,3},0)</f>
        <v>63198000000</v>
      </c>
      <c r="T2237" s="13">
        <v>21749000000</v>
      </c>
      <c r="U2237" s="13">
        <f t="array" ref="U2237:W2237">VLOOKUP(A2237,BUSINESS!$A$2:$D$2692,{2,3,4},0)</f>
        <v>0.38700000000000001</v>
      </c>
      <c r="V2237" s="13">
        <v>0.69799999999999995</v>
      </c>
      <c r="W2237" s="13">
        <v>1.0840000000000001</v>
      </c>
      <c r="X2237" s="25">
        <f t="shared" si="32"/>
        <v>28228.492711403182</v>
      </c>
      <c r="Y2237" s="13">
        <f t="shared" si="33"/>
        <v>6.2965363810524883E-3</v>
      </c>
      <c r="Z2237" s="13">
        <f t="shared" si="34"/>
        <v>2.6059175816975349E-3</v>
      </c>
      <c r="AA2237" s="13">
        <f t="shared" si="35"/>
        <v>465.10718786386957</v>
      </c>
    </row>
    <row r="2238" spans="1:27" ht="15.75" customHeight="1" x14ac:dyDescent="0.35">
      <c r="A2238" s="22" t="s">
        <v>2491</v>
      </c>
      <c r="B2238" s="22">
        <v>16330810304</v>
      </c>
      <c r="C2238" s="7">
        <v>32</v>
      </c>
      <c r="D2238" s="7">
        <v>0.16200000000000001</v>
      </c>
      <c r="E2238" s="23" t="s">
        <v>2492</v>
      </c>
      <c r="F2238" s="24" t="s">
        <v>65</v>
      </c>
      <c r="G2238" s="9" t="s">
        <v>66</v>
      </c>
      <c r="H2238" s="13">
        <f t="array" ref="H2238:I2238">VLOOKUP(A2238,ENERGY!$A$2:$C$2692,{2,3},0)</f>
        <v>14338</v>
      </c>
      <c r="I2238" s="13">
        <v>8529</v>
      </c>
      <c r="J2238" s="13">
        <f t="array" ref="J2238:R2238">VLOOKUP(A2238,HUMANRESOURCES!$A$2:$J$2692,{2,3,4,5,6,7,8,9,10},0)</f>
        <v>1.7999999999999999E-2</v>
      </c>
      <c r="K2238" s="13">
        <v>1.4E-2</v>
      </c>
      <c r="L2238" s="13">
        <v>75</v>
      </c>
      <c r="M2238" s="13">
        <v>68</v>
      </c>
      <c r="N2238" s="13">
        <v>0.26900000000000002</v>
      </c>
      <c r="O2238" s="13">
        <v>0.66900000000000004</v>
      </c>
      <c r="P2238" s="13">
        <v>6.3E-2</v>
      </c>
      <c r="Q2238" s="13">
        <v>19102000</v>
      </c>
      <c r="R2238" s="13">
        <v>0.184</v>
      </c>
      <c r="S2238" s="13">
        <f t="array" ref="S2238:T2238">VLOOKUP(A2238,TOURISM!$A$2:$C$2692,{2,3},0)</f>
        <v>388000000</v>
      </c>
      <c r="T2238" s="13">
        <v>383000000</v>
      </c>
      <c r="U2238" s="13">
        <f t="array" ref="U2238:W2238">VLOOKUP(A2238,BUSINESS!$A$2:$D$2692,{2,3,4},0)</f>
        <v>0.489669009135628</v>
      </c>
      <c r="V2238" s="13">
        <v>6.0000000000000001E-3</v>
      </c>
      <c r="W2238" s="13">
        <v>2.3E-2</v>
      </c>
      <c r="X2238" s="25">
        <f t="shared" si="32"/>
        <v>854.9267251596691</v>
      </c>
      <c r="Y2238" s="13">
        <f t="shared" si="33"/>
        <v>4.4649774892681392E-4</v>
      </c>
      <c r="Z2238" s="13">
        <f t="shared" si="34"/>
        <v>7.5060203120092136E-4</v>
      </c>
      <c r="AA2238" s="13">
        <f t="shared" si="35"/>
        <v>20.050256517642133</v>
      </c>
    </row>
    <row r="2239" spans="1:27" ht="15.75" customHeight="1" x14ac:dyDescent="0.35">
      <c r="A2239" s="22" t="s">
        <v>2493</v>
      </c>
      <c r="B2239" s="22">
        <v>15746224410</v>
      </c>
      <c r="C2239" s="7">
        <v>31</v>
      </c>
      <c r="D2239" s="7">
        <v>0.19400000000000001</v>
      </c>
      <c r="E2239" s="23" t="s">
        <v>2492</v>
      </c>
      <c r="F2239" s="24" t="s">
        <v>68</v>
      </c>
      <c r="G2239" s="9" t="s">
        <v>66</v>
      </c>
      <c r="H2239" s="13">
        <f t="array" ref="H2239:I2239">VLOOKUP(A2239,ENERGY!$A$2:$C$2692,{2,3},0)</f>
        <v>10421</v>
      </c>
      <c r="I2239" s="13">
        <v>8529</v>
      </c>
      <c r="J2239" s="13">
        <f t="array" ref="J2239:R2239">VLOOKUP(A2239,HUMANRESOURCES!$A$2:$J$2692,{2,3,4,5,6,7,8,9,10},0)</f>
        <v>1.7999999999999999E-2</v>
      </c>
      <c r="K2239" s="13">
        <v>1.2999999999999999E-2</v>
      </c>
      <c r="L2239" s="13">
        <v>76</v>
      </c>
      <c r="M2239" s="13">
        <v>68</v>
      </c>
      <c r="N2239" s="13">
        <v>0.26500000000000001</v>
      </c>
      <c r="O2239" s="13">
        <v>0.67200000000000004</v>
      </c>
      <c r="P2239" s="13">
        <v>6.4000000000000001E-2</v>
      </c>
      <c r="Q2239" s="13">
        <v>18797000</v>
      </c>
      <c r="R2239" s="13">
        <v>0.184</v>
      </c>
      <c r="S2239" s="13">
        <f t="array" ref="S2239:T2239">VLOOKUP(A2239,TOURISM!$A$2:$C$2692,{2,3},0)</f>
        <v>347000000</v>
      </c>
      <c r="T2239" s="13">
        <v>402000000</v>
      </c>
      <c r="U2239" s="13">
        <f t="array" ref="U2239:W2239">VLOOKUP(A2239,BUSINESS!$A$2:$D$2692,{2,3,4},0)</f>
        <v>0.489669009135628</v>
      </c>
      <c r="V2239" s="13">
        <v>8.0000000000000002E-3</v>
      </c>
      <c r="W2239" s="13">
        <v>3.5000000000000003E-2</v>
      </c>
      <c r="X2239" s="25">
        <f t="shared" si="32"/>
        <v>837.69880353247856</v>
      </c>
      <c r="Y2239" s="13">
        <f t="shared" si="33"/>
        <v>4.5374261850295261E-4</v>
      </c>
      <c r="Z2239" s="13">
        <f t="shared" si="34"/>
        <v>5.5439697824120871E-4</v>
      </c>
      <c r="AA2239" s="13">
        <f t="shared" si="35"/>
        <v>21.386391445443422</v>
      </c>
    </row>
    <row r="2240" spans="1:27" ht="15.75" customHeight="1" x14ac:dyDescent="0.35">
      <c r="A2240" s="22" t="s">
        <v>2494</v>
      </c>
      <c r="B2240" s="22">
        <v>17102623876</v>
      </c>
      <c r="C2240" s="7">
        <v>34</v>
      </c>
      <c r="D2240" s="7">
        <v>0.13200000000000001</v>
      </c>
      <c r="E2240" s="23" t="s">
        <v>2492</v>
      </c>
      <c r="F2240" s="24" t="s">
        <v>70</v>
      </c>
      <c r="G2240" s="9" t="s">
        <v>66</v>
      </c>
      <c r="H2240" s="13">
        <f t="array" ref="H2240:I2240">VLOOKUP(A2240,ENERGY!$A$2:$C$2692,{2,3},0)</f>
        <v>9844</v>
      </c>
      <c r="I2240" s="13">
        <v>12710</v>
      </c>
      <c r="J2240" s="13">
        <f t="array" ref="J2240:R2240">VLOOKUP(A2240,HUMANRESOURCES!$A$2:$J$2692,{2,3,4,5,6,7,8,9,10},0)</f>
        <v>1.9E-2</v>
      </c>
      <c r="K2240" s="13">
        <v>1.2999999999999999E-2</v>
      </c>
      <c r="L2240" s="13">
        <v>76</v>
      </c>
      <c r="M2240" s="13">
        <v>69</v>
      </c>
      <c r="N2240" s="13">
        <v>0.26100000000000001</v>
      </c>
      <c r="O2240" s="13">
        <v>0.67300000000000004</v>
      </c>
      <c r="P2240" s="13">
        <v>6.5000000000000002E-2</v>
      </c>
      <c r="Q2240" s="13">
        <v>18921000</v>
      </c>
      <c r="R2240" s="13">
        <v>0.184</v>
      </c>
      <c r="S2240" s="13">
        <f t="array" ref="S2240:T2240">VLOOKUP(A2240,TOURISM!$A$2:$C$2692,{2,3},0)</f>
        <v>594000000</v>
      </c>
      <c r="T2240" s="13">
        <v>438000000</v>
      </c>
      <c r="U2240" s="13">
        <f t="array" ref="U2240:W2240">VLOOKUP(A2240,BUSINESS!$A$2:$D$2692,{2,3,4},0)</f>
        <v>0.489669009135628</v>
      </c>
      <c r="V2240" s="13">
        <v>1.0999999999999999E-2</v>
      </c>
      <c r="W2240" s="13">
        <v>4.8000000000000001E-2</v>
      </c>
      <c r="X2240" s="25">
        <f t="shared" si="32"/>
        <v>903.89640484118172</v>
      </c>
      <c r="Y2240" s="13">
        <f t="shared" si="33"/>
        <v>6.7174039427091593E-4</v>
      </c>
      <c r="Z2240" s="13">
        <f t="shared" si="34"/>
        <v>5.2026848475239149E-4</v>
      </c>
      <c r="AA2240" s="13">
        <f t="shared" si="35"/>
        <v>23.148882194387188</v>
      </c>
    </row>
    <row r="2241" spans="1:27" ht="15.75" customHeight="1" x14ac:dyDescent="0.35">
      <c r="A2241" s="22" t="s">
        <v>2495</v>
      </c>
      <c r="B2241" s="22">
        <v>18881765437</v>
      </c>
      <c r="C2241" s="7">
        <v>38</v>
      </c>
      <c r="D2241" s="7">
        <v>0.10299999999999999</v>
      </c>
      <c r="E2241" s="23" t="s">
        <v>2492</v>
      </c>
      <c r="F2241" s="24" t="s">
        <v>72</v>
      </c>
      <c r="G2241" s="9" t="s">
        <v>66</v>
      </c>
      <c r="H2241" s="13">
        <f t="array" ref="H2241:I2241">VLOOKUP(A2241,ENERGY!$A$2:$C$2692,{2,3},0)</f>
        <v>9082</v>
      </c>
      <c r="I2241" s="13">
        <v>12831</v>
      </c>
      <c r="J2241" s="13">
        <f t="array" ref="J2241:R2241">VLOOKUP(A2241,HUMANRESOURCES!$A$2:$J$2692,{2,3,4,5,6,7,8,9,10},0)</f>
        <v>1.9E-2</v>
      </c>
      <c r="K2241" s="13">
        <v>1.2999999999999999E-2</v>
      </c>
      <c r="L2241" s="13">
        <v>77</v>
      </c>
      <c r="M2241" s="13">
        <v>70</v>
      </c>
      <c r="N2241" s="13">
        <v>0.25800000000000001</v>
      </c>
      <c r="O2241" s="13">
        <v>0.67500000000000004</v>
      </c>
      <c r="P2241" s="13">
        <v>6.7000000000000004E-2</v>
      </c>
      <c r="Q2241" s="13">
        <v>19173000</v>
      </c>
      <c r="R2241" s="13">
        <v>0.184</v>
      </c>
      <c r="S2241" s="13">
        <f t="array" ref="S2241:T2241">VLOOKUP(A2241,TOURISM!$A$2:$C$2692,{2,3},0)</f>
        <v>709000000</v>
      </c>
      <c r="T2241" s="13">
        <v>462000000</v>
      </c>
      <c r="U2241" s="13">
        <f t="array" ref="U2241:W2241">VLOOKUP(A2241,BUSINESS!$A$2:$D$2692,{2,3,4},0)</f>
        <v>0.489669009135628</v>
      </c>
      <c r="V2241" s="13">
        <v>1.4999999999999999E-2</v>
      </c>
      <c r="W2241" s="13">
        <v>7.0999999999999994E-2</v>
      </c>
      <c r="X2241" s="25">
        <f t="shared" si="32"/>
        <v>984.8101724821363</v>
      </c>
      <c r="Y2241" s="13">
        <f t="shared" si="33"/>
        <v>6.692223439211391E-4</v>
      </c>
      <c r="Z2241" s="13">
        <f t="shared" si="34"/>
        <v>4.7368695561466646E-4</v>
      </c>
      <c r="AA2241" s="13">
        <f t="shared" si="35"/>
        <v>24.096385542168676</v>
      </c>
    </row>
    <row r="2242" spans="1:27" ht="15.75" customHeight="1" x14ac:dyDescent="0.35">
      <c r="A2242" s="22" t="s">
        <v>2496</v>
      </c>
      <c r="B2242" s="22">
        <v>20662525941</v>
      </c>
      <c r="C2242" s="7">
        <v>44</v>
      </c>
      <c r="D2242" s="7">
        <v>9.5000000000000001E-2</v>
      </c>
      <c r="E2242" s="23" t="s">
        <v>2492</v>
      </c>
      <c r="F2242" s="24" t="s">
        <v>74</v>
      </c>
      <c r="G2242" s="9" t="s">
        <v>66</v>
      </c>
      <c r="H2242" s="13">
        <f t="array" ref="H2242:I2242">VLOOKUP(A2242,ENERGY!$A$2:$C$2692,{2,3},0)</f>
        <v>8942</v>
      </c>
      <c r="I2242" s="13">
        <v>11892</v>
      </c>
      <c r="J2242" s="13">
        <f t="array" ref="J2242:R2242">VLOOKUP(A2242,HUMANRESOURCES!$A$2:$J$2692,{2,3,4,5,6,7,8,9,10},0)</f>
        <v>1.9E-2</v>
      </c>
      <c r="K2242" s="13">
        <v>1.2E-2</v>
      </c>
      <c r="L2242" s="13">
        <v>77</v>
      </c>
      <c r="M2242" s="13">
        <v>70</v>
      </c>
      <c r="N2242" s="13">
        <v>0.25600000000000001</v>
      </c>
      <c r="O2242" s="13">
        <v>0.67500000000000004</v>
      </c>
      <c r="P2242" s="13">
        <v>6.9000000000000006E-2</v>
      </c>
      <c r="Q2242" s="13">
        <v>19435000</v>
      </c>
      <c r="R2242" s="13">
        <v>0.184</v>
      </c>
      <c r="S2242" s="13">
        <f t="array" ref="S2242:T2242">VLOOKUP(A2242,TOURISM!$A$2:$C$2692,{2,3},0)</f>
        <v>808000000</v>
      </c>
      <c r="T2242" s="13">
        <v>499000000</v>
      </c>
      <c r="U2242" s="13">
        <f t="array" ref="U2242:W2242">VLOOKUP(A2242,BUSINESS!$A$2:$D$2692,{2,3,4},0)</f>
        <v>0.489669009135628</v>
      </c>
      <c r="V2242" s="13">
        <v>1.4E-2</v>
      </c>
      <c r="W2242" s="13">
        <v>0.112</v>
      </c>
      <c r="X2242" s="25">
        <f t="shared" si="32"/>
        <v>1063.1605835348598</v>
      </c>
      <c r="Y2242" s="13">
        <f t="shared" si="33"/>
        <v>6.1188577308978647E-4</v>
      </c>
      <c r="Z2242" s="13">
        <f t="shared" si="34"/>
        <v>4.6009776177000257E-4</v>
      </c>
      <c r="AA2242" s="13">
        <f t="shared" si="35"/>
        <v>25.675328016465141</v>
      </c>
    </row>
    <row r="2243" spans="1:27" ht="15.75" customHeight="1" x14ac:dyDescent="0.35">
      <c r="A2243" s="22" t="s">
        <v>2497</v>
      </c>
      <c r="B2243" s="22">
        <v>24405791045</v>
      </c>
      <c r="C2243" s="7">
        <v>49</v>
      </c>
      <c r="D2243" s="7">
        <v>0.108</v>
      </c>
      <c r="E2243" s="23" t="s">
        <v>2492</v>
      </c>
      <c r="F2243" s="24" t="s">
        <v>76</v>
      </c>
      <c r="G2243" s="9" t="s">
        <v>66</v>
      </c>
      <c r="H2243" s="13">
        <f t="array" ref="H2243:I2243">VLOOKUP(A2243,ENERGY!$A$2:$C$2692,{2,3},0)</f>
        <v>8798</v>
      </c>
      <c r="I2243" s="13">
        <v>11965</v>
      </c>
      <c r="J2243" s="13">
        <f t="array" ref="J2243:R2243">VLOOKUP(A2243,HUMANRESOURCES!$A$2:$J$2692,{2,3,4,5,6,7,8,9,10},0)</f>
        <v>1.9E-2</v>
      </c>
      <c r="K2243" s="13">
        <v>1.2E-2</v>
      </c>
      <c r="L2243" s="13">
        <v>77</v>
      </c>
      <c r="M2243" s="13">
        <v>70</v>
      </c>
      <c r="N2243" s="13">
        <v>0.254</v>
      </c>
      <c r="O2243" s="13">
        <v>0.67500000000000004</v>
      </c>
      <c r="P2243" s="13">
        <v>7.0000000000000007E-2</v>
      </c>
      <c r="Q2243" s="13">
        <v>19644000</v>
      </c>
      <c r="R2243" s="13">
        <v>0.184</v>
      </c>
      <c r="S2243" s="13">
        <f t="array" ref="S2243:T2243">VLOOKUP(A2243,TOURISM!$A$2:$C$2692,{2,3},0)</f>
        <v>729000000</v>
      </c>
      <c r="T2243" s="13">
        <v>552000000</v>
      </c>
      <c r="U2243" s="13">
        <f t="array" ref="U2243:W2243">VLOOKUP(A2243,BUSINESS!$A$2:$D$2692,{2,3,4},0)</f>
        <v>0.56699999999999995</v>
      </c>
      <c r="V2243" s="13">
        <v>1.7999999999999999E-2</v>
      </c>
      <c r="W2243" s="13">
        <v>0.16800000000000001</v>
      </c>
      <c r="X2243" s="25">
        <f t="shared" si="32"/>
        <v>1242.4043496742008</v>
      </c>
      <c r="Y2243" s="13">
        <f t="shared" si="33"/>
        <v>6.0909183465689273E-4</v>
      </c>
      <c r="Z2243" s="13">
        <f t="shared" si="34"/>
        <v>4.4787212380370599E-4</v>
      </c>
      <c r="AA2243" s="13">
        <f t="shared" si="35"/>
        <v>28.100183262064753</v>
      </c>
    </row>
    <row r="2244" spans="1:27" ht="15.75" customHeight="1" x14ac:dyDescent="0.35">
      <c r="A2244" s="22" t="s">
        <v>2498</v>
      </c>
      <c r="B2244" s="22">
        <v>28267410543</v>
      </c>
      <c r="C2244" s="7">
        <v>57</v>
      </c>
      <c r="D2244" s="7">
        <v>0.129</v>
      </c>
      <c r="E2244" s="23" t="s">
        <v>2492</v>
      </c>
      <c r="F2244" s="24" t="s">
        <v>78</v>
      </c>
      <c r="G2244" s="9" t="s">
        <v>66</v>
      </c>
      <c r="H2244" s="13">
        <f t="array" ref="H2244:I2244">VLOOKUP(A2244,ENERGY!$A$2:$C$2692,{2,3},0)</f>
        <v>8050</v>
      </c>
      <c r="I2244" s="13">
        <v>10246</v>
      </c>
      <c r="J2244" s="13">
        <f t="array" ref="J2244:R2244">VLOOKUP(A2244,HUMANRESOURCES!$A$2:$J$2692,{2,3,4,5,6,7,8,9,10},0)</f>
        <v>1.9E-2</v>
      </c>
      <c r="K2244" s="13">
        <v>1.0999999999999999E-2</v>
      </c>
      <c r="L2244" s="13">
        <v>77</v>
      </c>
      <c r="M2244" s="13">
        <v>70</v>
      </c>
      <c r="N2244" s="13">
        <v>0.253</v>
      </c>
      <c r="O2244" s="13">
        <v>0.67500000000000004</v>
      </c>
      <c r="P2244" s="13">
        <v>7.1999999999999995E-2</v>
      </c>
      <c r="Q2244" s="13">
        <v>19858000</v>
      </c>
      <c r="R2244" s="13">
        <v>0.184</v>
      </c>
      <c r="S2244" s="13">
        <f t="array" ref="S2244:T2244">VLOOKUP(A2244,TOURISM!$A$2:$C$2692,{2,3},0)</f>
        <v>733000000</v>
      </c>
      <c r="T2244" s="13">
        <v>666000000</v>
      </c>
      <c r="U2244" s="13">
        <f t="array" ref="U2244:W2244">VLOOKUP(A2244,BUSINESS!$A$2:$D$2692,{2,3,4},0)</f>
        <v>0.59799999999999998</v>
      </c>
      <c r="V2244" s="13">
        <v>2.5000000000000001E-2</v>
      </c>
      <c r="W2244" s="13">
        <v>0.26900000000000002</v>
      </c>
      <c r="X2244" s="25">
        <f t="shared" si="32"/>
        <v>1423.4772153791923</v>
      </c>
      <c r="Y2244" s="13">
        <f t="shared" si="33"/>
        <v>5.1596333971195489E-4</v>
      </c>
      <c r="Z2244" s="13">
        <f t="shared" si="34"/>
        <v>4.053781851143116E-4</v>
      </c>
      <c r="AA2244" s="13">
        <f t="shared" si="35"/>
        <v>33.538120656662301</v>
      </c>
    </row>
    <row r="2245" spans="1:27" ht="15.75" customHeight="1" x14ac:dyDescent="0.35">
      <c r="A2245" s="22" t="s">
        <v>2499</v>
      </c>
      <c r="B2245" s="22">
        <v>32351184234</v>
      </c>
      <c r="C2245" s="7">
        <v>59</v>
      </c>
      <c r="D2245" s="7">
        <v>0.17100000000000001</v>
      </c>
      <c r="E2245" s="23" t="s">
        <v>2492</v>
      </c>
      <c r="F2245" s="24" t="s">
        <v>80</v>
      </c>
      <c r="G2245" s="9" t="s">
        <v>66</v>
      </c>
      <c r="H2245" s="13">
        <f t="array" ref="H2245:I2245">VLOOKUP(A2245,ENERGY!$A$2:$C$2692,{2,3},0)</f>
        <v>9261</v>
      </c>
      <c r="I2245" s="13">
        <v>12457</v>
      </c>
      <c r="J2245" s="13">
        <f t="array" ref="J2245:R2245">VLOOKUP(A2245,HUMANRESOURCES!$A$2:$J$2692,{2,3,4,5,6,7,8,9,10},0)</f>
        <v>1.9E-2</v>
      </c>
      <c r="K2245" s="13">
        <v>1.0999999999999999E-2</v>
      </c>
      <c r="L2245" s="13">
        <v>77</v>
      </c>
      <c r="M2245" s="13">
        <v>70</v>
      </c>
      <c r="N2245" s="13">
        <v>0.252</v>
      </c>
      <c r="O2245" s="13">
        <v>0.67500000000000004</v>
      </c>
      <c r="P2245" s="13">
        <v>7.2999999999999995E-2</v>
      </c>
      <c r="Q2245" s="13">
        <v>20039000</v>
      </c>
      <c r="R2245" s="13">
        <v>0.184</v>
      </c>
      <c r="S2245" s="13">
        <f t="array" ref="S2245:T2245">VLOOKUP(A2245,TOURISM!$A$2:$C$2692,{2,3},0)</f>
        <v>750000000</v>
      </c>
      <c r="T2245" s="13">
        <v>709000000</v>
      </c>
      <c r="U2245" s="13">
        <f t="array" ref="U2245:W2245">VLOOKUP(A2245,BUSINESS!$A$2:$D$2692,{2,3,4},0)</f>
        <v>0.61699999999999999</v>
      </c>
      <c r="V2245" s="13">
        <v>3.9E-2</v>
      </c>
      <c r="W2245" s="13">
        <v>0.39300000000000002</v>
      </c>
      <c r="X2245" s="25">
        <f t="shared" si="32"/>
        <v>1614.411110035431</v>
      </c>
      <c r="Y2245" s="13">
        <f t="shared" si="33"/>
        <v>6.216378062777584E-4</v>
      </c>
      <c r="Z2245" s="13">
        <f t="shared" si="34"/>
        <v>4.6214880982084933E-4</v>
      </c>
      <c r="AA2245" s="13">
        <f t="shared" si="35"/>
        <v>35.381007036279257</v>
      </c>
    </row>
    <row r="2246" spans="1:27" ht="15.75" customHeight="1" x14ac:dyDescent="0.35">
      <c r="A2246" s="22" t="s">
        <v>2500</v>
      </c>
      <c r="B2246" s="22">
        <v>40715240469</v>
      </c>
      <c r="C2246" s="7">
        <v>68</v>
      </c>
      <c r="D2246" s="7">
        <v>0.189</v>
      </c>
      <c r="E2246" s="23" t="s">
        <v>2492</v>
      </c>
      <c r="F2246" s="24" t="s">
        <v>82</v>
      </c>
      <c r="G2246" s="9" t="s">
        <v>66</v>
      </c>
      <c r="H2246" s="13">
        <f t="array" ref="H2246:I2246">VLOOKUP(A2246,ENERGY!$A$2:$C$2692,{2,3},0)</f>
        <v>8199</v>
      </c>
      <c r="I2246" s="13">
        <v>11008</v>
      </c>
      <c r="J2246" s="13">
        <f t="array" ref="J2246:R2246">VLOOKUP(A2246,HUMANRESOURCES!$A$2:$J$2692,{2,3,4,5,6,7,8,9,10},0)</f>
        <v>1.9E-2</v>
      </c>
      <c r="K2246" s="13">
        <v>0.01</v>
      </c>
      <c r="L2246" s="13">
        <v>77</v>
      </c>
      <c r="M2246" s="13">
        <v>71</v>
      </c>
      <c r="N2246" s="13">
        <v>0.252</v>
      </c>
      <c r="O2246" s="13">
        <v>0.67400000000000004</v>
      </c>
      <c r="P2246" s="13">
        <v>7.3999999999999996E-2</v>
      </c>
      <c r="Q2246" s="13">
        <v>20217000</v>
      </c>
      <c r="R2246" s="13">
        <v>0.183</v>
      </c>
      <c r="S2246" s="13">
        <f t="array" ref="S2246:T2246">VLOOKUP(A2246,TOURISM!$A$2:$C$2692,{2,3},0)</f>
        <v>803000000</v>
      </c>
      <c r="T2246" s="13">
        <v>777000000</v>
      </c>
      <c r="U2246" s="13">
        <f t="array" ref="U2246:W2246">VLOOKUP(A2246,BUSINESS!$A$2:$D$2692,{2,3,4},0)</f>
        <v>0.61699999999999999</v>
      </c>
      <c r="V2246" s="13">
        <v>5.8000000000000003E-2</v>
      </c>
      <c r="W2246" s="13">
        <v>0.54200000000000004</v>
      </c>
      <c r="X2246" s="25">
        <f t="shared" si="32"/>
        <v>2013.9110881436416</v>
      </c>
      <c r="Y2246" s="13">
        <f t="shared" si="33"/>
        <v>5.4449225898995897E-4</v>
      </c>
      <c r="Z2246" s="13">
        <f t="shared" si="34"/>
        <v>4.0554978483454518E-4</v>
      </c>
      <c r="AA2246" s="13">
        <f t="shared" si="35"/>
        <v>38.433001929069597</v>
      </c>
    </row>
    <row r="2247" spans="1:27" ht="15.75" customHeight="1" x14ac:dyDescent="0.35">
      <c r="A2247" s="22" t="s">
        <v>2501</v>
      </c>
      <c r="B2247" s="22">
        <v>42067974595</v>
      </c>
      <c r="C2247" s="7">
        <v>68</v>
      </c>
      <c r="D2247" s="7">
        <v>0.157</v>
      </c>
      <c r="E2247" s="23" t="s">
        <v>2492</v>
      </c>
      <c r="F2247" s="24" t="s">
        <v>84</v>
      </c>
      <c r="G2247" s="9" t="s">
        <v>66</v>
      </c>
      <c r="H2247" s="13">
        <f t="array" ref="H2247:I2247">VLOOKUP(A2247,ENERGY!$A$2:$C$2692,{2,3},0)</f>
        <v>9001</v>
      </c>
      <c r="I2247" s="13">
        <v>11643</v>
      </c>
      <c r="J2247" s="13">
        <f t="array" ref="J2247:R2247">VLOOKUP(A2247,HUMANRESOURCES!$A$2:$J$2692,{2,3,4,5,6,7,8,9,10},0)</f>
        <v>1.9E-2</v>
      </c>
      <c r="K2247" s="13">
        <v>0.01</v>
      </c>
      <c r="L2247" s="13">
        <v>77</v>
      </c>
      <c r="M2247" s="13">
        <v>71</v>
      </c>
      <c r="N2247" s="13">
        <v>0.251</v>
      </c>
      <c r="O2247" s="13">
        <v>0.67300000000000004</v>
      </c>
      <c r="P2247" s="13">
        <v>7.5999999999999998E-2</v>
      </c>
      <c r="Q2247" s="13">
        <v>20450000</v>
      </c>
      <c r="R2247" s="13">
        <v>0.183</v>
      </c>
      <c r="S2247" s="13">
        <f t="array" ref="S2247:T2247">VLOOKUP(A2247,TOURISM!$A$2:$C$2692,{2,3},0)</f>
        <v>754000000</v>
      </c>
      <c r="T2247" s="13">
        <v>735000000</v>
      </c>
      <c r="U2247" s="13">
        <f t="array" ref="U2247:W2247">VLOOKUP(A2247,BUSINESS!$A$2:$D$2692,{2,3,4},0)</f>
        <v>0.61699999999999999</v>
      </c>
      <c r="V2247" s="13">
        <v>8.7999999999999995E-2</v>
      </c>
      <c r="W2247" s="13">
        <v>0.79100000000000004</v>
      </c>
      <c r="X2247" s="25">
        <f t="shared" si="32"/>
        <v>2057.1136721271396</v>
      </c>
      <c r="Y2247" s="13">
        <f t="shared" si="33"/>
        <v>5.6933985330073354E-4</v>
      </c>
      <c r="Z2247" s="13">
        <f t="shared" si="34"/>
        <v>4.4014669926650368E-4</v>
      </c>
      <c r="AA2247" s="13">
        <f t="shared" si="35"/>
        <v>35.941320293398533</v>
      </c>
    </row>
    <row r="2248" spans="1:27" ht="15.75" customHeight="1" x14ac:dyDescent="0.35">
      <c r="A2248" s="22" t="s">
        <v>2502</v>
      </c>
      <c r="B2248" s="22">
        <v>49567521670</v>
      </c>
      <c r="C2248" s="7">
        <v>82</v>
      </c>
      <c r="D2248" s="7">
        <v>0.10199999999999999</v>
      </c>
      <c r="E2248" s="23" t="s">
        <v>2492</v>
      </c>
      <c r="F2248" s="24" t="s">
        <v>86</v>
      </c>
      <c r="G2248" s="9" t="s">
        <v>66</v>
      </c>
      <c r="H2248" s="13">
        <f t="array" ref="H2248:I2248">VLOOKUP(A2248,ENERGY!$A$2:$C$2692,{2,3},0)</f>
        <v>9083</v>
      </c>
      <c r="I2248" s="13">
        <v>11738</v>
      </c>
      <c r="J2248" s="13">
        <f t="array" ref="J2248:R2248">VLOOKUP(A2248,HUMANRESOURCES!$A$2:$J$2692,{2,3,4,5,6,7,8,9,10},0)</f>
        <v>1.7999999999999999E-2</v>
      </c>
      <c r="K2248" s="13">
        <v>8.9999999999999993E-3</v>
      </c>
      <c r="L2248" s="13">
        <v>77</v>
      </c>
      <c r="M2248" s="13">
        <v>71</v>
      </c>
      <c r="N2248" s="13">
        <v>0.251</v>
      </c>
      <c r="O2248" s="13">
        <v>0.67100000000000004</v>
      </c>
      <c r="P2248" s="13">
        <v>7.8E-2</v>
      </c>
      <c r="Q2248" s="13">
        <v>20653000</v>
      </c>
      <c r="R2248" s="13">
        <v>0.183</v>
      </c>
      <c r="S2248" s="13">
        <f t="array" ref="S2248:T2248">VLOOKUP(A2248,TOURISM!$A$2:$C$2692,{2,3},0)</f>
        <v>1044000000</v>
      </c>
      <c r="T2248" s="13">
        <v>828000000</v>
      </c>
      <c r="U2248" s="13">
        <f t="array" ref="U2248:W2248">VLOOKUP(A2248,BUSINESS!$A$2:$D$2692,{2,3,4},0)</f>
        <v>0.96599999999999997</v>
      </c>
      <c r="V2248" s="13">
        <v>0.12</v>
      </c>
      <c r="W2248" s="13">
        <v>0.83599999999999997</v>
      </c>
      <c r="X2248" s="25">
        <f t="shared" si="32"/>
        <v>2400.0155749770011</v>
      </c>
      <c r="Y2248" s="13">
        <f t="shared" si="33"/>
        <v>5.6834358204619186E-4</v>
      </c>
      <c r="Z2248" s="13">
        <f t="shared" si="34"/>
        <v>4.3979082941945479E-4</v>
      </c>
      <c r="AA2248" s="13">
        <f t="shared" si="35"/>
        <v>40.091027937829857</v>
      </c>
    </row>
    <row r="2249" spans="1:27" ht="15.75" customHeight="1" x14ac:dyDescent="0.35">
      <c r="A2249" s="22" t="s">
        <v>2503</v>
      </c>
      <c r="B2249" s="22">
        <v>59178013928</v>
      </c>
      <c r="C2249" s="7">
        <v>93</v>
      </c>
      <c r="D2249" s="7">
        <v>9.4E-2</v>
      </c>
      <c r="E2249" s="23" t="s">
        <v>2492</v>
      </c>
      <c r="F2249" s="24" t="s">
        <v>88</v>
      </c>
      <c r="G2249" s="9" t="s">
        <v>66</v>
      </c>
      <c r="H2249" s="13">
        <f t="array" ref="H2249:I2249">VLOOKUP(A2249,ENERGY!$A$2:$C$2692,{2,3},0)</f>
        <v>8682</v>
      </c>
      <c r="I2249" s="13">
        <v>10660</v>
      </c>
      <c r="J2249" s="13">
        <f t="array" ref="J2249:R2249">VLOOKUP(A2249,HUMANRESOURCES!$A$2:$J$2692,{2,3,4,5,6,7,8,9,10},0)</f>
        <v>1.7999999999999999E-2</v>
      </c>
      <c r="K2249" s="13">
        <v>8.9999999999999993E-3</v>
      </c>
      <c r="L2249" s="13">
        <v>77</v>
      </c>
      <c r="M2249" s="13">
        <v>71</v>
      </c>
      <c r="N2249" s="13">
        <v>0.251</v>
      </c>
      <c r="O2249" s="13">
        <v>0.66900000000000004</v>
      </c>
      <c r="P2249" s="13">
        <v>0.08</v>
      </c>
      <c r="Q2249" s="13">
        <v>20869000</v>
      </c>
      <c r="R2249" s="13">
        <v>0.183</v>
      </c>
      <c r="S2249" s="13">
        <f t="array" ref="S2249:T2249">VLOOKUP(A2249,TOURISM!$A$2:$C$2692,{2,3},0)</f>
        <v>1421000000</v>
      </c>
      <c r="T2249" s="13">
        <v>926000000</v>
      </c>
      <c r="U2249" s="13">
        <f t="array" ref="U2249:W2249">VLOOKUP(A2249,BUSINESS!$A$2:$D$2692,{2,3,4},0)</f>
        <v>1.129</v>
      </c>
      <c r="V2249" s="13">
        <v>0.15</v>
      </c>
      <c r="W2249" s="13">
        <v>0.875</v>
      </c>
      <c r="X2249" s="25">
        <f t="shared" si="32"/>
        <v>2835.6899673199482</v>
      </c>
      <c r="Y2249" s="13">
        <f t="shared" si="33"/>
        <v>5.1080550098231826E-4</v>
      </c>
      <c r="Z2249" s="13">
        <f t="shared" si="34"/>
        <v>4.1602376731036467E-4</v>
      </c>
      <c r="AA2249" s="13">
        <f t="shared" si="35"/>
        <v>44.372035075949974</v>
      </c>
    </row>
    <row r="2250" spans="1:27" ht="15.75" customHeight="1" x14ac:dyDescent="0.35">
      <c r="A2250" s="22" t="s">
        <v>2504</v>
      </c>
      <c r="B2250" s="22">
        <v>59393056426</v>
      </c>
      <c r="C2250" s="7">
        <v>89</v>
      </c>
      <c r="D2250" s="7">
        <v>0.13300000000000001</v>
      </c>
      <c r="E2250" s="23" t="s">
        <v>2492</v>
      </c>
      <c r="F2250" s="24" t="s">
        <v>90</v>
      </c>
      <c r="G2250" s="9" t="s">
        <v>66</v>
      </c>
      <c r="H2250" s="13">
        <f t="array" ref="H2250:I2250">VLOOKUP(A2250,ENERGY!$A$2:$C$2692,{2,3},0)</f>
        <v>8327</v>
      </c>
      <c r="I2250" s="13">
        <v>10161</v>
      </c>
      <c r="J2250" s="13">
        <f t="array" ref="J2250:R2250">VLOOKUP(A2250,HUMANRESOURCES!$A$2:$J$2692,{2,3,4,5,6,7,8,9,10},0)</f>
        <v>1.7999999999999999E-2</v>
      </c>
      <c r="K2250" s="13">
        <v>8.9999999999999993E-3</v>
      </c>
      <c r="L2250" s="13">
        <v>77</v>
      </c>
      <c r="M2250" s="13">
        <v>71</v>
      </c>
      <c r="N2250" s="13">
        <v>0.252</v>
      </c>
      <c r="O2250" s="13">
        <v>0.66600000000000004</v>
      </c>
      <c r="P2250" s="13">
        <v>8.2000000000000003E-2</v>
      </c>
      <c r="Q2250" s="13">
        <v>20328000</v>
      </c>
      <c r="R2250" s="13">
        <v>0.183</v>
      </c>
      <c r="S2250" s="13">
        <f t="array" ref="S2250:T2250">VLOOKUP(A2250,TOURISM!$A$2:$C$2692,{2,3},0)</f>
        <v>1756000000</v>
      </c>
      <c r="T2250" s="13">
        <v>1219000000</v>
      </c>
      <c r="U2250" s="13">
        <f t="array" ref="U2250:W2250">VLOOKUP(A2250,BUSINESS!$A$2:$D$2692,{2,3,4},0)</f>
        <v>0.55300000000000005</v>
      </c>
      <c r="V2250" s="13">
        <v>0.183</v>
      </c>
      <c r="W2250" s="13">
        <v>0.91600000000000004</v>
      </c>
      <c r="X2250" s="25">
        <f t="shared" si="32"/>
        <v>2921.7363452380951</v>
      </c>
      <c r="Y2250" s="13">
        <f t="shared" si="33"/>
        <v>4.9985242030696573E-4</v>
      </c>
      <c r="Z2250" s="13">
        <f t="shared" si="34"/>
        <v>4.0963203463203465E-4</v>
      </c>
      <c r="AA2250" s="13">
        <f t="shared" si="35"/>
        <v>59.966548602912241</v>
      </c>
    </row>
    <row r="2251" spans="1:27" ht="15.75" customHeight="1" x14ac:dyDescent="0.35">
      <c r="A2251" s="22" t="s">
        <v>2505</v>
      </c>
      <c r="B2251" s="22">
        <v>416566954</v>
      </c>
      <c r="C2251" s="7">
        <v>392</v>
      </c>
      <c r="D2251" s="7">
        <v>0.111</v>
      </c>
      <c r="E2251" s="23" t="s">
        <v>2506</v>
      </c>
      <c r="F2251" s="24" t="s">
        <v>65</v>
      </c>
      <c r="G2251" s="9" t="s">
        <v>168</v>
      </c>
      <c r="H2251" s="13">
        <f t="array" ref="H2251:I2251">VLOOKUP(A2251,ENERGY!$A$2:$C$2692,{2,3},0)</f>
        <v>14338</v>
      </c>
      <c r="I2251" s="13">
        <v>8529</v>
      </c>
      <c r="J2251" s="13">
        <f t="array" ref="J2251:R2251">VLOOKUP(A2251,HUMANRESOURCES!$A$2:$J$2692,{2,3,4,5,6,7,8,9,10},0)</f>
        <v>2.2763996889580199E-2</v>
      </c>
      <c r="K2251" s="13">
        <v>1.4E-2</v>
      </c>
      <c r="L2251" s="13">
        <v>71.105283757338597</v>
      </c>
      <c r="M2251" s="13">
        <v>66.415655577299404</v>
      </c>
      <c r="N2251" s="13">
        <v>0.30346297045730503</v>
      </c>
      <c r="O2251" s="13">
        <v>0.62328409550789099</v>
      </c>
      <c r="P2251" s="13">
        <v>7.3249696479158202E-2</v>
      </c>
      <c r="Q2251" s="13">
        <v>45544</v>
      </c>
      <c r="R2251" s="13">
        <v>0.32800000000000001</v>
      </c>
      <c r="S2251" s="13">
        <f t="array" ref="S2251:T2251">VLOOKUP(A2251,TOURISM!$A$2:$C$2692,{2,3},0)</f>
        <v>58000000</v>
      </c>
      <c r="T2251" s="13">
        <v>9000000</v>
      </c>
      <c r="U2251" s="13">
        <f t="array" ref="U2251:W2251">VLOOKUP(A2251,BUSINESS!$A$2:$D$2692,{2,3,4},0)</f>
        <v>0.489669009135628</v>
      </c>
      <c r="V2251" s="13">
        <v>5.8999999999999997E-2</v>
      </c>
      <c r="W2251" s="13">
        <v>2.5999999999999999E-2</v>
      </c>
      <c r="X2251" s="25">
        <f t="shared" si="32"/>
        <v>9146.4727296680139</v>
      </c>
      <c r="Y2251" s="13">
        <f t="shared" si="33"/>
        <v>0.18726945371508871</v>
      </c>
      <c r="Z2251" s="13">
        <f t="shared" si="34"/>
        <v>0.31481644124363251</v>
      </c>
      <c r="AA2251" s="13">
        <f t="shared" si="35"/>
        <v>197.61110135253821</v>
      </c>
    </row>
    <row r="2252" spans="1:27" ht="15.75" customHeight="1" x14ac:dyDescent="0.35">
      <c r="A2252" s="22" t="s">
        <v>2507</v>
      </c>
      <c r="B2252" s="22">
        <v>455905602</v>
      </c>
      <c r="C2252" s="7">
        <v>378</v>
      </c>
      <c r="D2252" s="7">
        <v>0.111</v>
      </c>
      <c r="E2252" s="23" t="s">
        <v>2506</v>
      </c>
      <c r="F2252" s="24" t="s">
        <v>68</v>
      </c>
      <c r="G2252" s="9" t="s">
        <v>168</v>
      </c>
      <c r="H2252" s="13">
        <f t="array" ref="H2252:I2252">VLOOKUP(A2252,ENERGY!$A$2:$C$2692,{2,3},0)</f>
        <v>14338</v>
      </c>
      <c r="I2252" s="13">
        <v>8529</v>
      </c>
      <c r="J2252" s="13">
        <f t="array" ref="J2252:R2252">VLOOKUP(A2252,HUMANRESOURCES!$A$2:$J$2692,{2,3,4,5,6,7,8,9,10},0)</f>
        <v>1.7000000000000001E-2</v>
      </c>
      <c r="K2252" s="13">
        <v>1.2999999999999999E-2</v>
      </c>
      <c r="L2252" s="13">
        <v>71.105283757338597</v>
      </c>
      <c r="M2252" s="13">
        <v>66.415655577299404</v>
      </c>
      <c r="N2252" s="13">
        <v>0.30346297045730503</v>
      </c>
      <c r="O2252" s="13">
        <v>0.62328409550789099</v>
      </c>
      <c r="P2252" s="13">
        <v>7.3249696479158202E-2</v>
      </c>
      <c r="Q2252" s="13">
        <v>46214</v>
      </c>
      <c r="R2252" s="13">
        <v>0.32600000000000001</v>
      </c>
      <c r="S2252" s="13">
        <f t="array" ref="S2252:T2252">VLOOKUP(A2252,TOURISM!$A$2:$C$2692,{2,3},0)</f>
        <v>62000000</v>
      </c>
      <c r="T2252" s="13">
        <v>8000000</v>
      </c>
      <c r="U2252" s="13">
        <f t="array" ref="U2252:W2252">VLOOKUP(A2252,BUSINESS!$A$2:$D$2692,{2,3,4},0)</f>
        <v>0.489669009135628</v>
      </c>
      <c r="V2252" s="13">
        <v>7.6999999999999999E-2</v>
      </c>
      <c r="W2252" s="13">
        <v>4.4999999999999998E-2</v>
      </c>
      <c r="X2252" s="25">
        <f t="shared" si="32"/>
        <v>9865.0971999826888</v>
      </c>
      <c r="Y2252" s="13">
        <f t="shared" si="33"/>
        <v>0.18455446401523348</v>
      </c>
      <c r="Z2252" s="13">
        <f t="shared" si="34"/>
        <v>0.31025230449647295</v>
      </c>
      <c r="AA2252" s="13">
        <f t="shared" si="35"/>
        <v>173.10771627645303</v>
      </c>
    </row>
    <row r="2253" spans="1:27" ht="15.75" customHeight="1" x14ac:dyDescent="0.35">
      <c r="A2253" s="22" t="s">
        <v>2508</v>
      </c>
      <c r="B2253" s="22">
        <v>478067954</v>
      </c>
      <c r="C2253" s="7">
        <v>374</v>
      </c>
      <c r="D2253" s="7">
        <v>0.109</v>
      </c>
      <c r="E2253" s="23" t="s">
        <v>2506</v>
      </c>
      <c r="F2253" s="24" t="s">
        <v>70</v>
      </c>
      <c r="G2253" s="9" t="s">
        <v>168</v>
      </c>
      <c r="H2253" s="13">
        <f t="array" ref="H2253:I2253">VLOOKUP(A2253,ENERGY!$A$2:$C$2692,{2,3},0)</f>
        <v>14338</v>
      </c>
      <c r="I2253" s="13">
        <v>249</v>
      </c>
      <c r="J2253" s="13">
        <f t="array" ref="J2253:R2253">VLOOKUP(A2253,HUMANRESOURCES!$A$2:$J$2692,{2,3,4,5,6,7,8,9,10},0)</f>
        <v>1.7000000000000001E-2</v>
      </c>
      <c r="K2253" s="13">
        <v>1.2E-2</v>
      </c>
      <c r="L2253" s="13">
        <v>74</v>
      </c>
      <c r="M2253" s="13">
        <v>69</v>
      </c>
      <c r="N2253" s="13">
        <v>0.30346297045730503</v>
      </c>
      <c r="O2253" s="13">
        <v>0.62328409550789099</v>
      </c>
      <c r="P2253" s="13">
        <v>7.3249696479158202E-2</v>
      </c>
      <c r="Q2253" s="13">
        <v>46934</v>
      </c>
      <c r="R2253" s="13">
        <v>0.32400000000000001</v>
      </c>
      <c r="S2253" s="13">
        <f t="array" ref="S2253:T2253">VLOOKUP(A2253,TOURISM!$A$2:$C$2692,{2,3},0)</f>
        <v>57000000</v>
      </c>
      <c r="T2253" s="13">
        <v>8000000</v>
      </c>
      <c r="U2253" s="13">
        <f t="array" ref="U2253:W2253">VLOOKUP(A2253,BUSINESS!$A$2:$D$2692,{2,3,4},0)</f>
        <v>0.489669009135628</v>
      </c>
      <c r="V2253" s="13">
        <v>0.21199999999999999</v>
      </c>
      <c r="W2253" s="13">
        <v>0.107</v>
      </c>
      <c r="X2253" s="25">
        <f t="shared" si="32"/>
        <v>10185.962287467508</v>
      </c>
      <c r="Y2253" s="13">
        <f t="shared" si="33"/>
        <v>5.3053223675800058E-3</v>
      </c>
      <c r="Z2253" s="13">
        <f t="shared" si="34"/>
        <v>0.30549281970426556</v>
      </c>
      <c r="AA2253" s="13">
        <f t="shared" si="35"/>
        <v>170.45212425959858</v>
      </c>
    </row>
    <row r="2254" spans="1:27" ht="15.75" customHeight="1" x14ac:dyDescent="0.35">
      <c r="A2254" s="22" t="s">
        <v>2509</v>
      </c>
      <c r="B2254" s="22">
        <v>461576906</v>
      </c>
      <c r="C2254" s="7">
        <v>359</v>
      </c>
      <c r="D2254" s="7">
        <v>0.122</v>
      </c>
      <c r="E2254" s="23" t="s">
        <v>2506</v>
      </c>
      <c r="F2254" s="24" t="s">
        <v>72</v>
      </c>
      <c r="G2254" s="9" t="s">
        <v>168</v>
      </c>
      <c r="H2254" s="13">
        <f t="array" ref="H2254:I2254">VLOOKUP(A2254,ENERGY!$A$2:$C$2692,{2,3},0)</f>
        <v>14338</v>
      </c>
      <c r="I2254" s="13">
        <v>260</v>
      </c>
      <c r="J2254" s="13">
        <f t="array" ref="J2254:R2254">VLOOKUP(A2254,HUMANRESOURCES!$A$2:$J$2692,{2,3,4,5,6,7,8,9,10},0)</f>
        <v>2.2763996889580199E-2</v>
      </c>
      <c r="K2254" s="13">
        <v>1.2E-2</v>
      </c>
      <c r="L2254" s="13">
        <v>71.105283757338597</v>
      </c>
      <c r="M2254" s="13">
        <v>66.415655577299404</v>
      </c>
      <c r="N2254" s="13">
        <v>0.30346297045730503</v>
      </c>
      <c r="O2254" s="13">
        <v>0.62328409550789099</v>
      </c>
      <c r="P2254" s="13">
        <v>7.3249696479158202E-2</v>
      </c>
      <c r="Q2254" s="13">
        <v>47679</v>
      </c>
      <c r="R2254" s="13">
        <v>0.32300000000000001</v>
      </c>
      <c r="S2254" s="13">
        <f t="array" ref="S2254:T2254">VLOOKUP(A2254,TOURISM!$A$2:$C$2692,{2,3},0)</f>
        <v>75000000</v>
      </c>
      <c r="T2254" s="13">
        <v>8000000</v>
      </c>
      <c r="U2254" s="13">
        <f t="array" ref="U2254:W2254">VLOOKUP(A2254,BUSINESS!$A$2:$D$2692,{2,3,4},0)</f>
        <v>0.489669009135628</v>
      </c>
      <c r="V2254" s="13">
        <v>0.23</v>
      </c>
      <c r="W2254" s="13">
        <v>0.46100000000000002</v>
      </c>
      <c r="X2254" s="25">
        <f t="shared" si="32"/>
        <v>9680.9267392353031</v>
      </c>
      <c r="Y2254" s="13">
        <f t="shared" si="33"/>
        <v>5.4531345036598925E-3</v>
      </c>
      <c r="Z2254" s="13">
        <f t="shared" si="34"/>
        <v>0.3007193942825982</v>
      </c>
      <c r="AA2254" s="13">
        <f t="shared" si="35"/>
        <v>167.78875395876591</v>
      </c>
    </row>
    <row r="2255" spans="1:27" ht="15.75" customHeight="1" x14ac:dyDescent="0.35">
      <c r="A2255" s="22" t="s">
        <v>2510</v>
      </c>
      <c r="B2255" s="22">
        <v>497548517</v>
      </c>
      <c r="C2255" s="7">
        <v>363</v>
      </c>
      <c r="D2255" s="7">
        <v>0.10299999999999999</v>
      </c>
      <c r="E2255" s="23" t="s">
        <v>2506</v>
      </c>
      <c r="F2255" s="24" t="s">
        <v>74</v>
      </c>
      <c r="G2255" s="9" t="s">
        <v>168</v>
      </c>
      <c r="H2255" s="13">
        <f t="array" ref="H2255:I2255">VLOOKUP(A2255,ENERGY!$A$2:$C$2692,{2,3},0)</f>
        <v>14338</v>
      </c>
      <c r="I2255" s="13">
        <v>249</v>
      </c>
      <c r="J2255" s="13">
        <f t="array" ref="J2255:R2255">VLOOKUP(A2255,HUMANRESOURCES!$A$2:$J$2692,{2,3,4,5,6,7,8,9,10},0)</f>
        <v>2.2763996889580199E-2</v>
      </c>
      <c r="K2255" s="13">
        <v>1.0999999999999999E-2</v>
      </c>
      <c r="L2255" s="13">
        <v>71.105283757338597</v>
      </c>
      <c r="M2255" s="13">
        <v>66.415655577299404</v>
      </c>
      <c r="N2255" s="13">
        <v>0.30346297045730503</v>
      </c>
      <c r="O2255" s="13">
        <v>0.62328409550789099</v>
      </c>
      <c r="P2255" s="13">
        <v>7.3249696479158202E-2</v>
      </c>
      <c r="Q2255" s="13">
        <v>48421</v>
      </c>
      <c r="R2255" s="13">
        <v>0.32200000000000001</v>
      </c>
      <c r="S2255" s="13">
        <f t="array" ref="S2255:T2255">VLOOKUP(A2255,TOURISM!$A$2:$C$2692,{2,3},0)</f>
        <v>103000000</v>
      </c>
      <c r="T2255" s="13">
        <v>10000000</v>
      </c>
      <c r="U2255" s="13">
        <f t="array" ref="U2255:W2255">VLOOKUP(A2255,BUSINESS!$A$2:$D$2692,{2,3,4},0)</f>
        <v>0.489669009135628</v>
      </c>
      <c r="V2255" s="13">
        <v>0.247</v>
      </c>
      <c r="W2255" s="13">
        <v>0.59899999999999998</v>
      </c>
      <c r="X2255" s="25">
        <f t="shared" si="32"/>
        <v>10275.469672249645</v>
      </c>
      <c r="Y2255" s="13">
        <f t="shared" si="33"/>
        <v>5.1423968939096672E-3</v>
      </c>
      <c r="Z2255" s="13">
        <f t="shared" si="34"/>
        <v>0.29611119142520809</v>
      </c>
      <c r="AA2255" s="13">
        <f t="shared" si="35"/>
        <v>206.52196361083</v>
      </c>
    </row>
    <row r="2256" spans="1:27" ht="15.75" customHeight="1" x14ac:dyDescent="0.35">
      <c r="A2256" s="22" t="s">
        <v>2511</v>
      </c>
      <c r="B2256" s="22">
        <v>536410666</v>
      </c>
      <c r="C2256" s="7">
        <v>389</v>
      </c>
      <c r="D2256" s="7">
        <v>0.1</v>
      </c>
      <c r="E2256" s="23" t="s">
        <v>2506</v>
      </c>
      <c r="F2256" s="24" t="s">
        <v>76</v>
      </c>
      <c r="G2256" s="9" t="s">
        <v>168</v>
      </c>
      <c r="H2256" s="13">
        <f t="array" ref="H2256:I2256">VLOOKUP(A2256,ENERGY!$A$2:$C$2692,{2,3},0)</f>
        <v>76</v>
      </c>
      <c r="I2256" s="13">
        <v>227</v>
      </c>
      <c r="J2256" s="13">
        <f t="array" ref="J2256:R2256">VLOOKUP(A2256,HUMANRESOURCES!$A$2:$J$2692,{2,3,4,5,6,7,8,9,10},0)</f>
        <v>2.2763996889580199E-2</v>
      </c>
      <c r="K2256" s="13">
        <v>1.0999999999999999E-2</v>
      </c>
      <c r="L2256" s="13">
        <v>71.105283757338597</v>
      </c>
      <c r="M2256" s="13">
        <v>66.415655577299404</v>
      </c>
      <c r="N2256" s="13">
        <v>0.30346297045730503</v>
      </c>
      <c r="O2256" s="13">
        <v>0.62328409550789099</v>
      </c>
      <c r="P2256" s="13">
        <v>7.3249696479158202E-2</v>
      </c>
      <c r="Q2256" s="13">
        <v>49139</v>
      </c>
      <c r="R2256" s="13">
        <v>0.32</v>
      </c>
      <c r="S2256" s="13">
        <f t="array" ref="S2256:T2256">VLOOKUP(A2256,TOURISM!$A$2:$C$2692,{2,3},0)</f>
        <v>121000000</v>
      </c>
      <c r="T2256" s="13">
        <v>11000000</v>
      </c>
      <c r="U2256" s="13">
        <f t="array" ref="U2256:W2256">VLOOKUP(A2256,BUSINESS!$A$2:$D$2692,{2,3,4},0)</f>
        <v>0.52300000000000002</v>
      </c>
      <c r="V2256" s="13">
        <v>0.34</v>
      </c>
      <c r="W2256" s="13">
        <v>1.038</v>
      </c>
      <c r="X2256" s="25">
        <f t="shared" si="32"/>
        <v>10916.190113758928</v>
      </c>
      <c r="Y2256" s="13">
        <f t="shared" si="33"/>
        <v>4.6195486273631946E-3</v>
      </c>
      <c r="Z2256" s="13">
        <f t="shared" si="34"/>
        <v>1.5466330206149901E-3</v>
      </c>
      <c r="AA2256" s="13">
        <f t="shared" si="35"/>
        <v>223.85477929953805</v>
      </c>
    </row>
    <row r="2257" spans="1:27" ht="15.75" customHeight="1" x14ac:dyDescent="0.35">
      <c r="A2257" s="22" t="s">
        <v>2512</v>
      </c>
      <c r="B2257" s="22">
        <v>629511778</v>
      </c>
      <c r="C2257" s="7">
        <v>517</v>
      </c>
      <c r="D2257" s="7">
        <v>9.2999999999999999E-2</v>
      </c>
      <c r="E2257" s="23" t="s">
        <v>2506</v>
      </c>
      <c r="F2257" s="24" t="s">
        <v>78</v>
      </c>
      <c r="G2257" s="9" t="s">
        <v>168</v>
      </c>
      <c r="H2257" s="13">
        <f t="array" ref="H2257:I2257">VLOOKUP(A2257,ENERGY!$A$2:$C$2692,{2,3},0)</f>
        <v>14338</v>
      </c>
      <c r="I2257" s="13">
        <v>183</v>
      </c>
      <c r="J2257" s="13">
        <f t="array" ref="J2257:R2257">VLOOKUP(A2257,HUMANRESOURCES!$A$2:$J$2692,{2,3,4,5,6,7,8,9,10},0)</f>
        <v>2.2763996889580199E-2</v>
      </c>
      <c r="K2257" s="13">
        <v>0.01</v>
      </c>
      <c r="L2257" s="13">
        <v>71.105283757338597</v>
      </c>
      <c r="M2257" s="13">
        <v>66.415655577299404</v>
      </c>
      <c r="N2257" s="13">
        <v>0.30346297045730503</v>
      </c>
      <c r="O2257" s="13">
        <v>0.62328409550789099</v>
      </c>
      <c r="P2257" s="13">
        <v>7.3249696479158202E-2</v>
      </c>
      <c r="Q2257" s="13">
        <v>49823</v>
      </c>
      <c r="R2257" s="13">
        <v>0.32</v>
      </c>
      <c r="S2257" s="13">
        <f t="array" ref="S2257:T2257">VLOOKUP(A2257,TOURISM!$A$2:$C$2692,{2,3},0)</f>
        <v>132000000</v>
      </c>
      <c r="T2257" s="13">
        <v>14000000</v>
      </c>
      <c r="U2257" s="13">
        <f t="array" ref="U2257:W2257">VLOOKUP(A2257,BUSINESS!$A$2:$D$2692,{2,3,4},0)</f>
        <v>0.52300000000000002</v>
      </c>
      <c r="V2257" s="13">
        <v>0.49</v>
      </c>
      <c r="W2257" s="13">
        <v>1.024</v>
      </c>
      <c r="X2257" s="25">
        <f t="shared" si="32"/>
        <v>12634.963330188868</v>
      </c>
      <c r="Y2257" s="13">
        <f t="shared" si="33"/>
        <v>3.6730024285972344E-3</v>
      </c>
      <c r="Z2257" s="13">
        <f t="shared" si="34"/>
        <v>0.28777873672801718</v>
      </c>
      <c r="AA2257" s="13">
        <f t="shared" si="35"/>
        <v>280.99472131344959</v>
      </c>
    </row>
    <row r="2258" spans="1:27" ht="15.75" customHeight="1" x14ac:dyDescent="0.35">
      <c r="A2258" s="22" t="s">
        <v>2513</v>
      </c>
      <c r="B2258" s="22">
        <v>684074062</v>
      </c>
      <c r="C2258" s="7">
        <v>551</v>
      </c>
      <c r="D2258" s="7">
        <v>9.2999999999999999E-2</v>
      </c>
      <c r="E2258" s="23" t="s">
        <v>2506</v>
      </c>
      <c r="F2258" s="24" t="s">
        <v>80</v>
      </c>
      <c r="G2258" s="9" t="s">
        <v>168</v>
      </c>
      <c r="H2258" s="13">
        <f t="array" ref="H2258:I2258">VLOOKUP(A2258,ENERGY!$A$2:$C$2692,{2,3},0)</f>
        <v>83</v>
      </c>
      <c r="I2258" s="13">
        <v>249</v>
      </c>
      <c r="J2258" s="13">
        <f t="array" ref="J2258:R2258">VLOOKUP(A2258,HUMANRESOURCES!$A$2:$J$2692,{2,3,4,5,6,7,8,9,10},0)</f>
        <v>2.2763996889580199E-2</v>
      </c>
      <c r="K2258" s="13">
        <v>0.01</v>
      </c>
      <c r="L2258" s="13">
        <v>71.105283757338597</v>
      </c>
      <c r="M2258" s="13">
        <v>66.415655577299404</v>
      </c>
      <c r="N2258" s="13">
        <v>0.30346297045730503</v>
      </c>
      <c r="O2258" s="13">
        <v>0.62328409550789099</v>
      </c>
      <c r="P2258" s="13">
        <v>7.3249696479158202E-2</v>
      </c>
      <c r="Q2258" s="13">
        <v>50478</v>
      </c>
      <c r="R2258" s="13">
        <v>0.31900000000000001</v>
      </c>
      <c r="S2258" s="13">
        <f t="array" ref="S2258:T2258">VLOOKUP(A2258,TOURISM!$A$2:$C$2692,{2,3},0)</f>
        <v>125000000</v>
      </c>
      <c r="T2258" s="13">
        <v>12000000</v>
      </c>
      <c r="U2258" s="13">
        <f t="array" ref="U2258:W2258">VLOOKUP(A2258,BUSINESS!$A$2:$D$2692,{2,3,4},0)</f>
        <v>0.52300000000000002</v>
      </c>
      <c r="V2258" s="13">
        <v>0.52</v>
      </c>
      <c r="W2258" s="13">
        <v>1.278</v>
      </c>
      <c r="X2258" s="25">
        <f t="shared" si="32"/>
        <v>13551.924838543524</v>
      </c>
      <c r="Y2258" s="13">
        <f t="shared" si="33"/>
        <v>4.9328420301913709E-3</v>
      </c>
      <c r="Z2258" s="13">
        <f t="shared" si="34"/>
        <v>1.6442806767304567E-3</v>
      </c>
      <c r="AA2258" s="13">
        <f t="shared" si="35"/>
        <v>237.72732675621063</v>
      </c>
    </row>
    <row r="2259" spans="1:27" ht="15.75" customHeight="1" x14ac:dyDescent="0.35">
      <c r="A2259" s="22" t="s">
        <v>2514</v>
      </c>
      <c r="B2259" s="22">
        <v>734814815</v>
      </c>
      <c r="C2259" s="7">
        <v>603</v>
      </c>
      <c r="D2259" s="7">
        <v>8.6999999999999994E-2</v>
      </c>
      <c r="E2259" s="23" t="s">
        <v>2506</v>
      </c>
      <c r="F2259" s="24" t="s">
        <v>82</v>
      </c>
      <c r="G2259" s="9" t="s">
        <v>168</v>
      </c>
      <c r="H2259" s="13">
        <f t="array" ref="H2259:I2259">VLOOKUP(A2259,ENERGY!$A$2:$C$2692,{2,3},0)</f>
        <v>14338</v>
      </c>
      <c r="I2259" s="13">
        <v>198</v>
      </c>
      <c r="J2259" s="13">
        <f t="array" ref="J2259:R2259">VLOOKUP(A2259,HUMANRESOURCES!$A$2:$J$2692,{2,3,4,5,6,7,8,9,10},0)</f>
        <v>2.2763996889580199E-2</v>
      </c>
      <c r="K2259" s="13">
        <v>8.9999999999999993E-3</v>
      </c>
      <c r="L2259" s="13">
        <v>71.105283757338597</v>
      </c>
      <c r="M2259" s="13">
        <v>66.415655577299404</v>
      </c>
      <c r="N2259" s="13">
        <v>0.30346297045730503</v>
      </c>
      <c r="O2259" s="13">
        <v>0.62328409550789099</v>
      </c>
      <c r="P2259" s="13">
        <v>7.3249696479158202E-2</v>
      </c>
      <c r="Q2259" s="13">
        <v>51110</v>
      </c>
      <c r="R2259" s="13">
        <v>0.318</v>
      </c>
      <c r="S2259" s="13">
        <f t="array" ref="S2259:T2259">VLOOKUP(A2259,TOURISM!$A$2:$C$2692,{2,3},0)</f>
        <v>110000000</v>
      </c>
      <c r="T2259" s="13">
        <v>15000000</v>
      </c>
      <c r="U2259" s="13">
        <f t="array" ref="U2259:W2259">VLOOKUP(A2259,BUSINESS!$A$2:$D$2692,{2,3,4},0)</f>
        <v>0.52500000000000002</v>
      </c>
      <c r="V2259" s="13">
        <v>0.6</v>
      </c>
      <c r="W2259" s="13">
        <v>1.458</v>
      </c>
      <c r="X2259" s="25">
        <f t="shared" si="32"/>
        <v>14377.12414400313</v>
      </c>
      <c r="Y2259" s="13">
        <f t="shared" si="33"/>
        <v>3.8739972608100178E-3</v>
      </c>
      <c r="Z2259" s="13">
        <f t="shared" si="34"/>
        <v>0.28053218548229308</v>
      </c>
      <c r="AA2259" s="13">
        <f t="shared" si="35"/>
        <v>293.48464097045587</v>
      </c>
    </row>
    <row r="2260" spans="1:27" ht="15.75" customHeight="1" x14ac:dyDescent="0.35">
      <c r="A2260" s="22" t="s">
        <v>2515</v>
      </c>
      <c r="B2260" s="22">
        <v>708888889</v>
      </c>
      <c r="C2260" s="7">
        <v>686</v>
      </c>
      <c r="D2260" s="7">
        <v>8.7999999999999995E-2</v>
      </c>
      <c r="E2260" s="23" t="s">
        <v>2506</v>
      </c>
      <c r="F2260" s="24" t="s">
        <v>84</v>
      </c>
      <c r="G2260" s="9" t="s">
        <v>168</v>
      </c>
      <c r="H2260" s="13">
        <f t="array" ref="H2260:I2260">VLOOKUP(A2260,ENERGY!$A$2:$C$2692,{2,3},0)</f>
        <v>79</v>
      </c>
      <c r="I2260" s="13">
        <v>235</v>
      </c>
      <c r="J2260" s="13">
        <f t="array" ref="J2260:R2260">VLOOKUP(A2260,HUMANRESOURCES!$A$2:$J$2692,{2,3,4,5,6,7,8,9,10},0)</f>
        <v>2.2763996889580199E-2</v>
      </c>
      <c r="K2260" s="13">
        <v>8.9999999999999993E-3</v>
      </c>
      <c r="L2260" s="13">
        <v>71.105283757338597</v>
      </c>
      <c r="M2260" s="13">
        <v>66.415655577299404</v>
      </c>
      <c r="N2260" s="13">
        <v>0.30346297045730503</v>
      </c>
      <c r="O2260" s="13">
        <v>0.62328409550789099</v>
      </c>
      <c r="P2260" s="13">
        <v>7.3249696479158202E-2</v>
      </c>
      <c r="Q2260" s="13">
        <v>51731</v>
      </c>
      <c r="R2260" s="13">
        <v>0.318</v>
      </c>
      <c r="S2260" s="13">
        <f t="array" ref="S2260:T2260">VLOOKUP(A2260,TOURISM!$A$2:$C$2692,{2,3},0)</f>
        <v>83000000</v>
      </c>
      <c r="T2260" s="13">
        <v>11000000</v>
      </c>
      <c r="U2260" s="13">
        <f t="array" ref="U2260:W2260">VLOOKUP(A2260,BUSINESS!$A$2:$D$2692,{2,3,4},0)</f>
        <v>0.52500000000000002</v>
      </c>
      <c r="V2260" s="13">
        <v>0.69</v>
      </c>
      <c r="W2260" s="13">
        <v>1.4590000000000001</v>
      </c>
      <c r="X2260" s="25">
        <f t="shared" si="32"/>
        <v>13703.367207283834</v>
      </c>
      <c r="Y2260" s="13">
        <f t="shared" si="33"/>
        <v>4.5427306643985232E-3</v>
      </c>
      <c r="Z2260" s="13">
        <f t="shared" si="34"/>
        <v>1.5271307339892908E-3</v>
      </c>
      <c r="AA2260" s="13">
        <f t="shared" si="35"/>
        <v>212.63845663142024</v>
      </c>
    </row>
    <row r="2261" spans="1:27" ht="15.75" customHeight="1" x14ac:dyDescent="0.35">
      <c r="A2261" s="22" t="s">
        <v>2516</v>
      </c>
      <c r="B2261" s="22">
        <v>692222222</v>
      </c>
      <c r="C2261" s="7">
        <v>739</v>
      </c>
      <c r="D2261" s="7">
        <v>8.5999999999999993E-2</v>
      </c>
      <c r="E2261" s="23" t="s">
        <v>2506</v>
      </c>
      <c r="F2261" s="24" t="s">
        <v>86</v>
      </c>
      <c r="G2261" s="9" t="s">
        <v>168</v>
      </c>
      <c r="H2261" s="13">
        <f t="array" ref="H2261:I2261">VLOOKUP(A2261,ENERGY!$A$2:$C$2692,{2,3},0)</f>
        <v>79</v>
      </c>
      <c r="I2261" s="13">
        <v>235</v>
      </c>
      <c r="J2261" s="13">
        <f t="array" ref="J2261:R2261">VLOOKUP(A2261,HUMANRESOURCES!$A$2:$J$2692,{2,3,4,5,6,7,8,9,10},0)</f>
        <v>2.2763996889580199E-2</v>
      </c>
      <c r="K2261" s="13">
        <v>8.9999999999999993E-3</v>
      </c>
      <c r="L2261" s="13">
        <v>71.105283757338597</v>
      </c>
      <c r="M2261" s="13">
        <v>66.415655577299404</v>
      </c>
      <c r="N2261" s="13">
        <v>0.30346297045730503</v>
      </c>
      <c r="O2261" s="13">
        <v>0.62328409550789099</v>
      </c>
      <c r="P2261" s="13">
        <v>7.3249696479158202E-2</v>
      </c>
      <c r="Q2261" s="13">
        <v>52352</v>
      </c>
      <c r="R2261" s="13">
        <v>0.318</v>
      </c>
      <c r="S2261" s="13">
        <f t="array" ref="S2261:T2261">VLOOKUP(A2261,TOURISM!$A$2:$C$2692,{2,3},0)</f>
        <v>90000000</v>
      </c>
      <c r="T2261" s="13">
        <v>13000000</v>
      </c>
      <c r="U2261" s="13">
        <f t="array" ref="U2261:W2261">VLOOKUP(A2261,BUSINESS!$A$2:$D$2692,{2,3,4},0)</f>
        <v>0.52500000000000002</v>
      </c>
      <c r="V2261" s="13">
        <v>0.76</v>
      </c>
      <c r="W2261" s="13">
        <v>1.528</v>
      </c>
      <c r="X2261" s="25">
        <f t="shared" si="32"/>
        <v>13222.45992512225</v>
      </c>
      <c r="Y2261" s="13">
        <f t="shared" si="33"/>
        <v>4.4888447432762839E-3</v>
      </c>
      <c r="Z2261" s="13">
        <f t="shared" si="34"/>
        <v>1.5090158924205379E-3</v>
      </c>
      <c r="AA2261" s="13">
        <f t="shared" si="35"/>
        <v>248.31907090464549</v>
      </c>
    </row>
    <row r="2262" spans="1:27" ht="15.75" customHeight="1" x14ac:dyDescent="0.35">
      <c r="A2262" s="22" t="s">
        <v>2517</v>
      </c>
      <c r="B2262" s="22">
        <v>728148148</v>
      </c>
      <c r="C2262" s="7">
        <v>820</v>
      </c>
      <c r="D2262" s="7">
        <v>9.4E-2</v>
      </c>
      <c r="E2262" s="23" t="s">
        <v>2506</v>
      </c>
      <c r="F2262" s="24" t="s">
        <v>88</v>
      </c>
      <c r="G2262" s="9" t="s">
        <v>168</v>
      </c>
      <c r="H2262" s="13">
        <f t="array" ref="H2262:I2262">VLOOKUP(A2262,ENERGY!$A$2:$C$2692,{2,3},0)</f>
        <v>14338</v>
      </c>
      <c r="I2262" s="13">
        <v>220</v>
      </c>
      <c r="J2262" s="13">
        <f t="array" ref="J2262:R2262">VLOOKUP(A2262,HUMANRESOURCES!$A$2:$J$2692,{2,3,4,5,6,7,8,9,10},0)</f>
        <v>2.2763996889580199E-2</v>
      </c>
      <c r="K2262" s="13">
        <v>8.0000000000000002E-3</v>
      </c>
      <c r="L2262" s="13">
        <v>71.105283757338597</v>
      </c>
      <c r="M2262" s="13">
        <v>66.415655577299404</v>
      </c>
      <c r="N2262" s="13">
        <v>0.30346297045730503</v>
      </c>
      <c r="O2262" s="13">
        <v>0.62328409550789099</v>
      </c>
      <c r="P2262" s="13">
        <v>7.3249696479158202E-2</v>
      </c>
      <c r="Q2262" s="13">
        <v>52971</v>
      </c>
      <c r="R2262" s="13">
        <v>0.318</v>
      </c>
      <c r="S2262" s="13">
        <f t="array" ref="S2262:T2262">VLOOKUP(A2262,TOURISM!$A$2:$C$2692,{2,3},0)</f>
        <v>94000000</v>
      </c>
      <c r="T2262" s="13">
        <v>14000000</v>
      </c>
      <c r="U2262" s="13">
        <f t="array" ref="U2262:W2262">VLOOKUP(A2262,BUSINESS!$A$2:$D$2692,{2,3,4},0)</f>
        <v>0.52500000000000002</v>
      </c>
      <c r="V2262" s="13">
        <v>0.77600000000000002</v>
      </c>
      <c r="W2262" s="13">
        <v>1.454</v>
      </c>
      <c r="X2262" s="25">
        <f t="shared" si="32"/>
        <v>13746.16578882785</v>
      </c>
      <c r="Y2262" s="13">
        <f t="shared" si="33"/>
        <v>4.1532159105925883E-3</v>
      </c>
      <c r="Z2262" s="13">
        <f t="shared" si="34"/>
        <v>0.27067640784580244</v>
      </c>
      <c r="AA2262" s="13">
        <f t="shared" si="35"/>
        <v>264.29555794680107</v>
      </c>
    </row>
    <row r="2263" spans="1:27" ht="15.75" customHeight="1" x14ac:dyDescent="0.35">
      <c r="A2263" s="22" t="s">
        <v>2518</v>
      </c>
      <c r="B2263" s="22">
        <v>731851852</v>
      </c>
      <c r="C2263" s="7">
        <v>825</v>
      </c>
      <c r="D2263" s="7">
        <v>8.6999999999999994E-2</v>
      </c>
      <c r="E2263" s="23" t="s">
        <v>2506</v>
      </c>
      <c r="F2263" s="24" t="s">
        <v>90</v>
      </c>
      <c r="G2263" s="9" t="s">
        <v>168</v>
      </c>
      <c r="H2263" s="13">
        <f t="array" ref="H2263:I2263">VLOOKUP(A2263,ENERGY!$A$2:$C$2692,{2,3},0)</f>
        <v>14338</v>
      </c>
      <c r="I2263" s="13">
        <v>103</v>
      </c>
      <c r="J2263" s="13">
        <f t="array" ref="J2263:R2263">VLOOKUP(A2263,HUMANRESOURCES!$A$2:$J$2692,{2,3,4,5,6,7,8,9,10},0)</f>
        <v>2.2763996889580199E-2</v>
      </c>
      <c r="K2263" s="13">
        <v>8.0000000000000002E-3</v>
      </c>
      <c r="L2263" s="13">
        <v>71.105283757338597</v>
      </c>
      <c r="M2263" s="13">
        <v>66.415655577299404</v>
      </c>
      <c r="N2263" s="13">
        <v>0.30346297045730503</v>
      </c>
      <c r="O2263" s="13">
        <v>0.62328409550789099</v>
      </c>
      <c r="P2263" s="13">
        <v>7.3249696479158202E-2</v>
      </c>
      <c r="Q2263" s="13">
        <v>53584</v>
      </c>
      <c r="R2263" s="13">
        <v>0.318</v>
      </c>
      <c r="S2263" s="13">
        <f t="array" ref="S2263:T2263">VLOOKUP(A2263,TOURISM!$A$2:$C$2692,{2,3},0)</f>
        <v>94000000</v>
      </c>
      <c r="T2263" s="13">
        <v>14000000</v>
      </c>
      <c r="U2263" s="13">
        <f t="array" ref="U2263:W2263">VLOOKUP(A2263,BUSINESS!$A$2:$D$2692,{2,3,4},0)</f>
        <v>0.51900000000000002</v>
      </c>
      <c r="V2263" s="13">
        <v>0.79300000000000004</v>
      </c>
      <c r="W2263" s="13">
        <v>1.4179999999999999</v>
      </c>
      <c r="X2263" s="25">
        <f t="shared" si="32"/>
        <v>13658.029486413854</v>
      </c>
      <c r="Y2263" s="13">
        <f t="shared" si="33"/>
        <v>1.9222155867423111E-3</v>
      </c>
      <c r="Z2263" s="13">
        <f t="shared" si="34"/>
        <v>0.26757987458942967</v>
      </c>
      <c r="AA2263" s="13">
        <f t="shared" si="35"/>
        <v>261.27202149895493</v>
      </c>
    </row>
    <row r="2264" spans="1:27" ht="15.75" customHeight="1" x14ac:dyDescent="0.35">
      <c r="A2264" s="22" t="s">
        <v>2519</v>
      </c>
      <c r="B2264" s="22">
        <v>764457723</v>
      </c>
      <c r="C2264" s="7">
        <v>272</v>
      </c>
      <c r="D2264" s="7">
        <v>0.13100000000000001</v>
      </c>
      <c r="E2264" s="23" t="s">
        <v>2520</v>
      </c>
      <c r="F2264" s="24" t="s">
        <v>65</v>
      </c>
      <c r="G2264" s="9" t="s">
        <v>168</v>
      </c>
      <c r="H2264" s="13">
        <f t="array" ref="H2264:I2264">VLOOKUP(A2264,ENERGY!$A$2:$C$2692,{2,3},0)</f>
        <v>14338</v>
      </c>
      <c r="I2264" s="13">
        <v>8529</v>
      </c>
      <c r="J2264" s="13">
        <f t="array" ref="J2264:R2264">VLOOKUP(A2264,HUMANRESOURCES!$A$2:$J$2692,{2,3,4,5,6,7,8,9,10},0)</f>
        <v>0.02</v>
      </c>
      <c r="K2264" s="13">
        <v>1.4999999999999999E-2</v>
      </c>
      <c r="L2264" s="13">
        <v>73</v>
      </c>
      <c r="M2264" s="13">
        <v>70</v>
      </c>
      <c r="N2264" s="13">
        <v>0.32200000000000001</v>
      </c>
      <c r="O2264" s="13">
        <v>0.60199999999999998</v>
      </c>
      <c r="P2264" s="13">
        <v>7.5999999999999998E-2</v>
      </c>
      <c r="Q2264" s="13">
        <v>156949</v>
      </c>
      <c r="R2264" s="13">
        <v>0.27800000000000002</v>
      </c>
      <c r="S2264" s="13">
        <f t="array" ref="S2264:T2264">VLOOKUP(A2264,TOURISM!$A$2:$C$2692,{2,3},0)</f>
        <v>281000000</v>
      </c>
      <c r="T2264" s="13">
        <v>33000000</v>
      </c>
      <c r="U2264" s="13">
        <f t="array" ref="U2264:W2264">VLOOKUP(A2264,BUSINESS!$A$2:$D$2692,{2,3,4},0)</f>
        <v>0.489669009135628</v>
      </c>
      <c r="V2264" s="13">
        <v>5.0999999999999997E-2</v>
      </c>
      <c r="W2264" s="13">
        <v>1.6E-2</v>
      </c>
      <c r="X2264" s="25">
        <f t="shared" si="32"/>
        <v>4870.7396861400839</v>
      </c>
      <c r="Y2264" s="13">
        <f t="shared" si="33"/>
        <v>5.434249342142989E-2</v>
      </c>
      <c r="Z2264" s="13">
        <f t="shared" si="34"/>
        <v>9.135451643527516E-2</v>
      </c>
      <c r="AA2264" s="13">
        <f t="shared" si="35"/>
        <v>210.25938362143117</v>
      </c>
    </row>
    <row r="2265" spans="1:27" ht="15.75" customHeight="1" x14ac:dyDescent="0.35">
      <c r="A2265" s="22" t="s">
        <v>2521</v>
      </c>
      <c r="B2265" s="22">
        <v>708290496</v>
      </c>
      <c r="C2265" s="7">
        <v>278</v>
      </c>
      <c r="D2265" s="7">
        <v>0.13</v>
      </c>
      <c r="E2265" s="23" t="s">
        <v>2520</v>
      </c>
      <c r="F2265" s="24" t="s">
        <v>68</v>
      </c>
      <c r="G2265" s="9" t="s">
        <v>168</v>
      </c>
      <c r="H2265" s="13">
        <f t="array" ref="H2265:I2265">VLOOKUP(A2265,ENERGY!$A$2:$C$2692,{2,3},0)</f>
        <v>14338</v>
      </c>
      <c r="I2265" s="13">
        <v>8529</v>
      </c>
      <c r="J2265" s="13">
        <f t="array" ref="J2265:R2265">VLOOKUP(A2265,HUMANRESOURCES!$A$2:$J$2692,{2,3,4,5,6,7,8,9,10},0)</f>
        <v>1.9E-2</v>
      </c>
      <c r="K2265" s="13">
        <v>1.4999999999999999E-2</v>
      </c>
      <c r="L2265" s="13">
        <v>74</v>
      </c>
      <c r="M2265" s="13">
        <v>70</v>
      </c>
      <c r="N2265" s="13">
        <v>0.315</v>
      </c>
      <c r="O2265" s="13">
        <v>0.61</v>
      </c>
      <c r="P2265" s="13">
        <v>7.4999999999999997E-2</v>
      </c>
      <c r="Q2265" s="13">
        <v>158650</v>
      </c>
      <c r="R2265" s="13">
        <v>0.27500000000000002</v>
      </c>
      <c r="S2265" s="13">
        <f t="array" ref="S2265:T2265">VLOOKUP(A2265,TOURISM!$A$2:$C$2692,{2,3},0)</f>
        <v>233000000</v>
      </c>
      <c r="T2265" s="13">
        <v>32000000</v>
      </c>
      <c r="U2265" s="13">
        <f t="array" ref="U2265:W2265">VLOOKUP(A2265,BUSINESS!$A$2:$D$2692,{2,3,4},0)</f>
        <v>0.489669009135628</v>
      </c>
      <c r="V2265" s="13">
        <v>8.2000000000000003E-2</v>
      </c>
      <c r="W2265" s="13">
        <v>1.7000000000000001E-2</v>
      </c>
      <c r="X2265" s="25">
        <f t="shared" si="32"/>
        <v>4464.4846895682322</v>
      </c>
      <c r="Y2265" s="13">
        <f t="shared" si="33"/>
        <v>5.3759848723605418E-2</v>
      </c>
      <c r="Z2265" s="13">
        <f t="shared" si="34"/>
        <v>9.0375039394894427E-2</v>
      </c>
      <c r="AA2265" s="13">
        <f t="shared" si="35"/>
        <v>201.70185943901672</v>
      </c>
    </row>
    <row r="2266" spans="1:27" ht="15.75" customHeight="1" x14ac:dyDescent="0.35">
      <c r="A2266" s="22" t="s">
        <v>2522</v>
      </c>
      <c r="B2266" s="22">
        <v>723027643</v>
      </c>
      <c r="C2266" s="7">
        <v>289</v>
      </c>
      <c r="D2266" s="7">
        <v>0.126</v>
      </c>
      <c r="E2266" s="23" t="s">
        <v>2520</v>
      </c>
      <c r="F2266" s="24" t="s">
        <v>70</v>
      </c>
      <c r="G2266" s="9" t="s">
        <v>168</v>
      </c>
      <c r="H2266" s="13">
        <f t="array" ref="H2266:I2266">VLOOKUP(A2266,ENERGY!$A$2:$C$2692,{2,3},0)</f>
        <v>14338</v>
      </c>
      <c r="I2266" s="13">
        <v>403</v>
      </c>
      <c r="J2266" s="13">
        <f t="array" ref="J2266:R2266">VLOOKUP(A2266,HUMANRESOURCES!$A$2:$J$2692,{2,3,4,5,6,7,8,9,10},0)</f>
        <v>1.7999999999999999E-2</v>
      </c>
      <c r="K2266" s="13">
        <v>1.4999999999999999E-2</v>
      </c>
      <c r="L2266" s="13">
        <v>74</v>
      </c>
      <c r="M2266" s="13">
        <v>70</v>
      </c>
      <c r="N2266" s="13">
        <v>0.308</v>
      </c>
      <c r="O2266" s="13">
        <v>0.61899999999999999</v>
      </c>
      <c r="P2266" s="13">
        <v>7.2999999999999995E-2</v>
      </c>
      <c r="Q2266" s="13">
        <v>160217</v>
      </c>
      <c r="R2266" s="13">
        <v>0.26300000000000001</v>
      </c>
      <c r="S2266" s="13">
        <f t="array" ref="S2266:T2266">VLOOKUP(A2266,TOURISM!$A$2:$C$2692,{2,3},0)</f>
        <v>210000000</v>
      </c>
      <c r="T2266" s="13">
        <v>34000000</v>
      </c>
      <c r="U2266" s="13">
        <f t="array" ref="U2266:W2266">VLOOKUP(A2266,BUSINESS!$A$2:$D$2692,{2,3,4},0)</f>
        <v>0.489669009135628</v>
      </c>
      <c r="V2266" s="13">
        <v>0.14599999999999999</v>
      </c>
      <c r="W2266" s="13">
        <v>8.8999999999999996E-2</v>
      </c>
      <c r="X2266" s="25">
        <f t="shared" si="32"/>
        <v>4512.8022806568588</v>
      </c>
      <c r="Y2266" s="13">
        <f t="shared" si="33"/>
        <v>2.5153385720616413E-3</v>
      </c>
      <c r="Z2266" s="13">
        <f t="shared" si="34"/>
        <v>8.9491127658113678E-2</v>
      </c>
      <c r="AA2266" s="13">
        <f t="shared" si="35"/>
        <v>212.21218722108142</v>
      </c>
    </row>
    <row r="2267" spans="1:27" ht="15.75" customHeight="1" x14ac:dyDescent="0.35">
      <c r="A2267" s="22" t="s">
        <v>2523</v>
      </c>
      <c r="B2267" s="22">
        <v>781338353</v>
      </c>
      <c r="C2267" s="7">
        <v>299</v>
      </c>
      <c r="D2267" s="7">
        <v>0.15</v>
      </c>
      <c r="E2267" s="23" t="s">
        <v>2520</v>
      </c>
      <c r="F2267" s="24" t="s">
        <v>72</v>
      </c>
      <c r="G2267" s="9" t="s">
        <v>168</v>
      </c>
      <c r="H2267" s="13">
        <f t="array" ref="H2267:I2267">VLOOKUP(A2267,ENERGY!$A$2:$C$2692,{2,3},0)</f>
        <v>14338</v>
      </c>
      <c r="I2267" s="13">
        <v>385</v>
      </c>
      <c r="J2267" s="13">
        <f t="array" ref="J2267:R2267">VLOOKUP(A2267,HUMANRESOURCES!$A$2:$J$2692,{2,3,4,5,6,7,8,9,10},0)</f>
        <v>1.7999999999999999E-2</v>
      </c>
      <c r="K2267" s="13">
        <v>1.4999999999999999E-2</v>
      </c>
      <c r="L2267" s="13">
        <v>74</v>
      </c>
      <c r="M2267" s="13">
        <v>70</v>
      </c>
      <c r="N2267" s="13">
        <v>0.3</v>
      </c>
      <c r="O2267" s="13">
        <v>0.628</v>
      </c>
      <c r="P2267" s="13">
        <v>7.1999999999999995E-2</v>
      </c>
      <c r="Q2267" s="13">
        <v>161766</v>
      </c>
      <c r="R2267" s="13">
        <v>0.252</v>
      </c>
      <c r="S2267" s="13">
        <f t="array" ref="S2267:T2267">VLOOKUP(A2267,TOURISM!$A$2:$C$2692,{2,3},0)</f>
        <v>282000000</v>
      </c>
      <c r="T2267" s="13">
        <v>36000000</v>
      </c>
      <c r="U2267" s="13">
        <f t="array" ref="U2267:W2267">VLOOKUP(A2267,BUSINESS!$A$2:$D$2692,{2,3,4},0)</f>
        <v>0.489669009135628</v>
      </c>
      <c r="V2267" s="13">
        <v>0.21</v>
      </c>
      <c r="W2267" s="13">
        <v>0.61199999999999999</v>
      </c>
      <c r="X2267" s="25">
        <f t="shared" si="32"/>
        <v>4830.0529963033023</v>
      </c>
      <c r="Y2267" s="13">
        <f t="shared" si="33"/>
        <v>2.3799809601523186E-3</v>
      </c>
      <c r="Z2267" s="13">
        <f t="shared" si="34"/>
        <v>8.8634200017308956E-2</v>
      </c>
      <c r="AA2267" s="13">
        <f t="shared" si="35"/>
        <v>222.54367419606098</v>
      </c>
    </row>
    <row r="2268" spans="1:27" ht="15.75" customHeight="1" x14ac:dyDescent="0.35">
      <c r="A2268" s="22" t="s">
        <v>2524</v>
      </c>
      <c r="B2268" s="22">
        <v>858255380</v>
      </c>
      <c r="C2268" s="7">
        <v>330</v>
      </c>
      <c r="D2268" s="7">
        <v>0.111</v>
      </c>
      <c r="E2268" s="23" t="s">
        <v>2520</v>
      </c>
      <c r="F2268" s="24" t="s">
        <v>74</v>
      </c>
      <c r="G2268" s="9" t="s">
        <v>168</v>
      </c>
      <c r="H2268" s="13">
        <f t="array" ref="H2268:I2268">VLOOKUP(A2268,ENERGY!$A$2:$C$2692,{2,3},0)</f>
        <v>14338</v>
      </c>
      <c r="I2268" s="13">
        <v>396</v>
      </c>
      <c r="J2268" s="13">
        <f t="array" ref="J2268:R2268">VLOOKUP(A2268,HUMANRESOURCES!$A$2:$J$2692,{2,3,4,5,6,7,8,9,10},0)</f>
        <v>1.7999999999999999E-2</v>
      </c>
      <c r="K2268" s="13">
        <v>1.4999999999999999E-2</v>
      </c>
      <c r="L2268" s="13">
        <v>75</v>
      </c>
      <c r="M2268" s="13">
        <v>71</v>
      </c>
      <c r="N2268" s="13">
        <v>0.29199999999999998</v>
      </c>
      <c r="O2268" s="13">
        <v>0.63600000000000001</v>
      </c>
      <c r="P2268" s="13">
        <v>7.1999999999999995E-2</v>
      </c>
      <c r="Q2268" s="13">
        <v>163460</v>
      </c>
      <c r="R2268" s="13">
        <v>0.24099999999999999</v>
      </c>
      <c r="S2268" s="13">
        <f t="array" ref="S2268:T2268">VLOOKUP(A2268,TOURISM!$A$2:$C$2692,{2,3},0)</f>
        <v>326000000</v>
      </c>
      <c r="T2268" s="13">
        <v>37000000</v>
      </c>
      <c r="U2268" s="13">
        <f t="array" ref="U2268:W2268">VLOOKUP(A2268,BUSINESS!$A$2:$D$2692,{2,3,4},0)</f>
        <v>0.489669009135628</v>
      </c>
      <c r="V2268" s="13">
        <v>0.214</v>
      </c>
      <c r="W2268" s="13">
        <v>0.61799999999999999</v>
      </c>
      <c r="X2268" s="25">
        <f t="shared" si="32"/>
        <v>5250.552918145112</v>
      </c>
      <c r="Y2268" s="13">
        <f t="shared" si="33"/>
        <v>2.4226110363391655E-3</v>
      </c>
      <c r="Z2268" s="13">
        <f t="shared" si="34"/>
        <v>8.7715649088462008E-2</v>
      </c>
      <c r="AA2268" s="13">
        <f t="shared" si="35"/>
        <v>226.35507157714426</v>
      </c>
    </row>
    <row r="2269" spans="1:27" ht="15.75" customHeight="1" x14ac:dyDescent="0.35">
      <c r="A2269" s="22" t="s">
        <v>2525</v>
      </c>
      <c r="B2269" s="22">
        <v>908558307</v>
      </c>
      <c r="C2269" s="7">
        <v>348</v>
      </c>
      <c r="D2269" s="7">
        <v>0.106</v>
      </c>
      <c r="E2269" s="23" t="s">
        <v>2520</v>
      </c>
      <c r="F2269" s="24" t="s">
        <v>76</v>
      </c>
      <c r="G2269" s="9" t="s">
        <v>168</v>
      </c>
      <c r="H2269" s="13">
        <f t="array" ref="H2269:I2269">VLOOKUP(A2269,ENERGY!$A$2:$C$2692,{2,3},0)</f>
        <v>120</v>
      </c>
      <c r="I2269" s="13">
        <v>356</v>
      </c>
      <c r="J2269" s="13">
        <f t="array" ref="J2269:R2269">VLOOKUP(A2269,HUMANRESOURCES!$A$2:$J$2692,{2,3,4,5,6,7,8,9,10},0)</f>
        <v>1.7000000000000001E-2</v>
      </c>
      <c r="K2269" s="13">
        <v>1.4999999999999999E-2</v>
      </c>
      <c r="L2269" s="13">
        <v>75</v>
      </c>
      <c r="M2269" s="13">
        <v>71</v>
      </c>
      <c r="N2269" s="13">
        <v>0.28499999999999998</v>
      </c>
      <c r="O2269" s="13">
        <v>0.64300000000000002</v>
      </c>
      <c r="P2269" s="13">
        <v>7.1999999999999995E-2</v>
      </c>
      <c r="Q2269" s="13">
        <v>165407</v>
      </c>
      <c r="R2269" s="13">
        <v>0.23100000000000001</v>
      </c>
      <c r="S2269" s="13">
        <f t="array" ref="S2269:T2269">VLOOKUP(A2269,TOURISM!$A$2:$C$2692,{2,3},0)</f>
        <v>382000000</v>
      </c>
      <c r="T2269" s="13">
        <v>39000000</v>
      </c>
      <c r="U2269" s="13">
        <f t="array" ref="U2269:W2269">VLOOKUP(A2269,BUSINESS!$A$2:$D$2692,{2,3,4},0)</f>
        <v>0.35699999999999998</v>
      </c>
      <c r="V2269" s="13">
        <v>0.216</v>
      </c>
      <c r="W2269" s="13">
        <v>0.63900000000000001</v>
      </c>
      <c r="X2269" s="25">
        <f t="shared" si="32"/>
        <v>5492.8649150277797</v>
      </c>
      <c r="Y2269" s="13">
        <f t="shared" si="33"/>
        <v>2.1522668327217105E-3</v>
      </c>
      <c r="Z2269" s="13">
        <f t="shared" si="34"/>
        <v>7.2548320204102613E-4</v>
      </c>
      <c r="AA2269" s="13">
        <f t="shared" si="35"/>
        <v>235.78204066333348</v>
      </c>
    </row>
    <row r="2270" spans="1:27" ht="15.75" customHeight="1" x14ac:dyDescent="0.35">
      <c r="A2270" s="22" t="s">
        <v>2526</v>
      </c>
      <c r="B2270" s="22">
        <v>1018069267</v>
      </c>
      <c r="C2270" s="7">
        <v>393</v>
      </c>
      <c r="D2270" s="7">
        <v>0.108</v>
      </c>
      <c r="E2270" s="23" t="s">
        <v>2520</v>
      </c>
      <c r="F2270" s="24" t="s">
        <v>78</v>
      </c>
      <c r="G2270" s="9" t="s">
        <v>168</v>
      </c>
      <c r="H2270" s="13">
        <f t="array" ref="H2270:I2270">VLOOKUP(A2270,ENERGY!$A$2:$C$2692,{2,3},0)</f>
        <v>14338</v>
      </c>
      <c r="I2270" s="13">
        <v>363</v>
      </c>
      <c r="J2270" s="13">
        <f t="array" ref="J2270:R2270">VLOOKUP(A2270,HUMANRESOURCES!$A$2:$J$2692,{2,3,4,5,6,7,8,9,10},0)</f>
        <v>1.7000000000000001E-2</v>
      </c>
      <c r="K2270" s="13">
        <v>1.4999999999999999E-2</v>
      </c>
      <c r="L2270" s="13">
        <v>76</v>
      </c>
      <c r="M2270" s="13">
        <v>71</v>
      </c>
      <c r="N2270" s="13">
        <v>0.27700000000000002</v>
      </c>
      <c r="O2270" s="13">
        <v>0.64900000000000002</v>
      </c>
      <c r="P2270" s="13">
        <v>7.3999999999999996E-2</v>
      </c>
      <c r="Q2270" s="13">
        <v>167658</v>
      </c>
      <c r="R2270" s="13">
        <v>0.221</v>
      </c>
      <c r="S2270" s="13">
        <f t="array" ref="S2270:T2270">VLOOKUP(A2270,TOURISM!$A$2:$C$2692,{2,3},0)</f>
        <v>294000000</v>
      </c>
      <c r="T2270" s="13">
        <v>39000000</v>
      </c>
      <c r="U2270" s="13">
        <f t="array" ref="U2270:W2270">VLOOKUP(A2270,BUSINESS!$A$2:$D$2692,{2,3,4},0)</f>
        <v>0.34</v>
      </c>
      <c r="V2270" s="13">
        <v>0.245</v>
      </c>
      <c r="W2270" s="13">
        <v>0.63</v>
      </c>
      <c r="X2270" s="25">
        <f t="shared" si="32"/>
        <v>6072.297576017846</v>
      </c>
      <c r="Y2270" s="13">
        <f t="shared" si="33"/>
        <v>2.1651218552052394E-3</v>
      </c>
      <c r="Z2270" s="13">
        <f t="shared" si="34"/>
        <v>8.5519331019098407E-2</v>
      </c>
      <c r="AA2270" s="13">
        <f t="shared" si="35"/>
        <v>232.61639766667861</v>
      </c>
    </row>
    <row r="2271" spans="1:27" ht="15.75" customHeight="1" x14ac:dyDescent="0.35">
      <c r="A2271" s="22" t="s">
        <v>2527</v>
      </c>
      <c r="B2271" s="22">
        <v>1145555535</v>
      </c>
      <c r="C2271" s="7">
        <v>452</v>
      </c>
      <c r="D2271" s="7">
        <v>0.10100000000000001</v>
      </c>
      <c r="E2271" s="23" t="s">
        <v>2520</v>
      </c>
      <c r="F2271" s="24" t="s">
        <v>80</v>
      </c>
      <c r="G2271" s="9" t="s">
        <v>168</v>
      </c>
      <c r="H2271" s="13">
        <f t="array" ref="H2271:I2271">VLOOKUP(A2271,ENERGY!$A$2:$C$2692,{2,3},0)</f>
        <v>128</v>
      </c>
      <c r="I2271" s="13">
        <v>385</v>
      </c>
      <c r="J2271" s="13">
        <f t="array" ref="J2271:R2271">VLOOKUP(A2271,HUMANRESOURCES!$A$2:$J$2692,{2,3,4,5,6,7,8,9,10},0)</f>
        <v>1.7000000000000001E-2</v>
      </c>
      <c r="K2271" s="13">
        <v>1.4E-2</v>
      </c>
      <c r="L2271" s="13">
        <v>76</v>
      </c>
      <c r="M2271" s="13">
        <v>71</v>
      </c>
      <c r="N2271" s="13">
        <v>0.27</v>
      </c>
      <c r="O2271" s="13">
        <v>0.65300000000000002</v>
      </c>
      <c r="P2271" s="13">
        <v>7.6999999999999999E-2</v>
      </c>
      <c r="Q2271" s="13">
        <v>170149</v>
      </c>
      <c r="R2271" s="13">
        <v>0.21099999999999999</v>
      </c>
      <c r="S2271" s="13">
        <f t="array" ref="S2271:T2271">VLOOKUP(A2271,TOURISM!$A$2:$C$2692,{2,3},0)</f>
        <v>302000000</v>
      </c>
      <c r="T2271" s="13">
        <v>42000000</v>
      </c>
      <c r="U2271" s="13">
        <f t="array" ref="U2271:W2271">VLOOKUP(A2271,BUSINESS!$A$2:$D$2692,{2,3,4},0)</f>
        <v>0.34</v>
      </c>
      <c r="V2271" s="13">
        <v>0.27900000000000003</v>
      </c>
      <c r="W2271" s="13">
        <v>0.86399999999999999</v>
      </c>
      <c r="X2271" s="25">
        <f t="shared" si="32"/>
        <v>6732.6609912488466</v>
      </c>
      <c r="Y2271" s="13">
        <f t="shared" si="33"/>
        <v>2.2627226724811784E-3</v>
      </c>
      <c r="Z2271" s="13">
        <f t="shared" si="34"/>
        <v>7.5228182357815797E-4</v>
      </c>
      <c r="AA2271" s="13">
        <f t="shared" si="35"/>
        <v>246.84247336158307</v>
      </c>
    </row>
    <row r="2272" spans="1:27" ht="15.75" customHeight="1" x14ac:dyDescent="0.35">
      <c r="A2272" s="22" t="s">
        <v>2528</v>
      </c>
      <c r="B2272" s="22">
        <v>1184074074</v>
      </c>
      <c r="C2272" s="7">
        <v>503</v>
      </c>
      <c r="D2272" s="7">
        <v>0.10100000000000001</v>
      </c>
      <c r="E2272" s="23" t="s">
        <v>2520</v>
      </c>
      <c r="F2272" s="24" t="s">
        <v>82</v>
      </c>
      <c r="G2272" s="9" t="s">
        <v>168</v>
      </c>
      <c r="H2272" s="13">
        <f t="array" ref="H2272:I2272">VLOOKUP(A2272,ENERGY!$A$2:$C$2692,{2,3},0)</f>
        <v>14338</v>
      </c>
      <c r="I2272" s="13">
        <v>326</v>
      </c>
      <c r="J2272" s="13">
        <f t="array" ref="J2272:R2272">VLOOKUP(A2272,HUMANRESOURCES!$A$2:$J$2692,{2,3,4,5,6,7,8,9,10},0)</f>
        <v>1.7000000000000001E-2</v>
      </c>
      <c r="K2272" s="13">
        <v>1.4E-2</v>
      </c>
      <c r="L2272" s="13">
        <v>77</v>
      </c>
      <c r="M2272" s="13">
        <v>71</v>
      </c>
      <c r="N2272" s="13">
        <v>0.26400000000000001</v>
      </c>
      <c r="O2272" s="13">
        <v>0.65600000000000003</v>
      </c>
      <c r="P2272" s="13">
        <v>0.08</v>
      </c>
      <c r="Q2272" s="13">
        <v>172734</v>
      </c>
      <c r="R2272" s="13">
        <v>0.20100000000000001</v>
      </c>
      <c r="S2272" s="13">
        <f t="array" ref="S2272:T2272">VLOOKUP(A2272,TOURISM!$A$2:$C$2692,{2,3},0)</f>
        <v>311000000</v>
      </c>
      <c r="T2272" s="13">
        <v>45000000</v>
      </c>
      <c r="U2272" s="13">
        <f t="array" ref="U2272:W2272">VLOOKUP(A2272,BUSINESS!$A$2:$D$2692,{2,3,4},0)</f>
        <v>0.34</v>
      </c>
      <c r="V2272" s="13">
        <v>0.32</v>
      </c>
      <c r="W2272" s="13">
        <v>1.0129999999999999</v>
      </c>
      <c r="X2272" s="25">
        <f t="shared" si="32"/>
        <v>6854.8987113133489</v>
      </c>
      <c r="Y2272" s="13">
        <f t="shared" si="33"/>
        <v>1.8872949158822234E-3</v>
      </c>
      <c r="Z2272" s="13">
        <f t="shared" si="34"/>
        <v>8.3006240809568463E-2</v>
      </c>
      <c r="AA2272" s="13">
        <f t="shared" si="35"/>
        <v>260.51616937024556</v>
      </c>
    </row>
    <row r="2273" spans="1:27" ht="15.75" customHeight="1" x14ac:dyDescent="0.35">
      <c r="A2273" s="22" t="s">
        <v>2529</v>
      </c>
      <c r="B2273" s="22">
        <v>1180000000</v>
      </c>
      <c r="C2273" s="7">
        <v>537</v>
      </c>
      <c r="D2273" s="7">
        <v>0.106</v>
      </c>
      <c r="E2273" s="23" t="s">
        <v>2520</v>
      </c>
      <c r="F2273" s="24" t="s">
        <v>84</v>
      </c>
      <c r="G2273" s="9" t="s">
        <v>168</v>
      </c>
      <c r="H2273" s="13">
        <f t="array" ref="H2273:I2273">VLOOKUP(A2273,ENERGY!$A$2:$C$2692,{2,3},0)</f>
        <v>123</v>
      </c>
      <c r="I2273" s="13">
        <v>367</v>
      </c>
      <c r="J2273" s="13">
        <f t="array" ref="J2273:R2273">VLOOKUP(A2273,HUMANRESOURCES!$A$2:$J$2692,{2,3,4,5,6,7,8,9,10},0)</f>
        <v>1.7000000000000001E-2</v>
      </c>
      <c r="K2273" s="13">
        <v>1.4E-2</v>
      </c>
      <c r="L2273" s="13">
        <v>77</v>
      </c>
      <c r="M2273" s="13">
        <v>72</v>
      </c>
      <c r="N2273" s="13">
        <v>0.25800000000000001</v>
      </c>
      <c r="O2273" s="13">
        <v>0.66</v>
      </c>
      <c r="P2273" s="13">
        <v>8.3000000000000004E-2</v>
      </c>
      <c r="Q2273" s="13">
        <v>175200</v>
      </c>
      <c r="R2273" s="13">
        <v>0.192</v>
      </c>
      <c r="S2273" s="13">
        <f t="array" ref="S2273:T2273">VLOOKUP(A2273,TOURISM!$A$2:$C$2692,{2,3},0)</f>
        <v>296000000</v>
      </c>
      <c r="T2273" s="13">
        <v>47000000</v>
      </c>
      <c r="U2273" s="13">
        <f t="array" ref="U2273:W2273">VLOOKUP(A2273,BUSINESS!$A$2:$D$2692,{2,3,4},0)</f>
        <v>0.34399999999999997</v>
      </c>
      <c r="V2273" s="13">
        <v>0.36</v>
      </c>
      <c r="W2273" s="13">
        <v>1.083</v>
      </c>
      <c r="X2273" s="25">
        <f t="shared" si="32"/>
        <v>6735.1598173515986</v>
      </c>
      <c r="Y2273" s="13">
        <f t="shared" si="33"/>
        <v>2.0947488584474885E-3</v>
      </c>
      <c r="Z2273" s="13">
        <f t="shared" si="34"/>
        <v>7.020547945205479E-4</v>
      </c>
      <c r="AA2273" s="13">
        <f t="shared" si="35"/>
        <v>268.26484018264841</v>
      </c>
    </row>
    <row r="2274" spans="1:27" ht="15.75" customHeight="1" x14ac:dyDescent="0.35">
      <c r="A2274" s="22" t="s">
        <v>2530</v>
      </c>
      <c r="B2274" s="22">
        <v>1252222222</v>
      </c>
      <c r="C2274" s="7">
        <v>525</v>
      </c>
      <c r="D2274" s="7">
        <v>0.106</v>
      </c>
      <c r="E2274" s="23" t="s">
        <v>2520</v>
      </c>
      <c r="F2274" s="24" t="s">
        <v>86</v>
      </c>
      <c r="G2274" s="9" t="s">
        <v>168</v>
      </c>
      <c r="H2274" s="13">
        <f t="array" ref="H2274:I2274">VLOOKUP(A2274,ENERGY!$A$2:$C$2692,{2,3},0)</f>
        <v>119</v>
      </c>
      <c r="I2274" s="13">
        <v>367</v>
      </c>
      <c r="J2274" s="13">
        <f t="array" ref="J2274:R2274">VLOOKUP(A2274,HUMANRESOURCES!$A$2:$J$2692,{2,3,4,5,6,7,8,9,10},0)</f>
        <v>1.6E-2</v>
      </c>
      <c r="K2274" s="13">
        <v>1.4E-2</v>
      </c>
      <c r="L2274" s="13">
        <v>77</v>
      </c>
      <c r="M2274" s="13">
        <v>72</v>
      </c>
      <c r="N2274" s="13">
        <v>0.253</v>
      </c>
      <c r="O2274" s="13">
        <v>0.66300000000000003</v>
      </c>
      <c r="P2274" s="13">
        <v>8.5000000000000006E-2</v>
      </c>
      <c r="Q2274" s="13">
        <v>177397</v>
      </c>
      <c r="R2274" s="13">
        <v>0.185</v>
      </c>
      <c r="S2274" s="13">
        <f t="array" ref="S2274:T2274">VLOOKUP(A2274,TOURISM!$A$2:$C$2692,{2,3},0)</f>
        <v>309000000</v>
      </c>
      <c r="T2274" s="13">
        <v>48000000</v>
      </c>
      <c r="U2274" s="13">
        <f t="array" ref="U2274:W2274">VLOOKUP(A2274,BUSINESS!$A$2:$D$2692,{2,3,4},0)</f>
        <v>0.34</v>
      </c>
      <c r="V2274" s="13">
        <v>0.433</v>
      </c>
      <c r="W2274" s="13">
        <v>1.117</v>
      </c>
      <c r="X2274" s="25">
        <f t="shared" si="32"/>
        <v>7058.8692142482678</v>
      </c>
      <c r="Y2274" s="13">
        <f t="shared" si="33"/>
        <v>2.0688061241170932E-3</v>
      </c>
      <c r="Z2274" s="13">
        <f t="shared" si="34"/>
        <v>6.708117950134444E-4</v>
      </c>
      <c r="AA2274" s="13">
        <f t="shared" si="35"/>
        <v>270.57954756844816</v>
      </c>
    </row>
    <row r="2275" spans="1:27" ht="15.75" customHeight="1" x14ac:dyDescent="0.35">
      <c r="A2275" s="22" t="s">
        <v>2531</v>
      </c>
      <c r="B2275" s="22">
        <v>1295925926</v>
      </c>
      <c r="C2275" s="7">
        <v>513</v>
      </c>
      <c r="D2275" s="7">
        <v>0.1</v>
      </c>
      <c r="E2275" s="23" t="s">
        <v>2520</v>
      </c>
      <c r="F2275" s="24" t="s">
        <v>88</v>
      </c>
      <c r="G2275" s="9" t="s">
        <v>168</v>
      </c>
      <c r="H2275" s="13">
        <f t="array" ref="H2275:I2275">VLOOKUP(A2275,ENERGY!$A$2:$C$2692,{2,3},0)</f>
        <v>14338</v>
      </c>
      <c r="I2275" s="13">
        <v>359</v>
      </c>
      <c r="J2275" s="13">
        <f t="array" ref="J2275:R2275">VLOOKUP(A2275,HUMANRESOURCES!$A$2:$J$2692,{2,3,4,5,6,7,8,9,10},0)</f>
        <v>1.6E-2</v>
      </c>
      <c r="K2275" s="13">
        <v>1.2999999999999999E-2</v>
      </c>
      <c r="L2275" s="13">
        <v>77</v>
      </c>
      <c r="M2275" s="13">
        <v>72</v>
      </c>
      <c r="N2275" s="13">
        <v>0.248</v>
      </c>
      <c r="O2275" s="13">
        <v>0.66600000000000004</v>
      </c>
      <c r="P2275" s="13">
        <v>8.5999999999999993E-2</v>
      </c>
      <c r="Q2275" s="13">
        <v>179271</v>
      </c>
      <c r="R2275" s="13">
        <v>0.185</v>
      </c>
      <c r="S2275" s="13">
        <f t="array" ref="S2275:T2275">VLOOKUP(A2275,TOURISM!$A$2:$C$2692,{2,3},0)</f>
        <v>321000000</v>
      </c>
      <c r="T2275" s="13">
        <v>48000000</v>
      </c>
      <c r="U2275" s="13">
        <f t="array" ref="U2275:W2275">VLOOKUP(A2275,BUSINESS!$A$2:$D$2692,{2,3,4},0)</f>
        <v>0.34399999999999997</v>
      </c>
      <c r="V2275" s="13">
        <v>0.45</v>
      </c>
      <c r="W2275" s="13">
        <v>1.208</v>
      </c>
      <c r="X2275" s="25">
        <f t="shared" si="32"/>
        <v>7228.8653825772153</v>
      </c>
      <c r="Y2275" s="13">
        <f t="shared" si="33"/>
        <v>2.0025547913494098E-3</v>
      </c>
      <c r="Z2275" s="13">
        <f t="shared" si="34"/>
        <v>7.9979472418851907E-2</v>
      </c>
      <c r="AA2275" s="13">
        <f t="shared" si="35"/>
        <v>267.75105845340295</v>
      </c>
    </row>
    <row r="2276" spans="1:27" ht="15.75" customHeight="1" x14ac:dyDescent="0.35">
      <c r="A2276" s="22" t="s">
        <v>2532</v>
      </c>
      <c r="B2276" s="22">
        <v>1318148148</v>
      </c>
      <c r="C2276" s="7">
        <v>556</v>
      </c>
      <c r="D2276" s="7">
        <v>9.5000000000000001E-2</v>
      </c>
      <c r="E2276" s="23" t="s">
        <v>2520</v>
      </c>
      <c r="F2276" s="24" t="s">
        <v>90</v>
      </c>
      <c r="G2276" s="9" t="s">
        <v>168</v>
      </c>
      <c r="H2276" s="13">
        <f t="array" ref="H2276:I2276">VLOOKUP(A2276,ENERGY!$A$2:$C$2692,{2,3},0)</f>
        <v>14338</v>
      </c>
      <c r="I2276" s="13">
        <v>330</v>
      </c>
      <c r="J2276" s="13">
        <f t="array" ref="J2276:R2276">VLOOKUP(A2276,HUMANRESOURCES!$A$2:$J$2692,{2,3,4,5,6,7,8,9,10},0)</f>
        <v>1.6E-2</v>
      </c>
      <c r="K2276" s="13">
        <v>1.2999999999999999E-2</v>
      </c>
      <c r="L2276" s="13">
        <v>77</v>
      </c>
      <c r="M2276" s="13">
        <v>72</v>
      </c>
      <c r="N2276" s="13">
        <v>0.24299999999999999</v>
      </c>
      <c r="O2276" s="13">
        <v>0.67</v>
      </c>
      <c r="P2276" s="13">
        <v>8.6999999999999994E-2</v>
      </c>
      <c r="Q2276" s="13">
        <v>180870</v>
      </c>
      <c r="R2276" s="13">
        <v>0.185</v>
      </c>
      <c r="S2276" s="13">
        <f t="array" ref="S2276:T2276">VLOOKUP(A2276,TOURISM!$A$2:$C$2692,{2,3},0)</f>
        <v>335000000</v>
      </c>
      <c r="T2276" s="13">
        <v>49000000</v>
      </c>
      <c r="U2276" s="13">
        <f t="array" ref="U2276:W2276">VLOOKUP(A2276,BUSINESS!$A$2:$D$2692,{2,3,4},0)</f>
        <v>0.34599999999999997</v>
      </c>
      <c r="V2276" s="13">
        <v>0.34799999999999998</v>
      </c>
      <c r="W2276" s="13">
        <v>1.194</v>
      </c>
      <c r="X2276" s="25">
        <f t="shared" si="32"/>
        <v>7287.820799469232</v>
      </c>
      <c r="Y2276" s="13">
        <f t="shared" si="33"/>
        <v>1.8245148449162383E-3</v>
      </c>
      <c r="Z2276" s="13">
        <f t="shared" si="34"/>
        <v>7.9272405595178855E-2</v>
      </c>
      <c r="AA2276" s="13">
        <f t="shared" si="35"/>
        <v>270.91281030574447</v>
      </c>
    </row>
    <row r="2277" spans="1:27" ht="15.75" customHeight="1" x14ac:dyDescent="0.35">
      <c r="A2277" s="22" t="s">
        <v>2533</v>
      </c>
      <c r="B2277" s="23">
        <v>15079752557.5</v>
      </c>
      <c r="C2277" s="9">
        <v>193</v>
      </c>
      <c r="D2277" s="13">
        <v>0.12</v>
      </c>
      <c r="E2277" s="23" t="s">
        <v>2534</v>
      </c>
      <c r="F2277" s="24" t="s">
        <v>65</v>
      </c>
      <c r="G2277" s="9" t="s">
        <v>168</v>
      </c>
      <c r="H2277" s="13">
        <f t="array" ref="H2277:I2277">VLOOKUP(A2277,ENERGY!$A$2:$C$2692,{2,3},0)</f>
        <v>14338</v>
      </c>
      <c r="I2277" s="13">
        <v>8529</v>
      </c>
      <c r="J2277" s="13">
        <f t="array" ref="J2277:R2277">VLOOKUP(A2277,HUMANRESOURCES!$A$2:$J$2692,{2,3,4,5,6,7,8,9,10},0)</f>
        <v>1.7000000000000001E-2</v>
      </c>
      <c r="K2277" s="13">
        <v>3.2813011456628703E-2</v>
      </c>
      <c r="L2277" s="13">
        <v>80</v>
      </c>
      <c r="M2277" s="13">
        <v>74</v>
      </c>
      <c r="N2277" s="13">
        <v>0.30346297045730503</v>
      </c>
      <c r="O2277" s="13">
        <v>0.62328409550789099</v>
      </c>
      <c r="P2277" s="13">
        <v>7.3249696479158202E-2</v>
      </c>
      <c r="Q2277" s="13">
        <v>28384</v>
      </c>
      <c r="R2277" s="13">
        <v>0.56112157598499002</v>
      </c>
      <c r="S2277" s="13">
        <f t="array" ref="S2277:T2277">VLOOKUP(A2277,TOURISM!$A$2:$C$2692,{2,3},0)</f>
        <v>680000000</v>
      </c>
      <c r="T2277" s="13">
        <v>448000000</v>
      </c>
      <c r="U2277" s="13">
        <f t="array" ref="U2277:W2277">VLOOKUP(A2277,BUSINESS!$A$2:$D$2692,{2,3,4},0)</f>
        <v>0.489669009135628</v>
      </c>
      <c r="V2277" s="13">
        <v>0.129</v>
      </c>
      <c r="W2277" s="13">
        <v>0.57976412485183704</v>
      </c>
      <c r="X2277" s="25">
        <f t="shared" si="32"/>
        <v>531276.51344067079</v>
      </c>
      <c r="Y2277" s="13">
        <f t="shared" si="33"/>
        <v>0.30048618940248029</v>
      </c>
      <c r="Z2277" s="13">
        <f t="shared" si="34"/>
        <v>0.50514374295377673</v>
      </c>
      <c r="AA2277" s="13">
        <f t="shared" si="35"/>
        <v>15783.540022547915</v>
      </c>
    </row>
    <row r="2278" spans="1:27" ht="15.75" customHeight="1" x14ac:dyDescent="0.35">
      <c r="A2278" s="22" t="s">
        <v>2535</v>
      </c>
      <c r="B2278" s="23">
        <v>15079752557.5</v>
      </c>
      <c r="C2278" s="9">
        <v>193</v>
      </c>
      <c r="D2278" s="13">
        <v>0.12</v>
      </c>
      <c r="E2278" s="23" t="s">
        <v>2534</v>
      </c>
      <c r="F2278" s="24" t="s">
        <v>68</v>
      </c>
      <c r="G2278" s="9" t="s">
        <v>168</v>
      </c>
      <c r="H2278" s="13">
        <f t="array" ref="H2278:I2278">VLOOKUP(A2278,ENERGY!$A$2:$C$2692,{2,3},0)</f>
        <v>14338</v>
      </c>
      <c r="I2278" s="13">
        <v>8529</v>
      </c>
      <c r="J2278" s="13">
        <f t="array" ref="J2278:R2278">VLOOKUP(A2278,HUMANRESOURCES!$A$2:$J$2692,{2,3,4,5,6,7,8,9,10},0)</f>
        <v>1.7000000000000001E-2</v>
      </c>
      <c r="K2278" s="13">
        <v>3.2813011456628703E-2</v>
      </c>
      <c r="L2278" s="13">
        <v>81</v>
      </c>
      <c r="M2278" s="13">
        <v>74</v>
      </c>
      <c r="N2278" s="13">
        <v>0.30346297045730503</v>
      </c>
      <c r="O2278" s="13">
        <v>0.62328409550789099</v>
      </c>
      <c r="P2278" s="13">
        <v>7.3249696479158202E-2</v>
      </c>
      <c r="Q2278" s="13">
        <v>27782</v>
      </c>
      <c r="R2278" s="13">
        <v>0.56112157598499002</v>
      </c>
      <c r="S2278" s="13">
        <f t="array" ref="S2278:T2278">VLOOKUP(A2278,TOURISM!$A$2:$C$2692,{2,3},0)</f>
        <v>680000000</v>
      </c>
      <c r="T2278" s="13">
        <v>448000000</v>
      </c>
      <c r="U2278" s="13">
        <f t="array" ref="U2278:W2278">VLOOKUP(A2278,BUSINESS!$A$2:$D$2692,{2,3,4},0)</f>
        <v>0.489669009135628</v>
      </c>
      <c r="V2278" s="13">
        <v>0.129</v>
      </c>
      <c r="W2278" s="13">
        <v>0.57976412485183704</v>
      </c>
      <c r="X2278" s="25">
        <f t="shared" si="32"/>
        <v>542788.58820459293</v>
      </c>
      <c r="Y2278" s="13">
        <f t="shared" si="33"/>
        <v>0.30699733640486648</v>
      </c>
      <c r="Z2278" s="13">
        <f t="shared" si="34"/>
        <v>0.51608955438773307</v>
      </c>
      <c r="AA2278" s="13">
        <f t="shared" si="35"/>
        <v>16125.548916564681</v>
      </c>
    </row>
    <row r="2279" spans="1:27" ht="15.75" customHeight="1" x14ac:dyDescent="0.35">
      <c r="A2279" s="22" t="s">
        <v>2536</v>
      </c>
      <c r="B2279" s="23">
        <v>15079752557.5</v>
      </c>
      <c r="C2279" s="9">
        <v>193</v>
      </c>
      <c r="D2279" s="13">
        <v>0.12</v>
      </c>
      <c r="E2279" s="23" t="s">
        <v>2534</v>
      </c>
      <c r="F2279" s="24" t="s">
        <v>70</v>
      </c>
      <c r="G2279" s="9" t="s">
        <v>168</v>
      </c>
      <c r="H2279" s="13">
        <f t="array" ref="H2279:I2279">VLOOKUP(A2279,ENERGY!$A$2:$C$2692,{2,3},0)</f>
        <v>14338</v>
      </c>
      <c r="I2279" s="13">
        <v>8529</v>
      </c>
      <c r="J2279" s="13">
        <f t="array" ref="J2279:R2279">VLOOKUP(A2279,HUMANRESOURCES!$A$2:$J$2692,{2,3,4,5,6,7,8,9,10},0)</f>
        <v>1.7000000000000001E-2</v>
      </c>
      <c r="K2279" s="13">
        <v>3.2813011456628703E-2</v>
      </c>
      <c r="L2279" s="13">
        <v>81</v>
      </c>
      <c r="M2279" s="13">
        <v>74</v>
      </c>
      <c r="N2279" s="13">
        <v>0.30346297045730503</v>
      </c>
      <c r="O2279" s="13">
        <v>0.62328409550789099</v>
      </c>
      <c r="P2279" s="13">
        <v>7.3249696479158202E-2</v>
      </c>
      <c r="Q2279" s="13">
        <v>27450</v>
      </c>
      <c r="R2279" s="13">
        <v>0.56112157598499002</v>
      </c>
      <c r="S2279" s="13">
        <f t="array" ref="S2279:T2279">VLOOKUP(A2279,TOURISM!$A$2:$C$2692,{2,3},0)</f>
        <v>680000000</v>
      </c>
      <c r="T2279" s="13">
        <v>448000000</v>
      </c>
      <c r="U2279" s="13">
        <f t="array" ref="U2279:W2279">VLOOKUP(A2279,BUSINESS!$A$2:$D$2692,{2,3,4},0)</f>
        <v>0.489669009135628</v>
      </c>
      <c r="V2279" s="13">
        <v>0.129</v>
      </c>
      <c r="W2279" s="13">
        <v>0.57976412485183704</v>
      </c>
      <c r="X2279" s="25">
        <f t="shared" si="32"/>
        <v>549353.46293260471</v>
      </c>
      <c r="Y2279" s="13">
        <f t="shared" si="33"/>
        <v>0.31071038251366118</v>
      </c>
      <c r="Z2279" s="13">
        <f t="shared" si="34"/>
        <v>0.52233151183970861</v>
      </c>
      <c r="AA2279" s="13">
        <f t="shared" si="35"/>
        <v>16320.582877959927</v>
      </c>
    </row>
    <row r="2280" spans="1:27" ht="15.75" customHeight="1" x14ac:dyDescent="0.35">
      <c r="A2280" s="22" t="s">
        <v>2537</v>
      </c>
      <c r="B2280" s="23">
        <v>15079752557.5</v>
      </c>
      <c r="C2280" s="9">
        <v>193</v>
      </c>
      <c r="D2280" s="13">
        <v>0.12</v>
      </c>
      <c r="E2280" s="23" t="s">
        <v>2534</v>
      </c>
      <c r="F2280" s="24" t="s">
        <v>72</v>
      </c>
      <c r="G2280" s="9" t="s">
        <v>168</v>
      </c>
      <c r="H2280" s="13">
        <f t="array" ref="H2280:I2280">VLOOKUP(A2280,ENERGY!$A$2:$C$2692,{2,3},0)</f>
        <v>14338</v>
      </c>
      <c r="I2280" s="13">
        <v>8529</v>
      </c>
      <c r="J2280" s="13">
        <f t="array" ref="J2280:R2280">VLOOKUP(A2280,HUMANRESOURCES!$A$2:$J$2692,{2,3,4,5,6,7,8,9,10},0)</f>
        <v>1.7000000000000001E-2</v>
      </c>
      <c r="K2280" s="13">
        <v>3.2813011456628703E-2</v>
      </c>
      <c r="L2280" s="13">
        <v>81</v>
      </c>
      <c r="M2280" s="13">
        <v>74</v>
      </c>
      <c r="N2280" s="13">
        <v>0.30346297045730503</v>
      </c>
      <c r="O2280" s="13">
        <v>0.62328409550789099</v>
      </c>
      <c r="P2280" s="13">
        <v>7.3249696479158202E-2</v>
      </c>
      <c r="Q2280" s="13">
        <v>27363</v>
      </c>
      <c r="R2280" s="13">
        <v>0.56112157598499002</v>
      </c>
      <c r="S2280" s="13">
        <f t="array" ref="S2280:T2280">VLOOKUP(A2280,TOURISM!$A$2:$C$2692,{2,3},0)</f>
        <v>680000000</v>
      </c>
      <c r="T2280" s="13">
        <v>448000000</v>
      </c>
      <c r="U2280" s="13">
        <f t="array" ref="U2280:W2280">VLOOKUP(A2280,BUSINESS!$A$2:$D$2692,{2,3,4},0)</f>
        <v>0.489669009135628</v>
      </c>
      <c r="V2280" s="13">
        <v>0.129</v>
      </c>
      <c r="W2280" s="13">
        <v>0.57976412485183704</v>
      </c>
      <c r="X2280" s="25">
        <f t="shared" si="32"/>
        <v>551100.11904761905</v>
      </c>
      <c r="Y2280" s="13">
        <f t="shared" si="33"/>
        <v>0.31169827869751121</v>
      </c>
      <c r="Z2280" s="13">
        <f t="shared" si="34"/>
        <v>0.52399225231151558</v>
      </c>
      <c r="AA2280" s="13">
        <f t="shared" si="35"/>
        <v>16372.473778459964</v>
      </c>
    </row>
    <row r="2281" spans="1:27" ht="15.75" customHeight="1" x14ac:dyDescent="0.35">
      <c r="A2281" s="22" t="s">
        <v>2538</v>
      </c>
      <c r="B2281" s="23">
        <v>15079752557.5</v>
      </c>
      <c r="C2281" s="9">
        <v>193</v>
      </c>
      <c r="D2281" s="13">
        <v>0.12</v>
      </c>
      <c r="E2281" s="23" t="s">
        <v>2534</v>
      </c>
      <c r="F2281" s="24" t="s">
        <v>74</v>
      </c>
      <c r="G2281" s="9" t="s">
        <v>168</v>
      </c>
      <c r="H2281" s="13">
        <f t="array" ref="H2281:I2281">VLOOKUP(A2281,ENERGY!$A$2:$C$2692,{2,3},0)</f>
        <v>14338</v>
      </c>
      <c r="I2281" s="13">
        <v>8529</v>
      </c>
      <c r="J2281" s="13">
        <f t="array" ref="J2281:R2281">VLOOKUP(A2281,HUMANRESOURCES!$A$2:$J$2692,{2,3,4,5,6,7,8,9,10},0)</f>
        <v>1.7000000000000001E-2</v>
      </c>
      <c r="K2281" s="13">
        <v>3.2813011456628703E-2</v>
      </c>
      <c r="L2281" s="13">
        <v>81</v>
      </c>
      <c r="M2281" s="13">
        <v>75</v>
      </c>
      <c r="N2281" s="13">
        <v>0.30346297045730503</v>
      </c>
      <c r="O2281" s="13">
        <v>0.62328409550789099</v>
      </c>
      <c r="P2281" s="13">
        <v>7.3249696479158202E-2</v>
      </c>
      <c r="Q2281" s="13">
        <v>27514</v>
      </c>
      <c r="R2281" s="13">
        <v>0.56112157598499002</v>
      </c>
      <c r="S2281" s="13">
        <f t="array" ref="S2281:T2281">VLOOKUP(A2281,TOURISM!$A$2:$C$2692,{2,3},0)</f>
        <v>680000000</v>
      </c>
      <c r="T2281" s="13">
        <v>448000000</v>
      </c>
      <c r="U2281" s="13">
        <f t="array" ref="U2281:W2281">VLOOKUP(A2281,BUSINESS!$A$2:$D$2692,{2,3,4},0)</f>
        <v>0.489669009135628</v>
      </c>
      <c r="V2281" s="13">
        <v>0.129</v>
      </c>
      <c r="W2281" s="13">
        <v>0.57976412485183704</v>
      </c>
      <c r="X2281" s="25">
        <f t="shared" si="32"/>
        <v>548075.61813985603</v>
      </c>
      <c r="Y2281" s="13">
        <f t="shared" si="33"/>
        <v>0.30998764265464857</v>
      </c>
      <c r="Z2281" s="13">
        <f t="shared" si="34"/>
        <v>0.52111652249763751</v>
      </c>
      <c r="AA2281" s="13">
        <f t="shared" si="35"/>
        <v>16282.619757214508</v>
      </c>
    </row>
    <row r="2282" spans="1:27" ht="15.75" customHeight="1" x14ac:dyDescent="0.35">
      <c r="A2282" s="22" t="s">
        <v>2539</v>
      </c>
      <c r="B2282" s="23">
        <v>15079752557.5</v>
      </c>
      <c r="C2282" s="9">
        <v>193</v>
      </c>
      <c r="D2282" s="13">
        <v>0.12</v>
      </c>
      <c r="E2282" s="23" t="s">
        <v>2534</v>
      </c>
      <c r="F2282" s="24" t="s">
        <v>76</v>
      </c>
      <c r="G2282" s="9" t="s">
        <v>168</v>
      </c>
      <c r="H2282" s="13">
        <f t="array" ref="H2282:I2282">VLOOKUP(A2282,ENERGY!$A$2:$C$2692,{2,3},0)</f>
        <v>14338</v>
      </c>
      <c r="I2282" s="13">
        <v>8529</v>
      </c>
      <c r="J2282" s="13">
        <f t="array" ref="J2282:R2282">VLOOKUP(A2282,HUMANRESOURCES!$A$2:$J$2692,{2,3,4,5,6,7,8,9,10},0)</f>
        <v>1.7999999999999999E-2</v>
      </c>
      <c r="K2282" s="13">
        <v>3.2813011456628703E-2</v>
      </c>
      <c r="L2282" s="13">
        <v>81</v>
      </c>
      <c r="M2282" s="13">
        <v>75</v>
      </c>
      <c r="N2282" s="13">
        <v>0.30346297045730503</v>
      </c>
      <c r="O2282" s="13">
        <v>0.62328409550789099</v>
      </c>
      <c r="P2282" s="13">
        <v>7.3249696479158202E-2</v>
      </c>
      <c r="Q2282" s="13">
        <v>27906</v>
      </c>
      <c r="R2282" s="13">
        <v>0.56112157598499002</v>
      </c>
      <c r="S2282" s="13">
        <f t="array" ref="S2282:T2282">VLOOKUP(A2282,TOURISM!$A$2:$C$2692,{2,3},0)</f>
        <v>680000000</v>
      </c>
      <c r="T2282" s="13">
        <v>448000000</v>
      </c>
      <c r="U2282" s="13">
        <f t="array" ref="U2282:W2282">VLOOKUP(A2282,BUSINESS!$A$2:$D$2692,{2,3,4},0)</f>
        <v>0.489669009135628</v>
      </c>
      <c r="V2282" s="13">
        <v>0.129</v>
      </c>
      <c r="W2282" s="13">
        <v>0.57976412485183704</v>
      </c>
      <c r="X2282" s="25">
        <f t="shared" si="32"/>
        <v>540376.71316204395</v>
      </c>
      <c r="Y2282" s="13">
        <f t="shared" si="33"/>
        <v>0.30563319716190068</v>
      </c>
      <c r="Z2282" s="13">
        <f t="shared" si="34"/>
        <v>0.51379631620440047</v>
      </c>
      <c r="AA2282" s="13">
        <f t="shared" si="35"/>
        <v>16053.895219666021</v>
      </c>
    </row>
    <row r="2283" spans="1:27" ht="15.75" customHeight="1" x14ac:dyDescent="0.35">
      <c r="A2283" s="22" t="s">
        <v>2540</v>
      </c>
      <c r="B2283" s="23">
        <v>15079752557.5</v>
      </c>
      <c r="C2283" s="9">
        <v>193</v>
      </c>
      <c r="D2283" s="13">
        <v>0.12</v>
      </c>
      <c r="E2283" s="23" t="s">
        <v>2534</v>
      </c>
      <c r="F2283" s="24" t="s">
        <v>78</v>
      </c>
      <c r="G2283" s="9" t="s">
        <v>168</v>
      </c>
      <c r="H2283" s="13">
        <f t="array" ref="H2283:I2283">VLOOKUP(A2283,ENERGY!$A$2:$C$2692,{2,3},0)</f>
        <v>14338</v>
      </c>
      <c r="I2283" s="13">
        <v>8529</v>
      </c>
      <c r="J2283" s="13">
        <f t="array" ref="J2283:R2283">VLOOKUP(A2283,HUMANRESOURCES!$A$2:$J$2692,{2,3,4,5,6,7,8,9,10},0)</f>
        <v>1.7999999999999999E-2</v>
      </c>
      <c r="K2283" s="13">
        <v>3.2813011456628703E-2</v>
      </c>
      <c r="L2283" s="13">
        <v>81</v>
      </c>
      <c r="M2283" s="13">
        <v>75</v>
      </c>
      <c r="N2283" s="13">
        <v>0.30346297045730503</v>
      </c>
      <c r="O2283" s="13">
        <v>0.62328409550789099</v>
      </c>
      <c r="P2283" s="13">
        <v>7.3249696479158202E-2</v>
      </c>
      <c r="Q2283" s="13">
        <v>28414</v>
      </c>
      <c r="R2283" s="13">
        <v>0.56112157598499002</v>
      </c>
      <c r="S2283" s="13">
        <f t="array" ref="S2283:T2283">VLOOKUP(A2283,TOURISM!$A$2:$C$2692,{2,3},0)</f>
        <v>680000000</v>
      </c>
      <c r="T2283" s="13">
        <v>448000000</v>
      </c>
      <c r="U2283" s="13">
        <f t="array" ref="U2283:W2283">VLOOKUP(A2283,BUSINESS!$A$2:$D$2692,{2,3,4},0)</f>
        <v>0.489669009135628</v>
      </c>
      <c r="V2283" s="13">
        <v>0.129</v>
      </c>
      <c r="W2283" s="13">
        <v>0.57976412485183704</v>
      </c>
      <c r="X2283" s="25">
        <f t="shared" si="32"/>
        <v>530715.58237136621</v>
      </c>
      <c r="Y2283" s="13">
        <f t="shared" si="33"/>
        <v>0.30016893080875623</v>
      </c>
      <c r="Z2283" s="13">
        <f t="shared" si="34"/>
        <v>0.50461040332230589</v>
      </c>
      <c r="AA2283" s="13">
        <f t="shared" si="35"/>
        <v>15766.875483916379</v>
      </c>
    </row>
    <row r="2284" spans="1:27" ht="15.75" customHeight="1" x14ac:dyDescent="0.35">
      <c r="A2284" s="22" t="s">
        <v>2541</v>
      </c>
      <c r="B2284" s="23">
        <v>15079752557.5</v>
      </c>
      <c r="C2284" s="9">
        <v>193</v>
      </c>
      <c r="D2284" s="13">
        <v>0.12</v>
      </c>
      <c r="E2284" s="23" t="s">
        <v>2534</v>
      </c>
      <c r="F2284" s="24" t="s">
        <v>80</v>
      </c>
      <c r="G2284" s="9" t="s">
        <v>168</v>
      </c>
      <c r="H2284" s="13">
        <f t="array" ref="H2284:I2284">VLOOKUP(A2284,ENERGY!$A$2:$C$2692,{2,3},0)</f>
        <v>14338</v>
      </c>
      <c r="I2284" s="13">
        <v>8529</v>
      </c>
      <c r="J2284" s="13">
        <f t="array" ref="J2284:R2284">VLOOKUP(A2284,HUMANRESOURCES!$A$2:$J$2692,{2,3,4,5,6,7,8,9,10},0)</f>
        <v>1.7000000000000001E-2</v>
      </c>
      <c r="K2284" s="13">
        <v>3.2813011456628703E-2</v>
      </c>
      <c r="L2284" s="13">
        <v>82</v>
      </c>
      <c r="M2284" s="13">
        <v>75</v>
      </c>
      <c r="N2284" s="13">
        <v>0.30346297045730503</v>
      </c>
      <c r="O2284" s="13">
        <v>0.62328409550789099</v>
      </c>
      <c r="P2284" s="13">
        <v>7.3249696479158202E-2</v>
      </c>
      <c r="Q2284" s="13">
        <v>28905</v>
      </c>
      <c r="R2284" s="13">
        <v>0.56112157598499002</v>
      </c>
      <c r="S2284" s="13">
        <f t="array" ref="S2284:T2284">VLOOKUP(A2284,TOURISM!$A$2:$C$2692,{2,3},0)</f>
        <v>680000000</v>
      </c>
      <c r="T2284" s="13">
        <v>448000000</v>
      </c>
      <c r="U2284" s="13">
        <f t="array" ref="U2284:W2284">VLOOKUP(A2284,BUSINESS!$A$2:$D$2692,{2,3,4},0)</f>
        <v>0.489669009135628</v>
      </c>
      <c r="V2284" s="13">
        <v>0.129</v>
      </c>
      <c r="W2284" s="13">
        <v>0.57976412485183704</v>
      </c>
      <c r="X2284" s="25">
        <f t="shared" si="32"/>
        <v>521700.4863345442</v>
      </c>
      <c r="Y2284" s="13">
        <f t="shared" si="33"/>
        <v>0.29507005708354955</v>
      </c>
      <c r="Z2284" s="13">
        <f t="shared" si="34"/>
        <v>0.49603874762151878</v>
      </c>
      <c r="AA2284" s="13">
        <f t="shared" si="35"/>
        <v>15499.048607507351</v>
      </c>
    </row>
    <row r="2285" spans="1:27" ht="15.75" customHeight="1" x14ac:dyDescent="0.35">
      <c r="A2285" s="22" t="s">
        <v>2542</v>
      </c>
      <c r="B2285" s="23">
        <v>15079752557.5</v>
      </c>
      <c r="C2285" s="9">
        <v>193</v>
      </c>
      <c r="D2285" s="13">
        <v>0.12</v>
      </c>
      <c r="E2285" s="23" t="s">
        <v>2534</v>
      </c>
      <c r="F2285" s="24" t="s">
        <v>82</v>
      </c>
      <c r="G2285" s="9" t="s">
        <v>168</v>
      </c>
      <c r="H2285" s="13">
        <f t="array" ref="H2285:I2285">VLOOKUP(A2285,ENERGY!$A$2:$C$2692,{2,3},0)</f>
        <v>14338</v>
      </c>
      <c r="I2285" s="13">
        <v>8529</v>
      </c>
      <c r="J2285" s="13">
        <f t="array" ref="J2285:R2285">VLOOKUP(A2285,HUMANRESOURCES!$A$2:$J$2692,{2,3,4,5,6,7,8,9,10},0)</f>
        <v>1.7000000000000001E-2</v>
      </c>
      <c r="K2285" s="13">
        <v>3.2813011456628703E-2</v>
      </c>
      <c r="L2285" s="13">
        <v>82</v>
      </c>
      <c r="M2285" s="13">
        <v>75</v>
      </c>
      <c r="N2285" s="13">
        <v>0.30346297045730503</v>
      </c>
      <c r="O2285" s="13">
        <v>0.62328409550789099</v>
      </c>
      <c r="P2285" s="13">
        <v>7.3249696479158202E-2</v>
      </c>
      <c r="Q2285" s="13">
        <v>29376</v>
      </c>
      <c r="R2285" s="13">
        <v>0.56112157598499002</v>
      </c>
      <c r="S2285" s="13">
        <f t="array" ref="S2285:T2285">VLOOKUP(A2285,TOURISM!$A$2:$C$2692,{2,3},0)</f>
        <v>680000000</v>
      </c>
      <c r="T2285" s="13">
        <v>448000000</v>
      </c>
      <c r="U2285" s="13">
        <f t="array" ref="U2285:W2285">VLOOKUP(A2285,BUSINESS!$A$2:$D$2692,{2,3,4},0)</f>
        <v>0.489669009135628</v>
      </c>
      <c r="V2285" s="13">
        <v>0.129</v>
      </c>
      <c r="W2285" s="13">
        <v>0.57976412485183704</v>
      </c>
      <c r="X2285" s="25">
        <f t="shared" si="32"/>
        <v>513335.80329180282</v>
      </c>
      <c r="Y2285" s="13">
        <f t="shared" si="33"/>
        <v>0.29033905228758172</v>
      </c>
      <c r="Z2285" s="13">
        <f t="shared" si="34"/>
        <v>0.48808551198257083</v>
      </c>
      <c r="AA2285" s="13">
        <f t="shared" si="35"/>
        <v>15250.544662309369</v>
      </c>
    </row>
    <row r="2286" spans="1:27" ht="15.75" customHeight="1" x14ac:dyDescent="0.35">
      <c r="A2286" s="22" t="s">
        <v>2543</v>
      </c>
      <c r="B2286" s="23">
        <v>15079752557.5</v>
      </c>
      <c r="C2286" s="9">
        <v>193</v>
      </c>
      <c r="D2286" s="13">
        <v>0.12</v>
      </c>
      <c r="E2286" s="23" t="s">
        <v>2534</v>
      </c>
      <c r="F2286" s="24" t="s">
        <v>84</v>
      </c>
      <c r="G2286" s="9" t="s">
        <v>168</v>
      </c>
      <c r="H2286" s="13">
        <f t="array" ref="H2286:I2286">VLOOKUP(A2286,ENERGY!$A$2:$C$2692,{2,3},0)</f>
        <v>14338</v>
      </c>
      <c r="I2286" s="13">
        <v>8529</v>
      </c>
      <c r="J2286" s="13">
        <f t="array" ref="J2286:R2286">VLOOKUP(A2286,HUMANRESOURCES!$A$2:$J$2692,{2,3,4,5,6,7,8,9,10},0)</f>
        <v>1.7000000000000001E-2</v>
      </c>
      <c r="K2286" s="13">
        <v>3.2813011456628703E-2</v>
      </c>
      <c r="L2286" s="13">
        <v>82</v>
      </c>
      <c r="M2286" s="13">
        <v>75</v>
      </c>
      <c r="N2286" s="13">
        <v>0.30346297045730503</v>
      </c>
      <c r="O2286" s="13">
        <v>0.62328409550789099</v>
      </c>
      <c r="P2286" s="13">
        <v>7.3249696479158202E-2</v>
      </c>
      <c r="Q2286" s="13">
        <v>29820</v>
      </c>
      <c r="R2286" s="13">
        <v>0.56112157598499002</v>
      </c>
      <c r="S2286" s="13">
        <f t="array" ref="S2286:T2286">VLOOKUP(A2286,TOURISM!$A$2:$C$2692,{2,3},0)</f>
        <v>680000000</v>
      </c>
      <c r="T2286" s="13">
        <v>448000000</v>
      </c>
      <c r="U2286" s="13">
        <f t="array" ref="U2286:W2286">VLOOKUP(A2286,BUSINESS!$A$2:$D$2692,{2,3,4},0)</f>
        <v>0.489669009135628</v>
      </c>
      <c r="V2286" s="13">
        <v>0.129</v>
      </c>
      <c r="W2286" s="13">
        <v>0.57976412485183704</v>
      </c>
      <c r="X2286" s="25">
        <f t="shared" si="32"/>
        <v>505692.57402749831</v>
      </c>
      <c r="Y2286" s="13">
        <f t="shared" si="33"/>
        <v>0.28601609657947685</v>
      </c>
      <c r="Z2286" s="13">
        <f t="shared" si="34"/>
        <v>0.48081824279007379</v>
      </c>
      <c r="AA2286" s="13">
        <f t="shared" si="35"/>
        <v>15023.474178403756</v>
      </c>
    </row>
    <row r="2287" spans="1:27" ht="15.75" customHeight="1" x14ac:dyDescent="0.35">
      <c r="A2287" s="22" t="s">
        <v>2544</v>
      </c>
      <c r="B2287" s="23">
        <v>15079752557.5</v>
      </c>
      <c r="C2287" s="9">
        <v>193</v>
      </c>
      <c r="D2287" s="13">
        <v>0.12</v>
      </c>
      <c r="E2287" s="23" t="s">
        <v>2534</v>
      </c>
      <c r="F2287" s="24" t="s">
        <v>86</v>
      </c>
      <c r="G2287" s="9" t="s">
        <v>168</v>
      </c>
      <c r="H2287" s="13">
        <f t="array" ref="H2287:I2287">VLOOKUP(A2287,ENERGY!$A$2:$C$2692,{2,3},0)</f>
        <v>14338</v>
      </c>
      <c r="I2287" s="13">
        <v>8529</v>
      </c>
      <c r="J2287" s="13">
        <f t="array" ref="J2287:R2287">VLOOKUP(A2287,HUMANRESOURCES!$A$2:$J$2692,{2,3,4,5,6,7,8,9,10},0)</f>
        <v>1.7000000000000001E-2</v>
      </c>
      <c r="K2287" s="13">
        <v>3.2813011456628703E-2</v>
      </c>
      <c r="L2287" s="13">
        <v>82</v>
      </c>
      <c r="M2287" s="13">
        <v>76</v>
      </c>
      <c r="N2287" s="13">
        <v>0.30346297045730503</v>
      </c>
      <c r="O2287" s="13">
        <v>0.62328409550789099</v>
      </c>
      <c r="P2287" s="13">
        <v>7.3249696479158202E-2</v>
      </c>
      <c r="Q2287" s="13">
        <v>30235</v>
      </c>
      <c r="R2287" s="13">
        <v>0.56112157598499002</v>
      </c>
      <c r="S2287" s="13">
        <f t="array" ref="S2287:T2287">VLOOKUP(A2287,TOURISM!$A$2:$C$2692,{2,3},0)</f>
        <v>680000000</v>
      </c>
      <c r="T2287" s="13">
        <v>448000000</v>
      </c>
      <c r="U2287" s="13">
        <f t="array" ref="U2287:W2287">VLOOKUP(A2287,BUSINESS!$A$2:$D$2692,{2,3,4},0)</f>
        <v>0.489669009135628</v>
      </c>
      <c r="V2287" s="13">
        <v>0.129</v>
      </c>
      <c r="W2287" s="13">
        <v>0.57976412485183704</v>
      </c>
      <c r="X2287" s="25">
        <f t="shared" si="32"/>
        <v>498751.53158591036</v>
      </c>
      <c r="Y2287" s="13">
        <f t="shared" si="33"/>
        <v>0.28209029270712749</v>
      </c>
      <c r="Z2287" s="13">
        <f t="shared" si="34"/>
        <v>0.4742186208037043</v>
      </c>
      <c r="AA2287" s="13">
        <f t="shared" si="35"/>
        <v>14817.26475938482</v>
      </c>
    </row>
    <row r="2288" spans="1:27" ht="15.75" customHeight="1" x14ac:dyDescent="0.35">
      <c r="A2288" s="22" t="s">
        <v>2545</v>
      </c>
      <c r="B2288" s="23">
        <v>15079752557.5</v>
      </c>
      <c r="C2288" s="9">
        <v>193</v>
      </c>
      <c r="D2288" s="13">
        <v>0.12</v>
      </c>
      <c r="E2288" s="23" t="s">
        <v>2534</v>
      </c>
      <c r="F2288" s="24" t="s">
        <v>88</v>
      </c>
      <c r="G2288" s="9" t="s">
        <v>168</v>
      </c>
      <c r="H2288" s="13">
        <f t="array" ref="H2288:I2288">VLOOKUP(A2288,ENERGY!$A$2:$C$2692,{2,3},0)</f>
        <v>14338</v>
      </c>
      <c r="I2288" s="13">
        <v>8529</v>
      </c>
      <c r="J2288" s="13">
        <f t="array" ref="J2288:R2288">VLOOKUP(A2288,HUMANRESOURCES!$A$2:$J$2692,{2,3,4,5,6,7,8,9,10},0)</f>
        <v>1.7000000000000001E-2</v>
      </c>
      <c r="K2288" s="13">
        <v>3.2813011456628703E-2</v>
      </c>
      <c r="L2288" s="13">
        <v>82</v>
      </c>
      <c r="M2288" s="13">
        <v>76</v>
      </c>
      <c r="N2288" s="13">
        <v>0.30346297045730503</v>
      </c>
      <c r="O2288" s="13">
        <v>0.62328409550789099</v>
      </c>
      <c r="P2288" s="13">
        <v>7.3249696479158202E-2</v>
      </c>
      <c r="Q2288" s="13">
        <v>30615</v>
      </c>
      <c r="R2288" s="13">
        <v>0.56112157598499002</v>
      </c>
      <c r="S2288" s="13">
        <f t="array" ref="S2288:T2288">VLOOKUP(A2288,TOURISM!$A$2:$C$2692,{2,3},0)</f>
        <v>680000000</v>
      </c>
      <c r="T2288" s="13">
        <v>448000000</v>
      </c>
      <c r="U2288" s="13">
        <f t="array" ref="U2288:W2288">VLOOKUP(A2288,BUSINESS!$A$2:$D$2692,{2,3,4},0)</f>
        <v>0.489669009135628</v>
      </c>
      <c r="V2288" s="13">
        <v>0.129</v>
      </c>
      <c r="W2288" s="13">
        <v>0.57976412485183704</v>
      </c>
      <c r="X2288" s="25">
        <f t="shared" si="32"/>
        <v>492560.91972889105</v>
      </c>
      <c r="Y2288" s="13">
        <f t="shared" si="33"/>
        <v>0.27858892699657029</v>
      </c>
      <c r="Z2288" s="13">
        <f t="shared" si="34"/>
        <v>0.46833251674016008</v>
      </c>
      <c r="AA2288" s="13">
        <f t="shared" si="35"/>
        <v>14633.3496651968</v>
      </c>
    </row>
    <row r="2289" spans="1:27" ht="15.75" customHeight="1" x14ac:dyDescent="0.35">
      <c r="A2289" s="22" t="s">
        <v>2546</v>
      </c>
      <c r="B2289" s="23">
        <v>15079752557.5</v>
      </c>
      <c r="C2289" s="9">
        <v>193</v>
      </c>
      <c r="D2289" s="13">
        <v>0.12</v>
      </c>
      <c r="E2289" s="23" t="s">
        <v>2534</v>
      </c>
      <c r="F2289" s="24" t="s">
        <v>90</v>
      </c>
      <c r="G2289" s="9" t="s">
        <v>168</v>
      </c>
      <c r="H2289" s="13">
        <f t="array" ref="H2289:I2289">VLOOKUP(A2289,ENERGY!$A$2:$C$2692,{2,3},0)</f>
        <v>14338</v>
      </c>
      <c r="I2289" s="13">
        <v>8529</v>
      </c>
      <c r="J2289" s="13">
        <f t="array" ref="J2289:R2289">VLOOKUP(A2289,HUMANRESOURCES!$A$2:$J$2692,{2,3,4,5,6,7,8,9,10},0)</f>
        <v>1.6E-2</v>
      </c>
      <c r="K2289" s="13">
        <v>3.2813011456628703E-2</v>
      </c>
      <c r="L2289" s="13">
        <v>82</v>
      </c>
      <c r="M2289" s="13">
        <v>76</v>
      </c>
      <c r="N2289" s="13">
        <v>0.30346297045730503</v>
      </c>
      <c r="O2289" s="13">
        <v>0.62328409550789099</v>
      </c>
      <c r="P2289" s="13">
        <v>7.3249696479158202E-2</v>
      </c>
      <c r="Q2289" s="13">
        <v>30959</v>
      </c>
      <c r="R2289" s="13">
        <v>0.56112157598499002</v>
      </c>
      <c r="S2289" s="13">
        <f t="array" ref="S2289:T2289">VLOOKUP(A2289,TOURISM!$A$2:$C$2692,{2,3},0)</f>
        <v>680000000</v>
      </c>
      <c r="T2289" s="13">
        <v>448000000</v>
      </c>
      <c r="U2289" s="13">
        <f t="array" ref="U2289:W2289">VLOOKUP(A2289,BUSINESS!$A$2:$D$2692,{2,3,4},0)</f>
        <v>0.489669009135628</v>
      </c>
      <c r="V2289" s="13">
        <v>0.129</v>
      </c>
      <c r="W2289" s="13">
        <v>0.57976412485183704</v>
      </c>
      <c r="X2289" s="25">
        <f t="shared" si="32"/>
        <v>487087.84384185536</v>
      </c>
      <c r="Y2289" s="13">
        <f t="shared" si="33"/>
        <v>0.27549339448948612</v>
      </c>
      <c r="Z2289" s="13">
        <f t="shared" si="34"/>
        <v>0.46312865402629283</v>
      </c>
      <c r="AA2289" s="13">
        <f t="shared" si="35"/>
        <v>14470.751639264834</v>
      </c>
    </row>
    <row r="2290" spans="1:27" ht="15.75" customHeight="1" x14ac:dyDescent="0.35">
      <c r="A2290" s="22" t="s">
        <v>2547</v>
      </c>
      <c r="B2290" s="22">
        <v>397447007</v>
      </c>
      <c r="C2290" s="7">
        <v>137</v>
      </c>
      <c r="D2290" s="7">
        <v>0.115</v>
      </c>
      <c r="E2290" s="23" t="s">
        <v>2548</v>
      </c>
      <c r="F2290" s="24" t="s">
        <v>65</v>
      </c>
      <c r="G2290" s="9" t="s">
        <v>168</v>
      </c>
      <c r="H2290" s="13">
        <f t="array" ref="H2290:I2290">VLOOKUP(A2290,ENERGY!$A$2:$C$2692,{2,3},0)</f>
        <v>14338</v>
      </c>
      <c r="I2290" s="13">
        <v>8529</v>
      </c>
      <c r="J2290" s="13">
        <f t="array" ref="J2290:R2290">VLOOKUP(A2290,HUMANRESOURCES!$A$2:$J$2692,{2,3,4,5,6,7,8,9,10},0)</f>
        <v>0.02</v>
      </c>
      <c r="K2290" s="13">
        <v>1.9E-2</v>
      </c>
      <c r="L2290" s="13">
        <v>73</v>
      </c>
      <c r="M2290" s="13">
        <v>68</v>
      </c>
      <c r="N2290" s="13">
        <v>0.314</v>
      </c>
      <c r="O2290" s="13">
        <v>0.61599999999999999</v>
      </c>
      <c r="P2290" s="13">
        <v>6.9000000000000006E-2</v>
      </c>
      <c r="Q2290" s="13">
        <v>107897</v>
      </c>
      <c r="R2290" s="13">
        <v>0.45200000000000001</v>
      </c>
      <c r="S2290" s="13">
        <f t="array" ref="S2290:T2290">VLOOKUP(A2290,TOURISM!$A$2:$C$2692,{2,3},0)</f>
        <v>82000000</v>
      </c>
      <c r="T2290" s="13">
        <v>10000000</v>
      </c>
      <c r="U2290" s="13">
        <f t="array" ref="U2290:W2290">VLOOKUP(A2290,BUSINESS!$A$2:$D$2692,{2,3,4},0)</f>
        <v>0.489669009135628</v>
      </c>
      <c r="V2290" s="13">
        <v>3.2000000000000001E-2</v>
      </c>
      <c r="W2290" s="13">
        <v>2.1999999999999999E-2</v>
      </c>
      <c r="X2290" s="25">
        <f t="shared" si="32"/>
        <v>3683.57792153628</v>
      </c>
      <c r="Y2290" s="13">
        <f t="shared" si="33"/>
        <v>7.904761022085878E-2</v>
      </c>
      <c r="Z2290" s="13">
        <f t="shared" si="34"/>
        <v>0.13288599312307109</v>
      </c>
      <c r="AA2290" s="13">
        <f t="shared" si="35"/>
        <v>92.680982789141495</v>
      </c>
    </row>
    <row r="2291" spans="1:27" ht="15.75" customHeight="1" x14ac:dyDescent="0.35">
      <c r="A2291" s="22" t="s">
        <v>2549</v>
      </c>
      <c r="B2291" s="22">
        <v>431017935</v>
      </c>
      <c r="C2291" s="7">
        <v>145</v>
      </c>
      <c r="D2291" s="7">
        <v>0.11600000000000001</v>
      </c>
      <c r="E2291" s="23" t="s">
        <v>2548</v>
      </c>
      <c r="F2291" s="24" t="s">
        <v>68</v>
      </c>
      <c r="G2291" s="9" t="s">
        <v>168</v>
      </c>
      <c r="H2291" s="13">
        <f t="array" ref="H2291:I2291">VLOOKUP(A2291,ENERGY!$A$2:$C$2692,{2,3},0)</f>
        <v>14338</v>
      </c>
      <c r="I2291" s="13">
        <v>8529</v>
      </c>
      <c r="J2291" s="13">
        <f t="array" ref="J2291:R2291">VLOOKUP(A2291,HUMANRESOURCES!$A$2:$J$2692,{2,3,4,5,6,7,8,9,10},0)</f>
        <v>1.9E-2</v>
      </c>
      <c r="K2291" s="13">
        <v>1.9E-2</v>
      </c>
      <c r="L2291" s="13">
        <v>73</v>
      </c>
      <c r="M2291" s="13">
        <v>68</v>
      </c>
      <c r="N2291" s="13">
        <v>0.308</v>
      </c>
      <c r="O2291" s="13">
        <v>0.622</v>
      </c>
      <c r="P2291" s="13">
        <v>7.0000000000000007E-2</v>
      </c>
      <c r="Q2291" s="13">
        <v>107989</v>
      </c>
      <c r="R2291" s="13">
        <v>0.45500000000000002</v>
      </c>
      <c r="S2291" s="13">
        <f t="array" ref="S2291:T2291">VLOOKUP(A2291,TOURISM!$A$2:$C$2692,{2,3},0)</f>
        <v>89000000</v>
      </c>
      <c r="T2291" s="13">
        <v>12000000</v>
      </c>
      <c r="U2291" s="13">
        <f t="array" ref="U2291:W2291">VLOOKUP(A2291,BUSINESS!$A$2:$D$2692,{2,3,4},0)</f>
        <v>0.489669009135628</v>
      </c>
      <c r="V2291" s="13">
        <v>5.0999999999999997E-2</v>
      </c>
      <c r="W2291" s="13">
        <v>6.9000000000000006E-2</v>
      </c>
      <c r="X2291" s="25">
        <f t="shared" si="32"/>
        <v>3991.3133282093545</v>
      </c>
      <c r="Y2291" s="13">
        <f t="shared" si="33"/>
        <v>7.8980266508625885E-2</v>
      </c>
      <c r="Z2291" s="13">
        <f t="shared" si="34"/>
        <v>0.13277278241302354</v>
      </c>
      <c r="AA2291" s="13">
        <f t="shared" si="35"/>
        <v>111.12242913630092</v>
      </c>
    </row>
    <row r="2292" spans="1:27" ht="15.75" customHeight="1" x14ac:dyDescent="0.35">
      <c r="A2292" s="22" t="s">
        <v>2550</v>
      </c>
      <c r="B2292" s="22">
        <v>462641610</v>
      </c>
      <c r="C2292" s="7">
        <v>168</v>
      </c>
      <c r="D2292" s="7">
        <v>0.11600000000000001</v>
      </c>
      <c r="E2292" s="23" t="s">
        <v>2548</v>
      </c>
      <c r="F2292" s="24" t="s">
        <v>70</v>
      </c>
      <c r="G2292" s="9" t="s">
        <v>168</v>
      </c>
      <c r="H2292" s="13">
        <f t="array" ref="H2292:I2292">VLOOKUP(A2292,ENERGY!$A$2:$C$2692,{2,3},0)</f>
        <v>14338</v>
      </c>
      <c r="I2292" s="13">
        <v>209</v>
      </c>
      <c r="J2292" s="13">
        <f t="array" ref="J2292:R2292">VLOOKUP(A2292,HUMANRESOURCES!$A$2:$J$2692,{2,3,4,5,6,7,8,9,10},0)</f>
        <v>1.9E-2</v>
      </c>
      <c r="K2292" s="13">
        <v>1.9E-2</v>
      </c>
      <c r="L2292" s="13">
        <v>73</v>
      </c>
      <c r="M2292" s="13">
        <v>68</v>
      </c>
      <c r="N2292" s="13">
        <v>0.30199999999999999</v>
      </c>
      <c r="O2292" s="13">
        <v>0.627</v>
      </c>
      <c r="P2292" s="13">
        <v>7.0999999999999994E-2</v>
      </c>
      <c r="Q2292" s="13">
        <v>108150</v>
      </c>
      <c r="R2292" s="13">
        <v>0.45900000000000002</v>
      </c>
      <c r="S2292" s="13">
        <f t="array" ref="S2292:T2292">VLOOKUP(A2292,TOURISM!$A$2:$C$2692,{2,3},0)</f>
        <v>91000000</v>
      </c>
      <c r="T2292" s="13">
        <v>10000000</v>
      </c>
      <c r="U2292" s="13">
        <f t="array" ref="U2292:W2292">VLOOKUP(A2292,BUSINESS!$A$2:$D$2692,{2,3,4},0)</f>
        <v>0.489669009135628</v>
      </c>
      <c r="V2292" s="13">
        <v>5.5E-2</v>
      </c>
      <c r="W2292" s="13">
        <v>9.1999999999999998E-2</v>
      </c>
      <c r="X2292" s="25">
        <f t="shared" si="32"/>
        <v>4277.7772538141471</v>
      </c>
      <c r="Y2292" s="13">
        <f t="shared" si="33"/>
        <v>1.9325011558021267E-3</v>
      </c>
      <c r="Z2292" s="13">
        <f t="shared" si="34"/>
        <v>0.13257512713823394</v>
      </c>
      <c r="AA2292" s="13">
        <f t="shared" si="35"/>
        <v>92.464170134073044</v>
      </c>
    </row>
    <row r="2293" spans="1:27" ht="15.75" customHeight="1" x14ac:dyDescent="0.35">
      <c r="A2293" s="22" t="s">
        <v>2551</v>
      </c>
      <c r="B2293" s="22">
        <v>482397041</v>
      </c>
      <c r="C2293" s="7">
        <v>174</v>
      </c>
      <c r="D2293" s="7">
        <v>0.11799999999999999</v>
      </c>
      <c r="E2293" s="23" t="s">
        <v>2548</v>
      </c>
      <c r="F2293" s="24" t="s">
        <v>72</v>
      </c>
      <c r="G2293" s="9" t="s">
        <v>168</v>
      </c>
      <c r="H2293" s="13">
        <f t="array" ref="H2293:I2293">VLOOKUP(A2293,ENERGY!$A$2:$C$2692,{2,3},0)</f>
        <v>14338</v>
      </c>
      <c r="I2293" s="13">
        <v>202</v>
      </c>
      <c r="J2293" s="13">
        <f t="array" ref="J2293:R2293">VLOOKUP(A2293,HUMANRESOURCES!$A$2:$J$2692,{2,3,4,5,6,7,8,9,10},0)</f>
        <v>1.9E-2</v>
      </c>
      <c r="K2293" s="13">
        <v>1.9E-2</v>
      </c>
      <c r="L2293" s="13">
        <v>73</v>
      </c>
      <c r="M2293" s="13">
        <v>69</v>
      </c>
      <c r="N2293" s="13">
        <v>0.29599999999999999</v>
      </c>
      <c r="O2293" s="13">
        <v>0.63200000000000001</v>
      </c>
      <c r="P2293" s="13">
        <v>7.1999999999999995E-2</v>
      </c>
      <c r="Q2293" s="13">
        <v>108353</v>
      </c>
      <c r="R2293" s="13">
        <v>0.46300000000000002</v>
      </c>
      <c r="S2293" s="13">
        <f t="array" ref="S2293:T2293">VLOOKUP(A2293,TOURISM!$A$2:$C$2692,{2,3},0)</f>
        <v>91000000</v>
      </c>
      <c r="T2293" s="13">
        <v>13000000</v>
      </c>
      <c r="U2293" s="13">
        <f t="array" ref="U2293:W2293">VLOOKUP(A2293,BUSINESS!$A$2:$D$2692,{2,3,4},0)</f>
        <v>0.489669009135628</v>
      </c>
      <c r="V2293" s="13">
        <v>6.5000000000000002E-2</v>
      </c>
      <c r="W2293" s="13">
        <v>0.58099999999999996</v>
      </c>
      <c r="X2293" s="25">
        <f t="shared" si="32"/>
        <v>4452.0875379546478</v>
      </c>
      <c r="Y2293" s="13">
        <f t="shared" si="33"/>
        <v>1.8642769466466088E-3</v>
      </c>
      <c r="Z2293" s="13">
        <f t="shared" si="34"/>
        <v>0.1323267468367281</v>
      </c>
      <c r="AA2293" s="13">
        <f t="shared" si="35"/>
        <v>119.97821933864314</v>
      </c>
    </row>
    <row r="2294" spans="1:27" ht="15.75" customHeight="1" x14ac:dyDescent="0.35">
      <c r="A2294" s="22" t="s">
        <v>2552</v>
      </c>
      <c r="B2294" s="22">
        <v>522544702</v>
      </c>
      <c r="C2294" s="7">
        <v>179</v>
      </c>
      <c r="D2294" s="7">
        <v>9.7000000000000003E-2</v>
      </c>
      <c r="E2294" s="23" t="s">
        <v>2548</v>
      </c>
      <c r="F2294" s="24" t="s">
        <v>74</v>
      </c>
      <c r="G2294" s="9" t="s">
        <v>168</v>
      </c>
      <c r="H2294" s="13">
        <f t="array" ref="H2294:I2294">VLOOKUP(A2294,ENERGY!$A$2:$C$2692,{2,3},0)</f>
        <v>14338</v>
      </c>
      <c r="I2294" s="13">
        <v>202</v>
      </c>
      <c r="J2294" s="13">
        <f t="array" ref="J2294:R2294">VLOOKUP(A2294,HUMANRESOURCES!$A$2:$J$2692,{2,3,4,5,6,7,8,9,10},0)</f>
        <v>1.7999999999999999E-2</v>
      </c>
      <c r="K2294" s="13">
        <v>1.9E-2</v>
      </c>
      <c r="L2294" s="13">
        <v>73</v>
      </c>
      <c r="M2294" s="13">
        <v>69</v>
      </c>
      <c r="N2294" s="13">
        <v>0.28999999999999998</v>
      </c>
      <c r="O2294" s="13">
        <v>0.63800000000000001</v>
      </c>
      <c r="P2294" s="13">
        <v>7.1999999999999995E-2</v>
      </c>
      <c r="Q2294" s="13">
        <v>108562</v>
      </c>
      <c r="R2294" s="13">
        <v>0.46600000000000003</v>
      </c>
      <c r="S2294" s="13">
        <f t="array" ref="S2294:T2294">VLOOKUP(A2294,TOURISM!$A$2:$C$2692,{2,3},0)</f>
        <v>96000000</v>
      </c>
      <c r="T2294" s="13">
        <v>14000000</v>
      </c>
      <c r="U2294" s="13">
        <f t="array" ref="U2294:W2294">VLOOKUP(A2294,BUSINESS!$A$2:$D$2692,{2,3,4},0)</f>
        <v>0.489669009135628</v>
      </c>
      <c r="V2294" s="13">
        <v>7.3999999999999996E-2</v>
      </c>
      <c r="W2294" s="13">
        <v>0.66300000000000003</v>
      </c>
      <c r="X2294" s="25">
        <f t="shared" si="32"/>
        <v>4813.3297286343286</v>
      </c>
      <c r="Y2294" s="13">
        <f t="shared" si="33"/>
        <v>1.8606879018441076E-3</v>
      </c>
      <c r="Z2294" s="13">
        <f t="shared" si="34"/>
        <v>0.13207199572594464</v>
      </c>
      <c r="AA2294" s="13">
        <f t="shared" si="35"/>
        <v>128.95856745454211</v>
      </c>
    </row>
    <row r="2295" spans="1:27" ht="15.75" customHeight="1" x14ac:dyDescent="0.35">
      <c r="A2295" s="22" t="s">
        <v>2553</v>
      </c>
      <c r="B2295" s="22">
        <v>551431645</v>
      </c>
      <c r="C2295" s="7">
        <v>185</v>
      </c>
      <c r="D2295" s="7">
        <v>9.6000000000000002E-2</v>
      </c>
      <c r="E2295" s="23" t="s">
        <v>2548</v>
      </c>
      <c r="F2295" s="24" t="s">
        <v>76</v>
      </c>
      <c r="G2295" s="9" t="s">
        <v>168</v>
      </c>
      <c r="H2295" s="13">
        <f t="array" ref="H2295:I2295">VLOOKUP(A2295,ENERGY!$A$2:$C$2692,{2,3},0)</f>
        <v>66</v>
      </c>
      <c r="I2295" s="13">
        <v>194</v>
      </c>
      <c r="J2295" s="13">
        <f t="array" ref="J2295:R2295">VLOOKUP(A2295,HUMANRESOURCES!$A$2:$J$2692,{2,3,4,5,6,7,8,9,10},0)</f>
        <v>1.7999999999999999E-2</v>
      </c>
      <c r="K2295" s="13">
        <v>1.9E-2</v>
      </c>
      <c r="L2295" s="13">
        <v>74</v>
      </c>
      <c r="M2295" s="13">
        <v>69</v>
      </c>
      <c r="N2295" s="13">
        <v>0.28499999999999998</v>
      </c>
      <c r="O2295" s="13">
        <v>0.64300000000000002</v>
      </c>
      <c r="P2295" s="13">
        <v>7.1999999999999995E-2</v>
      </c>
      <c r="Q2295" s="13">
        <v>108749</v>
      </c>
      <c r="R2295" s="13">
        <v>0.47</v>
      </c>
      <c r="S2295" s="13">
        <f t="array" ref="S2295:T2295">VLOOKUP(A2295,TOURISM!$A$2:$C$2692,{2,3},0)</f>
        <v>104000000</v>
      </c>
      <c r="T2295" s="13">
        <v>15000000</v>
      </c>
      <c r="U2295" s="13">
        <f t="array" ref="U2295:W2295">VLOOKUP(A2295,BUSINESS!$A$2:$D$2692,{2,3,4},0)</f>
        <v>0.45</v>
      </c>
      <c r="V2295" s="13">
        <v>9.1999999999999998E-2</v>
      </c>
      <c r="W2295" s="13">
        <v>0.64900000000000002</v>
      </c>
      <c r="X2295" s="25">
        <f t="shared" si="32"/>
        <v>5070.6824430569477</v>
      </c>
      <c r="Y2295" s="13">
        <f t="shared" si="33"/>
        <v>1.7839244498799988E-3</v>
      </c>
      <c r="Z2295" s="13">
        <f t="shared" si="34"/>
        <v>6.0690213243340169E-4</v>
      </c>
      <c r="AA2295" s="13">
        <f t="shared" si="35"/>
        <v>137.93230282577312</v>
      </c>
    </row>
    <row r="2296" spans="1:27" ht="15.75" customHeight="1" x14ac:dyDescent="0.35">
      <c r="A2296" s="22" t="s">
        <v>2554</v>
      </c>
      <c r="B2296" s="22">
        <v>611040126</v>
      </c>
      <c r="C2296" s="7">
        <v>218</v>
      </c>
      <c r="D2296" s="7">
        <v>9.7000000000000003E-2</v>
      </c>
      <c r="E2296" s="23" t="s">
        <v>2548</v>
      </c>
      <c r="F2296" s="24" t="s">
        <v>78</v>
      </c>
      <c r="G2296" s="9" t="s">
        <v>168</v>
      </c>
      <c r="H2296" s="13">
        <f t="array" ref="H2296:I2296">VLOOKUP(A2296,ENERGY!$A$2:$C$2692,{2,3},0)</f>
        <v>14338</v>
      </c>
      <c r="I2296" s="13">
        <v>180</v>
      </c>
      <c r="J2296" s="13">
        <f t="array" ref="J2296:R2296">VLOOKUP(A2296,HUMANRESOURCES!$A$2:$J$2692,{2,3,4,5,6,7,8,9,10},0)</f>
        <v>1.7999999999999999E-2</v>
      </c>
      <c r="K2296" s="13">
        <v>1.9E-2</v>
      </c>
      <c r="L2296" s="13">
        <v>74</v>
      </c>
      <c r="M2296" s="13">
        <v>69</v>
      </c>
      <c r="N2296" s="13">
        <v>0.28100000000000003</v>
      </c>
      <c r="O2296" s="13">
        <v>0.64800000000000002</v>
      </c>
      <c r="P2296" s="13">
        <v>7.0999999999999994E-2</v>
      </c>
      <c r="Q2296" s="13">
        <v>108908</v>
      </c>
      <c r="R2296" s="13">
        <v>0.47399999999999998</v>
      </c>
      <c r="S2296" s="13">
        <f t="array" ref="S2296:T2296">VLOOKUP(A2296,TOURISM!$A$2:$C$2692,{2,3},0)</f>
        <v>113000000</v>
      </c>
      <c r="T2296" s="13">
        <v>16000000</v>
      </c>
      <c r="U2296" s="13">
        <f t="array" ref="U2296:W2296">VLOOKUP(A2296,BUSINESS!$A$2:$D$2692,{2,3,4},0)</f>
        <v>0.45</v>
      </c>
      <c r="V2296" s="13">
        <v>0.12</v>
      </c>
      <c r="W2296" s="13">
        <v>0.80500000000000005</v>
      </c>
      <c r="X2296" s="25">
        <f t="shared" si="32"/>
        <v>5610.6082748742056</v>
      </c>
      <c r="Y2296" s="13">
        <f t="shared" si="33"/>
        <v>1.6527711462886105E-3</v>
      </c>
      <c r="Z2296" s="13">
        <f t="shared" si="34"/>
        <v>0.13165240386381166</v>
      </c>
      <c r="AA2296" s="13">
        <f t="shared" si="35"/>
        <v>146.91299078120983</v>
      </c>
    </row>
    <row r="2297" spans="1:27" ht="15.75" customHeight="1" x14ac:dyDescent="0.35">
      <c r="A2297" s="22" t="s">
        <v>2555</v>
      </c>
      <c r="B2297" s="22">
        <v>684074074</v>
      </c>
      <c r="C2297" s="7">
        <v>246</v>
      </c>
      <c r="D2297" s="7">
        <v>9.6000000000000002E-2</v>
      </c>
      <c r="E2297" s="23" t="s">
        <v>2548</v>
      </c>
      <c r="F2297" s="24" t="s">
        <v>80</v>
      </c>
      <c r="G2297" s="9" t="s">
        <v>168</v>
      </c>
      <c r="H2297" s="13">
        <f t="array" ref="H2297:I2297">VLOOKUP(A2297,ENERGY!$A$2:$C$2692,{2,3},0)</f>
        <v>70</v>
      </c>
      <c r="I2297" s="13">
        <v>202</v>
      </c>
      <c r="J2297" s="13">
        <f t="array" ref="J2297:R2297">VLOOKUP(A2297,HUMANRESOURCES!$A$2:$J$2692,{2,3,4,5,6,7,8,9,10},0)</f>
        <v>1.7999999999999999E-2</v>
      </c>
      <c r="K2297" s="13">
        <v>1.9E-2</v>
      </c>
      <c r="L2297" s="13">
        <v>74</v>
      </c>
      <c r="M2297" s="13">
        <v>70</v>
      </c>
      <c r="N2297" s="13">
        <v>0.27600000000000002</v>
      </c>
      <c r="O2297" s="13">
        <v>0.65300000000000002</v>
      </c>
      <c r="P2297" s="13">
        <v>7.0000000000000007E-2</v>
      </c>
      <c r="Q2297" s="13">
        <v>109045</v>
      </c>
      <c r="R2297" s="13">
        <v>0.47699999999999998</v>
      </c>
      <c r="S2297" s="13">
        <f t="array" ref="S2297:T2297">VLOOKUP(A2297,TOURISM!$A$2:$C$2692,{2,3},0)</f>
        <v>110000000</v>
      </c>
      <c r="T2297" s="13">
        <v>20000000</v>
      </c>
      <c r="U2297" s="13">
        <f t="array" ref="U2297:W2297">VLOOKUP(A2297,BUSINESS!$A$2:$D$2692,{2,3,4},0)</f>
        <v>0.45</v>
      </c>
      <c r="V2297" s="13">
        <v>0.16</v>
      </c>
      <c r="W2297" s="13">
        <v>1.0129999999999999</v>
      </c>
      <c r="X2297" s="25">
        <f t="shared" ref="X2297:X2551" si="36">B2297/Q2297</f>
        <v>6273.3190334265673</v>
      </c>
      <c r="Y2297" s="13">
        <f t="shared" ref="Y2297:Y2551" si="37">I2297/Q2297</f>
        <v>1.8524462377917373E-3</v>
      </c>
      <c r="Z2297" s="13">
        <f t="shared" ref="Z2297:Z2551" si="38">H2297/Q2297</f>
        <v>6.4193681507634459E-4</v>
      </c>
      <c r="AA2297" s="13">
        <f t="shared" ref="AA2297:AA2551" si="39">T2297/Q2297</f>
        <v>183.41051859324133</v>
      </c>
    </row>
    <row r="2298" spans="1:27" ht="15.75" customHeight="1" x14ac:dyDescent="0.35">
      <c r="A2298" s="22" t="s">
        <v>2556</v>
      </c>
      <c r="B2298" s="22">
        <v>695555556</v>
      </c>
      <c r="C2298" s="7">
        <v>299</v>
      </c>
      <c r="D2298" s="7">
        <v>9.5000000000000001E-2</v>
      </c>
      <c r="E2298" s="23" t="s">
        <v>2548</v>
      </c>
      <c r="F2298" s="24" t="s">
        <v>82</v>
      </c>
      <c r="G2298" s="9" t="s">
        <v>168</v>
      </c>
      <c r="H2298" s="13">
        <f t="array" ref="H2298:I2298">VLOOKUP(A2298,ENERGY!$A$2:$C$2692,{2,3},0)</f>
        <v>14338</v>
      </c>
      <c r="I2298" s="13">
        <v>187</v>
      </c>
      <c r="J2298" s="13">
        <f t="array" ref="J2298:R2298">VLOOKUP(A2298,HUMANRESOURCES!$A$2:$J$2692,{2,3,4,5,6,7,8,9,10},0)</f>
        <v>1.7999999999999999E-2</v>
      </c>
      <c r="K2298" s="13">
        <v>1.9E-2</v>
      </c>
      <c r="L2298" s="13">
        <v>74</v>
      </c>
      <c r="M2298" s="13">
        <v>70</v>
      </c>
      <c r="N2298" s="13">
        <v>0.27300000000000002</v>
      </c>
      <c r="O2298" s="13">
        <v>0.65900000000000003</v>
      </c>
      <c r="P2298" s="13">
        <v>6.9000000000000006E-2</v>
      </c>
      <c r="Q2298" s="13">
        <v>109158</v>
      </c>
      <c r="R2298" s="13">
        <v>0.48099999999999998</v>
      </c>
      <c r="S2298" s="13">
        <f t="array" ref="S2298:T2298">VLOOKUP(A2298,TOURISM!$A$2:$C$2692,{2,3},0)</f>
        <v>96000000</v>
      </c>
      <c r="T2298" s="13">
        <v>18000000</v>
      </c>
      <c r="U2298" s="13">
        <f t="array" ref="U2298:W2298">VLOOKUP(A2298,BUSINESS!$A$2:$D$2692,{2,3,4},0)</f>
        <v>0.42599999999999999</v>
      </c>
      <c r="V2298" s="13">
        <v>0.21</v>
      </c>
      <c r="W2298" s="13">
        <v>1.1919999999999999</v>
      </c>
      <c r="X2298" s="25">
        <f t="shared" si="36"/>
        <v>6372.0071456054529</v>
      </c>
      <c r="Y2298" s="13">
        <f t="shared" si="37"/>
        <v>1.7131131021088698E-3</v>
      </c>
      <c r="Z2298" s="13">
        <f t="shared" si="38"/>
        <v>0.13135088587185548</v>
      </c>
      <c r="AA2298" s="13">
        <f t="shared" si="39"/>
        <v>164.8985873687682</v>
      </c>
    </row>
    <row r="2299" spans="1:27" ht="15.75" customHeight="1" x14ac:dyDescent="0.35">
      <c r="A2299" s="22" t="s">
        <v>2557</v>
      </c>
      <c r="B2299" s="22">
        <v>674814815</v>
      </c>
      <c r="C2299" s="7">
        <v>317</v>
      </c>
      <c r="D2299" s="7">
        <v>9.1999999999999998E-2</v>
      </c>
      <c r="E2299" s="23" t="s">
        <v>2548</v>
      </c>
      <c r="F2299" s="24" t="s">
        <v>84</v>
      </c>
      <c r="G2299" s="9" t="s">
        <v>168</v>
      </c>
      <c r="H2299" s="13">
        <f t="array" ref="H2299:I2299">VLOOKUP(A2299,ENERGY!$A$2:$C$2692,{2,3},0)</f>
        <v>67</v>
      </c>
      <c r="I2299" s="13">
        <v>198</v>
      </c>
      <c r="J2299" s="13">
        <f t="array" ref="J2299:R2299">VLOOKUP(A2299,HUMANRESOURCES!$A$2:$J$2692,{2,3,4,5,6,7,8,9,10},0)</f>
        <v>1.7000000000000001E-2</v>
      </c>
      <c r="K2299" s="13">
        <v>1.9E-2</v>
      </c>
      <c r="L2299" s="13">
        <v>74</v>
      </c>
      <c r="M2299" s="13">
        <v>70</v>
      </c>
      <c r="N2299" s="13">
        <v>0.26900000000000002</v>
      </c>
      <c r="O2299" s="13">
        <v>0.66300000000000003</v>
      </c>
      <c r="P2299" s="13">
        <v>6.8000000000000005E-2</v>
      </c>
      <c r="Q2299" s="13">
        <v>109249</v>
      </c>
      <c r="R2299" s="13">
        <v>0.48399999999999999</v>
      </c>
      <c r="S2299" s="13">
        <f t="array" ref="S2299:T2299">VLOOKUP(A2299,TOURISM!$A$2:$C$2692,{2,3},0)</f>
        <v>88000000</v>
      </c>
      <c r="T2299" s="13">
        <v>14000000</v>
      </c>
      <c r="U2299" s="13">
        <f t="array" ref="U2299:W2299">VLOOKUP(A2299,BUSINESS!$A$2:$D$2692,{2,3,4},0)</f>
        <v>0.41</v>
      </c>
      <c r="V2299" s="13">
        <v>0.31</v>
      </c>
      <c r="W2299" s="13">
        <v>1.109</v>
      </c>
      <c r="X2299" s="25">
        <f t="shared" si="36"/>
        <v>6176.8511839925304</v>
      </c>
      <c r="Y2299" s="13">
        <f t="shared" si="37"/>
        <v>1.8123735686367839E-3</v>
      </c>
      <c r="Z2299" s="13">
        <f t="shared" si="38"/>
        <v>6.1327792474072992E-4</v>
      </c>
      <c r="AA2299" s="13">
        <f t="shared" si="39"/>
        <v>128.14762606522714</v>
      </c>
    </row>
    <row r="2300" spans="1:27" ht="15.75" customHeight="1" x14ac:dyDescent="0.35">
      <c r="A2300" s="22" t="s">
        <v>2558</v>
      </c>
      <c r="B2300" s="22">
        <v>681481481</v>
      </c>
      <c r="C2300" s="7">
        <v>293</v>
      </c>
      <c r="D2300" s="7">
        <v>9.1999999999999998E-2</v>
      </c>
      <c r="E2300" s="23" t="s">
        <v>2548</v>
      </c>
      <c r="F2300" s="24" t="s">
        <v>86</v>
      </c>
      <c r="G2300" s="9" t="s">
        <v>168</v>
      </c>
      <c r="H2300" s="13">
        <f t="array" ref="H2300:I2300">VLOOKUP(A2300,ENERGY!$A$2:$C$2692,{2,3},0)</f>
        <v>70</v>
      </c>
      <c r="I2300" s="13">
        <v>202</v>
      </c>
      <c r="J2300" s="13">
        <f t="array" ref="J2300:R2300">VLOOKUP(A2300,HUMANRESOURCES!$A$2:$J$2692,{2,3,4,5,6,7,8,9,10},0)</f>
        <v>1.7000000000000001E-2</v>
      </c>
      <c r="K2300" s="13">
        <v>1.9E-2</v>
      </c>
      <c r="L2300" s="13">
        <v>74</v>
      </c>
      <c r="M2300" s="13">
        <v>70</v>
      </c>
      <c r="N2300" s="13">
        <v>0.26500000000000001</v>
      </c>
      <c r="O2300" s="13">
        <v>0.66800000000000004</v>
      </c>
      <c r="P2300" s="13">
        <v>6.7000000000000004E-2</v>
      </c>
      <c r="Q2300" s="13">
        <v>109316</v>
      </c>
      <c r="R2300" s="13">
        <v>0.48799999999999999</v>
      </c>
      <c r="S2300" s="13">
        <f t="array" ref="S2300:T2300">VLOOKUP(A2300,TOURISM!$A$2:$C$2692,{2,3},0)</f>
        <v>86000000</v>
      </c>
      <c r="T2300" s="13">
        <v>15000000</v>
      </c>
      <c r="U2300" s="13">
        <f t="array" ref="U2300:W2300">VLOOKUP(A2300,BUSINESS!$A$2:$D$2692,{2,3,4},0)</f>
        <v>0.38700000000000001</v>
      </c>
      <c r="V2300" s="13">
        <v>0.38500000000000001</v>
      </c>
      <c r="W2300" s="13">
        <v>1.206</v>
      </c>
      <c r="X2300" s="25">
        <f t="shared" si="36"/>
        <v>6234.050651322771</v>
      </c>
      <c r="Y2300" s="13">
        <f t="shared" si="37"/>
        <v>1.8478539280617659E-3</v>
      </c>
      <c r="Z2300" s="13">
        <f t="shared" si="38"/>
        <v>6.4034542061546342E-4</v>
      </c>
      <c r="AA2300" s="13">
        <f t="shared" si="39"/>
        <v>137.21687584617072</v>
      </c>
    </row>
    <row r="2301" spans="1:27" ht="15.75" customHeight="1" x14ac:dyDescent="0.35">
      <c r="A2301" s="22" t="s">
        <v>2559</v>
      </c>
      <c r="B2301" s="22">
        <v>677037037</v>
      </c>
      <c r="C2301" s="7">
        <v>310</v>
      </c>
      <c r="D2301" s="7">
        <v>9.0999999999999998E-2</v>
      </c>
      <c r="E2301" s="23" t="s">
        <v>2548</v>
      </c>
      <c r="F2301" s="24" t="s">
        <v>88</v>
      </c>
      <c r="G2301" s="9" t="s">
        <v>168</v>
      </c>
      <c r="H2301" s="13">
        <f t="array" ref="H2301:I2301">VLOOKUP(A2301,ENERGY!$A$2:$C$2692,{2,3},0)</f>
        <v>14338</v>
      </c>
      <c r="I2301" s="13">
        <v>194</v>
      </c>
      <c r="J2301" s="13">
        <f t="array" ref="J2301:R2301">VLOOKUP(A2301,HUMANRESOURCES!$A$2:$J$2692,{2,3,4,5,6,7,8,9,10},0)</f>
        <v>1.7000000000000001E-2</v>
      </c>
      <c r="K2301" s="13">
        <v>1.7999999999999999E-2</v>
      </c>
      <c r="L2301" s="13">
        <v>74</v>
      </c>
      <c r="M2301" s="13">
        <v>70</v>
      </c>
      <c r="N2301" s="13">
        <v>0.26100000000000001</v>
      </c>
      <c r="O2301" s="13">
        <v>0.67100000000000004</v>
      </c>
      <c r="P2301" s="13">
        <v>6.8000000000000005E-2</v>
      </c>
      <c r="Q2301" s="13">
        <v>109357</v>
      </c>
      <c r="R2301" s="13">
        <v>0.49099999999999999</v>
      </c>
      <c r="S2301" s="13">
        <f t="array" ref="S2301:T2301">VLOOKUP(A2301,TOURISM!$A$2:$C$2692,{2,3},0)</f>
        <v>92000000</v>
      </c>
      <c r="T2301" s="13">
        <v>13000000</v>
      </c>
      <c r="U2301" s="13">
        <f t="array" ref="U2301:W2301">VLOOKUP(A2301,BUSINESS!$A$2:$D$2692,{2,3,4},0)</f>
        <v>0.38700000000000001</v>
      </c>
      <c r="V2301" s="13">
        <v>0.43</v>
      </c>
      <c r="W2301" s="13">
        <v>1.2050000000000001</v>
      </c>
      <c r="X2301" s="25">
        <f t="shared" si="36"/>
        <v>6191.0717832420423</v>
      </c>
      <c r="Y2301" s="13">
        <f t="shared" si="37"/>
        <v>1.7740062364549137E-3</v>
      </c>
      <c r="Z2301" s="13">
        <f t="shared" si="38"/>
        <v>0.13111186298087915</v>
      </c>
      <c r="AA2301" s="13">
        <f t="shared" si="39"/>
        <v>118.87670656656638</v>
      </c>
    </row>
    <row r="2302" spans="1:27" ht="15.75" customHeight="1" x14ac:dyDescent="0.35">
      <c r="A2302" s="22" t="s">
        <v>2560</v>
      </c>
      <c r="B2302" s="22">
        <v>694444444</v>
      </c>
      <c r="C2302" s="7">
        <v>340</v>
      </c>
      <c r="D2302" s="7">
        <v>9.4E-2</v>
      </c>
      <c r="E2302" s="23" t="s">
        <v>2548</v>
      </c>
      <c r="F2302" s="24" t="s">
        <v>90</v>
      </c>
      <c r="G2302" s="9" t="s">
        <v>168</v>
      </c>
      <c r="H2302" s="13">
        <f t="array" ref="H2302:I2302">VLOOKUP(A2302,ENERGY!$A$2:$C$2692,{2,3},0)</f>
        <v>14338</v>
      </c>
      <c r="I2302" s="13">
        <v>158</v>
      </c>
      <c r="J2302" s="13">
        <f t="array" ref="J2302:R2302">VLOOKUP(A2302,HUMANRESOURCES!$A$2:$J$2692,{2,3,4,5,6,7,8,9,10},0)</f>
        <v>1.7000000000000001E-2</v>
      </c>
      <c r="K2302" s="13">
        <v>1.7999999999999999E-2</v>
      </c>
      <c r="L2302" s="13">
        <v>75</v>
      </c>
      <c r="M2302" s="13">
        <v>70</v>
      </c>
      <c r="N2302" s="13">
        <v>0.25700000000000001</v>
      </c>
      <c r="O2302" s="13">
        <v>0.67500000000000004</v>
      </c>
      <c r="P2302" s="13">
        <v>6.8000000000000005E-2</v>
      </c>
      <c r="Q2302" s="13">
        <v>109373</v>
      </c>
      <c r="R2302" s="13">
        <v>0.495</v>
      </c>
      <c r="S2302" s="13">
        <f t="array" ref="S2302:T2302">VLOOKUP(A2302,TOURISM!$A$2:$C$2692,{2,3},0)</f>
        <v>93000000</v>
      </c>
      <c r="T2302" s="13">
        <v>14000000</v>
      </c>
      <c r="U2302" s="13">
        <f t="array" ref="U2302:W2302">VLOOKUP(A2302,BUSINESS!$A$2:$D$2692,{2,3,4},0)</f>
        <v>0.38700000000000001</v>
      </c>
      <c r="V2302" s="13">
        <v>0.47499999999999998</v>
      </c>
      <c r="W2302" s="13">
        <v>1.161</v>
      </c>
      <c r="X2302" s="25">
        <f t="shared" si="36"/>
        <v>6349.3224470390314</v>
      </c>
      <c r="Y2302" s="13">
        <f t="shared" si="37"/>
        <v>1.4445978440748631E-3</v>
      </c>
      <c r="Z2302" s="13">
        <f t="shared" si="38"/>
        <v>0.13109268283762904</v>
      </c>
      <c r="AA2302" s="13">
        <f t="shared" si="39"/>
        <v>128.00234061422839</v>
      </c>
    </row>
    <row r="2303" spans="1:27" ht="15.75" customHeight="1" x14ac:dyDescent="0.35">
      <c r="A2303" s="22" t="s">
        <v>2561</v>
      </c>
      <c r="B2303" s="22">
        <v>12257299163</v>
      </c>
      <c r="C2303" s="7">
        <v>15</v>
      </c>
      <c r="D2303" s="13">
        <v>0.12</v>
      </c>
      <c r="E2303" s="23" t="s">
        <v>2562</v>
      </c>
      <c r="F2303" s="24" t="s">
        <v>65</v>
      </c>
      <c r="G2303" s="9" t="s">
        <v>108</v>
      </c>
      <c r="H2303" s="13">
        <f t="array" ref="H2303:I2303">VLOOKUP(A2303,ENERGY!$A$2:$C$2692,{2,3},0)</f>
        <v>14338</v>
      </c>
      <c r="I2303" s="13">
        <v>8529</v>
      </c>
      <c r="J2303" s="13">
        <f t="array" ref="J2303:R2303">VLOOKUP(A2303,HUMANRESOURCES!$A$2:$J$2692,{2,3,4,5,6,7,8,9,10},0)</f>
        <v>0.04</v>
      </c>
      <c r="K2303" s="13">
        <v>6.9000000000000006E-2</v>
      </c>
      <c r="L2303" s="13">
        <v>60</v>
      </c>
      <c r="M2303" s="13">
        <v>56</v>
      </c>
      <c r="N2303" s="13">
        <v>0.437</v>
      </c>
      <c r="O2303" s="13">
        <v>0.53300000000000003</v>
      </c>
      <c r="P2303" s="13">
        <v>0.03</v>
      </c>
      <c r="Q2303" s="13">
        <v>27729798</v>
      </c>
      <c r="R2303" s="13">
        <v>0.32500000000000001</v>
      </c>
      <c r="S2303" s="13">
        <f t="array" ref="S2303:T2303">VLOOKUP(A2303,TOURISM!$A$2:$C$2692,{2,3},0)</f>
        <v>5000000</v>
      </c>
      <c r="T2303" s="13">
        <v>55000000</v>
      </c>
      <c r="U2303" s="13">
        <f t="array" ref="U2303:W2303">VLOOKUP(A2303,BUSINESS!$A$2:$D$2692,{2,3,4},0)</f>
        <v>0.489669009135628</v>
      </c>
      <c r="V2303" s="13">
        <v>0</v>
      </c>
      <c r="W2303" s="13">
        <v>1E-3</v>
      </c>
      <c r="X2303" s="25">
        <f t="shared" si="36"/>
        <v>442.02626946651395</v>
      </c>
      <c r="Y2303" s="13">
        <f t="shared" si="37"/>
        <v>3.0757526614510501E-4</v>
      </c>
      <c r="Z2303" s="13">
        <f t="shared" si="38"/>
        <v>5.1706110516924785E-4</v>
      </c>
      <c r="AA2303" s="13">
        <f t="shared" si="39"/>
        <v>1.9834259160488656</v>
      </c>
    </row>
    <row r="2304" spans="1:27" ht="15.75" customHeight="1" x14ac:dyDescent="0.35">
      <c r="A2304" s="22" t="s">
        <v>2563</v>
      </c>
      <c r="B2304" s="22">
        <v>13182872555</v>
      </c>
      <c r="C2304" s="7">
        <v>16</v>
      </c>
      <c r="D2304" s="13">
        <v>0.12</v>
      </c>
      <c r="E2304" s="23" t="s">
        <v>2562</v>
      </c>
      <c r="F2304" s="24" t="s">
        <v>68</v>
      </c>
      <c r="G2304" s="9" t="s">
        <v>108</v>
      </c>
      <c r="H2304" s="13">
        <f t="array" ref="H2304:I2304">VLOOKUP(A2304,ENERGY!$A$2:$C$2692,{2,3},0)</f>
        <v>16622</v>
      </c>
      <c r="I2304" s="13">
        <v>8529</v>
      </c>
      <c r="J2304" s="13">
        <f t="array" ref="J2304:R2304">VLOOKUP(A2304,HUMANRESOURCES!$A$2:$J$2692,{2,3,4,5,6,7,8,9,10},0)</f>
        <v>3.9E-2</v>
      </c>
      <c r="K2304" s="13">
        <v>6.7000000000000004E-2</v>
      </c>
      <c r="L2304" s="13">
        <v>60</v>
      </c>
      <c r="M2304" s="13">
        <v>57</v>
      </c>
      <c r="N2304" s="13">
        <v>0.436</v>
      </c>
      <c r="O2304" s="13">
        <v>0.53400000000000003</v>
      </c>
      <c r="P2304" s="13">
        <v>0.03</v>
      </c>
      <c r="Q2304" s="13">
        <v>28434810</v>
      </c>
      <c r="R2304" s="13">
        <v>0.32500000000000001</v>
      </c>
      <c r="S2304" s="13">
        <f t="array" ref="S2304:T2304">VLOOKUP(A2304,TOURISM!$A$2:$C$2692,{2,3},0)</f>
        <v>3000000</v>
      </c>
      <c r="T2304" s="13">
        <v>74000000</v>
      </c>
      <c r="U2304" s="13">
        <f t="array" ref="U2304:W2304">VLOOKUP(A2304,BUSINESS!$A$2:$D$2692,{2,3,4},0)</f>
        <v>0.489669009135628</v>
      </c>
      <c r="V2304" s="13">
        <v>1E-3</v>
      </c>
      <c r="W2304" s="13">
        <v>3.0000000000000001E-3</v>
      </c>
      <c r="X2304" s="25">
        <f t="shared" si="36"/>
        <v>463.61739554440493</v>
      </c>
      <c r="Y2304" s="13">
        <f t="shared" si="37"/>
        <v>2.9994925234246332E-4</v>
      </c>
      <c r="Z2304" s="13">
        <f t="shared" si="38"/>
        <v>5.8456518612222137E-4</v>
      </c>
      <c r="AA2304" s="13">
        <f t="shared" si="39"/>
        <v>2.602443976238983</v>
      </c>
    </row>
    <row r="2305" spans="1:27" ht="15.75" customHeight="1" x14ac:dyDescent="0.35">
      <c r="A2305" s="22" t="s">
        <v>2564</v>
      </c>
      <c r="B2305" s="22">
        <v>14803423335</v>
      </c>
      <c r="C2305" s="7">
        <v>18</v>
      </c>
      <c r="D2305" s="13">
        <v>0.12</v>
      </c>
      <c r="E2305" s="23" t="s">
        <v>2562</v>
      </c>
      <c r="F2305" s="24" t="s">
        <v>70</v>
      </c>
      <c r="G2305" s="9" t="s">
        <v>108</v>
      </c>
      <c r="H2305" s="13">
        <f t="array" ref="H2305:I2305">VLOOKUP(A2305,ENERGY!$A$2:$C$2692,{2,3},0)</f>
        <v>16605</v>
      </c>
      <c r="I2305" s="13">
        <v>14173</v>
      </c>
      <c r="J2305" s="13">
        <f t="array" ref="J2305:R2305">VLOOKUP(A2305,HUMANRESOURCES!$A$2:$J$2692,{2,3,4,5,6,7,8,9,10},0)</f>
        <v>3.9E-2</v>
      </c>
      <c r="K2305" s="13">
        <v>6.6000000000000003E-2</v>
      </c>
      <c r="L2305" s="13">
        <v>61</v>
      </c>
      <c r="M2305" s="13">
        <v>57</v>
      </c>
      <c r="N2305" s="13">
        <v>0.435</v>
      </c>
      <c r="O2305" s="13">
        <v>0.53500000000000003</v>
      </c>
      <c r="P2305" s="13">
        <v>0.03</v>
      </c>
      <c r="Q2305" s="13">
        <v>29186427</v>
      </c>
      <c r="R2305" s="13">
        <v>0.32600000000000001</v>
      </c>
      <c r="S2305" s="13">
        <f t="array" ref="S2305:T2305">VLOOKUP(A2305,TOURISM!$A$2:$C$2692,{2,3},0)</f>
        <v>108000000</v>
      </c>
      <c r="T2305" s="13">
        <v>91000000</v>
      </c>
      <c r="U2305" s="13">
        <f t="array" ref="U2305:W2305">VLOOKUP(A2305,BUSINESS!$A$2:$D$2692,{2,3,4},0)</f>
        <v>0.489669009135628</v>
      </c>
      <c r="V2305" s="13">
        <v>4.0000000000000001E-3</v>
      </c>
      <c r="W2305" s="13">
        <v>5.0000000000000001E-3</v>
      </c>
      <c r="X2305" s="25">
        <f t="shared" si="36"/>
        <v>507.20231479516144</v>
      </c>
      <c r="Y2305" s="13">
        <f t="shared" si="37"/>
        <v>4.8560243430961932E-4</v>
      </c>
      <c r="Z2305" s="13">
        <f t="shared" si="38"/>
        <v>5.6892883805201647E-4</v>
      </c>
      <c r="AA2305" s="13">
        <f t="shared" si="39"/>
        <v>3.1178876400321287</v>
      </c>
    </row>
    <row r="2306" spans="1:27" ht="15.75" customHeight="1" x14ac:dyDescent="0.35">
      <c r="A2306" s="22" t="s">
        <v>2565</v>
      </c>
      <c r="B2306" s="22">
        <v>17646271397</v>
      </c>
      <c r="C2306" s="7">
        <v>23</v>
      </c>
      <c r="D2306" s="13">
        <v>0.12</v>
      </c>
      <c r="E2306" s="23" t="s">
        <v>2562</v>
      </c>
      <c r="F2306" s="24" t="s">
        <v>72</v>
      </c>
      <c r="G2306" s="9" t="s">
        <v>108</v>
      </c>
      <c r="H2306" s="13">
        <f t="array" ref="H2306:I2306">VLOOKUP(A2306,ENERGY!$A$2:$C$2692,{2,3},0)</f>
        <v>16297</v>
      </c>
      <c r="I2306" s="13">
        <v>14056</v>
      </c>
      <c r="J2306" s="13">
        <f t="array" ref="J2306:R2306">VLOOKUP(A2306,HUMANRESOURCES!$A$2:$J$2692,{2,3,4,5,6,7,8,9,10},0)</f>
        <v>3.9E-2</v>
      </c>
      <c r="K2306" s="13">
        <v>6.4000000000000001E-2</v>
      </c>
      <c r="L2306" s="13">
        <v>61</v>
      </c>
      <c r="M2306" s="13">
        <v>57</v>
      </c>
      <c r="N2306" s="13">
        <v>0.435</v>
      </c>
      <c r="O2306" s="13">
        <v>0.53500000000000003</v>
      </c>
      <c r="P2306" s="13">
        <v>0.03</v>
      </c>
      <c r="Q2306" s="13">
        <v>29973979</v>
      </c>
      <c r="R2306" s="13">
        <v>0.32700000000000001</v>
      </c>
      <c r="S2306" s="13">
        <f t="array" ref="S2306:T2306">VLOOKUP(A2306,TOURISM!$A$2:$C$2692,{2,3},0)</f>
        <v>17000000</v>
      </c>
      <c r="T2306" s="13">
        <v>119000000</v>
      </c>
      <c r="U2306" s="13">
        <f t="array" ref="U2306:W2306">VLOOKUP(A2306,BUSINESS!$A$2:$D$2692,{2,3,4},0)</f>
        <v>0.489669009135628</v>
      </c>
      <c r="V2306" s="13">
        <v>5.0000000000000001E-3</v>
      </c>
      <c r="W2306" s="13">
        <v>1.4E-2</v>
      </c>
      <c r="X2306" s="25">
        <f t="shared" si="36"/>
        <v>588.71968239518685</v>
      </c>
      <c r="Y2306" s="13">
        <f t="shared" si="37"/>
        <v>4.6894007632420108E-4</v>
      </c>
      <c r="Z2306" s="13">
        <f t="shared" si="38"/>
        <v>5.4370492486166089E-4</v>
      </c>
      <c r="AA2306" s="13">
        <f t="shared" si="39"/>
        <v>3.9701102079240131</v>
      </c>
    </row>
    <row r="2307" spans="1:27" ht="15.75" customHeight="1" x14ac:dyDescent="0.35">
      <c r="A2307" s="22" t="s">
        <v>2566</v>
      </c>
      <c r="B2307" s="22">
        <v>21457886199</v>
      </c>
      <c r="C2307" s="7">
        <v>29</v>
      </c>
      <c r="D2307" s="13">
        <v>0.12</v>
      </c>
      <c r="E2307" s="23" t="s">
        <v>2562</v>
      </c>
      <c r="F2307" s="24" t="s">
        <v>74</v>
      </c>
      <c r="G2307" s="9" t="s">
        <v>108</v>
      </c>
      <c r="H2307" s="13">
        <f t="array" ref="H2307:I2307">VLOOKUP(A2307,ENERGY!$A$2:$C$2692,{2,3},0)</f>
        <v>15539</v>
      </c>
      <c r="I2307" s="13">
        <v>12589</v>
      </c>
      <c r="J2307" s="13">
        <f t="array" ref="J2307:R2307">VLOOKUP(A2307,HUMANRESOURCES!$A$2:$J$2692,{2,3,4,5,6,7,8,9,10},0)</f>
        <v>3.7999999999999999E-2</v>
      </c>
      <c r="K2307" s="13">
        <v>6.3E-2</v>
      </c>
      <c r="L2307" s="13">
        <v>61</v>
      </c>
      <c r="M2307" s="13">
        <v>58</v>
      </c>
      <c r="N2307" s="13">
        <v>0.433</v>
      </c>
      <c r="O2307" s="13">
        <v>0.53600000000000003</v>
      </c>
      <c r="P2307" s="13">
        <v>0.03</v>
      </c>
      <c r="Q2307" s="13">
        <v>30778572</v>
      </c>
      <c r="R2307" s="13">
        <v>0.32700000000000001</v>
      </c>
      <c r="S2307" s="13">
        <f t="array" ref="S2307:T2307">VLOOKUP(A2307,TOURISM!$A$2:$C$2692,{2,3},0)</f>
        <v>21000000</v>
      </c>
      <c r="T2307" s="13">
        <v>176000000</v>
      </c>
      <c r="U2307" s="13">
        <f t="array" ref="U2307:W2307">VLOOKUP(A2307,BUSINESS!$A$2:$D$2692,{2,3,4},0)</f>
        <v>0.489669009135628</v>
      </c>
      <c r="V2307" s="13">
        <v>8.0000000000000002E-3</v>
      </c>
      <c r="W2307" s="13">
        <v>2.8000000000000001E-2</v>
      </c>
      <c r="X2307" s="25">
        <f t="shared" si="36"/>
        <v>697.16964773414441</v>
      </c>
      <c r="Y2307" s="13">
        <f t="shared" si="37"/>
        <v>4.0901832612637128E-4</v>
      </c>
      <c r="Z2307" s="13">
        <f t="shared" si="38"/>
        <v>5.0486422826893983E-4</v>
      </c>
      <c r="AA2307" s="13">
        <f t="shared" si="39"/>
        <v>5.7182639922345979</v>
      </c>
    </row>
    <row r="2308" spans="1:27" ht="15.75" customHeight="1" x14ac:dyDescent="0.35">
      <c r="A2308" s="22" t="s">
        <v>2567</v>
      </c>
      <c r="B2308" s="22">
        <v>26524992225</v>
      </c>
      <c r="C2308" s="7">
        <v>35</v>
      </c>
      <c r="D2308" s="13">
        <v>0.12</v>
      </c>
      <c r="E2308" s="23" t="s">
        <v>2562</v>
      </c>
      <c r="F2308" s="24" t="s">
        <v>76</v>
      </c>
      <c r="G2308" s="9" t="s">
        <v>108</v>
      </c>
      <c r="H2308" s="13">
        <f t="array" ref="H2308:I2308">VLOOKUP(A2308,ENERGY!$A$2:$C$2692,{2,3},0)</f>
        <v>14769</v>
      </c>
      <c r="I2308" s="13">
        <v>11382</v>
      </c>
      <c r="J2308" s="13">
        <f t="array" ref="J2308:R2308">VLOOKUP(A2308,HUMANRESOURCES!$A$2:$J$2692,{2,3,4,5,6,7,8,9,10},0)</f>
        <v>3.7999999999999999E-2</v>
      </c>
      <c r="K2308" s="13">
        <v>6.0999999999999999E-2</v>
      </c>
      <c r="L2308" s="13">
        <v>62</v>
      </c>
      <c r="M2308" s="13">
        <v>58</v>
      </c>
      <c r="N2308" s="13">
        <v>0.432</v>
      </c>
      <c r="O2308" s="13">
        <v>0.53800000000000003</v>
      </c>
      <c r="P2308" s="13">
        <v>0.03</v>
      </c>
      <c r="Q2308" s="13">
        <v>31585871</v>
      </c>
      <c r="R2308" s="13">
        <v>0.32800000000000001</v>
      </c>
      <c r="S2308" s="13">
        <f t="array" ref="S2308:T2308">VLOOKUP(A2308,TOURISM!$A$2:$C$2692,{2,3},0)</f>
        <v>150000000</v>
      </c>
      <c r="T2308" s="13">
        <v>667000000</v>
      </c>
      <c r="U2308" s="13">
        <f t="array" ref="U2308:W2308">VLOOKUP(A2308,BUSINESS!$A$2:$D$2692,{2,3,4},0)</f>
        <v>0.497</v>
      </c>
      <c r="V2308" s="13">
        <v>1.2999999999999999E-2</v>
      </c>
      <c r="W2308" s="13">
        <v>4.8000000000000001E-2</v>
      </c>
      <c r="X2308" s="25">
        <f t="shared" si="36"/>
        <v>839.77396808212131</v>
      </c>
      <c r="Y2308" s="13">
        <f t="shared" si="37"/>
        <v>3.6035099364522828E-4</v>
      </c>
      <c r="Z2308" s="13">
        <f t="shared" si="38"/>
        <v>4.6758248331983627E-4</v>
      </c>
      <c r="AA2308" s="13">
        <f t="shared" si="39"/>
        <v>21.117036791545182</v>
      </c>
    </row>
    <row r="2309" spans="1:27" ht="15.75" customHeight="1" x14ac:dyDescent="0.35">
      <c r="A2309" s="22" t="s">
        <v>2568</v>
      </c>
      <c r="B2309" s="22">
        <v>35159250985</v>
      </c>
      <c r="C2309" s="7">
        <v>54</v>
      </c>
      <c r="D2309" s="13">
        <v>0.12</v>
      </c>
      <c r="E2309" s="23" t="s">
        <v>2562</v>
      </c>
      <c r="F2309" s="24" t="s">
        <v>78</v>
      </c>
      <c r="G2309" s="9" t="s">
        <v>108</v>
      </c>
      <c r="H2309" s="13">
        <f t="array" ref="H2309:I2309">VLOOKUP(A2309,ENERGY!$A$2:$C$2692,{2,3},0)</f>
        <v>13988</v>
      </c>
      <c r="I2309" s="13">
        <v>6370</v>
      </c>
      <c r="J2309" s="13">
        <f t="array" ref="J2309:R2309">VLOOKUP(A2309,HUMANRESOURCES!$A$2:$J$2692,{2,3,4,5,6,7,8,9,10},0)</f>
        <v>3.6999999999999998E-2</v>
      </c>
      <c r="K2309" s="13">
        <v>0.06</v>
      </c>
      <c r="L2309" s="13">
        <v>62</v>
      </c>
      <c r="M2309" s="13">
        <v>59</v>
      </c>
      <c r="N2309" s="13">
        <v>0.43</v>
      </c>
      <c r="O2309" s="13">
        <v>0.53900000000000003</v>
      </c>
      <c r="P2309" s="13">
        <v>3.1E-2</v>
      </c>
      <c r="Q2309" s="13">
        <v>32397535</v>
      </c>
      <c r="R2309" s="13">
        <v>0.32800000000000001</v>
      </c>
      <c r="S2309" s="13">
        <f t="array" ref="S2309:T2309">VLOOKUP(A2309,TOURISM!$A$2:$C$2692,{2,3},0)</f>
        <v>252000000</v>
      </c>
      <c r="T2309" s="13">
        <v>1414000000</v>
      </c>
      <c r="U2309" s="13">
        <f t="array" ref="U2309:W2309">VLOOKUP(A2309,BUSINESS!$A$2:$D$2692,{2,3,4},0)</f>
        <v>0.36099999999999999</v>
      </c>
      <c r="V2309" s="13">
        <v>0.129</v>
      </c>
      <c r="W2309" s="13">
        <v>0.11899999999999999</v>
      </c>
      <c r="X2309" s="25">
        <f t="shared" si="36"/>
        <v>1085.2446331179208</v>
      </c>
      <c r="Y2309" s="13">
        <f t="shared" si="37"/>
        <v>1.9661989716192915E-4</v>
      </c>
      <c r="Z2309" s="13">
        <f t="shared" si="38"/>
        <v>4.3176124356374644E-4</v>
      </c>
      <c r="AA2309" s="13">
        <f t="shared" si="39"/>
        <v>43.645295853527131</v>
      </c>
    </row>
    <row r="2310" spans="1:27" ht="15.75" customHeight="1" x14ac:dyDescent="0.35">
      <c r="A2310" s="22" t="s">
        <v>2569</v>
      </c>
      <c r="B2310" s="22">
        <v>45456460335</v>
      </c>
      <c r="C2310" s="7">
        <v>85</v>
      </c>
      <c r="D2310" s="13">
        <v>0.12</v>
      </c>
      <c r="E2310" s="23" t="s">
        <v>2562</v>
      </c>
      <c r="F2310" s="24" t="s">
        <v>80</v>
      </c>
      <c r="G2310" s="9" t="s">
        <v>108</v>
      </c>
      <c r="H2310" s="13">
        <f t="array" ref="H2310:I2310">VLOOKUP(A2310,ENERGY!$A$2:$C$2692,{2,3},0)</f>
        <v>15294</v>
      </c>
      <c r="I2310" s="13">
        <v>12541</v>
      </c>
      <c r="J2310" s="13">
        <f t="array" ref="J2310:R2310">VLOOKUP(A2310,HUMANRESOURCES!$A$2:$J$2692,{2,3,4,5,6,7,8,9,10},0)</f>
        <v>3.5999999999999997E-2</v>
      </c>
      <c r="K2310" s="13">
        <v>5.8999999999999997E-2</v>
      </c>
      <c r="L2310" s="13">
        <v>62</v>
      </c>
      <c r="M2310" s="13">
        <v>59</v>
      </c>
      <c r="N2310" s="13">
        <v>0.42799999999999999</v>
      </c>
      <c r="O2310" s="13">
        <v>0.54100000000000004</v>
      </c>
      <c r="P2310" s="13">
        <v>3.1E-2</v>
      </c>
      <c r="Q2310" s="13">
        <v>33218250</v>
      </c>
      <c r="R2310" s="13">
        <v>0.32900000000000001</v>
      </c>
      <c r="S2310" s="13">
        <f t="array" ref="S2310:T2310">VLOOKUP(A2310,TOURISM!$A$2:$C$2692,{2,3},0)</f>
        <v>262000000</v>
      </c>
      <c r="T2310" s="13">
        <v>1477000000</v>
      </c>
      <c r="U2310" s="13">
        <f t="array" ref="U2310:W2310">VLOOKUP(A2310,BUSINESS!$A$2:$D$2692,{2,3,4},0)</f>
        <v>0.36099999999999999</v>
      </c>
      <c r="V2310" s="13">
        <v>8.6999999999999994E-2</v>
      </c>
      <c r="W2310" s="13">
        <v>0.20399999999999999</v>
      </c>
      <c r="X2310" s="25">
        <f t="shared" si="36"/>
        <v>1368.4182741414734</v>
      </c>
      <c r="Y2310" s="13">
        <f t="shared" si="37"/>
        <v>3.7753343418151164E-4</v>
      </c>
      <c r="Z2310" s="13">
        <f t="shared" si="38"/>
        <v>4.6040956401977826E-4</v>
      </c>
      <c r="AA2310" s="13">
        <f t="shared" si="39"/>
        <v>44.463510269204427</v>
      </c>
    </row>
    <row r="2311" spans="1:27" ht="15.75" customHeight="1" x14ac:dyDescent="0.35">
      <c r="A2311" s="22" t="s">
        <v>2570</v>
      </c>
      <c r="B2311" s="22">
        <v>54082389393</v>
      </c>
      <c r="C2311" s="7">
        <v>118</v>
      </c>
      <c r="D2311" s="13">
        <v>0.12</v>
      </c>
      <c r="E2311" s="23" t="s">
        <v>2562</v>
      </c>
      <c r="F2311" s="24" t="s">
        <v>82</v>
      </c>
      <c r="G2311" s="9" t="s">
        <v>108</v>
      </c>
      <c r="H2311" s="13">
        <f t="array" ref="H2311:I2311">VLOOKUP(A2311,ENERGY!$A$2:$C$2692,{2,3},0)</f>
        <v>15205</v>
      </c>
      <c r="I2311" s="13">
        <v>8119</v>
      </c>
      <c r="J2311" s="13">
        <f t="array" ref="J2311:R2311">VLOOKUP(A2311,HUMANRESOURCES!$A$2:$J$2692,{2,3,4,5,6,7,8,9,10},0)</f>
        <v>3.5999999999999997E-2</v>
      </c>
      <c r="K2311" s="13">
        <v>5.8000000000000003E-2</v>
      </c>
      <c r="L2311" s="13">
        <v>63</v>
      </c>
      <c r="M2311" s="13">
        <v>59</v>
      </c>
      <c r="N2311" s="13">
        <v>0.42599999999999999</v>
      </c>
      <c r="O2311" s="13">
        <v>0.54300000000000004</v>
      </c>
      <c r="P2311" s="13">
        <v>3.1E-2</v>
      </c>
      <c r="Q2311" s="13">
        <v>34040065</v>
      </c>
      <c r="R2311" s="13">
        <v>0.32900000000000001</v>
      </c>
      <c r="S2311" s="13">
        <f t="array" ref="S2311:T2311">VLOOKUP(A2311,TOURISM!$A$2:$C$2692,{2,3},0)</f>
        <v>331000000</v>
      </c>
      <c r="T2311" s="13">
        <v>1188000000</v>
      </c>
      <c r="U2311" s="13">
        <f t="array" ref="U2311:W2311">VLOOKUP(A2311,BUSINESS!$A$2:$D$2692,{2,3,4},0)</f>
        <v>0.36099999999999999</v>
      </c>
      <c r="V2311" s="13">
        <v>0.129</v>
      </c>
      <c r="W2311" s="13">
        <v>0.28999999999999998</v>
      </c>
      <c r="X2311" s="25">
        <f t="shared" si="36"/>
        <v>1588.7863138040425</v>
      </c>
      <c r="Y2311" s="13">
        <f t="shared" si="37"/>
        <v>2.3851305806848487E-4</v>
      </c>
      <c r="Z2311" s="13">
        <f t="shared" si="38"/>
        <v>4.4667952308551702E-4</v>
      </c>
      <c r="AA2311" s="13">
        <f t="shared" si="39"/>
        <v>34.900050866530364</v>
      </c>
    </row>
    <row r="2312" spans="1:27" ht="15.75" customHeight="1" x14ac:dyDescent="0.35">
      <c r="A2312" s="22" t="s">
        <v>2571</v>
      </c>
      <c r="B2312" s="22">
        <v>52839990731</v>
      </c>
      <c r="C2312" s="7">
        <v>112</v>
      </c>
      <c r="D2312" s="13">
        <v>0.12</v>
      </c>
      <c r="E2312" s="23" t="s">
        <v>2562</v>
      </c>
      <c r="F2312" s="24" t="s">
        <v>84</v>
      </c>
      <c r="G2312" s="9" t="s">
        <v>108</v>
      </c>
      <c r="H2312" s="13">
        <f t="array" ref="H2312:I2312">VLOOKUP(A2312,ENERGY!$A$2:$C$2692,{2,3},0)</f>
        <v>14837</v>
      </c>
      <c r="I2312" s="13">
        <v>10708</v>
      </c>
      <c r="J2312" s="13">
        <f t="array" ref="J2312:R2312">VLOOKUP(A2312,HUMANRESOURCES!$A$2:$J$2692,{2,3,4,5,6,7,8,9,10},0)</f>
        <v>3.5000000000000003E-2</v>
      </c>
      <c r="K2312" s="13">
        <v>5.6000000000000001E-2</v>
      </c>
      <c r="L2312" s="13">
        <v>63</v>
      </c>
      <c r="M2312" s="13">
        <v>60</v>
      </c>
      <c r="N2312" s="13">
        <v>0.42299999999999999</v>
      </c>
      <c r="O2312" s="13">
        <v>0.54600000000000004</v>
      </c>
      <c r="P2312" s="13">
        <v>3.1E-2</v>
      </c>
      <c r="Q2312" s="13">
        <v>34853178</v>
      </c>
      <c r="R2312" s="13">
        <v>0.33</v>
      </c>
      <c r="S2312" s="13">
        <f t="array" ref="S2312:T2312">VLOOKUP(A2312,TOURISM!$A$2:$C$2692,{2,3},0)</f>
        <v>299000000</v>
      </c>
      <c r="T2312" s="13">
        <v>868000000</v>
      </c>
      <c r="U2312" s="13">
        <f t="array" ref="U2312:W2312">VLOOKUP(A2312,BUSINESS!$A$2:$D$2692,{2,3,4},0)</f>
        <v>0.36099999999999999</v>
      </c>
      <c r="V2312" s="13">
        <v>0.129</v>
      </c>
      <c r="W2312" s="13">
        <v>0.36099999999999999</v>
      </c>
      <c r="X2312" s="25">
        <f t="shared" si="36"/>
        <v>1516.0738206140054</v>
      </c>
      <c r="Y2312" s="13">
        <f t="shared" si="37"/>
        <v>3.0723166765452491E-4</v>
      </c>
      <c r="Z2312" s="13">
        <f t="shared" si="38"/>
        <v>4.2570006098152657E-4</v>
      </c>
      <c r="AA2312" s="13">
        <f t="shared" si="39"/>
        <v>24.904472125899108</v>
      </c>
    </row>
    <row r="2313" spans="1:27" ht="15.75" customHeight="1" x14ac:dyDescent="0.35">
      <c r="A2313" s="22" t="s">
        <v>2572</v>
      </c>
      <c r="B2313" s="22">
        <v>65632237471</v>
      </c>
      <c r="C2313" s="7">
        <v>119</v>
      </c>
      <c r="D2313" s="13">
        <v>0.12</v>
      </c>
      <c r="E2313" s="23" t="s">
        <v>2562</v>
      </c>
      <c r="F2313" s="24" t="s">
        <v>86</v>
      </c>
      <c r="G2313" s="9" t="s">
        <v>108</v>
      </c>
      <c r="H2313" s="13">
        <f t="array" ref="H2313:I2313">VLOOKUP(A2313,ENERGY!$A$2:$C$2692,{2,3},0)</f>
        <v>15917</v>
      </c>
      <c r="I2313" s="13">
        <v>11503</v>
      </c>
      <c r="J2313" s="13">
        <f t="array" ref="J2313:R2313">VLOOKUP(A2313,HUMANRESOURCES!$A$2:$J$2692,{2,3,4,5,6,7,8,9,10},0)</f>
        <v>3.5000000000000003E-2</v>
      </c>
      <c r="K2313" s="13">
        <v>5.5E-2</v>
      </c>
      <c r="L2313" s="13">
        <v>63</v>
      </c>
      <c r="M2313" s="13">
        <v>60</v>
      </c>
      <c r="N2313" s="13">
        <v>0.42099999999999999</v>
      </c>
      <c r="O2313" s="13">
        <v>0.54800000000000004</v>
      </c>
      <c r="P2313" s="13">
        <v>3.1E-2</v>
      </c>
      <c r="Q2313" s="13">
        <v>35652002</v>
      </c>
      <c r="R2313" s="13">
        <v>0.33100000000000002</v>
      </c>
      <c r="S2313" s="13">
        <f t="array" ref="S2313:T2313">VLOOKUP(A2313,TOURISM!$A$2:$C$2692,{2,3},0)</f>
        <v>94000000</v>
      </c>
      <c r="T2313" s="13">
        <v>1116000000</v>
      </c>
      <c r="U2313" s="13">
        <f t="array" ref="U2313:W2313">VLOOKUP(A2313,BUSINESS!$A$2:$D$2692,{2,3,4},0)</f>
        <v>0.36099999999999999</v>
      </c>
      <c r="V2313" s="13">
        <v>0.16700000000000001</v>
      </c>
      <c r="W2313" s="13">
        <v>0.41499999999999998</v>
      </c>
      <c r="X2313" s="25">
        <f t="shared" si="36"/>
        <v>1840.9130985407214</v>
      </c>
      <c r="Y2313" s="13">
        <f t="shared" si="37"/>
        <v>3.2264667773776072E-4</v>
      </c>
      <c r="Z2313" s="13">
        <f t="shared" si="38"/>
        <v>4.4645459180665364E-4</v>
      </c>
      <c r="AA2313" s="13">
        <f t="shared" si="39"/>
        <v>31.302589963952094</v>
      </c>
    </row>
    <row r="2314" spans="1:27" ht="15.75" customHeight="1" x14ac:dyDescent="0.35">
      <c r="A2314" s="22" t="s">
        <v>2573</v>
      </c>
      <c r="B2314" s="22">
        <v>67320812663</v>
      </c>
      <c r="C2314" s="7">
        <v>119</v>
      </c>
      <c r="D2314" s="13">
        <v>0.12</v>
      </c>
      <c r="E2314" s="23" t="s">
        <v>2562</v>
      </c>
      <c r="F2314" s="24" t="s">
        <v>88</v>
      </c>
      <c r="G2314" s="9" t="s">
        <v>108</v>
      </c>
      <c r="H2314" s="13">
        <f t="array" ref="H2314:I2314">VLOOKUP(A2314,ENERGY!$A$2:$C$2692,{2,3},0)</f>
        <v>14725</v>
      </c>
      <c r="I2314" s="13">
        <v>9072</v>
      </c>
      <c r="J2314" s="13">
        <f t="array" ref="J2314:R2314">VLOOKUP(A2314,HUMANRESOURCES!$A$2:$J$2692,{2,3,4,5,6,7,8,9,10},0)</f>
        <v>3.4000000000000002E-2</v>
      </c>
      <c r="K2314" s="13">
        <v>5.3999999999999999E-2</v>
      </c>
      <c r="L2314" s="13">
        <v>63</v>
      </c>
      <c r="M2314" s="13">
        <v>60</v>
      </c>
      <c r="N2314" s="13">
        <v>0.41799999999999998</v>
      </c>
      <c r="O2314" s="13">
        <v>0.55100000000000005</v>
      </c>
      <c r="P2314" s="13">
        <v>3.2000000000000001E-2</v>
      </c>
      <c r="Q2314" s="13">
        <v>36430923</v>
      </c>
      <c r="R2314" s="13">
        <v>0.33200000000000002</v>
      </c>
      <c r="S2314" s="13">
        <f t="array" ref="S2314:T2314">VLOOKUP(A2314,TOURISM!$A$2:$C$2692,{2,3},0)</f>
        <v>185000000</v>
      </c>
      <c r="T2314" s="13">
        <v>937000000</v>
      </c>
      <c r="U2314" s="13">
        <f t="array" ref="U2314:W2314">VLOOKUP(A2314,BUSINESS!$A$2:$D$2692,{2,3,4},0)</f>
        <v>0.36099999999999999</v>
      </c>
      <c r="V2314" s="13">
        <v>0.17299999999999999</v>
      </c>
      <c r="W2314" s="13">
        <v>0.68799999999999994</v>
      </c>
      <c r="X2314" s="25">
        <f t="shared" si="36"/>
        <v>1847.9030208210756</v>
      </c>
      <c r="Y2314" s="13">
        <f t="shared" si="37"/>
        <v>2.4901921919463858E-4</v>
      </c>
      <c r="Z2314" s="13">
        <f t="shared" si="38"/>
        <v>4.0418959464738239E-4</v>
      </c>
      <c r="AA2314" s="13">
        <f t="shared" si="39"/>
        <v>25.719908331721378</v>
      </c>
    </row>
    <row r="2315" spans="1:27" ht="15.75" customHeight="1" x14ac:dyDescent="0.35">
      <c r="A2315" s="22" t="s">
        <v>2574</v>
      </c>
      <c r="B2315" s="22">
        <v>63029562337</v>
      </c>
      <c r="C2315" s="7">
        <v>115</v>
      </c>
      <c r="D2315" s="13">
        <v>0.12</v>
      </c>
      <c r="E2315" s="23" t="s">
        <v>2562</v>
      </c>
      <c r="F2315" s="24" t="s">
        <v>90</v>
      </c>
      <c r="G2315" s="9" t="s">
        <v>108</v>
      </c>
      <c r="H2315" s="13">
        <f t="array" ref="H2315:I2315">VLOOKUP(A2315,ENERGY!$A$2:$C$2692,{2,3},0)</f>
        <v>13340</v>
      </c>
      <c r="I2315" s="13">
        <v>5534</v>
      </c>
      <c r="J2315" s="13">
        <f t="array" ref="J2315:R2315">VLOOKUP(A2315,HUMANRESOURCES!$A$2:$J$2692,{2,3,4,5,6,7,8,9,10},0)</f>
        <v>3.4000000000000002E-2</v>
      </c>
      <c r="K2315" s="13">
        <v>5.2999999999999999E-2</v>
      </c>
      <c r="L2315" s="13">
        <v>64</v>
      </c>
      <c r="M2315" s="13">
        <v>60</v>
      </c>
      <c r="N2315" s="13">
        <v>0.41499999999999998</v>
      </c>
      <c r="O2315" s="13">
        <v>0.55300000000000005</v>
      </c>
      <c r="P2315" s="13">
        <v>3.2000000000000001E-2</v>
      </c>
      <c r="Q2315" s="13">
        <v>37195349</v>
      </c>
      <c r="R2315" s="13">
        <v>0.33300000000000002</v>
      </c>
      <c r="S2315" s="13">
        <f t="array" ref="S2315:T2315">VLOOKUP(A2315,TOURISM!$A$2:$C$2692,{2,3},0)</f>
        <v>880000000</v>
      </c>
      <c r="T2315" s="13">
        <v>908000000</v>
      </c>
      <c r="U2315" s="13">
        <f t="array" ref="U2315:W2315">VLOOKUP(A2315,BUSINESS!$A$2:$D$2692,{2,3,4},0)</f>
        <v>0.36099999999999999</v>
      </c>
      <c r="V2315" s="13">
        <v>0.21</v>
      </c>
      <c r="W2315" s="13">
        <v>0.74399999999999999</v>
      </c>
      <c r="X2315" s="25">
        <f t="shared" si="36"/>
        <v>1694.5549384951328</v>
      </c>
      <c r="Y2315" s="13">
        <f t="shared" si="37"/>
        <v>1.4878204261505921E-4</v>
      </c>
      <c r="Z2315" s="13">
        <f t="shared" si="38"/>
        <v>3.5864699105256413E-4</v>
      </c>
      <c r="AA2315" s="13">
        <f t="shared" si="39"/>
        <v>24.411654263547842</v>
      </c>
    </row>
    <row r="2316" spans="1:27" ht="15.75" customHeight="1" x14ac:dyDescent="0.35">
      <c r="A2316" s="22" t="s">
        <v>2575</v>
      </c>
      <c r="B2316" s="22">
        <v>892164364</v>
      </c>
      <c r="C2316" s="7">
        <v>167</v>
      </c>
      <c r="D2316" s="7">
        <v>0.28999999999999998</v>
      </c>
      <c r="E2316" s="23" t="s">
        <v>2576</v>
      </c>
      <c r="F2316" s="24" t="s">
        <v>65</v>
      </c>
      <c r="G2316" s="9" t="s">
        <v>168</v>
      </c>
      <c r="H2316" s="13">
        <f t="array" ref="H2316:I2316">VLOOKUP(A2316,ENERGY!$A$2:$C$2692,{2,3},0)</f>
        <v>14338</v>
      </c>
      <c r="I2316" s="13">
        <v>8529</v>
      </c>
      <c r="J2316" s="13">
        <f t="array" ref="J2316:R2316">VLOOKUP(A2316,HUMANRESOURCES!$A$2:$J$2692,{2,3,4,5,6,7,8,9,10},0)</f>
        <v>2.3E-2</v>
      </c>
      <c r="K2316" s="13">
        <v>0.03</v>
      </c>
      <c r="L2316" s="13">
        <v>71</v>
      </c>
      <c r="M2316" s="13">
        <v>65</v>
      </c>
      <c r="N2316" s="13">
        <v>0.30599999999999999</v>
      </c>
      <c r="O2316" s="13">
        <v>0.63700000000000001</v>
      </c>
      <c r="P2316" s="13">
        <v>5.7000000000000002E-2</v>
      </c>
      <c r="Q2316" s="13">
        <v>466668</v>
      </c>
      <c r="R2316" s="13">
        <v>0.66400000000000003</v>
      </c>
      <c r="S2316" s="13">
        <f t="array" ref="S2316:T2316">VLOOKUP(A2316,TOURISM!$A$2:$C$2692,{2,3},0)</f>
        <v>42000000</v>
      </c>
      <c r="T2316" s="13">
        <v>67000000</v>
      </c>
      <c r="U2316" s="13">
        <f t="array" ref="U2316:W2316">VLOOKUP(A2316,BUSINESS!$A$2:$D$2692,{2,3,4},0)</f>
        <v>0.489669009135628</v>
      </c>
      <c r="V2316" s="13">
        <v>2.5000000000000001E-2</v>
      </c>
      <c r="W2316" s="13">
        <v>8.7999999999999995E-2</v>
      </c>
      <c r="X2316" s="25">
        <f t="shared" si="36"/>
        <v>1911.7753177848062</v>
      </c>
      <c r="Y2316" s="13">
        <f t="shared" si="37"/>
        <v>1.827637635321042E-2</v>
      </c>
      <c r="Z2316" s="13">
        <f t="shared" si="38"/>
        <v>3.0724197930863055E-2</v>
      </c>
      <c r="AA2316" s="13">
        <f t="shared" si="39"/>
        <v>143.57101836851893</v>
      </c>
    </row>
    <row r="2317" spans="1:27" ht="15.75" customHeight="1" x14ac:dyDescent="0.35">
      <c r="A2317" s="22" t="s">
        <v>2577</v>
      </c>
      <c r="B2317" s="22">
        <v>763465571</v>
      </c>
      <c r="C2317" s="7">
        <v>136</v>
      </c>
      <c r="D2317" s="7">
        <v>0.25700000000000001</v>
      </c>
      <c r="E2317" s="23" t="s">
        <v>2576</v>
      </c>
      <c r="F2317" s="24" t="s">
        <v>68</v>
      </c>
      <c r="G2317" s="9" t="s">
        <v>168</v>
      </c>
      <c r="H2317" s="13">
        <f t="array" ref="H2317:I2317">VLOOKUP(A2317,ENERGY!$A$2:$C$2692,{2,3},0)</f>
        <v>14338</v>
      </c>
      <c r="I2317" s="13">
        <v>8529</v>
      </c>
      <c r="J2317" s="13">
        <f t="array" ref="J2317:R2317">VLOOKUP(A2317,HUMANRESOURCES!$A$2:$J$2692,{2,3,4,5,6,7,8,9,10},0)</f>
        <v>2.1999999999999999E-2</v>
      </c>
      <c r="K2317" s="13">
        <v>2.9000000000000001E-2</v>
      </c>
      <c r="L2317" s="13">
        <v>72</v>
      </c>
      <c r="M2317" s="13">
        <v>65</v>
      </c>
      <c r="N2317" s="13">
        <v>0.30399999999999999</v>
      </c>
      <c r="O2317" s="13">
        <v>0.63800000000000001</v>
      </c>
      <c r="P2317" s="13">
        <v>5.8000000000000003E-2</v>
      </c>
      <c r="Q2317" s="13">
        <v>473312</v>
      </c>
      <c r="R2317" s="13">
        <v>0.66500000000000004</v>
      </c>
      <c r="S2317" s="13">
        <f t="array" ref="S2317:T2317">VLOOKUP(A2317,TOURISM!$A$2:$C$2692,{2,3},0)</f>
        <v>26000000</v>
      </c>
      <c r="T2317" s="13">
        <v>62000000</v>
      </c>
      <c r="U2317" s="13">
        <f t="array" ref="U2317:W2317">VLOOKUP(A2317,BUSINESS!$A$2:$D$2692,{2,3,4},0)</f>
        <v>0.489669009135628</v>
      </c>
      <c r="V2317" s="13">
        <v>3.1E-2</v>
      </c>
      <c r="W2317" s="13">
        <v>0.184</v>
      </c>
      <c r="X2317" s="25">
        <f t="shared" si="36"/>
        <v>1613.0281315495911</v>
      </c>
      <c r="Y2317" s="13">
        <f t="shared" si="37"/>
        <v>1.8019826245689947E-2</v>
      </c>
      <c r="Z2317" s="13">
        <f t="shared" si="38"/>
        <v>3.0292914610235953E-2</v>
      </c>
      <c r="AA2317" s="13">
        <f t="shared" si="39"/>
        <v>130.9918193496045</v>
      </c>
    </row>
    <row r="2318" spans="1:27" ht="15.75" customHeight="1" x14ac:dyDescent="0.35">
      <c r="A2318" s="22" t="s">
        <v>2578</v>
      </c>
      <c r="B2318" s="22">
        <v>1078402128</v>
      </c>
      <c r="C2318" s="7">
        <v>161</v>
      </c>
      <c r="D2318" s="7">
        <v>0.222</v>
      </c>
      <c r="E2318" s="23" t="s">
        <v>2576</v>
      </c>
      <c r="F2318" s="24" t="s">
        <v>70</v>
      </c>
      <c r="G2318" s="9" t="s">
        <v>168</v>
      </c>
      <c r="H2318" s="13">
        <f t="array" ref="H2318:I2318">VLOOKUP(A2318,ENERGY!$A$2:$C$2692,{2,3},0)</f>
        <v>14338</v>
      </c>
      <c r="I2318" s="13">
        <v>2384</v>
      </c>
      <c r="J2318" s="13">
        <f t="array" ref="J2318:R2318">VLOOKUP(A2318,HUMANRESOURCES!$A$2:$J$2692,{2,3,4,5,6,7,8,9,10},0)</f>
        <v>2.1999999999999999E-2</v>
      </c>
      <c r="K2318" s="13">
        <v>2.9000000000000001E-2</v>
      </c>
      <c r="L2318" s="13">
        <v>72</v>
      </c>
      <c r="M2318" s="13">
        <v>65</v>
      </c>
      <c r="N2318" s="13">
        <v>0.30299999999999999</v>
      </c>
      <c r="O2318" s="13">
        <v>0.63900000000000001</v>
      </c>
      <c r="P2318" s="13">
        <v>5.8999999999999997E-2</v>
      </c>
      <c r="Q2318" s="13">
        <v>480099</v>
      </c>
      <c r="R2318" s="13">
        <v>0.66600000000000004</v>
      </c>
      <c r="S2318" s="13">
        <f t="array" ref="S2318:T2318">VLOOKUP(A2318,TOURISM!$A$2:$C$2692,{2,3},0)</f>
        <v>17000000</v>
      </c>
      <c r="T2318" s="13">
        <v>54000000</v>
      </c>
      <c r="U2318" s="13">
        <f t="array" ref="U2318:W2318">VLOOKUP(A2318,BUSINESS!$A$2:$D$2692,{2,3,4},0)</f>
        <v>0.489669009135628</v>
      </c>
      <c r="V2318" s="13">
        <v>4.2000000000000003E-2</v>
      </c>
      <c r="W2318" s="13">
        <v>0.22600000000000001</v>
      </c>
      <c r="X2318" s="25">
        <f t="shared" si="36"/>
        <v>2246.2078196371999</v>
      </c>
      <c r="Y2318" s="13">
        <f t="shared" si="37"/>
        <v>4.9656425029004437E-3</v>
      </c>
      <c r="Z2318" s="13">
        <f t="shared" si="38"/>
        <v>2.9864673744373557E-2</v>
      </c>
      <c r="AA2318" s="13">
        <f t="shared" si="39"/>
        <v>112.4768016596577</v>
      </c>
    </row>
    <row r="2319" spans="1:27" ht="15.75" customHeight="1" x14ac:dyDescent="0.35">
      <c r="A2319" s="22" t="s">
        <v>2579</v>
      </c>
      <c r="B2319" s="22">
        <v>1271196078</v>
      </c>
      <c r="C2319" s="7">
        <v>173</v>
      </c>
      <c r="D2319" s="7">
        <v>0.21</v>
      </c>
      <c r="E2319" s="23" t="s">
        <v>2576</v>
      </c>
      <c r="F2319" s="24" t="s">
        <v>72</v>
      </c>
      <c r="G2319" s="9" t="s">
        <v>168</v>
      </c>
      <c r="H2319" s="13">
        <f t="array" ref="H2319:I2319">VLOOKUP(A2319,ENERGY!$A$2:$C$2692,{2,3},0)</f>
        <v>14338</v>
      </c>
      <c r="I2319" s="13">
        <v>2468</v>
      </c>
      <c r="J2319" s="13">
        <f t="array" ref="J2319:R2319">VLOOKUP(A2319,HUMANRESOURCES!$A$2:$J$2692,{2,3,4,5,6,7,8,9,10},0)</f>
        <v>2.1000000000000001E-2</v>
      </c>
      <c r="K2319" s="13">
        <v>2.8000000000000001E-2</v>
      </c>
      <c r="L2319" s="13">
        <v>72</v>
      </c>
      <c r="M2319" s="13">
        <v>65</v>
      </c>
      <c r="N2319" s="13">
        <v>0.30099999999999999</v>
      </c>
      <c r="O2319" s="13">
        <v>0.63900000000000001</v>
      </c>
      <c r="P2319" s="13">
        <v>5.8999999999999997E-2</v>
      </c>
      <c r="Q2319" s="13">
        <v>486867</v>
      </c>
      <c r="R2319" s="13">
        <v>0.66700000000000004</v>
      </c>
      <c r="S2319" s="13">
        <f t="array" ref="S2319:T2319">VLOOKUP(A2319,TOURISM!$A$2:$C$2692,{2,3},0)</f>
        <v>18000000</v>
      </c>
      <c r="T2319" s="13">
        <v>68000000</v>
      </c>
      <c r="U2319" s="13">
        <f t="array" ref="U2319:W2319">VLOOKUP(A2319,BUSINESS!$A$2:$D$2692,{2,3,4},0)</f>
        <v>0.489669009135628</v>
      </c>
      <c r="V2319" s="13">
        <v>4.7E-2</v>
      </c>
      <c r="W2319" s="13">
        <v>0.34599999999999997</v>
      </c>
      <c r="X2319" s="25">
        <f t="shared" si="36"/>
        <v>2610.9719451102665</v>
      </c>
      <c r="Y2319" s="13">
        <f t="shared" si="37"/>
        <v>5.0691461939297595E-3</v>
      </c>
      <c r="Z2319" s="13">
        <f t="shared" si="38"/>
        <v>2.94495211217848E-2</v>
      </c>
      <c r="AA2319" s="13">
        <f t="shared" si="39"/>
        <v>139.66853370633046</v>
      </c>
    </row>
    <row r="2320" spans="1:27" ht="15.75" customHeight="1" x14ac:dyDescent="0.35">
      <c r="A2320" s="22" t="s">
        <v>2580</v>
      </c>
      <c r="B2320" s="22">
        <v>1484092538</v>
      </c>
      <c r="C2320" s="7">
        <v>207</v>
      </c>
      <c r="D2320" s="7">
        <v>0.20399999999999999</v>
      </c>
      <c r="E2320" s="23" t="s">
        <v>2576</v>
      </c>
      <c r="F2320" s="24" t="s">
        <v>74</v>
      </c>
      <c r="G2320" s="9" t="s">
        <v>168</v>
      </c>
      <c r="H2320" s="13">
        <f t="array" ref="H2320:I2320">VLOOKUP(A2320,ENERGY!$A$2:$C$2692,{2,3},0)</f>
        <v>14338</v>
      </c>
      <c r="I2320" s="13">
        <v>2442</v>
      </c>
      <c r="J2320" s="13">
        <f t="array" ref="J2320:R2320">VLOOKUP(A2320,HUMANRESOURCES!$A$2:$J$2692,{2,3,4,5,6,7,8,9,10},0)</f>
        <v>2.1000000000000001E-2</v>
      </c>
      <c r="K2320" s="13">
        <v>2.7E-2</v>
      </c>
      <c r="L2320" s="13">
        <v>72</v>
      </c>
      <c r="M2320" s="13">
        <v>65</v>
      </c>
      <c r="N2320" s="13">
        <v>0.3</v>
      </c>
      <c r="O2320" s="13">
        <v>0.64</v>
      </c>
      <c r="P2320" s="13">
        <v>0.06</v>
      </c>
      <c r="Q2320" s="13">
        <v>493394</v>
      </c>
      <c r="R2320" s="13">
        <v>0.66700000000000004</v>
      </c>
      <c r="S2320" s="13">
        <f t="array" ref="S2320:T2320">VLOOKUP(A2320,TOURISM!$A$2:$C$2692,{2,3},0)</f>
        <v>52000000</v>
      </c>
      <c r="T2320" s="13">
        <v>85000000</v>
      </c>
      <c r="U2320" s="13">
        <f t="array" ref="U2320:W2320">VLOOKUP(A2320,BUSINESS!$A$2:$D$2692,{2,3,4},0)</f>
        <v>0.489669009135628</v>
      </c>
      <c r="V2320" s="13">
        <v>6.0999999999999999E-2</v>
      </c>
      <c r="W2320" s="13">
        <v>0.43099999999999999</v>
      </c>
      <c r="X2320" s="25">
        <f t="shared" si="36"/>
        <v>3007.9257915580652</v>
      </c>
      <c r="Y2320" s="13">
        <f t="shared" si="37"/>
        <v>4.9493913586302228E-3</v>
      </c>
      <c r="Z2320" s="13">
        <f t="shared" si="38"/>
        <v>2.9059939926306358E-2</v>
      </c>
      <c r="AA2320" s="13">
        <f t="shared" si="39"/>
        <v>172.27611199163346</v>
      </c>
    </row>
    <row r="2321" spans="1:27" ht="15.75" customHeight="1" x14ac:dyDescent="0.35">
      <c r="A2321" s="22" t="s">
        <v>2581</v>
      </c>
      <c r="B2321" s="22">
        <v>1793557833</v>
      </c>
      <c r="C2321" s="7">
        <v>243</v>
      </c>
      <c r="D2321" s="7">
        <v>0.17399999999999999</v>
      </c>
      <c r="E2321" s="23" t="s">
        <v>2576</v>
      </c>
      <c r="F2321" s="24" t="s">
        <v>76</v>
      </c>
      <c r="G2321" s="9" t="s">
        <v>168</v>
      </c>
      <c r="H2321" s="13">
        <f t="array" ref="H2321:I2321">VLOOKUP(A2321,ENERGY!$A$2:$C$2692,{2,3},0)</f>
        <v>664</v>
      </c>
      <c r="I2321" s="13">
        <v>2292</v>
      </c>
      <c r="J2321" s="13">
        <f t="array" ref="J2321:R2321">VLOOKUP(A2321,HUMANRESOURCES!$A$2:$J$2692,{2,3,4,5,6,7,8,9,10},0)</f>
        <v>0.02</v>
      </c>
      <c r="K2321" s="13">
        <v>2.5999999999999999E-2</v>
      </c>
      <c r="L2321" s="13">
        <v>72</v>
      </c>
      <c r="M2321" s="13">
        <v>66</v>
      </c>
      <c r="N2321" s="13">
        <v>0.29899999999999999</v>
      </c>
      <c r="O2321" s="13">
        <v>0.64</v>
      </c>
      <c r="P2321" s="13">
        <v>6.0999999999999999E-2</v>
      </c>
      <c r="Q2321" s="13">
        <v>499523</v>
      </c>
      <c r="R2321" s="13">
        <v>0.66700000000000004</v>
      </c>
      <c r="S2321" s="13">
        <f t="array" ref="S2321:T2321">VLOOKUP(A2321,TOURISM!$A$2:$C$2692,{2,3},0)</f>
        <v>96000000</v>
      </c>
      <c r="T2321" s="13">
        <v>94000000</v>
      </c>
      <c r="U2321" s="13">
        <f t="array" ref="U2321:W2321">VLOOKUP(A2321,BUSINESS!$A$2:$D$2692,{2,3,4},0)</f>
        <v>0.27900000000000003</v>
      </c>
      <c r="V2321" s="13">
        <v>6.4000000000000001E-2</v>
      </c>
      <c r="W2321" s="13">
        <v>0.46600000000000003</v>
      </c>
      <c r="X2321" s="25">
        <f t="shared" si="36"/>
        <v>3590.5410421542151</v>
      </c>
      <c r="Y2321" s="13">
        <f t="shared" si="37"/>
        <v>4.5883773119556057E-3</v>
      </c>
      <c r="Z2321" s="13">
        <f t="shared" si="38"/>
        <v>1.3292681217881859E-3</v>
      </c>
      <c r="AA2321" s="13">
        <f t="shared" si="39"/>
        <v>188.179523265195</v>
      </c>
    </row>
    <row r="2322" spans="1:27" ht="15.75" customHeight="1" x14ac:dyDescent="0.35">
      <c r="A2322" s="22" t="s">
        <v>2582</v>
      </c>
      <c r="B2322" s="22">
        <v>2626093294</v>
      </c>
      <c r="C2322" s="7">
        <v>323</v>
      </c>
      <c r="D2322" s="7">
        <v>0.156</v>
      </c>
      <c r="E2322" s="23" t="s">
        <v>2576</v>
      </c>
      <c r="F2322" s="24" t="s">
        <v>78</v>
      </c>
      <c r="G2322" s="9" t="s">
        <v>168</v>
      </c>
      <c r="H2322" s="13">
        <f t="array" ref="H2322:I2322">VLOOKUP(A2322,ENERGY!$A$2:$C$2692,{2,3},0)</f>
        <v>14338</v>
      </c>
      <c r="I2322" s="13">
        <v>2266</v>
      </c>
      <c r="J2322" s="13">
        <f t="array" ref="J2322:R2322">VLOOKUP(A2322,HUMANRESOURCES!$A$2:$J$2692,{2,3,4,5,6,7,8,9,10},0)</f>
        <v>0.02</v>
      </c>
      <c r="K2322" s="13">
        <v>2.5000000000000001E-2</v>
      </c>
      <c r="L2322" s="13">
        <v>73</v>
      </c>
      <c r="M2322" s="13">
        <v>66</v>
      </c>
      <c r="N2322" s="13">
        <v>0.29699999999999999</v>
      </c>
      <c r="O2322" s="13">
        <v>0.64100000000000001</v>
      </c>
      <c r="P2322" s="13">
        <v>6.2E-2</v>
      </c>
      <c r="Q2322" s="13">
        <v>505186</v>
      </c>
      <c r="R2322" s="13">
        <v>0.66600000000000004</v>
      </c>
      <c r="S2322" s="13">
        <f t="array" ref="S2322:T2322">VLOOKUP(A2322,TOURISM!$A$2:$C$2692,{2,3},0)</f>
        <v>109000000</v>
      </c>
      <c r="T2322" s="13">
        <v>33000000</v>
      </c>
      <c r="U2322" s="13">
        <f t="array" ref="U2322:W2322">VLOOKUP(A2322,BUSINESS!$A$2:$D$2692,{2,3,4},0)</f>
        <v>0.27900000000000003</v>
      </c>
      <c r="V2322" s="13">
        <v>9.5000000000000001E-2</v>
      </c>
      <c r="W2322" s="13">
        <v>0.63300000000000001</v>
      </c>
      <c r="X2322" s="25">
        <f t="shared" si="36"/>
        <v>5198.2701302094674</v>
      </c>
      <c r="Y2322" s="13">
        <f t="shared" si="37"/>
        <v>4.4854766363280063E-3</v>
      </c>
      <c r="Z2322" s="13">
        <f t="shared" si="38"/>
        <v>2.8381625777436428E-2</v>
      </c>
      <c r="AA2322" s="13">
        <f t="shared" si="39"/>
        <v>65.322475286330189</v>
      </c>
    </row>
    <row r="2323" spans="1:27" ht="15.75" customHeight="1" x14ac:dyDescent="0.35">
      <c r="A2323" s="22" t="s">
        <v>2583</v>
      </c>
      <c r="B2323" s="22">
        <v>2936612022</v>
      </c>
      <c r="C2323" s="7">
        <v>341</v>
      </c>
      <c r="D2323" s="7">
        <v>0.13800000000000001</v>
      </c>
      <c r="E2323" s="23" t="s">
        <v>2576</v>
      </c>
      <c r="F2323" s="24" t="s">
        <v>80</v>
      </c>
      <c r="G2323" s="9" t="s">
        <v>168</v>
      </c>
      <c r="H2323" s="13">
        <f t="array" ref="H2323:I2323">VLOOKUP(A2323,ENERGY!$A$2:$C$2692,{2,3},0)</f>
        <v>714</v>
      </c>
      <c r="I2323" s="13">
        <v>2442</v>
      </c>
      <c r="J2323" s="13">
        <f t="array" ref="J2323:R2323">VLOOKUP(A2323,HUMANRESOURCES!$A$2:$J$2692,{2,3,4,5,6,7,8,9,10},0)</f>
        <v>1.9E-2</v>
      </c>
      <c r="K2323" s="13">
        <v>2.4E-2</v>
      </c>
      <c r="L2323" s="13">
        <v>73</v>
      </c>
      <c r="M2323" s="13">
        <v>66</v>
      </c>
      <c r="N2323" s="13">
        <v>0.29499999999999998</v>
      </c>
      <c r="O2323" s="13">
        <v>0.64300000000000002</v>
      </c>
      <c r="P2323" s="13">
        <v>6.2E-2</v>
      </c>
      <c r="Q2323" s="13">
        <v>510433</v>
      </c>
      <c r="R2323" s="13">
        <v>0.66500000000000004</v>
      </c>
      <c r="S2323" s="13">
        <f t="array" ref="S2323:T2323">VLOOKUP(A2323,TOURISM!$A$2:$C$2692,{2,3},0)</f>
        <v>73000000</v>
      </c>
      <c r="T2323" s="13">
        <v>28000000</v>
      </c>
      <c r="U2323" s="13">
        <f t="array" ref="U2323:W2323">VLOOKUP(A2323,BUSINESS!$A$2:$D$2692,{2,3,4},0)</f>
        <v>0.27900000000000003</v>
      </c>
      <c r="V2323" s="13">
        <v>0.14099999999999999</v>
      </c>
      <c r="W2323" s="13">
        <v>0.74399999999999999</v>
      </c>
      <c r="X2323" s="25">
        <f t="shared" si="36"/>
        <v>5753.1782271130587</v>
      </c>
      <c r="Y2323" s="13">
        <f t="shared" si="37"/>
        <v>4.7841734370622589E-3</v>
      </c>
      <c r="Z2323" s="13">
        <f t="shared" si="38"/>
        <v>1.3988123808609553E-3</v>
      </c>
      <c r="AA2323" s="13">
        <f t="shared" si="39"/>
        <v>54.855387484743346</v>
      </c>
    </row>
    <row r="2324" spans="1:27" ht="15.75" customHeight="1" x14ac:dyDescent="0.35">
      <c r="A2324" s="22" t="s">
        <v>2584</v>
      </c>
      <c r="B2324" s="22">
        <v>3532969035</v>
      </c>
      <c r="C2324" s="7">
        <v>406</v>
      </c>
      <c r="D2324" s="7">
        <v>0.122</v>
      </c>
      <c r="E2324" s="23" t="s">
        <v>2576</v>
      </c>
      <c r="F2324" s="24" t="s">
        <v>82</v>
      </c>
      <c r="G2324" s="9" t="s">
        <v>168</v>
      </c>
      <c r="H2324" s="13">
        <f t="array" ref="H2324:I2324">VLOOKUP(A2324,ENERGY!$A$2:$C$2692,{2,3},0)</f>
        <v>14338</v>
      </c>
      <c r="I2324" s="13">
        <v>2252</v>
      </c>
      <c r="J2324" s="13">
        <f t="array" ref="J2324:R2324">VLOOKUP(A2324,HUMANRESOURCES!$A$2:$J$2692,{2,3,4,5,6,7,8,9,10},0)</f>
        <v>1.9E-2</v>
      </c>
      <c r="K2324" s="13">
        <v>2.4E-2</v>
      </c>
      <c r="L2324" s="13">
        <v>73</v>
      </c>
      <c r="M2324" s="13">
        <v>67</v>
      </c>
      <c r="N2324" s="13">
        <v>0.29299999999999998</v>
      </c>
      <c r="O2324" s="13">
        <v>0.64400000000000002</v>
      </c>
      <c r="P2324" s="13">
        <v>6.3E-2</v>
      </c>
      <c r="Q2324" s="13">
        <v>515372</v>
      </c>
      <c r="R2324" s="13">
        <v>0.66500000000000004</v>
      </c>
      <c r="S2324" s="13">
        <f t="array" ref="S2324:T2324">VLOOKUP(A2324,TOURISM!$A$2:$C$2692,{2,3},0)</f>
        <v>83000000</v>
      </c>
      <c r="T2324" s="13">
        <v>35000000</v>
      </c>
      <c r="U2324" s="13">
        <f t="array" ref="U2324:W2324">VLOOKUP(A2324,BUSINESS!$A$2:$D$2692,{2,3,4},0)</f>
        <v>0.27900000000000003</v>
      </c>
      <c r="V2324" s="13">
        <v>0.21099999999999999</v>
      </c>
      <c r="W2324" s="13">
        <v>1.2749999999999999</v>
      </c>
      <c r="X2324" s="25">
        <f t="shared" si="36"/>
        <v>6855.1823440155849</v>
      </c>
      <c r="Y2324" s="13">
        <f t="shared" si="37"/>
        <v>4.369659197628121E-3</v>
      </c>
      <c r="Z2324" s="13">
        <f t="shared" si="38"/>
        <v>2.7820680983833036E-2</v>
      </c>
      <c r="AA2324" s="13">
        <f t="shared" si="39"/>
        <v>67.912110087470793</v>
      </c>
    </row>
    <row r="2325" spans="1:27" ht="15.75" customHeight="1" x14ac:dyDescent="0.35">
      <c r="A2325" s="22" t="s">
        <v>2585</v>
      </c>
      <c r="B2325" s="22">
        <v>3875409836</v>
      </c>
      <c r="C2325" s="7">
        <v>457</v>
      </c>
      <c r="D2325" s="7">
        <v>0.11700000000000001</v>
      </c>
      <c r="E2325" s="23" t="s">
        <v>2576</v>
      </c>
      <c r="F2325" s="24" t="s">
        <v>84</v>
      </c>
      <c r="G2325" s="9" t="s">
        <v>168</v>
      </c>
      <c r="H2325" s="13">
        <f t="array" ref="H2325:I2325">VLOOKUP(A2325,ENERGY!$A$2:$C$2692,{2,3},0)</f>
        <v>696</v>
      </c>
      <c r="I2325" s="13">
        <v>2380</v>
      </c>
      <c r="J2325" s="13">
        <f t="array" ref="J2325:R2325">VLOOKUP(A2325,HUMANRESOURCES!$A$2:$J$2692,{2,3,4,5,6,7,8,9,10},0)</f>
        <v>1.9E-2</v>
      </c>
      <c r="K2325" s="13">
        <v>2.3E-2</v>
      </c>
      <c r="L2325" s="13">
        <v>73</v>
      </c>
      <c r="M2325" s="13">
        <v>67</v>
      </c>
      <c r="N2325" s="13">
        <v>0.28999999999999998</v>
      </c>
      <c r="O2325" s="13">
        <v>0.64700000000000002</v>
      </c>
      <c r="P2325" s="13">
        <v>6.4000000000000001E-2</v>
      </c>
      <c r="Q2325" s="13">
        <v>520173</v>
      </c>
      <c r="R2325" s="13">
        <v>0.66400000000000003</v>
      </c>
      <c r="S2325" s="13">
        <f t="array" ref="S2325:T2325">VLOOKUP(A2325,TOURISM!$A$2:$C$2692,{2,3},0)</f>
        <v>70000000</v>
      </c>
      <c r="T2325" s="13">
        <v>35000000</v>
      </c>
      <c r="U2325" s="13">
        <f t="array" ref="U2325:W2325">VLOOKUP(A2325,BUSINESS!$A$2:$D$2692,{2,3,4},0)</f>
        <v>0.27900000000000003</v>
      </c>
      <c r="V2325" s="13">
        <v>0.314</v>
      </c>
      <c r="W2325" s="13">
        <v>1.4690000000000001</v>
      </c>
      <c r="X2325" s="25">
        <f t="shared" si="36"/>
        <v>7450.2325880043754</v>
      </c>
      <c r="Y2325" s="13">
        <f t="shared" si="37"/>
        <v>4.5754008762469408E-3</v>
      </c>
      <c r="Z2325" s="13">
        <f t="shared" si="38"/>
        <v>1.338016390700786E-3</v>
      </c>
      <c r="AA2325" s="13">
        <f t="shared" si="39"/>
        <v>67.285307003631488</v>
      </c>
    </row>
    <row r="2326" spans="1:27" ht="15.75" customHeight="1" x14ac:dyDescent="0.35">
      <c r="A2326" s="22" t="s">
        <v>2586</v>
      </c>
      <c r="B2326" s="22">
        <v>4368033802</v>
      </c>
      <c r="C2326" s="7">
        <v>483</v>
      </c>
      <c r="D2326" s="7">
        <v>0.11600000000000001</v>
      </c>
      <c r="E2326" s="23" t="s">
        <v>2576</v>
      </c>
      <c r="F2326" s="24" t="s">
        <v>86</v>
      </c>
      <c r="G2326" s="9" t="s">
        <v>168</v>
      </c>
      <c r="H2326" s="13">
        <f t="array" ref="H2326:I2326">VLOOKUP(A2326,ENERGY!$A$2:$C$2692,{2,3},0)</f>
        <v>714</v>
      </c>
      <c r="I2326" s="13">
        <v>2442</v>
      </c>
      <c r="J2326" s="13">
        <f t="array" ref="J2326:R2326">VLOOKUP(A2326,HUMANRESOURCES!$A$2:$J$2692,{2,3,4,5,6,7,8,9,10},0)</f>
        <v>1.7999999999999999E-2</v>
      </c>
      <c r="K2326" s="13">
        <v>2.1999999999999999E-2</v>
      </c>
      <c r="L2326" s="13">
        <v>74</v>
      </c>
      <c r="M2326" s="13">
        <v>67</v>
      </c>
      <c r="N2326" s="13">
        <v>0.28599999999999998</v>
      </c>
      <c r="O2326" s="13">
        <v>0.64900000000000002</v>
      </c>
      <c r="P2326" s="13">
        <v>6.4000000000000001E-2</v>
      </c>
      <c r="Q2326" s="13">
        <v>524960</v>
      </c>
      <c r="R2326" s="13">
        <v>0.66300000000000003</v>
      </c>
      <c r="S2326" s="13">
        <f t="array" ref="S2326:T2326">VLOOKUP(A2326,TOURISM!$A$2:$C$2692,{2,3},0)</f>
        <v>69000000</v>
      </c>
      <c r="T2326" s="13">
        <v>41000000</v>
      </c>
      <c r="U2326" s="13">
        <f t="array" ref="U2326:W2326">VLOOKUP(A2326,BUSINESS!$A$2:$D$2692,{2,3,4},0)</f>
        <v>0.27900000000000003</v>
      </c>
      <c r="V2326" s="13">
        <v>0.316</v>
      </c>
      <c r="W2326" s="13">
        <v>0.99299999999999999</v>
      </c>
      <c r="X2326" s="25">
        <f t="shared" si="36"/>
        <v>8320.6983427308751</v>
      </c>
      <c r="Y2326" s="13">
        <f t="shared" si="37"/>
        <v>4.6517829929899421E-3</v>
      </c>
      <c r="Z2326" s="13">
        <f t="shared" si="38"/>
        <v>1.3601036269430052E-3</v>
      </c>
      <c r="AA2326" s="13">
        <f t="shared" si="39"/>
        <v>78.101188661993291</v>
      </c>
    </row>
    <row r="2327" spans="1:27" ht="15.75" customHeight="1" x14ac:dyDescent="0.35">
      <c r="A2327" s="22" t="s">
        <v>2587</v>
      </c>
      <c r="B2327" s="22">
        <v>4363219094</v>
      </c>
      <c r="C2327" s="7">
        <v>490</v>
      </c>
      <c r="D2327" s="7">
        <v>0.11799999999999999</v>
      </c>
      <c r="E2327" s="23" t="s">
        <v>2576</v>
      </c>
      <c r="F2327" s="24" t="s">
        <v>88</v>
      </c>
      <c r="G2327" s="9" t="s">
        <v>168</v>
      </c>
      <c r="H2327" s="13">
        <f t="array" ref="H2327:I2327">VLOOKUP(A2327,ENERGY!$A$2:$C$2692,{2,3},0)</f>
        <v>14338</v>
      </c>
      <c r="I2327" s="13">
        <v>2241</v>
      </c>
      <c r="J2327" s="13">
        <f t="array" ref="J2327:R2327">VLOOKUP(A2327,HUMANRESOURCES!$A$2:$J$2692,{2,3,4,5,6,7,8,9,10},0)</f>
        <v>1.7999999999999999E-2</v>
      </c>
      <c r="K2327" s="13">
        <v>2.1999999999999999E-2</v>
      </c>
      <c r="L2327" s="13">
        <v>74</v>
      </c>
      <c r="M2327" s="13">
        <v>67</v>
      </c>
      <c r="N2327" s="13">
        <v>0.28299999999999997</v>
      </c>
      <c r="O2327" s="13">
        <v>0.65200000000000002</v>
      </c>
      <c r="P2327" s="13">
        <v>6.5000000000000002E-2</v>
      </c>
      <c r="Q2327" s="13">
        <v>529761</v>
      </c>
      <c r="R2327" s="13">
        <v>0.66300000000000003</v>
      </c>
      <c r="S2327" s="13">
        <f t="array" ref="S2327:T2327">VLOOKUP(A2327,TOURISM!$A$2:$C$2692,{2,3},0)</f>
        <v>69000000</v>
      </c>
      <c r="T2327" s="13">
        <v>49000000</v>
      </c>
      <c r="U2327" s="13">
        <f t="array" ref="U2327:W2327">VLOOKUP(A2327,BUSINESS!$A$2:$D$2692,{2,3,4},0)</f>
        <v>0.27900000000000003</v>
      </c>
      <c r="V2327" s="13">
        <v>0.32</v>
      </c>
      <c r="W2327" s="13">
        <v>1.0069999999999999</v>
      </c>
      <c r="X2327" s="25">
        <f t="shared" si="36"/>
        <v>8236.2029179195906</v>
      </c>
      <c r="Y2327" s="13">
        <f t="shared" si="37"/>
        <v>4.2302094718184241E-3</v>
      </c>
      <c r="Z2327" s="13">
        <f t="shared" si="38"/>
        <v>2.7065034987475485E-2</v>
      </c>
      <c r="AA2327" s="13">
        <f t="shared" si="39"/>
        <v>92.494539990675037</v>
      </c>
    </row>
    <row r="2328" spans="1:27" ht="15.75" customHeight="1" x14ac:dyDescent="0.35">
      <c r="A2328" s="22" t="s">
        <v>2588</v>
      </c>
      <c r="B2328" s="22">
        <v>5012121212</v>
      </c>
      <c r="C2328" s="7">
        <v>521</v>
      </c>
      <c r="D2328" s="7">
        <v>0.11700000000000001</v>
      </c>
      <c r="E2328" s="23" t="s">
        <v>2576</v>
      </c>
      <c r="F2328" s="24" t="s">
        <v>90</v>
      </c>
      <c r="G2328" s="9" t="s">
        <v>168</v>
      </c>
      <c r="H2328" s="13">
        <f t="array" ref="H2328:I2328">VLOOKUP(A2328,ENERGY!$A$2:$C$2692,{2,3},0)</f>
        <v>14338</v>
      </c>
      <c r="I2328" s="13">
        <v>2127</v>
      </c>
      <c r="J2328" s="13">
        <f t="array" ref="J2328:R2328">VLOOKUP(A2328,HUMANRESOURCES!$A$2:$J$2692,{2,3,4,5,6,7,8,9,10},0)</f>
        <v>1.7999999999999999E-2</v>
      </c>
      <c r="K2328" s="13">
        <v>2.1000000000000001E-2</v>
      </c>
      <c r="L2328" s="13">
        <v>74</v>
      </c>
      <c r="M2328" s="13">
        <v>68</v>
      </c>
      <c r="N2328" s="13">
        <v>0.27800000000000002</v>
      </c>
      <c r="O2328" s="13">
        <v>0.65600000000000003</v>
      </c>
      <c r="P2328" s="13">
        <v>6.6000000000000003E-2</v>
      </c>
      <c r="Q2328" s="13">
        <v>534541</v>
      </c>
      <c r="R2328" s="13">
        <v>0.66200000000000003</v>
      </c>
      <c r="S2328" s="13">
        <f t="array" ref="S2328:T2328">VLOOKUP(A2328,TOURISM!$A$2:$C$2692,{2,3},0)</f>
        <v>79000000</v>
      </c>
      <c r="T2328" s="13">
        <v>58000000</v>
      </c>
      <c r="U2328" s="13">
        <f t="array" ref="U2328:W2328">VLOOKUP(A2328,BUSINESS!$A$2:$D$2692,{2,3,4},0)</f>
        <v>0.27900000000000003</v>
      </c>
      <c r="V2328" s="13">
        <v>0.34699999999999998</v>
      </c>
      <c r="W2328" s="13">
        <v>1.0649999999999999</v>
      </c>
      <c r="X2328" s="25">
        <f t="shared" si="36"/>
        <v>9376.495370794757</v>
      </c>
      <c r="Y2328" s="13">
        <f t="shared" si="37"/>
        <v>3.9791147919429944E-3</v>
      </c>
      <c r="Z2328" s="13">
        <f t="shared" si="38"/>
        <v>2.6823012640751598E-2</v>
      </c>
      <c r="AA2328" s="13">
        <f t="shared" si="39"/>
        <v>108.50430556309058</v>
      </c>
    </row>
    <row r="2329" spans="1:27" ht="15.75" customHeight="1" x14ac:dyDescent="0.35">
      <c r="A2329" s="22" t="s">
        <v>2589</v>
      </c>
      <c r="B2329" s="22">
        <v>1524490159</v>
      </c>
      <c r="C2329" s="7">
        <v>75</v>
      </c>
      <c r="D2329" s="7">
        <v>0.14000000000000001</v>
      </c>
      <c r="E2329" s="23" t="s">
        <v>2590</v>
      </c>
      <c r="F2329" s="24" t="s">
        <v>65</v>
      </c>
      <c r="G2329" s="9" t="s">
        <v>108</v>
      </c>
      <c r="H2329" s="13">
        <f t="array" ref="H2329:I2329">VLOOKUP(A2329,ENERGY!$A$2:$C$2692,{2,3},0)</f>
        <v>14338</v>
      </c>
      <c r="I2329" s="13">
        <v>8529</v>
      </c>
      <c r="J2329" s="13">
        <f t="array" ref="J2329:R2329">VLOOKUP(A2329,HUMANRESOURCES!$A$2:$J$2692,{2,3,4,5,6,7,8,9,10},0)</f>
        <v>3.3000000000000002E-2</v>
      </c>
      <c r="K2329" s="13">
        <v>0.08</v>
      </c>
      <c r="L2329" s="13">
        <v>49</v>
      </c>
      <c r="M2329" s="13">
        <v>48</v>
      </c>
      <c r="N2329" s="13">
        <v>0.44600000000000001</v>
      </c>
      <c r="O2329" s="13">
        <v>0.52400000000000002</v>
      </c>
      <c r="P2329" s="13">
        <v>2.9000000000000001E-2</v>
      </c>
      <c r="Q2329" s="13">
        <v>1063715</v>
      </c>
      <c r="R2329" s="13">
        <v>0.22700000000000001</v>
      </c>
      <c r="S2329" s="13">
        <f t="array" ref="S2329:T2329">VLOOKUP(A2329,TOURISM!$A$2:$C$2692,{2,3},0)</f>
        <v>24000000</v>
      </c>
      <c r="T2329" s="13">
        <v>32000000</v>
      </c>
      <c r="U2329" s="13">
        <f t="array" ref="U2329:W2329">VLOOKUP(A2329,BUSINESS!$A$2:$D$2692,{2,3,4},0)</f>
        <v>0.489669009135628</v>
      </c>
      <c r="V2329" s="13">
        <v>8.9999999999999993E-3</v>
      </c>
      <c r="W2329" s="13">
        <v>3.1E-2</v>
      </c>
      <c r="X2329" s="25">
        <f t="shared" si="36"/>
        <v>1433.1753890844823</v>
      </c>
      <c r="Y2329" s="13">
        <f t="shared" si="37"/>
        <v>8.0181251557043011E-3</v>
      </c>
      <c r="Z2329" s="13">
        <f t="shared" si="38"/>
        <v>1.3479174402918076E-2</v>
      </c>
      <c r="AA2329" s="13">
        <f t="shared" si="39"/>
        <v>30.083245982241483</v>
      </c>
    </row>
    <row r="2330" spans="1:27" ht="15.75" customHeight="1" x14ac:dyDescent="0.35">
      <c r="A2330" s="22" t="s">
        <v>2591</v>
      </c>
      <c r="B2330" s="22">
        <v>1349326983</v>
      </c>
      <c r="C2330" s="7">
        <v>65</v>
      </c>
      <c r="D2330" s="7">
        <v>0.13300000000000001</v>
      </c>
      <c r="E2330" s="23" t="s">
        <v>2590</v>
      </c>
      <c r="F2330" s="24" t="s">
        <v>68</v>
      </c>
      <c r="G2330" s="9" t="s">
        <v>108</v>
      </c>
      <c r="H2330" s="13">
        <f t="array" ref="H2330:I2330">VLOOKUP(A2330,ENERGY!$A$2:$C$2692,{2,3},0)</f>
        <v>14338</v>
      </c>
      <c r="I2330" s="13">
        <v>8529</v>
      </c>
      <c r="J2330" s="13">
        <f t="array" ref="J2330:R2330">VLOOKUP(A2330,HUMANRESOURCES!$A$2:$J$2692,{2,3,4,5,6,7,8,9,10},0)</f>
        <v>3.2000000000000001E-2</v>
      </c>
      <c r="K2330" s="13">
        <v>8.1000000000000003E-2</v>
      </c>
      <c r="L2330" s="13">
        <v>48</v>
      </c>
      <c r="M2330" s="13">
        <v>47</v>
      </c>
      <c r="N2330" s="13">
        <v>0.44</v>
      </c>
      <c r="O2330" s="13">
        <v>0.53</v>
      </c>
      <c r="P2330" s="13">
        <v>0.03</v>
      </c>
      <c r="Q2330" s="13">
        <v>1074761</v>
      </c>
      <c r="R2330" s="13">
        <v>0.22600000000000001</v>
      </c>
      <c r="S2330" s="13">
        <f t="array" ref="S2330:T2330">VLOOKUP(A2330,TOURISM!$A$2:$C$2692,{2,3},0)</f>
        <v>23000000</v>
      </c>
      <c r="T2330" s="13">
        <v>31000000</v>
      </c>
      <c r="U2330" s="13">
        <f t="array" ref="U2330:W2330">VLOOKUP(A2330,BUSINESS!$A$2:$D$2692,{2,3,4},0)</f>
        <v>0.489669009135628</v>
      </c>
      <c r="V2330" s="13">
        <v>1.2999999999999999E-2</v>
      </c>
      <c r="W2330" s="13">
        <v>5.0999999999999997E-2</v>
      </c>
      <c r="X2330" s="25">
        <f t="shared" si="36"/>
        <v>1255.4670135965112</v>
      </c>
      <c r="Y2330" s="13">
        <f t="shared" si="37"/>
        <v>7.9357178014460884E-3</v>
      </c>
      <c r="Z2330" s="13">
        <f t="shared" si="38"/>
        <v>1.3340640384234262E-2</v>
      </c>
      <c r="AA2330" s="13">
        <f t="shared" si="39"/>
        <v>28.843621977351244</v>
      </c>
    </row>
    <row r="2331" spans="1:27" ht="15.75" customHeight="1" x14ac:dyDescent="0.35">
      <c r="A2331" s="22" t="s">
        <v>2592</v>
      </c>
      <c r="B2331" s="22">
        <v>1224220675</v>
      </c>
      <c r="C2331" s="7">
        <v>58</v>
      </c>
      <c r="D2331" s="7">
        <v>0.153</v>
      </c>
      <c r="E2331" s="23" t="s">
        <v>2590</v>
      </c>
      <c r="F2331" s="24" t="s">
        <v>70</v>
      </c>
      <c r="G2331" s="9" t="s">
        <v>108</v>
      </c>
      <c r="H2331" s="13">
        <f t="array" ref="H2331:I2331">VLOOKUP(A2331,ENERGY!$A$2:$C$2692,{2,3},0)</f>
        <v>14338</v>
      </c>
      <c r="I2331" s="13">
        <v>1023</v>
      </c>
      <c r="J2331" s="13">
        <f t="array" ref="J2331:R2331">VLOOKUP(A2331,HUMANRESOURCES!$A$2:$J$2692,{2,3,4,5,6,7,8,9,10},0)</f>
        <v>3.2000000000000001E-2</v>
      </c>
      <c r="K2331" s="13">
        <v>8.2000000000000003E-2</v>
      </c>
      <c r="L2331" s="13">
        <v>47</v>
      </c>
      <c r="M2331" s="13">
        <v>46</v>
      </c>
      <c r="N2331" s="13">
        <v>0.435</v>
      </c>
      <c r="O2331" s="13">
        <v>0.53500000000000003</v>
      </c>
      <c r="P2331" s="13">
        <v>0.03</v>
      </c>
      <c r="Q2331" s="13">
        <v>1082183</v>
      </c>
      <c r="R2331" s="13">
        <v>0.224</v>
      </c>
      <c r="S2331" s="13">
        <f t="array" ref="S2331:T2331">VLOOKUP(A2331,TOURISM!$A$2:$C$2692,{2,3},0)</f>
        <v>45000000</v>
      </c>
      <c r="T2331" s="13">
        <v>27000000</v>
      </c>
      <c r="U2331" s="13">
        <f t="array" ref="U2331:W2331">VLOOKUP(A2331,BUSINESS!$A$2:$D$2692,{2,3,4},0)</f>
        <v>0.489669009135628</v>
      </c>
      <c r="V2331" s="13">
        <v>1.7999999999999999E-2</v>
      </c>
      <c r="W2331" s="13">
        <v>6.3E-2</v>
      </c>
      <c r="X2331" s="25">
        <f t="shared" si="36"/>
        <v>1131.2510684422136</v>
      </c>
      <c r="Y2331" s="13">
        <f t="shared" si="37"/>
        <v>9.4531146765380717E-4</v>
      </c>
      <c r="Z2331" s="13">
        <f t="shared" si="38"/>
        <v>1.3249145477243682E-2</v>
      </c>
      <c r="AA2331" s="13">
        <f t="shared" si="39"/>
        <v>24.949569527519838</v>
      </c>
    </row>
    <row r="2332" spans="1:27" ht="15.75" customHeight="1" x14ac:dyDescent="0.35">
      <c r="A2332" s="22" t="s">
        <v>2593</v>
      </c>
      <c r="B2332" s="22">
        <v>1854020496</v>
      </c>
      <c r="C2332" s="7">
        <v>98</v>
      </c>
      <c r="D2332" s="7">
        <v>0.14599999999999999</v>
      </c>
      <c r="E2332" s="23" t="s">
        <v>2590</v>
      </c>
      <c r="F2332" s="24" t="s">
        <v>72</v>
      </c>
      <c r="G2332" s="9" t="s">
        <v>108</v>
      </c>
      <c r="H2332" s="13">
        <f t="array" ref="H2332:I2332">VLOOKUP(A2332,ENERGY!$A$2:$C$2692,{2,3},0)</f>
        <v>14338</v>
      </c>
      <c r="I2332" s="13">
        <v>1023</v>
      </c>
      <c r="J2332" s="13">
        <f t="array" ref="J2332:R2332">VLOOKUP(A2332,HUMANRESOURCES!$A$2:$J$2692,{2,3,4,5,6,7,8,9,10},0)</f>
        <v>3.2000000000000001E-2</v>
      </c>
      <c r="K2332" s="13">
        <v>8.2000000000000003E-2</v>
      </c>
      <c r="L2332" s="13">
        <v>46</v>
      </c>
      <c r="M2332" s="13">
        <v>46</v>
      </c>
      <c r="N2332" s="13">
        <v>0.43</v>
      </c>
      <c r="O2332" s="13">
        <v>0.53900000000000003</v>
      </c>
      <c r="P2332" s="13">
        <v>3.1E-2</v>
      </c>
      <c r="Q2332" s="13">
        <v>1087929</v>
      </c>
      <c r="R2332" s="13">
        <v>0.223</v>
      </c>
      <c r="S2332" s="13">
        <f t="array" ref="S2332:T2332">VLOOKUP(A2332,TOURISM!$A$2:$C$2692,{2,3},0)</f>
        <v>70000000</v>
      </c>
      <c r="T2332" s="13">
        <v>23000000</v>
      </c>
      <c r="U2332" s="13">
        <f t="array" ref="U2332:W2332">VLOOKUP(A2332,BUSINESS!$A$2:$D$2692,{2,3,4},0)</f>
        <v>0.489669009135628</v>
      </c>
      <c r="V2332" s="13">
        <v>2.4E-2</v>
      </c>
      <c r="W2332" s="13">
        <v>7.8E-2</v>
      </c>
      <c r="X2332" s="25">
        <f t="shared" si="36"/>
        <v>1704.1741657773623</v>
      </c>
      <c r="Y2332" s="13">
        <f t="shared" si="37"/>
        <v>9.4031871565148088E-4</v>
      </c>
      <c r="Z2332" s="13">
        <f t="shared" si="38"/>
        <v>1.317916886120326E-2</v>
      </c>
      <c r="AA2332" s="13">
        <f t="shared" si="39"/>
        <v>21.141085493630559</v>
      </c>
    </row>
    <row r="2333" spans="1:27" ht="15.75" customHeight="1" x14ac:dyDescent="0.35">
      <c r="A2333" s="22" t="s">
        <v>2594</v>
      </c>
      <c r="B2333" s="22">
        <v>2420610579</v>
      </c>
      <c r="C2333" s="7">
        <v>130</v>
      </c>
      <c r="D2333" s="7">
        <v>0.113</v>
      </c>
      <c r="E2333" s="23" t="s">
        <v>2590</v>
      </c>
      <c r="F2333" s="24" t="s">
        <v>74</v>
      </c>
      <c r="G2333" s="9" t="s">
        <v>108</v>
      </c>
      <c r="H2333" s="13">
        <f t="array" ref="H2333:I2333">VLOOKUP(A2333,ENERGY!$A$2:$C$2692,{2,3},0)</f>
        <v>14338</v>
      </c>
      <c r="I2333" s="13">
        <v>1093</v>
      </c>
      <c r="J2333" s="13">
        <f t="array" ref="J2333:R2333">VLOOKUP(A2333,HUMANRESOURCES!$A$2:$J$2692,{2,3,4,5,6,7,8,9,10},0)</f>
        <v>3.2000000000000001E-2</v>
      </c>
      <c r="K2333" s="13">
        <v>8.2000000000000003E-2</v>
      </c>
      <c r="L2333" s="13">
        <v>46</v>
      </c>
      <c r="M2333" s="13">
        <v>46</v>
      </c>
      <c r="N2333" s="13">
        <v>0.42399999999999999</v>
      </c>
      <c r="O2333" s="13">
        <v>0.54500000000000004</v>
      </c>
      <c r="P2333" s="13">
        <v>3.1E-2</v>
      </c>
      <c r="Q2333" s="13">
        <v>1094758</v>
      </c>
      <c r="R2333" s="13">
        <v>0.222</v>
      </c>
      <c r="S2333" s="13">
        <f t="array" ref="S2333:T2333">VLOOKUP(A2333,TOURISM!$A$2:$C$2692,{2,3},0)</f>
        <v>75000000</v>
      </c>
      <c r="T2333" s="13">
        <v>54000000</v>
      </c>
      <c r="U2333" s="13">
        <f t="array" ref="U2333:W2333">VLOOKUP(A2333,BUSINESS!$A$2:$D$2692,{2,3,4},0)</f>
        <v>0.489669009135628</v>
      </c>
      <c r="V2333" s="13">
        <v>3.2000000000000001E-2</v>
      </c>
      <c r="W2333" s="13">
        <v>0.13200000000000001</v>
      </c>
      <c r="X2333" s="25">
        <f t="shared" si="36"/>
        <v>2211.0919299059701</v>
      </c>
      <c r="Y2333" s="13">
        <f t="shared" si="37"/>
        <v>9.9839416565122158E-4</v>
      </c>
      <c r="Z2333" s="13">
        <f t="shared" si="38"/>
        <v>1.3096958414553718E-2</v>
      </c>
      <c r="AA2333" s="13">
        <f t="shared" si="39"/>
        <v>49.325969757699873</v>
      </c>
    </row>
    <row r="2334" spans="1:27" ht="15.75" customHeight="1" x14ac:dyDescent="0.35">
      <c r="A2334" s="22" t="s">
        <v>2595</v>
      </c>
      <c r="B2334" s="22">
        <v>2584077931</v>
      </c>
      <c r="C2334" s="7">
        <v>159</v>
      </c>
      <c r="D2334" s="7">
        <v>0.106</v>
      </c>
      <c r="E2334" s="23" t="s">
        <v>2590</v>
      </c>
      <c r="F2334" s="24" t="s">
        <v>76</v>
      </c>
      <c r="G2334" s="9" t="s">
        <v>108</v>
      </c>
      <c r="H2334" s="13">
        <f t="array" ref="H2334:I2334">VLOOKUP(A2334,ENERGY!$A$2:$C$2692,{2,3},0)</f>
        <v>406</v>
      </c>
      <c r="I2334" s="13">
        <v>1030</v>
      </c>
      <c r="J2334" s="13">
        <f t="array" ref="J2334:R2334">VLOOKUP(A2334,HUMANRESOURCES!$A$2:$J$2692,{2,3,4,5,6,7,8,9,10},0)</f>
        <v>3.2000000000000001E-2</v>
      </c>
      <c r="K2334" s="13">
        <v>8.1000000000000003E-2</v>
      </c>
      <c r="L2334" s="13">
        <v>46</v>
      </c>
      <c r="M2334" s="13">
        <v>46</v>
      </c>
      <c r="N2334" s="13">
        <v>0.41799999999999998</v>
      </c>
      <c r="O2334" s="13">
        <v>0.55000000000000004</v>
      </c>
      <c r="P2334" s="13">
        <v>3.2000000000000001E-2</v>
      </c>
      <c r="Q2334" s="13">
        <v>1104642</v>
      </c>
      <c r="R2334" s="13">
        <v>0.22</v>
      </c>
      <c r="S2334" s="13">
        <f t="array" ref="S2334:T2334">VLOOKUP(A2334,TOURISM!$A$2:$C$2692,{2,3},0)</f>
        <v>77000000</v>
      </c>
      <c r="T2334" s="13">
        <v>60000000</v>
      </c>
      <c r="U2334" s="13">
        <f t="array" ref="U2334:W2334">VLOOKUP(A2334,BUSINESS!$A$2:$D$2692,{2,3,4},0)</f>
        <v>0.36299999999999999</v>
      </c>
      <c r="V2334" s="13">
        <v>3.6999999999999998E-2</v>
      </c>
      <c r="W2334" s="13">
        <v>0.18099999999999999</v>
      </c>
      <c r="X2334" s="25">
        <f t="shared" si="36"/>
        <v>2339.289951857706</v>
      </c>
      <c r="Y2334" s="13">
        <f t="shared" si="37"/>
        <v>9.3242878688299009E-4</v>
      </c>
      <c r="Z2334" s="13">
        <f t="shared" si="38"/>
        <v>3.6753989075193592E-4</v>
      </c>
      <c r="AA2334" s="13">
        <f t="shared" si="39"/>
        <v>54.316240012601369</v>
      </c>
    </row>
    <row r="2335" spans="1:27" ht="15.75" customHeight="1" x14ac:dyDescent="0.35">
      <c r="A2335" s="22" t="s">
        <v>2596</v>
      </c>
      <c r="B2335" s="22">
        <v>2947922183</v>
      </c>
      <c r="C2335" s="7">
        <v>180</v>
      </c>
      <c r="D2335" s="7">
        <v>0.112</v>
      </c>
      <c r="E2335" s="23" t="s">
        <v>2590</v>
      </c>
      <c r="F2335" s="24" t="s">
        <v>78</v>
      </c>
      <c r="G2335" s="9" t="s">
        <v>108</v>
      </c>
      <c r="H2335" s="13">
        <f t="array" ref="H2335:I2335">VLOOKUP(A2335,ENERGY!$A$2:$C$2692,{2,3},0)</f>
        <v>14338</v>
      </c>
      <c r="I2335" s="13">
        <v>1144</v>
      </c>
      <c r="J2335" s="13">
        <f t="array" ref="J2335:R2335">VLOOKUP(A2335,HUMANRESOURCES!$A$2:$J$2692,{2,3,4,5,6,7,8,9,10},0)</f>
        <v>3.1E-2</v>
      </c>
      <c r="K2335" s="13">
        <v>7.5999999999999998E-2</v>
      </c>
      <c r="L2335" s="13">
        <v>46</v>
      </c>
      <c r="M2335" s="13">
        <v>46</v>
      </c>
      <c r="N2335" s="13">
        <v>0.41199999999999998</v>
      </c>
      <c r="O2335" s="13">
        <v>0.55600000000000005</v>
      </c>
      <c r="P2335" s="13">
        <v>3.2000000000000001E-2</v>
      </c>
      <c r="Q2335" s="13">
        <v>1118253</v>
      </c>
      <c r="R2335" s="13">
        <v>0.219</v>
      </c>
      <c r="S2335" s="13">
        <f t="array" ref="S2335:T2335">VLOOKUP(A2335,TOURISM!$A$2:$C$2692,{2,3},0)</f>
        <v>75000000</v>
      </c>
      <c r="T2335" s="13">
        <v>54000000</v>
      </c>
      <c r="U2335" s="13">
        <f t="array" ref="U2335:W2335">VLOOKUP(A2335,BUSINESS!$A$2:$D$2692,{2,3,4},0)</f>
        <v>0.36299999999999999</v>
      </c>
      <c r="V2335" s="13">
        <v>3.6999999999999998E-2</v>
      </c>
      <c r="W2335" s="13">
        <v>0.224</v>
      </c>
      <c r="X2335" s="25">
        <f t="shared" si="36"/>
        <v>2636.1853560866816</v>
      </c>
      <c r="Y2335" s="13">
        <f t="shared" si="37"/>
        <v>1.0230243066640555E-3</v>
      </c>
      <c r="Z2335" s="13">
        <f t="shared" si="38"/>
        <v>1.2821785409920653E-2</v>
      </c>
      <c r="AA2335" s="13">
        <f t="shared" si="39"/>
        <v>48.289608880995623</v>
      </c>
    </row>
    <row r="2336" spans="1:27" ht="15.75" customHeight="1" x14ac:dyDescent="0.35">
      <c r="A2336" s="22" t="s">
        <v>2597</v>
      </c>
      <c r="B2336" s="22">
        <v>3053823329</v>
      </c>
      <c r="C2336" s="7">
        <v>190</v>
      </c>
      <c r="D2336" s="7">
        <v>0.13200000000000001</v>
      </c>
      <c r="E2336" s="23" t="s">
        <v>2590</v>
      </c>
      <c r="F2336" s="24" t="s">
        <v>80</v>
      </c>
      <c r="G2336" s="9" t="s">
        <v>108</v>
      </c>
      <c r="H2336" s="13">
        <f t="array" ref="H2336:I2336">VLOOKUP(A2336,ENERGY!$A$2:$C$2692,{2,3},0)</f>
        <v>423</v>
      </c>
      <c r="I2336" s="13">
        <v>1063</v>
      </c>
      <c r="J2336" s="13">
        <f t="array" ref="J2336:R2336">VLOOKUP(A2336,HUMANRESOURCES!$A$2:$J$2692,{2,3,4,5,6,7,8,9,10},0)</f>
        <v>3.1E-2</v>
      </c>
      <c r="K2336" s="13">
        <v>7.4999999999999997E-2</v>
      </c>
      <c r="L2336" s="13">
        <v>47</v>
      </c>
      <c r="M2336" s="13">
        <v>47</v>
      </c>
      <c r="N2336" s="13">
        <v>0.40600000000000003</v>
      </c>
      <c r="O2336" s="13">
        <v>0.56200000000000006</v>
      </c>
      <c r="P2336" s="13">
        <v>3.2000000000000001E-2</v>
      </c>
      <c r="Q2336" s="13">
        <v>1134977</v>
      </c>
      <c r="R2336" s="13">
        <v>0.218</v>
      </c>
      <c r="S2336" s="13">
        <f t="array" ref="S2336:T2336">VLOOKUP(A2336,TOURISM!$A$2:$C$2692,{2,3},0)</f>
        <v>32000000</v>
      </c>
      <c r="T2336" s="13">
        <v>63000000</v>
      </c>
      <c r="U2336" s="13">
        <f t="array" ref="U2336:W2336">VLOOKUP(A2336,BUSINESS!$A$2:$D$2692,{2,3,4},0)</f>
        <v>0.36299999999999999</v>
      </c>
      <c r="V2336" s="13">
        <v>4.1000000000000002E-2</v>
      </c>
      <c r="W2336" s="13">
        <v>0.33500000000000002</v>
      </c>
      <c r="X2336" s="25">
        <f t="shared" si="36"/>
        <v>2690.6477655494341</v>
      </c>
      <c r="Y2336" s="13">
        <f t="shared" si="37"/>
        <v>9.3658285586403951E-4</v>
      </c>
      <c r="Z2336" s="13">
        <f t="shared" si="38"/>
        <v>3.726947770747777E-4</v>
      </c>
      <c r="AA2336" s="13">
        <f t="shared" si="39"/>
        <v>55.507732755817962</v>
      </c>
    </row>
    <row r="2337" spans="1:27" ht="15.75" customHeight="1" x14ac:dyDescent="0.35">
      <c r="A2337" s="22" t="s">
        <v>2598</v>
      </c>
      <c r="B2337" s="22">
        <v>3019770680</v>
      </c>
      <c r="C2337" s="7">
        <v>214</v>
      </c>
      <c r="D2337" s="7">
        <v>0.14799999999999999</v>
      </c>
      <c r="E2337" s="23" t="s">
        <v>2590</v>
      </c>
      <c r="F2337" s="24" t="s">
        <v>82</v>
      </c>
      <c r="G2337" s="9" t="s">
        <v>108</v>
      </c>
      <c r="H2337" s="13">
        <f t="array" ref="H2337:I2337">VLOOKUP(A2337,ENERGY!$A$2:$C$2692,{2,3},0)</f>
        <v>14338</v>
      </c>
      <c r="I2337" s="13">
        <v>1126</v>
      </c>
      <c r="J2337" s="13">
        <f t="array" ref="J2337:R2337">VLOOKUP(A2337,HUMANRESOURCES!$A$2:$J$2692,{2,3,4,5,6,7,8,9,10},0)</f>
        <v>3.1E-2</v>
      </c>
      <c r="K2337" s="13">
        <v>7.3999999999999996E-2</v>
      </c>
      <c r="L2337" s="13">
        <v>47</v>
      </c>
      <c r="M2337" s="13">
        <v>48</v>
      </c>
      <c r="N2337" s="13">
        <v>0.39900000000000002</v>
      </c>
      <c r="O2337" s="13">
        <v>0.56799999999999995</v>
      </c>
      <c r="P2337" s="13">
        <v>3.3000000000000002E-2</v>
      </c>
      <c r="Q2337" s="13">
        <v>1153929</v>
      </c>
      <c r="R2337" s="13">
        <v>0.217</v>
      </c>
      <c r="S2337" s="13">
        <f t="array" ref="S2337:T2337">VLOOKUP(A2337,TOURISM!$A$2:$C$2692,{2,3},0)</f>
        <v>26000000</v>
      </c>
      <c r="T2337" s="13">
        <v>59000000</v>
      </c>
      <c r="U2337" s="13">
        <f t="array" ref="U2337:W2337">VLOOKUP(A2337,BUSINESS!$A$2:$D$2692,{2,3,4},0)</f>
        <v>0.36299999999999999</v>
      </c>
      <c r="V2337" s="13">
        <v>6.9000000000000006E-2</v>
      </c>
      <c r="W2337" s="13">
        <v>0.46100000000000002</v>
      </c>
      <c r="X2337" s="25">
        <f t="shared" si="36"/>
        <v>2616.9466925608076</v>
      </c>
      <c r="Y2337" s="13">
        <f t="shared" si="37"/>
        <v>9.7579660447046567E-4</v>
      </c>
      <c r="Z2337" s="13">
        <f t="shared" si="38"/>
        <v>1.2425374524775788E-2</v>
      </c>
      <c r="AA2337" s="13">
        <f t="shared" si="39"/>
        <v>51.129662223585683</v>
      </c>
    </row>
    <row r="2338" spans="1:27" ht="15.75" customHeight="1" x14ac:dyDescent="0.35">
      <c r="A2338" s="22" t="s">
        <v>2599</v>
      </c>
      <c r="B2338" s="22">
        <v>3144680749</v>
      </c>
      <c r="C2338" s="7">
        <v>227</v>
      </c>
      <c r="D2338" s="7">
        <v>0.114</v>
      </c>
      <c r="E2338" s="23" t="s">
        <v>2590</v>
      </c>
      <c r="F2338" s="24" t="s">
        <v>84</v>
      </c>
      <c r="G2338" s="9" t="s">
        <v>108</v>
      </c>
      <c r="H2338" s="13">
        <f t="array" ref="H2338:I2338">VLOOKUP(A2338,ENERGY!$A$2:$C$2692,{2,3},0)</f>
        <v>399</v>
      </c>
      <c r="I2338" s="13">
        <v>1019</v>
      </c>
      <c r="J2338" s="13">
        <f t="array" ref="J2338:R2338">VLOOKUP(A2338,HUMANRESOURCES!$A$2:$J$2692,{2,3,4,5,6,7,8,9,10},0)</f>
        <v>3.1E-2</v>
      </c>
      <c r="K2338" s="13">
        <v>6.8000000000000005E-2</v>
      </c>
      <c r="L2338" s="13">
        <v>48</v>
      </c>
      <c r="M2338" s="13">
        <v>48</v>
      </c>
      <c r="N2338" s="13">
        <v>0.39300000000000002</v>
      </c>
      <c r="O2338" s="13">
        <v>0.57399999999999995</v>
      </c>
      <c r="P2338" s="13">
        <v>3.3000000000000002E-2</v>
      </c>
      <c r="Q2338" s="13">
        <v>1173678</v>
      </c>
      <c r="R2338" s="13">
        <v>0.216</v>
      </c>
      <c r="S2338" s="13">
        <f t="array" ref="S2338:T2338">VLOOKUP(A2338,TOURISM!$A$2:$C$2692,{2,3},0)</f>
        <v>40000000</v>
      </c>
      <c r="T2338" s="13">
        <v>98000000</v>
      </c>
      <c r="U2338" s="13">
        <f t="array" ref="U2338:W2338">VLOOKUP(A2338,BUSINESS!$A$2:$D$2692,{2,3,4},0)</f>
        <v>0.36299999999999999</v>
      </c>
      <c r="V2338" s="13">
        <v>8.8999999999999996E-2</v>
      </c>
      <c r="W2338" s="13">
        <v>0.56599999999999995</v>
      </c>
      <c r="X2338" s="25">
        <f t="shared" si="36"/>
        <v>2679.3385826436211</v>
      </c>
      <c r="Y2338" s="13">
        <f t="shared" si="37"/>
        <v>8.6821087214721589E-4</v>
      </c>
      <c r="Z2338" s="13">
        <f t="shared" si="38"/>
        <v>3.3995695582604427E-4</v>
      </c>
      <c r="AA2338" s="13">
        <f t="shared" si="39"/>
        <v>83.498199676572284</v>
      </c>
    </row>
    <row r="2339" spans="1:27" ht="15.75" customHeight="1" x14ac:dyDescent="0.35">
      <c r="A2339" s="22" t="s">
        <v>2600</v>
      </c>
      <c r="B2339" s="22">
        <v>3891563478</v>
      </c>
      <c r="C2339" s="7">
        <v>261</v>
      </c>
      <c r="D2339" s="7">
        <v>9.8000000000000004E-2</v>
      </c>
      <c r="E2339" s="23" t="s">
        <v>2590</v>
      </c>
      <c r="F2339" s="24" t="s">
        <v>86</v>
      </c>
      <c r="G2339" s="9" t="s">
        <v>108</v>
      </c>
      <c r="H2339" s="13">
        <f t="array" ref="H2339:I2339">VLOOKUP(A2339,ENERGY!$A$2:$C$2692,{2,3},0)</f>
        <v>406</v>
      </c>
      <c r="I2339" s="13">
        <v>1016</v>
      </c>
      <c r="J2339" s="13">
        <f t="array" ref="J2339:R2339">VLOOKUP(A2339,HUMANRESOURCES!$A$2:$J$2692,{2,3,4,5,6,7,8,9,10},0)</f>
        <v>3.1E-2</v>
      </c>
      <c r="K2339" s="13">
        <v>6.3E-2</v>
      </c>
      <c r="L2339" s="13">
        <v>48</v>
      </c>
      <c r="M2339" s="13">
        <v>49</v>
      </c>
      <c r="N2339" s="13">
        <v>0.38800000000000001</v>
      </c>
      <c r="O2339" s="13">
        <v>0.57799999999999996</v>
      </c>
      <c r="P2339" s="13">
        <v>3.3000000000000002E-2</v>
      </c>
      <c r="Q2339" s="13">
        <v>1193148</v>
      </c>
      <c r="R2339" s="13">
        <v>0.215</v>
      </c>
      <c r="S2339" s="13">
        <f t="array" ref="S2339:T2339">VLOOKUP(A2339,TOURISM!$A$2:$C$2692,{2,3},0)</f>
        <v>51000000</v>
      </c>
      <c r="T2339" s="13">
        <v>87000000</v>
      </c>
      <c r="U2339" s="13">
        <f t="array" ref="U2339:W2339">VLOOKUP(A2339,BUSINESS!$A$2:$D$2692,{2,3,4},0)</f>
        <v>0.36499999999999999</v>
      </c>
      <c r="V2339" s="13">
        <v>0.11</v>
      </c>
      <c r="W2339" s="13">
        <v>0.60799999999999998</v>
      </c>
      <c r="X2339" s="25">
        <f t="shared" si="36"/>
        <v>3261.5932625290407</v>
      </c>
      <c r="Y2339" s="13">
        <f t="shared" si="37"/>
        <v>8.5152889666663314E-4</v>
      </c>
      <c r="Z2339" s="13">
        <f t="shared" si="38"/>
        <v>3.4027631106954039E-4</v>
      </c>
      <c r="AA2339" s="13">
        <f t="shared" si="39"/>
        <v>72.916352372044372</v>
      </c>
    </row>
    <row r="2340" spans="1:27" ht="15.75" customHeight="1" x14ac:dyDescent="0.35">
      <c r="A2340" s="22" t="s">
        <v>2601</v>
      </c>
      <c r="B2340" s="22">
        <v>4145772237</v>
      </c>
      <c r="C2340" s="7">
        <v>270</v>
      </c>
      <c r="D2340" s="7">
        <v>0.09</v>
      </c>
      <c r="E2340" s="23" t="s">
        <v>2590</v>
      </c>
      <c r="F2340" s="24" t="s">
        <v>88</v>
      </c>
      <c r="G2340" s="9" t="s">
        <v>108</v>
      </c>
      <c r="H2340" s="13">
        <f t="array" ref="H2340:I2340">VLOOKUP(A2340,ENERGY!$A$2:$C$2692,{2,3},0)</f>
        <v>14338</v>
      </c>
      <c r="I2340" s="13">
        <v>1041</v>
      </c>
      <c r="J2340" s="13">
        <f t="array" ref="J2340:R2340">VLOOKUP(A2340,HUMANRESOURCES!$A$2:$J$2692,{2,3,4,5,6,7,8,9,10},0)</f>
        <v>3.1E-2</v>
      </c>
      <c r="K2340" s="13">
        <v>5.8000000000000003E-2</v>
      </c>
      <c r="L2340" s="13">
        <v>48</v>
      </c>
      <c r="M2340" s="13">
        <v>49</v>
      </c>
      <c r="N2340" s="13">
        <v>0.38400000000000001</v>
      </c>
      <c r="O2340" s="13">
        <v>0.58199999999999996</v>
      </c>
      <c r="P2340" s="13">
        <v>3.4000000000000002E-2</v>
      </c>
      <c r="Q2340" s="13">
        <v>1212159</v>
      </c>
      <c r="R2340" s="13">
        <v>0.214</v>
      </c>
      <c r="S2340" s="13">
        <f t="array" ref="S2340:T2340">VLOOKUP(A2340,TOURISM!$A$2:$C$2692,{2,3},0)</f>
        <v>680000000</v>
      </c>
      <c r="T2340" s="13">
        <v>448000000</v>
      </c>
      <c r="U2340" s="13">
        <f t="array" ref="U2340:W2340">VLOOKUP(A2340,BUSINESS!$A$2:$D$2692,{2,3,4},0)</f>
        <v>0.36499999999999999</v>
      </c>
      <c r="V2340" s="13">
        <v>0.18099999999999999</v>
      </c>
      <c r="W2340" s="13">
        <v>0.63200000000000001</v>
      </c>
      <c r="X2340" s="25">
        <f t="shared" si="36"/>
        <v>3420.1554721781549</v>
      </c>
      <c r="Y2340" s="13">
        <f t="shared" si="37"/>
        <v>8.587982269652744E-4</v>
      </c>
      <c r="Z2340" s="13">
        <f t="shared" si="38"/>
        <v>1.1828481247097122E-2</v>
      </c>
      <c r="AA2340" s="13">
        <f t="shared" si="39"/>
        <v>369.58847807919591</v>
      </c>
    </row>
    <row r="2341" spans="1:27" ht="15.75" customHeight="1" x14ac:dyDescent="0.35">
      <c r="A2341" s="22" t="s">
        <v>2602</v>
      </c>
      <c r="B2341" s="22">
        <v>4049589166</v>
      </c>
      <c r="C2341" s="7">
        <v>259</v>
      </c>
      <c r="D2341" s="7">
        <v>8.7999999999999995E-2</v>
      </c>
      <c r="E2341" s="23" t="s">
        <v>2590</v>
      </c>
      <c r="F2341" s="24" t="s">
        <v>90</v>
      </c>
      <c r="G2341" s="9" t="s">
        <v>108</v>
      </c>
      <c r="H2341" s="13">
        <f t="array" ref="H2341:I2341">VLOOKUP(A2341,ENERGY!$A$2:$C$2692,{2,3},0)</f>
        <v>14338</v>
      </c>
      <c r="I2341" s="13">
        <v>1188</v>
      </c>
      <c r="J2341" s="13">
        <f t="array" ref="J2341:R2341">VLOOKUP(A2341,HUMANRESOURCES!$A$2:$J$2692,{2,3,4,5,6,7,8,9,10},0)</f>
        <v>0.03</v>
      </c>
      <c r="K2341" s="13">
        <v>5.7000000000000002E-2</v>
      </c>
      <c r="L2341" s="13">
        <v>48</v>
      </c>
      <c r="M2341" s="13">
        <v>49</v>
      </c>
      <c r="N2341" s="13">
        <v>0.38</v>
      </c>
      <c r="O2341" s="13">
        <v>0.58499999999999996</v>
      </c>
      <c r="P2341" s="13">
        <v>3.4000000000000002E-2</v>
      </c>
      <c r="Q2341" s="13">
        <v>1230985</v>
      </c>
      <c r="R2341" s="13">
        <v>0.214</v>
      </c>
      <c r="S2341" s="13">
        <f t="array" ref="S2341:T2341">VLOOKUP(A2341,TOURISM!$A$2:$C$2692,{2,3},0)</f>
        <v>680000000</v>
      </c>
      <c r="T2341" s="13">
        <v>448000000</v>
      </c>
      <c r="U2341" s="13">
        <f t="array" ref="U2341:W2341">VLOOKUP(A2341,BUSINESS!$A$2:$D$2692,{2,3,4},0)</f>
        <v>0.36499999999999999</v>
      </c>
      <c r="V2341" s="13">
        <v>0.20799999999999999</v>
      </c>
      <c r="W2341" s="13">
        <v>0.65400000000000003</v>
      </c>
      <c r="X2341" s="25">
        <f t="shared" si="36"/>
        <v>3289.7144693070995</v>
      </c>
      <c r="Y2341" s="13">
        <f t="shared" si="37"/>
        <v>9.6508080927062479E-4</v>
      </c>
      <c r="Z2341" s="13">
        <f t="shared" si="38"/>
        <v>1.1647583033099511E-2</v>
      </c>
      <c r="AA2341" s="13">
        <f t="shared" si="39"/>
        <v>363.9361974353871</v>
      </c>
    </row>
    <row r="2342" spans="1:27" ht="15.75" customHeight="1" x14ac:dyDescent="0.35">
      <c r="A2342" s="22" t="s">
        <v>2603</v>
      </c>
      <c r="B2342" s="22">
        <v>247000000000</v>
      </c>
      <c r="C2342" s="7">
        <v>2282</v>
      </c>
      <c r="D2342" s="7">
        <v>5.8000000000000003E-2</v>
      </c>
      <c r="E2342" s="23" t="s">
        <v>2604</v>
      </c>
      <c r="F2342" s="24" t="s">
        <v>65</v>
      </c>
      <c r="G2342" s="9" t="s">
        <v>93</v>
      </c>
      <c r="H2342" s="13">
        <f t="array" ref="H2342:I2342">VLOOKUP(A2342,ENERGY!$A$2:$C$2692,{2,3},0)</f>
        <v>48877</v>
      </c>
      <c r="I2342" s="13">
        <v>8529</v>
      </c>
      <c r="J2342" s="13">
        <f t="array" ref="J2342:R2342">VLOOKUP(A2342,HUMANRESOURCES!$A$2:$J$2692,{2,3,4,5,6,7,8,9,10},0)</f>
        <v>0.01</v>
      </c>
      <c r="K2342" s="13">
        <v>3.0000000000000001E-3</v>
      </c>
      <c r="L2342" s="13">
        <v>82</v>
      </c>
      <c r="M2342" s="13">
        <v>77</v>
      </c>
      <c r="N2342" s="13">
        <v>0.184</v>
      </c>
      <c r="O2342" s="13">
        <v>0.64300000000000002</v>
      </c>
      <c r="P2342" s="13">
        <v>0.17299999999999999</v>
      </c>
      <c r="Q2342" s="13">
        <v>8872109</v>
      </c>
      <c r="R2342" s="13">
        <v>0.84</v>
      </c>
      <c r="S2342" s="13">
        <f t="array" ref="S2342:T2342">VLOOKUP(A2342,TOURISM!$A$2:$C$2692,{2,3},0)</f>
        <v>4825000000</v>
      </c>
      <c r="T2342" s="13">
        <v>8959000000</v>
      </c>
      <c r="U2342" s="13">
        <f t="array" ref="U2342:W2342">VLOOKUP(A2342,BUSINESS!$A$2:$D$2692,{2,3,4},0)</f>
        <v>0.489669009135628</v>
      </c>
      <c r="V2342" s="13">
        <v>0.45700000000000002</v>
      </c>
      <c r="W2342" s="13">
        <v>0.71799999999999997</v>
      </c>
      <c r="X2342" s="25">
        <f t="shared" si="36"/>
        <v>27840.054715288101</v>
      </c>
      <c r="Y2342" s="13">
        <f t="shared" si="37"/>
        <v>9.6132723346838958E-4</v>
      </c>
      <c r="Z2342" s="13">
        <f t="shared" si="38"/>
        <v>5.5090621632353709E-3</v>
      </c>
      <c r="AA2342" s="13">
        <f t="shared" si="39"/>
        <v>1009.7937254828587</v>
      </c>
    </row>
    <row r="2343" spans="1:27" ht="15.75" customHeight="1" x14ac:dyDescent="0.35">
      <c r="A2343" s="22" t="s">
        <v>2605</v>
      </c>
      <c r="B2343" s="22">
        <v>227000000000</v>
      </c>
      <c r="C2343" s="7">
        <v>2268</v>
      </c>
      <c r="D2343" s="7">
        <v>5.6000000000000001E-2</v>
      </c>
      <c r="E2343" s="23" t="s">
        <v>2604</v>
      </c>
      <c r="F2343" s="24" t="s">
        <v>68</v>
      </c>
      <c r="G2343" s="9" t="s">
        <v>93</v>
      </c>
      <c r="H2343" s="13">
        <f t="array" ref="H2343:I2343">VLOOKUP(A2343,ENERGY!$A$2:$C$2692,{2,3},0)</f>
        <v>49045</v>
      </c>
      <c r="I2343" s="13">
        <v>8529</v>
      </c>
      <c r="J2343" s="13">
        <f t="array" ref="J2343:R2343">VLOOKUP(A2343,HUMANRESOURCES!$A$2:$J$2692,{2,3,4,5,6,7,8,9,10},0)</f>
        <v>0.01</v>
      </c>
      <c r="K2343" s="13">
        <v>3.0000000000000001E-3</v>
      </c>
      <c r="L2343" s="13">
        <v>82</v>
      </c>
      <c r="M2343" s="13">
        <v>78</v>
      </c>
      <c r="N2343" s="13">
        <v>0.183</v>
      </c>
      <c r="O2343" s="13">
        <v>0.64500000000000002</v>
      </c>
      <c r="P2343" s="13">
        <v>0.17199999999999999</v>
      </c>
      <c r="Q2343" s="13">
        <v>8895960</v>
      </c>
      <c r="R2343" s="13">
        <v>0.84099999999999997</v>
      </c>
      <c r="S2343" s="13">
        <f t="array" ref="S2343:T2343">VLOOKUP(A2343,TOURISM!$A$2:$C$2692,{2,3},0)</f>
        <v>5200000000</v>
      </c>
      <c r="T2343" s="13">
        <v>7916000000</v>
      </c>
      <c r="U2343" s="13">
        <f t="array" ref="U2343:W2343">VLOOKUP(A2343,BUSINESS!$A$2:$D$2692,{2,3,4},0)</f>
        <v>0.489669009135628</v>
      </c>
      <c r="V2343" s="13">
        <v>0.51800000000000002</v>
      </c>
      <c r="W2343" s="13">
        <v>0.80800000000000005</v>
      </c>
      <c r="X2343" s="25">
        <f t="shared" si="36"/>
        <v>25517.201066551559</v>
      </c>
      <c r="Y2343" s="13">
        <f t="shared" si="37"/>
        <v>9.5874981452254734E-4</v>
      </c>
      <c r="Z2343" s="13">
        <f t="shared" si="38"/>
        <v>5.5131767678811509E-3</v>
      </c>
      <c r="AA2343" s="13">
        <f t="shared" si="39"/>
        <v>889.84213058511955</v>
      </c>
    </row>
    <row r="2344" spans="1:27" ht="15.75" customHeight="1" x14ac:dyDescent="0.35">
      <c r="A2344" s="22" t="s">
        <v>2606</v>
      </c>
      <c r="B2344" s="22">
        <v>251000000000</v>
      </c>
      <c r="C2344" s="7">
        <v>2599</v>
      </c>
      <c r="D2344" s="7">
        <v>5.6000000000000001E-2</v>
      </c>
      <c r="E2344" s="23" t="s">
        <v>2604</v>
      </c>
      <c r="F2344" s="24" t="s">
        <v>70</v>
      </c>
      <c r="G2344" s="9" t="s">
        <v>93</v>
      </c>
      <c r="H2344" s="13">
        <f t="array" ref="H2344:I2344">VLOOKUP(A2344,ENERGY!$A$2:$C$2692,{2,3},0)</f>
        <v>51315</v>
      </c>
      <c r="I2344" s="13">
        <v>52515</v>
      </c>
      <c r="J2344" s="13">
        <f t="array" ref="J2344:R2344">VLOOKUP(A2344,HUMANRESOURCES!$A$2:$J$2692,{2,3,4,5,6,7,8,9,10},0)</f>
        <v>1.0999999999999999E-2</v>
      </c>
      <c r="K2344" s="13">
        <v>3.0000000000000001E-3</v>
      </c>
      <c r="L2344" s="13">
        <v>82</v>
      </c>
      <c r="M2344" s="13">
        <v>78</v>
      </c>
      <c r="N2344" s="13">
        <v>0.18099999999999999</v>
      </c>
      <c r="O2344" s="13">
        <v>0.64700000000000002</v>
      </c>
      <c r="P2344" s="13">
        <v>0.17199999999999999</v>
      </c>
      <c r="Q2344" s="13">
        <v>8924958</v>
      </c>
      <c r="R2344" s="13">
        <v>0.84099999999999997</v>
      </c>
      <c r="S2344" s="13">
        <f t="array" ref="S2344:T2344">VLOOKUP(A2344,TOURISM!$A$2:$C$2692,{2,3},0)</f>
        <v>5671000000</v>
      </c>
      <c r="T2344" s="13">
        <v>8221000000</v>
      </c>
      <c r="U2344" s="13">
        <f t="array" ref="U2344:W2344">VLOOKUP(A2344,BUSINESS!$A$2:$D$2692,{2,3,4},0)</f>
        <v>0.489669009135628</v>
      </c>
      <c r="V2344" s="13">
        <v>0.70599999999999996</v>
      </c>
      <c r="W2344" s="13">
        <v>0.89200000000000002</v>
      </c>
      <c r="X2344" s="25">
        <f t="shared" si="36"/>
        <v>28123.381645045276</v>
      </c>
      <c r="Y2344" s="13">
        <f t="shared" si="37"/>
        <v>5.8840613031456278E-3</v>
      </c>
      <c r="Z2344" s="13">
        <f t="shared" si="38"/>
        <v>5.7496068889063678E-3</v>
      </c>
      <c r="AA2344" s="13">
        <f t="shared" si="39"/>
        <v>921.12478288413229</v>
      </c>
    </row>
    <row r="2345" spans="1:27" ht="15.75" customHeight="1" x14ac:dyDescent="0.35">
      <c r="A2345" s="22" t="s">
        <v>2607</v>
      </c>
      <c r="B2345" s="22">
        <v>315000000000</v>
      </c>
      <c r="C2345" s="7">
        <v>3277</v>
      </c>
      <c r="D2345" s="7">
        <v>4.8000000000000001E-2</v>
      </c>
      <c r="E2345" s="23" t="s">
        <v>2604</v>
      </c>
      <c r="F2345" s="24" t="s">
        <v>72</v>
      </c>
      <c r="G2345" s="9" t="s">
        <v>93</v>
      </c>
      <c r="H2345" s="13">
        <f t="array" ref="H2345:I2345">VLOOKUP(A2345,ENERGY!$A$2:$C$2692,{2,3},0)</f>
        <v>45407</v>
      </c>
      <c r="I2345" s="13">
        <v>43744</v>
      </c>
      <c r="J2345" s="13">
        <f t="array" ref="J2345:R2345">VLOOKUP(A2345,HUMANRESOURCES!$A$2:$J$2692,{2,3,4,5,6,7,8,9,10},0)</f>
        <v>1.0999999999999999E-2</v>
      </c>
      <c r="K2345" s="13">
        <v>3.0000000000000001E-3</v>
      </c>
      <c r="L2345" s="13">
        <v>82</v>
      </c>
      <c r="M2345" s="13">
        <v>78</v>
      </c>
      <c r="N2345" s="13">
        <v>0.17899999999999999</v>
      </c>
      <c r="O2345" s="13">
        <v>0.64900000000000002</v>
      </c>
      <c r="P2345" s="13">
        <v>0.17199999999999999</v>
      </c>
      <c r="Q2345" s="13">
        <v>8958229</v>
      </c>
      <c r="R2345" s="13">
        <v>0.84199999999999997</v>
      </c>
      <c r="S2345" s="13">
        <f t="array" ref="S2345:T2345">VLOOKUP(A2345,TOURISM!$A$2:$C$2692,{2,3},0)</f>
        <v>6548000000</v>
      </c>
      <c r="T2345" s="13">
        <v>9375000000</v>
      </c>
      <c r="U2345" s="13">
        <f t="array" ref="U2345:W2345">VLOOKUP(A2345,BUSINESS!$A$2:$D$2692,{2,3,4},0)</f>
        <v>0.489669009135628</v>
      </c>
      <c r="V2345" s="13">
        <v>0.79100000000000004</v>
      </c>
      <c r="W2345" s="13">
        <v>0.98399999999999999</v>
      </c>
      <c r="X2345" s="25">
        <f t="shared" si="36"/>
        <v>35163.200226294728</v>
      </c>
      <c r="Y2345" s="13">
        <f t="shared" si="37"/>
        <v>4.8831080339651958E-3</v>
      </c>
      <c r="Z2345" s="13">
        <f t="shared" si="38"/>
        <v>5.0687474053186183E-3</v>
      </c>
      <c r="AA2345" s="13">
        <f t="shared" si="39"/>
        <v>1046.5238162587716</v>
      </c>
    </row>
    <row r="2346" spans="1:27" ht="15.75" customHeight="1" x14ac:dyDescent="0.35">
      <c r="A2346" s="22" t="s">
        <v>2608</v>
      </c>
      <c r="B2346" s="22">
        <v>362000000000</v>
      </c>
      <c r="C2346" s="7">
        <v>3666</v>
      </c>
      <c r="D2346" s="7">
        <v>0.04</v>
      </c>
      <c r="E2346" s="23" t="s">
        <v>2604</v>
      </c>
      <c r="F2346" s="24" t="s">
        <v>74</v>
      </c>
      <c r="G2346" s="9" t="s">
        <v>93</v>
      </c>
      <c r="H2346" s="13">
        <f t="array" ref="H2346:I2346">VLOOKUP(A2346,ENERGY!$A$2:$C$2692,{2,3},0)</f>
        <v>49601</v>
      </c>
      <c r="I2346" s="13">
        <v>49105</v>
      </c>
      <c r="J2346" s="13">
        <f t="array" ref="J2346:R2346">VLOOKUP(A2346,HUMANRESOURCES!$A$2:$J$2692,{2,3,4,5,6,7,8,9,10},0)</f>
        <v>1.0999999999999999E-2</v>
      </c>
      <c r="K2346" s="13">
        <v>3.0000000000000001E-3</v>
      </c>
      <c r="L2346" s="13">
        <v>83</v>
      </c>
      <c r="M2346" s="13">
        <v>78</v>
      </c>
      <c r="N2346" s="13">
        <v>0.17599999999999999</v>
      </c>
      <c r="O2346" s="13">
        <v>0.65100000000000002</v>
      </c>
      <c r="P2346" s="13">
        <v>0.17199999999999999</v>
      </c>
      <c r="Q2346" s="13">
        <v>8993531</v>
      </c>
      <c r="R2346" s="13">
        <v>0.84299999999999997</v>
      </c>
      <c r="S2346" s="13">
        <f t="array" ref="S2346:T2346">VLOOKUP(A2346,TOURISM!$A$2:$C$2692,{2,3},0)</f>
        <v>7686000000</v>
      </c>
      <c r="T2346" s="13">
        <v>11088000000</v>
      </c>
      <c r="U2346" s="13">
        <f t="array" ref="U2346:W2346">VLOOKUP(A2346,BUSINESS!$A$2:$D$2692,{2,3,4},0)</f>
        <v>0.489669009135628</v>
      </c>
      <c r="V2346" s="13">
        <v>0.83899999999999997</v>
      </c>
      <c r="W2346" s="13">
        <v>0.97799999999999998</v>
      </c>
      <c r="X2346" s="25">
        <f t="shared" si="36"/>
        <v>40251.153857144651</v>
      </c>
      <c r="Y2346" s="13">
        <f t="shared" si="37"/>
        <v>5.4600356634118457E-3</v>
      </c>
      <c r="Z2346" s="13">
        <f t="shared" si="38"/>
        <v>5.5151864156580991E-3</v>
      </c>
      <c r="AA2346" s="13">
        <f t="shared" si="39"/>
        <v>1232.8861711823754</v>
      </c>
    </row>
    <row r="2347" spans="1:27" ht="15.75" customHeight="1" x14ac:dyDescent="0.35">
      <c r="A2347" s="22" t="s">
        <v>2609</v>
      </c>
      <c r="B2347" s="22">
        <v>371000000000</v>
      </c>
      <c r="C2347" s="7">
        <v>3726</v>
      </c>
      <c r="D2347" s="7">
        <v>3.3000000000000002E-2</v>
      </c>
      <c r="E2347" s="23" t="s">
        <v>2604</v>
      </c>
      <c r="F2347" s="24" t="s">
        <v>76</v>
      </c>
      <c r="G2347" s="9" t="s">
        <v>93</v>
      </c>
      <c r="H2347" s="13">
        <f t="array" ref="H2347:I2347">VLOOKUP(A2347,ENERGY!$A$2:$C$2692,{2,3},0)</f>
        <v>52588</v>
      </c>
      <c r="I2347" s="13">
        <v>54521</v>
      </c>
      <c r="J2347" s="13">
        <f t="array" ref="J2347:R2347">VLOOKUP(A2347,HUMANRESOURCES!$A$2:$J$2692,{2,3,4,5,6,7,8,9,10},0)</f>
        <v>1.0999999999999999E-2</v>
      </c>
      <c r="K2347" s="13">
        <v>3.0000000000000001E-3</v>
      </c>
      <c r="L2347" s="13">
        <v>83</v>
      </c>
      <c r="M2347" s="13">
        <v>78</v>
      </c>
      <c r="N2347" s="13">
        <v>0.17399999999999999</v>
      </c>
      <c r="O2347" s="13">
        <v>0.65300000000000002</v>
      </c>
      <c r="P2347" s="13">
        <v>0.17299999999999999</v>
      </c>
      <c r="Q2347" s="13">
        <v>9029572</v>
      </c>
      <c r="R2347" s="13">
        <v>0.84299999999999997</v>
      </c>
      <c r="S2347" s="13">
        <f t="array" ref="S2347:T2347">VLOOKUP(A2347,TOURISM!$A$2:$C$2692,{2,3},0)</f>
        <v>7739000000</v>
      </c>
      <c r="T2347" s="13">
        <v>11380000000</v>
      </c>
      <c r="U2347" s="13">
        <f t="array" ref="U2347:W2347">VLOOKUP(A2347,BUSINESS!$A$2:$D$2692,{2,3,4},0)</f>
        <v>0.54100000000000004</v>
      </c>
      <c r="V2347" s="13">
        <v>0.84799999999999998</v>
      </c>
      <c r="W2347" s="13">
        <v>1.008</v>
      </c>
      <c r="X2347" s="25">
        <f t="shared" si="36"/>
        <v>41087.218751896544</v>
      </c>
      <c r="Y2347" s="13">
        <f t="shared" si="37"/>
        <v>6.0380492010031041E-3</v>
      </c>
      <c r="Z2347" s="13">
        <f t="shared" si="38"/>
        <v>5.8239748240558912E-3</v>
      </c>
      <c r="AA2347" s="13">
        <f t="shared" si="39"/>
        <v>1260.3033676457756</v>
      </c>
    </row>
    <row r="2348" spans="1:27" ht="15.75" customHeight="1" x14ac:dyDescent="0.35">
      <c r="A2348" s="22" t="s">
        <v>2610</v>
      </c>
      <c r="B2348" s="22">
        <v>399000000000</v>
      </c>
      <c r="C2348" s="7">
        <v>3947</v>
      </c>
      <c r="D2348" s="13">
        <v>0.12</v>
      </c>
      <c r="E2348" s="23" t="s">
        <v>2604</v>
      </c>
      <c r="F2348" s="24" t="s">
        <v>78</v>
      </c>
      <c r="G2348" s="9" t="s">
        <v>93</v>
      </c>
      <c r="H2348" s="13">
        <f t="array" ref="H2348:I2348">VLOOKUP(A2348,ENERGY!$A$2:$C$2692,{2,3},0)</f>
        <v>50532</v>
      </c>
      <c r="I2348" s="13">
        <v>51129</v>
      </c>
      <c r="J2348" s="13">
        <f t="array" ref="J2348:R2348">VLOOKUP(A2348,HUMANRESOURCES!$A$2:$J$2692,{2,3,4,5,6,7,8,9,10},0)</f>
        <v>1.2E-2</v>
      </c>
      <c r="K2348" s="13">
        <v>3.0000000000000001E-3</v>
      </c>
      <c r="L2348" s="13">
        <v>83</v>
      </c>
      <c r="M2348" s="13">
        <v>79</v>
      </c>
      <c r="N2348" s="13">
        <v>0.17199999999999999</v>
      </c>
      <c r="O2348" s="13">
        <v>0.65500000000000003</v>
      </c>
      <c r="P2348" s="13">
        <v>0.17399999999999999</v>
      </c>
      <c r="Q2348" s="13">
        <v>9080505</v>
      </c>
      <c r="R2348" s="13">
        <v>0.84399999999999997</v>
      </c>
      <c r="S2348" s="13">
        <f t="array" ref="S2348:T2348">VLOOKUP(A2348,TOURISM!$A$2:$C$2692,{2,3},0)</f>
        <v>10016000000</v>
      </c>
      <c r="T2348" s="13">
        <v>11685000000</v>
      </c>
      <c r="U2348" s="13">
        <f t="array" ref="U2348:W2348">VLOOKUP(A2348,BUSINESS!$A$2:$D$2692,{2,3,4},0)</f>
        <v>0.54100000000000004</v>
      </c>
      <c r="V2348" s="13">
        <v>0.878</v>
      </c>
      <c r="W2348" s="13">
        <v>1.0569999999999999</v>
      </c>
      <c r="X2348" s="25">
        <f t="shared" si="36"/>
        <v>43940.28746198587</v>
      </c>
      <c r="Y2348" s="13">
        <f t="shared" si="37"/>
        <v>5.6306339790573321E-3</v>
      </c>
      <c r="Z2348" s="13">
        <f t="shared" si="38"/>
        <v>5.5648887369149627E-3</v>
      </c>
      <c r="AA2348" s="13">
        <f t="shared" si="39"/>
        <v>1286.8227042438718</v>
      </c>
    </row>
    <row r="2349" spans="1:27" ht="15.75" customHeight="1" x14ac:dyDescent="0.35">
      <c r="A2349" s="22" t="s">
        <v>2611</v>
      </c>
      <c r="B2349" s="22">
        <v>463000000000</v>
      </c>
      <c r="C2349" s="7">
        <v>4526</v>
      </c>
      <c r="D2349" s="13">
        <v>0.12</v>
      </c>
      <c r="E2349" s="23" t="s">
        <v>2604</v>
      </c>
      <c r="F2349" s="24" t="s">
        <v>80</v>
      </c>
      <c r="G2349" s="9" t="s">
        <v>93</v>
      </c>
      <c r="H2349" s="13">
        <f t="array" ref="H2349:I2349">VLOOKUP(A2349,ENERGY!$A$2:$C$2692,{2,3},0)</f>
        <v>50060</v>
      </c>
      <c r="I2349" s="13">
        <v>48060</v>
      </c>
      <c r="J2349" s="13">
        <f t="array" ref="J2349:R2349">VLOOKUP(A2349,HUMANRESOURCES!$A$2:$J$2692,{2,3,4,5,6,7,8,9,10},0)</f>
        <v>1.2E-2</v>
      </c>
      <c r="K2349" s="13">
        <v>3.0000000000000001E-3</v>
      </c>
      <c r="L2349" s="13">
        <v>83</v>
      </c>
      <c r="M2349" s="13">
        <v>79</v>
      </c>
      <c r="N2349" s="13">
        <v>0.16900000000000001</v>
      </c>
      <c r="O2349" s="13">
        <v>0.65600000000000003</v>
      </c>
      <c r="P2349" s="13">
        <v>0.17499999999999999</v>
      </c>
      <c r="Q2349" s="13">
        <v>9148092</v>
      </c>
      <c r="R2349" s="13">
        <v>0.84599999999999997</v>
      </c>
      <c r="S2349" s="13">
        <f t="array" ref="S2349:T2349">VLOOKUP(A2349,TOURISM!$A$2:$C$2692,{2,3},0)</f>
        <v>12259000000</v>
      </c>
      <c r="T2349" s="13">
        <v>14336000000</v>
      </c>
      <c r="U2349" s="13">
        <f t="array" ref="U2349:W2349">VLOOKUP(A2349,BUSINESS!$A$2:$D$2692,{2,3,4},0)</f>
        <v>0.53700000000000003</v>
      </c>
      <c r="V2349" s="13">
        <v>0.82</v>
      </c>
      <c r="W2349" s="13">
        <v>1.105</v>
      </c>
      <c r="X2349" s="25">
        <f t="shared" si="36"/>
        <v>50611.646669054047</v>
      </c>
      <c r="Y2349" s="13">
        <f t="shared" si="37"/>
        <v>5.2535545116948979E-3</v>
      </c>
      <c r="Z2349" s="13">
        <f t="shared" si="38"/>
        <v>5.4721793353193215E-3</v>
      </c>
      <c r="AA2349" s="13">
        <f t="shared" si="39"/>
        <v>1567.102735739868</v>
      </c>
    </row>
    <row r="2350" spans="1:27" ht="15.75" customHeight="1" x14ac:dyDescent="0.35">
      <c r="A2350" s="22" t="s">
        <v>2612</v>
      </c>
      <c r="B2350" s="22">
        <v>486000000000</v>
      </c>
      <c r="C2350" s="7">
        <v>4886</v>
      </c>
      <c r="D2350" s="13">
        <v>0.12</v>
      </c>
      <c r="E2350" s="23" t="s">
        <v>2604</v>
      </c>
      <c r="F2350" s="24" t="s">
        <v>82</v>
      </c>
      <c r="G2350" s="9" t="s">
        <v>93</v>
      </c>
      <c r="H2350" s="13">
        <f t="array" ref="H2350:I2350">VLOOKUP(A2350,ENERGY!$A$2:$C$2692,{2,3},0)</f>
        <v>51784</v>
      </c>
      <c r="I2350" s="13">
        <v>57425</v>
      </c>
      <c r="J2350" s="13">
        <f t="array" ref="J2350:R2350">VLOOKUP(A2350,HUMANRESOURCES!$A$2:$J$2692,{2,3,4,5,6,7,8,9,10},0)</f>
        <v>1.2E-2</v>
      </c>
      <c r="K2350" s="13">
        <v>3.0000000000000001E-3</v>
      </c>
      <c r="L2350" s="13">
        <v>83</v>
      </c>
      <c r="M2350" s="13">
        <v>79</v>
      </c>
      <c r="N2350" s="13">
        <v>0.16700000000000001</v>
      </c>
      <c r="O2350" s="13">
        <v>0.65600000000000003</v>
      </c>
      <c r="P2350" s="13">
        <v>0.17699999999999999</v>
      </c>
      <c r="Q2350" s="13">
        <v>9219637</v>
      </c>
      <c r="R2350" s="13">
        <v>0.84699999999999998</v>
      </c>
      <c r="S2350" s="13">
        <f t="array" ref="S2350:T2350">VLOOKUP(A2350,TOURISM!$A$2:$C$2692,{2,3},0)</f>
        <v>12060000000</v>
      </c>
      <c r="T2350" s="13">
        <v>15447000000</v>
      </c>
      <c r="U2350" s="13">
        <f t="array" ref="U2350:W2350">VLOOKUP(A2350,BUSINESS!$A$2:$D$2692,{2,3,4},0)</f>
        <v>0.53700000000000003</v>
      </c>
      <c r="V2350" s="13">
        <v>0.9</v>
      </c>
      <c r="W2350" s="13">
        <v>1.0840000000000001</v>
      </c>
      <c r="X2350" s="25">
        <f t="shared" si="36"/>
        <v>52713.572128707456</v>
      </c>
      <c r="Y2350" s="13">
        <f t="shared" si="37"/>
        <v>6.2285532499815341E-3</v>
      </c>
      <c r="Z2350" s="13">
        <f t="shared" si="38"/>
        <v>5.6167070352119066E-3</v>
      </c>
      <c r="AA2350" s="13">
        <f t="shared" si="39"/>
        <v>1675.4455733994732</v>
      </c>
    </row>
    <row r="2351" spans="1:27" ht="15.75" customHeight="1" x14ac:dyDescent="0.35">
      <c r="A2351" s="22" t="s">
        <v>2613</v>
      </c>
      <c r="B2351" s="22">
        <v>406000000000</v>
      </c>
      <c r="C2351" s="7">
        <v>4357</v>
      </c>
      <c r="D2351" s="13">
        <v>0.12</v>
      </c>
      <c r="E2351" s="23" t="s">
        <v>2604</v>
      </c>
      <c r="F2351" s="24" t="s">
        <v>84</v>
      </c>
      <c r="G2351" s="9" t="s">
        <v>93</v>
      </c>
      <c r="H2351" s="13">
        <f t="array" ref="H2351:I2351">VLOOKUP(A2351,ENERGY!$A$2:$C$2692,{2,3},0)</f>
        <v>51569</v>
      </c>
      <c r="I2351" s="13">
        <v>51562</v>
      </c>
      <c r="J2351" s="13">
        <f t="array" ref="J2351:R2351">VLOOKUP(A2351,HUMANRESOURCES!$A$2:$J$2692,{2,3,4,5,6,7,8,9,10},0)</f>
        <v>1.2E-2</v>
      </c>
      <c r="K2351" s="13">
        <v>3.0000000000000001E-3</v>
      </c>
      <c r="L2351" s="13">
        <v>83</v>
      </c>
      <c r="M2351" s="13">
        <v>79</v>
      </c>
      <c r="N2351" s="13">
        <v>0.16600000000000001</v>
      </c>
      <c r="O2351" s="13">
        <v>0.65500000000000003</v>
      </c>
      <c r="P2351" s="13">
        <v>0.17899999999999999</v>
      </c>
      <c r="Q2351" s="13">
        <v>9298515</v>
      </c>
      <c r="R2351" s="13">
        <v>0.84899999999999998</v>
      </c>
      <c r="S2351" s="13">
        <f t="array" ref="S2351:T2351">VLOOKUP(A2351,TOURISM!$A$2:$C$2692,{2,3},0)</f>
        <v>10100000000</v>
      </c>
      <c r="T2351" s="13">
        <v>12791000000</v>
      </c>
      <c r="U2351" s="13">
        <f t="array" ref="U2351:W2351">VLOOKUP(A2351,BUSINESS!$A$2:$D$2692,{2,3,4},0)</f>
        <v>0.53900000000000003</v>
      </c>
      <c r="V2351" s="13">
        <v>0.91</v>
      </c>
      <c r="W2351" s="13">
        <v>1.121</v>
      </c>
      <c r="X2351" s="25">
        <f t="shared" si="36"/>
        <v>43662.88595544557</v>
      </c>
      <c r="Y2351" s="13">
        <f t="shared" si="37"/>
        <v>5.5451865163415881E-3</v>
      </c>
      <c r="Z2351" s="13">
        <f t="shared" si="38"/>
        <v>5.5459393247201299E-3</v>
      </c>
      <c r="AA2351" s="13">
        <f t="shared" si="39"/>
        <v>1375.5959957046905</v>
      </c>
    </row>
    <row r="2352" spans="1:27" ht="15.75" customHeight="1" x14ac:dyDescent="0.35">
      <c r="A2352" s="22" t="s">
        <v>2614</v>
      </c>
      <c r="B2352" s="22">
        <v>463000000000</v>
      </c>
      <c r="C2352" s="7">
        <v>4694</v>
      </c>
      <c r="D2352" s="13">
        <v>0.12</v>
      </c>
      <c r="E2352" s="23" t="s">
        <v>2604</v>
      </c>
      <c r="F2352" s="24" t="s">
        <v>86</v>
      </c>
      <c r="G2352" s="9" t="s">
        <v>93</v>
      </c>
      <c r="H2352" s="13">
        <f t="array" ref="H2352:I2352">VLOOKUP(A2352,ENERGY!$A$2:$C$2692,{2,3},0)</f>
        <v>50207</v>
      </c>
      <c r="I2352" s="13">
        <v>49571</v>
      </c>
      <c r="J2352" s="13">
        <f t="array" ref="J2352:R2352">VLOOKUP(A2352,HUMANRESOURCES!$A$2:$J$2692,{2,3,4,5,6,7,8,9,10},0)</f>
        <v>1.2E-2</v>
      </c>
      <c r="K2352" s="13">
        <v>3.0000000000000001E-3</v>
      </c>
      <c r="L2352" s="13">
        <v>84</v>
      </c>
      <c r="M2352" s="13">
        <v>80</v>
      </c>
      <c r="N2352" s="13">
        <v>0.16500000000000001</v>
      </c>
      <c r="O2352" s="13">
        <v>0.65300000000000002</v>
      </c>
      <c r="P2352" s="13">
        <v>0.182</v>
      </c>
      <c r="Q2352" s="13">
        <v>9378126</v>
      </c>
      <c r="R2352" s="13">
        <v>0.85099999999999998</v>
      </c>
      <c r="S2352" s="13">
        <f t="array" ref="S2352:T2352">VLOOKUP(A2352,TOURISM!$A$2:$C$2692,{2,3},0)</f>
        <v>10991000000</v>
      </c>
      <c r="T2352" s="13">
        <v>14912000000</v>
      </c>
      <c r="U2352" s="13">
        <f t="array" ref="U2352:W2352">VLOOKUP(A2352,BUSINESS!$A$2:$D$2692,{2,3,4},0)</f>
        <v>0.52</v>
      </c>
      <c r="V2352" s="13">
        <v>0.9</v>
      </c>
      <c r="W2352" s="13">
        <v>1.1719999999999999</v>
      </c>
      <c r="X2352" s="25">
        <f t="shared" si="36"/>
        <v>49370.204665622965</v>
      </c>
      <c r="Y2352" s="13">
        <f t="shared" si="37"/>
        <v>5.2858108325693218E-3</v>
      </c>
      <c r="Z2352" s="13">
        <f t="shared" si="38"/>
        <v>5.35362821953981E-3</v>
      </c>
      <c r="AA2352" s="13">
        <f t="shared" si="39"/>
        <v>1590.0831360124614</v>
      </c>
    </row>
    <row r="2353" spans="1:27" ht="15.75" customHeight="1" x14ac:dyDescent="0.35">
      <c r="A2353" s="22" t="s">
        <v>2615</v>
      </c>
      <c r="B2353" s="22">
        <v>536000000000</v>
      </c>
      <c r="C2353" s="7">
        <v>5419</v>
      </c>
      <c r="D2353" s="13">
        <v>0.12</v>
      </c>
      <c r="E2353" s="23" t="s">
        <v>2604</v>
      </c>
      <c r="F2353" s="24" t="s">
        <v>88</v>
      </c>
      <c r="G2353" s="9" t="s">
        <v>93</v>
      </c>
      <c r="H2353" s="13">
        <f t="array" ref="H2353:I2353">VLOOKUP(A2353,ENERGY!$A$2:$C$2692,{2,3},0)</f>
        <v>50618</v>
      </c>
      <c r="I2353" s="13">
        <v>54781</v>
      </c>
      <c r="J2353" s="13">
        <f t="array" ref="J2353:R2353">VLOOKUP(A2353,HUMANRESOURCES!$A$2:$J$2692,{2,3,4,5,6,7,8,9,10},0)</f>
        <v>1.2E-2</v>
      </c>
      <c r="K2353" s="13">
        <v>2E-3</v>
      </c>
      <c r="L2353" s="13">
        <v>84</v>
      </c>
      <c r="M2353" s="13">
        <v>80</v>
      </c>
      <c r="N2353" s="13">
        <v>0.16600000000000001</v>
      </c>
      <c r="O2353" s="13">
        <v>0.64900000000000002</v>
      </c>
      <c r="P2353" s="13">
        <v>0.185</v>
      </c>
      <c r="Q2353" s="13">
        <v>9449213</v>
      </c>
      <c r="R2353" s="13">
        <v>0.85199999999999998</v>
      </c>
      <c r="S2353" s="13">
        <f t="array" ref="S2353:T2353">VLOOKUP(A2353,TOURISM!$A$2:$C$2692,{2,3},0)</f>
        <v>12777000000</v>
      </c>
      <c r="T2353" s="13">
        <v>17187000000</v>
      </c>
      <c r="U2353" s="13">
        <f t="array" ref="U2353:W2353">VLOOKUP(A2353,BUSINESS!$A$2:$D$2692,{2,3,4},0)</f>
        <v>0.52</v>
      </c>
      <c r="V2353" s="13">
        <v>0.92800000000000005</v>
      </c>
      <c r="W2353" s="13">
        <v>1.212</v>
      </c>
      <c r="X2353" s="25">
        <f t="shared" si="36"/>
        <v>56724.300743352913</v>
      </c>
      <c r="Y2353" s="13">
        <f t="shared" si="37"/>
        <v>5.797414028025403E-3</v>
      </c>
      <c r="Z2353" s="13">
        <f t="shared" si="38"/>
        <v>5.3568482369907421E-3</v>
      </c>
      <c r="AA2353" s="13">
        <f t="shared" si="39"/>
        <v>1818.8816359626987</v>
      </c>
    </row>
    <row r="2354" spans="1:27" ht="15.75" customHeight="1" x14ac:dyDescent="0.35">
      <c r="A2354" s="22" t="s">
        <v>2616</v>
      </c>
      <c r="B2354" s="22">
        <v>524000000000</v>
      </c>
      <c r="C2354" s="7">
        <v>5319</v>
      </c>
      <c r="D2354" s="13">
        <v>0.12</v>
      </c>
      <c r="E2354" s="23" t="s">
        <v>2604</v>
      </c>
      <c r="F2354" s="24" t="s">
        <v>90</v>
      </c>
      <c r="G2354" s="9" t="s">
        <v>93</v>
      </c>
      <c r="H2354" s="13">
        <f t="array" ref="H2354:I2354">VLOOKUP(A2354,ENERGY!$A$2:$C$2692,{2,3},0)</f>
        <v>47556</v>
      </c>
      <c r="I2354" s="13">
        <v>49794</v>
      </c>
      <c r="J2354" s="13">
        <f t="array" ref="J2354:R2354">VLOOKUP(A2354,HUMANRESOURCES!$A$2:$J$2692,{2,3,4,5,6,7,8,9,10},0)</f>
        <v>1.2E-2</v>
      </c>
      <c r="K2354" s="13">
        <v>2E-3</v>
      </c>
      <c r="L2354" s="13">
        <v>84</v>
      </c>
      <c r="M2354" s="13">
        <v>80</v>
      </c>
      <c r="N2354" s="13">
        <v>0.16700000000000001</v>
      </c>
      <c r="O2354" s="13">
        <v>0.64400000000000002</v>
      </c>
      <c r="P2354" s="13">
        <v>0.189</v>
      </c>
      <c r="Q2354" s="13">
        <v>9519374</v>
      </c>
      <c r="R2354" s="13">
        <v>0.85399999999999998</v>
      </c>
      <c r="S2354" s="13">
        <f t="array" ref="S2354:T2354">VLOOKUP(A2354,TOURISM!$A$2:$C$2692,{2,3},0)</f>
        <v>12415000000</v>
      </c>
      <c r="T2354" s="13">
        <v>17664000000</v>
      </c>
      <c r="U2354" s="13">
        <f t="array" ref="U2354:W2354">VLOOKUP(A2354,BUSINESS!$A$2:$D$2692,{2,3,4},0)</f>
        <v>0.52</v>
      </c>
      <c r="V2354" s="13">
        <v>0.93200000000000005</v>
      </c>
      <c r="W2354" s="13">
        <v>1.246</v>
      </c>
      <c r="X2354" s="25">
        <f t="shared" si="36"/>
        <v>55045.636404242548</v>
      </c>
      <c r="Y2354" s="13">
        <f t="shared" si="37"/>
        <v>5.2308061433451397E-3</v>
      </c>
      <c r="Z2354" s="13">
        <f t="shared" si="38"/>
        <v>4.9957066504583182E-3</v>
      </c>
      <c r="AA2354" s="13">
        <f t="shared" si="39"/>
        <v>1855.5842012300388</v>
      </c>
    </row>
    <row r="2355" spans="1:27" ht="15.75" customHeight="1" x14ac:dyDescent="0.35">
      <c r="A2355" s="22" t="s">
        <v>2617</v>
      </c>
      <c r="B2355" s="22">
        <v>256000000000</v>
      </c>
      <c r="C2355" s="7">
        <v>3541</v>
      </c>
      <c r="D2355" s="7">
        <v>4.2999999999999997E-2</v>
      </c>
      <c r="E2355" s="23" t="s">
        <v>2618</v>
      </c>
      <c r="F2355" s="24" t="s">
        <v>65</v>
      </c>
      <c r="G2355" s="9" t="s">
        <v>93</v>
      </c>
      <c r="H2355" s="13">
        <f t="array" ref="H2355:I2355">VLOOKUP(A2355,ENERGY!$A$2:$C$2692,{2,3},0)</f>
        <v>25500</v>
      </c>
      <c r="I2355" s="13">
        <v>8529</v>
      </c>
      <c r="J2355" s="13">
        <f t="array" ref="J2355:R2355">VLOOKUP(A2355,HUMANRESOURCES!$A$2:$J$2692,{2,3,4,5,6,7,8,9,10},0)</f>
        <v>1.0999999999999999E-2</v>
      </c>
      <c r="K2355" s="13">
        <v>5.0000000000000001E-3</v>
      </c>
      <c r="L2355" s="13">
        <v>83</v>
      </c>
      <c r="M2355" s="13">
        <v>77</v>
      </c>
      <c r="N2355" s="13">
        <v>0.17399999999999999</v>
      </c>
      <c r="O2355" s="13">
        <v>0.67300000000000004</v>
      </c>
      <c r="P2355" s="13">
        <v>0.153</v>
      </c>
      <c r="Q2355" s="13">
        <v>7184250</v>
      </c>
      <c r="R2355" s="13">
        <v>0.73299999999999998</v>
      </c>
      <c r="S2355" s="13">
        <f t="array" ref="S2355:T2355">VLOOKUP(A2355,TOURISM!$A$2:$C$2692,{2,3},0)</f>
        <v>8988000000</v>
      </c>
      <c r="T2355" s="13">
        <v>7360000000</v>
      </c>
      <c r="U2355" s="13">
        <f t="array" ref="U2355:W2355">VLOOKUP(A2355,BUSINESS!$A$2:$D$2692,{2,3,4},0)</f>
        <v>0.489669009135628</v>
      </c>
      <c r="V2355" s="13">
        <v>0.47099999999999997</v>
      </c>
      <c r="W2355" s="13">
        <v>0.64700000000000002</v>
      </c>
      <c r="X2355" s="25">
        <f t="shared" si="36"/>
        <v>35633.503845216968</v>
      </c>
      <c r="Y2355" s="13">
        <f t="shared" si="37"/>
        <v>1.1871802902181856E-3</v>
      </c>
      <c r="Z2355" s="13">
        <f t="shared" si="38"/>
        <v>3.5494310470821589E-3</v>
      </c>
      <c r="AA2355" s="13">
        <f t="shared" si="39"/>
        <v>1024.4632355499878</v>
      </c>
    </row>
    <row r="2356" spans="1:27" ht="15.75" customHeight="1" x14ac:dyDescent="0.35">
      <c r="A2356" s="22" t="s">
        <v>2619</v>
      </c>
      <c r="B2356" s="22">
        <v>263000000000</v>
      </c>
      <c r="C2356" s="7">
        <v>3748</v>
      </c>
      <c r="D2356" s="7">
        <v>4.2999999999999997E-2</v>
      </c>
      <c r="E2356" s="23" t="s">
        <v>2618</v>
      </c>
      <c r="F2356" s="24" t="s">
        <v>68</v>
      </c>
      <c r="G2356" s="9" t="s">
        <v>93</v>
      </c>
      <c r="H2356" s="13">
        <f t="array" ref="H2356:I2356">VLOOKUP(A2356,ENERGY!$A$2:$C$2692,{2,3},0)</f>
        <v>25375</v>
      </c>
      <c r="I2356" s="13">
        <v>8529</v>
      </c>
      <c r="J2356" s="13">
        <f t="array" ref="J2356:R2356">VLOOKUP(A2356,HUMANRESOURCES!$A$2:$J$2692,{2,3,4,5,6,7,8,9,10},0)</f>
        <v>0.01</v>
      </c>
      <c r="K2356" s="13">
        <v>5.0000000000000001E-3</v>
      </c>
      <c r="L2356" s="13">
        <v>83</v>
      </c>
      <c r="M2356" s="13">
        <v>77</v>
      </c>
      <c r="N2356" s="13">
        <v>0.17299999999999999</v>
      </c>
      <c r="O2356" s="13">
        <v>0.67300000000000004</v>
      </c>
      <c r="P2356" s="13">
        <v>0.154</v>
      </c>
      <c r="Q2356" s="13">
        <v>7229854</v>
      </c>
      <c r="R2356" s="13">
        <v>0.73299999999999998</v>
      </c>
      <c r="S2356" s="13">
        <f t="array" ref="S2356:T2356">VLOOKUP(A2356,TOURISM!$A$2:$C$2692,{2,3},0)</f>
        <v>9290000000</v>
      </c>
      <c r="T2356" s="13">
        <v>7085000000</v>
      </c>
      <c r="U2356" s="13">
        <f t="array" ref="U2356:W2356">VLOOKUP(A2356,BUSINESS!$A$2:$D$2692,{2,3,4},0)</f>
        <v>0.489669009135628</v>
      </c>
      <c r="V2356" s="13">
        <v>0.55100000000000005</v>
      </c>
      <c r="W2356" s="13">
        <v>0.73299999999999998</v>
      </c>
      <c r="X2356" s="25">
        <f t="shared" si="36"/>
        <v>36376.944817972813</v>
      </c>
      <c r="Y2356" s="13">
        <f t="shared" si="37"/>
        <v>1.1796918720627001E-3</v>
      </c>
      <c r="Z2356" s="13">
        <f t="shared" si="38"/>
        <v>3.5097527557264641E-3</v>
      </c>
      <c r="AA2356" s="13">
        <f t="shared" si="39"/>
        <v>979.96446401268963</v>
      </c>
    </row>
    <row r="2357" spans="1:27" ht="15.75" customHeight="1" x14ac:dyDescent="0.35">
      <c r="A2357" s="22" t="s">
        <v>2620</v>
      </c>
      <c r="B2357" s="22">
        <v>287000000000</v>
      </c>
      <c r="C2357" s="7">
        <v>4190</v>
      </c>
      <c r="D2357" s="7">
        <v>3.9E-2</v>
      </c>
      <c r="E2357" s="23" t="s">
        <v>2618</v>
      </c>
      <c r="F2357" s="24" t="s">
        <v>70</v>
      </c>
      <c r="G2357" s="9" t="s">
        <v>93</v>
      </c>
      <c r="H2357" s="13">
        <f t="array" ref="H2357:I2357">VLOOKUP(A2357,ENERGY!$A$2:$C$2692,{2,3},0)</f>
        <v>26199</v>
      </c>
      <c r="I2357" s="13">
        <v>38757</v>
      </c>
      <c r="J2357" s="13">
        <f t="array" ref="J2357:R2357">VLOOKUP(A2357,HUMANRESOURCES!$A$2:$J$2692,{2,3,4,5,6,7,8,9,10},0)</f>
        <v>0.01</v>
      </c>
      <c r="K2357" s="13">
        <v>5.0000000000000001E-3</v>
      </c>
      <c r="L2357" s="13">
        <v>83</v>
      </c>
      <c r="M2357" s="13">
        <v>78</v>
      </c>
      <c r="N2357" s="13">
        <v>0.17100000000000001</v>
      </c>
      <c r="O2357" s="13">
        <v>0.67500000000000004</v>
      </c>
      <c r="P2357" s="13">
        <v>0.155</v>
      </c>
      <c r="Q2357" s="13">
        <v>7284753</v>
      </c>
      <c r="R2357" s="13">
        <v>0.73399999999999999</v>
      </c>
      <c r="S2357" s="13">
        <f t="array" ref="S2357:T2357">VLOOKUP(A2357,TOURISM!$A$2:$C$2692,{2,3},0)</f>
        <v>9117000000</v>
      </c>
      <c r="T2357" s="13">
        <v>7210000000</v>
      </c>
      <c r="U2357" s="13">
        <f t="array" ref="U2357:W2357">VLOOKUP(A2357,BUSINESS!$A$2:$D$2692,{2,3,4},0)</f>
        <v>0.489669009135628</v>
      </c>
      <c r="V2357" s="13">
        <v>0.61399999999999999</v>
      </c>
      <c r="W2357" s="13">
        <v>0.79200000000000004</v>
      </c>
      <c r="X2357" s="25">
        <f t="shared" si="36"/>
        <v>39397.354996113114</v>
      </c>
      <c r="Y2357" s="13">
        <f t="shared" si="37"/>
        <v>5.3202902006423552E-3</v>
      </c>
      <c r="Z2357" s="13">
        <f t="shared" si="38"/>
        <v>3.59641569178804E-3</v>
      </c>
      <c r="AA2357" s="13">
        <f t="shared" si="39"/>
        <v>989.73843039015878</v>
      </c>
    </row>
    <row r="2358" spans="1:27" ht="15.75" customHeight="1" x14ac:dyDescent="0.35">
      <c r="A2358" s="22" t="s">
        <v>2621</v>
      </c>
      <c r="B2358" s="22">
        <v>335000000000</v>
      </c>
      <c r="C2358" s="7">
        <v>5002</v>
      </c>
      <c r="D2358" s="7">
        <v>3.3000000000000002E-2</v>
      </c>
      <c r="E2358" s="23" t="s">
        <v>2618</v>
      </c>
      <c r="F2358" s="24" t="s">
        <v>72</v>
      </c>
      <c r="G2358" s="9" t="s">
        <v>93</v>
      </c>
      <c r="H2358" s="13">
        <f t="array" ref="H2358:I2358">VLOOKUP(A2358,ENERGY!$A$2:$C$2692,{2,3},0)</f>
        <v>26968</v>
      </c>
      <c r="I2358" s="13">
        <v>41598</v>
      </c>
      <c r="J2358" s="13">
        <f t="array" ref="J2358:R2358">VLOOKUP(A2358,HUMANRESOURCES!$A$2:$J$2692,{2,3,4,5,6,7,8,9,10},0)</f>
        <v>0.01</v>
      </c>
      <c r="K2358" s="13">
        <v>4.0000000000000001E-3</v>
      </c>
      <c r="L2358" s="13">
        <v>83</v>
      </c>
      <c r="M2358" s="13">
        <v>78</v>
      </c>
      <c r="N2358" s="13">
        <v>0.16800000000000001</v>
      </c>
      <c r="O2358" s="13">
        <v>0.67600000000000005</v>
      </c>
      <c r="P2358" s="13">
        <v>0.156</v>
      </c>
      <c r="Q2358" s="13">
        <v>7339001</v>
      </c>
      <c r="R2358" s="13">
        <v>0.73399999999999999</v>
      </c>
      <c r="S2358" s="13">
        <f t="array" ref="S2358:T2358">VLOOKUP(A2358,TOURISM!$A$2:$C$2692,{2,3},0)</f>
        <v>10493000000</v>
      </c>
      <c r="T2358" s="13">
        <v>8614000000</v>
      </c>
      <c r="U2358" s="13">
        <f t="array" ref="U2358:W2358">VLOOKUP(A2358,BUSINESS!$A$2:$D$2692,{2,3,4},0)</f>
        <v>0.489669009135628</v>
      </c>
      <c r="V2358" s="13">
        <v>0.65100000000000002</v>
      </c>
      <c r="W2358" s="13">
        <v>0.84899999999999998</v>
      </c>
      <c r="X2358" s="25">
        <f t="shared" si="36"/>
        <v>45646.539631211388</v>
      </c>
      <c r="Y2358" s="13">
        <f t="shared" si="37"/>
        <v>5.668073897251138E-3</v>
      </c>
      <c r="Z2358" s="13">
        <f t="shared" si="38"/>
        <v>3.6746145694761452E-3</v>
      </c>
      <c r="AA2358" s="13">
        <f t="shared" si="39"/>
        <v>1173.7292309947907</v>
      </c>
    </row>
    <row r="2359" spans="1:27" ht="15.75" customHeight="1" x14ac:dyDescent="0.35">
      <c r="A2359" s="22" t="s">
        <v>2622</v>
      </c>
      <c r="B2359" s="22">
        <v>374000000000</v>
      </c>
      <c r="C2359" s="7">
        <v>5570</v>
      </c>
      <c r="D2359" s="7">
        <v>3.2000000000000001E-2</v>
      </c>
      <c r="E2359" s="23" t="s">
        <v>2618</v>
      </c>
      <c r="F2359" s="24" t="s">
        <v>74</v>
      </c>
      <c r="G2359" s="9" t="s">
        <v>93</v>
      </c>
      <c r="H2359" s="13">
        <f t="array" ref="H2359:I2359">VLOOKUP(A2359,ENERGY!$A$2:$C$2692,{2,3},0)</f>
        <v>26773</v>
      </c>
      <c r="I2359" s="13">
        <v>40392</v>
      </c>
      <c r="J2359" s="13">
        <f t="array" ref="J2359:R2359">VLOOKUP(A2359,HUMANRESOURCES!$A$2:$J$2692,{2,3,4,5,6,7,8,9,10},0)</f>
        <v>0.01</v>
      </c>
      <c r="K2359" s="13">
        <v>4.0000000000000001E-3</v>
      </c>
      <c r="L2359" s="13">
        <v>84</v>
      </c>
      <c r="M2359" s="13">
        <v>79</v>
      </c>
      <c r="N2359" s="13">
        <v>0.16600000000000001</v>
      </c>
      <c r="O2359" s="13">
        <v>0.67800000000000005</v>
      </c>
      <c r="P2359" s="13">
        <v>0.157</v>
      </c>
      <c r="Q2359" s="13">
        <v>7389625</v>
      </c>
      <c r="R2359" s="13">
        <v>0.73399999999999999</v>
      </c>
      <c r="S2359" s="13">
        <f t="array" ref="S2359:T2359">VLOOKUP(A2359,TOURISM!$A$2:$C$2692,{2,3},0)</f>
        <v>11404000000</v>
      </c>
      <c r="T2359" s="13">
        <v>9924000000</v>
      </c>
      <c r="U2359" s="13">
        <f t="array" ref="U2359:W2359">VLOOKUP(A2359,BUSINESS!$A$2:$D$2692,{2,3,4},0)</f>
        <v>0.489669009135628</v>
      </c>
      <c r="V2359" s="13">
        <v>0.67800000000000005</v>
      </c>
      <c r="W2359" s="13">
        <v>0.85399999999999998</v>
      </c>
      <c r="X2359" s="25">
        <f t="shared" si="36"/>
        <v>50611.499230339832</v>
      </c>
      <c r="Y2359" s="13">
        <f t="shared" si="37"/>
        <v>5.4660419168767018E-3</v>
      </c>
      <c r="Z2359" s="13">
        <f t="shared" si="38"/>
        <v>3.6230525906253701E-3</v>
      </c>
      <c r="AA2359" s="13">
        <f t="shared" si="39"/>
        <v>1342.9639528392847</v>
      </c>
    </row>
    <row r="2360" spans="1:27" ht="15.75" customHeight="1" x14ac:dyDescent="0.35">
      <c r="A2360" s="22" t="s">
        <v>2623</v>
      </c>
      <c r="B2360" s="22">
        <v>385000000000</v>
      </c>
      <c r="C2360" s="7">
        <v>5637</v>
      </c>
      <c r="D2360" s="7">
        <v>3.1E-2</v>
      </c>
      <c r="E2360" s="23" t="s">
        <v>2618</v>
      </c>
      <c r="F2360" s="24" t="s">
        <v>76</v>
      </c>
      <c r="G2360" s="9" t="s">
        <v>93</v>
      </c>
      <c r="H2360" s="13">
        <f t="array" ref="H2360:I2360">VLOOKUP(A2360,ENERGY!$A$2:$C$2692,{2,3},0)</f>
        <v>26090</v>
      </c>
      <c r="I2360" s="13">
        <v>40392</v>
      </c>
      <c r="J2360" s="13">
        <f t="array" ref="J2360:R2360">VLOOKUP(A2360,HUMANRESOURCES!$A$2:$J$2692,{2,3,4,5,6,7,8,9,10},0)</f>
        <v>0.01</v>
      </c>
      <c r="K2360" s="13">
        <v>4.0000000000000001E-3</v>
      </c>
      <c r="L2360" s="13">
        <v>84</v>
      </c>
      <c r="M2360" s="13">
        <v>79</v>
      </c>
      <c r="N2360" s="13">
        <v>0.16300000000000001</v>
      </c>
      <c r="O2360" s="13">
        <v>0.67900000000000005</v>
      </c>
      <c r="P2360" s="13">
        <v>0.158</v>
      </c>
      <c r="Q2360" s="13">
        <v>7437115</v>
      </c>
      <c r="R2360" s="13">
        <v>0.73499999999999999</v>
      </c>
      <c r="S2360" s="13">
        <f t="array" ref="S2360:T2360">VLOOKUP(A2360,TOURISM!$A$2:$C$2692,{2,3},0)</f>
        <v>11937000000</v>
      </c>
      <c r="T2360" s="13">
        <v>10579000000</v>
      </c>
      <c r="U2360" s="13">
        <f t="array" ref="U2360:W2360">VLOOKUP(A2360,BUSINESS!$A$2:$D$2692,{2,3,4},0)</f>
        <v>0.28799999999999998</v>
      </c>
      <c r="V2360" s="13">
        <v>0.70099999999999996</v>
      </c>
      <c r="W2360" s="13">
        <v>0.92200000000000004</v>
      </c>
      <c r="X2360" s="25">
        <f t="shared" si="36"/>
        <v>51767.385605843127</v>
      </c>
      <c r="Y2360" s="13">
        <f t="shared" si="37"/>
        <v>5.4311382841330273E-3</v>
      </c>
      <c r="Z2360" s="13">
        <f t="shared" si="38"/>
        <v>3.5080807544323302E-3</v>
      </c>
      <c r="AA2360" s="13">
        <f t="shared" si="39"/>
        <v>1422.4601878551025</v>
      </c>
    </row>
    <row r="2361" spans="1:27" ht="15.75" customHeight="1" x14ac:dyDescent="0.35">
      <c r="A2361" s="22" t="s">
        <v>2624</v>
      </c>
      <c r="B2361" s="22">
        <v>405000000000</v>
      </c>
      <c r="C2361" s="7">
        <v>5643</v>
      </c>
      <c r="D2361" s="7">
        <v>0.03</v>
      </c>
      <c r="E2361" s="23" t="s">
        <v>2618</v>
      </c>
      <c r="F2361" s="24" t="s">
        <v>78</v>
      </c>
      <c r="G2361" s="9" t="s">
        <v>93</v>
      </c>
      <c r="H2361" s="13">
        <f t="array" ref="H2361:I2361">VLOOKUP(A2361,ENERGY!$A$2:$C$2692,{2,3},0)</f>
        <v>26557</v>
      </c>
      <c r="I2361" s="13">
        <v>42963</v>
      </c>
      <c r="J2361" s="13">
        <f t="array" ref="J2361:R2361">VLOOKUP(A2361,HUMANRESOURCES!$A$2:$J$2692,{2,3,4,5,6,7,8,9,10},0)</f>
        <v>0.01</v>
      </c>
      <c r="K2361" s="13">
        <v>4.0000000000000001E-3</v>
      </c>
      <c r="L2361" s="13">
        <v>84</v>
      </c>
      <c r="M2361" s="13">
        <v>79</v>
      </c>
      <c r="N2361" s="13">
        <v>0.16</v>
      </c>
      <c r="O2361" s="13">
        <v>0.68</v>
      </c>
      <c r="P2361" s="13">
        <v>0.16</v>
      </c>
      <c r="Q2361" s="13">
        <v>7483934</v>
      </c>
      <c r="R2361" s="13">
        <v>0.73499999999999999</v>
      </c>
      <c r="S2361" s="13">
        <f t="array" ref="S2361:T2361">VLOOKUP(A2361,TOURISM!$A$2:$C$2692,{2,3},0)</f>
        <v>12852000000</v>
      </c>
      <c r="T2361" s="13">
        <v>11199000000</v>
      </c>
      <c r="U2361" s="13">
        <f t="array" ref="U2361:W2361">VLOOKUP(A2361,BUSINESS!$A$2:$D$2692,{2,3,4},0)</f>
        <v>0.27600000000000002</v>
      </c>
      <c r="V2361" s="13">
        <v>0.75700000000000001</v>
      </c>
      <c r="W2361" s="13">
        <v>0.99399999999999999</v>
      </c>
      <c r="X2361" s="25">
        <f t="shared" si="36"/>
        <v>54115.923523644116</v>
      </c>
      <c r="Y2361" s="13">
        <f t="shared" si="37"/>
        <v>5.740697339126721E-3</v>
      </c>
      <c r="Z2361" s="13">
        <f t="shared" si="38"/>
        <v>3.5485347679442389E-3</v>
      </c>
      <c r="AA2361" s="13">
        <f t="shared" si="39"/>
        <v>1496.4055001019517</v>
      </c>
    </row>
    <row r="2362" spans="1:27" ht="15.75" customHeight="1" x14ac:dyDescent="0.35">
      <c r="A2362" s="22" t="s">
        <v>2625</v>
      </c>
      <c r="B2362" s="22">
        <v>451000000000</v>
      </c>
      <c r="C2362" s="7">
        <v>6126</v>
      </c>
      <c r="D2362" s="7">
        <v>3.2000000000000001E-2</v>
      </c>
      <c r="E2362" s="23" t="s">
        <v>2618</v>
      </c>
      <c r="F2362" s="24" t="s">
        <v>80</v>
      </c>
      <c r="G2362" s="9" t="s">
        <v>93</v>
      </c>
      <c r="H2362" s="13">
        <f t="array" ref="H2362:I2362">VLOOKUP(A2362,ENERGY!$A$2:$C$2692,{2,3},0)</f>
        <v>25760</v>
      </c>
      <c r="I2362" s="13">
        <v>38019</v>
      </c>
      <c r="J2362" s="13">
        <f t="array" ref="J2362:R2362">VLOOKUP(A2362,HUMANRESOURCES!$A$2:$J$2692,{2,3,4,5,6,7,8,9,10},0)</f>
        <v>0.01</v>
      </c>
      <c r="K2362" s="13">
        <v>4.0000000000000001E-3</v>
      </c>
      <c r="L2362" s="13">
        <v>84</v>
      </c>
      <c r="M2362" s="13">
        <v>79</v>
      </c>
      <c r="N2362" s="13">
        <v>0.157</v>
      </c>
      <c r="O2362" s="13">
        <v>0.68100000000000005</v>
      </c>
      <c r="P2362" s="13">
        <v>0.16200000000000001</v>
      </c>
      <c r="Q2362" s="13">
        <v>7551117</v>
      </c>
      <c r="R2362" s="13">
        <v>0.73599999999999999</v>
      </c>
      <c r="S2362" s="13">
        <f t="array" ref="S2362:T2362">VLOOKUP(A2362,TOURISM!$A$2:$C$2692,{2,3},0)</f>
        <v>14721000000</v>
      </c>
      <c r="T2362" s="13">
        <v>12298000000</v>
      </c>
      <c r="U2362" s="13">
        <f t="array" ref="U2362:W2362">VLOOKUP(A2362,BUSINESS!$A$2:$D$2692,{2,3,4},0)</f>
        <v>0.27900000000000003</v>
      </c>
      <c r="V2362" s="13">
        <v>0.77200000000000002</v>
      </c>
      <c r="W2362" s="13">
        <v>1.085</v>
      </c>
      <c r="X2362" s="25">
        <f t="shared" si="36"/>
        <v>59726.263015127428</v>
      </c>
      <c r="Y2362" s="13">
        <f t="shared" si="37"/>
        <v>5.0348842429537247E-3</v>
      </c>
      <c r="Z2362" s="13">
        <f t="shared" si="38"/>
        <v>3.411415820997079E-3</v>
      </c>
      <c r="AA2362" s="13">
        <f t="shared" si="39"/>
        <v>1628.6332207539626</v>
      </c>
    </row>
    <row r="2363" spans="1:27" ht="15.75" customHeight="1" x14ac:dyDescent="0.35">
      <c r="A2363" s="22" t="s">
        <v>2626</v>
      </c>
      <c r="B2363" s="22">
        <v>524000000000</v>
      </c>
      <c r="C2363" s="7">
        <v>7104</v>
      </c>
      <c r="D2363" s="7">
        <v>3.3000000000000002E-2</v>
      </c>
      <c r="E2363" s="23" t="s">
        <v>2618</v>
      </c>
      <c r="F2363" s="24" t="s">
        <v>82</v>
      </c>
      <c r="G2363" s="9" t="s">
        <v>93</v>
      </c>
      <c r="H2363" s="13">
        <f t="array" ref="H2363:I2363">VLOOKUP(A2363,ENERGY!$A$2:$C$2692,{2,3},0)</f>
        <v>25888</v>
      </c>
      <c r="I2363" s="13">
        <v>40718</v>
      </c>
      <c r="J2363" s="13">
        <f t="array" ref="J2363:R2363">VLOOKUP(A2363,HUMANRESOURCES!$A$2:$J$2692,{2,3,4,5,6,7,8,9,10},0)</f>
        <v>0.01</v>
      </c>
      <c r="K2363" s="13">
        <v>4.0000000000000001E-3</v>
      </c>
      <c r="L2363" s="13">
        <v>84</v>
      </c>
      <c r="M2363" s="13">
        <v>80</v>
      </c>
      <c r="N2363" s="13">
        <v>0.155</v>
      </c>
      <c r="O2363" s="13">
        <v>0.68100000000000005</v>
      </c>
      <c r="P2363" s="13">
        <v>0.16400000000000001</v>
      </c>
      <c r="Q2363" s="13">
        <v>7647675</v>
      </c>
      <c r="R2363" s="13">
        <v>0.73599999999999999</v>
      </c>
      <c r="S2363" s="13">
        <f t="array" ref="S2363:T2363">VLOOKUP(A2363,TOURISM!$A$2:$C$2692,{2,3},0)</f>
        <v>17570000000</v>
      </c>
      <c r="T2363" s="13">
        <v>13346000000</v>
      </c>
      <c r="U2363" s="13">
        <f t="array" ref="U2363:W2363">VLOOKUP(A2363,BUSINESS!$A$2:$D$2692,{2,3,4},0)</f>
        <v>0.27800000000000002</v>
      </c>
      <c r="V2363" s="13">
        <v>0.79200000000000004</v>
      </c>
      <c r="W2363" s="13">
        <v>1.163</v>
      </c>
      <c r="X2363" s="25">
        <f t="shared" si="36"/>
        <v>68517.555989238565</v>
      </c>
      <c r="Y2363" s="13">
        <f t="shared" si="37"/>
        <v>5.3242325281866714E-3</v>
      </c>
      <c r="Z2363" s="13">
        <f t="shared" si="38"/>
        <v>3.385081086735511E-3</v>
      </c>
      <c r="AA2363" s="13">
        <f t="shared" si="39"/>
        <v>1745.1055386114081</v>
      </c>
    </row>
    <row r="2364" spans="1:27" ht="15.75" customHeight="1" x14ac:dyDescent="0.35">
      <c r="A2364" s="22" t="s">
        <v>2627</v>
      </c>
      <c r="B2364" s="22">
        <v>509000000000</v>
      </c>
      <c r="C2364" s="7">
        <v>7277</v>
      </c>
      <c r="D2364" s="7">
        <v>2.8000000000000001E-2</v>
      </c>
      <c r="E2364" s="23" t="s">
        <v>2618</v>
      </c>
      <c r="F2364" s="24" t="s">
        <v>84</v>
      </c>
      <c r="G2364" s="9" t="s">
        <v>93</v>
      </c>
      <c r="H2364" s="13">
        <f t="array" ref="H2364:I2364">VLOOKUP(A2364,ENERGY!$A$2:$C$2692,{2,3},0)</f>
        <v>25941</v>
      </c>
      <c r="I2364" s="13">
        <v>41375</v>
      </c>
      <c r="J2364" s="13">
        <f t="array" ref="J2364:R2364">VLOOKUP(A2364,HUMANRESOURCES!$A$2:$J$2692,{2,3,4,5,6,7,8,9,10},0)</f>
        <v>0.01</v>
      </c>
      <c r="K2364" s="13">
        <v>4.0000000000000001E-3</v>
      </c>
      <c r="L2364" s="13">
        <v>84</v>
      </c>
      <c r="M2364" s="13">
        <v>80</v>
      </c>
      <c r="N2364" s="13">
        <v>0.152</v>
      </c>
      <c r="O2364" s="13">
        <v>0.68100000000000005</v>
      </c>
      <c r="P2364" s="13">
        <v>0.16700000000000001</v>
      </c>
      <c r="Q2364" s="13">
        <v>7743831</v>
      </c>
      <c r="R2364" s="13">
        <v>0.73599999999999999</v>
      </c>
      <c r="S2364" s="13">
        <f t="array" ref="S2364:T2364">VLOOKUP(A2364,TOURISM!$A$2:$C$2692,{2,3},0)</f>
        <v>16665000000</v>
      </c>
      <c r="T2364" s="13">
        <v>13058000000</v>
      </c>
      <c r="U2364" s="13">
        <f t="array" ref="U2364:W2364">VLOOKUP(A2364,BUSINESS!$A$2:$D$2692,{2,3,4},0)</f>
        <v>0.28699999999999998</v>
      </c>
      <c r="V2364" s="13">
        <v>0.81299999999999994</v>
      </c>
      <c r="W2364" s="13">
        <v>1.204</v>
      </c>
      <c r="X2364" s="25">
        <f t="shared" si="36"/>
        <v>65729.74022806024</v>
      </c>
      <c r="Y2364" s="13">
        <f t="shared" si="37"/>
        <v>5.3429626757092192E-3</v>
      </c>
      <c r="Z2364" s="13">
        <f t="shared" si="38"/>
        <v>3.3498923207389212E-3</v>
      </c>
      <c r="AA2364" s="13">
        <f t="shared" si="39"/>
        <v>1686.2454772063079</v>
      </c>
    </row>
    <row r="2365" spans="1:27" ht="15.75" customHeight="1" x14ac:dyDescent="0.35">
      <c r="A2365" s="22" t="s">
        <v>2628</v>
      </c>
      <c r="B2365" s="22">
        <v>549000000000</v>
      </c>
      <c r="C2365" s="7">
        <v>7697</v>
      </c>
      <c r="D2365" s="7">
        <v>2.7E-2</v>
      </c>
      <c r="E2365" s="23" t="s">
        <v>2618</v>
      </c>
      <c r="F2365" s="24" t="s">
        <v>86</v>
      </c>
      <c r="G2365" s="9" t="s">
        <v>93</v>
      </c>
      <c r="H2365" s="13">
        <f t="array" ref="H2365:I2365">VLOOKUP(A2365,ENERGY!$A$2:$C$2692,{2,3},0)</f>
        <v>27084</v>
      </c>
      <c r="I2365" s="13">
        <v>41877</v>
      </c>
      <c r="J2365" s="13">
        <f t="array" ref="J2365:R2365">VLOOKUP(A2365,HUMANRESOURCES!$A$2:$J$2692,{2,3,4,5,6,7,8,9,10},0)</f>
        <v>0.01</v>
      </c>
      <c r="K2365" s="13">
        <v>4.0000000000000001E-3</v>
      </c>
      <c r="L2365" s="13">
        <v>85</v>
      </c>
      <c r="M2365" s="13">
        <v>80</v>
      </c>
      <c r="N2365" s="13">
        <v>0.151</v>
      </c>
      <c r="O2365" s="13">
        <v>0.68</v>
      </c>
      <c r="P2365" s="13">
        <v>0.16900000000000001</v>
      </c>
      <c r="Q2365" s="13">
        <v>7824909</v>
      </c>
      <c r="R2365" s="13">
        <v>0.73699999999999999</v>
      </c>
      <c r="S2365" s="13">
        <f t="array" ref="S2365:T2365">VLOOKUP(A2365,TOURISM!$A$2:$C$2692,{2,3},0)</f>
        <v>17614000000</v>
      </c>
      <c r="T2365" s="13">
        <v>13528000000</v>
      </c>
      <c r="U2365" s="13">
        <f t="array" ref="U2365:W2365">VLOOKUP(A2365,BUSINESS!$A$2:$D$2692,{2,3,4},0)</f>
        <v>0.28799999999999998</v>
      </c>
      <c r="V2365" s="13">
        <v>0.83899999999999997</v>
      </c>
      <c r="W2365" s="13">
        <v>1.232</v>
      </c>
      <c r="X2365" s="25">
        <f t="shared" si="36"/>
        <v>70160.560333672896</v>
      </c>
      <c r="Y2365" s="13">
        <f t="shared" si="37"/>
        <v>5.3517555284029504E-3</v>
      </c>
      <c r="Z2365" s="13">
        <f t="shared" si="38"/>
        <v>3.4612543097945294E-3</v>
      </c>
      <c r="AA2365" s="13">
        <f t="shared" si="39"/>
        <v>1728.8379967102492</v>
      </c>
    </row>
    <row r="2366" spans="1:27" ht="15.75" customHeight="1" x14ac:dyDescent="0.35">
      <c r="A2366" s="22" t="s">
        <v>2629</v>
      </c>
      <c r="B2366" s="22">
        <v>659000000000</v>
      </c>
      <c r="C2366" s="7">
        <v>9248</v>
      </c>
      <c r="D2366" s="7">
        <v>2.7E-2</v>
      </c>
      <c r="E2366" s="23" t="s">
        <v>2618</v>
      </c>
      <c r="F2366" s="24" t="s">
        <v>88</v>
      </c>
      <c r="G2366" s="9" t="s">
        <v>93</v>
      </c>
      <c r="H2366" s="13">
        <f t="array" ref="H2366:I2366">VLOOKUP(A2366,ENERGY!$A$2:$C$2692,{2,3},0)</f>
        <v>25996</v>
      </c>
      <c r="I2366" s="13">
        <v>40205</v>
      </c>
      <c r="J2366" s="13">
        <f t="array" ref="J2366:R2366">VLOOKUP(A2366,HUMANRESOURCES!$A$2:$J$2692,{2,3,4,5,6,7,8,9,10},0)</f>
        <v>0.01</v>
      </c>
      <c r="K2366" s="13">
        <v>4.0000000000000001E-3</v>
      </c>
      <c r="L2366" s="13">
        <v>85</v>
      </c>
      <c r="M2366" s="13">
        <v>81</v>
      </c>
      <c r="N2366" s="13">
        <v>0.14899999999999999</v>
      </c>
      <c r="O2366" s="13">
        <v>0.67900000000000005</v>
      </c>
      <c r="P2366" s="13">
        <v>0.17199999999999999</v>
      </c>
      <c r="Q2366" s="13">
        <v>7912398</v>
      </c>
      <c r="R2366" s="13">
        <v>0.73699999999999999</v>
      </c>
      <c r="S2366" s="13">
        <f t="array" ref="S2366:T2366">VLOOKUP(A2366,TOURISM!$A$2:$C$2692,{2,3},0)</f>
        <v>20640000000</v>
      </c>
      <c r="T2366" s="13">
        <v>16612000000</v>
      </c>
      <c r="U2366" s="13">
        <f t="array" ref="U2366:W2366">VLOOKUP(A2366,BUSINESS!$A$2:$D$2692,{2,3,4},0)</f>
        <v>0.28899999999999998</v>
      </c>
      <c r="V2366" s="13">
        <v>0.85199999999999998</v>
      </c>
      <c r="W2366" s="13">
        <v>1.274</v>
      </c>
      <c r="X2366" s="25">
        <f t="shared" si="36"/>
        <v>83287.013620902289</v>
      </c>
      <c r="Y2366" s="13">
        <f t="shared" si="37"/>
        <v>5.0812661344891898E-3</v>
      </c>
      <c r="Z2366" s="13">
        <f t="shared" si="38"/>
        <v>3.2854767922442726E-3</v>
      </c>
      <c r="AA2366" s="13">
        <f t="shared" si="39"/>
        <v>2099.4899397123349</v>
      </c>
    </row>
    <row r="2367" spans="1:27" ht="15.75" customHeight="1" x14ac:dyDescent="0.35">
      <c r="A2367" s="22" t="s">
        <v>2630</v>
      </c>
      <c r="B2367" s="22">
        <v>631000000000</v>
      </c>
      <c r="C2367" s="7">
        <v>8980</v>
      </c>
      <c r="D2367" s="7">
        <v>2.7E-2</v>
      </c>
      <c r="E2367" s="23" t="s">
        <v>2618</v>
      </c>
      <c r="F2367" s="24" t="s">
        <v>90</v>
      </c>
      <c r="G2367" s="9" t="s">
        <v>93</v>
      </c>
      <c r="H2367" s="13">
        <f t="array" ref="H2367:I2367">VLOOKUP(A2367,ENERGY!$A$2:$C$2692,{2,3},0)</f>
        <v>25005</v>
      </c>
      <c r="I2367" s="13">
        <v>39050</v>
      </c>
      <c r="J2367" s="13">
        <f t="array" ref="J2367:R2367">VLOOKUP(A2367,HUMANRESOURCES!$A$2:$J$2692,{2,3,4,5,6,7,8,9,10},0)</f>
        <v>0.01</v>
      </c>
      <c r="K2367" s="13">
        <v>4.0000000000000001E-3</v>
      </c>
      <c r="L2367" s="13">
        <v>85</v>
      </c>
      <c r="M2367" s="13">
        <v>81</v>
      </c>
      <c r="N2367" s="13">
        <v>0.14799999999999999</v>
      </c>
      <c r="O2367" s="13">
        <v>0.67800000000000005</v>
      </c>
      <c r="P2367" s="13">
        <v>0.17399999999999999</v>
      </c>
      <c r="Q2367" s="13">
        <v>7996861</v>
      </c>
      <c r="R2367" s="13">
        <v>0.73699999999999999</v>
      </c>
      <c r="S2367" s="13">
        <f t="array" ref="S2367:T2367">VLOOKUP(A2367,TOURISM!$A$2:$C$2692,{2,3},0)</f>
        <v>19439000000</v>
      </c>
      <c r="T2367" s="13">
        <v>16675000000</v>
      </c>
      <c r="U2367" s="13">
        <f t="array" ref="U2367:W2367">VLOOKUP(A2367,BUSINESS!$A$2:$D$2692,{2,3,4},0)</f>
        <v>0.29099999999999998</v>
      </c>
      <c r="V2367" s="13">
        <v>0.85199999999999998</v>
      </c>
      <c r="W2367" s="13">
        <v>1.321</v>
      </c>
      <c r="X2367" s="25">
        <f t="shared" si="36"/>
        <v>78905.960726339996</v>
      </c>
      <c r="Y2367" s="13">
        <f t="shared" si="37"/>
        <v>4.883166032271913E-3</v>
      </c>
      <c r="Z2367" s="13">
        <f t="shared" si="38"/>
        <v>3.1268518985136792E-3</v>
      </c>
      <c r="AA2367" s="13">
        <f t="shared" si="39"/>
        <v>2085.1931776730894</v>
      </c>
    </row>
    <row r="2368" spans="1:27" ht="15.75" customHeight="1" x14ac:dyDescent="0.35">
      <c r="A2368" s="22" t="s">
        <v>2631</v>
      </c>
      <c r="B2368" s="22">
        <v>19325894913</v>
      </c>
      <c r="C2368" s="7">
        <v>59</v>
      </c>
      <c r="D2368" s="7">
        <v>0.09</v>
      </c>
      <c r="E2368" s="23" t="s">
        <v>2632</v>
      </c>
      <c r="F2368" s="24" t="s">
        <v>65</v>
      </c>
      <c r="G2368" s="9" t="s">
        <v>281</v>
      </c>
      <c r="H2368" s="13">
        <f t="array" ref="H2368:I2368">VLOOKUP(A2368,ENERGY!$A$2:$C$2692,{2,3},0)</f>
        <v>14338</v>
      </c>
      <c r="I2368" s="13">
        <v>8529</v>
      </c>
      <c r="J2368" s="13">
        <f t="array" ref="J2368:R2368">VLOOKUP(A2368,HUMANRESOURCES!$A$2:$J$2692,{2,3,4,5,6,7,8,9,10},0)</f>
        <v>0.03</v>
      </c>
      <c r="K2368" s="13">
        <v>0.02</v>
      </c>
      <c r="L2368" s="13">
        <v>75</v>
      </c>
      <c r="M2368" s="13">
        <v>72</v>
      </c>
      <c r="N2368" s="13">
        <v>0.40799999999999997</v>
      </c>
      <c r="O2368" s="13">
        <v>0.55800000000000005</v>
      </c>
      <c r="P2368" s="13">
        <v>3.4000000000000002E-2</v>
      </c>
      <c r="Q2368" s="13">
        <v>16371208</v>
      </c>
      <c r="R2368" s="13">
        <v>0.51900000000000002</v>
      </c>
      <c r="S2368" s="13">
        <f t="array" ref="S2368:T2368">VLOOKUP(A2368,TOURISM!$A$2:$C$2692,{2,3},0)</f>
        <v>1082000000</v>
      </c>
      <c r="T2368" s="13">
        <v>669000000</v>
      </c>
      <c r="U2368" s="13">
        <f t="array" ref="U2368:W2368">VLOOKUP(A2368,BUSINESS!$A$2:$D$2692,{2,3,4},0)</f>
        <v>0.489669009135628</v>
      </c>
      <c r="V2368" s="13">
        <v>2E-3</v>
      </c>
      <c r="W2368" s="13">
        <v>2E-3</v>
      </c>
      <c r="X2368" s="25">
        <f t="shared" si="36"/>
        <v>1180.480689818369</v>
      </c>
      <c r="Y2368" s="13">
        <f t="shared" si="37"/>
        <v>5.2097560546539995E-4</v>
      </c>
      <c r="Z2368" s="13">
        <f t="shared" si="38"/>
        <v>8.7580586600573393E-4</v>
      </c>
      <c r="AA2368" s="13">
        <f t="shared" si="39"/>
        <v>40.864424909878366</v>
      </c>
    </row>
    <row r="2369" spans="1:27" ht="15.75" customHeight="1" x14ac:dyDescent="0.35">
      <c r="A2369" s="22" t="s">
        <v>2633</v>
      </c>
      <c r="B2369" s="22">
        <v>21099833784</v>
      </c>
      <c r="C2369" s="7">
        <v>58</v>
      </c>
      <c r="D2369" s="7">
        <v>0.09</v>
      </c>
      <c r="E2369" s="23" t="s">
        <v>2632</v>
      </c>
      <c r="F2369" s="24" t="s">
        <v>68</v>
      </c>
      <c r="G2369" s="9" t="s">
        <v>281</v>
      </c>
      <c r="H2369" s="13">
        <f t="array" ref="H2369:I2369">VLOOKUP(A2369,ENERGY!$A$2:$C$2692,{2,3},0)</f>
        <v>19986</v>
      </c>
      <c r="I2369" s="13">
        <v>8529</v>
      </c>
      <c r="J2369" s="13">
        <f t="array" ref="J2369:R2369">VLOOKUP(A2369,HUMANRESOURCES!$A$2:$J$2692,{2,3,4,5,6,7,8,9,10},0)</f>
        <v>0.03</v>
      </c>
      <c r="K2369" s="13">
        <v>1.9E-2</v>
      </c>
      <c r="L2369" s="13">
        <v>75</v>
      </c>
      <c r="M2369" s="13">
        <v>72</v>
      </c>
      <c r="N2369" s="13">
        <v>0.40400000000000003</v>
      </c>
      <c r="O2369" s="13">
        <v>0.56299999999999994</v>
      </c>
      <c r="P2369" s="13">
        <v>3.4000000000000002E-2</v>
      </c>
      <c r="Q2369" s="13">
        <v>16700984</v>
      </c>
      <c r="R2369" s="13">
        <v>0.52300000000000002</v>
      </c>
      <c r="S2369" s="13">
        <f t="array" ref="S2369:T2369">VLOOKUP(A2369,TOURISM!$A$2:$C$2692,{2,3},0)</f>
        <v>1150000000</v>
      </c>
      <c r="T2369" s="13">
        <v>670000000</v>
      </c>
      <c r="U2369" s="13">
        <f t="array" ref="U2369:W2369">VLOOKUP(A2369,BUSINESS!$A$2:$D$2692,{2,3,4},0)</f>
        <v>0.489669009135628</v>
      </c>
      <c r="V2369" s="13">
        <v>4.0000000000000001E-3</v>
      </c>
      <c r="W2369" s="13">
        <v>1.2E-2</v>
      </c>
      <c r="X2369" s="25">
        <f t="shared" si="36"/>
        <v>1263.3886592550475</v>
      </c>
      <c r="Y2369" s="13">
        <f t="shared" si="37"/>
        <v>5.1068847200859543E-4</v>
      </c>
      <c r="Z2369" s="13">
        <f t="shared" si="38"/>
        <v>1.1966959551604863E-3</v>
      </c>
      <c r="AA2369" s="13">
        <f t="shared" si="39"/>
        <v>40.11739667554918</v>
      </c>
    </row>
    <row r="2370" spans="1:27" ht="15.75" customHeight="1" x14ac:dyDescent="0.35">
      <c r="A2370" s="22" t="s">
        <v>2634</v>
      </c>
      <c r="B2370" s="22">
        <v>21582248882</v>
      </c>
      <c r="C2370" s="7">
        <v>57</v>
      </c>
      <c r="D2370" s="7">
        <v>0.09</v>
      </c>
      <c r="E2370" s="23" t="s">
        <v>2632</v>
      </c>
      <c r="F2370" s="24" t="s">
        <v>70</v>
      </c>
      <c r="G2370" s="9" t="s">
        <v>281</v>
      </c>
      <c r="H2370" s="13">
        <f t="array" ref="H2370:I2370">VLOOKUP(A2370,ENERGY!$A$2:$C$2692,{2,3},0)</f>
        <v>21649</v>
      </c>
      <c r="I2370" s="13">
        <v>61859</v>
      </c>
      <c r="J2370" s="13">
        <f t="array" ref="J2370:R2370">VLOOKUP(A2370,HUMANRESOURCES!$A$2:$J$2692,{2,3,4,5,6,7,8,9,10},0)</f>
        <v>2.9000000000000001E-2</v>
      </c>
      <c r="K2370" s="13">
        <v>1.7999999999999999E-2</v>
      </c>
      <c r="L2370" s="13">
        <v>76</v>
      </c>
      <c r="M2370" s="13">
        <v>72</v>
      </c>
      <c r="N2370" s="13">
        <v>0.4</v>
      </c>
      <c r="O2370" s="13">
        <v>0.56699999999999995</v>
      </c>
      <c r="P2370" s="13">
        <v>3.4000000000000002E-2</v>
      </c>
      <c r="Q2370" s="13">
        <v>16994676</v>
      </c>
      <c r="R2370" s="13">
        <v>0.52700000000000002</v>
      </c>
      <c r="S2370" s="13">
        <f t="array" ref="S2370:T2370">VLOOKUP(A2370,TOURISM!$A$2:$C$2692,{2,3},0)</f>
        <v>970000000</v>
      </c>
      <c r="T2370" s="13">
        <v>760000000</v>
      </c>
      <c r="U2370" s="13">
        <f t="array" ref="U2370:W2370">VLOOKUP(A2370,BUSINESS!$A$2:$D$2692,{2,3,4},0)</f>
        <v>0.489669009135628</v>
      </c>
      <c r="V2370" s="13">
        <v>2.1000000000000001E-2</v>
      </c>
      <c r="W2370" s="13">
        <v>2.4E-2</v>
      </c>
      <c r="X2370" s="25">
        <f t="shared" si="36"/>
        <v>1269.9417677630336</v>
      </c>
      <c r="Y2370" s="13">
        <f t="shared" si="37"/>
        <v>3.6399046383702757E-3</v>
      </c>
      <c r="Z2370" s="13">
        <f t="shared" si="38"/>
        <v>1.2738695342000047E-3</v>
      </c>
      <c r="AA2370" s="13">
        <f t="shared" si="39"/>
        <v>44.719887569495292</v>
      </c>
    </row>
    <row r="2371" spans="1:27" ht="15.75" customHeight="1" x14ac:dyDescent="0.35">
      <c r="A2371" s="22" t="s">
        <v>2635</v>
      </c>
      <c r="B2371" s="22">
        <v>21828144686</v>
      </c>
      <c r="C2371" s="7">
        <v>60</v>
      </c>
      <c r="D2371" s="7">
        <v>7.4999999999999997E-2</v>
      </c>
      <c r="E2371" s="23" t="s">
        <v>2632</v>
      </c>
      <c r="F2371" s="24" t="s">
        <v>72</v>
      </c>
      <c r="G2371" s="9" t="s">
        <v>281</v>
      </c>
      <c r="H2371" s="13">
        <f t="array" ref="H2371:I2371">VLOOKUP(A2371,ENERGY!$A$2:$C$2692,{2,3},0)</f>
        <v>21233</v>
      </c>
      <c r="I2371" s="13">
        <v>62112</v>
      </c>
      <c r="J2371" s="13">
        <f t="array" ref="J2371:R2371">VLOOKUP(A2371,HUMANRESOURCES!$A$2:$J$2692,{2,3,4,5,6,7,8,9,10},0)</f>
        <v>2.8000000000000001E-2</v>
      </c>
      <c r="K2371" s="13">
        <v>1.7999999999999999E-2</v>
      </c>
      <c r="L2371" s="13">
        <v>76</v>
      </c>
      <c r="M2371" s="13">
        <v>72</v>
      </c>
      <c r="N2371" s="13">
        <v>0.39600000000000002</v>
      </c>
      <c r="O2371" s="13">
        <v>0.56999999999999995</v>
      </c>
      <c r="P2371" s="13">
        <v>3.4000000000000002E-2</v>
      </c>
      <c r="Q2371" s="13">
        <v>17298476</v>
      </c>
      <c r="R2371" s="13">
        <v>0.53</v>
      </c>
      <c r="S2371" s="13">
        <f t="array" ref="S2371:T2371">VLOOKUP(A2371,TOURISM!$A$2:$C$2692,{2,3},0)</f>
        <v>877000000</v>
      </c>
      <c r="T2371" s="13">
        <v>734000000</v>
      </c>
      <c r="U2371" s="13">
        <f t="array" ref="U2371:W2371">VLOOKUP(A2371,BUSINESS!$A$2:$D$2692,{2,3,4},0)</f>
        <v>0.489669009135628</v>
      </c>
      <c r="V2371" s="13">
        <v>3.4000000000000002E-2</v>
      </c>
      <c r="W2371" s="13">
        <v>6.9000000000000006E-2</v>
      </c>
      <c r="X2371" s="25">
        <f t="shared" si="36"/>
        <v>1261.853627221265</v>
      </c>
      <c r="Y2371" s="13">
        <f t="shared" si="37"/>
        <v>3.5906053226885419E-3</v>
      </c>
      <c r="Z2371" s="13">
        <f t="shared" si="38"/>
        <v>1.2274491695106551E-3</v>
      </c>
      <c r="AA2371" s="13">
        <f t="shared" si="39"/>
        <v>42.431483559592188</v>
      </c>
    </row>
    <row r="2372" spans="1:27" ht="15.75" customHeight="1" x14ac:dyDescent="0.35">
      <c r="A2372" s="22" t="s">
        <v>2636</v>
      </c>
      <c r="B2372" s="22">
        <v>25086930693</v>
      </c>
      <c r="C2372" s="7">
        <v>61</v>
      </c>
      <c r="D2372" s="7">
        <v>7.4999999999999997E-2</v>
      </c>
      <c r="E2372" s="23" t="s">
        <v>2632</v>
      </c>
      <c r="F2372" s="24" t="s">
        <v>74</v>
      </c>
      <c r="G2372" s="9" t="s">
        <v>281</v>
      </c>
      <c r="H2372" s="13">
        <f t="array" ref="H2372:I2372">VLOOKUP(A2372,ENERGY!$A$2:$C$2692,{2,3},0)</f>
        <v>23052</v>
      </c>
      <c r="I2372" s="13">
        <v>67700</v>
      </c>
      <c r="J2372" s="13">
        <f t="array" ref="J2372:R2372">VLOOKUP(A2372,HUMANRESOURCES!$A$2:$J$2692,{2,3,4,5,6,7,8,9,10},0)</f>
        <v>2.8000000000000001E-2</v>
      </c>
      <c r="K2372" s="13">
        <v>1.7000000000000001E-2</v>
      </c>
      <c r="L2372" s="13">
        <v>76</v>
      </c>
      <c r="M2372" s="13">
        <v>73</v>
      </c>
      <c r="N2372" s="13">
        <v>0.39200000000000002</v>
      </c>
      <c r="O2372" s="13">
        <v>0.57499999999999996</v>
      </c>
      <c r="P2372" s="13">
        <v>3.4000000000000002E-2</v>
      </c>
      <c r="Q2372" s="13">
        <v>17676012</v>
      </c>
      <c r="R2372" s="13">
        <v>0.53400000000000003</v>
      </c>
      <c r="S2372" s="13">
        <f t="array" ref="S2372:T2372">VLOOKUP(A2372,TOURISM!$A$2:$C$2692,{2,3},0)</f>
        <v>1883000000</v>
      </c>
      <c r="T2372" s="13">
        <v>688000000</v>
      </c>
      <c r="U2372" s="13">
        <f t="array" ref="U2372:W2372">VLOOKUP(A2372,BUSINESS!$A$2:$D$2692,{2,3,4},0)</f>
        <v>0.489669009135628</v>
      </c>
      <c r="V2372" s="13">
        <v>4.2999999999999997E-2</v>
      </c>
      <c r="W2372" s="13">
        <v>0.13300000000000001</v>
      </c>
      <c r="X2372" s="25">
        <f t="shared" si="36"/>
        <v>1419.2641809136585</v>
      </c>
      <c r="Y2372" s="13">
        <f t="shared" si="37"/>
        <v>3.8300494478053083E-3</v>
      </c>
      <c r="Z2372" s="13">
        <f t="shared" si="38"/>
        <v>1.3041403230547705E-3</v>
      </c>
      <c r="AA2372" s="13">
        <f t="shared" si="39"/>
        <v>38.922806796012587</v>
      </c>
    </row>
    <row r="2373" spans="1:27" ht="15.75" customHeight="1" x14ac:dyDescent="0.35">
      <c r="A2373" s="22" t="s">
        <v>2637</v>
      </c>
      <c r="B2373" s="22">
        <v>28858965517</v>
      </c>
      <c r="C2373" s="7">
        <v>63</v>
      </c>
      <c r="D2373" s="7">
        <v>0.08</v>
      </c>
      <c r="E2373" s="23" t="s">
        <v>2632</v>
      </c>
      <c r="F2373" s="24" t="s">
        <v>76</v>
      </c>
      <c r="G2373" s="9" t="s">
        <v>281</v>
      </c>
      <c r="H2373" s="13">
        <f t="array" ref="H2373:I2373">VLOOKUP(A2373,ENERGY!$A$2:$C$2692,{2,3},0)</f>
        <v>21630</v>
      </c>
      <c r="I2373" s="13">
        <v>53590</v>
      </c>
      <c r="J2373" s="13">
        <f t="array" ref="J2373:R2373">VLOOKUP(A2373,HUMANRESOURCES!$A$2:$J$2692,{2,3,4,5,6,7,8,9,10},0)</f>
        <v>2.7E-2</v>
      </c>
      <c r="K2373" s="13">
        <v>1.6E-2</v>
      </c>
      <c r="L2373" s="13">
        <v>77</v>
      </c>
      <c r="M2373" s="13">
        <v>73</v>
      </c>
      <c r="N2373" s="13">
        <v>0.38600000000000001</v>
      </c>
      <c r="O2373" s="13">
        <v>0.57999999999999996</v>
      </c>
      <c r="P2373" s="13">
        <v>3.4000000000000002E-2</v>
      </c>
      <c r="Q2373" s="13">
        <v>18167367</v>
      </c>
      <c r="R2373" s="13">
        <v>0.53800000000000003</v>
      </c>
      <c r="S2373" s="13">
        <f t="array" ref="S2373:T2373">VLOOKUP(A2373,TOURISM!$A$2:$C$2692,{2,3},0)</f>
        <v>2035000000</v>
      </c>
      <c r="T2373" s="13">
        <v>584000000</v>
      </c>
      <c r="U2373" s="13">
        <f t="array" ref="U2373:W2373">VLOOKUP(A2373,BUSINESS!$A$2:$D$2692,{2,3,4},0)</f>
        <v>0.433</v>
      </c>
      <c r="V2373" s="13">
        <v>5.6000000000000001E-2</v>
      </c>
      <c r="W2373" s="13">
        <v>0.16200000000000001</v>
      </c>
      <c r="X2373" s="25">
        <f t="shared" si="36"/>
        <v>1588.5056715703493</v>
      </c>
      <c r="Y2373" s="13">
        <f t="shared" si="37"/>
        <v>2.9497945409480636E-3</v>
      </c>
      <c r="Z2373" s="13">
        <f t="shared" si="38"/>
        <v>1.1905963038012057E-3</v>
      </c>
      <c r="AA2373" s="13">
        <f t="shared" si="39"/>
        <v>32.145549765136579</v>
      </c>
    </row>
    <row r="2374" spans="1:27" ht="15.75" customHeight="1" x14ac:dyDescent="0.35">
      <c r="A2374" s="22" t="s">
        <v>2638</v>
      </c>
      <c r="B2374" s="22">
        <v>33332844575</v>
      </c>
      <c r="C2374" s="7">
        <v>66</v>
      </c>
      <c r="D2374" s="7">
        <v>0.08</v>
      </c>
      <c r="E2374" s="23" t="s">
        <v>2632</v>
      </c>
      <c r="F2374" s="24" t="s">
        <v>78</v>
      </c>
      <c r="G2374" s="9" t="s">
        <v>281</v>
      </c>
      <c r="H2374" s="13">
        <f t="array" ref="H2374:I2374">VLOOKUP(A2374,ENERGY!$A$2:$C$2692,{2,3},0)</f>
        <v>17937</v>
      </c>
      <c r="I2374" s="13">
        <v>51111</v>
      </c>
      <c r="J2374" s="13">
        <f t="array" ref="J2374:R2374">VLOOKUP(A2374,HUMANRESOURCES!$A$2:$J$2692,{2,3,4,5,6,7,8,9,10},0)</f>
        <v>2.7E-2</v>
      </c>
      <c r="K2374" s="13">
        <v>1.4999999999999999E-2</v>
      </c>
      <c r="L2374" s="13">
        <v>77</v>
      </c>
      <c r="M2374" s="13">
        <v>73</v>
      </c>
      <c r="N2374" s="13">
        <v>0.38</v>
      </c>
      <c r="O2374" s="13">
        <v>0.58499999999999996</v>
      </c>
      <c r="P2374" s="13">
        <v>3.4000000000000002E-2</v>
      </c>
      <c r="Q2374" s="13">
        <v>18804914</v>
      </c>
      <c r="R2374" s="13">
        <v>0.54200000000000004</v>
      </c>
      <c r="S2374" s="13">
        <f t="array" ref="S2374:T2374">VLOOKUP(A2374,TOURISM!$A$2:$C$2692,{2,3},0)</f>
        <v>2113000000</v>
      </c>
      <c r="T2374" s="13">
        <v>585000000</v>
      </c>
      <c r="U2374" s="13">
        <f t="array" ref="U2374:W2374">VLOOKUP(A2374,BUSINESS!$A$2:$D$2692,{2,3,4},0)</f>
        <v>0.433</v>
      </c>
      <c r="V2374" s="13">
        <v>7.8E-2</v>
      </c>
      <c r="W2374" s="13">
        <v>0.249</v>
      </c>
      <c r="X2374" s="25">
        <f t="shared" si="36"/>
        <v>1772.5603305072279</v>
      </c>
      <c r="Y2374" s="13">
        <f t="shared" si="37"/>
        <v>2.7179597843414757E-3</v>
      </c>
      <c r="Z2374" s="13">
        <f t="shared" si="38"/>
        <v>9.5384642546091937E-4</v>
      </c>
      <c r="AA2374" s="13">
        <f t="shared" si="39"/>
        <v>31.108889942277855</v>
      </c>
    </row>
    <row r="2375" spans="1:27" ht="15.75" customHeight="1" x14ac:dyDescent="0.35">
      <c r="A2375" s="22" t="s">
        <v>2639</v>
      </c>
      <c r="B2375" s="22">
        <v>40405006007</v>
      </c>
      <c r="C2375" s="7">
        <v>79</v>
      </c>
      <c r="D2375" s="7">
        <v>0.10199999999999999</v>
      </c>
      <c r="E2375" s="23" t="s">
        <v>2632</v>
      </c>
      <c r="F2375" s="24" t="s">
        <v>80</v>
      </c>
      <c r="G2375" s="9" t="s">
        <v>281</v>
      </c>
      <c r="H2375" s="13">
        <f t="array" ref="H2375:I2375">VLOOKUP(A2375,ENERGY!$A$2:$C$2692,{2,3},0)</f>
        <v>15638</v>
      </c>
      <c r="I2375" s="13">
        <v>48786</v>
      </c>
      <c r="J2375" s="13">
        <f t="array" ref="J2375:R2375">VLOOKUP(A2375,HUMANRESOURCES!$A$2:$J$2692,{2,3,4,5,6,7,8,9,10},0)</f>
        <v>2.5999999999999999E-2</v>
      </c>
      <c r="K2375" s="13">
        <v>1.4999999999999999E-2</v>
      </c>
      <c r="L2375" s="13">
        <v>77</v>
      </c>
      <c r="M2375" s="13">
        <v>73</v>
      </c>
      <c r="N2375" s="13">
        <v>0.373</v>
      </c>
      <c r="O2375" s="13">
        <v>0.59199999999999997</v>
      </c>
      <c r="P2375" s="13">
        <v>3.5000000000000003E-2</v>
      </c>
      <c r="Q2375" s="13">
        <v>19561477</v>
      </c>
      <c r="R2375" s="13">
        <v>0.54500000000000004</v>
      </c>
      <c r="S2375" s="13">
        <f t="array" ref="S2375:T2375">VLOOKUP(A2375,TOURISM!$A$2:$C$2692,{2,3},0)</f>
        <v>2972000000</v>
      </c>
      <c r="T2375" s="13">
        <v>710000000</v>
      </c>
      <c r="U2375" s="13">
        <f t="array" ref="U2375:W2375">VLOOKUP(A2375,BUSINESS!$A$2:$D$2692,{2,3,4},0)</f>
        <v>0.433</v>
      </c>
      <c r="V2375" s="13">
        <v>0.115</v>
      </c>
      <c r="W2375" s="13">
        <v>0.31900000000000001</v>
      </c>
      <c r="X2375" s="25">
        <f t="shared" si="36"/>
        <v>2065.5396321555882</v>
      </c>
      <c r="Y2375" s="13">
        <f t="shared" si="37"/>
        <v>2.4939834553392875E-3</v>
      </c>
      <c r="Z2375" s="13">
        <f t="shared" si="38"/>
        <v>7.9942838672151389E-4</v>
      </c>
      <c r="AA2375" s="13">
        <f t="shared" si="39"/>
        <v>36.295827763926006</v>
      </c>
    </row>
    <row r="2376" spans="1:27" ht="15.75" customHeight="1" x14ac:dyDescent="0.35">
      <c r="A2376" s="22" t="s">
        <v>2640</v>
      </c>
      <c r="B2376" s="23">
        <v>15079752557.5</v>
      </c>
      <c r="C2376" s="7">
        <v>90</v>
      </c>
      <c r="D2376" s="7">
        <v>0.10199999999999999</v>
      </c>
      <c r="E2376" s="23" t="s">
        <v>2632</v>
      </c>
      <c r="F2376" s="24" t="s">
        <v>82</v>
      </c>
      <c r="G2376" s="9" t="s">
        <v>281</v>
      </c>
      <c r="H2376" s="13">
        <f t="array" ref="H2376:I2376">VLOOKUP(A2376,ENERGY!$A$2:$C$2692,{2,3},0)</f>
        <v>22803</v>
      </c>
      <c r="I2376" s="13">
        <v>57429</v>
      </c>
      <c r="J2376" s="13">
        <f t="array" ref="J2376:R2376">VLOOKUP(A2376,HUMANRESOURCES!$A$2:$J$2692,{2,3,4,5,6,7,8,9,10},0)</f>
        <v>2.5999999999999999E-2</v>
      </c>
      <c r="K2376" s="13">
        <v>1.4E-2</v>
      </c>
      <c r="L2376" s="13">
        <v>77</v>
      </c>
      <c r="M2376" s="13">
        <v>73</v>
      </c>
      <c r="N2376" s="13">
        <v>0.36699999999999999</v>
      </c>
      <c r="O2376" s="13">
        <v>0.59799999999999998</v>
      </c>
      <c r="P2376" s="13">
        <v>3.5999999999999997E-2</v>
      </c>
      <c r="Q2376" s="13">
        <v>20346056</v>
      </c>
      <c r="R2376" s="13">
        <v>0.54900000000000004</v>
      </c>
      <c r="S2376" s="13">
        <f t="array" ref="S2376:T2376">VLOOKUP(A2376,TOURISM!$A$2:$C$2692,{2,3},0)</f>
        <v>3176000000</v>
      </c>
      <c r="T2376" s="13">
        <v>912000000</v>
      </c>
      <c r="U2376" s="13">
        <f t="array" ref="U2376:W2376">VLOOKUP(A2376,BUSINESS!$A$2:$D$2692,{2,3,4},0)</f>
        <v>0.39800000000000002</v>
      </c>
      <c r="V2376" s="13">
        <v>0.14000000000000001</v>
      </c>
      <c r="W2376" s="13">
        <v>0.34699999999999998</v>
      </c>
      <c r="X2376" s="25">
        <f t="shared" si="36"/>
        <v>741.16342535870342</v>
      </c>
      <c r="Y2376" s="13">
        <f t="shared" si="37"/>
        <v>2.8226109276412096E-3</v>
      </c>
      <c r="Z2376" s="13">
        <f t="shared" si="38"/>
        <v>1.12075775275562E-3</v>
      </c>
      <c r="AA2376" s="13">
        <f t="shared" si="39"/>
        <v>44.824412161256213</v>
      </c>
    </row>
    <row r="2377" spans="1:27" ht="15.75" customHeight="1" x14ac:dyDescent="0.35">
      <c r="A2377" s="22" t="s">
        <v>2641</v>
      </c>
      <c r="B2377" s="23">
        <v>15079752557.5</v>
      </c>
      <c r="C2377" s="7">
        <v>95</v>
      </c>
      <c r="D2377" s="7">
        <v>0.1</v>
      </c>
      <c r="E2377" s="23" t="s">
        <v>2632</v>
      </c>
      <c r="F2377" s="24" t="s">
        <v>84</v>
      </c>
      <c r="G2377" s="9" t="s">
        <v>281</v>
      </c>
      <c r="H2377" s="13">
        <f t="array" ref="H2377:I2377">VLOOKUP(A2377,ENERGY!$A$2:$C$2692,{2,3},0)</f>
        <v>16735</v>
      </c>
      <c r="I2377" s="13">
        <v>39068</v>
      </c>
      <c r="J2377" s="13">
        <f t="array" ref="J2377:R2377">VLOOKUP(A2377,HUMANRESOURCES!$A$2:$J$2692,{2,3,4,5,6,7,8,9,10},0)</f>
        <v>2.5000000000000001E-2</v>
      </c>
      <c r="K2377" s="13">
        <v>1.4E-2</v>
      </c>
      <c r="L2377" s="13">
        <v>77</v>
      </c>
      <c r="M2377" s="13">
        <v>73</v>
      </c>
      <c r="N2377" s="13">
        <v>0.36099999999999999</v>
      </c>
      <c r="O2377" s="13">
        <v>0.60199999999999998</v>
      </c>
      <c r="P2377" s="13">
        <v>3.5999999999999997E-2</v>
      </c>
      <c r="Q2377" s="13">
        <v>21031546</v>
      </c>
      <c r="R2377" s="13">
        <v>0.55300000000000005</v>
      </c>
      <c r="S2377" s="13">
        <f t="array" ref="S2377:T2377">VLOOKUP(A2377,TOURISM!$A$2:$C$2692,{2,3},0)</f>
        <v>3781000000</v>
      </c>
      <c r="T2377" s="13">
        <v>980000000</v>
      </c>
      <c r="U2377" s="13">
        <f t="array" ref="U2377:W2377">VLOOKUP(A2377,BUSINESS!$A$2:$D$2692,{2,3,4},0)</f>
        <v>0.39700000000000002</v>
      </c>
      <c r="V2377" s="13">
        <v>0.17299999999999999</v>
      </c>
      <c r="W2377" s="13">
        <v>0.47699999999999998</v>
      </c>
      <c r="X2377" s="25">
        <f t="shared" si="36"/>
        <v>717.00637497119806</v>
      </c>
      <c r="Y2377" s="13">
        <f t="shared" si="37"/>
        <v>1.8575904976267554E-3</v>
      </c>
      <c r="Z2377" s="13">
        <f t="shared" si="38"/>
        <v>7.9570945474003666E-4</v>
      </c>
      <c r="AA2377" s="13">
        <f t="shared" si="39"/>
        <v>46.596669593381293</v>
      </c>
    </row>
    <row r="2378" spans="1:27" ht="15.75" customHeight="1" x14ac:dyDescent="0.35">
      <c r="A2378" s="22" t="s">
        <v>2642</v>
      </c>
      <c r="B2378" s="23">
        <v>15079752557.5</v>
      </c>
      <c r="C2378" s="7">
        <v>97</v>
      </c>
      <c r="D2378" s="7">
        <v>9.9000000000000005E-2</v>
      </c>
      <c r="E2378" s="23" t="s">
        <v>2632</v>
      </c>
      <c r="F2378" s="24" t="s">
        <v>86</v>
      </c>
      <c r="G2378" s="9" t="s">
        <v>281</v>
      </c>
      <c r="H2378" s="13">
        <f t="array" ref="H2378:I2378">VLOOKUP(A2378,ENERGY!$A$2:$C$2692,{2,3},0)</f>
        <v>20792</v>
      </c>
      <c r="I2378" s="13">
        <v>50634</v>
      </c>
      <c r="J2378" s="13">
        <f t="array" ref="J2378:R2378">VLOOKUP(A2378,HUMANRESOURCES!$A$2:$J$2692,{2,3,4,5,6,7,8,9,10},0)</f>
        <v>2.5000000000000001E-2</v>
      </c>
      <c r="K2378" s="13">
        <v>1.2999999999999999E-2</v>
      </c>
      <c r="L2378" s="13">
        <v>78</v>
      </c>
      <c r="M2378" s="13">
        <v>72</v>
      </c>
      <c r="N2378" s="13">
        <v>0.35699999999999998</v>
      </c>
      <c r="O2378" s="13">
        <v>0.60499999999999998</v>
      </c>
      <c r="P2378" s="13">
        <v>3.6999999999999998E-2</v>
      </c>
      <c r="Q2378" s="13">
        <v>21532647</v>
      </c>
      <c r="R2378" s="13">
        <v>0.55700000000000005</v>
      </c>
      <c r="S2378" s="13">
        <f t="array" ref="S2378:T2378">VLOOKUP(A2378,TOURISM!$A$2:$C$2692,{2,3},0)</f>
        <v>6308000000</v>
      </c>
      <c r="T2378" s="13">
        <v>1598000000</v>
      </c>
      <c r="U2378" s="13">
        <f t="array" ref="U2378:W2378">VLOOKUP(A2378,BUSINESS!$A$2:$D$2692,{2,3,4},0)</f>
        <v>0.39700000000000002</v>
      </c>
      <c r="V2378" s="13">
        <v>0.20699999999999999</v>
      </c>
      <c r="W2378" s="13">
        <v>0.54300000000000004</v>
      </c>
      <c r="X2378" s="25">
        <f t="shared" si="36"/>
        <v>700.32042774397405</v>
      </c>
      <c r="Y2378" s="13">
        <f t="shared" si="37"/>
        <v>2.3514990980904485E-3</v>
      </c>
      <c r="Z2378" s="13">
        <f t="shared" si="38"/>
        <v>9.6560353216211645E-4</v>
      </c>
      <c r="AA2378" s="13">
        <f t="shared" si="39"/>
        <v>74.212891708111869</v>
      </c>
    </row>
    <row r="2379" spans="1:27" ht="15.75" customHeight="1" x14ac:dyDescent="0.35">
      <c r="A2379" s="22" t="s">
        <v>2643</v>
      </c>
      <c r="B2379" s="23">
        <v>15079752557.5</v>
      </c>
      <c r="C2379" s="7">
        <v>102</v>
      </c>
      <c r="D2379" s="13">
        <v>0.12</v>
      </c>
      <c r="E2379" s="23" t="s">
        <v>2632</v>
      </c>
      <c r="F2379" s="24" t="s">
        <v>88</v>
      </c>
      <c r="G2379" s="9" t="s">
        <v>281</v>
      </c>
      <c r="H2379" s="13">
        <f t="array" ref="H2379:I2379">VLOOKUP(A2379,ENERGY!$A$2:$C$2692,{2,3},0)</f>
        <v>16543</v>
      </c>
      <c r="I2379" s="13">
        <v>54286</v>
      </c>
      <c r="J2379" s="13">
        <f t="array" ref="J2379:R2379">VLOOKUP(A2379,HUMANRESOURCES!$A$2:$J$2692,{2,3,4,5,6,7,8,9,10},0)</f>
        <v>2.5000000000000001E-2</v>
      </c>
      <c r="K2379" s="13">
        <v>1.2999999999999999E-2</v>
      </c>
      <c r="L2379" s="13">
        <v>78</v>
      </c>
      <c r="M2379" s="13">
        <v>72</v>
      </c>
      <c r="N2379" s="13">
        <v>0.35499999999999998</v>
      </c>
      <c r="O2379" s="13">
        <v>0.60699999999999998</v>
      </c>
      <c r="P2379" s="13">
        <v>3.7999999999999999E-2</v>
      </c>
      <c r="Q2379" s="13">
        <v>21961676</v>
      </c>
      <c r="R2379" s="13">
        <v>0.56100000000000005</v>
      </c>
      <c r="S2379" s="13">
        <f t="array" ref="S2379:T2379">VLOOKUP(A2379,TOURISM!$A$2:$C$2692,{2,3},0)</f>
        <v>680000000</v>
      </c>
      <c r="T2379" s="13">
        <v>448000000</v>
      </c>
      <c r="U2379" s="13">
        <f t="array" ref="U2379:W2379">VLOOKUP(A2379,BUSINESS!$A$2:$D$2692,{2,3,4},0)</f>
        <v>0.39700000000000002</v>
      </c>
      <c r="V2379" s="13">
        <v>0.22500000000000001</v>
      </c>
      <c r="W2379" s="13">
        <v>0.59199999999999997</v>
      </c>
      <c r="X2379" s="25">
        <f t="shared" si="36"/>
        <v>686.63942394469348</v>
      </c>
      <c r="Y2379" s="13">
        <f t="shared" si="37"/>
        <v>2.4718514197186042E-3</v>
      </c>
      <c r="Z2379" s="13">
        <f t="shared" si="38"/>
        <v>7.532667361088471E-4</v>
      </c>
      <c r="AA2379" s="13">
        <f t="shared" si="39"/>
        <v>20.399171720773953</v>
      </c>
    </row>
    <row r="2380" spans="1:27" ht="15.75" customHeight="1" x14ac:dyDescent="0.35">
      <c r="A2380" s="22" t="s">
        <v>2644</v>
      </c>
      <c r="B2380" s="23">
        <v>15079752557.5</v>
      </c>
      <c r="C2380" s="7">
        <v>105</v>
      </c>
      <c r="D2380" s="13">
        <v>0.12</v>
      </c>
      <c r="E2380" s="23" t="s">
        <v>2632</v>
      </c>
      <c r="F2380" s="24" t="s">
        <v>90</v>
      </c>
      <c r="G2380" s="9" t="s">
        <v>281</v>
      </c>
      <c r="H2380" s="13">
        <f t="array" ref="H2380:I2380">VLOOKUP(A2380,ENERGY!$A$2:$C$2692,{2,3},0)</f>
        <v>15765</v>
      </c>
      <c r="I2380" s="13">
        <v>51048</v>
      </c>
      <c r="J2380" s="13">
        <f t="array" ref="J2380:R2380">VLOOKUP(A2380,HUMANRESOURCES!$A$2:$J$2692,{2,3,4,5,6,7,8,9,10},0)</f>
        <v>2.4E-2</v>
      </c>
      <c r="K2380" s="13">
        <v>1.2E-2</v>
      </c>
      <c r="L2380" s="13">
        <v>78</v>
      </c>
      <c r="M2380" s="13">
        <v>72</v>
      </c>
      <c r="N2380" s="13">
        <v>0.35399999999999998</v>
      </c>
      <c r="O2380" s="13">
        <v>0.60699999999999998</v>
      </c>
      <c r="P2380" s="13">
        <v>3.9E-2</v>
      </c>
      <c r="Q2380" s="13">
        <v>22399254</v>
      </c>
      <c r="R2380" s="13">
        <v>0.56499999999999995</v>
      </c>
      <c r="S2380" s="13">
        <f t="array" ref="S2380:T2380">VLOOKUP(A2380,TOURISM!$A$2:$C$2692,{2,3},0)</f>
        <v>680000000</v>
      </c>
      <c r="T2380" s="13">
        <v>448000000</v>
      </c>
      <c r="U2380" s="13">
        <f t="array" ref="U2380:W2380">VLOOKUP(A2380,BUSINESS!$A$2:$D$2692,{2,3,4},0)</f>
        <v>0.39700000000000002</v>
      </c>
      <c r="V2380" s="13">
        <v>0.24299999999999999</v>
      </c>
      <c r="W2380" s="13">
        <v>0.59299999999999997</v>
      </c>
      <c r="X2380" s="25">
        <f t="shared" si="36"/>
        <v>673.22565999296228</v>
      </c>
      <c r="Y2380" s="13">
        <f t="shared" si="37"/>
        <v>2.279004470416738E-3</v>
      </c>
      <c r="Z2380" s="13">
        <f t="shared" si="38"/>
        <v>7.0381808251292655E-4</v>
      </c>
      <c r="AA2380" s="13">
        <f t="shared" si="39"/>
        <v>20.000666093611869</v>
      </c>
    </row>
    <row r="2381" spans="1:27" ht="15.75" customHeight="1" x14ac:dyDescent="0.35">
      <c r="A2381" s="22" t="s">
        <v>2645</v>
      </c>
      <c r="B2381" s="22">
        <v>860550294</v>
      </c>
      <c r="C2381" s="7">
        <v>6</v>
      </c>
      <c r="D2381" s="7">
        <v>0.25600000000000001</v>
      </c>
      <c r="E2381" s="23" t="s">
        <v>2646</v>
      </c>
      <c r="F2381" s="24" t="s">
        <v>65</v>
      </c>
      <c r="G2381" s="9" t="s">
        <v>66</v>
      </c>
      <c r="H2381" s="13">
        <f t="array" ref="H2381:I2381">VLOOKUP(A2381,ENERGY!$A$2:$C$2692,{2,3},0)</f>
        <v>14338</v>
      </c>
      <c r="I2381" s="13">
        <v>8529</v>
      </c>
      <c r="J2381" s="13">
        <f t="array" ref="J2381:R2381">VLOOKUP(A2381,HUMANRESOURCES!$A$2:$J$2692,{2,3,4,5,6,7,8,9,10},0)</f>
        <v>0.03</v>
      </c>
      <c r="K2381" s="13">
        <v>7.4999999999999997E-2</v>
      </c>
      <c r="L2381" s="13">
        <v>68</v>
      </c>
      <c r="M2381" s="13">
        <v>60</v>
      </c>
      <c r="N2381" s="13">
        <v>0.42899999999999999</v>
      </c>
      <c r="O2381" s="13">
        <v>0.53600000000000003</v>
      </c>
      <c r="P2381" s="13">
        <v>3.5000000000000003E-2</v>
      </c>
      <c r="Q2381" s="13">
        <v>6186152</v>
      </c>
      <c r="R2381" s="13">
        <v>0.26500000000000001</v>
      </c>
      <c r="S2381" s="13">
        <f t="array" ref="S2381:T2381">VLOOKUP(A2381,TOURISM!$A$2:$C$2692,{2,3},0)</f>
        <v>680000000</v>
      </c>
      <c r="T2381" s="13">
        <v>448000000</v>
      </c>
      <c r="U2381" s="13">
        <f t="array" ref="U2381:W2381">VLOOKUP(A2381,BUSINESS!$A$2:$D$2692,{2,3,4},0)</f>
        <v>0.489669009135628</v>
      </c>
      <c r="V2381" s="13">
        <v>0</v>
      </c>
      <c r="W2381" s="13">
        <v>0</v>
      </c>
      <c r="X2381" s="25">
        <f t="shared" si="36"/>
        <v>139.1091415147898</v>
      </c>
      <c r="Y2381" s="13">
        <f t="shared" si="37"/>
        <v>1.3787246094179386E-3</v>
      </c>
      <c r="Z2381" s="13">
        <f t="shared" si="38"/>
        <v>2.3177574686170013E-3</v>
      </c>
      <c r="AA2381" s="13">
        <f t="shared" si="39"/>
        <v>72.419817683108988</v>
      </c>
    </row>
    <row r="2382" spans="1:27" ht="15.75" customHeight="1" x14ac:dyDescent="0.35">
      <c r="A2382" s="22" t="s">
        <v>2647</v>
      </c>
      <c r="B2382" s="22">
        <v>1080774006</v>
      </c>
      <c r="C2382" s="7">
        <v>8</v>
      </c>
      <c r="D2382" s="7">
        <v>0.21099999999999999</v>
      </c>
      <c r="E2382" s="23" t="s">
        <v>2646</v>
      </c>
      <c r="F2382" s="24" t="s">
        <v>68</v>
      </c>
      <c r="G2382" s="9" t="s">
        <v>66</v>
      </c>
      <c r="H2382" s="13">
        <f t="array" ref="H2382:I2382">VLOOKUP(A2382,ENERGY!$A$2:$C$2692,{2,3},0)</f>
        <v>2395</v>
      </c>
      <c r="I2382" s="13">
        <v>8529</v>
      </c>
      <c r="J2382" s="13">
        <f t="array" ref="J2382:R2382">VLOOKUP(A2382,HUMANRESOURCES!$A$2:$J$2692,{2,3,4,5,6,7,8,9,10},0)</f>
        <v>0.03</v>
      </c>
      <c r="K2382" s="13">
        <v>7.0000000000000007E-2</v>
      </c>
      <c r="L2382" s="13">
        <v>68</v>
      </c>
      <c r="M2382" s="13">
        <v>60</v>
      </c>
      <c r="N2382" s="13">
        <v>0.42099999999999999</v>
      </c>
      <c r="O2382" s="13">
        <v>0.54300000000000004</v>
      </c>
      <c r="P2382" s="13">
        <v>3.5999999999999997E-2</v>
      </c>
      <c r="Q2382" s="13">
        <v>6289340</v>
      </c>
      <c r="R2382" s="13">
        <v>0.26500000000000001</v>
      </c>
      <c r="S2382" s="13">
        <f t="array" ref="S2382:T2382">VLOOKUP(A2382,TOURISM!$A$2:$C$2692,{2,3},0)</f>
        <v>680000000</v>
      </c>
      <c r="T2382" s="13">
        <v>448000000</v>
      </c>
      <c r="U2382" s="13">
        <f t="array" ref="U2382:W2382">VLOOKUP(A2382,BUSINESS!$A$2:$D$2692,{2,3,4},0)</f>
        <v>0.489669009135628</v>
      </c>
      <c r="V2382" s="13">
        <v>1E-3</v>
      </c>
      <c r="W2382" s="13">
        <v>0</v>
      </c>
      <c r="X2382" s="25">
        <f t="shared" si="36"/>
        <v>171.84219743248099</v>
      </c>
      <c r="Y2382" s="13">
        <f t="shared" si="37"/>
        <v>1.3561041381130613E-3</v>
      </c>
      <c r="Z2382" s="13">
        <f t="shared" si="38"/>
        <v>3.8080307313644995E-4</v>
      </c>
      <c r="AA2382" s="13">
        <f t="shared" si="39"/>
        <v>71.231639567903784</v>
      </c>
    </row>
    <row r="2383" spans="1:27" ht="15.75" customHeight="1" x14ac:dyDescent="0.35">
      <c r="A2383" s="22" t="s">
        <v>2648</v>
      </c>
      <c r="B2383" s="22">
        <v>1221113795</v>
      </c>
      <c r="C2383" s="7">
        <v>9</v>
      </c>
      <c r="D2383" s="7">
        <v>0.14699999999999999</v>
      </c>
      <c r="E2383" s="23" t="s">
        <v>2646</v>
      </c>
      <c r="F2383" s="24" t="s">
        <v>70</v>
      </c>
      <c r="G2383" s="9" t="s">
        <v>66</v>
      </c>
      <c r="H2383" s="13">
        <f t="array" ref="H2383:I2383">VLOOKUP(A2383,ENERGY!$A$2:$C$2692,{2,3},0)</f>
        <v>2370</v>
      </c>
      <c r="I2383" s="13">
        <v>2860</v>
      </c>
      <c r="J2383" s="13">
        <f t="array" ref="J2383:R2383">VLOOKUP(A2383,HUMANRESOURCES!$A$2:$J$2692,{2,3,4,5,6,7,8,9,10},0)</f>
        <v>2.9000000000000001E-2</v>
      </c>
      <c r="K2383" s="13">
        <v>6.6000000000000003E-2</v>
      </c>
      <c r="L2383" s="13">
        <v>68</v>
      </c>
      <c r="M2383" s="13">
        <v>61</v>
      </c>
      <c r="N2383" s="13">
        <v>0.41199999999999998</v>
      </c>
      <c r="O2383" s="13">
        <v>0.55200000000000005</v>
      </c>
      <c r="P2383" s="13">
        <v>3.5999999999999997E-2</v>
      </c>
      <c r="Q2383" s="13">
        <v>6404118</v>
      </c>
      <c r="R2383" s="13">
        <v>0.26400000000000001</v>
      </c>
      <c r="S2383" s="13">
        <f t="array" ref="S2383:T2383">VLOOKUP(A2383,TOURISM!$A$2:$C$2692,{2,3},0)</f>
        <v>5000000</v>
      </c>
      <c r="T2383" s="13">
        <v>1700000</v>
      </c>
      <c r="U2383" s="13">
        <f t="array" ref="U2383:W2383">VLOOKUP(A2383,BUSINESS!$A$2:$D$2692,{2,3,4},0)</f>
        <v>0.489669009135628</v>
      </c>
      <c r="V2383" s="13">
        <v>1E-3</v>
      </c>
      <c r="W2383" s="13">
        <v>2E-3</v>
      </c>
      <c r="X2383" s="25">
        <f t="shared" si="36"/>
        <v>190.67634215984154</v>
      </c>
      <c r="Y2383" s="13">
        <f t="shared" si="37"/>
        <v>4.4658764875975113E-4</v>
      </c>
      <c r="Z2383" s="13">
        <f t="shared" si="38"/>
        <v>3.700743802659476E-4</v>
      </c>
      <c r="AA2383" s="13">
        <f t="shared" si="39"/>
        <v>0.26545419681523669</v>
      </c>
    </row>
    <row r="2384" spans="1:27" ht="15.75" customHeight="1" x14ac:dyDescent="0.35">
      <c r="A2384" s="22" t="s">
        <v>2649</v>
      </c>
      <c r="B2384" s="22">
        <v>1554125543</v>
      </c>
      <c r="C2384" s="7">
        <v>11</v>
      </c>
      <c r="D2384" s="7">
        <v>0.16700000000000001</v>
      </c>
      <c r="E2384" s="23" t="s">
        <v>2646</v>
      </c>
      <c r="F2384" s="24" t="s">
        <v>72</v>
      </c>
      <c r="G2384" s="9" t="s">
        <v>66</v>
      </c>
      <c r="H2384" s="13">
        <f t="array" ref="H2384:I2384">VLOOKUP(A2384,ENERGY!$A$2:$C$2692,{2,3},0)</f>
        <v>2333</v>
      </c>
      <c r="I2384" s="13">
        <v>2893</v>
      </c>
      <c r="J2384" s="13">
        <f t="array" ref="J2384:R2384">VLOOKUP(A2384,HUMANRESOURCES!$A$2:$J$2692,{2,3,4,5,6,7,8,9,10},0)</f>
        <v>2.9000000000000001E-2</v>
      </c>
      <c r="K2384" s="13">
        <v>6.0999999999999999E-2</v>
      </c>
      <c r="L2384" s="13">
        <v>69</v>
      </c>
      <c r="M2384" s="13">
        <v>61</v>
      </c>
      <c r="N2384" s="13">
        <v>0.40200000000000002</v>
      </c>
      <c r="O2384" s="13">
        <v>0.56100000000000005</v>
      </c>
      <c r="P2384" s="13">
        <v>3.6999999999999998E-2</v>
      </c>
      <c r="Q2384" s="13">
        <v>6529609</v>
      </c>
      <c r="R2384" s="13">
        <v>0.26400000000000001</v>
      </c>
      <c r="S2384" s="13">
        <f t="array" ref="S2384:T2384">VLOOKUP(A2384,TOURISM!$A$2:$C$2692,{2,3},0)</f>
        <v>6200000</v>
      </c>
      <c r="T2384" s="13">
        <v>2100000</v>
      </c>
      <c r="U2384" s="13">
        <f t="array" ref="U2384:W2384">VLOOKUP(A2384,BUSINESS!$A$2:$D$2692,{2,3,4},0)</f>
        <v>0.489669009135628</v>
      </c>
      <c r="V2384" s="13">
        <v>1E-3</v>
      </c>
      <c r="W2384" s="13">
        <v>7.0000000000000001E-3</v>
      </c>
      <c r="X2384" s="25">
        <f t="shared" si="36"/>
        <v>238.01203762736787</v>
      </c>
      <c r="Y2384" s="13">
        <f t="shared" si="37"/>
        <v>4.430586885064634E-4</v>
      </c>
      <c r="Z2384" s="13">
        <f t="shared" si="38"/>
        <v>3.5729551340669865E-4</v>
      </c>
      <c r="AA2384" s="13">
        <f t="shared" si="39"/>
        <v>0.32161190662411793</v>
      </c>
    </row>
    <row r="2385" spans="1:27" ht="15.75" customHeight="1" x14ac:dyDescent="0.35">
      <c r="A2385" s="22" t="s">
        <v>2650</v>
      </c>
      <c r="B2385" s="22">
        <v>2076148710</v>
      </c>
      <c r="C2385" s="7">
        <v>13</v>
      </c>
      <c r="D2385" s="7">
        <v>0.20300000000000001</v>
      </c>
      <c r="E2385" s="23" t="s">
        <v>2646</v>
      </c>
      <c r="F2385" s="24" t="s">
        <v>74</v>
      </c>
      <c r="G2385" s="9" t="s">
        <v>66</v>
      </c>
      <c r="H2385" s="13">
        <f t="array" ref="H2385:I2385">VLOOKUP(A2385,ENERGY!$A$2:$C$2692,{2,3},0)</f>
        <v>2473</v>
      </c>
      <c r="I2385" s="13">
        <v>3033</v>
      </c>
      <c r="J2385" s="13">
        <f t="array" ref="J2385:R2385">VLOOKUP(A2385,HUMANRESOURCES!$A$2:$J$2692,{2,3,4,5,6,7,8,9,10},0)</f>
        <v>2.9000000000000001E-2</v>
      </c>
      <c r="K2385" s="13">
        <v>5.8000000000000003E-2</v>
      </c>
      <c r="L2385" s="13">
        <v>69</v>
      </c>
      <c r="M2385" s="13">
        <v>62</v>
      </c>
      <c r="N2385" s="13">
        <v>0.39200000000000002</v>
      </c>
      <c r="O2385" s="13">
        <v>0.56999999999999995</v>
      </c>
      <c r="P2385" s="13">
        <v>3.6999999999999998E-2</v>
      </c>
      <c r="Q2385" s="13">
        <v>6663929</v>
      </c>
      <c r="R2385" s="13">
        <v>0.26400000000000001</v>
      </c>
      <c r="S2385" s="13">
        <f t="array" ref="S2385:T2385">VLOOKUP(A2385,TOURISM!$A$2:$C$2692,{2,3},0)</f>
        <v>9600000</v>
      </c>
      <c r="T2385" s="13">
        <v>3400000</v>
      </c>
      <c r="U2385" s="13">
        <f t="array" ref="U2385:W2385">VLOOKUP(A2385,BUSINESS!$A$2:$D$2692,{2,3,4},0)</f>
        <v>0.489669009135628</v>
      </c>
      <c r="V2385" s="13">
        <v>1E-3</v>
      </c>
      <c r="W2385" s="13">
        <v>0.02</v>
      </c>
      <c r="X2385" s="25">
        <f t="shared" si="36"/>
        <v>311.55024460794823</v>
      </c>
      <c r="Y2385" s="13">
        <f t="shared" si="37"/>
        <v>4.5513690196879346E-4</v>
      </c>
      <c r="Z2385" s="13">
        <f t="shared" si="38"/>
        <v>3.7110239319776666E-4</v>
      </c>
      <c r="AA2385" s="13">
        <f t="shared" si="39"/>
        <v>0.51020951753837718</v>
      </c>
    </row>
    <row r="2386" spans="1:27" ht="15.75" customHeight="1" x14ac:dyDescent="0.35">
      <c r="A2386" s="22" t="s">
        <v>2651</v>
      </c>
      <c r="B2386" s="22">
        <v>2312319579</v>
      </c>
      <c r="C2386" s="7">
        <v>16</v>
      </c>
      <c r="D2386" s="7">
        <v>0.23300000000000001</v>
      </c>
      <c r="E2386" s="23" t="s">
        <v>2646</v>
      </c>
      <c r="F2386" s="24" t="s">
        <v>76</v>
      </c>
      <c r="G2386" s="9" t="s">
        <v>66</v>
      </c>
      <c r="H2386" s="13">
        <f t="array" ref="H2386:I2386">VLOOKUP(A2386,ENERGY!$A$2:$C$2692,{2,3},0)</f>
        <v>2414</v>
      </c>
      <c r="I2386" s="13">
        <v>2655</v>
      </c>
      <c r="J2386" s="13">
        <f t="array" ref="J2386:R2386">VLOOKUP(A2386,HUMANRESOURCES!$A$2:$J$2692,{2,3,4,5,6,7,8,9,10},0)</f>
        <v>0.03</v>
      </c>
      <c r="K2386" s="13">
        <v>5.3999999999999999E-2</v>
      </c>
      <c r="L2386" s="13">
        <v>69</v>
      </c>
      <c r="M2386" s="13">
        <v>62</v>
      </c>
      <c r="N2386" s="13">
        <v>0.38400000000000001</v>
      </c>
      <c r="O2386" s="13">
        <v>0.57899999999999996</v>
      </c>
      <c r="P2386" s="13">
        <v>3.6999999999999998E-2</v>
      </c>
      <c r="Q2386" s="13">
        <v>6805655</v>
      </c>
      <c r="R2386" s="13">
        <v>0.26400000000000001</v>
      </c>
      <c r="S2386" s="13">
        <f t="array" ref="S2386:T2386">VLOOKUP(A2386,TOURISM!$A$2:$C$2692,{2,3},0)</f>
        <v>9100000</v>
      </c>
      <c r="T2386" s="13">
        <v>3800000</v>
      </c>
      <c r="U2386" s="13">
        <f t="array" ref="U2386:W2386">VLOOKUP(A2386,BUSINESS!$A$2:$D$2692,{2,3,4},0)</f>
        <v>0.79900000000000004</v>
      </c>
      <c r="V2386" s="13">
        <v>3.0000000000000001E-3</v>
      </c>
      <c r="W2386" s="13">
        <v>3.9E-2</v>
      </c>
      <c r="X2386" s="25">
        <f t="shared" si="36"/>
        <v>339.76444280528472</v>
      </c>
      <c r="Y2386" s="13">
        <f t="shared" si="37"/>
        <v>3.9011674849812397E-4</v>
      </c>
      <c r="Z2386" s="13">
        <f t="shared" si="38"/>
        <v>3.5470502104499862E-4</v>
      </c>
      <c r="AA2386" s="13">
        <f t="shared" si="39"/>
        <v>0.55835918805757856</v>
      </c>
    </row>
    <row r="2387" spans="1:27" ht="15.75" customHeight="1" x14ac:dyDescent="0.35">
      <c r="A2387" s="22" t="s">
        <v>2652</v>
      </c>
      <c r="B2387" s="22">
        <v>2830236054</v>
      </c>
      <c r="C2387" s="7">
        <v>19</v>
      </c>
      <c r="D2387" s="7">
        <v>0.14399999999999999</v>
      </c>
      <c r="E2387" s="23" t="s">
        <v>2646</v>
      </c>
      <c r="F2387" s="24" t="s">
        <v>78</v>
      </c>
      <c r="G2387" s="9" t="s">
        <v>66</v>
      </c>
      <c r="H2387" s="13">
        <f t="array" ref="H2387:I2387">VLOOKUP(A2387,ENERGY!$A$2:$C$2692,{2,3},0)</f>
        <v>2346</v>
      </c>
      <c r="I2387" s="13">
        <v>2563</v>
      </c>
      <c r="J2387" s="13">
        <f t="array" ref="J2387:R2387">VLOOKUP(A2387,HUMANRESOURCES!$A$2:$J$2692,{2,3,4,5,6,7,8,9,10},0)</f>
        <v>0.03</v>
      </c>
      <c r="K2387" s="13">
        <v>5.1999999999999998E-2</v>
      </c>
      <c r="L2387" s="13">
        <v>70</v>
      </c>
      <c r="M2387" s="13">
        <v>63</v>
      </c>
      <c r="N2387" s="13">
        <v>0.376</v>
      </c>
      <c r="O2387" s="13">
        <v>0.58699999999999997</v>
      </c>
      <c r="P2387" s="13">
        <v>3.6999999999999998E-2</v>
      </c>
      <c r="Q2387" s="13">
        <v>6954522</v>
      </c>
      <c r="R2387" s="13">
        <v>0.26500000000000001</v>
      </c>
      <c r="S2387" s="13">
        <f t="array" ref="S2387:T2387">VLOOKUP(A2387,TOURISM!$A$2:$C$2692,{2,3},0)</f>
        <v>11200000</v>
      </c>
      <c r="T2387" s="13">
        <v>6000000</v>
      </c>
      <c r="U2387" s="13">
        <f t="array" ref="U2387:W2387">VLOOKUP(A2387,BUSINESS!$A$2:$D$2692,{2,3,4},0)</f>
        <v>0.79900000000000004</v>
      </c>
      <c r="V2387" s="13">
        <v>3.7999999999999999E-2</v>
      </c>
      <c r="W2387" s="13">
        <v>0.309</v>
      </c>
      <c r="X2387" s="25">
        <f t="shared" si="36"/>
        <v>406.96341948447355</v>
      </c>
      <c r="Y2387" s="13">
        <f t="shared" si="37"/>
        <v>3.6853719062215922E-4</v>
      </c>
      <c r="Z2387" s="13">
        <f t="shared" si="38"/>
        <v>3.373344710103728E-4</v>
      </c>
      <c r="AA2387" s="13">
        <f t="shared" si="39"/>
        <v>0.86274800769916327</v>
      </c>
    </row>
    <row r="2388" spans="1:27" ht="15.75" customHeight="1" x14ac:dyDescent="0.35">
      <c r="A2388" s="22" t="s">
        <v>2653</v>
      </c>
      <c r="B2388" s="22">
        <v>3719497371</v>
      </c>
      <c r="C2388" s="7">
        <v>28</v>
      </c>
      <c r="D2388" s="7">
        <v>0.22700000000000001</v>
      </c>
      <c r="E2388" s="23" t="s">
        <v>2646</v>
      </c>
      <c r="F2388" s="24" t="s">
        <v>80</v>
      </c>
      <c r="G2388" s="9" t="s">
        <v>66</v>
      </c>
      <c r="H2388" s="13">
        <f t="array" ref="H2388:I2388">VLOOKUP(A2388,ENERGY!$A$2:$C$2692,{2,3},0)</f>
        <v>2122</v>
      </c>
      <c r="I2388" s="13">
        <v>2292</v>
      </c>
      <c r="J2388" s="13">
        <f t="array" ref="J2388:R2388">VLOOKUP(A2388,HUMANRESOURCES!$A$2:$J$2692,{2,3,4,5,6,7,8,9,10},0)</f>
        <v>3.1E-2</v>
      </c>
      <c r="K2388" s="13">
        <v>0.05</v>
      </c>
      <c r="L2388" s="13">
        <v>70</v>
      </c>
      <c r="M2388" s="13">
        <v>63</v>
      </c>
      <c r="N2388" s="13">
        <v>0.37</v>
      </c>
      <c r="O2388" s="13">
        <v>0.59399999999999997</v>
      </c>
      <c r="P2388" s="13">
        <v>3.5999999999999997E-2</v>
      </c>
      <c r="Q2388" s="13">
        <v>7111025</v>
      </c>
      <c r="R2388" s="13">
        <v>0.26500000000000001</v>
      </c>
      <c r="S2388" s="13">
        <f t="array" ref="S2388:T2388">VLOOKUP(A2388,TOURISM!$A$2:$C$2692,{2,3},0)</f>
        <v>16500000</v>
      </c>
      <c r="T2388" s="13">
        <v>6600000</v>
      </c>
      <c r="U2388" s="13">
        <f t="array" ref="U2388:W2388">VLOOKUP(A2388,BUSINESS!$A$2:$D$2692,{2,3,4},0)</f>
        <v>0.8</v>
      </c>
      <c r="V2388" s="13">
        <v>7.1999999999999995E-2</v>
      </c>
      <c r="W2388" s="13">
        <v>0.3</v>
      </c>
      <c r="X2388" s="25">
        <f t="shared" si="36"/>
        <v>523.06065173445461</v>
      </c>
      <c r="Y2388" s="13">
        <f t="shared" si="37"/>
        <v>3.2231640305019316E-4</v>
      </c>
      <c r="Z2388" s="13">
        <f t="shared" si="38"/>
        <v>2.9840986355694153E-4</v>
      </c>
      <c r="AA2388" s="13">
        <f t="shared" si="39"/>
        <v>0.92813623914977095</v>
      </c>
    </row>
    <row r="2389" spans="1:27" ht="15.75" customHeight="1" x14ac:dyDescent="0.35">
      <c r="A2389" s="22" t="s">
        <v>2654</v>
      </c>
      <c r="B2389" s="22">
        <v>5161336170</v>
      </c>
      <c r="C2389" s="7">
        <v>40</v>
      </c>
      <c r="D2389" s="7">
        <v>0.23699999999999999</v>
      </c>
      <c r="E2389" s="23" t="s">
        <v>2646</v>
      </c>
      <c r="F2389" s="24" t="s">
        <v>82</v>
      </c>
      <c r="G2389" s="9" t="s">
        <v>66</v>
      </c>
      <c r="H2389" s="13">
        <f t="array" ref="H2389:I2389">VLOOKUP(A2389,ENERGY!$A$2:$C$2692,{2,3},0)</f>
        <v>2583</v>
      </c>
      <c r="I2389" s="13">
        <v>3223</v>
      </c>
      <c r="J2389" s="13">
        <f t="array" ref="J2389:R2389">VLOOKUP(A2389,HUMANRESOURCES!$A$2:$J$2692,{2,3,4,5,6,7,8,9,10},0)</f>
        <v>3.1E-2</v>
      </c>
      <c r="K2389" s="13">
        <v>4.8000000000000001E-2</v>
      </c>
      <c r="L2389" s="13">
        <v>70</v>
      </c>
      <c r="M2389" s="13">
        <v>63</v>
      </c>
      <c r="N2389" s="13">
        <v>0.36499999999999999</v>
      </c>
      <c r="O2389" s="13">
        <v>0.6</v>
      </c>
      <c r="P2389" s="13">
        <v>3.5000000000000003E-2</v>
      </c>
      <c r="Q2389" s="13">
        <v>7275252</v>
      </c>
      <c r="R2389" s="13">
        <v>0.26500000000000001</v>
      </c>
      <c r="S2389" s="13">
        <f t="array" ref="S2389:T2389">VLOOKUP(A2389,TOURISM!$A$2:$C$2692,{2,3},0)</f>
        <v>23700000</v>
      </c>
      <c r="T2389" s="13">
        <v>10800000</v>
      </c>
      <c r="U2389" s="13">
        <f t="array" ref="U2389:W2389">VLOOKUP(A2389,BUSINESS!$A$2:$D$2692,{2,3,4},0)</f>
        <v>0.83399999999999996</v>
      </c>
      <c r="V2389" s="13">
        <v>8.7999999999999995E-2</v>
      </c>
      <c r="W2389" s="13">
        <v>0.505</v>
      </c>
      <c r="X2389" s="25">
        <f t="shared" si="36"/>
        <v>709.43744216695177</v>
      </c>
      <c r="Y2389" s="13">
        <f t="shared" si="37"/>
        <v>4.4300870952648785E-4</v>
      </c>
      <c r="Z2389" s="13">
        <f t="shared" si="38"/>
        <v>3.550392481250134E-4</v>
      </c>
      <c r="AA2389" s="13">
        <f t="shared" si="39"/>
        <v>1.4844846611498819</v>
      </c>
    </row>
    <row r="2390" spans="1:27" ht="15.75" customHeight="1" x14ac:dyDescent="0.35">
      <c r="A2390" s="22" t="s">
        <v>2655</v>
      </c>
      <c r="B2390" s="22">
        <v>4979481980</v>
      </c>
      <c r="C2390" s="7">
        <v>40</v>
      </c>
      <c r="D2390" s="7">
        <v>0.22600000000000001</v>
      </c>
      <c r="E2390" s="23" t="s">
        <v>2646</v>
      </c>
      <c r="F2390" s="24" t="s">
        <v>84</v>
      </c>
      <c r="G2390" s="9" t="s">
        <v>66</v>
      </c>
      <c r="H2390" s="13">
        <f t="array" ref="H2390:I2390">VLOOKUP(A2390,ENERGY!$A$2:$C$2692,{2,3},0)</f>
        <v>2129</v>
      </c>
      <c r="I2390" s="13">
        <v>1881</v>
      </c>
      <c r="J2390" s="13">
        <f t="array" ref="J2390:R2390">VLOOKUP(A2390,HUMANRESOURCES!$A$2:$J$2692,{2,3,4,5,6,7,8,9,10},0)</f>
        <v>3.2000000000000001E-2</v>
      </c>
      <c r="K2390" s="13">
        <v>4.5999999999999999E-2</v>
      </c>
      <c r="L2390" s="13">
        <v>70</v>
      </c>
      <c r="M2390" s="13">
        <v>64</v>
      </c>
      <c r="N2390" s="13">
        <v>0.36199999999999999</v>
      </c>
      <c r="O2390" s="13">
        <v>0.60399999999999998</v>
      </c>
      <c r="P2390" s="13">
        <v>3.4000000000000002E-2</v>
      </c>
      <c r="Q2390" s="13">
        <v>7447396</v>
      </c>
      <c r="R2390" s="13">
        <v>0.26500000000000001</v>
      </c>
      <c r="S2390" s="13">
        <f t="array" ref="S2390:T2390">VLOOKUP(A2390,TOURISM!$A$2:$C$2692,{2,3},0)</f>
        <v>19500000</v>
      </c>
      <c r="T2390" s="13">
        <v>5800000</v>
      </c>
      <c r="U2390" s="13">
        <f t="array" ref="U2390:W2390">VLOOKUP(A2390,BUSINESS!$A$2:$D$2692,{2,3,4},0)</f>
        <v>0.83799999999999997</v>
      </c>
      <c r="V2390" s="13">
        <v>0.10100000000000001</v>
      </c>
      <c r="W2390" s="13">
        <v>0.65800000000000003</v>
      </c>
      <c r="X2390" s="25">
        <f t="shared" si="36"/>
        <v>668.62054602709452</v>
      </c>
      <c r="Y2390" s="13">
        <f t="shared" si="37"/>
        <v>2.525715028447527E-4</v>
      </c>
      <c r="Z2390" s="13">
        <f t="shared" si="38"/>
        <v>2.8587173288489024E-4</v>
      </c>
      <c r="AA2390" s="13">
        <f t="shared" si="39"/>
        <v>0.77879570255160324</v>
      </c>
    </row>
    <row r="2391" spans="1:27" ht="15.75" customHeight="1" x14ac:dyDescent="0.35">
      <c r="A2391" s="22" t="s">
        <v>2656</v>
      </c>
      <c r="B2391" s="22">
        <v>5642178580</v>
      </c>
      <c r="C2391" s="7">
        <v>44</v>
      </c>
      <c r="D2391" s="7">
        <v>0.24199999999999999</v>
      </c>
      <c r="E2391" s="23" t="s">
        <v>2646</v>
      </c>
      <c r="F2391" s="24" t="s">
        <v>86</v>
      </c>
      <c r="G2391" s="9" t="s">
        <v>66</v>
      </c>
      <c r="H2391" s="13">
        <f t="array" ref="H2391:I2391">VLOOKUP(A2391,ENERGY!$A$2:$C$2692,{2,3},0)</f>
        <v>2342</v>
      </c>
      <c r="I2391" s="13">
        <v>2439</v>
      </c>
      <c r="J2391" s="13">
        <f t="array" ref="J2391:R2391">VLOOKUP(A2391,HUMANRESOURCES!$A$2:$J$2692,{2,3,4,5,6,7,8,9,10},0)</f>
        <v>3.3000000000000002E-2</v>
      </c>
      <c r="K2391" s="13">
        <v>4.4999999999999998E-2</v>
      </c>
      <c r="L2391" s="13">
        <v>70</v>
      </c>
      <c r="M2391" s="13">
        <v>64</v>
      </c>
      <c r="N2391" s="13">
        <v>0.35899999999999999</v>
      </c>
      <c r="O2391" s="13">
        <v>0.60799999999999998</v>
      </c>
      <c r="P2391" s="13">
        <v>3.3000000000000002E-2</v>
      </c>
      <c r="Q2391" s="13">
        <v>7627326</v>
      </c>
      <c r="R2391" s="13">
        <v>0.26500000000000001</v>
      </c>
      <c r="S2391" s="13">
        <f t="array" ref="S2391:T2391">VLOOKUP(A2391,TOURISM!$A$2:$C$2692,{2,3},0)</f>
        <v>32400000</v>
      </c>
      <c r="T2391" s="13">
        <v>17800000</v>
      </c>
      <c r="U2391" s="13">
        <f t="array" ref="U2391:W2391">VLOOKUP(A2391,BUSINESS!$A$2:$D$2692,{2,3,4},0)</f>
        <v>0.84</v>
      </c>
      <c r="V2391" s="13">
        <v>0.11600000000000001</v>
      </c>
      <c r="W2391" s="13">
        <v>0.77900000000000003</v>
      </c>
      <c r="X2391" s="25">
        <f t="shared" si="36"/>
        <v>739.73219185858841</v>
      </c>
      <c r="Y2391" s="13">
        <f t="shared" si="37"/>
        <v>3.1977130648408106E-4</v>
      </c>
      <c r="Z2391" s="13">
        <f t="shared" si="38"/>
        <v>3.0705387445088882E-4</v>
      </c>
      <c r="AA2391" s="13">
        <f t="shared" si="39"/>
        <v>2.333714331864142</v>
      </c>
    </row>
    <row r="2392" spans="1:27" ht="15.75" customHeight="1" x14ac:dyDescent="0.35">
      <c r="A2392" s="22" t="s">
        <v>2657</v>
      </c>
      <c r="B2392" s="22">
        <v>6522732203</v>
      </c>
      <c r="C2392" s="7">
        <v>48</v>
      </c>
      <c r="D2392" s="7">
        <v>0.248</v>
      </c>
      <c r="E2392" s="23" t="s">
        <v>2646</v>
      </c>
      <c r="F2392" s="24" t="s">
        <v>88</v>
      </c>
      <c r="G2392" s="9" t="s">
        <v>66</v>
      </c>
      <c r="H2392" s="13">
        <f t="array" ref="H2392:I2392">VLOOKUP(A2392,ENERGY!$A$2:$C$2692,{2,3},0)</f>
        <v>2170</v>
      </c>
      <c r="I2392" s="13">
        <v>2076</v>
      </c>
      <c r="J2392" s="13">
        <f t="array" ref="J2392:R2392">VLOOKUP(A2392,HUMANRESOURCES!$A$2:$J$2692,{2,3,4,5,6,7,8,9,10},0)</f>
        <v>3.3000000000000002E-2</v>
      </c>
      <c r="K2392" s="13">
        <v>4.2999999999999997E-2</v>
      </c>
      <c r="L2392" s="13">
        <v>71</v>
      </c>
      <c r="M2392" s="13">
        <v>64</v>
      </c>
      <c r="N2392" s="13">
        <v>0.35799999999999998</v>
      </c>
      <c r="O2392" s="13">
        <v>0.61</v>
      </c>
      <c r="P2392" s="13">
        <v>3.2000000000000001E-2</v>
      </c>
      <c r="Q2392" s="13">
        <v>7814850</v>
      </c>
      <c r="R2392" s="13">
        <v>0.26500000000000001</v>
      </c>
      <c r="S2392" s="13">
        <f t="array" ref="S2392:T2392">VLOOKUP(A2392,TOURISM!$A$2:$C$2692,{2,3},0)</f>
        <v>39800000</v>
      </c>
      <c r="T2392" s="13">
        <v>8400000</v>
      </c>
      <c r="U2392" s="13">
        <f t="array" ref="U2392:W2392">VLOOKUP(A2392,BUSINESS!$A$2:$D$2692,{2,3,4},0)</f>
        <v>0.84499999999999997</v>
      </c>
      <c r="V2392" s="13">
        <v>0.13</v>
      </c>
      <c r="W2392" s="13">
        <v>0.80900000000000005</v>
      </c>
      <c r="X2392" s="25">
        <f t="shared" si="36"/>
        <v>834.65865666007664</v>
      </c>
      <c r="Y2392" s="13">
        <f t="shared" si="37"/>
        <v>2.6564809305360947E-4</v>
      </c>
      <c r="Z2392" s="13">
        <f t="shared" si="38"/>
        <v>2.7767647491634516E-4</v>
      </c>
      <c r="AA2392" s="13">
        <f t="shared" si="39"/>
        <v>1.0748766770955296</v>
      </c>
    </row>
    <row r="2393" spans="1:27" ht="15.75" customHeight="1" x14ac:dyDescent="0.35">
      <c r="A2393" s="22" t="s">
        <v>2658</v>
      </c>
      <c r="B2393" s="22">
        <v>7633049792</v>
      </c>
      <c r="C2393" s="7">
        <v>55</v>
      </c>
      <c r="D2393" s="7">
        <v>0.252</v>
      </c>
      <c r="E2393" s="23" t="s">
        <v>2646</v>
      </c>
      <c r="F2393" s="24" t="s">
        <v>90</v>
      </c>
      <c r="G2393" s="9" t="s">
        <v>66</v>
      </c>
      <c r="H2393" s="13">
        <f t="array" ref="H2393:I2393">VLOOKUP(A2393,ENERGY!$A$2:$C$2692,{2,3},0)</f>
        <v>2149</v>
      </c>
      <c r="I2393" s="13">
        <v>2237</v>
      </c>
      <c r="J2393" s="13">
        <f t="array" ref="J2393:R2393">VLOOKUP(A2393,HUMANRESOURCES!$A$2:$J$2692,{2,3,4,5,6,7,8,9,10},0)</f>
        <v>3.3000000000000002E-2</v>
      </c>
      <c r="K2393" s="13">
        <v>4.2000000000000003E-2</v>
      </c>
      <c r="L2393" s="13">
        <v>71</v>
      </c>
      <c r="M2393" s="13">
        <v>64</v>
      </c>
      <c r="N2393" s="13">
        <v>0.35799999999999998</v>
      </c>
      <c r="O2393" s="13">
        <v>0.61</v>
      </c>
      <c r="P2393" s="13">
        <v>3.2000000000000001E-2</v>
      </c>
      <c r="Q2393" s="13">
        <v>8008990</v>
      </c>
      <c r="R2393" s="13">
        <v>0.26600000000000001</v>
      </c>
      <c r="S2393" s="13">
        <f t="array" ref="S2393:T2393">VLOOKUP(A2393,TOURISM!$A$2:$C$2692,{2,3},0)</f>
        <v>60400000</v>
      </c>
      <c r="T2393" s="13">
        <v>6800000</v>
      </c>
      <c r="U2393" s="13">
        <f t="array" ref="U2393:W2393">VLOOKUP(A2393,BUSINESS!$A$2:$D$2692,{2,3,4},0)</f>
        <v>0.84499999999999997</v>
      </c>
      <c r="V2393" s="13">
        <v>0.14499999999999999</v>
      </c>
      <c r="W2393" s="13">
        <v>0.81499999999999995</v>
      </c>
      <c r="X2393" s="25">
        <f t="shared" si="36"/>
        <v>953.06022257488144</v>
      </c>
      <c r="Y2393" s="13">
        <f t="shared" si="37"/>
        <v>2.7931112412426536E-4</v>
      </c>
      <c r="Z2393" s="13">
        <f t="shared" si="38"/>
        <v>2.6832347149890313E-4</v>
      </c>
      <c r="AA2393" s="13">
        <f t="shared" si="39"/>
        <v>0.84904588468708286</v>
      </c>
    </row>
    <row r="2394" spans="1:27" ht="15.75" customHeight="1" x14ac:dyDescent="0.35">
      <c r="A2394" s="22" t="s">
        <v>2659</v>
      </c>
      <c r="B2394" s="22">
        <v>10185786171</v>
      </c>
      <c r="C2394" s="7">
        <v>10</v>
      </c>
      <c r="D2394" s="7">
        <v>0.216</v>
      </c>
      <c r="E2394" s="23" t="s">
        <v>2660</v>
      </c>
      <c r="F2394" s="24" t="s">
        <v>65</v>
      </c>
      <c r="G2394" s="9" t="s">
        <v>108</v>
      </c>
      <c r="H2394" s="13">
        <f t="array" ref="H2394:I2394">VLOOKUP(A2394,ENERGY!$A$2:$C$2692,{2,3},0)</f>
        <v>14338</v>
      </c>
      <c r="I2394" s="13">
        <v>8529</v>
      </c>
      <c r="J2394" s="13">
        <f t="array" ref="J2394:R2394">VLOOKUP(A2394,HUMANRESOURCES!$A$2:$J$2692,{2,3,4,5,6,7,8,9,10},0)</f>
        <v>4.2000000000000003E-2</v>
      </c>
      <c r="K2394" s="13">
        <v>0.08</v>
      </c>
      <c r="L2394" s="13">
        <v>51</v>
      </c>
      <c r="M2394" s="13">
        <v>49</v>
      </c>
      <c r="N2394" s="13">
        <v>0.44800000000000001</v>
      </c>
      <c r="O2394" s="13">
        <v>0.52300000000000002</v>
      </c>
      <c r="P2394" s="13">
        <v>2.9000000000000001E-2</v>
      </c>
      <c r="Q2394" s="13">
        <v>34020512</v>
      </c>
      <c r="R2394" s="13">
        <v>0.223</v>
      </c>
      <c r="S2394" s="13">
        <f t="array" ref="S2394:T2394">VLOOKUP(A2394,TOURISM!$A$2:$C$2692,{2,3},0)</f>
        <v>381000000</v>
      </c>
      <c r="T2394" s="13">
        <v>369000000</v>
      </c>
      <c r="U2394" s="13">
        <f t="array" ref="U2394:W2394">VLOOKUP(A2394,BUSINESS!$A$2:$D$2692,{2,3,4},0)</f>
        <v>0.489669009135628</v>
      </c>
      <c r="V2394" s="13">
        <v>1E-3</v>
      </c>
      <c r="W2394" s="13">
        <v>3.0000000000000001E-3</v>
      </c>
      <c r="X2394" s="25">
        <f t="shared" si="36"/>
        <v>299.40131915122265</v>
      </c>
      <c r="Y2394" s="13">
        <f t="shared" si="37"/>
        <v>2.507016943190038E-4</v>
      </c>
      <c r="Z2394" s="13">
        <f t="shared" si="38"/>
        <v>4.2145162306787154E-4</v>
      </c>
      <c r="AA2394" s="13">
        <f t="shared" si="39"/>
        <v>10.846397608595661</v>
      </c>
    </row>
    <row r="2395" spans="1:27" ht="15.75" customHeight="1" x14ac:dyDescent="0.35">
      <c r="A2395" s="22" t="s">
        <v>2661</v>
      </c>
      <c r="B2395" s="22">
        <v>10383560998</v>
      </c>
      <c r="C2395" s="7">
        <v>11</v>
      </c>
      <c r="D2395" s="7">
        <v>0.20100000000000001</v>
      </c>
      <c r="E2395" s="23" t="s">
        <v>2660</v>
      </c>
      <c r="F2395" s="24" t="s">
        <v>68</v>
      </c>
      <c r="G2395" s="9" t="s">
        <v>108</v>
      </c>
      <c r="H2395" s="13">
        <f t="array" ref="H2395:I2395">VLOOKUP(A2395,ENERGY!$A$2:$C$2692,{2,3},0)</f>
        <v>20747</v>
      </c>
      <c r="I2395" s="13">
        <v>8529</v>
      </c>
      <c r="J2395" s="13">
        <f t="array" ref="J2395:R2395">VLOOKUP(A2395,HUMANRESOURCES!$A$2:$J$2692,{2,3,4,5,6,7,8,9,10},0)</f>
        <v>4.2000000000000003E-2</v>
      </c>
      <c r="K2395" s="13">
        <v>7.5999999999999998E-2</v>
      </c>
      <c r="L2395" s="13">
        <v>51</v>
      </c>
      <c r="M2395" s="13">
        <v>50</v>
      </c>
      <c r="N2395" s="13">
        <v>0.44700000000000001</v>
      </c>
      <c r="O2395" s="13">
        <v>0.52400000000000002</v>
      </c>
      <c r="P2395" s="13">
        <v>2.9000000000000001E-2</v>
      </c>
      <c r="Q2395" s="13">
        <v>34895398</v>
      </c>
      <c r="R2395" s="13">
        <v>0.22700000000000001</v>
      </c>
      <c r="S2395" s="13">
        <f t="array" ref="S2395:T2395">VLOOKUP(A2395,TOURISM!$A$2:$C$2692,{2,3},0)</f>
        <v>626000000</v>
      </c>
      <c r="T2395" s="13">
        <v>363000000</v>
      </c>
      <c r="U2395" s="13">
        <f t="array" ref="U2395:W2395">VLOOKUP(A2395,BUSINESS!$A$2:$D$2692,{2,3,4},0)</f>
        <v>0.489669009135628</v>
      </c>
      <c r="V2395" s="13">
        <v>2E-3</v>
      </c>
      <c r="W2395" s="13">
        <v>8.0000000000000002E-3</v>
      </c>
      <c r="X2395" s="25">
        <f t="shared" si="36"/>
        <v>297.56247508625637</v>
      </c>
      <c r="Y2395" s="13">
        <f t="shared" si="37"/>
        <v>2.4441618347496711E-4</v>
      </c>
      <c r="Z2395" s="13">
        <f t="shared" si="38"/>
        <v>5.945483126456962E-4</v>
      </c>
      <c r="AA2395" s="13">
        <f t="shared" si="39"/>
        <v>10.402517833440386</v>
      </c>
    </row>
    <row r="2396" spans="1:27" ht="15.75" customHeight="1" x14ac:dyDescent="0.35">
      <c r="A2396" s="22" t="s">
        <v>2662</v>
      </c>
      <c r="B2396" s="22">
        <v>10805600069</v>
      </c>
      <c r="C2396" s="7">
        <v>10</v>
      </c>
      <c r="D2396" s="7">
        <v>0.16400000000000001</v>
      </c>
      <c r="E2396" s="23" t="s">
        <v>2660</v>
      </c>
      <c r="F2396" s="24" t="s">
        <v>70</v>
      </c>
      <c r="G2396" s="9" t="s">
        <v>108</v>
      </c>
      <c r="H2396" s="13">
        <f t="array" ref="H2396:I2396">VLOOKUP(A2396,ENERGY!$A$2:$C$2692,{2,3},0)</f>
        <v>20043</v>
      </c>
      <c r="I2396" s="13">
        <v>6846</v>
      </c>
      <c r="J2396" s="13">
        <f t="array" ref="J2396:R2396">VLOOKUP(A2396,HUMANRESOURCES!$A$2:$J$2692,{2,3,4,5,6,7,8,9,10},0)</f>
        <v>4.2000000000000003E-2</v>
      </c>
      <c r="K2396" s="13">
        <v>7.0999999999999994E-2</v>
      </c>
      <c r="L2396" s="13">
        <v>52</v>
      </c>
      <c r="M2396" s="13">
        <v>51</v>
      </c>
      <c r="N2396" s="13">
        <v>0.44700000000000001</v>
      </c>
      <c r="O2396" s="13">
        <v>0.52400000000000002</v>
      </c>
      <c r="P2396" s="13">
        <v>2.9000000000000001E-2</v>
      </c>
      <c r="Q2396" s="13">
        <v>35806497</v>
      </c>
      <c r="R2396" s="13">
        <v>0.23</v>
      </c>
      <c r="S2396" s="13">
        <f t="array" ref="S2396:T2396">VLOOKUP(A2396,TOURISM!$A$2:$C$2692,{2,3},0)</f>
        <v>639000000</v>
      </c>
      <c r="T2396" s="13">
        <v>361000000</v>
      </c>
      <c r="U2396" s="13">
        <f t="array" ref="U2396:W2396">VLOOKUP(A2396,BUSINESS!$A$2:$D$2692,{2,3,4},0)</f>
        <v>0.489669009135628</v>
      </c>
      <c r="V2396" s="13">
        <v>2E-3</v>
      </c>
      <c r="W2396" s="13">
        <v>1.7000000000000001E-2</v>
      </c>
      <c r="X2396" s="25">
        <f t="shared" si="36"/>
        <v>301.77763742149921</v>
      </c>
      <c r="Y2396" s="13">
        <f t="shared" si="37"/>
        <v>1.9119435224283459E-4</v>
      </c>
      <c r="Z2396" s="13">
        <f t="shared" si="38"/>
        <v>5.597587499274224E-4</v>
      </c>
      <c r="AA2396" s="13">
        <f t="shared" si="39"/>
        <v>10.081969202404803</v>
      </c>
    </row>
    <row r="2397" spans="1:27" ht="15.75" customHeight="1" x14ac:dyDescent="0.35">
      <c r="A2397" s="22" t="s">
        <v>2663</v>
      </c>
      <c r="B2397" s="22">
        <v>11659129815</v>
      </c>
      <c r="C2397" s="7">
        <v>12</v>
      </c>
      <c r="D2397" s="7">
        <v>0.14499999999999999</v>
      </c>
      <c r="E2397" s="23" t="s">
        <v>2660</v>
      </c>
      <c r="F2397" s="24" t="s">
        <v>72</v>
      </c>
      <c r="G2397" s="9" t="s">
        <v>108</v>
      </c>
      <c r="H2397" s="13">
        <f t="array" ref="H2397:I2397">VLOOKUP(A2397,ENERGY!$A$2:$C$2692,{2,3},0)</f>
        <v>19345</v>
      </c>
      <c r="I2397" s="13">
        <v>6447</v>
      </c>
      <c r="J2397" s="13">
        <f t="array" ref="J2397:R2397">VLOOKUP(A2397,HUMANRESOURCES!$A$2:$J$2692,{2,3,4,5,6,7,8,9,10},0)</f>
        <v>4.2000000000000003E-2</v>
      </c>
      <c r="K2397" s="13">
        <v>6.6000000000000003E-2</v>
      </c>
      <c r="L2397" s="13">
        <v>53</v>
      </c>
      <c r="M2397" s="13">
        <v>51</v>
      </c>
      <c r="N2397" s="13">
        <v>0.44600000000000001</v>
      </c>
      <c r="O2397" s="13">
        <v>0.52400000000000002</v>
      </c>
      <c r="P2397" s="13">
        <v>0.03</v>
      </c>
      <c r="Q2397" s="13">
        <v>36760831</v>
      </c>
      <c r="R2397" s="13">
        <v>0.23599999999999999</v>
      </c>
      <c r="S2397" s="13">
        <f t="array" ref="S2397:T2397">VLOOKUP(A2397,TOURISM!$A$2:$C$2692,{2,3},0)</f>
        <v>654000000</v>
      </c>
      <c r="T2397" s="13">
        <v>375000000</v>
      </c>
      <c r="U2397" s="13">
        <f t="array" ref="U2397:W2397">VLOOKUP(A2397,BUSINESS!$A$2:$D$2692,{2,3,4},0)</f>
        <v>0.489669009135628</v>
      </c>
      <c r="V2397" s="13">
        <v>7.0000000000000001E-3</v>
      </c>
      <c r="W2397" s="13">
        <v>3.5000000000000003E-2</v>
      </c>
      <c r="X2397" s="25">
        <f t="shared" si="36"/>
        <v>317.16175880246016</v>
      </c>
      <c r="Y2397" s="13">
        <f t="shared" si="37"/>
        <v>1.7537688416238467E-4</v>
      </c>
      <c r="Z2397" s="13">
        <f t="shared" si="38"/>
        <v>5.2623946395553465E-4</v>
      </c>
      <c r="AA2397" s="13">
        <f t="shared" si="39"/>
        <v>10.201075160678496</v>
      </c>
    </row>
    <row r="2398" spans="1:27" ht="15.75" customHeight="1" x14ac:dyDescent="0.35">
      <c r="A2398" s="22" t="s">
        <v>2664</v>
      </c>
      <c r="B2398" s="22">
        <v>12825801917</v>
      </c>
      <c r="C2398" s="7">
        <v>12</v>
      </c>
      <c r="D2398" s="7">
        <v>0.14099999999999999</v>
      </c>
      <c r="E2398" s="23" t="s">
        <v>2660</v>
      </c>
      <c r="F2398" s="24" t="s">
        <v>74</v>
      </c>
      <c r="G2398" s="9" t="s">
        <v>108</v>
      </c>
      <c r="H2398" s="13">
        <f t="array" ref="H2398:I2398">VLOOKUP(A2398,ENERGY!$A$2:$C$2692,{2,3},0)</f>
        <v>18921</v>
      </c>
      <c r="I2398" s="13">
        <v>6538</v>
      </c>
      <c r="J2398" s="13">
        <f t="array" ref="J2398:R2398">VLOOKUP(A2398,HUMANRESOURCES!$A$2:$J$2692,{2,3,4,5,6,7,8,9,10},0)</f>
        <v>4.2000000000000003E-2</v>
      </c>
      <c r="K2398" s="13">
        <v>6.0999999999999999E-2</v>
      </c>
      <c r="L2398" s="13">
        <v>53</v>
      </c>
      <c r="M2398" s="13">
        <v>52</v>
      </c>
      <c r="N2398" s="13">
        <v>0.44600000000000001</v>
      </c>
      <c r="O2398" s="13">
        <v>0.52400000000000002</v>
      </c>
      <c r="P2398" s="13">
        <v>0.03</v>
      </c>
      <c r="Q2398" s="13">
        <v>37765139</v>
      </c>
      <c r="R2398" s="13">
        <v>0.24199999999999999</v>
      </c>
      <c r="S2398" s="13">
        <f t="array" ref="S2398:T2398">VLOOKUP(A2398,TOURISM!$A$2:$C$2692,{2,3},0)</f>
        <v>762000000</v>
      </c>
      <c r="T2398" s="13">
        <v>470000000</v>
      </c>
      <c r="U2398" s="13">
        <f t="array" ref="U2398:W2398">VLOOKUP(A2398,BUSINESS!$A$2:$D$2692,{2,3,4},0)</f>
        <v>0.489669009135628</v>
      </c>
      <c r="V2398" s="13">
        <v>8.9999999999999993E-3</v>
      </c>
      <c r="W2398" s="13">
        <v>5.0999999999999997E-2</v>
      </c>
      <c r="X2398" s="25">
        <f t="shared" si="36"/>
        <v>339.62014324904248</v>
      </c>
      <c r="Y2398" s="13">
        <f t="shared" si="37"/>
        <v>1.7312262507494013E-4</v>
      </c>
      <c r="Z2398" s="13">
        <f t="shared" si="38"/>
        <v>5.0101761839139525E-4</v>
      </c>
      <c r="AA2398" s="13">
        <f t="shared" si="39"/>
        <v>12.445340132337392</v>
      </c>
    </row>
    <row r="2399" spans="1:27" ht="15.75" customHeight="1" x14ac:dyDescent="0.35">
      <c r="A2399" s="22" t="s">
        <v>2665</v>
      </c>
      <c r="B2399" s="22">
        <v>14141916592</v>
      </c>
      <c r="C2399" s="7">
        <v>15</v>
      </c>
      <c r="D2399" s="7">
        <v>0.152</v>
      </c>
      <c r="E2399" s="23" t="s">
        <v>2660</v>
      </c>
      <c r="F2399" s="24" t="s">
        <v>76</v>
      </c>
      <c r="G2399" s="9" t="s">
        <v>108</v>
      </c>
      <c r="H2399" s="13">
        <f t="array" ref="H2399:I2399">VLOOKUP(A2399,ENERGY!$A$2:$C$2692,{2,3},0)</f>
        <v>17809</v>
      </c>
      <c r="I2399" s="13">
        <v>5959</v>
      </c>
      <c r="J2399" s="13">
        <f t="array" ref="J2399:R2399">VLOOKUP(A2399,HUMANRESOURCES!$A$2:$J$2692,{2,3,4,5,6,7,8,9,10},0)</f>
        <v>4.2000000000000003E-2</v>
      </c>
      <c r="K2399" s="13">
        <v>5.7000000000000002E-2</v>
      </c>
      <c r="L2399" s="13">
        <v>54</v>
      </c>
      <c r="M2399" s="13">
        <v>53</v>
      </c>
      <c r="N2399" s="13">
        <v>0.44600000000000001</v>
      </c>
      <c r="O2399" s="13">
        <v>0.52400000000000002</v>
      </c>
      <c r="P2399" s="13">
        <v>0.03</v>
      </c>
      <c r="Q2399" s="13">
        <v>38824384</v>
      </c>
      <c r="R2399" s="13">
        <v>0.248</v>
      </c>
      <c r="S2399" s="13">
        <f t="array" ref="S2399:T2399">VLOOKUP(A2399,TOURISM!$A$2:$C$2692,{2,3},0)</f>
        <v>835000000</v>
      </c>
      <c r="T2399" s="13">
        <v>577000000</v>
      </c>
      <c r="U2399" s="13">
        <f t="array" ref="U2399:W2399">VLOOKUP(A2399,BUSINESS!$A$2:$D$2692,{2,3,4},0)</f>
        <v>0.438</v>
      </c>
      <c r="V2399" s="13">
        <v>1.0999999999999999E-2</v>
      </c>
      <c r="W2399" s="13">
        <v>7.5999999999999998E-2</v>
      </c>
      <c r="X2399" s="25">
        <f t="shared" si="36"/>
        <v>364.25346998422435</v>
      </c>
      <c r="Y2399" s="13">
        <f t="shared" si="37"/>
        <v>1.5348601538661889E-4</v>
      </c>
      <c r="Z2399" s="13">
        <f t="shared" si="38"/>
        <v>4.5870656956205667E-4</v>
      </c>
      <c r="AA2399" s="13">
        <f t="shared" si="39"/>
        <v>14.861794072508658</v>
      </c>
    </row>
    <row r="2400" spans="1:27" ht="15.75" customHeight="1" x14ac:dyDescent="0.35">
      <c r="A2400" s="22" t="s">
        <v>2666</v>
      </c>
      <c r="B2400" s="22">
        <v>14331231239</v>
      </c>
      <c r="C2400" s="7">
        <v>23</v>
      </c>
      <c r="D2400" s="7">
        <v>0.157</v>
      </c>
      <c r="E2400" s="23" t="s">
        <v>2660</v>
      </c>
      <c r="F2400" s="24" t="s">
        <v>78</v>
      </c>
      <c r="G2400" s="9" t="s">
        <v>108</v>
      </c>
      <c r="H2400" s="13">
        <f t="array" ref="H2400:I2400">VLOOKUP(A2400,ENERGY!$A$2:$C$2692,{2,3},0)</f>
        <v>14203</v>
      </c>
      <c r="I2400" s="13">
        <v>3128</v>
      </c>
      <c r="J2400" s="13">
        <f t="array" ref="J2400:R2400">VLOOKUP(A2400,HUMANRESOURCES!$A$2:$J$2692,{2,3,4,5,6,7,8,9,10},0)</f>
        <v>4.2000000000000003E-2</v>
      </c>
      <c r="K2400" s="13">
        <v>5.3999999999999999E-2</v>
      </c>
      <c r="L2400" s="13">
        <v>56</v>
      </c>
      <c r="M2400" s="13">
        <v>54</v>
      </c>
      <c r="N2400" s="13">
        <v>0.44700000000000001</v>
      </c>
      <c r="O2400" s="13">
        <v>0.52300000000000002</v>
      </c>
      <c r="P2400" s="13">
        <v>0.03</v>
      </c>
      <c r="Q2400" s="13">
        <v>39942347</v>
      </c>
      <c r="R2400" s="13">
        <v>0.255</v>
      </c>
      <c r="S2400" s="13">
        <f t="array" ref="S2400:T2400">VLOOKUP(A2400,TOURISM!$A$2:$C$2692,{2,3},0)</f>
        <v>986000000</v>
      </c>
      <c r="T2400" s="13">
        <v>571000000</v>
      </c>
      <c r="U2400" s="13">
        <f t="array" ref="U2400:W2400">VLOOKUP(A2400,BUSINESS!$A$2:$D$2692,{2,3,4},0)</f>
        <v>0.438</v>
      </c>
      <c r="V2400" s="13">
        <v>1.2999999999999999E-2</v>
      </c>
      <c r="W2400" s="13">
        <v>0.14000000000000001</v>
      </c>
      <c r="X2400" s="25">
        <f t="shared" si="36"/>
        <v>358.79792539481969</v>
      </c>
      <c r="Y2400" s="13">
        <f t="shared" si="37"/>
        <v>7.8312874303555571E-5</v>
      </c>
      <c r="Z2400" s="13">
        <f t="shared" si="38"/>
        <v>3.5558751717819684E-4</v>
      </c>
      <c r="AA2400" s="13">
        <f t="shared" si="39"/>
        <v>14.295604612317849</v>
      </c>
    </row>
    <row r="2401" spans="1:27" ht="15.75" customHeight="1" x14ac:dyDescent="0.35">
      <c r="A2401" s="22" t="s">
        <v>2667</v>
      </c>
      <c r="B2401" s="22">
        <v>16825547176</v>
      </c>
      <c r="C2401" s="7">
        <v>23</v>
      </c>
      <c r="D2401" s="7">
        <v>0.161</v>
      </c>
      <c r="E2401" s="23" t="s">
        <v>2660</v>
      </c>
      <c r="F2401" s="24" t="s">
        <v>80</v>
      </c>
      <c r="G2401" s="9" t="s">
        <v>108</v>
      </c>
      <c r="H2401" s="13">
        <f t="array" ref="H2401:I2401">VLOOKUP(A2401,ENERGY!$A$2:$C$2692,{2,3},0)</f>
        <v>16198</v>
      </c>
      <c r="I2401" s="13">
        <v>4353</v>
      </c>
      <c r="J2401" s="13">
        <f t="array" ref="J2401:R2401">VLOOKUP(A2401,HUMANRESOURCES!$A$2:$J$2692,{2,3,4,5,6,7,8,9,10},0)</f>
        <v>4.2000000000000003E-2</v>
      </c>
      <c r="K2401" s="13">
        <v>0.05</v>
      </c>
      <c r="L2401" s="13">
        <v>57</v>
      </c>
      <c r="M2401" s="13">
        <v>55</v>
      </c>
      <c r="N2401" s="13">
        <v>0.44700000000000001</v>
      </c>
      <c r="O2401" s="13">
        <v>0.52200000000000002</v>
      </c>
      <c r="P2401" s="13">
        <v>0.03</v>
      </c>
      <c r="Q2401" s="13">
        <v>41119693</v>
      </c>
      <c r="R2401" s="13">
        <v>0.26100000000000001</v>
      </c>
      <c r="S2401" s="13">
        <f t="array" ref="S2401:T2401">VLOOKUP(A2401,TOURISM!$A$2:$C$2692,{2,3},0)</f>
        <v>1215000000</v>
      </c>
      <c r="T2401" s="13">
        <v>616000000</v>
      </c>
      <c r="U2401" s="13">
        <f t="array" ref="U2401:W2401">VLOOKUP(A2401,BUSINESS!$A$2:$D$2692,{2,3,4},0)</f>
        <v>0.439</v>
      </c>
      <c r="V2401" s="13">
        <v>1.6E-2</v>
      </c>
      <c r="W2401" s="13">
        <v>0.20100000000000001</v>
      </c>
      <c r="X2401" s="25">
        <f t="shared" si="36"/>
        <v>409.1846497005705</v>
      </c>
      <c r="Y2401" s="13">
        <f t="shared" si="37"/>
        <v>1.0586168530003373E-4</v>
      </c>
      <c r="Z2401" s="13">
        <f t="shared" si="38"/>
        <v>3.9392317447506234E-4</v>
      </c>
      <c r="AA2401" s="13">
        <f t="shared" si="39"/>
        <v>14.980656591964342</v>
      </c>
    </row>
    <row r="2402" spans="1:27" ht="15.75" customHeight="1" x14ac:dyDescent="0.35">
      <c r="A2402" s="22" t="s">
        <v>2668</v>
      </c>
      <c r="B2402" s="22">
        <v>20715086119</v>
      </c>
      <c r="C2402" s="7">
        <v>26</v>
      </c>
      <c r="D2402" s="7">
        <v>0.15</v>
      </c>
      <c r="E2402" s="23" t="s">
        <v>2660</v>
      </c>
      <c r="F2402" s="24" t="s">
        <v>82</v>
      </c>
      <c r="G2402" s="9" t="s">
        <v>108</v>
      </c>
      <c r="H2402" s="13">
        <f t="array" ref="H2402:I2402">VLOOKUP(A2402,ENERGY!$A$2:$C$2692,{2,3},0)</f>
        <v>18306</v>
      </c>
      <c r="I2402" s="13">
        <v>6150</v>
      </c>
      <c r="J2402" s="13">
        <f t="array" ref="J2402:R2402">VLOOKUP(A2402,HUMANRESOURCES!$A$2:$J$2692,{2,3,4,5,6,7,8,9,10},0)</f>
        <v>4.1000000000000002E-2</v>
      </c>
      <c r="K2402" s="13">
        <v>4.7E-2</v>
      </c>
      <c r="L2402" s="13">
        <v>58</v>
      </c>
      <c r="M2402" s="13">
        <v>56</v>
      </c>
      <c r="N2402" s="13">
        <v>0.44800000000000001</v>
      </c>
      <c r="O2402" s="13">
        <v>0.52200000000000002</v>
      </c>
      <c r="P2402" s="13">
        <v>3.1E-2</v>
      </c>
      <c r="Q2402" s="13">
        <v>42353790</v>
      </c>
      <c r="R2402" s="13">
        <v>0.26800000000000002</v>
      </c>
      <c r="S2402" s="13">
        <f t="array" ref="S2402:T2402">VLOOKUP(A2402,TOURISM!$A$2:$C$2692,{2,3},0)</f>
        <v>1293000000</v>
      </c>
      <c r="T2402" s="13">
        <v>746000000</v>
      </c>
      <c r="U2402" s="13">
        <f t="array" ref="U2402:W2402">VLOOKUP(A2402,BUSINESS!$A$2:$D$2692,{2,3,4},0)</f>
        <v>0.44400000000000001</v>
      </c>
      <c r="V2402" s="13">
        <v>1.9E-2</v>
      </c>
      <c r="W2402" s="13">
        <v>0.307</v>
      </c>
      <c r="X2402" s="25">
        <f t="shared" si="36"/>
        <v>489.09639772497337</v>
      </c>
      <c r="Y2402" s="13">
        <f t="shared" si="37"/>
        <v>1.4520542317464388E-4</v>
      </c>
      <c r="Z2402" s="13">
        <f t="shared" si="38"/>
        <v>4.3221633766423264E-4</v>
      </c>
      <c r="AA2402" s="13">
        <f t="shared" si="39"/>
        <v>17.613535884273876</v>
      </c>
    </row>
    <row r="2403" spans="1:27" ht="15.75" customHeight="1" x14ac:dyDescent="0.35">
      <c r="A2403" s="22" t="s">
        <v>2669</v>
      </c>
      <c r="B2403" s="22">
        <v>21368165400</v>
      </c>
      <c r="C2403" s="7">
        <v>28</v>
      </c>
      <c r="D2403" s="7">
        <v>0.15</v>
      </c>
      <c r="E2403" s="23" t="s">
        <v>2660</v>
      </c>
      <c r="F2403" s="24" t="s">
        <v>84</v>
      </c>
      <c r="G2403" s="9" t="s">
        <v>108</v>
      </c>
      <c r="H2403" s="13">
        <f t="array" ref="H2403:I2403">VLOOKUP(A2403,ENERGY!$A$2:$C$2692,{2,3},0)</f>
        <v>14916</v>
      </c>
      <c r="I2403" s="13">
        <v>3590</v>
      </c>
      <c r="J2403" s="13">
        <f t="array" ref="J2403:R2403">VLOOKUP(A2403,HUMANRESOURCES!$A$2:$J$2692,{2,3,4,5,6,7,8,9,10},0)</f>
        <v>4.1000000000000002E-2</v>
      </c>
      <c r="K2403" s="13">
        <v>4.3999999999999997E-2</v>
      </c>
      <c r="L2403" s="13">
        <v>59</v>
      </c>
      <c r="M2403" s="13">
        <v>57</v>
      </c>
      <c r="N2403" s="13">
        <v>0.44800000000000001</v>
      </c>
      <c r="O2403" s="13">
        <v>0.52100000000000002</v>
      </c>
      <c r="P2403" s="13">
        <v>3.1E-2</v>
      </c>
      <c r="Q2403" s="13">
        <v>43639752</v>
      </c>
      <c r="R2403" s="13">
        <v>0.27400000000000002</v>
      </c>
      <c r="S2403" s="13">
        <f t="array" ref="S2403:T2403">VLOOKUP(A2403,TOURISM!$A$2:$C$2692,{2,3},0)</f>
        <v>1192000000</v>
      </c>
      <c r="T2403" s="13">
        <v>806000000</v>
      </c>
      <c r="U2403" s="13">
        <f t="array" ref="U2403:W2403">VLOOKUP(A2403,BUSINESS!$A$2:$D$2692,{2,3,4},0)</f>
        <v>0.44400000000000001</v>
      </c>
      <c r="V2403" s="13">
        <v>2.4E-2</v>
      </c>
      <c r="W2403" s="13">
        <v>0.4</v>
      </c>
      <c r="X2403" s="25">
        <f t="shared" si="36"/>
        <v>489.64910249719111</v>
      </c>
      <c r="Y2403" s="13">
        <f t="shared" si="37"/>
        <v>8.2264445499140328E-5</v>
      </c>
      <c r="Z2403" s="13">
        <f t="shared" si="38"/>
        <v>3.417984593496315E-4</v>
      </c>
      <c r="AA2403" s="13">
        <f t="shared" si="39"/>
        <v>18.469399184486658</v>
      </c>
    </row>
    <row r="2404" spans="1:27" ht="15.75" customHeight="1" x14ac:dyDescent="0.35">
      <c r="A2404" s="22" t="s">
        <v>2670</v>
      </c>
      <c r="B2404" s="22">
        <v>22915004297</v>
      </c>
      <c r="C2404" s="7">
        <v>37</v>
      </c>
      <c r="D2404" s="7">
        <v>0.14499999999999999</v>
      </c>
      <c r="E2404" s="23" t="s">
        <v>2660</v>
      </c>
      <c r="F2404" s="24" t="s">
        <v>86</v>
      </c>
      <c r="G2404" s="9" t="s">
        <v>108</v>
      </c>
      <c r="H2404" s="13">
        <f t="array" ref="H2404:I2404">VLOOKUP(A2404,ENERGY!$A$2:$C$2692,{2,3},0)</f>
        <v>17141</v>
      </c>
      <c r="I2404" s="13">
        <v>5618</v>
      </c>
      <c r="J2404" s="13">
        <f t="array" ref="J2404:R2404">VLOOKUP(A2404,HUMANRESOURCES!$A$2:$J$2692,{2,3,4,5,6,7,8,9,10},0)</f>
        <v>4.1000000000000002E-2</v>
      </c>
      <c r="K2404" s="13">
        <v>4.1000000000000002E-2</v>
      </c>
      <c r="L2404" s="13">
        <v>60</v>
      </c>
      <c r="M2404" s="13">
        <v>58</v>
      </c>
      <c r="N2404" s="13">
        <v>0.44800000000000001</v>
      </c>
      <c r="O2404" s="13">
        <v>0.52</v>
      </c>
      <c r="P2404" s="13">
        <v>3.1E-2</v>
      </c>
      <c r="Q2404" s="13">
        <v>44973330</v>
      </c>
      <c r="R2404" s="13">
        <v>0.28100000000000003</v>
      </c>
      <c r="S2404" s="13">
        <f t="array" ref="S2404:T2404">VLOOKUP(A2404,TOURISM!$A$2:$C$2692,{2,3},0)</f>
        <v>1279000000</v>
      </c>
      <c r="T2404" s="13">
        <v>861000000</v>
      </c>
      <c r="U2404" s="13">
        <f t="array" ref="U2404:W2404">VLOOKUP(A2404,BUSINESS!$A$2:$D$2692,{2,3,4},0)</f>
        <v>0.44400000000000001</v>
      </c>
      <c r="V2404" s="13">
        <v>2.9000000000000001E-2</v>
      </c>
      <c r="W2404" s="13">
        <v>0.46700000000000003</v>
      </c>
      <c r="X2404" s="25">
        <f t="shared" si="36"/>
        <v>509.524295777075</v>
      </c>
      <c r="Y2404" s="13">
        <f t="shared" si="37"/>
        <v>1.24918479463273E-4</v>
      </c>
      <c r="Z2404" s="13">
        <f t="shared" si="38"/>
        <v>3.8113699830544012E-4</v>
      </c>
      <c r="AA2404" s="13">
        <f t="shared" si="39"/>
        <v>19.144679746863307</v>
      </c>
    </row>
    <row r="2405" spans="1:27" ht="15.75" customHeight="1" x14ac:dyDescent="0.35">
      <c r="A2405" s="22" t="s">
        <v>2671</v>
      </c>
      <c r="B2405" s="22">
        <v>23874165047</v>
      </c>
      <c r="C2405" s="7">
        <v>38</v>
      </c>
      <c r="D2405" s="7">
        <v>0.15</v>
      </c>
      <c r="E2405" s="23" t="s">
        <v>2660</v>
      </c>
      <c r="F2405" s="24" t="s">
        <v>88</v>
      </c>
      <c r="G2405" s="9" t="s">
        <v>108</v>
      </c>
      <c r="H2405" s="13">
        <f t="array" ref="H2405:I2405">VLOOKUP(A2405,ENERGY!$A$2:$C$2692,{2,3},0)</f>
        <v>15491</v>
      </c>
      <c r="I2405" s="13">
        <v>3806</v>
      </c>
      <c r="J2405" s="13">
        <f t="array" ref="J2405:R2405">VLOOKUP(A2405,HUMANRESOURCES!$A$2:$J$2692,{2,3,4,5,6,7,8,9,10},0)</f>
        <v>0.04</v>
      </c>
      <c r="K2405" s="13">
        <v>3.9E-2</v>
      </c>
      <c r="L2405" s="13">
        <v>61</v>
      </c>
      <c r="M2405" s="13">
        <v>59</v>
      </c>
      <c r="N2405" s="13">
        <v>0.44900000000000001</v>
      </c>
      <c r="O2405" s="13">
        <v>0.52</v>
      </c>
      <c r="P2405" s="13">
        <v>3.1E-2</v>
      </c>
      <c r="Q2405" s="13">
        <v>46354607</v>
      </c>
      <c r="R2405" s="13">
        <v>0.28799999999999998</v>
      </c>
      <c r="S2405" s="13">
        <f t="array" ref="S2405:T2405">VLOOKUP(A2405,TOURISM!$A$2:$C$2692,{2,3},0)</f>
        <v>1383000000</v>
      </c>
      <c r="T2405" s="13">
        <v>928000000</v>
      </c>
      <c r="U2405" s="13">
        <f t="array" ref="U2405:W2405">VLOOKUP(A2405,BUSINESS!$A$2:$D$2692,{2,3,4},0)</f>
        <v>0.44900000000000001</v>
      </c>
      <c r="V2405" s="13">
        <v>3.5000000000000003E-2</v>
      </c>
      <c r="W2405" s="13">
        <v>0.55400000000000005</v>
      </c>
      <c r="X2405" s="25">
        <f t="shared" si="36"/>
        <v>515.03327483716987</v>
      </c>
      <c r="Y2405" s="13">
        <f t="shared" si="37"/>
        <v>8.2106186338717097E-5</v>
      </c>
      <c r="Z2405" s="13">
        <f t="shared" si="38"/>
        <v>3.3418469063927132E-4</v>
      </c>
      <c r="AA2405" s="13">
        <f t="shared" si="39"/>
        <v>20.019585108336695</v>
      </c>
    </row>
    <row r="2406" spans="1:27" ht="15.75" customHeight="1" x14ac:dyDescent="0.35">
      <c r="A2406" s="22" t="s">
        <v>2672</v>
      </c>
      <c r="B2406" s="22">
        <v>28248631876</v>
      </c>
      <c r="C2406" s="7">
        <v>41</v>
      </c>
      <c r="D2406" s="7">
        <v>0.155</v>
      </c>
      <c r="E2406" s="23" t="s">
        <v>2660</v>
      </c>
      <c r="F2406" s="24" t="s">
        <v>90</v>
      </c>
      <c r="G2406" s="9" t="s">
        <v>108</v>
      </c>
      <c r="H2406" s="13">
        <f t="array" ref="H2406:I2406">VLOOKUP(A2406,ENERGY!$A$2:$C$2692,{2,3},0)</f>
        <v>13390</v>
      </c>
      <c r="I2406" s="13">
        <v>2651</v>
      </c>
      <c r="J2406" s="13">
        <f t="array" ref="J2406:R2406">VLOOKUP(A2406,HUMANRESOURCES!$A$2:$J$2692,{2,3,4,5,6,7,8,9,10},0)</f>
        <v>0.04</v>
      </c>
      <c r="K2406" s="13">
        <v>3.7999999999999999E-2</v>
      </c>
      <c r="L2406" s="13">
        <v>62</v>
      </c>
      <c r="M2406" s="13">
        <v>60</v>
      </c>
      <c r="N2406" s="13">
        <v>0.44900000000000001</v>
      </c>
      <c r="O2406" s="13">
        <v>0.52</v>
      </c>
      <c r="P2406" s="13">
        <v>3.2000000000000001E-2</v>
      </c>
      <c r="Q2406" s="13">
        <v>47783107</v>
      </c>
      <c r="R2406" s="13">
        <v>0.29499999999999998</v>
      </c>
      <c r="S2406" s="13">
        <f t="array" ref="S2406:T2406">VLOOKUP(A2406,TOURISM!$A$2:$C$2692,{2,3},0)</f>
        <v>1605000000</v>
      </c>
      <c r="T2406" s="13">
        <v>1003000000</v>
      </c>
      <c r="U2406" s="13">
        <f t="array" ref="U2406:W2406">VLOOKUP(A2406,BUSINESS!$A$2:$D$2692,{2,3,4},0)</f>
        <v>0.44900000000000001</v>
      </c>
      <c r="V2406" s="13">
        <v>0.04</v>
      </c>
      <c r="W2406" s="13">
        <v>0.56999999999999995</v>
      </c>
      <c r="X2406" s="25">
        <f t="shared" si="36"/>
        <v>591.18449279574895</v>
      </c>
      <c r="Y2406" s="13">
        <f t="shared" si="37"/>
        <v>5.5479858185027607E-5</v>
      </c>
      <c r="Z2406" s="13">
        <f t="shared" si="38"/>
        <v>2.8022455718503192E-4</v>
      </c>
      <c r="AA2406" s="13">
        <f t="shared" si="39"/>
        <v>20.990681916100598</v>
      </c>
    </row>
    <row r="2407" spans="1:27" ht="15.75" customHeight="1" x14ac:dyDescent="0.35">
      <c r="A2407" s="22" t="s">
        <v>2673</v>
      </c>
      <c r="B2407" s="22">
        <v>123000000000</v>
      </c>
      <c r="C2407" s="7">
        <v>67</v>
      </c>
      <c r="D2407" s="7">
        <v>7.8E-2</v>
      </c>
      <c r="E2407" s="23" t="s">
        <v>2674</v>
      </c>
      <c r="F2407" s="24" t="s">
        <v>65</v>
      </c>
      <c r="G2407" s="9" t="s">
        <v>66</v>
      </c>
      <c r="H2407" s="13">
        <f t="array" ref="H2407:I2407">VLOOKUP(A2407,ENERGY!$A$2:$C$2692,{2,3},0)</f>
        <v>14338</v>
      </c>
      <c r="I2407" s="13">
        <v>8529</v>
      </c>
      <c r="J2407" s="13">
        <f t="array" ref="J2407:R2407">VLOOKUP(A2407,HUMANRESOURCES!$A$2:$J$2692,{2,3,4,5,6,7,8,9,10},0)</f>
        <v>1.4999999999999999E-2</v>
      </c>
      <c r="K2407" s="13">
        <v>1.9E-2</v>
      </c>
      <c r="L2407" s="13">
        <v>75</v>
      </c>
      <c r="M2407" s="13">
        <v>67</v>
      </c>
      <c r="N2407" s="13">
        <v>0.24199999999999999</v>
      </c>
      <c r="O2407" s="13">
        <v>0.69299999999999995</v>
      </c>
      <c r="P2407" s="13">
        <v>6.6000000000000003E-2</v>
      </c>
      <c r="Q2407" s="13">
        <v>62343379</v>
      </c>
      <c r="R2407" s="13">
        <v>0.314</v>
      </c>
      <c r="S2407" s="13">
        <f t="array" ref="S2407:T2407">VLOOKUP(A2407,TOURISM!$A$2:$C$2692,{2,3},0)</f>
        <v>9935000000</v>
      </c>
      <c r="T2407" s="13">
        <v>3218000000</v>
      </c>
      <c r="U2407" s="13">
        <f t="array" ref="U2407:W2407">VLOOKUP(A2407,BUSINESS!$A$2:$D$2692,{2,3,4},0)</f>
        <v>0.489669009135628</v>
      </c>
      <c r="V2407" s="13">
        <v>3.6999999999999998E-2</v>
      </c>
      <c r="W2407" s="13">
        <v>4.9000000000000002E-2</v>
      </c>
      <c r="X2407" s="25">
        <f t="shared" si="36"/>
        <v>1972.9440715749463</v>
      </c>
      <c r="Y2407" s="13">
        <f t="shared" si="37"/>
        <v>1.3680682915823348E-4</v>
      </c>
      <c r="Z2407" s="13">
        <f t="shared" si="38"/>
        <v>2.2998432600196406E-4</v>
      </c>
      <c r="AA2407" s="13">
        <f t="shared" si="39"/>
        <v>51.617349775025829</v>
      </c>
    </row>
    <row r="2408" spans="1:27" ht="15.75" customHeight="1" x14ac:dyDescent="0.35">
      <c r="A2408" s="22" t="s">
        <v>2675</v>
      </c>
      <c r="B2408" s="22">
        <v>116000000000</v>
      </c>
      <c r="C2408" s="7">
        <v>61</v>
      </c>
      <c r="D2408" s="7">
        <v>7.2999999999999995E-2</v>
      </c>
      <c r="E2408" s="23" t="s">
        <v>2674</v>
      </c>
      <c r="F2408" s="24" t="s">
        <v>68</v>
      </c>
      <c r="G2408" s="9" t="s">
        <v>66</v>
      </c>
      <c r="H2408" s="13">
        <f t="array" ref="H2408:I2408">VLOOKUP(A2408,ENERGY!$A$2:$C$2692,{2,3},0)</f>
        <v>119147</v>
      </c>
      <c r="I2408" s="13">
        <v>8529</v>
      </c>
      <c r="J2408" s="13">
        <f t="array" ref="J2408:R2408">VLOOKUP(A2408,HUMANRESOURCES!$A$2:$J$2692,{2,3,4,5,6,7,8,9,10},0)</f>
        <v>1.4E-2</v>
      </c>
      <c r="K2408" s="13">
        <v>1.7999999999999999E-2</v>
      </c>
      <c r="L2408" s="13">
        <v>75</v>
      </c>
      <c r="M2408" s="13">
        <v>67</v>
      </c>
      <c r="N2408" s="13">
        <v>0.23799999999999999</v>
      </c>
      <c r="O2408" s="13">
        <v>0.69399999999999995</v>
      </c>
      <c r="P2408" s="13">
        <v>6.8000000000000005E-2</v>
      </c>
      <c r="Q2408" s="13">
        <v>63069070</v>
      </c>
      <c r="R2408" s="13">
        <v>0.32600000000000001</v>
      </c>
      <c r="S2408" s="13">
        <f t="array" ref="S2408:T2408">VLOOKUP(A2408,TOURISM!$A$2:$C$2692,{2,3},0)</f>
        <v>9378000000</v>
      </c>
      <c r="T2408" s="13">
        <v>3334000000</v>
      </c>
      <c r="U2408" s="13">
        <f t="array" ref="U2408:W2408">VLOOKUP(A2408,BUSINESS!$A$2:$D$2692,{2,3,4},0)</f>
        <v>0.489669009135628</v>
      </c>
      <c r="V2408" s="13">
        <v>5.6000000000000001E-2</v>
      </c>
      <c r="W2408" s="13">
        <v>0.12</v>
      </c>
      <c r="X2408" s="25">
        <f t="shared" si="36"/>
        <v>1839.2533772893751</v>
      </c>
      <c r="Y2408" s="13">
        <f t="shared" si="37"/>
        <v>1.3523269012845758E-4</v>
      </c>
      <c r="Z2408" s="13">
        <f t="shared" si="38"/>
        <v>1.8891510529646307E-3</v>
      </c>
      <c r="AA2408" s="13">
        <f t="shared" si="39"/>
        <v>52.862678964506692</v>
      </c>
    </row>
    <row r="2409" spans="1:27" ht="15.75" customHeight="1" x14ac:dyDescent="0.35">
      <c r="A2409" s="22" t="s">
        <v>2676</v>
      </c>
      <c r="B2409" s="22">
        <v>127000000000</v>
      </c>
      <c r="C2409" s="7">
        <v>74</v>
      </c>
      <c r="D2409" s="7">
        <v>6.9000000000000006E-2</v>
      </c>
      <c r="E2409" s="23" t="s">
        <v>2674</v>
      </c>
      <c r="F2409" s="24" t="s">
        <v>70</v>
      </c>
      <c r="G2409" s="9" t="s">
        <v>66</v>
      </c>
      <c r="H2409" s="13">
        <f t="array" ref="H2409:I2409">VLOOKUP(A2409,ENERGY!$A$2:$C$2692,{2,3},0)</f>
        <v>117429</v>
      </c>
      <c r="I2409" s="13">
        <v>295282</v>
      </c>
      <c r="J2409" s="13">
        <f t="array" ref="J2409:R2409">VLOOKUP(A2409,HUMANRESOURCES!$A$2:$J$2692,{2,3,4,5,6,7,8,9,10},0)</f>
        <v>1.4E-2</v>
      </c>
      <c r="K2409" s="13">
        <v>1.7999999999999999E-2</v>
      </c>
      <c r="L2409" s="13">
        <v>75</v>
      </c>
      <c r="M2409" s="13">
        <v>68</v>
      </c>
      <c r="N2409" s="13">
        <v>0.23400000000000001</v>
      </c>
      <c r="O2409" s="13">
        <v>0.69599999999999995</v>
      </c>
      <c r="P2409" s="13">
        <v>7.0000000000000007E-2</v>
      </c>
      <c r="Q2409" s="13">
        <v>63797841</v>
      </c>
      <c r="R2409" s="13">
        <v>0.33800000000000002</v>
      </c>
      <c r="S2409" s="13">
        <f t="array" ref="S2409:T2409">VLOOKUP(A2409,TOURISM!$A$2:$C$2692,{2,3},0)</f>
        <v>10388000000</v>
      </c>
      <c r="T2409" s="13">
        <v>3888000000</v>
      </c>
      <c r="U2409" s="13">
        <f t="array" ref="U2409:W2409">VLOOKUP(A2409,BUSINESS!$A$2:$D$2692,{2,3,4},0)</f>
        <v>0.489669009135628</v>
      </c>
      <c r="V2409" s="13">
        <v>7.4999999999999997E-2</v>
      </c>
      <c r="W2409" s="13">
        <v>0.27400000000000002</v>
      </c>
      <c r="X2409" s="25">
        <f t="shared" si="36"/>
        <v>1990.6629755699726</v>
      </c>
      <c r="Y2409" s="13">
        <f t="shared" si="37"/>
        <v>4.628401139781517E-3</v>
      </c>
      <c r="Z2409" s="13">
        <f t="shared" si="38"/>
        <v>1.8406422248677663E-3</v>
      </c>
      <c r="AA2409" s="13">
        <f t="shared" si="39"/>
        <v>60.942501173354756</v>
      </c>
    </row>
    <row r="2410" spans="1:27" ht="15.75" customHeight="1" x14ac:dyDescent="0.35">
      <c r="A2410" s="22" t="s">
        <v>2677</v>
      </c>
      <c r="B2410" s="22">
        <v>143000000000</v>
      </c>
      <c r="C2410" s="7">
        <v>79</v>
      </c>
      <c r="D2410" s="7">
        <v>5.8999999999999997E-2</v>
      </c>
      <c r="E2410" s="23" t="s">
        <v>2674</v>
      </c>
      <c r="F2410" s="24" t="s">
        <v>72</v>
      </c>
      <c r="G2410" s="9" t="s">
        <v>66</v>
      </c>
      <c r="H2410" s="13">
        <f t="array" ref="H2410:I2410">VLOOKUP(A2410,ENERGY!$A$2:$C$2692,{2,3},0)</f>
        <v>107300</v>
      </c>
      <c r="I2410" s="13">
        <v>276587</v>
      </c>
      <c r="J2410" s="13">
        <f t="array" ref="J2410:R2410">VLOOKUP(A2410,HUMANRESOURCES!$A$2:$J$2692,{2,3,4,5,6,7,8,9,10},0)</f>
        <v>1.2999999999999999E-2</v>
      </c>
      <c r="K2410" s="13">
        <v>1.7000000000000001E-2</v>
      </c>
      <c r="L2410" s="13">
        <v>75</v>
      </c>
      <c r="M2410" s="13">
        <v>68</v>
      </c>
      <c r="N2410" s="13">
        <v>0.23100000000000001</v>
      </c>
      <c r="O2410" s="13">
        <v>0.69599999999999995</v>
      </c>
      <c r="P2410" s="13">
        <v>7.2999999999999995E-2</v>
      </c>
      <c r="Q2410" s="13">
        <v>64488338</v>
      </c>
      <c r="R2410" s="13">
        <v>0.35</v>
      </c>
      <c r="S2410" s="13">
        <f t="array" ref="S2410:T2410">VLOOKUP(A2410,TOURISM!$A$2:$C$2692,{2,3},0)</f>
        <v>10456000000</v>
      </c>
      <c r="T2410" s="13">
        <v>3538000000</v>
      </c>
      <c r="U2410" s="13">
        <f t="array" ref="U2410:W2410">VLOOKUP(A2410,BUSINESS!$A$2:$D$2692,{2,3,4},0)</f>
        <v>0.489669009135628</v>
      </c>
      <c r="V2410" s="13">
        <v>9.2999999999999999E-2</v>
      </c>
      <c r="W2410" s="13">
        <v>0.33500000000000002</v>
      </c>
      <c r="X2410" s="25">
        <f t="shared" si="36"/>
        <v>2217.455193216485</v>
      </c>
      <c r="Y2410" s="13">
        <f t="shared" si="37"/>
        <v>4.2889460106725029E-3</v>
      </c>
      <c r="Z2410" s="13">
        <f t="shared" si="38"/>
        <v>1.663866728896006E-3</v>
      </c>
      <c r="AA2410" s="13">
        <f t="shared" si="39"/>
        <v>54.862632682516953</v>
      </c>
    </row>
    <row r="2411" spans="1:27" ht="15.75" customHeight="1" x14ac:dyDescent="0.35">
      <c r="A2411" s="22" t="s">
        <v>2678</v>
      </c>
      <c r="B2411" s="22">
        <v>161000000000</v>
      </c>
      <c r="C2411" s="7">
        <v>87</v>
      </c>
      <c r="D2411" s="7">
        <v>5.5E-2</v>
      </c>
      <c r="E2411" s="23" t="s">
        <v>2674</v>
      </c>
      <c r="F2411" s="24" t="s">
        <v>74</v>
      </c>
      <c r="G2411" s="9" t="s">
        <v>66</v>
      </c>
      <c r="H2411" s="13">
        <f t="array" ref="H2411:I2411">VLOOKUP(A2411,ENERGY!$A$2:$C$2692,{2,3},0)</f>
        <v>107656</v>
      </c>
      <c r="I2411" s="13">
        <v>261838</v>
      </c>
      <c r="J2411" s="13">
        <f t="array" ref="J2411:R2411">VLOOKUP(A2411,HUMANRESOURCES!$A$2:$J$2692,{2,3,4,5,6,7,8,9,10},0)</f>
        <v>1.2999999999999999E-2</v>
      </c>
      <c r="K2411" s="13">
        <v>1.6E-2</v>
      </c>
      <c r="L2411" s="13">
        <v>76</v>
      </c>
      <c r="M2411" s="13">
        <v>69</v>
      </c>
      <c r="N2411" s="13">
        <v>0.22800000000000001</v>
      </c>
      <c r="O2411" s="13">
        <v>0.69699999999999995</v>
      </c>
      <c r="P2411" s="13">
        <v>7.4999999999999997E-2</v>
      </c>
      <c r="Q2411" s="13">
        <v>65087400</v>
      </c>
      <c r="R2411" s="13">
        <v>0.36299999999999999</v>
      </c>
      <c r="S2411" s="13">
        <f t="array" ref="S2411:T2411">VLOOKUP(A2411,TOURISM!$A$2:$C$2692,{2,3},0)</f>
        <v>13054000000</v>
      </c>
      <c r="T2411" s="13">
        <v>5343000000</v>
      </c>
      <c r="U2411" s="13">
        <f t="array" ref="U2411:W2411">VLOOKUP(A2411,BUSINESS!$A$2:$D$2692,{2,3,4},0)</f>
        <v>0.489669009135628</v>
      </c>
      <c r="V2411" s="13">
        <v>0.107</v>
      </c>
      <c r="W2411" s="13">
        <v>0.41399999999999998</v>
      </c>
      <c r="X2411" s="25">
        <f t="shared" si="36"/>
        <v>2473.5970402873672</v>
      </c>
      <c r="Y2411" s="13">
        <f t="shared" si="37"/>
        <v>4.0228677132594023E-3</v>
      </c>
      <c r="Z2411" s="13">
        <f t="shared" si="38"/>
        <v>1.6540221302433343E-3</v>
      </c>
      <c r="AA2411" s="13">
        <f t="shared" si="39"/>
        <v>82.089621032642256</v>
      </c>
    </row>
    <row r="2412" spans="1:27" ht="15.75" customHeight="1" x14ac:dyDescent="0.35">
      <c r="A2412" s="22" t="s">
        <v>2679</v>
      </c>
      <c r="B2412" s="22">
        <v>176000000000</v>
      </c>
      <c r="C2412" s="7">
        <v>95</v>
      </c>
      <c r="D2412" s="7">
        <v>5.8000000000000003E-2</v>
      </c>
      <c r="E2412" s="23" t="s">
        <v>2674</v>
      </c>
      <c r="F2412" s="24" t="s">
        <v>76</v>
      </c>
      <c r="G2412" s="9" t="s">
        <v>66</v>
      </c>
      <c r="H2412" s="13">
        <f t="array" ref="H2412:I2412">VLOOKUP(A2412,ENERGY!$A$2:$C$2692,{2,3},0)</f>
        <v>101043</v>
      </c>
      <c r="I2412" s="13">
        <v>261211</v>
      </c>
      <c r="J2412" s="13">
        <f t="array" ref="J2412:R2412">VLOOKUP(A2412,HUMANRESOURCES!$A$2:$J$2692,{2,3,4,5,6,7,8,9,10},0)</f>
        <v>1.2999999999999999E-2</v>
      </c>
      <c r="K2412" s="13">
        <v>1.4999999999999999E-2</v>
      </c>
      <c r="L2412" s="13">
        <v>76</v>
      </c>
      <c r="M2412" s="13">
        <v>69</v>
      </c>
      <c r="N2412" s="13">
        <v>0.223</v>
      </c>
      <c r="O2412" s="13">
        <v>0.7</v>
      </c>
      <c r="P2412" s="13">
        <v>7.6999999999999999E-2</v>
      </c>
      <c r="Q2412" s="13">
        <v>65559487</v>
      </c>
      <c r="R2412" s="13">
        <v>0.375</v>
      </c>
      <c r="S2412" s="13">
        <f t="array" ref="S2412:T2412">VLOOKUP(A2412,TOURISM!$A$2:$C$2692,{2,3},0)</f>
        <v>12102000000</v>
      </c>
      <c r="T2412" s="13">
        <v>4917000000</v>
      </c>
      <c r="U2412" s="13">
        <f t="array" ref="U2412:W2412">VLOOKUP(A2412,BUSINESS!$A$2:$D$2692,{2,3,4},0)</f>
        <v>0.375</v>
      </c>
      <c r="V2412" s="13">
        <v>0.15</v>
      </c>
      <c r="W2412" s="13">
        <v>0.46500000000000002</v>
      </c>
      <c r="X2412" s="25">
        <f t="shared" si="36"/>
        <v>2684.5847649784082</v>
      </c>
      <c r="Y2412" s="13">
        <f t="shared" si="37"/>
        <v>3.9843356309362211E-3</v>
      </c>
      <c r="Z2412" s="13">
        <f t="shared" si="38"/>
        <v>1.5412414682256436E-3</v>
      </c>
      <c r="AA2412" s="13">
        <f t="shared" si="39"/>
        <v>75.000586871584275</v>
      </c>
    </row>
    <row r="2413" spans="1:27" ht="15.75" customHeight="1" x14ac:dyDescent="0.35">
      <c r="A2413" s="22" t="s">
        <v>2680</v>
      </c>
      <c r="B2413" s="22">
        <v>207000000000</v>
      </c>
      <c r="C2413" s="7">
        <v>110</v>
      </c>
      <c r="D2413" s="7">
        <v>7.3999999999999996E-2</v>
      </c>
      <c r="E2413" s="23" t="s">
        <v>2674</v>
      </c>
      <c r="F2413" s="24" t="s">
        <v>78</v>
      </c>
      <c r="G2413" s="9" t="s">
        <v>66</v>
      </c>
      <c r="H2413" s="13">
        <f t="array" ref="H2413:I2413">VLOOKUP(A2413,ENERGY!$A$2:$C$2692,{2,3},0)</f>
        <v>74385</v>
      </c>
      <c r="I2413" s="13">
        <v>202132</v>
      </c>
      <c r="J2413" s="13">
        <f t="array" ref="J2413:R2413">VLOOKUP(A2413,HUMANRESOURCES!$A$2:$J$2692,{2,3,4,5,6,7,8,9,10},0)</f>
        <v>1.2E-2</v>
      </c>
      <c r="K2413" s="13">
        <v>1.4999999999999999E-2</v>
      </c>
      <c r="L2413" s="13">
        <v>76</v>
      </c>
      <c r="M2413" s="13">
        <v>69</v>
      </c>
      <c r="N2413" s="13">
        <v>0.218</v>
      </c>
      <c r="O2413" s="13">
        <v>0.70299999999999996</v>
      </c>
      <c r="P2413" s="13">
        <v>7.9000000000000001E-2</v>
      </c>
      <c r="Q2413" s="13">
        <v>65883961</v>
      </c>
      <c r="R2413" s="13">
        <v>0.38800000000000001</v>
      </c>
      <c r="S2413" s="13">
        <f t="array" ref="S2413:T2413">VLOOKUP(A2413,TOURISM!$A$2:$C$2692,{2,3},0)</f>
        <v>16614000000</v>
      </c>
      <c r="T2413" s="13">
        <v>6173000000</v>
      </c>
      <c r="U2413" s="13">
        <f t="array" ref="U2413:W2413">VLOOKUP(A2413,BUSINESS!$A$2:$D$2692,{2,3,4},0)</f>
        <v>0.374</v>
      </c>
      <c r="V2413" s="13">
        <v>0.17199999999999999</v>
      </c>
      <c r="W2413" s="13">
        <v>0.60899999999999999</v>
      </c>
      <c r="X2413" s="25">
        <f t="shared" si="36"/>
        <v>3141.8875984095735</v>
      </c>
      <c r="Y2413" s="13">
        <f t="shared" si="37"/>
        <v>3.0680001161435939E-3</v>
      </c>
      <c r="Z2413" s="13">
        <f t="shared" si="38"/>
        <v>1.129030478298049E-3</v>
      </c>
      <c r="AA2413" s="13">
        <f t="shared" si="39"/>
        <v>93.695034516822687</v>
      </c>
    </row>
    <row r="2414" spans="1:27" ht="15.75" customHeight="1" x14ac:dyDescent="0.35">
      <c r="A2414" s="22" t="s">
        <v>2681</v>
      </c>
      <c r="B2414" s="22">
        <v>247000000000</v>
      </c>
      <c r="C2414" s="7">
        <v>133</v>
      </c>
      <c r="D2414" s="7">
        <v>7.0999999999999994E-2</v>
      </c>
      <c r="E2414" s="23" t="s">
        <v>2674</v>
      </c>
      <c r="F2414" s="24" t="s">
        <v>80</v>
      </c>
      <c r="G2414" s="9" t="s">
        <v>66</v>
      </c>
      <c r="H2414" s="13">
        <f t="array" ref="H2414:I2414">VLOOKUP(A2414,ENERGY!$A$2:$C$2692,{2,3},0)</f>
        <v>96291</v>
      </c>
      <c r="I2414" s="13">
        <v>252345</v>
      </c>
      <c r="J2414" s="13">
        <f t="array" ref="J2414:R2414">VLOOKUP(A2414,HUMANRESOURCES!$A$2:$J$2692,{2,3,4,5,6,7,8,9,10},0)</f>
        <v>1.2E-2</v>
      </c>
      <c r="K2414" s="13">
        <v>1.4E-2</v>
      </c>
      <c r="L2414" s="13">
        <v>76</v>
      </c>
      <c r="M2414" s="13">
        <v>70</v>
      </c>
      <c r="N2414" s="13">
        <v>0.21199999999999999</v>
      </c>
      <c r="O2414" s="13">
        <v>0.70699999999999996</v>
      </c>
      <c r="P2414" s="13">
        <v>8.2000000000000003E-2</v>
      </c>
      <c r="Q2414" s="13">
        <v>66076927</v>
      </c>
      <c r="R2414" s="13">
        <v>0.40100000000000002</v>
      </c>
      <c r="S2414" s="13">
        <f t="array" ref="S2414:T2414">VLOOKUP(A2414,TOURISM!$A$2:$C$2692,{2,3},0)</f>
        <v>20623000000</v>
      </c>
      <c r="T2414" s="13">
        <v>6887000000</v>
      </c>
      <c r="U2414" s="13">
        <f t="array" ref="U2414:W2414">VLOOKUP(A2414,BUSINESS!$A$2:$D$2692,{2,3,4},0)</f>
        <v>0.374</v>
      </c>
      <c r="V2414" s="13">
        <v>0.2</v>
      </c>
      <c r="W2414" s="13">
        <v>0.80200000000000005</v>
      </c>
      <c r="X2414" s="25">
        <f t="shared" si="36"/>
        <v>3738.0672984383791</v>
      </c>
      <c r="Y2414" s="13">
        <f t="shared" si="37"/>
        <v>3.8189578640665297E-3</v>
      </c>
      <c r="Z2414" s="13">
        <f t="shared" si="38"/>
        <v>1.4572560252385828E-3</v>
      </c>
      <c r="AA2414" s="13">
        <f t="shared" si="39"/>
        <v>104.22700196091141</v>
      </c>
    </row>
    <row r="2415" spans="1:27" ht="15.75" customHeight="1" x14ac:dyDescent="0.35">
      <c r="A2415" s="22" t="s">
        <v>2682</v>
      </c>
      <c r="B2415" s="22">
        <v>273000000000</v>
      </c>
      <c r="C2415" s="7">
        <v>162</v>
      </c>
      <c r="D2415" s="7">
        <v>7.0000000000000007E-2</v>
      </c>
      <c r="E2415" s="23" t="s">
        <v>2674</v>
      </c>
      <c r="F2415" s="24" t="s">
        <v>82</v>
      </c>
      <c r="G2415" s="9" t="s">
        <v>66</v>
      </c>
      <c r="H2415" s="13">
        <f t="array" ref="H2415:I2415">VLOOKUP(A2415,ENERGY!$A$2:$C$2692,{2,3},0)</f>
        <v>104886</v>
      </c>
      <c r="I2415" s="13">
        <v>262205</v>
      </c>
      <c r="J2415" s="13">
        <f t="array" ref="J2415:R2415">VLOOKUP(A2415,HUMANRESOURCES!$A$2:$J$2692,{2,3,4,5,6,7,8,9,10},0)</f>
        <v>1.2E-2</v>
      </c>
      <c r="K2415" s="13">
        <v>1.2999999999999999E-2</v>
      </c>
      <c r="L2415" s="13">
        <v>77</v>
      </c>
      <c r="M2415" s="13">
        <v>70</v>
      </c>
      <c r="N2415" s="13">
        <v>0.20499999999999999</v>
      </c>
      <c r="O2415" s="13">
        <v>0.71099999999999997</v>
      </c>
      <c r="P2415" s="13">
        <v>8.4000000000000005E-2</v>
      </c>
      <c r="Q2415" s="13">
        <v>66185340</v>
      </c>
      <c r="R2415" s="13">
        <v>0.41399999999999998</v>
      </c>
      <c r="S2415" s="13">
        <f t="array" ref="S2415:T2415">VLOOKUP(A2415,TOURISM!$A$2:$C$2692,{2,3},0)</f>
        <v>22497000000</v>
      </c>
      <c r="T2415" s="13">
        <v>6700000000</v>
      </c>
      <c r="U2415" s="13">
        <f t="array" ref="U2415:W2415">VLOOKUP(A2415,BUSINESS!$A$2:$D$2692,{2,3,4},0)</f>
        <v>0.375</v>
      </c>
      <c r="V2415" s="13">
        <v>0.182</v>
      </c>
      <c r="W2415" s="13">
        <v>0.93400000000000005</v>
      </c>
      <c r="X2415" s="25">
        <f t="shared" si="36"/>
        <v>4124.7805027518179</v>
      </c>
      <c r="Y2415" s="13">
        <f t="shared" si="37"/>
        <v>3.9616779184030787E-3</v>
      </c>
      <c r="Z2415" s="13">
        <f t="shared" si="38"/>
        <v>1.584731603705594E-3</v>
      </c>
      <c r="AA2415" s="13">
        <f t="shared" si="39"/>
        <v>101.2308768074622</v>
      </c>
    </row>
    <row r="2416" spans="1:27" ht="15.75" customHeight="1" x14ac:dyDescent="0.35">
      <c r="A2416" s="22" t="s">
        <v>2683</v>
      </c>
      <c r="B2416" s="22">
        <v>264000000000</v>
      </c>
      <c r="C2416" s="7">
        <v>164</v>
      </c>
      <c r="D2416" s="7">
        <v>0.06</v>
      </c>
      <c r="E2416" s="23" t="s">
        <v>2674</v>
      </c>
      <c r="F2416" s="24" t="s">
        <v>84</v>
      </c>
      <c r="G2416" s="9" t="s">
        <v>66</v>
      </c>
      <c r="H2416" s="13">
        <f t="array" ref="H2416:I2416">VLOOKUP(A2416,ENERGY!$A$2:$C$2692,{2,3},0)</f>
        <v>82257</v>
      </c>
      <c r="I2416" s="13">
        <v>215975</v>
      </c>
      <c r="J2416" s="13">
        <f t="array" ref="J2416:R2416">VLOOKUP(A2416,HUMANRESOURCES!$A$2:$J$2692,{2,3,4,5,6,7,8,9,10},0)</f>
        <v>1.0999999999999999E-2</v>
      </c>
      <c r="K2416" s="13">
        <v>1.2999999999999999E-2</v>
      </c>
      <c r="L2416" s="13">
        <v>77</v>
      </c>
      <c r="M2416" s="13">
        <v>70</v>
      </c>
      <c r="N2416" s="13">
        <v>0.19900000000000001</v>
      </c>
      <c r="O2416" s="13">
        <v>0.71499999999999997</v>
      </c>
      <c r="P2416" s="13">
        <v>8.5999999999999993E-2</v>
      </c>
      <c r="Q2416" s="13">
        <v>66277335</v>
      </c>
      <c r="R2416" s="13">
        <v>0.42699999999999999</v>
      </c>
      <c r="S2416" s="13">
        <f t="array" ref="S2416:T2416">VLOOKUP(A2416,TOURISM!$A$2:$C$2692,{2,3},0)</f>
        <v>19814000000</v>
      </c>
      <c r="T2416" s="13">
        <v>5749000000</v>
      </c>
      <c r="U2416" s="13">
        <f t="array" ref="U2416:W2416">VLOOKUP(A2416,BUSINESS!$A$2:$D$2692,{2,3,4},0)</f>
        <v>0.36899999999999999</v>
      </c>
      <c r="V2416" s="13">
        <v>0.20100000000000001</v>
      </c>
      <c r="W2416" s="13">
        <v>0.995</v>
      </c>
      <c r="X2416" s="25">
        <f t="shared" si="36"/>
        <v>3983.2621513825202</v>
      </c>
      <c r="Y2416" s="13">
        <f t="shared" si="37"/>
        <v>3.2586554664577267E-3</v>
      </c>
      <c r="Z2416" s="13">
        <f t="shared" si="38"/>
        <v>1.2411030105540604E-3</v>
      </c>
      <c r="AA2416" s="13">
        <f t="shared" si="39"/>
        <v>86.741568592038291</v>
      </c>
    </row>
    <row r="2417" spans="1:27" ht="15.75" customHeight="1" x14ac:dyDescent="0.35">
      <c r="A2417" s="22" t="s">
        <v>2684</v>
      </c>
      <c r="B2417" s="22">
        <v>319000000000</v>
      </c>
      <c r="C2417" s="7">
        <v>183</v>
      </c>
      <c r="D2417" s="7">
        <v>5.8999999999999997E-2</v>
      </c>
      <c r="E2417" s="23" t="s">
        <v>2674</v>
      </c>
      <c r="F2417" s="24" t="s">
        <v>86</v>
      </c>
      <c r="G2417" s="9" t="s">
        <v>66</v>
      </c>
      <c r="H2417" s="13">
        <f t="array" ref="H2417:I2417">VLOOKUP(A2417,ENERGY!$A$2:$C$2692,{2,3},0)</f>
        <v>99166</v>
      </c>
      <c r="I2417" s="13">
        <v>256169</v>
      </c>
      <c r="J2417" s="13">
        <f t="array" ref="J2417:R2417">VLOOKUP(A2417,HUMANRESOURCES!$A$2:$J$2692,{2,3,4,5,6,7,8,9,10},0)</f>
        <v>1.0999999999999999E-2</v>
      </c>
      <c r="K2417" s="13">
        <v>1.2999999999999999E-2</v>
      </c>
      <c r="L2417" s="13">
        <v>77</v>
      </c>
      <c r="M2417" s="13">
        <v>71</v>
      </c>
      <c r="N2417" s="13">
        <v>0.193</v>
      </c>
      <c r="O2417" s="13">
        <v>0.71799999999999997</v>
      </c>
      <c r="P2417" s="13">
        <v>8.8999999999999996E-2</v>
      </c>
      <c r="Q2417" s="13">
        <v>66402316</v>
      </c>
      <c r="R2417" s="13">
        <v>0.441</v>
      </c>
      <c r="S2417" s="13">
        <f t="array" ref="S2417:T2417">VLOOKUP(A2417,TOURISM!$A$2:$C$2692,{2,3},0)</f>
        <v>23809000000</v>
      </c>
      <c r="T2417" s="13">
        <v>7151000000</v>
      </c>
      <c r="U2417" s="13">
        <f t="array" ref="U2417:W2417">VLOOKUP(A2417,BUSINESS!$A$2:$D$2692,{2,3,4},0)</f>
        <v>0.36899999999999999</v>
      </c>
      <c r="V2417" s="13">
        <v>0.224</v>
      </c>
      <c r="W2417" s="13">
        <v>1.08</v>
      </c>
      <c r="X2417" s="25">
        <f t="shared" si="36"/>
        <v>4804.0493045453413</v>
      </c>
      <c r="Y2417" s="13">
        <f t="shared" si="37"/>
        <v>3.857832308138168E-3</v>
      </c>
      <c r="Z2417" s="13">
        <f t="shared" si="38"/>
        <v>1.4934117659390074E-3</v>
      </c>
      <c r="AA2417" s="13">
        <f t="shared" si="39"/>
        <v>107.69202688653209</v>
      </c>
    </row>
    <row r="2418" spans="1:27" ht="15.75" customHeight="1" x14ac:dyDescent="0.35">
      <c r="A2418" s="22" t="s">
        <v>2685</v>
      </c>
      <c r="B2418" s="22">
        <v>346000000000</v>
      </c>
      <c r="C2418" s="7">
        <v>214</v>
      </c>
      <c r="D2418" s="7">
        <v>6.9000000000000006E-2</v>
      </c>
      <c r="E2418" s="23" t="s">
        <v>2674</v>
      </c>
      <c r="F2418" s="24" t="s">
        <v>88</v>
      </c>
      <c r="G2418" s="9" t="s">
        <v>66</v>
      </c>
      <c r="H2418" s="13">
        <f t="array" ref="H2418:I2418">VLOOKUP(A2418,ENERGY!$A$2:$C$2692,{2,3},0)</f>
        <v>89107</v>
      </c>
      <c r="I2418" s="13">
        <v>232198</v>
      </c>
      <c r="J2418" s="13">
        <f t="array" ref="J2418:R2418">VLOOKUP(A2418,HUMANRESOURCES!$A$2:$J$2692,{2,3,4,5,6,7,8,9,10},0)</f>
        <v>1.0999999999999999E-2</v>
      </c>
      <c r="K2418" s="13">
        <v>1.2E-2</v>
      </c>
      <c r="L2418" s="13">
        <v>77</v>
      </c>
      <c r="M2418" s="13">
        <v>71</v>
      </c>
      <c r="N2418" s="13">
        <v>0.189</v>
      </c>
      <c r="O2418" s="13">
        <v>0.72</v>
      </c>
      <c r="P2418" s="13">
        <v>9.0999999999999998E-2</v>
      </c>
      <c r="Q2418" s="13">
        <v>66576332</v>
      </c>
      <c r="R2418" s="13">
        <v>0.45400000000000001</v>
      </c>
      <c r="S2418" s="13">
        <f t="array" ref="S2418:T2418">VLOOKUP(A2418,TOURISM!$A$2:$C$2692,{2,3},0)</f>
        <v>30926000000</v>
      </c>
      <c r="T2418" s="13">
        <v>7320000000</v>
      </c>
      <c r="U2418" s="13">
        <f t="array" ref="U2418:W2418">VLOOKUP(A2418,BUSINESS!$A$2:$D$2692,{2,3,4},0)</f>
        <v>0.36899999999999999</v>
      </c>
      <c r="V2418" s="13">
        <v>0.23699999999999999</v>
      </c>
      <c r="W2418" s="13">
        <v>1.163</v>
      </c>
      <c r="X2418" s="25">
        <f t="shared" si="36"/>
        <v>5197.0420959808962</v>
      </c>
      <c r="Y2418" s="13">
        <f t="shared" si="37"/>
        <v>3.4876958976952951E-3</v>
      </c>
      <c r="Z2418" s="13">
        <f t="shared" si="38"/>
        <v>1.3384185839496233E-3</v>
      </c>
      <c r="AA2418" s="13">
        <f t="shared" si="39"/>
        <v>109.94898307104093</v>
      </c>
    </row>
    <row r="2419" spans="1:27" ht="15.75" customHeight="1" x14ac:dyDescent="0.35">
      <c r="A2419" s="22" t="s">
        <v>2686</v>
      </c>
      <c r="B2419" s="22">
        <v>366000000000</v>
      </c>
      <c r="C2419" s="7">
        <v>215</v>
      </c>
      <c r="D2419" s="7">
        <v>7.0999999999999994E-2</v>
      </c>
      <c r="E2419" s="23" t="s">
        <v>2674</v>
      </c>
      <c r="F2419" s="24" t="s">
        <v>90</v>
      </c>
      <c r="G2419" s="9" t="s">
        <v>66</v>
      </c>
      <c r="H2419" s="13">
        <f t="array" ref="H2419:I2419">VLOOKUP(A2419,ENERGY!$A$2:$C$2692,{2,3},0)</f>
        <v>72284</v>
      </c>
      <c r="I2419" s="13">
        <v>188355</v>
      </c>
      <c r="J2419" s="13">
        <f t="array" ref="J2419:R2419">VLOOKUP(A2419,HUMANRESOURCES!$A$2:$J$2692,{2,3,4,5,6,7,8,9,10},0)</f>
        <v>0.01</v>
      </c>
      <c r="K2419" s="13">
        <v>1.2E-2</v>
      </c>
      <c r="L2419" s="13">
        <v>78</v>
      </c>
      <c r="M2419" s="13">
        <v>71</v>
      </c>
      <c r="N2419" s="13">
        <v>0.185</v>
      </c>
      <c r="O2419" s="13">
        <v>0.72099999999999997</v>
      </c>
      <c r="P2419" s="13">
        <v>9.4E-2</v>
      </c>
      <c r="Q2419" s="13">
        <v>66785001</v>
      </c>
      <c r="R2419" s="13">
        <v>0.46700000000000003</v>
      </c>
      <c r="S2419" s="13">
        <f t="array" ref="S2419:T2419">VLOOKUP(A2419,TOURISM!$A$2:$C$2692,{2,3},0)</f>
        <v>37740000000</v>
      </c>
      <c r="T2419" s="13">
        <v>7864000000</v>
      </c>
      <c r="U2419" s="13">
        <f t="array" ref="U2419:W2419">VLOOKUP(A2419,BUSINESS!$A$2:$D$2692,{2,3,4},0)</f>
        <v>0.372</v>
      </c>
      <c r="V2419" s="13">
        <v>0.26500000000000001</v>
      </c>
      <c r="W2419" s="13">
        <v>1.2729999999999999</v>
      </c>
      <c r="X2419" s="25">
        <f t="shared" si="36"/>
        <v>5480.272434225164</v>
      </c>
      <c r="Y2419" s="13">
        <f t="shared" si="37"/>
        <v>2.8203188916625156E-3</v>
      </c>
      <c r="Z2419" s="13">
        <f t="shared" si="38"/>
        <v>1.0823388323375183E-3</v>
      </c>
      <c r="AA2419" s="13">
        <f t="shared" si="39"/>
        <v>117.75099022608384</v>
      </c>
    </row>
    <row r="2420" spans="1:27" ht="15.75" customHeight="1" x14ac:dyDescent="0.35">
      <c r="A2420" s="22" t="s">
        <v>2687</v>
      </c>
      <c r="B2420" s="22">
        <v>350100000</v>
      </c>
      <c r="C2420" s="7">
        <v>19</v>
      </c>
      <c r="D2420" s="13">
        <v>0.12</v>
      </c>
      <c r="E2420" s="23" t="s">
        <v>2688</v>
      </c>
      <c r="F2420" s="24" t="s">
        <v>65</v>
      </c>
      <c r="G2420" s="9" t="s">
        <v>66</v>
      </c>
      <c r="H2420" s="13">
        <f t="array" ref="H2420:I2420">VLOOKUP(A2420,ENERGY!$A$2:$C$2692,{2,3},0)</f>
        <v>14338</v>
      </c>
      <c r="I2420" s="13">
        <v>8529</v>
      </c>
      <c r="J2420" s="13">
        <f t="array" ref="J2420:R2420">VLOOKUP(A2420,HUMANRESOURCES!$A$2:$J$2692,{2,3,4,5,6,7,8,9,10},0)</f>
        <v>4.2999999999999997E-2</v>
      </c>
      <c r="K2420" s="13">
        <v>8.4000000000000005E-2</v>
      </c>
      <c r="L2420" s="13">
        <v>61</v>
      </c>
      <c r="M2420" s="13">
        <v>58</v>
      </c>
      <c r="N2420" s="13">
        <v>0.498</v>
      </c>
      <c r="O2420" s="13">
        <v>0.47899999999999998</v>
      </c>
      <c r="P2420" s="13">
        <v>2.4E-2</v>
      </c>
      <c r="Q2420" s="13">
        <v>853585</v>
      </c>
      <c r="R2420" s="13">
        <v>0.24299999999999999</v>
      </c>
      <c r="S2420" s="13">
        <f t="array" ref="S2420:T2420">VLOOKUP(A2420,TOURISM!$A$2:$C$2692,{2,3},0)</f>
        <v>680000000</v>
      </c>
      <c r="T2420" s="13">
        <v>448000000</v>
      </c>
      <c r="U2420" s="13">
        <f t="array" ref="U2420:W2420">VLOOKUP(A2420,BUSINESS!$A$2:$D$2692,{2,3,4},0)</f>
        <v>0.489669009135628</v>
      </c>
      <c r="V2420" s="13">
        <v>0.129</v>
      </c>
      <c r="W2420" s="13">
        <v>0.57976412485183704</v>
      </c>
      <c r="X2420" s="25">
        <f t="shared" si="36"/>
        <v>410.15247456316592</v>
      </c>
      <c r="Y2420" s="13">
        <f t="shared" si="37"/>
        <v>9.991975022991267E-3</v>
      </c>
      <c r="Z2420" s="13">
        <f t="shared" si="38"/>
        <v>1.6797389832295555E-2</v>
      </c>
      <c r="AA2420" s="13">
        <f t="shared" si="39"/>
        <v>524.84521166609068</v>
      </c>
    </row>
    <row r="2421" spans="1:27" ht="15.75" customHeight="1" x14ac:dyDescent="0.35">
      <c r="A2421" s="22" t="s">
        <v>2689</v>
      </c>
      <c r="B2421" s="22">
        <v>429700000</v>
      </c>
      <c r="C2421" s="7">
        <v>20</v>
      </c>
      <c r="D2421" s="13">
        <v>0.12</v>
      </c>
      <c r="E2421" s="23" t="s">
        <v>2688</v>
      </c>
      <c r="F2421" s="24" t="s">
        <v>68</v>
      </c>
      <c r="G2421" s="9" t="s">
        <v>66</v>
      </c>
      <c r="H2421" s="13">
        <f t="array" ref="H2421:I2421">VLOOKUP(A2421,ENERGY!$A$2:$C$2692,{2,3},0)</f>
        <v>14338</v>
      </c>
      <c r="I2421" s="13">
        <v>8529</v>
      </c>
      <c r="J2421" s="13">
        <f t="array" ref="J2421:R2421">VLOOKUP(A2421,HUMANRESOURCES!$A$2:$J$2692,{2,3,4,5,6,7,8,9,10},0)</f>
        <v>4.1000000000000002E-2</v>
      </c>
      <c r="K2421" s="13">
        <v>0.08</v>
      </c>
      <c r="L2421" s="13">
        <v>62</v>
      </c>
      <c r="M2421" s="13">
        <v>59</v>
      </c>
      <c r="N2421" s="13">
        <v>0.5</v>
      </c>
      <c r="O2421" s="13">
        <v>0.47499999999999998</v>
      </c>
      <c r="P2421" s="13">
        <v>2.4E-2</v>
      </c>
      <c r="Q2421" s="13">
        <v>871353</v>
      </c>
      <c r="R2421" s="13">
        <v>0.246</v>
      </c>
      <c r="S2421" s="13">
        <f t="array" ref="S2421:T2421">VLOOKUP(A2421,TOURISM!$A$2:$C$2692,{2,3},0)</f>
        <v>680000000</v>
      </c>
      <c r="T2421" s="13">
        <v>448000000</v>
      </c>
      <c r="U2421" s="13">
        <f t="array" ref="U2421:W2421">VLOOKUP(A2421,BUSINESS!$A$2:$D$2692,{2,3,4},0)</f>
        <v>0.489669009135628</v>
      </c>
      <c r="V2421" s="13">
        <v>0.129</v>
      </c>
      <c r="W2421" s="13">
        <v>0.57976412485183704</v>
      </c>
      <c r="X2421" s="25">
        <f t="shared" si="36"/>
        <v>493.14112650097036</v>
      </c>
      <c r="Y2421" s="13">
        <f t="shared" si="37"/>
        <v>9.7882258969671301E-3</v>
      </c>
      <c r="Z2421" s="13">
        <f t="shared" si="38"/>
        <v>1.6454869610823628E-2</v>
      </c>
      <c r="AA2421" s="13">
        <f t="shared" si="39"/>
        <v>514.1429478064573</v>
      </c>
    </row>
    <row r="2422" spans="1:27" ht="15.75" customHeight="1" x14ac:dyDescent="0.35">
      <c r="A2422" s="22" t="s">
        <v>2690</v>
      </c>
      <c r="B2422" s="22">
        <v>426700000</v>
      </c>
      <c r="C2422" s="7">
        <v>19</v>
      </c>
      <c r="D2422" s="13">
        <v>0.12</v>
      </c>
      <c r="E2422" s="23" t="s">
        <v>2688</v>
      </c>
      <c r="F2422" s="24" t="s">
        <v>70</v>
      </c>
      <c r="G2422" s="9" t="s">
        <v>66</v>
      </c>
      <c r="H2422" s="13">
        <f t="array" ref="H2422:I2422">VLOOKUP(A2422,ENERGY!$A$2:$C$2692,{2,3},0)</f>
        <v>14338</v>
      </c>
      <c r="I2422" s="13">
        <v>183</v>
      </c>
      <c r="J2422" s="13">
        <f t="array" ref="J2422:R2422">VLOOKUP(A2422,HUMANRESOURCES!$A$2:$J$2692,{2,3,4,5,6,7,8,9,10},0)</f>
        <v>0.04</v>
      </c>
      <c r="K2422" s="13">
        <v>7.5999999999999998E-2</v>
      </c>
      <c r="L2422" s="13">
        <v>63</v>
      </c>
      <c r="M2422" s="13">
        <v>60</v>
      </c>
      <c r="N2422" s="13">
        <v>0.497</v>
      </c>
      <c r="O2422" s="13">
        <v>0.47799999999999998</v>
      </c>
      <c r="P2422" s="13">
        <v>2.5000000000000001E-2</v>
      </c>
      <c r="Q2422" s="13">
        <v>899367</v>
      </c>
      <c r="R2422" s="13">
        <v>0.25</v>
      </c>
      <c r="S2422" s="13">
        <f t="array" ref="S2422:T2422">VLOOKUP(A2422,TOURISM!$A$2:$C$2692,{2,3},0)</f>
        <v>680000000</v>
      </c>
      <c r="T2422" s="13">
        <v>448000000</v>
      </c>
      <c r="U2422" s="13">
        <f t="array" ref="U2422:W2422">VLOOKUP(A2422,BUSINESS!$A$2:$D$2692,{2,3,4},0)</f>
        <v>0.489669009135628</v>
      </c>
      <c r="V2422" s="13">
        <v>0.129</v>
      </c>
      <c r="W2422" s="13">
        <v>0.57976412485183704</v>
      </c>
      <c r="X2422" s="25">
        <f t="shared" si="36"/>
        <v>474.44480395656058</v>
      </c>
      <c r="Y2422" s="13">
        <f t="shared" si="37"/>
        <v>2.0347644509972014E-4</v>
      </c>
      <c r="Z2422" s="13">
        <f t="shared" si="38"/>
        <v>1.5942323878905942E-2</v>
      </c>
      <c r="AA2422" s="13">
        <f t="shared" si="39"/>
        <v>498.12812789439681</v>
      </c>
    </row>
    <row r="2423" spans="1:27" ht="15.75" customHeight="1" x14ac:dyDescent="0.35">
      <c r="A2423" s="22" t="s">
        <v>2691</v>
      </c>
      <c r="B2423" s="22">
        <v>436500000</v>
      </c>
      <c r="C2423" s="7">
        <v>24</v>
      </c>
      <c r="D2423" s="7">
        <v>0.16700000000000001</v>
      </c>
      <c r="E2423" s="23" t="s">
        <v>2688</v>
      </c>
      <c r="F2423" s="24" t="s">
        <v>72</v>
      </c>
      <c r="G2423" s="9" t="s">
        <v>66</v>
      </c>
      <c r="H2423" s="13">
        <f t="array" ref="H2423:I2423">VLOOKUP(A2423,ENERGY!$A$2:$C$2692,{2,3},0)</f>
        <v>14338</v>
      </c>
      <c r="I2423" s="13">
        <v>183</v>
      </c>
      <c r="J2423" s="13">
        <f t="array" ref="J2423:R2423">VLOOKUP(A2423,HUMANRESOURCES!$A$2:$J$2692,{2,3,4,5,6,7,8,9,10},0)</f>
        <v>3.9E-2</v>
      </c>
      <c r="K2423" s="13">
        <v>7.1999999999999995E-2</v>
      </c>
      <c r="L2423" s="13">
        <v>63</v>
      </c>
      <c r="M2423" s="13">
        <v>60</v>
      </c>
      <c r="N2423" s="13">
        <v>0.49099999999999999</v>
      </c>
      <c r="O2423" s="13">
        <v>0.48299999999999998</v>
      </c>
      <c r="P2423" s="13">
        <v>2.5999999999999999E-2</v>
      </c>
      <c r="Q2423" s="13">
        <v>933369</v>
      </c>
      <c r="R2423" s="13">
        <v>0.253</v>
      </c>
      <c r="S2423" s="13">
        <f t="array" ref="S2423:T2423">VLOOKUP(A2423,TOURISM!$A$2:$C$2692,{2,3},0)</f>
        <v>680000000</v>
      </c>
      <c r="T2423" s="13">
        <v>448000000</v>
      </c>
      <c r="U2423" s="13">
        <f t="array" ref="U2423:W2423">VLOOKUP(A2423,BUSINESS!$A$2:$D$2692,{2,3,4},0)</f>
        <v>0.489669009135628</v>
      </c>
      <c r="V2423" s="13">
        <v>0.129</v>
      </c>
      <c r="W2423" s="13">
        <v>2.1000000000000001E-2</v>
      </c>
      <c r="X2423" s="25">
        <f t="shared" si="36"/>
        <v>467.6607001089601</v>
      </c>
      <c r="Y2423" s="13">
        <f t="shared" si="37"/>
        <v>1.9606393612815509E-4</v>
      </c>
      <c r="Z2423" s="13">
        <f t="shared" si="38"/>
        <v>1.5361555826259497E-2</v>
      </c>
      <c r="AA2423" s="13">
        <f t="shared" si="39"/>
        <v>479.98165784378955</v>
      </c>
    </row>
    <row r="2424" spans="1:27" ht="15.75" customHeight="1" x14ac:dyDescent="0.35">
      <c r="A2424" s="22" t="s">
        <v>2692</v>
      </c>
      <c r="B2424" s="22">
        <v>455500000</v>
      </c>
      <c r="C2424" s="7">
        <v>27</v>
      </c>
      <c r="D2424" s="7">
        <v>0.155</v>
      </c>
      <c r="E2424" s="23" t="s">
        <v>2688</v>
      </c>
      <c r="F2424" s="24" t="s">
        <v>74</v>
      </c>
      <c r="G2424" s="9" t="s">
        <v>66</v>
      </c>
      <c r="H2424" s="13">
        <f t="array" ref="H2424:I2424">VLOOKUP(A2424,ENERGY!$A$2:$C$2692,{2,3},0)</f>
        <v>14338</v>
      </c>
      <c r="I2424" s="13">
        <v>191</v>
      </c>
      <c r="J2424" s="13">
        <f t="array" ref="J2424:R2424">VLOOKUP(A2424,HUMANRESOURCES!$A$2:$J$2692,{2,3,4,5,6,7,8,9,10},0)</f>
        <v>3.7999999999999999E-2</v>
      </c>
      <c r="K2424" s="13">
        <v>6.9000000000000006E-2</v>
      </c>
      <c r="L2424" s="13">
        <v>64</v>
      </c>
      <c r="M2424" s="13">
        <v>61</v>
      </c>
      <c r="N2424" s="13">
        <v>0.48399999999999999</v>
      </c>
      <c r="O2424" s="13">
        <v>0.48899999999999999</v>
      </c>
      <c r="P2424" s="13">
        <v>2.7E-2</v>
      </c>
      <c r="Q2424" s="13">
        <v>966987</v>
      </c>
      <c r="R2424" s="13">
        <v>0.25700000000000001</v>
      </c>
      <c r="S2424" s="13">
        <f t="array" ref="S2424:T2424">VLOOKUP(A2424,TOURISM!$A$2:$C$2692,{2,3},0)</f>
        <v>680000000</v>
      </c>
      <c r="T2424" s="13">
        <v>448000000</v>
      </c>
      <c r="U2424" s="13">
        <f t="array" ref="U2424:W2424">VLOOKUP(A2424,BUSINESS!$A$2:$D$2692,{2,3,4},0)</f>
        <v>0.489669009135628</v>
      </c>
      <c r="V2424" s="13">
        <v>0.129</v>
      </c>
      <c r="W2424" s="13">
        <v>2.7E-2</v>
      </c>
      <c r="X2424" s="25">
        <f t="shared" si="36"/>
        <v>471.05080006246209</v>
      </c>
      <c r="Y2424" s="13">
        <f t="shared" si="37"/>
        <v>1.9752075260577443E-4</v>
      </c>
      <c r="Z2424" s="13">
        <f t="shared" si="38"/>
        <v>1.4827500266291068E-2</v>
      </c>
      <c r="AA2424" s="13">
        <f t="shared" si="39"/>
        <v>463.29474956747094</v>
      </c>
    </row>
    <row r="2425" spans="1:27" ht="15.75" customHeight="1" x14ac:dyDescent="0.35">
      <c r="A2425" s="22" t="s">
        <v>2693</v>
      </c>
      <c r="B2425" s="22">
        <v>479100000</v>
      </c>
      <c r="C2425" s="7">
        <v>33</v>
      </c>
      <c r="D2425" s="7">
        <v>0.16700000000000001</v>
      </c>
      <c r="E2425" s="23" t="s">
        <v>2688</v>
      </c>
      <c r="F2425" s="24" t="s">
        <v>76</v>
      </c>
      <c r="G2425" s="9" t="s">
        <v>66</v>
      </c>
      <c r="H2425" s="13">
        <f t="array" ref="H2425:I2425">VLOOKUP(A2425,ENERGY!$A$2:$C$2692,{2,3},0)</f>
        <v>59</v>
      </c>
      <c r="I2425" s="13">
        <v>180</v>
      </c>
      <c r="J2425" s="13">
        <f t="array" ref="J2425:R2425">VLOOKUP(A2425,HUMANRESOURCES!$A$2:$J$2692,{2,3,4,5,6,7,8,9,10},0)</f>
        <v>3.7999999999999999E-2</v>
      </c>
      <c r="K2425" s="13">
        <v>6.5000000000000002E-2</v>
      </c>
      <c r="L2425" s="13">
        <v>65</v>
      </c>
      <c r="M2425" s="13">
        <v>62</v>
      </c>
      <c r="N2425" s="13">
        <v>0.48</v>
      </c>
      <c r="O2425" s="13">
        <v>0.49299999999999999</v>
      </c>
      <c r="P2425" s="13">
        <v>2.7E-2</v>
      </c>
      <c r="Q2425" s="13">
        <v>982889</v>
      </c>
      <c r="R2425" s="13">
        <v>0.26300000000000001</v>
      </c>
      <c r="S2425" s="13">
        <f t="array" ref="S2425:T2425">VLOOKUP(A2425,TOURISM!$A$2:$C$2692,{2,3},0)</f>
        <v>680000000</v>
      </c>
      <c r="T2425" s="13">
        <v>448000000</v>
      </c>
      <c r="U2425" s="13">
        <f t="array" ref="U2425:W2425">VLOOKUP(A2425,BUSINESS!$A$2:$D$2692,{2,3,4},0)</f>
        <v>0.48399999999999999</v>
      </c>
      <c r="V2425" s="13">
        <v>1E-3</v>
      </c>
      <c r="W2425" s="13">
        <v>3.3000000000000002E-2</v>
      </c>
      <c r="X2425" s="25">
        <f t="shared" si="36"/>
        <v>487.44059603882027</v>
      </c>
      <c r="Y2425" s="13">
        <f t="shared" si="37"/>
        <v>1.8313359901270642E-4</v>
      </c>
      <c r="Z2425" s="13">
        <f t="shared" si="38"/>
        <v>6.0027124120831546E-5</v>
      </c>
      <c r="AA2425" s="13">
        <f t="shared" si="39"/>
        <v>455.79917976495818</v>
      </c>
    </row>
    <row r="2426" spans="1:27" ht="15.75" customHeight="1" x14ac:dyDescent="0.35">
      <c r="A2426" s="22" t="s">
        <v>2694</v>
      </c>
      <c r="B2426" s="22">
        <v>462600000</v>
      </c>
      <c r="C2426" s="7">
        <v>46</v>
      </c>
      <c r="D2426" s="7">
        <v>0.16500000000000001</v>
      </c>
      <c r="E2426" s="23" t="s">
        <v>2688</v>
      </c>
      <c r="F2426" s="24" t="s">
        <v>78</v>
      </c>
      <c r="G2426" s="9" t="s">
        <v>66</v>
      </c>
      <c r="H2426" s="13">
        <f t="array" ref="H2426:I2426">VLOOKUP(A2426,ENERGY!$A$2:$C$2692,{2,3},0)</f>
        <v>14338</v>
      </c>
      <c r="I2426" s="13">
        <v>8529</v>
      </c>
      <c r="J2426" s="13">
        <f t="array" ref="J2426:R2426">VLOOKUP(A2426,HUMANRESOURCES!$A$2:$J$2692,{2,3,4,5,6,7,8,9,10},0)</f>
        <v>3.7999999999999999E-2</v>
      </c>
      <c r="K2426" s="13">
        <v>6.2E-2</v>
      </c>
      <c r="L2426" s="13">
        <v>65</v>
      </c>
      <c r="M2426" s="13">
        <v>62</v>
      </c>
      <c r="N2426" s="13">
        <v>0.47799999999999998</v>
      </c>
      <c r="O2426" s="13">
        <v>0.49399999999999999</v>
      </c>
      <c r="P2426" s="13">
        <v>2.8000000000000001E-2</v>
      </c>
      <c r="Q2426" s="13">
        <v>999053</v>
      </c>
      <c r="R2426" s="13">
        <v>0.26900000000000002</v>
      </c>
      <c r="S2426" s="13">
        <f t="array" ref="S2426:T2426">VLOOKUP(A2426,TOURISM!$A$2:$C$2692,{2,3},0)</f>
        <v>20000000</v>
      </c>
      <c r="T2426" s="13">
        <v>2000000</v>
      </c>
      <c r="U2426" s="13">
        <f t="array" ref="U2426:W2426">VLOOKUP(A2426,BUSINESS!$A$2:$D$2692,{2,3,4},0)</f>
        <v>0.48399999999999999</v>
      </c>
      <c r="V2426" s="13">
        <v>1E-3</v>
      </c>
      <c r="W2426" s="13">
        <v>4.8000000000000001E-2</v>
      </c>
      <c r="X2426" s="25">
        <f t="shared" si="36"/>
        <v>463.03849745709186</v>
      </c>
      <c r="Y2426" s="13">
        <f t="shared" si="37"/>
        <v>8.5370846191343205E-3</v>
      </c>
      <c r="Z2426" s="13">
        <f t="shared" si="38"/>
        <v>1.4351590956635935E-2</v>
      </c>
      <c r="AA2426" s="13">
        <f t="shared" si="39"/>
        <v>2.0018957953181662</v>
      </c>
    </row>
    <row r="2427" spans="1:27" ht="15.75" customHeight="1" x14ac:dyDescent="0.35">
      <c r="A2427" s="22" t="s">
        <v>2695</v>
      </c>
      <c r="B2427" s="22">
        <v>558700000</v>
      </c>
      <c r="C2427" s="7">
        <v>41</v>
      </c>
      <c r="D2427" s="7">
        <v>0.15</v>
      </c>
      <c r="E2427" s="23" t="s">
        <v>2688</v>
      </c>
      <c r="F2427" s="24" t="s">
        <v>80</v>
      </c>
      <c r="G2427" s="9" t="s">
        <v>66</v>
      </c>
      <c r="H2427" s="13">
        <f t="array" ref="H2427:I2427">VLOOKUP(A2427,ENERGY!$A$2:$C$2692,{2,3},0)</f>
        <v>58</v>
      </c>
      <c r="I2427" s="13">
        <v>176</v>
      </c>
      <c r="J2427" s="13">
        <f t="array" ref="J2427:R2427">VLOOKUP(A2427,HUMANRESOURCES!$A$2:$J$2692,{2,3,4,5,6,7,8,9,10},0)</f>
        <v>3.6999999999999998E-2</v>
      </c>
      <c r="K2427" s="13">
        <v>5.8999999999999997E-2</v>
      </c>
      <c r="L2427" s="13">
        <v>66</v>
      </c>
      <c r="M2427" s="13">
        <v>63</v>
      </c>
      <c r="N2427" s="13">
        <v>0.47699999999999998</v>
      </c>
      <c r="O2427" s="13">
        <v>0.49399999999999999</v>
      </c>
      <c r="P2427" s="13">
        <v>2.9000000000000001E-2</v>
      </c>
      <c r="Q2427" s="13">
        <v>1015482</v>
      </c>
      <c r="R2427" s="13">
        <v>0.27600000000000002</v>
      </c>
      <c r="S2427" s="13">
        <f t="array" ref="S2427:T2427">VLOOKUP(A2427,TOURISM!$A$2:$C$2692,{2,3},0)</f>
        <v>26000000</v>
      </c>
      <c r="T2427" s="13">
        <v>5000000</v>
      </c>
      <c r="U2427" s="13">
        <f t="array" ref="U2427:W2427">VLOOKUP(A2427,BUSINESS!$A$2:$D$2692,{2,3,4},0)</f>
        <v>0.48399999999999999</v>
      </c>
      <c r="V2427" s="13">
        <v>1E-3</v>
      </c>
      <c r="W2427" s="13">
        <v>7.5999999999999998E-2</v>
      </c>
      <c r="X2427" s="25">
        <f t="shared" si="36"/>
        <v>550.18208102162328</v>
      </c>
      <c r="Y2427" s="13">
        <f t="shared" si="37"/>
        <v>1.7331671068517216E-4</v>
      </c>
      <c r="Z2427" s="13">
        <f t="shared" si="38"/>
        <v>5.7115734203068098E-5</v>
      </c>
      <c r="AA2427" s="13">
        <f t="shared" si="39"/>
        <v>4.9237701899196642</v>
      </c>
    </row>
    <row r="2428" spans="1:27" ht="15.75" customHeight="1" x14ac:dyDescent="0.35">
      <c r="A2428" s="22" t="s">
        <v>2696</v>
      </c>
      <c r="B2428" s="22">
        <v>693800000</v>
      </c>
      <c r="C2428" s="7">
        <v>55</v>
      </c>
      <c r="D2428" s="7">
        <v>0.13100000000000001</v>
      </c>
      <c r="E2428" s="23" t="s">
        <v>2688</v>
      </c>
      <c r="F2428" s="24" t="s">
        <v>82</v>
      </c>
      <c r="G2428" s="9" t="s">
        <v>66</v>
      </c>
      <c r="H2428" s="13">
        <f t="array" ref="H2428:I2428">VLOOKUP(A2428,ENERGY!$A$2:$C$2692,{2,3},0)</f>
        <v>61</v>
      </c>
      <c r="I2428" s="13">
        <v>183</v>
      </c>
      <c r="J2428" s="13">
        <f t="array" ref="J2428:R2428">VLOOKUP(A2428,HUMANRESOURCES!$A$2:$J$2692,{2,3,4,5,6,7,8,9,10},0)</f>
        <v>3.6999999999999998E-2</v>
      </c>
      <c r="K2428" s="13">
        <v>5.6000000000000001E-2</v>
      </c>
      <c r="L2428" s="13">
        <v>66</v>
      </c>
      <c r="M2428" s="13">
        <v>63</v>
      </c>
      <c r="N2428" s="13">
        <v>0.47699999999999998</v>
      </c>
      <c r="O2428" s="13">
        <v>0.49399999999999999</v>
      </c>
      <c r="P2428" s="13">
        <v>0.03</v>
      </c>
      <c r="Q2428" s="13">
        <v>1032182</v>
      </c>
      <c r="R2428" s="13">
        <v>0.28199999999999997</v>
      </c>
      <c r="S2428" s="13">
        <f t="array" ref="S2428:T2428">VLOOKUP(A2428,TOURISM!$A$2:$C$2692,{2,3},0)</f>
        <v>14000000</v>
      </c>
      <c r="T2428" s="13">
        <v>51000000</v>
      </c>
      <c r="U2428" s="13">
        <f t="array" ref="U2428:W2428">VLOOKUP(A2428,BUSINESS!$A$2:$D$2692,{2,3,4},0)</f>
        <v>0.32600000000000001</v>
      </c>
      <c r="V2428" s="13">
        <v>2E-3</v>
      </c>
      <c r="W2428" s="13">
        <v>0.11899999999999999</v>
      </c>
      <c r="X2428" s="25">
        <f t="shared" si="36"/>
        <v>672.16828040016196</v>
      </c>
      <c r="Y2428" s="13">
        <f t="shared" si="37"/>
        <v>1.7729431437479048E-4</v>
      </c>
      <c r="Z2428" s="13">
        <f t="shared" si="38"/>
        <v>5.909810479159683E-5</v>
      </c>
      <c r="AA2428" s="13">
        <f t="shared" si="39"/>
        <v>49.409890891335053</v>
      </c>
    </row>
    <row r="2429" spans="1:27" ht="15.75" customHeight="1" x14ac:dyDescent="0.35">
      <c r="A2429" s="22" t="s">
        <v>2697</v>
      </c>
      <c r="B2429" s="22">
        <v>826700000</v>
      </c>
      <c r="C2429" s="7">
        <v>50</v>
      </c>
      <c r="D2429" s="7">
        <v>0.112</v>
      </c>
      <c r="E2429" s="23" t="s">
        <v>2688</v>
      </c>
      <c r="F2429" s="24" t="s">
        <v>84</v>
      </c>
      <c r="G2429" s="9" t="s">
        <v>66</v>
      </c>
      <c r="H2429" s="13">
        <f t="array" ref="H2429:I2429">VLOOKUP(A2429,ENERGY!$A$2:$C$2692,{2,3},0)</f>
        <v>14338</v>
      </c>
      <c r="I2429" s="13">
        <v>161</v>
      </c>
      <c r="J2429" s="13">
        <f t="array" ref="J2429:R2429">VLOOKUP(A2429,HUMANRESOURCES!$A$2:$J$2692,{2,3,4,5,6,7,8,9,10},0)</f>
        <v>3.6999999999999998E-2</v>
      </c>
      <c r="K2429" s="13">
        <v>5.3999999999999999E-2</v>
      </c>
      <c r="L2429" s="13">
        <v>67</v>
      </c>
      <c r="M2429" s="13">
        <v>64</v>
      </c>
      <c r="N2429" s="13">
        <v>0.47599999999999998</v>
      </c>
      <c r="O2429" s="13">
        <v>0.49399999999999999</v>
      </c>
      <c r="P2429" s="13">
        <v>0.03</v>
      </c>
      <c r="Q2429" s="13">
        <v>1049156</v>
      </c>
      <c r="R2429" s="13">
        <v>0.28899999999999998</v>
      </c>
      <c r="S2429" s="13">
        <f t="array" ref="S2429:T2429">VLOOKUP(A2429,TOURISM!$A$2:$C$2692,{2,3},0)</f>
        <v>16000000</v>
      </c>
      <c r="T2429" s="13">
        <v>69000000</v>
      </c>
      <c r="U2429" s="13">
        <f t="array" ref="U2429:W2429">VLOOKUP(A2429,BUSINESS!$A$2:$D$2692,{2,3,4},0)</f>
        <v>0.11</v>
      </c>
      <c r="V2429" s="13">
        <v>2E-3</v>
      </c>
      <c r="W2429" s="13">
        <v>0.33</v>
      </c>
      <c r="X2429" s="25">
        <f t="shared" si="36"/>
        <v>787.96670847805285</v>
      </c>
      <c r="Y2429" s="13">
        <f t="shared" si="37"/>
        <v>1.5345668327684347E-4</v>
      </c>
      <c r="Z2429" s="13">
        <f t="shared" si="38"/>
        <v>1.3666223135548956E-2</v>
      </c>
      <c r="AA2429" s="13">
        <f t="shared" si="39"/>
        <v>65.767149975790062</v>
      </c>
    </row>
    <row r="2430" spans="1:27" ht="15.75" customHeight="1" x14ac:dyDescent="0.35">
      <c r="A2430" s="22" t="s">
        <v>2698</v>
      </c>
      <c r="B2430" s="22">
        <v>934300000</v>
      </c>
      <c r="C2430" s="7">
        <v>46</v>
      </c>
      <c r="D2430" s="7">
        <v>0.11</v>
      </c>
      <c r="E2430" s="23" t="s">
        <v>2688</v>
      </c>
      <c r="F2430" s="24" t="s">
        <v>86</v>
      </c>
      <c r="G2430" s="9" t="s">
        <v>66</v>
      </c>
      <c r="H2430" s="13">
        <f t="array" ref="H2430:I2430">VLOOKUP(A2430,ENERGY!$A$2:$C$2692,{2,3},0)</f>
        <v>58</v>
      </c>
      <c r="I2430" s="13">
        <v>176</v>
      </c>
      <c r="J2430" s="13">
        <f t="array" ref="J2430:R2430">VLOOKUP(A2430,HUMANRESOURCES!$A$2:$J$2692,{2,3,4,5,6,7,8,9,10},0)</f>
        <v>3.5999999999999997E-2</v>
      </c>
      <c r="K2430" s="13">
        <v>5.1999999999999998E-2</v>
      </c>
      <c r="L2430" s="13">
        <v>68</v>
      </c>
      <c r="M2430" s="13">
        <v>64</v>
      </c>
      <c r="N2430" s="13">
        <v>0.47299999999999998</v>
      </c>
      <c r="O2430" s="13">
        <v>0.496</v>
      </c>
      <c r="P2430" s="13">
        <v>3.1E-2</v>
      </c>
      <c r="Q2430" s="13">
        <v>1066409</v>
      </c>
      <c r="R2430" s="13">
        <v>0.29499999999999998</v>
      </c>
      <c r="S2430" s="13">
        <f t="array" ref="S2430:T2430">VLOOKUP(A2430,TOURISM!$A$2:$C$2692,{2,3},0)</f>
        <v>31000000</v>
      </c>
      <c r="T2430" s="13">
        <v>68000000</v>
      </c>
      <c r="U2430" s="13">
        <f t="array" ref="U2430:W2430">VLOOKUP(A2430,BUSINESS!$A$2:$D$2692,{2,3,4},0)</f>
        <v>0.11</v>
      </c>
      <c r="V2430" s="13">
        <v>2E-3</v>
      </c>
      <c r="W2430" s="13">
        <v>0.438</v>
      </c>
      <c r="X2430" s="25">
        <f t="shared" si="36"/>
        <v>876.11788722713334</v>
      </c>
      <c r="Y2430" s="13">
        <f t="shared" si="37"/>
        <v>1.650398674429792E-4</v>
      </c>
      <c r="Z2430" s="13">
        <f t="shared" si="38"/>
        <v>5.4388138134618146E-5</v>
      </c>
      <c r="AA2430" s="13">
        <f t="shared" si="39"/>
        <v>63.765403330241959</v>
      </c>
    </row>
    <row r="2431" spans="1:27" ht="15.75" customHeight="1" x14ac:dyDescent="0.35">
      <c r="A2431" s="22" t="s">
        <v>2699</v>
      </c>
      <c r="B2431" s="22">
        <v>1128300000</v>
      </c>
      <c r="C2431" s="7">
        <v>46</v>
      </c>
      <c r="D2431" s="7">
        <v>0.11</v>
      </c>
      <c r="E2431" s="23" t="s">
        <v>2688</v>
      </c>
      <c r="F2431" s="24" t="s">
        <v>88</v>
      </c>
      <c r="G2431" s="9" t="s">
        <v>66</v>
      </c>
      <c r="H2431" s="13">
        <f t="array" ref="H2431:I2431">VLOOKUP(A2431,ENERGY!$A$2:$C$2692,{2,3},0)</f>
        <v>14338</v>
      </c>
      <c r="I2431" s="13">
        <v>161</v>
      </c>
      <c r="J2431" s="13">
        <f t="array" ref="J2431:R2431">VLOOKUP(A2431,HUMANRESOURCES!$A$2:$J$2692,{2,3,4,5,6,7,8,9,10},0)</f>
        <v>3.5999999999999997E-2</v>
      </c>
      <c r="K2431" s="13">
        <v>0.05</v>
      </c>
      <c r="L2431" s="13">
        <v>68</v>
      </c>
      <c r="M2431" s="13">
        <v>65</v>
      </c>
      <c r="N2431" s="13">
        <v>0.46899999999999997</v>
      </c>
      <c r="O2431" s="13">
        <v>0.5</v>
      </c>
      <c r="P2431" s="13">
        <v>3.2000000000000001E-2</v>
      </c>
      <c r="Q2431" s="13">
        <v>1120392</v>
      </c>
      <c r="R2431" s="13">
        <v>0.30199999999999999</v>
      </c>
      <c r="S2431" s="13">
        <f t="array" ref="S2431:T2431">VLOOKUP(A2431,TOURISM!$A$2:$C$2692,{2,3},0)</f>
        <v>24000000</v>
      </c>
      <c r="T2431" s="13">
        <v>63000000</v>
      </c>
      <c r="U2431" s="13">
        <f t="array" ref="U2431:W2431">VLOOKUP(A2431,BUSINESS!$A$2:$D$2692,{2,3,4},0)</f>
        <v>0.11</v>
      </c>
      <c r="V2431" s="13">
        <v>8.9999999999999993E-3</v>
      </c>
      <c r="W2431" s="13">
        <v>0.56000000000000005</v>
      </c>
      <c r="X2431" s="25">
        <f t="shared" si="36"/>
        <v>1007.0582439003491</v>
      </c>
      <c r="Y2431" s="13">
        <f t="shared" si="37"/>
        <v>1.4369970510321389E-4</v>
      </c>
      <c r="Z2431" s="13">
        <f t="shared" si="38"/>
        <v>1.2797306656955779E-2</v>
      </c>
      <c r="AA2431" s="13">
        <f t="shared" si="39"/>
        <v>56.230319388214127</v>
      </c>
    </row>
    <row r="2432" spans="1:27" ht="15.75" customHeight="1" x14ac:dyDescent="0.35">
      <c r="A2432" s="22" t="s">
        <v>2700</v>
      </c>
      <c r="B2432" s="22">
        <v>1355000000</v>
      </c>
      <c r="C2432" s="7">
        <v>50</v>
      </c>
      <c r="D2432" s="7">
        <v>0.122</v>
      </c>
      <c r="E2432" s="23" t="s">
        <v>2688</v>
      </c>
      <c r="F2432" s="24" t="s">
        <v>90</v>
      </c>
      <c r="G2432" s="9" t="s">
        <v>66</v>
      </c>
      <c r="H2432" s="13">
        <f t="array" ref="H2432:I2432">VLOOKUP(A2432,ENERGY!$A$2:$C$2692,{2,3},0)</f>
        <v>14338</v>
      </c>
      <c r="I2432" s="13">
        <v>8529</v>
      </c>
      <c r="J2432" s="13">
        <f t="array" ref="J2432:R2432">VLOOKUP(A2432,HUMANRESOURCES!$A$2:$J$2692,{2,3,4,5,6,7,8,9,10},0)</f>
        <v>3.5999999999999997E-2</v>
      </c>
      <c r="K2432" s="13">
        <v>4.8000000000000001E-2</v>
      </c>
      <c r="L2432" s="13">
        <v>69</v>
      </c>
      <c r="M2432" s="13">
        <v>66</v>
      </c>
      <c r="N2432" s="13">
        <v>0.46300000000000002</v>
      </c>
      <c r="O2432" s="13">
        <v>0.505</v>
      </c>
      <c r="P2432" s="13">
        <v>3.2000000000000001E-2</v>
      </c>
      <c r="Q2432" s="13">
        <v>1148958</v>
      </c>
      <c r="R2432" s="13">
        <v>0.308</v>
      </c>
      <c r="S2432" s="13">
        <f t="array" ref="S2432:T2432">VLOOKUP(A2432,TOURISM!$A$2:$C$2692,{2,3},0)</f>
        <v>21000000</v>
      </c>
      <c r="T2432" s="13">
        <v>80000000</v>
      </c>
      <c r="U2432" s="13">
        <f t="array" ref="U2432:W2432">VLOOKUP(A2432,BUSINESS!$A$2:$D$2692,{2,3,4},0)</f>
        <v>0.11</v>
      </c>
      <c r="V2432" s="13">
        <v>8.9999999999999993E-3</v>
      </c>
      <c r="W2432" s="13">
        <v>0.55700000000000005</v>
      </c>
      <c r="X2432" s="25">
        <f t="shared" si="36"/>
        <v>1179.3294445924046</v>
      </c>
      <c r="Y2432" s="13">
        <f t="shared" si="37"/>
        <v>7.4232478471797925E-3</v>
      </c>
      <c r="Z2432" s="13">
        <f t="shared" si="38"/>
        <v>1.24791332668383E-2</v>
      </c>
      <c r="AA2432" s="13">
        <f t="shared" si="39"/>
        <v>69.628306691802479</v>
      </c>
    </row>
    <row r="2433" spans="1:27" ht="15.75" customHeight="1" x14ac:dyDescent="0.35">
      <c r="A2433" s="22" t="s">
        <v>2701</v>
      </c>
      <c r="B2433" s="22">
        <v>1294250280</v>
      </c>
      <c r="C2433" s="7">
        <v>14</v>
      </c>
      <c r="D2433" s="13">
        <v>0.12</v>
      </c>
      <c r="E2433" s="23" t="s">
        <v>2702</v>
      </c>
      <c r="F2433" s="24" t="s">
        <v>65</v>
      </c>
      <c r="G2433" s="9" t="s">
        <v>108</v>
      </c>
      <c r="H2433" s="13">
        <f t="array" ref="H2433:I2433">VLOOKUP(A2433,ENERGY!$A$2:$C$2692,{2,3},0)</f>
        <v>14338</v>
      </c>
      <c r="I2433" s="13">
        <v>8529</v>
      </c>
      <c r="J2433" s="13">
        <f t="array" ref="J2433:R2433">VLOOKUP(A2433,HUMANRESOURCES!$A$2:$J$2692,{2,3,4,5,6,7,8,9,10},0)</f>
        <v>3.9E-2</v>
      </c>
      <c r="K2433" s="13">
        <v>7.6999999999999999E-2</v>
      </c>
      <c r="L2433" s="13">
        <v>54</v>
      </c>
      <c r="M2433" s="13">
        <v>53</v>
      </c>
      <c r="N2433" s="13">
        <v>0.442</v>
      </c>
      <c r="O2433" s="13">
        <v>0.52900000000000003</v>
      </c>
      <c r="P2433" s="13">
        <v>2.9000000000000001E-2</v>
      </c>
      <c r="Q2433" s="13">
        <v>4864753</v>
      </c>
      <c r="R2433" s="13">
        <v>0.32900000000000001</v>
      </c>
      <c r="S2433" s="13">
        <f t="array" ref="S2433:T2433">VLOOKUP(A2433,TOURISM!$A$2:$C$2692,{2,3},0)</f>
        <v>11000000</v>
      </c>
      <c r="T2433" s="13">
        <v>15000000</v>
      </c>
      <c r="U2433" s="13">
        <f t="array" ref="U2433:W2433">VLOOKUP(A2433,BUSINESS!$A$2:$D$2692,{2,3,4},0)</f>
        <v>0.489669009135628</v>
      </c>
      <c r="V2433" s="13">
        <v>8.0000000000000002E-3</v>
      </c>
      <c r="W2433" s="13">
        <v>0.01</v>
      </c>
      <c r="X2433" s="25">
        <f t="shared" si="36"/>
        <v>266.04645292371475</v>
      </c>
      <c r="Y2433" s="13">
        <f t="shared" si="37"/>
        <v>1.7532236477371E-3</v>
      </c>
      <c r="Z2433" s="13">
        <f t="shared" si="38"/>
        <v>2.9473233276180724E-3</v>
      </c>
      <c r="AA2433" s="13">
        <f t="shared" si="39"/>
        <v>3.0834042345007031</v>
      </c>
    </row>
    <row r="2434" spans="1:27" ht="15.75" customHeight="1" x14ac:dyDescent="0.35">
      <c r="A2434" s="22" t="s">
        <v>2703</v>
      </c>
      <c r="B2434" s="22">
        <v>1332328986</v>
      </c>
      <c r="C2434" s="7">
        <v>14</v>
      </c>
      <c r="D2434" s="13">
        <v>0.12</v>
      </c>
      <c r="E2434" s="23" t="s">
        <v>2702</v>
      </c>
      <c r="F2434" s="24" t="s">
        <v>68</v>
      </c>
      <c r="G2434" s="9" t="s">
        <v>108</v>
      </c>
      <c r="H2434" s="13">
        <f t="array" ref="H2434:I2434">VLOOKUP(A2434,ENERGY!$A$2:$C$2692,{2,3},0)</f>
        <v>2764</v>
      </c>
      <c r="I2434" s="13">
        <v>8529</v>
      </c>
      <c r="J2434" s="13">
        <f t="array" ref="J2434:R2434">VLOOKUP(A2434,HUMANRESOURCES!$A$2:$J$2692,{2,3,4,5,6,7,8,9,10},0)</f>
        <v>3.9E-2</v>
      </c>
      <c r="K2434" s="13">
        <v>7.4999999999999997E-2</v>
      </c>
      <c r="L2434" s="13">
        <v>54</v>
      </c>
      <c r="M2434" s="13">
        <v>53</v>
      </c>
      <c r="N2434" s="13">
        <v>0.439</v>
      </c>
      <c r="O2434" s="13">
        <v>0.53200000000000003</v>
      </c>
      <c r="P2434" s="13">
        <v>2.8000000000000001E-2</v>
      </c>
      <c r="Q2434" s="13">
        <v>4992225</v>
      </c>
      <c r="R2434" s="13">
        <v>0.33400000000000002</v>
      </c>
      <c r="S2434" s="13">
        <f t="array" ref="S2434:T2434">VLOOKUP(A2434,TOURISM!$A$2:$C$2692,{2,3},0)</f>
        <v>14000000</v>
      </c>
      <c r="T2434" s="13">
        <v>20000000</v>
      </c>
      <c r="U2434" s="13">
        <f t="array" ref="U2434:W2434">VLOOKUP(A2434,BUSINESS!$A$2:$D$2692,{2,3,4},0)</f>
        <v>0.489669009135628</v>
      </c>
      <c r="V2434" s="13">
        <v>8.9999999999999993E-3</v>
      </c>
      <c r="W2434" s="13">
        <v>1.9E-2</v>
      </c>
      <c r="X2434" s="25">
        <f t="shared" si="36"/>
        <v>266.88079683908478</v>
      </c>
      <c r="Y2434" s="13">
        <f t="shared" si="37"/>
        <v>1.7084566500908914E-3</v>
      </c>
      <c r="Z2434" s="13">
        <f t="shared" si="38"/>
        <v>5.536609427660011E-4</v>
      </c>
      <c r="AA2434" s="13">
        <f t="shared" si="39"/>
        <v>4.0062296871635397</v>
      </c>
    </row>
    <row r="2435" spans="1:27" ht="15.75" customHeight="1" x14ac:dyDescent="0.35">
      <c r="A2435" s="22" t="s">
        <v>2704</v>
      </c>
      <c r="B2435" s="22">
        <v>1474630199</v>
      </c>
      <c r="C2435" s="7">
        <v>14</v>
      </c>
      <c r="D2435" s="13">
        <v>0.12</v>
      </c>
      <c r="E2435" s="23" t="s">
        <v>2702</v>
      </c>
      <c r="F2435" s="24" t="s">
        <v>70</v>
      </c>
      <c r="G2435" s="9" t="s">
        <v>108</v>
      </c>
      <c r="H2435" s="13">
        <f t="array" ref="H2435:I2435">VLOOKUP(A2435,ENERGY!$A$2:$C$2692,{2,3},0)</f>
        <v>2692</v>
      </c>
      <c r="I2435" s="13">
        <v>1540</v>
      </c>
      <c r="J2435" s="13">
        <f t="array" ref="J2435:R2435">VLOOKUP(A2435,HUMANRESOURCES!$A$2:$J$2692,{2,3,4,5,6,7,8,9,10},0)</f>
        <v>3.9E-2</v>
      </c>
      <c r="K2435" s="13">
        <v>7.2999999999999995E-2</v>
      </c>
      <c r="L2435" s="13">
        <v>55</v>
      </c>
      <c r="M2435" s="13">
        <v>53</v>
      </c>
      <c r="N2435" s="13">
        <v>0.436</v>
      </c>
      <c r="O2435" s="13">
        <v>0.53600000000000003</v>
      </c>
      <c r="P2435" s="13">
        <v>2.8000000000000001E-2</v>
      </c>
      <c r="Q2435" s="13">
        <v>5123674</v>
      </c>
      <c r="R2435" s="13">
        <v>0.33800000000000002</v>
      </c>
      <c r="S2435" s="13">
        <f t="array" ref="S2435:T2435">VLOOKUP(A2435,TOURISM!$A$2:$C$2692,{2,3},0)</f>
        <v>16000000</v>
      </c>
      <c r="T2435" s="13">
        <v>26000000</v>
      </c>
      <c r="U2435" s="13">
        <f t="array" ref="U2435:W2435">VLOOKUP(A2435,BUSINESS!$A$2:$D$2692,{2,3,4},0)</f>
        <v>0.489669009135628</v>
      </c>
      <c r="V2435" s="13">
        <v>0.01</v>
      </c>
      <c r="W2435" s="13">
        <v>3.2000000000000001E-2</v>
      </c>
      <c r="X2435" s="25">
        <f t="shared" si="36"/>
        <v>287.80718660086495</v>
      </c>
      <c r="Y2435" s="13">
        <f t="shared" si="37"/>
        <v>3.0056557072132223E-4</v>
      </c>
      <c r="Z2435" s="13">
        <f t="shared" si="38"/>
        <v>5.2540423141675288E-4</v>
      </c>
      <c r="AA2435" s="13">
        <f t="shared" si="39"/>
        <v>5.0744836615288174</v>
      </c>
    </row>
    <row r="2436" spans="1:27" ht="15.75" customHeight="1" x14ac:dyDescent="0.35">
      <c r="A2436" s="22" t="s">
        <v>2705</v>
      </c>
      <c r="B2436" s="22">
        <v>1673690390</v>
      </c>
      <c r="C2436" s="7">
        <v>18</v>
      </c>
      <c r="D2436" s="13">
        <v>0.12</v>
      </c>
      <c r="E2436" s="23" t="s">
        <v>2702</v>
      </c>
      <c r="F2436" s="24" t="s">
        <v>72</v>
      </c>
      <c r="G2436" s="9" t="s">
        <v>108</v>
      </c>
      <c r="H2436" s="13">
        <f t="array" ref="H2436:I2436">VLOOKUP(A2436,ENERGY!$A$2:$C$2692,{2,3},0)</f>
        <v>2628</v>
      </c>
      <c r="I2436" s="13">
        <v>1503</v>
      </c>
      <c r="J2436" s="13">
        <f t="array" ref="J2436:R2436">VLOOKUP(A2436,HUMANRESOURCES!$A$2:$J$2692,{2,3,4,5,6,7,8,9,10},0)</f>
        <v>3.9E-2</v>
      </c>
      <c r="K2436" s="13">
        <v>7.1999999999999995E-2</v>
      </c>
      <c r="L2436" s="13">
        <v>55</v>
      </c>
      <c r="M2436" s="13">
        <v>53</v>
      </c>
      <c r="N2436" s="13">
        <v>0.433</v>
      </c>
      <c r="O2436" s="13">
        <v>0.53900000000000003</v>
      </c>
      <c r="P2436" s="13">
        <v>2.8000000000000001E-2</v>
      </c>
      <c r="Q2436" s="13">
        <v>5258956</v>
      </c>
      <c r="R2436" s="13">
        <v>0.34300000000000003</v>
      </c>
      <c r="S2436" s="13">
        <f t="array" ref="S2436:T2436">VLOOKUP(A2436,TOURISM!$A$2:$C$2692,{2,3},0)</f>
        <v>26000000</v>
      </c>
      <c r="T2436" s="13">
        <v>37000000</v>
      </c>
      <c r="U2436" s="13">
        <f t="array" ref="U2436:W2436">VLOOKUP(A2436,BUSINESS!$A$2:$D$2692,{2,3,4},0)</f>
        <v>0.489669009135628</v>
      </c>
      <c r="V2436" s="13">
        <v>1.2E-2</v>
      </c>
      <c r="W2436" s="13">
        <v>4.5999999999999999E-2</v>
      </c>
      <c r="X2436" s="25">
        <f t="shared" si="36"/>
        <v>318.25525636647274</v>
      </c>
      <c r="Y2436" s="13">
        <f t="shared" si="37"/>
        <v>2.85798169826863E-4</v>
      </c>
      <c r="Z2436" s="13">
        <f t="shared" si="38"/>
        <v>4.9971895562541313E-4</v>
      </c>
      <c r="AA2436" s="13">
        <f t="shared" si="39"/>
        <v>7.0356169551523156</v>
      </c>
    </row>
    <row r="2437" spans="1:27" ht="15.75" customHeight="1" x14ac:dyDescent="0.35">
      <c r="A2437" s="22" t="s">
        <v>2706</v>
      </c>
      <c r="B2437" s="22">
        <v>1937074538</v>
      </c>
      <c r="C2437" s="7">
        <v>21</v>
      </c>
      <c r="D2437" s="13">
        <v>0.12</v>
      </c>
      <c r="E2437" s="23" t="s">
        <v>2702</v>
      </c>
      <c r="F2437" s="24" t="s">
        <v>74</v>
      </c>
      <c r="G2437" s="9" t="s">
        <v>108</v>
      </c>
      <c r="H2437" s="13">
        <f t="array" ref="H2437:I2437">VLOOKUP(A2437,ENERGY!$A$2:$C$2692,{2,3},0)</f>
        <v>2563</v>
      </c>
      <c r="I2437" s="13">
        <v>1456</v>
      </c>
      <c r="J2437" s="13">
        <f t="array" ref="J2437:R2437">VLOOKUP(A2437,HUMANRESOURCES!$A$2:$J$2692,{2,3,4,5,6,7,8,9,10},0)</f>
        <v>3.7999999999999999E-2</v>
      </c>
      <c r="K2437" s="13">
        <v>7.0000000000000007E-2</v>
      </c>
      <c r="L2437" s="13">
        <v>55</v>
      </c>
      <c r="M2437" s="13">
        <v>53</v>
      </c>
      <c r="N2437" s="13">
        <v>0.43099999999999999</v>
      </c>
      <c r="O2437" s="13">
        <v>0.54100000000000004</v>
      </c>
      <c r="P2437" s="13">
        <v>2.8000000000000001E-2</v>
      </c>
      <c r="Q2437" s="13">
        <v>5397851</v>
      </c>
      <c r="R2437" s="13">
        <v>0.34699999999999998</v>
      </c>
      <c r="S2437" s="13">
        <f t="array" ref="S2437:T2437">VLOOKUP(A2437,TOURISM!$A$2:$C$2692,{2,3},0)</f>
        <v>25000000</v>
      </c>
      <c r="T2437" s="13">
        <v>38000000</v>
      </c>
      <c r="U2437" s="13">
        <f t="array" ref="U2437:W2437">VLOOKUP(A2437,BUSINESS!$A$2:$D$2692,{2,3,4},0)</f>
        <v>0.489669009135628</v>
      </c>
      <c r="V2437" s="13">
        <v>1.4999999999999999E-2</v>
      </c>
      <c r="W2437" s="13">
        <v>6.2E-2</v>
      </c>
      <c r="X2437" s="25">
        <f t="shared" si="36"/>
        <v>358.86032015333512</v>
      </c>
      <c r="Y2437" s="13">
        <f t="shared" si="37"/>
        <v>2.6973697495540354E-4</v>
      </c>
      <c r="Z2437" s="13">
        <f t="shared" si="38"/>
        <v>4.7481858984251327E-4</v>
      </c>
      <c r="AA2437" s="13">
        <f t="shared" si="39"/>
        <v>7.0398386320778394</v>
      </c>
    </row>
    <row r="2438" spans="1:27" ht="15.75" customHeight="1" x14ac:dyDescent="0.35">
      <c r="A2438" s="22" t="s">
        <v>2707</v>
      </c>
      <c r="B2438" s="22">
        <v>2115154090</v>
      </c>
      <c r="C2438" s="7">
        <v>25</v>
      </c>
      <c r="D2438" s="13">
        <v>0.12</v>
      </c>
      <c r="E2438" s="23" t="s">
        <v>2702</v>
      </c>
      <c r="F2438" s="24" t="s">
        <v>76</v>
      </c>
      <c r="G2438" s="9" t="s">
        <v>108</v>
      </c>
      <c r="H2438" s="13">
        <f t="array" ref="H2438:I2438">VLOOKUP(A2438,ENERGY!$A$2:$C$2692,{2,3},0)</f>
        <v>2368</v>
      </c>
      <c r="I2438" s="13">
        <v>1221</v>
      </c>
      <c r="J2438" s="13">
        <f t="array" ref="J2438:R2438">VLOOKUP(A2438,HUMANRESOURCES!$A$2:$J$2692,{2,3,4,5,6,7,8,9,10},0)</f>
        <v>3.7999999999999999E-2</v>
      </c>
      <c r="K2438" s="13">
        <v>6.8000000000000005E-2</v>
      </c>
      <c r="L2438" s="13">
        <v>55</v>
      </c>
      <c r="M2438" s="13">
        <v>53</v>
      </c>
      <c r="N2438" s="13">
        <v>0.42799999999999999</v>
      </c>
      <c r="O2438" s="13">
        <v>0.54400000000000004</v>
      </c>
      <c r="P2438" s="13">
        <v>2.8000000000000001E-2</v>
      </c>
      <c r="Q2438" s="13">
        <v>5540214</v>
      </c>
      <c r="R2438" s="13">
        <v>0.35199999999999998</v>
      </c>
      <c r="S2438" s="13">
        <f t="array" ref="S2438:T2438">VLOOKUP(A2438,TOURISM!$A$2:$C$2692,{2,3},0)</f>
        <v>27000000</v>
      </c>
      <c r="T2438" s="13">
        <v>42000000</v>
      </c>
      <c r="U2438" s="13">
        <f t="array" ref="U2438:W2438">VLOOKUP(A2438,BUSINESS!$A$2:$D$2692,{2,3,4},0)</f>
        <v>0.52500000000000002</v>
      </c>
      <c r="V2438" s="13">
        <v>1.7999999999999999E-2</v>
      </c>
      <c r="W2438" s="13">
        <v>7.8E-2</v>
      </c>
      <c r="X2438" s="25">
        <f t="shared" si="36"/>
        <v>381.78201961151683</v>
      </c>
      <c r="Y2438" s="13">
        <f t="shared" si="37"/>
        <v>2.2038859870755894E-4</v>
      </c>
      <c r="Z2438" s="13">
        <f t="shared" si="38"/>
        <v>4.2742031264496279E-4</v>
      </c>
      <c r="AA2438" s="13">
        <f t="shared" si="39"/>
        <v>7.5809345992772119</v>
      </c>
    </row>
    <row r="2439" spans="1:27" ht="15.75" customHeight="1" x14ac:dyDescent="0.35">
      <c r="A2439" s="22" t="s">
        <v>2708</v>
      </c>
      <c r="B2439" s="22">
        <v>2202809211</v>
      </c>
      <c r="C2439" s="7">
        <v>25</v>
      </c>
      <c r="D2439" s="13">
        <v>0.12</v>
      </c>
      <c r="E2439" s="23" t="s">
        <v>2702</v>
      </c>
      <c r="F2439" s="24" t="s">
        <v>78</v>
      </c>
      <c r="G2439" s="9" t="s">
        <v>108</v>
      </c>
      <c r="H2439" s="13">
        <f t="array" ref="H2439:I2439">VLOOKUP(A2439,ENERGY!$A$2:$C$2692,{2,3},0)</f>
        <v>2106</v>
      </c>
      <c r="I2439" s="13">
        <v>1162</v>
      </c>
      <c r="J2439" s="13">
        <f t="array" ref="J2439:R2439">VLOOKUP(A2439,HUMANRESOURCES!$A$2:$J$2692,{2,3,4,5,6,7,8,9,10},0)</f>
        <v>3.7999999999999999E-2</v>
      </c>
      <c r="K2439" s="13">
        <v>6.7000000000000004E-2</v>
      </c>
      <c r="L2439" s="13">
        <v>55</v>
      </c>
      <c r="M2439" s="13">
        <v>54</v>
      </c>
      <c r="N2439" s="13">
        <v>0.42599999999999999</v>
      </c>
      <c r="O2439" s="13">
        <v>0.54600000000000004</v>
      </c>
      <c r="P2439" s="13">
        <v>2.8000000000000001E-2</v>
      </c>
      <c r="Q2439" s="13">
        <v>5685845</v>
      </c>
      <c r="R2439" s="13">
        <v>0.35599999999999998</v>
      </c>
      <c r="S2439" s="13">
        <f t="array" ref="S2439:T2439">VLOOKUP(A2439,TOURISM!$A$2:$C$2692,{2,3},0)</f>
        <v>23000000</v>
      </c>
      <c r="T2439" s="13">
        <v>42000000</v>
      </c>
      <c r="U2439" s="13">
        <f t="array" ref="U2439:W2439">VLOOKUP(A2439,BUSINESS!$A$2:$D$2692,{2,3,4},0)</f>
        <v>0.52500000000000002</v>
      </c>
      <c r="V2439" s="13">
        <v>0.02</v>
      </c>
      <c r="W2439" s="13">
        <v>0.125</v>
      </c>
      <c r="X2439" s="25">
        <f t="shared" si="36"/>
        <v>387.41984894065877</v>
      </c>
      <c r="Y2439" s="13">
        <f t="shared" si="37"/>
        <v>2.0436716090572289E-4</v>
      </c>
      <c r="Z2439" s="13">
        <f t="shared" si="38"/>
        <v>3.7039349472242031E-4</v>
      </c>
      <c r="AA2439" s="13">
        <f t="shared" si="39"/>
        <v>7.386764852014081</v>
      </c>
    </row>
    <row r="2440" spans="1:27" ht="15.75" customHeight="1" x14ac:dyDescent="0.35">
      <c r="A2440" s="22" t="s">
        <v>2709</v>
      </c>
      <c r="B2440" s="22">
        <v>2523462649</v>
      </c>
      <c r="C2440" s="7">
        <v>28</v>
      </c>
      <c r="D2440" s="13">
        <v>0.12</v>
      </c>
      <c r="E2440" s="23" t="s">
        <v>2702</v>
      </c>
      <c r="F2440" s="24" t="s">
        <v>80</v>
      </c>
      <c r="G2440" s="9" t="s">
        <v>108</v>
      </c>
      <c r="H2440" s="13">
        <f t="array" ref="H2440:I2440">VLOOKUP(A2440,ENERGY!$A$2:$C$2692,{2,3},0)</f>
        <v>2327</v>
      </c>
      <c r="I2440" s="13">
        <v>1397</v>
      </c>
      <c r="J2440" s="13">
        <f t="array" ref="J2440:R2440">VLOOKUP(A2440,HUMANRESOURCES!$A$2:$J$2692,{2,3,4,5,6,7,8,9,10},0)</f>
        <v>3.7999999999999999E-2</v>
      </c>
      <c r="K2440" s="13">
        <v>6.5000000000000002E-2</v>
      </c>
      <c r="L2440" s="13">
        <v>55</v>
      </c>
      <c r="M2440" s="13">
        <v>54</v>
      </c>
      <c r="N2440" s="13">
        <v>0.42499999999999999</v>
      </c>
      <c r="O2440" s="13">
        <v>0.54800000000000004</v>
      </c>
      <c r="P2440" s="13">
        <v>2.8000000000000001E-2</v>
      </c>
      <c r="Q2440" s="13">
        <v>5834806</v>
      </c>
      <c r="R2440" s="13">
        <v>0.36099999999999999</v>
      </c>
      <c r="S2440" s="13">
        <f t="array" ref="S2440:T2440">VLOOKUP(A2440,TOURISM!$A$2:$C$2692,{2,3},0)</f>
        <v>38000000</v>
      </c>
      <c r="T2440" s="13">
        <v>59000000</v>
      </c>
      <c r="U2440" s="13">
        <f t="array" ref="U2440:W2440">VLOOKUP(A2440,BUSINESS!$A$2:$D$2692,{2,3,4},0)</f>
        <v>0.52600000000000002</v>
      </c>
      <c r="V2440" s="13">
        <v>2.1999999999999999E-2</v>
      </c>
      <c r="W2440" s="13">
        <v>0.20399999999999999</v>
      </c>
      <c r="X2440" s="25">
        <f t="shared" si="36"/>
        <v>432.48441319214385</v>
      </c>
      <c r="Y2440" s="13">
        <f t="shared" si="37"/>
        <v>2.3942526966620655E-4</v>
      </c>
      <c r="Z2440" s="13">
        <f t="shared" si="38"/>
        <v>3.988136023716984E-4</v>
      </c>
      <c r="AA2440" s="13">
        <f t="shared" si="39"/>
        <v>10.111732935079589</v>
      </c>
    </row>
    <row r="2441" spans="1:27" ht="15.75" customHeight="1" x14ac:dyDescent="0.35">
      <c r="A2441" s="22" t="s">
        <v>2710</v>
      </c>
      <c r="B2441" s="22">
        <v>3163416556</v>
      </c>
      <c r="C2441" s="7">
        <v>34</v>
      </c>
      <c r="D2441" s="13">
        <v>0.12</v>
      </c>
      <c r="E2441" s="23" t="s">
        <v>2702</v>
      </c>
      <c r="F2441" s="24" t="s">
        <v>82</v>
      </c>
      <c r="G2441" s="9" t="s">
        <v>108</v>
      </c>
      <c r="H2441" s="13">
        <f t="array" ref="H2441:I2441">VLOOKUP(A2441,ENERGY!$A$2:$C$2692,{2,3},0)</f>
        <v>2458</v>
      </c>
      <c r="I2441" s="13">
        <v>1316</v>
      </c>
      <c r="J2441" s="13">
        <f t="array" ref="J2441:R2441">VLOOKUP(A2441,HUMANRESOURCES!$A$2:$J$2692,{2,3,4,5,6,7,8,9,10},0)</f>
        <v>3.7999999999999999E-2</v>
      </c>
      <c r="K2441" s="13">
        <v>6.4000000000000001E-2</v>
      </c>
      <c r="L2441" s="13">
        <v>56</v>
      </c>
      <c r="M2441" s="13">
        <v>54</v>
      </c>
      <c r="N2441" s="13">
        <v>0.42299999999999999</v>
      </c>
      <c r="O2441" s="13">
        <v>0.54900000000000004</v>
      </c>
      <c r="P2441" s="13">
        <v>2.8000000000000001E-2</v>
      </c>
      <c r="Q2441" s="13">
        <v>5987491</v>
      </c>
      <c r="R2441" s="13">
        <v>0.36599999999999999</v>
      </c>
      <c r="S2441" s="13">
        <f t="array" ref="S2441:T2441">VLOOKUP(A2441,TOURISM!$A$2:$C$2692,{2,3},0)</f>
        <v>44000000</v>
      </c>
      <c r="T2441" s="13">
        <v>68000000</v>
      </c>
      <c r="U2441" s="13">
        <f t="array" ref="U2441:W2441">VLOOKUP(A2441,BUSINESS!$A$2:$D$2692,{2,3,4},0)</f>
        <v>0.52600000000000002</v>
      </c>
      <c r="V2441" s="13">
        <v>2.4E-2</v>
      </c>
      <c r="W2441" s="13">
        <v>0.25900000000000001</v>
      </c>
      <c r="X2441" s="25">
        <f t="shared" si="36"/>
        <v>528.33758848238767</v>
      </c>
      <c r="Y2441" s="13">
        <f t="shared" si="37"/>
        <v>2.1979156210840233E-4</v>
      </c>
      <c r="Z2441" s="13">
        <f t="shared" si="38"/>
        <v>4.1052253773742623E-4</v>
      </c>
      <c r="AA2441" s="13">
        <f t="shared" si="39"/>
        <v>11.357010808032948</v>
      </c>
    </row>
    <row r="2442" spans="1:27" ht="15.75" customHeight="1" x14ac:dyDescent="0.35">
      <c r="A2442" s="22" t="s">
        <v>2711</v>
      </c>
      <c r="B2442" s="22">
        <v>3163000591</v>
      </c>
      <c r="C2442" s="7">
        <v>37</v>
      </c>
      <c r="D2442" s="13">
        <v>0.12</v>
      </c>
      <c r="E2442" s="23" t="s">
        <v>2702</v>
      </c>
      <c r="F2442" s="24" t="s">
        <v>84</v>
      </c>
      <c r="G2442" s="9" t="s">
        <v>108</v>
      </c>
      <c r="H2442" s="13">
        <f t="array" ref="H2442:I2442">VLOOKUP(A2442,ENERGY!$A$2:$C$2692,{2,3},0)</f>
        <v>2182</v>
      </c>
      <c r="I2442" s="13">
        <v>1232</v>
      </c>
      <c r="J2442" s="13">
        <f t="array" ref="J2442:R2442">VLOOKUP(A2442,HUMANRESOURCES!$A$2:$J$2692,{2,3,4,5,6,7,8,9,10},0)</f>
        <v>3.7999999999999999E-2</v>
      </c>
      <c r="K2442" s="13">
        <v>6.2E-2</v>
      </c>
      <c r="L2442" s="13">
        <v>56</v>
      </c>
      <c r="M2442" s="13">
        <v>54</v>
      </c>
      <c r="N2442" s="13">
        <v>0.42199999999999999</v>
      </c>
      <c r="O2442" s="13">
        <v>0.55100000000000005</v>
      </c>
      <c r="P2442" s="13">
        <v>2.7E-2</v>
      </c>
      <c r="Q2442" s="13">
        <v>6144457</v>
      </c>
      <c r="R2442" s="13">
        <v>0.371</v>
      </c>
      <c r="S2442" s="13">
        <f t="array" ref="S2442:T2442">VLOOKUP(A2442,TOURISM!$A$2:$C$2692,{2,3},0)</f>
        <v>73000000</v>
      </c>
      <c r="T2442" s="13">
        <v>94000000</v>
      </c>
      <c r="U2442" s="13">
        <f t="array" ref="U2442:W2442">VLOOKUP(A2442,BUSINESS!$A$2:$D$2692,{2,3,4},0)</f>
        <v>0.52500000000000002</v>
      </c>
      <c r="V2442" s="13">
        <v>2.5999999999999999E-2</v>
      </c>
      <c r="W2442" s="13">
        <v>0.35599999999999998</v>
      </c>
      <c r="X2442" s="25">
        <f t="shared" si="36"/>
        <v>514.77300451447536</v>
      </c>
      <c r="Y2442" s="13">
        <f t="shared" si="37"/>
        <v>2.0050591940020087E-4</v>
      </c>
      <c r="Z2442" s="13">
        <f t="shared" si="38"/>
        <v>3.551168150415895E-4</v>
      </c>
      <c r="AA2442" s="13">
        <f t="shared" si="39"/>
        <v>15.298341252937403</v>
      </c>
    </row>
    <row r="2443" spans="1:27" ht="15.75" customHeight="1" x14ac:dyDescent="0.35">
      <c r="A2443" s="22" t="s">
        <v>2712</v>
      </c>
      <c r="B2443" s="22">
        <v>3172945506</v>
      </c>
      <c r="C2443" s="7">
        <v>37</v>
      </c>
      <c r="D2443" s="13">
        <v>0.12</v>
      </c>
      <c r="E2443" s="23" t="s">
        <v>2702</v>
      </c>
      <c r="F2443" s="24" t="s">
        <v>86</v>
      </c>
      <c r="G2443" s="9" t="s">
        <v>108</v>
      </c>
      <c r="H2443" s="13">
        <f t="array" ref="H2443:I2443">VLOOKUP(A2443,ENERGY!$A$2:$C$2692,{2,3},0)</f>
        <v>2372</v>
      </c>
      <c r="I2443" s="13">
        <v>1338</v>
      </c>
      <c r="J2443" s="13">
        <f t="array" ref="J2443:R2443">VLOOKUP(A2443,HUMANRESOURCES!$A$2:$J$2692,{2,3,4,5,6,7,8,9,10},0)</f>
        <v>3.6999999999999998E-2</v>
      </c>
      <c r="K2443" s="13">
        <v>6.0999999999999999E-2</v>
      </c>
      <c r="L2443" s="13">
        <v>56</v>
      </c>
      <c r="M2443" s="13">
        <v>55</v>
      </c>
      <c r="N2443" s="13">
        <v>0.42099999999999999</v>
      </c>
      <c r="O2443" s="13">
        <v>0.55200000000000005</v>
      </c>
      <c r="P2443" s="13">
        <v>2.7E-2</v>
      </c>
      <c r="Q2443" s="13">
        <v>6306014</v>
      </c>
      <c r="R2443" s="13">
        <v>0.375</v>
      </c>
      <c r="S2443" s="13">
        <f t="array" ref="S2443:T2443">VLOOKUP(A2443,TOURISM!$A$2:$C$2692,{2,3},0)</f>
        <v>105000000</v>
      </c>
      <c r="T2443" s="13">
        <v>89000000</v>
      </c>
      <c r="U2443" s="13">
        <f t="array" ref="U2443:W2443">VLOOKUP(A2443,BUSINESS!$A$2:$D$2692,{2,3,4},0)</f>
        <v>0.503</v>
      </c>
      <c r="V2443" s="13">
        <v>0.03</v>
      </c>
      <c r="W2443" s="13">
        <v>0.41299999999999998</v>
      </c>
      <c r="X2443" s="25">
        <f t="shared" si="36"/>
        <v>503.1618239350563</v>
      </c>
      <c r="Y2443" s="13">
        <f t="shared" si="37"/>
        <v>2.1217840620081085E-4</v>
      </c>
      <c r="Z2443" s="13">
        <f t="shared" si="38"/>
        <v>3.7614886360861233E-4</v>
      </c>
      <c r="AA2443" s="13">
        <f t="shared" si="39"/>
        <v>14.113511324269181</v>
      </c>
    </row>
    <row r="2444" spans="1:27" ht="15.75" customHeight="1" x14ac:dyDescent="0.35">
      <c r="A2444" s="22" t="s">
        <v>2713</v>
      </c>
      <c r="B2444" s="22">
        <v>3756023048</v>
      </c>
      <c r="C2444" s="7">
        <v>43</v>
      </c>
      <c r="D2444" s="13">
        <v>0.12</v>
      </c>
      <c r="E2444" s="23" t="s">
        <v>2702</v>
      </c>
      <c r="F2444" s="24" t="s">
        <v>88</v>
      </c>
      <c r="G2444" s="9" t="s">
        <v>108</v>
      </c>
      <c r="H2444" s="13">
        <f t="array" ref="H2444:I2444">VLOOKUP(A2444,ENERGY!$A$2:$C$2692,{2,3},0)</f>
        <v>2303</v>
      </c>
      <c r="I2444" s="13">
        <v>1463</v>
      </c>
      <c r="J2444" s="13">
        <f t="array" ref="J2444:R2444">VLOOKUP(A2444,HUMANRESOURCES!$A$2:$J$2692,{2,3,4,5,6,7,8,9,10},0)</f>
        <v>3.6999999999999998E-2</v>
      </c>
      <c r="K2444" s="13">
        <v>5.8999999999999997E-2</v>
      </c>
      <c r="L2444" s="13">
        <v>57</v>
      </c>
      <c r="M2444" s="13">
        <v>55</v>
      </c>
      <c r="N2444" s="13">
        <v>0.42</v>
      </c>
      <c r="O2444" s="13">
        <v>0.55300000000000005</v>
      </c>
      <c r="P2444" s="13">
        <v>2.7E-2</v>
      </c>
      <c r="Q2444" s="13">
        <v>6472304</v>
      </c>
      <c r="R2444" s="13">
        <v>0.38</v>
      </c>
      <c r="S2444" s="13">
        <f t="array" ref="S2444:T2444">VLOOKUP(A2444,TOURISM!$A$2:$C$2692,{2,3},0)</f>
        <v>680000000</v>
      </c>
      <c r="T2444" s="13">
        <v>448000000</v>
      </c>
      <c r="U2444" s="13">
        <f t="array" ref="U2444:W2444">VLOOKUP(A2444,BUSINESS!$A$2:$D$2692,{2,3,4},0)</f>
        <v>0.48899999999999999</v>
      </c>
      <c r="V2444" s="13">
        <v>3.5000000000000003E-2</v>
      </c>
      <c r="W2444" s="13">
        <v>0.41599999999999998</v>
      </c>
      <c r="X2444" s="25">
        <f t="shared" si="36"/>
        <v>580.32240883617328</v>
      </c>
      <c r="Y2444" s="13">
        <f t="shared" si="37"/>
        <v>2.2604006239509145E-4</v>
      </c>
      <c r="Z2444" s="13">
        <f t="shared" si="38"/>
        <v>3.5582383027744062E-4</v>
      </c>
      <c r="AA2444" s="13">
        <f t="shared" si="39"/>
        <v>69.218009537252883</v>
      </c>
    </row>
    <row r="2445" spans="1:27" ht="15.75" customHeight="1" x14ac:dyDescent="0.35">
      <c r="A2445" s="22" t="s">
        <v>2714</v>
      </c>
      <c r="B2445" s="22">
        <v>3915754216</v>
      </c>
      <c r="C2445" s="7">
        <v>41</v>
      </c>
      <c r="D2445" s="13">
        <v>0.12</v>
      </c>
      <c r="E2445" s="23" t="s">
        <v>2702</v>
      </c>
      <c r="F2445" s="24" t="s">
        <v>90</v>
      </c>
      <c r="G2445" s="9" t="s">
        <v>108</v>
      </c>
      <c r="H2445" s="13">
        <f t="array" ref="H2445:I2445">VLOOKUP(A2445,ENERGY!$A$2:$C$2692,{2,3},0)</f>
        <v>2111</v>
      </c>
      <c r="I2445" s="13">
        <v>1357</v>
      </c>
      <c r="J2445" s="13">
        <f t="array" ref="J2445:R2445">VLOOKUP(A2445,HUMANRESOURCES!$A$2:$J$2692,{2,3,4,5,6,7,8,9,10},0)</f>
        <v>3.6999999999999998E-2</v>
      </c>
      <c r="K2445" s="13">
        <v>5.7000000000000002E-2</v>
      </c>
      <c r="L2445" s="13">
        <v>57</v>
      </c>
      <c r="M2445" s="13">
        <v>55</v>
      </c>
      <c r="N2445" s="13">
        <v>0.41899999999999998</v>
      </c>
      <c r="O2445" s="13">
        <v>0.55400000000000005</v>
      </c>
      <c r="P2445" s="13">
        <v>2.7E-2</v>
      </c>
      <c r="Q2445" s="13">
        <v>6642928</v>
      </c>
      <c r="R2445" s="13">
        <v>0.38500000000000001</v>
      </c>
      <c r="S2445" s="13">
        <f t="array" ref="S2445:T2445">VLOOKUP(A2445,TOURISM!$A$2:$C$2692,{2,3},0)</f>
        <v>680000000</v>
      </c>
      <c r="T2445" s="13">
        <v>448000000</v>
      </c>
      <c r="U2445" s="13">
        <f t="array" ref="U2445:W2445">VLOOKUP(A2445,BUSINESS!$A$2:$D$2692,{2,3,4},0)</f>
        <v>0.48899999999999999</v>
      </c>
      <c r="V2445" s="13">
        <v>0.04</v>
      </c>
      <c r="W2445" s="13">
        <v>0.499</v>
      </c>
      <c r="X2445" s="25">
        <f t="shared" si="36"/>
        <v>589.46208900653448</v>
      </c>
      <c r="Y2445" s="13">
        <f t="shared" si="37"/>
        <v>2.0427739093363651E-4</v>
      </c>
      <c r="Z2445" s="13">
        <f t="shared" si="38"/>
        <v>3.1778155656662243E-4</v>
      </c>
      <c r="AA2445" s="13">
        <f t="shared" si="39"/>
        <v>67.440140853551327</v>
      </c>
    </row>
    <row r="2446" spans="1:27" ht="15.75" customHeight="1" x14ac:dyDescent="0.35">
      <c r="A2446" s="22" t="s">
        <v>2715</v>
      </c>
      <c r="B2446" s="22">
        <v>188623258</v>
      </c>
      <c r="C2446" s="7">
        <v>92</v>
      </c>
      <c r="D2446" s="7">
        <v>0.113</v>
      </c>
      <c r="E2446" s="23" t="s">
        <v>2716</v>
      </c>
      <c r="F2446" s="24" t="s">
        <v>65</v>
      </c>
      <c r="G2446" s="9" t="s">
        <v>125</v>
      </c>
      <c r="H2446" s="13">
        <f t="array" ref="H2446:I2446">VLOOKUP(A2446,ENERGY!$A$2:$C$2692,{2,3},0)</f>
        <v>14338</v>
      </c>
      <c r="I2446" s="13">
        <v>8529</v>
      </c>
      <c r="J2446" s="13">
        <f t="array" ref="J2446:R2446">VLOOKUP(A2446,HUMANRESOURCES!$A$2:$J$2692,{2,3,4,5,6,7,8,9,10},0)</f>
        <v>2.8000000000000001E-2</v>
      </c>
      <c r="K2446" s="13">
        <v>1.4999999999999999E-2</v>
      </c>
      <c r="L2446" s="13">
        <v>73</v>
      </c>
      <c r="M2446" s="13">
        <v>69</v>
      </c>
      <c r="N2446" s="13">
        <v>0.38400000000000001</v>
      </c>
      <c r="O2446" s="13">
        <v>0.55900000000000005</v>
      </c>
      <c r="P2446" s="13">
        <v>5.7000000000000002E-2</v>
      </c>
      <c r="Q2446" s="13">
        <v>97962</v>
      </c>
      <c r="R2446" s="13">
        <v>0.23</v>
      </c>
      <c r="S2446" s="13">
        <f t="array" ref="S2446:T2446">VLOOKUP(A2446,TOURISM!$A$2:$C$2692,{2,3},0)</f>
        <v>7000000</v>
      </c>
      <c r="T2446" s="13">
        <v>448000000</v>
      </c>
      <c r="U2446" s="13">
        <f t="array" ref="U2446:W2446">VLOOKUP(A2446,BUSINESS!$A$2:$D$2692,{2,3,4},0)</f>
        <v>0.489669009135628</v>
      </c>
      <c r="V2446" s="13">
        <v>2.4E-2</v>
      </c>
      <c r="W2446" s="13">
        <v>2E-3</v>
      </c>
      <c r="X2446" s="25">
        <f t="shared" si="36"/>
        <v>1925.4737347134603</v>
      </c>
      <c r="Y2446" s="13">
        <f t="shared" si="37"/>
        <v>8.7064371899307894E-2</v>
      </c>
      <c r="Z2446" s="13">
        <f t="shared" si="38"/>
        <v>0.14636287540066556</v>
      </c>
      <c r="AA2446" s="13">
        <f t="shared" si="39"/>
        <v>4573.2018537800368</v>
      </c>
    </row>
    <row r="2447" spans="1:27" ht="15.75" customHeight="1" x14ac:dyDescent="0.35">
      <c r="A2447" s="22" t="s">
        <v>2717</v>
      </c>
      <c r="B2447" s="22">
        <v>167042880</v>
      </c>
      <c r="C2447" s="7">
        <v>96</v>
      </c>
      <c r="D2447" s="7">
        <v>0.113</v>
      </c>
      <c r="E2447" s="23" t="s">
        <v>2716</v>
      </c>
      <c r="F2447" s="24" t="s">
        <v>68</v>
      </c>
      <c r="G2447" s="9" t="s">
        <v>125</v>
      </c>
      <c r="H2447" s="13">
        <f t="array" ref="H2447:I2447">VLOOKUP(A2447,ENERGY!$A$2:$C$2692,{2,3},0)</f>
        <v>14338</v>
      </c>
      <c r="I2447" s="13">
        <v>8529</v>
      </c>
      <c r="J2447" s="13">
        <f t="array" ref="J2447:R2447">VLOOKUP(A2447,HUMANRESOURCES!$A$2:$J$2692,{2,3,4,5,6,7,8,9,10},0)</f>
        <v>2.8000000000000001E-2</v>
      </c>
      <c r="K2447" s="13">
        <v>1.4999999999999999E-2</v>
      </c>
      <c r="L2447" s="13">
        <v>73</v>
      </c>
      <c r="M2447" s="13">
        <v>69</v>
      </c>
      <c r="N2447" s="13">
        <v>0.38200000000000001</v>
      </c>
      <c r="O2447" s="13">
        <v>0.56000000000000005</v>
      </c>
      <c r="P2447" s="13">
        <v>5.8000000000000003E-2</v>
      </c>
      <c r="Q2447" s="13">
        <v>98504</v>
      </c>
      <c r="R2447" s="13">
        <v>0.23</v>
      </c>
      <c r="S2447" s="13">
        <f t="array" ref="S2447:T2447">VLOOKUP(A2447,TOURISM!$A$2:$C$2692,{2,3},0)</f>
        <v>6800000</v>
      </c>
      <c r="T2447" s="13">
        <v>3200000</v>
      </c>
      <c r="U2447" s="13">
        <f t="array" ref="U2447:W2447">VLOOKUP(A2447,BUSINESS!$A$2:$D$2692,{2,3,4},0)</f>
        <v>0.489669009135628</v>
      </c>
      <c r="V2447" s="13">
        <v>2.8000000000000001E-2</v>
      </c>
      <c r="W2447" s="13">
        <v>2E-3</v>
      </c>
      <c r="X2447" s="25">
        <f t="shared" si="36"/>
        <v>1695.7979371396086</v>
      </c>
      <c r="Y2447" s="13">
        <f t="shared" si="37"/>
        <v>8.6585316332331685E-2</v>
      </c>
      <c r="Z2447" s="13">
        <f t="shared" si="38"/>
        <v>0.14555754081052547</v>
      </c>
      <c r="AA2447" s="13">
        <f t="shared" si="39"/>
        <v>32.485990416632831</v>
      </c>
    </row>
    <row r="2448" spans="1:27" ht="15.75" customHeight="1" x14ac:dyDescent="0.35">
      <c r="A2448" s="22" t="s">
        <v>2718</v>
      </c>
      <c r="B2448" s="22">
        <v>181801947</v>
      </c>
      <c r="C2448" s="7">
        <v>92</v>
      </c>
      <c r="D2448" s="7">
        <v>0.114</v>
      </c>
      <c r="E2448" s="23" t="s">
        <v>2716</v>
      </c>
      <c r="F2448" s="24" t="s">
        <v>70</v>
      </c>
      <c r="G2448" s="9" t="s">
        <v>125</v>
      </c>
      <c r="H2448" s="13">
        <f t="array" ref="H2448:I2448">VLOOKUP(A2448,ENERGY!$A$2:$C$2692,{2,3},0)</f>
        <v>14338</v>
      </c>
      <c r="I2448" s="13">
        <v>158</v>
      </c>
      <c r="J2448" s="13">
        <f t="array" ref="J2448:R2448">VLOOKUP(A2448,HUMANRESOURCES!$A$2:$J$2692,{2,3,4,5,6,7,8,9,10},0)</f>
        <v>2.9000000000000001E-2</v>
      </c>
      <c r="K2448" s="13">
        <v>1.4999999999999999E-2</v>
      </c>
      <c r="L2448" s="13">
        <v>73</v>
      </c>
      <c r="M2448" s="13">
        <v>69</v>
      </c>
      <c r="N2448" s="13">
        <v>0.38200000000000001</v>
      </c>
      <c r="O2448" s="13">
        <v>0.55900000000000005</v>
      </c>
      <c r="P2448" s="13">
        <v>5.8999999999999997E-2</v>
      </c>
      <c r="Q2448" s="13">
        <v>99083</v>
      </c>
      <c r="R2448" s="13">
        <v>0.23100000000000001</v>
      </c>
      <c r="S2448" s="13">
        <f t="array" ref="S2448:T2448">VLOOKUP(A2448,TOURISM!$A$2:$C$2692,{2,3},0)</f>
        <v>5900000</v>
      </c>
      <c r="T2448" s="13">
        <v>3200000</v>
      </c>
      <c r="U2448" s="13">
        <f t="array" ref="U2448:W2448">VLOOKUP(A2448,BUSINESS!$A$2:$D$2692,{2,3,4},0)</f>
        <v>0.489669009135628</v>
      </c>
      <c r="V2448" s="13">
        <v>2.9000000000000001E-2</v>
      </c>
      <c r="W2448" s="13">
        <v>3.4000000000000002E-2</v>
      </c>
      <c r="X2448" s="25">
        <f t="shared" si="36"/>
        <v>1834.844998637506</v>
      </c>
      <c r="Y2448" s="13">
        <f t="shared" si="37"/>
        <v>1.5946226900679229E-3</v>
      </c>
      <c r="Z2448" s="13">
        <f t="shared" si="38"/>
        <v>0.14470696284932835</v>
      </c>
      <c r="AA2448" s="13">
        <f t="shared" si="39"/>
        <v>32.296155748211099</v>
      </c>
    </row>
    <row r="2449" spans="1:27" ht="15.75" customHeight="1" x14ac:dyDescent="0.35">
      <c r="A2449" s="22" t="s">
        <v>2719</v>
      </c>
      <c r="B2449" s="22">
        <v>208098552</v>
      </c>
      <c r="C2449" s="7">
        <v>106</v>
      </c>
      <c r="D2449" s="7">
        <v>0.113</v>
      </c>
      <c r="E2449" s="23" t="s">
        <v>2716</v>
      </c>
      <c r="F2449" s="24" t="s">
        <v>72</v>
      </c>
      <c r="G2449" s="9" t="s">
        <v>125</v>
      </c>
      <c r="H2449" s="13">
        <f t="array" ref="H2449:I2449">VLOOKUP(A2449,ENERGY!$A$2:$C$2692,{2,3},0)</f>
        <v>14338</v>
      </c>
      <c r="I2449" s="13">
        <v>172</v>
      </c>
      <c r="J2449" s="13">
        <f t="array" ref="J2449:R2449">VLOOKUP(A2449,HUMANRESOURCES!$A$2:$J$2692,{2,3,4,5,6,7,8,9,10},0)</f>
        <v>2.9000000000000001E-2</v>
      </c>
      <c r="K2449" s="13">
        <v>1.4E-2</v>
      </c>
      <c r="L2449" s="13">
        <v>74</v>
      </c>
      <c r="M2449" s="13">
        <v>69</v>
      </c>
      <c r="N2449" s="13">
        <v>0.38200000000000001</v>
      </c>
      <c r="O2449" s="13">
        <v>0.55900000000000005</v>
      </c>
      <c r="P2449" s="13">
        <v>0.06</v>
      </c>
      <c r="Q2449" s="13">
        <v>99691</v>
      </c>
      <c r="R2449" s="13">
        <v>0.23100000000000001</v>
      </c>
      <c r="S2449" s="13">
        <f t="array" ref="S2449:T2449">VLOOKUP(A2449,TOURISM!$A$2:$C$2692,{2,3},0)</f>
        <v>10300000</v>
      </c>
      <c r="T2449" s="13">
        <v>13200000</v>
      </c>
      <c r="U2449" s="13">
        <f t="array" ref="U2449:W2449">VLOOKUP(A2449,BUSINESS!$A$2:$D$2692,{2,3,4},0)</f>
        <v>0.489669009135628</v>
      </c>
      <c r="V2449" s="13">
        <v>0.03</v>
      </c>
      <c r="W2449" s="13">
        <v>0.112</v>
      </c>
      <c r="X2449" s="25">
        <f t="shared" si="36"/>
        <v>2087.4356963015721</v>
      </c>
      <c r="Y2449" s="13">
        <f t="shared" si="37"/>
        <v>1.7253312736355338E-3</v>
      </c>
      <c r="Z2449" s="13">
        <f t="shared" si="38"/>
        <v>0.14382441744992025</v>
      </c>
      <c r="AA2449" s="13">
        <f t="shared" si="39"/>
        <v>132.40914425575028</v>
      </c>
    </row>
    <row r="2450" spans="1:27" ht="15.75" customHeight="1" x14ac:dyDescent="0.35">
      <c r="A2450" s="22" t="s">
        <v>2720</v>
      </c>
      <c r="B2450" s="22">
        <v>240794581</v>
      </c>
      <c r="C2450" s="7">
        <v>115</v>
      </c>
      <c r="D2450" s="7">
        <v>0.11600000000000001</v>
      </c>
      <c r="E2450" s="23" t="s">
        <v>2716</v>
      </c>
      <c r="F2450" s="24" t="s">
        <v>74</v>
      </c>
      <c r="G2450" s="9" t="s">
        <v>125</v>
      </c>
      <c r="H2450" s="13">
        <f t="array" ref="H2450:I2450">VLOOKUP(A2450,ENERGY!$A$2:$C$2692,{2,3},0)</f>
        <v>14338</v>
      </c>
      <c r="I2450" s="13">
        <v>161</v>
      </c>
      <c r="J2450" s="13">
        <f t="array" ref="J2450:R2450">VLOOKUP(A2450,HUMANRESOURCES!$A$2:$J$2692,{2,3,4,5,6,7,8,9,10},0)</f>
        <v>2.9000000000000001E-2</v>
      </c>
      <c r="K2450" s="13">
        <v>1.4E-2</v>
      </c>
      <c r="L2450" s="13">
        <v>74</v>
      </c>
      <c r="M2450" s="13">
        <v>69</v>
      </c>
      <c r="N2450" s="13">
        <v>0.38100000000000001</v>
      </c>
      <c r="O2450" s="13">
        <v>0.55800000000000005</v>
      </c>
      <c r="P2450" s="13">
        <v>0.06</v>
      </c>
      <c r="Q2450" s="13">
        <v>100319</v>
      </c>
      <c r="R2450" s="13">
        <v>0.23100000000000001</v>
      </c>
      <c r="S2450" s="13">
        <f t="array" ref="S2450:T2450">VLOOKUP(A2450,TOURISM!$A$2:$C$2692,{2,3},0)</f>
        <v>13100000</v>
      </c>
      <c r="T2450" s="13">
        <v>16200000</v>
      </c>
      <c r="U2450" s="13">
        <f t="array" ref="U2450:W2450">VLOOKUP(A2450,BUSINESS!$A$2:$D$2692,{2,3,4},0)</f>
        <v>0.489669009135628</v>
      </c>
      <c r="V2450" s="13">
        <v>0.04</v>
      </c>
      <c r="W2450" s="13">
        <v>0.16300000000000001</v>
      </c>
      <c r="X2450" s="25">
        <f t="shared" si="36"/>
        <v>2400.2888884458575</v>
      </c>
      <c r="Y2450" s="13">
        <f t="shared" si="37"/>
        <v>1.6048804314237582E-3</v>
      </c>
      <c r="Z2450" s="13">
        <f t="shared" si="38"/>
        <v>0.14292407220965123</v>
      </c>
      <c r="AA2450" s="13">
        <f t="shared" si="39"/>
        <v>161.48486328611727</v>
      </c>
    </row>
    <row r="2451" spans="1:27" ht="15.75" customHeight="1" x14ac:dyDescent="0.35">
      <c r="A2451" s="22" t="s">
        <v>2721</v>
      </c>
      <c r="B2451" s="22">
        <v>264812954</v>
      </c>
      <c r="C2451" s="7">
        <v>167</v>
      </c>
      <c r="D2451" s="7">
        <v>0.114</v>
      </c>
      <c r="E2451" s="23" t="s">
        <v>2716</v>
      </c>
      <c r="F2451" s="24" t="s">
        <v>76</v>
      </c>
      <c r="G2451" s="9" t="s">
        <v>125</v>
      </c>
      <c r="H2451" s="13">
        <f t="array" ref="H2451:I2451">VLOOKUP(A2451,ENERGY!$A$2:$C$2692,{2,3},0)</f>
        <v>57</v>
      </c>
      <c r="I2451" s="13">
        <v>176</v>
      </c>
      <c r="J2451" s="13">
        <f t="array" ref="J2451:R2451">VLOOKUP(A2451,HUMANRESOURCES!$A$2:$J$2692,{2,3,4,5,6,7,8,9,10},0)</f>
        <v>2.9000000000000001E-2</v>
      </c>
      <c r="K2451" s="13">
        <v>1.2999999999999999E-2</v>
      </c>
      <c r="L2451" s="13">
        <v>74</v>
      </c>
      <c r="M2451" s="13">
        <v>69</v>
      </c>
      <c r="N2451" s="13">
        <v>0.38100000000000001</v>
      </c>
      <c r="O2451" s="13">
        <v>0.55900000000000005</v>
      </c>
      <c r="P2451" s="13">
        <v>0.06</v>
      </c>
      <c r="Q2451" s="13">
        <v>100960</v>
      </c>
      <c r="R2451" s="13">
        <v>0.23200000000000001</v>
      </c>
      <c r="S2451" s="13">
        <f t="array" ref="S2451:T2451">VLOOKUP(A2451,TOURISM!$A$2:$C$2692,{2,3},0)</f>
        <v>15000000</v>
      </c>
      <c r="T2451" s="13">
        <v>16000000</v>
      </c>
      <c r="U2451" s="13">
        <f t="array" ref="U2451:W2451">VLOOKUP(A2451,BUSINESS!$A$2:$D$2692,{2,3,4},0)</f>
        <v>0.27500000000000002</v>
      </c>
      <c r="V2451" s="13">
        <v>4.9000000000000002E-2</v>
      </c>
      <c r="W2451" s="13">
        <v>0.29599999999999999</v>
      </c>
      <c r="X2451" s="25">
        <f t="shared" si="36"/>
        <v>2622.9492274167987</v>
      </c>
      <c r="Y2451" s="13">
        <f t="shared" si="37"/>
        <v>1.7432646592709985E-3</v>
      </c>
      <c r="Z2451" s="13">
        <f t="shared" si="38"/>
        <v>5.645800316957211E-4</v>
      </c>
      <c r="AA2451" s="13">
        <f t="shared" si="39"/>
        <v>158.47860538827257</v>
      </c>
    </row>
    <row r="2452" spans="1:27" ht="15.75" customHeight="1" x14ac:dyDescent="0.35">
      <c r="A2452" s="22" t="s">
        <v>2722</v>
      </c>
      <c r="B2452" s="22">
        <v>295998379</v>
      </c>
      <c r="C2452" s="7">
        <v>159</v>
      </c>
      <c r="D2452" s="7">
        <v>0.12</v>
      </c>
      <c r="E2452" s="23" t="s">
        <v>2716</v>
      </c>
      <c r="F2452" s="24" t="s">
        <v>78</v>
      </c>
      <c r="G2452" s="9" t="s">
        <v>125</v>
      </c>
      <c r="H2452" s="13">
        <f t="array" ref="H2452:I2452">VLOOKUP(A2452,ENERGY!$A$2:$C$2692,{2,3},0)</f>
        <v>14338</v>
      </c>
      <c r="I2452" s="13">
        <v>143</v>
      </c>
      <c r="J2452" s="13">
        <f t="array" ref="J2452:R2452">VLOOKUP(A2452,HUMANRESOURCES!$A$2:$J$2692,{2,3,4,5,6,7,8,9,10},0)</f>
        <v>2.9000000000000001E-2</v>
      </c>
      <c r="K2452" s="13">
        <v>1.2999999999999999E-2</v>
      </c>
      <c r="L2452" s="13">
        <v>74</v>
      </c>
      <c r="M2452" s="13">
        <v>69</v>
      </c>
      <c r="N2452" s="13">
        <v>0.38</v>
      </c>
      <c r="O2452" s="13">
        <v>0.56000000000000005</v>
      </c>
      <c r="P2452" s="13">
        <v>0.06</v>
      </c>
      <c r="Q2452" s="13">
        <v>101617</v>
      </c>
      <c r="R2452" s="13">
        <v>0.23200000000000001</v>
      </c>
      <c r="S2452" s="13">
        <f t="array" ref="S2452:T2452">VLOOKUP(A2452,TOURISM!$A$2:$C$2692,{2,3},0)</f>
        <v>15700000</v>
      </c>
      <c r="T2452" s="13">
        <v>16400000</v>
      </c>
      <c r="U2452" s="13">
        <f t="array" ref="U2452:W2452">VLOOKUP(A2452,BUSINESS!$A$2:$D$2692,{2,3,4},0)</f>
        <v>0.27500000000000002</v>
      </c>
      <c r="V2452" s="13">
        <v>5.8999999999999997E-2</v>
      </c>
      <c r="W2452" s="13">
        <v>0.29599999999999999</v>
      </c>
      <c r="X2452" s="25">
        <f t="shared" si="36"/>
        <v>2912.8824802936515</v>
      </c>
      <c r="Y2452" s="13">
        <f t="shared" si="37"/>
        <v>1.4072448507631598E-3</v>
      </c>
      <c r="Z2452" s="13">
        <f t="shared" si="38"/>
        <v>0.14109843825344184</v>
      </c>
      <c r="AA2452" s="13">
        <f t="shared" si="39"/>
        <v>161.39031854906167</v>
      </c>
    </row>
    <row r="2453" spans="1:27" ht="15.75" customHeight="1" x14ac:dyDescent="0.35">
      <c r="A2453" s="22" t="s">
        <v>2723</v>
      </c>
      <c r="B2453" s="22">
        <v>301064027</v>
      </c>
      <c r="C2453" s="7">
        <v>205</v>
      </c>
      <c r="D2453" s="7">
        <v>0.122</v>
      </c>
      <c r="E2453" s="23" t="s">
        <v>2716</v>
      </c>
      <c r="F2453" s="24" t="s">
        <v>80</v>
      </c>
      <c r="G2453" s="9" t="s">
        <v>125</v>
      </c>
      <c r="H2453" s="13">
        <f t="array" ref="H2453:I2453">VLOOKUP(A2453,ENERGY!$A$2:$C$2692,{2,3},0)</f>
        <v>57</v>
      </c>
      <c r="I2453" s="13">
        <v>172</v>
      </c>
      <c r="J2453" s="13">
        <f t="array" ref="J2453:R2453">VLOOKUP(A2453,HUMANRESOURCES!$A$2:$J$2692,{2,3,4,5,6,7,8,9,10},0)</f>
        <v>2.8000000000000001E-2</v>
      </c>
      <c r="K2453" s="13">
        <v>1.2999999999999999E-2</v>
      </c>
      <c r="L2453" s="13">
        <v>75</v>
      </c>
      <c r="M2453" s="13">
        <v>69</v>
      </c>
      <c r="N2453" s="13">
        <v>0.379</v>
      </c>
      <c r="O2453" s="13">
        <v>0.56100000000000005</v>
      </c>
      <c r="P2453" s="13">
        <v>0.06</v>
      </c>
      <c r="Q2453" s="13">
        <v>102289</v>
      </c>
      <c r="R2453" s="13">
        <v>0.23200000000000001</v>
      </c>
      <c r="S2453" s="13">
        <f t="array" ref="S2453:T2453">VLOOKUP(A2453,TOURISM!$A$2:$C$2692,{2,3},0)</f>
        <v>15200000</v>
      </c>
      <c r="T2453" s="13">
        <v>19200000</v>
      </c>
      <c r="U2453" s="13">
        <f t="array" ref="U2453:W2453">VLOOKUP(A2453,BUSINESS!$A$2:$D$2692,{2,3,4},0)</f>
        <v>0.27500000000000002</v>
      </c>
      <c r="V2453" s="13">
        <v>7.1999999999999995E-2</v>
      </c>
      <c r="W2453" s="13">
        <v>0.45500000000000002</v>
      </c>
      <c r="X2453" s="25">
        <f t="shared" si="36"/>
        <v>2943.2688461124853</v>
      </c>
      <c r="Y2453" s="13">
        <f t="shared" si="37"/>
        <v>1.6815102308166078E-3</v>
      </c>
      <c r="Z2453" s="13">
        <f t="shared" si="38"/>
        <v>5.5724466951480604E-4</v>
      </c>
      <c r="AA2453" s="13">
        <f t="shared" si="39"/>
        <v>187.70346762603995</v>
      </c>
    </row>
    <row r="2454" spans="1:27" ht="15.75" customHeight="1" x14ac:dyDescent="0.35">
      <c r="A2454" s="22" t="s">
        <v>2724</v>
      </c>
      <c r="B2454" s="22">
        <v>346850176</v>
      </c>
      <c r="C2454" s="7">
        <v>207</v>
      </c>
      <c r="D2454" s="7">
        <v>0.125</v>
      </c>
      <c r="E2454" s="23" t="s">
        <v>2716</v>
      </c>
      <c r="F2454" s="24" t="s">
        <v>82</v>
      </c>
      <c r="G2454" s="9" t="s">
        <v>125</v>
      </c>
      <c r="H2454" s="13">
        <f t="array" ref="H2454:I2454">VLOOKUP(A2454,ENERGY!$A$2:$C$2692,{2,3},0)</f>
        <v>58</v>
      </c>
      <c r="I2454" s="13">
        <v>154</v>
      </c>
      <c r="J2454" s="13">
        <f t="array" ref="J2454:R2454">VLOOKUP(A2454,HUMANRESOURCES!$A$2:$J$2692,{2,3,4,5,6,7,8,9,10},0)</f>
        <v>2.8000000000000001E-2</v>
      </c>
      <c r="K2454" s="13">
        <v>1.2E-2</v>
      </c>
      <c r="L2454" s="13">
        <v>75</v>
      </c>
      <c r="M2454" s="13">
        <v>69</v>
      </c>
      <c r="N2454" s="13">
        <v>0.377</v>
      </c>
      <c r="O2454" s="13">
        <v>0.56299999999999994</v>
      </c>
      <c r="P2454" s="13">
        <v>5.8999999999999997E-2</v>
      </c>
      <c r="Q2454" s="13">
        <v>102947</v>
      </c>
      <c r="R2454" s="13">
        <v>0.23300000000000001</v>
      </c>
      <c r="S2454" s="13">
        <f t="array" ref="S2454:T2454">VLOOKUP(A2454,TOURISM!$A$2:$C$2692,{2,3},0)</f>
        <v>19500000</v>
      </c>
      <c r="T2454" s="13">
        <v>25100000</v>
      </c>
      <c r="U2454" s="13">
        <f t="array" ref="U2454:W2454">VLOOKUP(A2454,BUSINESS!$A$2:$D$2692,{2,3,4},0)</f>
        <v>0.27500000000000002</v>
      </c>
      <c r="V2454" s="13">
        <v>8.1000000000000003E-2</v>
      </c>
      <c r="W2454" s="13">
        <v>0.49</v>
      </c>
      <c r="X2454" s="25">
        <f t="shared" si="36"/>
        <v>3369.2111086287118</v>
      </c>
      <c r="Y2454" s="13">
        <f t="shared" si="37"/>
        <v>1.4959153739302748E-3</v>
      </c>
      <c r="Z2454" s="13">
        <f t="shared" si="38"/>
        <v>5.6339669927244114E-4</v>
      </c>
      <c r="AA2454" s="13">
        <f t="shared" si="39"/>
        <v>243.8147784782461</v>
      </c>
    </row>
    <row r="2455" spans="1:27" ht="15.75" customHeight="1" x14ac:dyDescent="0.35">
      <c r="A2455" s="22" t="s">
        <v>2725</v>
      </c>
      <c r="B2455" s="22">
        <v>318522296</v>
      </c>
      <c r="C2455" s="7">
        <v>145</v>
      </c>
      <c r="D2455" s="7">
        <v>0.125</v>
      </c>
      <c r="E2455" s="23" t="s">
        <v>2716</v>
      </c>
      <c r="F2455" s="24" t="s">
        <v>84</v>
      </c>
      <c r="G2455" s="9" t="s">
        <v>125</v>
      </c>
      <c r="H2455" s="13">
        <f t="array" ref="H2455:I2455">VLOOKUP(A2455,ENERGY!$A$2:$C$2692,{2,3},0)</f>
        <v>14338</v>
      </c>
      <c r="I2455" s="13">
        <v>147</v>
      </c>
      <c r="J2455" s="13">
        <f t="array" ref="J2455:R2455">VLOOKUP(A2455,HUMANRESOURCES!$A$2:$J$2692,{2,3,4,5,6,7,8,9,10},0)</f>
        <v>2.8000000000000001E-2</v>
      </c>
      <c r="K2455" s="13">
        <v>1.2E-2</v>
      </c>
      <c r="L2455" s="13">
        <v>75</v>
      </c>
      <c r="M2455" s="13">
        <v>69</v>
      </c>
      <c r="N2455" s="13">
        <v>0.376</v>
      </c>
      <c r="O2455" s="13">
        <v>0.56499999999999995</v>
      </c>
      <c r="P2455" s="13">
        <v>5.8999999999999997E-2</v>
      </c>
      <c r="Q2455" s="13">
        <v>103557</v>
      </c>
      <c r="R2455" s="13">
        <v>0.23300000000000001</v>
      </c>
      <c r="S2455" s="13">
        <f t="array" ref="S2455:T2455">VLOOKUP(A2455,TOURISM!$A$2:$C$2692,{2,3},0)</f>
        <v>16800000</v>
      </c>
      <c r="T2455" s="13">
        <v>19100000</v>
      </c>
      <c r="U2455" s="13">
        <f t="array" ref="U2455:W2455">VLOOKUP(A2455,BUSINESS!$A$2:$D$2692,{2,3,4},0)</f>
        <v>0.27500000000000002</v>
      </c>
      <c r="V2455" s="13">
        <v>0.1</v>
      </c>
      <c r="W2455" s="13">
        <v>0.51200000000000001</v>
      </c>
      <c r="X2455" s="25">
        <f t="shared" si="36"/>
        <v>3075.8161785296988</v>
      </c>
      <c r="Y2455" s="13">
        <f t="shared" si="37"/>
        <v>1.4195080969900634E-3</v>
      </c>
      <c r="Z2455" s="13">
        <f t="shared" si="38"/>
        <v>0.13845515030369748</v>
      </c>
      <c r="AA2455" s="13">
        <f t="shared" si="39"/>
        <v>184.43948743204226</v>
      </c>
    </row>
    <row r="2456" spans="1:27" ht="15.75" customHeight="1" x14ac:dyDescent="0.35">
      <c r="A2456" s="22" t="s">
        <v>2726</v>
      </c>
      <c r="B2456" s="22">
        <v>369212477</v>
      </c>
      <c r="C2456" s="7">
        <v>172</v>
      </c>
      <c r="D2456" s="7">
        <v>0.115</v>
      </c>
      <c r="E2456" s="23" t="s">
        <v>2716</v>
      </c>
      <c r="F2456" s="24" t="s">
        <v>86</v>
      </c>
      <c r="G2456" s="9" t="s">
        <v>125</v>
      </c>
      <c r="H2456" s="13">
        <f t="array" ref="H2456:I2456">VLOOKUP(A2456,ENERGY!$A$2:$C$2692,{2,3},0)</f>
        <v>57</v>
      </c>
      <c r="I2456" s="13">
        <v>158</v>
      </c>
      <c r="J2456" s="13">
        <f t="array" ref="J2456:R2456">VLOOKUP(A2456,HUMANRESOURCES!$A$2:$J$2692,{2,3,4,5,6,7,8,9,10},0)</f>
        <v>2.7E-2</v>
      </c>
      <c r="K2456" s="13">
        <v>1.2E-2</v>
      </c>
      <c r="L2456" s="13">
        <v>75</v>
      </c>
      <c r="M2456" s="13">
        <v>69</v>
      </c>
      <c r="N2456" s="13">
        <v>0.375</v>
      </c>
      <c r="O2456" s="13">
        <v>0.56699999999999995</v>
      </c>
      <c r="P2456" s="13">
        <v>5.8999999999999997E-2</v>
      </c>
      <c r="Q2456" s="13">
        <v>104098</v>
      </c>
      <c r="R2456" s="13">
        <v>0.23400000000000001</v>
      </c>
      <c r="S2456" s="13">
        <f t="array" ref="S2456:T2456">VLOOKUP(A2456,TOURISM!$A$2:$C$2692,{2,3},0)</f>
        <v>680000000</v>
      </c>
      <c r="T2456" s="13">
        <v>448000000</v>
      </c>
      <c r="U2456" s="13">
        <f t="array" ref="U2456:W2456">VLOOKUP(A2456,BUSINESS!$A$2:$D$2692,{2,3,4},0)</f>
        <v>0.254</v>
      </c>
      <c r="V2456" s="13">
        <v>0.16</v>
      </c>
      <c r="W2456" s="13">
        <v>0.52200000000000002</v>
      </c>
      <c r="X2456" s="25">
        <f t="shared" si="36"/>
        <v>3546.7778151357375</v>
      </c>
      <c r="Y2456" s="13">
        <f t="shared" si="37"/>
        <v>1.5178005341120867E-3</v>
      </c>
      <c r="Z2456" s="13">
        <f t="shared" si="38"/>
        <v>5.4756095217967679E-4</v>
      </c>
      <c r="AA2456" s="13">
        <f t="shared" si="39"/>
        <v>4303.6369574823721</v>
      </c>
    </row>
    <row r="2457" spans="1:27" ht="15.75" customHeight="1" x14ac:dyDescent="0.35">
      <c r="A2457" s="22" t="s">
        <v>2727</v>
      </c>
      <c r="B2457" s="22">
        <v>423038017</v>
      </c>
      <c r="C2457" s="7">
        <v>219</v>
      </c>
      <c r="D2457" s="7">
        <v>0.114</v>
      </c>
      <c r="E2457" s="23" t="s">
        <v>2716</v>
      </c>
      <c r="F2457" s="24" t="s">
        <v>88</v>
      </c>
      <c r="G2457" s="9" t="s">
        <v>125</v>
      </c>
      <c r="H2457" s="13">
        <f t="array" ref="H2457:I2457">VLOOKUP(A2457,ENERGY!$A$2:$C$2692,{2,3},0)</f>
        <v>14338</v>
      </c>
      <c r="I2457" s="13">
        <v>176</v>
      </c>
      <c r="J2457" s="13">
        <f t="array" ref="J2457:R2457">VLOOKUP(A2457,HUMANRESOURCES!$A$2:$J$2692,{2,3,4,5,6,7,8,9,10},0)</f>
        <v>2.7E-2</v>
      </c>
      <c r="K2457" s="13">
        <v>1.0999999999999999E-2</v>
      </c>
      <c r="L2457" s="13">
        <v>75</v>
      </c>
      <c r="M2457" s="13">
        <v>69</v>
      </c>
      <c r="N2457" s="13">
        <v>0.374</v>
      </c>
      <c r="O2457" s="13">
        <v>0.56799999999999995</v>
      </c>
      <c r="P2457" s="13">
        <v>5.8000000000000003E-2</v>
      </c>
      <c r="Q2457" s="13">
        <v>104554</v>
      </c>
      <c r="R2457" s="13">
        <v>0.23400000000000001</v>
      </c>
      <c r="S2457" s="13">
        <f t="array" ref="S2457:T2457">VLOOKUP(A2457,TOURISM!$A$2:$C$2692,{2,3},0)</f>
        <v>680000000</v>
      </c>
      <c r="T2457" s="13">
        <v>448000000</v>
      </c>
      <c r="U2457" s="13">
        <f t="array" ref="U2457:W2457">VLOOKUP(A2457,BUSINESS!$A$2:$D$2692,{2,3,4},0)</f>
        <v>0.254</v>
      </c>
      <c r="V2457" s="13">
        <v>0.25</v>
      </c>
      <c r="W2457" s="13">
        <v>0.52600000000000002</v>
      </c>
      <c r="X2457" s="25">
        <f t="shared" si="36"/>
        <v>4046.1198710714079</v>
      </c>
      <c r="Y2457" s="13">
        <f t="shared" si="37"/>
        <v>1.6833406660672955E-3</v>
      </c>
      <c r="Z2457" s="13">
        <f t="shared" si="38"/>
        <v>0.13713487767086865</v>
      </c>
      <c r="AA2457" s="13">
        <f t="shared" si="39"/>
        <v>4284.867149989479</v>
      </c>
    </row>
    <row r="2458" spans="1:27" ht="15.75" customHeight="1" x14ac:dyDescent="0.35">
      <c r="A2458" s="22" t="s">
        <v>2728</v>
      </c>
      <c r="B2458" s="22">
        <v>471575497</v>
      </c>
      <c r="C2458" s="7">
        <v>238</v>
      </c>
      <c r="D2458" s="7">
        <v>0.1</v>
      </c>
      <c r="E2458" s="23" t="s">
        <v>2716</v>
      </c>
      <c r="F2458" s="24" t="s">
        <v>90</v>
      </c>
      <c r="G2458" s="9" t="s">
        <v>125</v>
      </c>
      <c r="H2458" s="13">
        <f t="array" ref="H2458:I2458">VLOOKUP(A2458,ENERGY!$A$2:$C$2692,{2,3},0)</f>
        <v>14338</v>
      </c>
      <c r="I2458" s="13">
        <v>121</v>
      </c>
      <c r="J2458" s="13">
        <f t="array" ref="J2458:R2458">VLOOKUP(A2458,HUMANRESOURCES!$A$2:$J$2692,{2,3,4,5,6,7,8,9,10},0)</f>
        <v>2.5999999999999999E-2</v>
      </c>
      <c r="K2458" s="13">
        <v>1.0999999999999999E-2</v>
      </c>
      <c r="L2458" s="13">
        <v>75</v>
      </c>
      <c r="M2458" s="13">
        <v>70</v>
      </c>
      <c r="N2458" s="13">
        <v>0.373</v>
      </c>
      <c r="O2458" s="13">
        <v>0.56799999999999995</v>
      </c>
      <c r="P2458" s="13">
        <v>5.8000000000000003E-2</v>
      </c>
      <c r="Q2458" s="13">
        <v>104941</v>
      </c>
      <c r="R2458" s="13">
        <v>0.23499999999999999</v>
      </c>
      <c r="S2458" s="13">
        <f t="array" ref="S2458:T2458">VLOOKUP(A2458,TOURISM!$A$2:$C$2692,{2,3},0)</f>
        <v>680000000</v>
      </c>
      <c r="T2458" s="13">
        <v>448000000</v>
      </c>
      <c r="U2458" s="13">
        <f t="array" ref="U2458:W2458">VLOOKUP(A2458,BUSINESS!$A$2:$D$2692,{2,3,4},0)</f>
        <v>0.254</v>
      </c>
      <c r="V2458" s="13">
        <v>0.34899999999999998</v>
      </c>
      <c r="W2458" s="13">
        <v>0.53400000000000003</v>
      </c>
      <c r="X2458" s="25">
        <f t="shared" si="36"/>
        <v>4493.720252332263</v>
      </c>
      <c r="Y2458" s="13">
        <f t="shared" si="37"/>
        <v>1.1530288447794475E-3</v>
      </c>
      <c r="Z2458" s="13">
        <f t="shared" si="38"/>
        <v>0.13662915352436131</v>
      </c>
      <c r="AA2458" s="13">
        <f t="shared" si="39"/>
        <v>4269.0654748858879</v>
      </c>
    </row>
    <row r="2459" spans="1:27" ht="15.75" customHeight="1" x14ac:dyDescent="0.35">
      <c r="A2459" s="22" t="s">
        <v>2729</v>
      </c>
      <c r="B2459" s="22">
        <v>8154315708</v>
      </c>
      <c r="C2459" s="7">
        <v>260</v>
      </c>
      <c r="D2459" s="7">
        <v>0.16500000000000001</v>
      </c>
      <c r="E2459" s="23" t="s">
        <v>2730</v>
      </c>
      <c r="F2459" s="24" t="s">
        <v>65</v>
      </c>
      <c r="G2459" s="9" t="s">
        <v>168</v>
      </c>
      <c r="H2459" s="13">
        <f t="array" ref="H2459:I2459">VLOOKUP(A2459,ENERGY!$A$2:$C$2692,{2,3},0)</f>
        <v>14338</v>
      </c>
      <c r="I2459" s="13">
        <v>8529</v>
      </c>
      <c r="J2459" s="13">
        <f t="array" ref="J2459:R2459">VLOOKUP(A2459,HUMANRESOURCES!$A$2:$J$2692,{2,3,4,5,6,7,8,9,10},0)</f>
        <v>1.4999999999999999E-2</v>
      </c>
      <c r="K2459" s="13">
        <v>2.5000000000000001E-2</v>
      </c>
      <c r="L2459" s="13">
        <v>72</v>
      </c>
      <c r="M2459" s="13">
        <v>65</v>
      </c>
      <c r="N2459" s="13">
        <v>0.25600000000000001</v>
      </c>
      <c r="O2459" s="13">
        <v>0.67900000000000005</v>
      </c>
      <c r="P2459" s="13">
        <v>6.5000000000000002E-2</v>
      </c>
      <c r="Q2459" s="13">
        <v>1267980</v>
      </c>
      <c r="R2459" s="13">
        <v>0.108</v>
      </c>
      <c r="S2459" s="13">
        <f t="array" ref="S2459:T2459">VLOOKUP(A2459,TOURISM!$A$2:$C$2692,{2,3},0)</f>
        <v>371000000</v>
      </c>
      <c r="T2459" s="13">
        <v>190000000</v>
      </c>
      <c r="U2459" s="13">
        <f t="array" ref="U2459:W2459">VLOOKUP(A2459,BUSINESS!$A$2:$D$2692,{2,3,4},0)</f>
        <v>0.489669009135628</v>
      </c>
      <c r="V2459" s="13">
        <v>7.6999999999999999E-2</v>
      </c>
      <c r="W2459" s="13">
        <v>0.128</v>
      </c>
      <c r="X2459" s="25">
        <f t="shared" si="36"/>
        <v>6430.9497846969198</v>
      </c>
      <c r="Y2459" s="13">
        <f t="shared" si="37"/>
        <v>6.7264467893815363E-3</v>
      </c>
      <c r="Z2459" s="13">
        <f t="shared" si="38"/>
        <v>1.1307749333585703E-2</v>
      </c>
      <c r="AA2459" s="13">
        <f t="shared" si="39"/>
        <v>149.84463477341913</v>
      </c>
    </row>
    <row r="2460" spans="1:27" ht="15.75" customHeight="1" x14ac:dyDescent="0.35">
      <c r="A2460" s="22" t="s">
        <v>2731</v>
      </c>
      <c r="B2460" s="22">
        <v>8824873156</v>
      </c>
      <c r="C2460" s="7">
        <v>305</v>
      </c>
      <c r="D2460" s="7">
        <v>0.157</v>
      </c>
      <c r="E2460" s="23" t="s">
        <v>2730</v>
      </c>
      <c r="F2460" s="24" t="s">
        <v>68</v>
      </c>
      <c r="G2460" s="9" t="s">
        <v>168</v>
      </c>
      <c r="H2460" s="13">
        <f t="array" ref="H2460:I2460">VLOOKUP(A2460,ENERGY!$A$2:$C$2692,{2,3},0)</f>
        <v>20918</v>
      </c>
      <c r="I2460" s="13">
        <v>8529</v>
      </c>
      <c r="J2460" s="13">
        <f t="array" ref="J2460:R2460">VLOOKUP(A2460,HUMANRESOURCES!$A$2:$J$2692,{2,3,4,5,6,7,8,9,10},0)</f>
        <v>1.4999999999999999E-2</v>
      </c>
      <c r="K2460" s="13">
        <v>2.5000000000000001E-2</v>
      </c>
      <c r="L2460" s="13">
        <v>72</v>
      </c>
      <c r="M2460" s="13">
        <v>65</v>
      </c>
      <c r="N2460" s="13">
        <v>0.246</v>
      </c>
      <c r="O2460" s="13">
        <v>0.68700000000000006</v>
      </c>
      <c r="P2460" s="13">
        <v>6.7000000000000004E-2</v>
      </c>
      <c r="Q2460" s="13">
        <v>1272347</v>
      </c>
      <c r="R2460" s="13">
        <v>0.106</v>
      </c>
      <c r="S2460" s="13">
        <f t="array" ref="S2460:T2460">VLOOKUP(A2460,TOURISM!$A$2:$C$2692,{2,3},0)</f>
        <v>361000000</v>
      </c>
      <c r="T2460" s="13">
        <v>172000000</v>
      </c>
      <c r="U2460" s="13">
        <f t="array" ref="U2460:W2460">VLOOKUP(A2460,BUSINESS!$A$2:$D$2692,{2,3,4},0)</f>
        <v>0.489669009135628</v>
      </c>
      <c r="V2460" s="13">
        <v>0.154</v>
      </c>
      <c r="W2460" s="13">
        <v>0.20100000000000001</v>
      </c>
      <c r="X2460" s="25">
        <f t="shared" si="36"/>
        <v>6935.9012564968516</v>
      </c>
      <c r="Y2460" s="13">
        <f t="shared" si="37"/>
        <v>6.7033600110661638E-3</v>
      </c>
      <c r="Z2460" s="13">
        <f t="shared" si="38"/>
        <v>1.6440483610210107E-2</v>
      </c>
      <c r="AA2460" s="13">
        <f t="shared" si="39"/>
        <v>135.18324796616017</v>
      </c>
    </row>
    <row r="2461" spans="1:27" ht="15.75" customHeight="1" x14ac:dyDescent="0.35">
      <c r="A2461" s="22" t="s">
        <v>2732</v>
      </c>
      <c r="B2461" s="22">
        <v>9008273516</v>
      </c>
      <c r="C2461" s="7">
        <v>352</v>
      </c>
      <c r="D2461" s="7">
        <v>0.125</v>
      </c>
      <c r="E2461" s="23" t="s">
        <v>2730</v>
      </c>
      <c r="F2461" s="24" t="s">
        <v>70</v>
      </c>
      <c r="G2461" s="9" t="s">
        <v>168</v>
      </c>
      <c r="H2461" s="13">
        <f t="array" ref="H2461:I2461">VLOOKUP(A2461,ENERGY!$A$2:$C$2692,{2,3},0)</f>
        <v>21370</v>
      </c>
      <c r="I2461" s="13">
        <v>50682</v>
      </c>
      <c r="J2461" s="13">
        <f t="array" ref="J2461:R2461">VLOOKUP(A2461,HUMANRESOURCES!$A$2:$J$2692,{2,3,4,5,6,7,8,9,10},0)</f>
        <v>1.4999999999999999E-2</v>
      </c>
      <c r="K2461" s="13">
        <v>2.5000000000000001E-2</v>
      </c>
      <c r="L2461" s="13">
        <v>73</v>
      </c>
      <c r="M2461" s="13">
        <v>65</v>
      </c>
      <c r="N2461" s="13">
        <v>0.23799999999999999</v>
      </c>
      <c r="O2461" s="13">
        <v>0.69399999999999995</v>
      </c>
      <c r="P2461" s="13">
        <v>6.8000000000000005E-2</v>
      </c>
      <c r="Q2461" s="13">
        <v>1277723</v>
      </c>
      <c r="R2461" s="13">
        <v>0.104</v>
      </c>
      <c r="S2461" s="13">
        <f t="array" ref="S2461:T2461">VLOOKUP(A2461,TOURISM!$A$2:$C$2692,{2,3},0)</f>
        <v>402000000</v>
      </c>
      <c r="T2461" s="13">
        <v>208000000</v>
      </c>
      <c r="U2461" s="13">
        <f t="array" ref="U2461:W2461">VLOOKUP(A2461,BUSINESS!$A$2:$D$2692,{2,3,4},0)</f>
        <v>0.489669009135628</v>
      </c>
      <c r="V2461" s="13">
        <v>0.22</v>
      </c>
      <c r="W2461" s="13">
        <v>0.20599999999999999</v>
      </c>
      <c r="X2461" s="25">
        <f t="shared" si="36"/>
        <v>7050.2554278196449</v>
      </c>
      <c r="Y2461" s="13">
        <f t="shared" si="37"/>
        <v>3.9665874371831764E-2</v>
      </c>
      <c r="Z2461" s="13">
        <f t="shared" si="38"/>
        <v>1.6725064822344125E-2</v>
      </c>
      <c r="AA2461" s="13">
        <f t="shared" si="39"/>
        <v>162.78958741448656</v>
      </c>
    </row>
    <row r="2462" spans="1:27" ht="15.75" customHeight="1" x14ac:dyDescent="0.35">
      <c r="A2462" s="22" t="s">
        <v>2733</v>
      </c>
      <c r="B2462" s="22">
        <v>11235960523</v>
      </c>
      <c r="C2462" s="7">
        <v>449</v>
      </c>
      <c r="D2462" s="7">
        <v>0.112</v>
      </c>
      <c r="E2462" s="23" t="s">
        <v>2730</v>
      </c>
      <c r="F2462" s="24" t="s">
        <v>72</v>
      </c>
      <c r="G2462" s="9" t="s">
        <v>168</v>
      </c>
      <c r="H2462" s="13">
        <f t="array" ref="H2462:I2462">VLOOKUP(A2462,ENERGY!$A$2:$C$2692,{2,3},0)</f>
        <v>20277</v>
      </c>
      <c r="I2462" s="13">
        <v>48177</v>
      </c>
      <c r="J2462" s="13">
        <f t="array" ref="J2462:R2462">VLOOKUP(A2462,HUMANRESOURCES!$A$2:$J$2692,{2,3,4,5,6,7,8,9,10},0)</f>
        <v>1.4999999999999999E-2</v>
      </c>
      <c r="K2462" s="13">
        <v>2.5000000000000001E-2</v>
      </c>
      <c r="L2462" s="13">
        <v>73</v>
      </c>
      <c r="M2462" s="13">
        <v>65</v>
      </c>
      <c r="N2462" s="13">
        <v>0.23</v>
      </c>
      <c r="O2462" s="13">
        <v>0.70099999999999996</v>
      </c>
      <c r="P2462" s="13">
        <v>6.9000000000000006E-2</v>
      </c>
      <c r="Q2462" s="13">
        <v>1283868</v>
      </c>
      <c r="R2462" s="13">
        <v>0.10199999999999999</v>
      </c>
      <c r="S2462" s="13">
        <f t="array" ref="S2462:T2462">VLOOKUP(A2462,TOURISM!$A$2:$C$2692,{2,3},0)</f>
        <v>437000000</v>
      </c>
      <c r="T2462" s="13">
        <v>143000000</v>
      </c>
      <c r="U2462" s="13">
        <f t="array" ref="U2462:W2462">VLOOKUP(A2462,BUSINESS!$A$2:$D$2692,{2,3,4},0)</f>
        <v>0.489669009135628</v>
      </c>
      <c r="V2462" s="13">
        <v>0.26</v>
      </c>
      <c r="W2462" s="13">
        <v>0.26200000000000001</v>
      </c>
      <c r="X2462" s="25">
        <f t="shared" si="36"/>
        <v>8751.6477729797771</v>
      </c>
      <c r="Y2462" s="13">
        <f t="shared" si="37"/>
        <v>3.752488573591678E-2</v>
      </c>
      <c r="Z2462" s="13">
        <f t="shared" si="38"/>
        <v>1.5793679724083784E-2</v>
      </c>
      <c r="AA2462" s="13">
        <f t="shared" si="39"/>
        <v>111.3821670140544</v>
      </c>
    </row>
    <row r="2463" spans="1:27" ht="15.75" customHeight="1" x14ac:dyDescent="0.35">
      <c r="A2463" s="22" t="s">
        <v>2734</v>
      </c>
      <c r="B2463" s="22">
        <v>12884712296</v>
      </c>
      <c r="C2463" s="7">
        <v>522</v>
      </c>
      <c r="D2463" s="7">
        <v>9.2999999999999999E-2</v>
      </c>
      <c r="E2463" s="23" t="s">
        <v>2730</v>
      </c>
      <c r="F2463" s="24" t="s">
        <v>74</v>
      </c>
      <c r="G2463" s="9" t="s">
        <v>168</v>
      </c>
      <c r="H2463" s="13">
        <f t="array" ref="H2463:I2463">VLOOKUP(A2463,ENERGY!$A$2:$C$2692,{2,3},0)</f>
        <v>19563</v>
      </c>
      <c r="I2463" s="13">
        <v>42541</v>
      </c>
      <c r="J2463" s="13">
        <f t="array" ref="J2463:R2463">VLOOKUP(A2463,HUMANRESOURCES!$A$2:$J$2692,{2,3,4,5,6,7,8,9,10},0)</f>
        <v>1.4999999999999999E-2</v>
      </c>
      <c r="K2463" s="13">
        <v>2.4E-2</v>
      </c>
      <c r="L2463" s="13">
        <v>73</v>
      </c>
      <c r="M2463" s="13">
        <v>65</v>
      </c>
      <c r="N2463" s="13">
        <v>0.224</v>
      </c>
      <c r="O2463" s="13">
        <v>0.70599999999999996</v>
      </c>
      <c r="P2463" s="13">
        <v>7.0999999999999994E-2</v>
      </c>
      <c r="Q2463" s="13">
        <v>1290379</v>
      </c>
      <c r="R2463" s="13">
        <v>0.10100000000000001</v>
      </c>
      <c r="S2463" s="13">
        <f t="array" ref="S2463:T2463">VLOOKUP(A2463,TOURISM!$A$2:$C$2692,{2,3},0)</f>
        <v>568000000</v>
      </c>
      <c r="T2463" s="13">
        <v>141000000</v>
      </c>
      <c r="U2463" s="13">
        <f t="array" ref="U2463:W2463">VLOOKUP(A2463,BUSINESS!$A$2:$D$2692,{2,3,4},0)</f>
        <v>0.489669009135628</v>
      </c>
      <c r="V2463" s="13">
        <v>0.27</v>
      </c>
      <c r="W2463" s="13">
        <v>0.505</v>
      </c>
      <c r="X2463" s="25">
        <f t="shared" si="36"/>
        <v>9985.2154258555038</v>
      </c>
      <c r="Y2463" s="13">
        <f t="shared" si="37"/>
        <v>3.2967833481481024E-2</v>
      </c>
      <c r="Z2463" s="13">
        <f t="shared" si="38"/>
        <v>1.5160662100049675E-2</v>
      </c>
      <c r="AA2463" s="13">
        <f t="shared" si="39"/>
        <v>109.27022215953608</v>
      </c>
    </row>
    <row r="2464" spans="1:27" ht="15.75" customHeight="1" x14ac:dyDescent="0.35">
      <c r="A2464" s="22" t="s">
        <v>2735</v>
      </c>
      <c r="B2464" s="22">
        <v>16088526686</v>
      </c>
      <c r="C2464" s="7">
        <v>648</v>
      </c>
      <c r="D2464" s="7">
        <v>9.0999999999999998E-2</v>
      </c>
      <c r="E2464" s="23" t="s">
        <v>2730</v>
      </c>
      <c r="F2464" s="24" t="s">
        <v>76</v>
      </c>
      <c r="G2464" s="9" t="s">
        <v>168</v>
      </c>
      <c r="H2464" s="13">
        <f t="array" ref="H2464:I2464">VLOOKUP(A2464,ENERGY!$A$2:$C$2692,{2,3},0)</f>
        <v>19585</v>
      </c>
      <c r="I2464" s="13">
        <v>32152</v>
      </c>
      <c r="J2464" s="13">
        <f t="array" ref="J2464:R2464">VLOOKUP(A2464,HUMANRESOURCES!$A$2:$J$2692,{2,3,4,5,6,7,8,9,10},0)</f>
        <v>1.4999999999999999E-2</v>
      </c>
      <c r="K2464" s="13">
        <v>2.4E-2</v>
      </c>
      <c r="L2464" s="13">
        <v>73</v>
      </c>
      <c r="M2464" s="13">
        <v>65</v>
      </c>
      <c r="N2464" s="13">
        <v>0.218</v>
      </c>
      <c r="O2464" s="13">
        <v>0.70899999999999996</v>
      </c>
      <c r="P2464" s="13">
        <v>7.1999999999999995E-2</v>
      </c>
      <c r="Q2464" s="13">
        <v>1296933</v>
      </c>
      <c r="R2464" s="13">
        <v>9.9000000000000005E-2</v>
      </c>
      <c r="S2464" s="13">
        <f t="array" ref="S2464:T2464">VLOOKUP(A2464,TOURISM!$A$2:$C$2692,{2,3},0)</f>
        <v>593000000</v>
      </c>
      <c r="T2464" s="13">
        <v>234000000</v>
      </c>
      <c r="U2464" s="13">
        <f t="array" ref="U2464:W2464">VLOOKUP(A2464,BUSINESS!$A$2:$D$2692,{2,3,4},0)</f>
        <v>0.37</v>
      </c>
      <c r="V2464" s="13">
        <v>0.28999999999999998</v>
      </c>
      <c r="W2464" s="13">
        <v>0.71299999999999997</v>
      </c>
      <c r="X2464" s="25">
        <f t="shared" si="36"/>
        <v>12405.056148621401</v>
      </c>
      <c r="Y2464" s="13">
        <f t="shared" si="37"/>
        <v>2.4790794898425748E-2</v>
      </c>
      <c r="Z2464" s="13">
        <f t="shared" si="38"/>
        <v>1.5101011386093191E-2</v>
      </c>
      <c r="AA2464" s="13">
        <f t="shared" si="39"/>
        <v>180.42566578227249</v>
      </c>
    </row>
    <row r="2465" spans="1:27" ht="15.75" customHeight="1" x14ac:dyDescent="0.35">
      <c r="A2465" s="22" t="s">
        <v>2736</v>
      </c>
      <c r="B2465" s="22">
        <v>18460905284</v>
      </c>
      <c r="C2465" s="7">
        <v>625</v>
      </c>
      <c r="D2465" s="7">
        <v>0.109</v>
      </c>
      <c r="E2465" s="23" t="s">
        <v>2730</v>
      </c>
      <c r="F2465" s="24" t="s">
        <v>78</v>
      </c>
      <c r="G2465" s="9" t="s">
        <v>168</v>
      </c>
      <c r="H2465" s="13">
        <f t="array" ref="H2465:I2465">VLOOKUP(A2465,ENERGY!$A$2:$C$2692,{2,3},0)</f>
        <v>11762</v>
      </c>
      <c r="I2465" s="13">
        <v>25024</v>
      </c>
      <c r="J2465" s="13">
        <f t="array" ref="J2465:R2465">VLOOKUP(A2465,HUMANRESOURCES!$A$2:$J$2692,{2,3,4,5,6,7,8,9,10},0)</f>
        <v>1.4999999999999999E-2</v>
      </c>
      <c r="K2465" s="13">
        <v>2.3E-2</v>
      </c>
      <c r="L2465" s="13">
        <v>73</v>
      </c>
      <c r="M2465" s="13">
        <v>66</v>
      </c>
      <c r="N2465" s="13">
        <v>0.214</v>
      </c>
      <c r="O2465" s="13">
        <v>0.71199999999999997</v>
      </c>
      <c r="P2465" s="13">
        <v>7.3999999999999996E-2</v>
      </c>
      <c r="Q2465" s="13">
        <v>1303478</v>
      </c>
      <c r="R2465" s="13">
        <v>9.7000000000000003E-2</v>
      </c>
      <c r="S2465" s="13">
        <f t="array" ref="S2465:T2465">VLOOKUP(A2465,TOURISM!$A$2:$C$2692,{2,3},0)</f>
        <v>517000000</v>
      </c>
      <c r="T2465" s="13">
        <v>146000000</v>
      </c>
      <c r="U2465" s="13">
        <f t="array" ref="U2465:W2465">VLOOKUP(A2465,BUSINESS!$A$2:$D$2692,{2,3,4},0)</f>
        <v>0.372</v>
      </c>
      <c r="V2465" s="13">
        <v>0.3</v>
      </c>
      <c r="W2465" s="13">
        <v>1.165</v>
      </c>
      <c r="X2465" s="25">
        <f t="shared" si="36"/>
        <v>14162.805420574801</v>
      </c>
      <c r="Y2465" s="13">
        <f t="shared" si="37"/>
        <v>1.9197869085630904E-2</v>
      </c>
      <c r="Z2465" s="13">
        <f t="shared" si="38"/>
        <v>9.0235508386025693E-3</v>
      </c>
      <c r="AA2465" s="13">
        <f t="shared" si="39"/>
        <v>112.00802775344118</v>
      </c>
    </row>
    <row r="2466" spans="1:27" ht="15.75" customHeight="1" x14ac:dyDescent="0.35">
      <c r="A2466" s="22" t="s">
        <v>2737</v>
      </c>
      <c r="B2466" s="22">
        <v>21830397705</v>
      </c>
      <c r="C2466" s="7">
        <v>790</v>
      </c>
      <c r="D2466" s="7">
        <v>0.11799999999999999</v>
      </c>
      <c r="E2466" s="23" t="s">
        <v>2730</v>
      </c>
      <c r="F2466" s="24" t="s">
        <v>80</v>
      </c>
      <c r="G2466" s="9" t="s">
        <v>168</v>
      </c>
      <c r="H2466" s="13">
        <f t="array" ref="H2466:I2466">VLOOKUP(A2466,ENERGY!$A$2:$C$2692,{2,3},0)</f>
        <v>14115</v>
      </c>
      <c r="I2466" s="13">
        <v>30993</v>
      </c>
      <c r="J2466" s="13">
        <f t="array" ref="J2466:R2466">VLOOKUP(A2466,HUMANRESOURCES!$A$2:$J$2692,{2,3,4,5,6,7,8,9,10},0)</f>
        <v>1.4999999999999999E-2</v>
      </c>
      <c r="K2466" s="13">
        <v>2.3E-2</v>
      </c>
      <c r="L2466" s="13">
        <v>73</v>
      </c>
      <c r="M2466" s="13">
        <v>66</v>
      </c>
      <c r="N2466" s="13">
        <v>0.21099999999999999</v>
      </c>
      <c r="O2466" s="13">
        <v>0.71299999999999997</v>
      </c>
      <c r="P2466" s="13">
        <v>7.5999999999999998E-2</v>
      </c>
      <c r="Q2466" s="13">
        <v>1310040</v>
      </c>
      <c r="R2466" s="13">
        <v>9.6000000000000002E-2</v>
      </c>
      <c r="S2466" s="13">
        <f t="array" ref="S2466:T2466">VLOOKUP(A2466,TOURISM!$A$2:$C$2692,{2,3},0)</f>
        <v>621000000</v>
      </c>
      <c r="T2466" s="13">
        <v>155000000</v>
      </c>
      <c r="U2466" s="13">
        <f t="array" ref="U2466:W2466">VLOOKUP(A2466,BUSINESS!$A$2:$D$2692,{2,3,4},0)</f>
        <v>0.33100000000000002</v>
      </c>
      <c r="V2466" s="13">
        <v>0.32300000000000001</v>
      </c>
      <c r="W2466" s="13">
        <v>1.1519999999999999</v>
      </c>
      <c r="X2466" s="25">
        <f t="shared" si="36"/>
        <v>16663.916907117338</v>
      </c>
      <c r="Y2466" s="13">
        <f t="shared" si="37"/>
        <v>2.3658056242557478E-2</v>
      </c>
      <c r="Z2466" s="13">
        <f t="shared" si="38"/>
        <v>1.0774480168544471E-2</v>
      </c>
      <c r="AA2466" s="13">
        <f t="shared" si="39"/>
        <v>118.31699795426094</v>
      </c>
    </row>
    <row r="2467" spans="1:27" ht="15.75" customHeight="1" x14ac:dyDescent="0.35">
      <c r="A2467" s="22" t="s">
        <v>2738</v>
      </c>
      <c r="B2467" s="22">
        <v>28165793618</v>
      </c>
      <c r="C2467" s="7">
        <v>924</v>
      </c>
      <c r="D2467" s="7">
        <v>0.124</v>
      </c>
      <c r="E2467" s="23" t="s">
        <v>2730</v>
      </c>
      <c r="F2467" s="24" t="s">
        <v>82</v>
      </c>
      <c r="G2467" s="9" t="s">
        <v>168</v>
      </c>
      <c r="H2467" s="13">
        <f t="array" ref="H2467:I2467">VLOOKUP(A2467,ENERGY!$A$2:$C$2692,{2,3},0)</f>
        <v>20331</v>
      </c>
      <c r="I2467" s="13">
        <v>46461</v>
      </c>
      <c r="J2467" s="13">
        <f t="array" ref="J2467:R2467">VLOOKUP(A2467,HUMANRESOURCES!$A$2:$J$2692,{2,3,4,5,6,7,8,9,10},0)</f>
        <v>1.4999999999999999E-2</v>
      </c>
      <c r="K2467" s="13">
        <v>2.1999999999999999E-2</v>
      </c>
      <c r="L2467" s="13">
        <v>73</v>
      </c>
      <c r="M2467" s="13">
        <v>66</v>
      </c>
      <c r="N2467" s="13">
        <v>0.20899999999999999</v>
      </c>
      <c r="O2467" s="13">
        <v>0.71199999999999997</v>
      </c>
      <c r="P2467" s="13">
        <v>7.8E-2</v>
      </c>
      <c r="Q2467" s="13">
        <v>1316449</v>
      </c>
      <c r="R2467" s="13">
        <v>9.4E-2</v>
      </c>
      <c r="S2467" s="13">
        <f t="array" ref="S2467:T2467">VLOOKUP(A2467,TOURISM!$A$2:$C$2692,{2,3},0)</f>
        <v>557000000</v>
      </c>
      <c r="T2467" s="13">
        <v>102000000</v>
      </c>
      <c r="U2467" s="13">
        <f t="array" ref="U2467:W2467">VLOOKUP(A2467,BUSINESS!$A$2:$D$2692,{2,3,4},0)</f>
        <v>0.33100000000000002</v>
      </c>
      <c r="V2467" s="13">
        <v>0.34799999999999998</v>
      </c>
      <c r="W2467" s="13">
        <v>1.3720000000000001</v>
      </c>
      <c r="X2467" s="25">
        <f t="shared" si="36"/>
        <v>21395.278980044044</v>
      </c>
      <c r="Y2467" s="13">
        <f t="shared" si="37"/>
        <v>3.5292669902138252E-2</v>
      </c>
      <c r="Z2467" s="13">
        <f t="shared" si="38"/>
        <v>1.5443818940194417E-2</v>
      </c>
      <c r="AA2467" s="13">
        <f t="shared" si="39"/>
        <v>77.48116334168661</v>
      </c>
    </row>
    <row r="2468" spans="1:27" ht="15.75" customHeight="1" x14ac:dyDescent="0.35">
      <c r="A2468" s="22" t="s">
        <v>2739</v>
      </c>
      <c r="B2468" s="22">
        <v>19332270662</v>
      </c>
      <c r="C2468" s="7">
        <v>887</v>
      </c>
      <c r="D2468" s="7">
        <v>0.11899999999999999</v>
      </c>
      <c r="E2468" s="23" t="s">
        <v>2730</v>
      </c>
      <c r="F2468" s="24" t="s">
        <v>84</v>
      </c>
      <c r="G2468" s="9" t="s">
        <v>168</v>
      </c>
      <c r="H2468" s="13">
        <f t="array" ref="H2468:I2468">VLOOKUP(A2468,ENERGY!$A$2:$C$2692,{2,3},0)</f>
        <v>12540</v>
      </c>
      <c r="I2468" s="13">
        <v>26890</v>
      </c>
      <c r="J2468" s="13">
        <f t="array" ref="J2468:R2468">VLOOKUP(A2468,HUMANRESOURCES!$A$2:$J$2692,{2,3,4,5,6,7,8,9,10},0)</f>
        <v>1.4999999999999999E-2</v>
      </c>
      <c r="K2468" s="13">
        <v>2.1000000000000001E-2</v>
      </c>
      <c r="L2468" s="13">
        <v>73</v>
      </c>
      <c r="M2468" s="13">
        <v>66</v>
      </c>
      <c r="N2468" s="13">
        <v>0.20799999999999999</v>
      </c>
      <c r="O2468" s="13">
        <v>0.71099999999999997</v>
      </c>
      <c r="P2468" s="13">
        <v>8.1000000000000003E-2</v>
      </c>
      <c r="Q2468" s="13">
        <v>1322518</v>
      </c>
      <c r="R2468" s="13">
        <v>9.1999999999999998E-2</v>
      </c>
      <c r="S2468" s="13">
        <f t="array" ref="S2468:T2468">VLOOKUP(A2468,TOURISM!$A$2:$C$2692,{2,3},0)</f>
        <v>548000000</v>
      </c>
      <c r="T2468" s="13">
        <v>136000000</v>
      </c>
      <c r="U2468" s="13">
        <f t="array" ref="U2468:W2468">VLOOKUP(A2468,BUSINESS!$A$2:$D$2692,{2,3,4},0)</f>
        <v>0.33100000000000002</v>
      </c>
      <c r="V2468" s="13">
        <v>0.443</v>
      </c>
      <c r="W2468" s="13">
        <v>1.3959999999999999</v>
      </c>
      <c r="X2468" s="25">
        <f t="shared" si="36"/>
        <v>14617.775079053745</v>
      </c>
      <c r="Y2468" s="13">
        <f t="shared" si="37"/>
        <v>2.0332426477371195E-2</v>
      </c>
      <c r="Z2468" s="13">
        <f t="shared" si="38"/>
        <v>9.4819125335156122E-3</v>
      </c>
      <c r="AA2468" s="13">
        <f t="shared" si="39"/>
        <v>102.83413911946757</v>
      </c>
    </row>
    <row r="2469" spans="1:27" ht="15.75" customHeight="1" x14ac:dyDescent="0.35">
      <c r="A2469" s="22" t="s">
        <v>2740</v>
      </c>
      <c r="B2469" s="22">
        <v>20758191858</v>
      </c>
      <c r="C2469" s="7">
        <v>805</v>
      </c>
      <c r="D2469" s="7">
        <v>9.2999999999999999E-2</v>
      </c>
      <c r="E2469" s="23" t="s">
        <v>2730</v>
      </c>
      <c r="F2469" s="24" t="s">
        <v>86</v>
      </c>
      <c r="G2469" s="9" t="s">
        <v>168</v>
      </c>
      <c r="H2469" s="13">
        <f t="array" ref="H2469:I2469">VLOOKUP(A2469,ENERGY!$A$2:$C$2692,{2,3},0)</f>
        <v>16880</v>
      </c>
      <c r="I2469" s="13">
        <v>28581</v>
      </c>
      <c r="J2469" s="13">
        <f t="array" ref="J2469:R2469">VLOOKUP(A2469,HUMANRESOURCES!$A$2:$J$2692,{2,3,4,5,6,7,8,9,10},0)</f>
        <v>1.4999999999999999E-2</v>
      </c>
      <c r="K2469" s="13">
        <v>2.1000000000000001E-2</v>
      </c>
      <c r="L2469" s="13">
        <v>73</v>
      </c>
      <c r="M2469" s="13">
        <v>66</v>
      </c>
      <c r="N2469" s="13">
        <v>0.20699999999999999</v>
      </c>
      <c r="O2469" s="13">
        <v>0.71</v>
      </c>
      <c r="P2469" s="13">
        <v>8.3000000000000004E-2</v>
      </c>
      <c r="Q2469" s="13">
        <v>1328095</v>
      </c>
      <c r="R2469" s="13">
        <v>9.0999999999999998E-2</v>
      </c>
      <c r="S2469" s="13">
        <f t="array" ref="S2469:T2469">VLOOKUP(A2469,TOURISM!$A$2:$C$2692,{2,3},0)</f>
        <v>630000000</v>
      </c>
      <c r="T2469" s="13">
        <v>97000000</v>
      </c>
      <c r="U2469" s="13">
        <f t="array" ref="U2469:W2469">VLOOKUP(A2469,BUSINESS!$A$2:$D$2692,{2,3,4},0)</f>
        <v>0.33100000000000002</v>
      </c>
      <c r="V2469" s="13">
        <v>0.48499999999999999</v>
      </c>
      <c r="W2469" s="13">
        <v>1.4259999999999999</v>
      </c>
      <c r="X2469" s="25">
        <f t="shared" si="36"/>
        <v>15630.050454222024</v>
      </c>
      <c r="Y2469" s="13">
        <f t="shared" si="37"/>
        <v>2.1520297870257776E-2</v>
      </c>
      <c r="Z2469" s="13">
        <f t="shared" si="38"/>
        <v>1.2709934153806769E-2</v>
      </c>
      <c r="AA2469" s="13">
        <f t="shared" si="39"/>
        <v>73.036943893320881</v>
      </c>
    </row>
    <row r="2470" spans="1:27" ht="15.75" customHeight="1" x14ac:dyDescent="0.35">
      <c r="A2470" s="22" t="s">
        <v>2741</v>
      </c>
      <c r="B2470" s="22">
        <v>23676348287</v>
      </c>
      <c r="C2470" s="7">
        <v>935</v>
      </c>
      <c r="D2470" s="7">
        <v>0.08</v>
      </c>
      <c r="E2470" s="23" t="s">
        <v>2730</v>
      </c>
      <c r="F2470" s="24" t="s">
        <v>88</v>
      </c>
      <c r="G2470" s="9" t="s">
        <v>168</v>
      </c>
      <c r="H2470" s="13">
        <f t="array" ref="H2470:I2470">VLOOKUP(A2470,ENERGY!$A$2:$C$2692,{2,3},0)</f>
        <v>13541</v>
      </c>
      <c r="I2470" s="13">
        <v>27697</v>
      </c>
      <c r="J2470" s="13">
        <f t="array" ref="J2470:R2470">VLOOKUP(A2470,HUMANRESOURCES!$A$2:$J$2692,{2,3,4,5,6,7,8,9,10},0)</f>
        <v>1.4999999999999999E-2</v>
      </c>
      <c r="K2470" s="13">
        <v>0.02</v>
      </c>
      <c r="L2470" s="13">
        <v>73</v>
      </c>
      <c r="M2470" s="13">
        <v>66</v>
      </c>
      <c r="N2470" s="13">
        <v>0.20699999999999999</v>
      </c>
      <c r="O2470" s="13">
        <v>0.70799999999999996</v>
      </c>
      <c r="P2470" s="13">
        <v>8.5000000000000006E-2</v>
      </c>
      <c r="Q2470" s="13">
        <v>1333082</v>
      </c>
      <c r="R2470" s="13">
        <v>8.8999999999999996E-2</v>
      </c>
      <c r="S2470" s="13">
        <f t="array" ref="S2470:T2470">VLOOKUP(A2470,TOURISM!$A$2:$C$2692,{2,3},0)</f>
        <v>650000000</v>
      </c>
      <c r="T2470" s="13">
        <v>192000000</v>
      </c>
      <c r="U2470" s="13">
        <f t="array" ref="U2470:W2470">VLOOKUP(A2470,BUSINESS!$A$2:$D$2692,{2,3,4},0)</f>
        <v>0.29099999999999998</v>
      </c>
      <c r="V2470" s="13">
        <v>0.55200000000000005</v>
      </c>
      <c r="W2470" s="13">
        <v>1.37</v>
      </c>
      <c r="X2470" s="25">
        <f t="shared" si="36"/>
        <v>17760.609090063477</v>
      </c>
      <c r="Y2470" s="13">
        <f t="shared" si="37"/>
        <v>2.0776666401616704E-2</v>
      </c>
      <c r="Z2470" s="13">
        <f t="shared" si="38"/>
        <v>1.0157664719799682E-2</v>
      </c>
      <c r="AA2470" s="13">
        <f t="shared" si="39"/>
        <v>144.02714911760867</v>
      </c>
    </row>
    <row r="2471" spans="1:27" ht="15.75" customHeight="1" x14ac:dyDescent="0.35">
      <c r="A2471" s="22" t="s">
        <v>2742</v>
      </c>
      <c r="B2471" s="22">
        <v>23436342520</v>
      </c>
      <c r="C2471" s="7">
        <v>972</v>
      </c>
      <c r="D2471" s="7">
        <v>7.6999999999999999E-2</v>
      </c>
      <c r="E2471" s="23" t="s">
        <v>2730</v>
      </c>
      <c r="F2471" s="24" t="s">
        <v>90</v>
      </c>
      <c r="G2471" s="9" t="s">
        <v>168</v>
      </c>
      <c r="H2471" s="13">
        <f t="array" ref="H2471:I2471">VLOOKUP(A2471,ENERGY!$A$2:$C$2692,{2,3},0)</f>
        <v>10854</v>
      </c>
      <c r="I2471" s="13">
        <v>24514</v>
      </c>
      <c r="J2471" s="13">
        <f t="array" ref="J2471:R2471">VLOOKUP(A2471,HUMANRESOURCES!$A$2:$J$2692,{2,3,4,5,6,7,8,9,10},0)</f>
        <v>1.4999999999999999E-2</v>
      </c>
      <c r="K2471" s="13">
        <v>0.02</v>
      </c>
      <c r="L2471" s="13">
        <v>74</v>
      </c>
      <c r="M2471" s="13">
        <v>66</v>
      </c>
      <c r="N2471" s="13">
        <v>0.20699999999999999</v>
      </c>
      <c r="O2471" s="13">
        <v>0.70499999999999996</v>
      </c>
      <c r="P2471" s="13">
        <v>8.7999999999999995E-2</v>
      </c>
      <c r="Q2471" s="13">
        <v>1337439</v>
      </c>
      <c r="R2471" s="13">
        <v>8.7999999999999995E-2</v>
      </c>
      <c r="S2471" s="13">
        <f t="array" ref="S2471:T2471">VLOOKUP(A2471,TOURISM!$A$2:$C$2692,{2,3},0)</f>
        <v>680000000</v>
      </c>
      <c r="T2471" s="13">
        <v>448000000</v>
      </c>
      <c r="U2471" s="13">
        <f t="array" ref="U2471:W2471">VLOOKUP(A2471,BUSINESS!$A$2:$D$2692,{2,3,4},0)</f>
        <v>0.29099999999999998</v>
      </c>
      <c r="V2471" s="13">
        <v>0.59499999999999997</v>
      </c>
      <c r="W2471" s="13">
        <v>1.4079999999999999</v>
      </c>
      <c r="X2471" s="25">
        <f t="shared" si="36"/>
        <v>17523.298273790431</v>
      </c>
      <c r="Y2471" s="13">
        <f t="shared" si="37"/>
        <v>1.8329060241252124E-2</v>
      </c>
      <c r="Z2471" s="13">
        <f t="shared" si="38"/>
        <v>8.115510314862958E-3</v>
      </c>
      <c r="AA2471" s="13">
        <f t="shared" si="39"/>
        <v>334.9685480982684</v>
      </c>
    </row>
    <row r="2472" spans="1:27" ht="15.75" customHeight="1" x14ac:dyDescent="0.35">
      <c r="A2472" s="22" t="s">
        <v>2743</v>
      </c>
      <c r="B2472" s="22">
        <v>21473188882</v>
      </c>
      <c r="C2472" s="7">
        <v>123</v>
      </c>
      <c r="D2472" s="13">
        <v>0.12</v>
      </c>
      <c r="E2472" s="23" t="s">
        <v>2744</v>
      </c>
      <c r="F2472" s="24" t="s">
        <v>65</v>
      </c>
      <c r="G2472" s="9" t="s">
        <v>108</v>
      </c>
      <c r="H2472" s="13">
        <f t="array" ref="H2472:I2472">VLOOKUP(A2472,ENERGY!$A$2:$C$2692,{2,3},0)</f>
        <v>14338</v>
      </c>
      <c r="I2472" s="13">
        <v>8529</v>
      </c>
      <c r="J2472" s="13">
        <f t="array" ref="J2472:R2472">VLOOKUP(A2472,HUMANRESOURCES!$A$2:$J$2692,{2,3,4,5,6,7,8,9,10},0)</f>
        <v>1.7000000000000001E-2</v>
      </c>
      <c r="K2472" s="13">
        <v>2.5999999999999999E-2</v>
      </c>
      <c r="L2472" s="13">
        <v>75</v>
      </c>
      <c r="M2472" s="13">
        <v>71</v>
      </c>
      <c r="N2472" s="13">
        <v>0.29799999999999999</v>
      </c>
      <c r="O2472" s="13">
        <v>0.64100000000000001</v>
      </c>
      <c r="P2472" s="13">
        <v>0.06</v>
      </c>
      <c r="Q2472" s="13">
        <v>9563500</v>
      </c>
      <c r="R2472" s="13">
        <v>0.63400000000000001</v>
      </c>
      <c r="S2472" s="13">
        <f t="array" ref="S2472:T2472">VLOOKUP(A2472,TOURISM!$A$2:$C$2692,{2,3},0)</f>
        <v>1977000000</v>
      </c>
      <c r="T2472" s="13">
        <v>310000000</v>
      </c>
      <c r="U2472" s="13">
        <f t="array" ref="U2472:W2472">VLOOKUP(A2472,BUSINESS!$A$2:$D$2692,{2,3,4},0)</f>
        <v>0.489669009135628</v>
      </c>
      <c r="V2472" s="13">
        <v>2.8000000000000001E-2</v>
      </c>
      <c r="W2472" s="13">
        <v>1.2E-2</v>
      </c>
      <c r="X2472" s="25">
        <f t="shared" si="36"/>
        <v>2245.327430543211</v>
      </c>
      <c r="Y2472" s="13">
        <f t="shared" si="37"/>
        <v>8.9182830553667593E-4</v>
      </c>
      <c r="Z2472" s="13">
        <f t="shared" si="38"/>
        <v>1.4992419093428138E-3</v>
      </c>
      <c r="AA2472" s="13">
        <f t="shared" si="39"/>
        <v>32.414910858995135</v>
      </c>
    </row>
    <row r="2473" spans="1:27" ht="15.75" customHeight="1" x14ac:dyDescent="0.35">
      <c r="A2473" s="22" t="s">
        <v>2745</v>
      </c>
      <c r="B2473" s="22">
        <v>22066101341</v>
      </c>
      <c r="C2473" s="7">
        <v>122</v>
      </c>
      <c r="D2473" s="13">
        <v>0.12</v>
      </c>
      <c r="E2473" s="23" t="s">
        <v>2744</v>
      </c>
      <c r="F2473" s="24" t="s">
        <v>68</v>
      </c>
      <c r="G2473" s="9" t="s">
        <v>108</v>
      </c>
      <c r="H2473" s="13">
        <f t="array" ref="H2473:I2473">VLOOKUP(A2473,ENERGY!$A$2:$C$2692,{2,3},0)</f>
        <v>9504</v>
      </c>
      <c r="I2473" s="13">
        <v>8529</v>
      </c>
      <c r="J2473" s="13">
        <f t="array" ref="J2473:R2473">VLOOKUP(A2473,HUMANRESOURCES!$A$2:$J$2692,{2,3,4,5,6,7,8,9,10},0)</f>
        <v>1.7000000000000001E-2</v>
      </c>
      <c r="K2473" s="13">
        <v>2.4E-2</v>
      </c>
      <c r="L2473" s="13">
        <v>75</v>
      </c>
      <c r="M2473" s="13">
        <v>71</v>
      </c>
      <c r="N2473" s="13">
        <v>0.28899999999999998</v>
      </c>
      <c r="O2473" s="13">
        <v>0.64900000000000002</v>
      </c>
      <c r="P2473" s="13">
        <v>6.2E-2</v>
      </c>
      <c r="Q2473" s="13">
        <v>9673600</v>
      </c>
      <c r="R2473" s="13">
        <v>0.63800000000000001</v>
      </c>
      <c r="S2473" s="13">
        <f t="array" ref="S2473:T2473">VLOOKUP(A2473,TOURISM!$A$2:$C$2692,{2,3},0)</f>
        <v>2061000000</v>
      </c>
      <c r="T2473" s="13">
        <v>322000000</v>
      </c>
      <c r="U2473" s="13">
        <f t="array" ref="U2473:W2473">VLOOKUP(A2473,BUSINESS!$A$2:$D$2692,{2,3,4},0)</f>
        <v>0.489669009135628</v>
      </c>
      <c r="V2473" s="13">
        <v>4.2999999999999997E-2</v>
      </c>
      <c r="W2473" s="13">
        <v>0.04</v>
      </c>
      <c r="X2473" s="25">
        <f t="shared" si="36"/>
        <v>2281.0640651877275</v>
      </c>
      <c r="Y2473" s="13">
        <f t="shared" si="37"/>
        <v>8.816779689050612E-4</v>
      </c>
      <c r="Z2473" s="13">
        <f t="shared" si="38"/>
        <v>9.8246774727092298E-4</v>
      </c>
      <c r="AA2473" s="13">
        <f t="shared" si="39"/>
        <v>33.286470393648692</v>
      </c>
    </row>
    <row r="2474" spans="1:27" ht="15.75" customHeight="1" x14ac:dyDescent="0.35">
      <c r="A2474" s="22" t="s">
        <v>2746</v>
      </c>
      <c r="B2474" s="22">
        <v>23141757278</v>
      </c>
      <c r="C2474" s="7">
        <v>128</v>
      </c>
      <c r="D2474" s="13">
        <v>0.12</v>
      </c>
      <c r="E2474" s="23" t="s">
        <v>2744</v>
      </c>
      <c r="F2474" s="24" t="s">
        <v>70</v>
      </c>
      <c r="G2474" s="9" t="s">
        <v>108</v>
      </c>
      <c r="H2474" s="13">
        <f t="array" ref="H2474:I2474">VLOOKUP(A2474,ENERGY!$A$2:$C$2692,{2,3},0)</f>
        <v>9674</v>
      </c>
      <c r="I2474" s="13">
        <v>25878</v>
      </c>
      <c r="J2474" s="13">
        <f t="array" ref="J2474:R2474">VLOOKUP(A2474,HUMANRESOURCES!$A$2:$J$2692,{2,3,4,5,6,7,8,9,10},0)</f>
        <v>1.7000000000000001E-2</v>
      </c>
      <c r="K2474" s="13">
        <v>2.3E-2</v>
      </c>
      <c r="L2474" s="13">
        <v>75</v>
      </c>
      <c r="M2474" s="13">
        <v>71</v>
      </c>
      <c r="N2474" s="13">
        <v>0.28100000000000003</v>
      </c>
      <c r="O2474" s="13">
        <v>0.65600000000000003</v>
      </c>
      <c r="P2474" s="13">
        <v>6.4000000000000001E-2</v>
      </c>
      <c r="Q2474" s="13">
        <v>9781900</v>
      </c>
      <c r="R2474" s="13">
        <v>0.64200000000000002</v>
      </c>
      <c r="S2474" s="13">
        <f t="array" ref="S2474:T2474">VLOOKUP(A2474,TOURISM!$A$2:$C$2692,{2,3},0)</f>
        <v>1831000000</v>
      </c>
      <c r="T2474" s="13">
        <v>303000000</v>
      </c>
      <c r="U2474" s="13">
        <f t="array" ref="U2474:W2474">VLOOKUP(A2474,BUSINESS!$A$2:$D$2692,{2,3,4},0)</f>
        <v>0.489669009135628</v>
      </c>
      <c r="V2474" s="13">
        <v>5.2999999999999999E-2</v>
      </c>
      <c r="W2474" s="13">
        <v>5.8999999999999997E-2</v>
      </c>
      <c r="X2474" s="25">
        <f t="shared" si="36"/>
        <v>2365.7732422126583</v>
      </c>
      <c r="Y2474" s="13">
        <f t="shared" si="37"/>
        <v>2.6454983183226161E-3</v>
      </c>
      <c r="Z2474" s="13">
        <f t="shared" si="38"/>
        <v>9.8896942311820814E-4</v>
      </c>
      <c r="AA2474" s="13">
        <f t="shared" si="39"/>
        <v>30.975577341825208</v>
      </c>
    </row>
    <row r="2475" spans="1:27" ht="15.75" customHeight="1" x14ac:dyDescent="0.35">
      <c r="A2475" s="22" t="s">
        <v>2747</v>
      </c>
      <c r="B2475" s="22">
        <v>27453084983</v>
      </c>
      <c r="C2475" s="7">
        <v>151</v>
      </c>
      <c r="D2475" s="13">
        <v>0.12</v>
      </c>
      <c r="E2475" s="23" t="s">
        <v>2744</v>
      </c>
      <c r="F2475" s="24" t="s">
        <v>72</v>
      </c>
      <c r="G2475" s="9" t="s">
        <v>108</v>
      </c>
      <c r="H2475" s="13">
        <f t="array" ref="H2475:I2475">VLOOKUP(A2475,ENERGY!$A$2:$C$2692,{2,3},0)</f>
        <v>9193</v>
      </c>
      <c r="I2475" s="13">
        <v>24807</v>
      </c>
      <c r="J2475" s="13">
        <f t="array" ref="J2475:R2475">VLOOKUP(A2475,HUMANRESOURCES!$A$2:$J$2692,{2,3,4,5,6,7,8,9,10},0)</f>
        <v>1.7000000000000001E-2</v>
      </c>
      <c r="K2475" s="13">
        <v>2.1999999999999999E-2</v>
      </c>
      <c r="L2475" s="13">
        <v>75</v>
      </c>
      <c r="M2475" s="13">
        <v>71</v>
      </c>
      <c r="N2475" s="13">
        <v>0.27200000000000002</v>
      </c>
      <c r="O2475" s="13">
        <v>0.66300000000000003</v>
      </c>
      <c r="P2475" s="13">
        <v>6.5000000000000002E-2</v>
      </c>
      <c r="Q2475" s="13">
        <v>9839800</v>
      </c>
      <c r="R2475" s="13">
        <v>0.64600000000000002</v>
      </c>
      <c r="S2475" s="13">
        <f t="array" ref="S2475:T2475">VLOOKUP(A2475,TOURISM!$A$2:$C$2692,{2,3},0)</f>
        <v>1935000000</v>
      </c>
      <c r="T2475" s="13">
        <v>355000000</v>
      </c>
      <c r="U2475" s="13">
        <f t="array" ref="U2475:W2475">VLOOKUP(A2475,BUSINESS!$A$2:$D$2692,{2,3,4},0)</f>
        <v>0.489669009135628</v>
      </c>
      <c r="V2475" s="13">
        <v>6.5000000000000002E-2</v>
      </c>
      <c r="W2475" s="13">
        <v>0.19500000000000001</v>
      </c>
      <c r="X2475" s="25">
        <f t="shared" si="36"/>
        <v>2790.0043682798432</v>
      </c>
      <c r="Y2475" s="13">
        <f t="shared" si="37"/>
        <v>2.5210878269883532E-3</v>
      </c>
      <c r="Z2475" s="13">
        <f t="shared" si="38"/>
        <v>9.3426695664546023E-4</v>
      </c>
      <c r="AA2475" s="13">
        <f t="shared" si="39"/>
        <v>36.077969064411882</v>
      </c>
    </row>
    <row r="2476" spans="1:27" ht="15.75" customHeight="1" x14ac:dyDescent="0.35">
      <c r="A2476" s="22" t="s">
        <v>2748</v>
      </c>
      <c r="B2476" s="22">
        <v>31183139301</v>
      </c>
      <c r="C2476" s="7">
        <v>179</v>
      </c>
      <c r="D2476" s="13">
        <v>0.12</v>
      </c>
      <c r="E2476" s="23" t="s">
        <v>2744</v>
      </c>
      <c r="F2476" s="24" t="s">
        <v>74</v>
      </c>
      <c r="G2476" s="9" t="s">
        <v>108</v>
      </c>
      <c r="H2476" s="13">
        <f t="array" ref="H2476:I2476">VLOOKUP(A2476,ENERGY!$A$2:$C$2692,{2,3},0)</f>
        <v>9427</v>
      </c>
      <c r="I2476" s="13">
        <v>25013</v>
      </c>
      <c r="J2476" s="13">
        <f t="array" ref="J2476:R2476">VLOOKUP(A2476,HUMANRESOURCES!$A$2:$J$2692,{2,3,4,5,6,7,8,9,10},0)</f>
        <v>1.7000000000000001E-2</v>
      </c>
      <c r="K2476" s="13">
        <v>2.1000000000000001E-2</v>
      </c>
      <c r="L2476" s="13">
        <v>75</v>
      </c>
      <c r="M2476" s="13">
        <v>71</v>
      </c>
      <c r="N2476" s="13">
        <v>0.26500000000000001</v>
      </c>
      <c r="O2476" s="13">
        <v>0.66900000000000004</v>
      </c>
      <c r="P2476" s="13">
        <v>6.6000000000000003E-2</v>
      </c>
      <c r="Q2476" s="13">
        <v>9932400</v>
      </c>
      <c r="R2476" s="13">
        <v>0.64900000000000002</v>
      </c>
      <c r="S2476" s="13">
        <f t="array" ref="S2476:T2476">VLOOKUP(A2476,TOURISM!$A$2:$C$2692,{2,3},0)</f>
        <v>2432000000</v>
      </c>
      <c r="T2476" s="13">
        <v>427000000</v>
      </c>
      <c r="U2476" s="13">
        <f t="array" ref="U2476:W2476">VLOOKUP(A2476,BUSINESS!$A$2:$D$2692,{2,3,4},0)</f>
        <v>0.489669009135628</v>
      </c>
      <c r="V2476" s="13">
        <v>8.5000000000000006E-2</v>
      </c>
      <c r="W2476" s="13">
        <v>0.376</v>
      </c>
      <c r="X2476" s="25">
        <f t="shared" si="36"/>
        <v>3139.5372015826993</v>
      </c>
      <c r="Y2476" s="13">
        <f t="shared" si="37"/>
        <v>2.5183238693568524E-3</v>
      </c>
      <c r="Z2476" s="13">
        <f t="shared" si="38"/>
        <v>9.4911602432443316E-4</v>
      </c>
      <c r="AA2476" s="13">
        <f t="shared" si="39"/>
        <v>42.99061656799968</v>
      </c>
    </row>
    <row r="2477" spans="1:27" ht="15.75" customHeight="1" x14ac:dyDescent="0.35">
      <c r="A2477" s="22" t="s">
        <v>2749</v>
      </c>
      <c r="B2477" s="22">
        <v>32282960678</v>
      </c>
      <c r="C2477" s="7">
        <v>181</v>
      </c>
      <c r="D2477" s="13">
        <v>0.12</v>
      </c>
      <c r="E2477" s="23" t="s">
        <v>2744</v>
      </c>
      <c r="F2477" s="24" t="s">
        <v>76</v>
      </c>
      <c r="G2477" s="9" t="s">
        <v>108</v>
      </c>
      <c r="H2477" s="13">
        <f t="array" ref="H2477:I2477">VLOOKUP(A2477,ENERGY!$A$2:$C$2692,{2,3},0)</f>
        <v>8752</v>
      </c>
      <c r="I2477" s="13">
        <v>23128</v>
      </c>
      <c r="J2477" s="13">
        <f t="array" ref="J2477:R2477">VLOOKUP(A2477,HUMANRESOURCES!$A$2:$J$2692,{2,3,4,5,6,7,8,9,10},0)</f>
        <v>1.7000000000000001E-2</v>
      </c>
      <c r="K2477" s="13">
        <v>0.02</v>
      </c>
      <c r="L2477" s="13">
        <v>76</v>
      </c>
      <c r="M2477" s="13">
        <v>72</v>
      </c>
      <c r="N2477" s="13">
        <v>0.25800000000000001</v>
      </c>
      <c r="O2477" s="13">
        <v>0.67500000000000004</v>
      </c>
      <c r="P2477" s="13">
        <v>6.7000000000000004E-2</v>
      </c>
      <c r="Q2477" s="13">
        <v>10029000</v>
      </c>
      <c r="R2477" s="13">
        <v>0.65100000000000002</v>
      </c>
      <c r="S2477" s="13">
        <f t="array" ref="S2477:T2477">VLOOKUP(A2477,TOURISM!$A$2:$C$2692,{2,3},0)</f>
        <v>2800000000</v>
      </c>
      <c r="T2477" s="13">
        <v>452000000</v>
      </c>
      <c r="U2477" s="13">
        <f t="array" ref="U2477:W2477">VLOOKUP(A2477,BUSINESS!$A$2:$D$2692,{2,3,4},0)</f>
        <v>0.60599999999999998</v>
      </c>
      <c r="V2477" s="13">
        <v>9.7000000000000003E-2</v>
      </c>
      <c r="W2477" s="13">
        <v>0.56499999999999995</v>
      </c>
      <c r="X2477" s="25">
        <f t="shared" si="36"/>
        <v>3218.9610806660685</v>
      </c>
      <c r="Y2477" s="13">
        <f t="shared" si="37"/>
        <v>2.3061122744042276E-3</v>
      </c>
      <c r="Z2477" s="13">
        <f t="shared" si="38"/>
        <v>8.7266925914846946E-4</v>
      </c>
      <c r="AA2477" s="13">
        <f t="shared" si="39"/>
        <v>45.069299032804864</v>
      </c>
    </row>
    <row r="2478" spans="1:27" ht="15.75" customHeight="1" x14ac:dyDescent="0.35">
      <c r="A2478" s="22" t="s">
        <v>2750</v>
      </c>
      <c r="B2478" s="22">
        <v>34378437265</v>
      </c>
      <c r="C2478" s="7">
        <v>194</v>
      </c>
      <c r="D2478" s="13">
        <v>0.12</v>
      </c>
      <c r="E2478" s="23" t="s">
        <v>2744</v>
      </c>
      <c r="F2478" s="24" t="s">
        <v>78</v>
      </c>
      <c r="G2478" s="9" t="s">
        <v>108</v>
      </c>
      <c r="H2478" s="13">
        <f t="array" ref="H2478:I2478">VLOOKUP(A2478,ENERGY!$A$2:$C$2692,{2,3},0)</f>
        <v>7711</v>
      </c>
      <c r="I2478" s="13">
        <v>20818</v>
      </c>
      <c r="J2478" s="13">
        <f t="array" ref="J2478:R2478">VLOOKUP(A2478,HUMANRESOURCES!$A$2:$J$2692,{2,3,4,5,6,7,8,9,10},0)</f>
        <v>1.7000000000000001E-2</v>
      </c>
      <c r="K2478" s="13">
        <v>1.9E-2</v>
      </c>
      <c r="L2478" s="13">
        <v>76</v>
      </c>
      <c r="M2478" s="13">
        <v>72</v>
      </c>
      <c r="N2478" s="13">
        <v>0.252</v>
      </c>
      <c r="O2478" s="13">
        <v>0.68100000000000005</v>
      </c>
      <c r="P2478" s="13">
        <v>6.8000000000000005E-2</v>
      </c>
      <c r="Q2478" s="13">
        <v>10127900</v>
      </c>
      <c r="R2478" s="13">
        <v>0.65300000000000002</v>
      </c>
      <c r="S2478" s="13">
        <f t="array" ref="S2478:T2478">VLOOKUP(A2478,TOURISM!$A$2:$C$2692,{2,3},0)</f>
        <v>2999000000</v>
      </c>
      <c r="T2478" s="13">
        <v>498000000</v>
      </c>
      <c r="U2478" s="13">
        <f t="array" ref="U2478:W2478">VLOOKUP(A2478,BUSINESS!$A$2:$D$2692,{2,3,4},0)</f>
        <v>0.60599999999999998</v>
      </c>
      <c r="V2478" s="13">
        <v>0.13</v>
      </c>
      <c r="W2478" s="13">
        <v>0.72199999999999998</v>
      </c>
      <c r="X2478" s="25">
        <f t="shared" si="36"/>
        <v>3394.4289798477471</v>
      </c>
      <c r="Y2478" s="13">
        <f t="shared" si="37"/>
        <v>2.0555100267577683E-3</v>
      </c>
      <c r="Z2478" s="13">
        <f t="shared" si="38"/>
        <v>7.6136217774662072E-4</v>
      </c>
      <c r="AA2478" s="13">
        <f t="shared" si="39"/>
        <v>49.17110161040295</v>
      </c>
    </row>
    <row r="2479" spans="1:27" ht="15.75" customHeight="1" x14ac:dyDescent="0.35">
      <c r="A2479" s="22" t="s">
        <v>2751</v>
      </c>
      <c r="B2479" s="22">
        <v>38920218579</v>
      </c>
      <c r="C2479" s="7">
        <v>217</v>
      </c>
      <c r="D2479" s="13">
        <v>0.12</v>
      </c>
      <c r="E2479" s="23" t="s">
        <v>2744</v>
      </c>
      <c r="F2479" s="24" t="s">
        <v>80</v>
      </c>
      <c r="G2479" s="9" t="s">
        <v>108</v>
      </c>
      <c r="H2479" s="13">
        <f t="array" ref="H2479:I2479">VLOOKUP(A2479,ENERGY!$A$2:$C$2692,{2,3},0)</f>
        <v>8463</v>
      </c>
      <c r="I2479" s="13">
        <v>22446</v>
      </c>
      <c r="J2479" s="13">
        <f t="array" ref="J2479:R2479">VLOOKUP(A2479,HUMANRESOURCES!$A$2:$J$2692,{2,3,4,5,6,7,8,9,10},0)</f>
        <v>1.7000000000000001E-2</v>
      </c>
      <c r="K2479" s="13">
        <v>1.7999999999999999E-2</v>
      </c>
      <c r="L2479" s="13">
        <v>76</v>
      </c>
      <c r="M2479" s="13">
        <v>72</v>
      </c>
      <c r="N2479" s="13">
        <v>0.246</v>
      </c>
      <c r="O2479" s="13">
        <v>0.68600000000000005</v>
      </c>
      <c r="P2479" s="13">
        <v>6.8000000000000005E-2</v>
      </c>
      <c r="Q2479" s="13">
        <v>10225100</v>
      </c>
      <c r="R2479" s="13">
        <v>0.65400000000000003</v>
      </c>
      <c r="S2479" s="13">
        <f t="array" ref="S2479:T2479">VLOOKUP(A2479,TOURISM!$A$2:$C$2692,{2,3},0)</f>
        <v>3373000000</v>
      </c>
      <c r="T2479" s="13">
        <v>530000000</v>
      </c>
      <c r="U2479" s="13">
        <f t="array" ref="U2479:W2479">VLOOKUP(A2479,BUSINESS!$A$2:$D$2692,{2,3,4},0)</f>
        <v>0.60599999999999998</v>
      </c>
      <c r="V2479" s="13">
        <v>0.17100000000000001</v>
      </c>
      <c r="W2479" s="13">
        <v>0.76300000000000001</v>
      </c>
      <c r="X2479" s="25">
        <f t="shared" si="36"/>
        <v>3806.3411193044567</v>
      </c>
      <c r="Y2479" s="13">
        <f t="shared" si="37"/>
        <v>2.1951863551456711E-3</v>
      </c>
      <c r="Z2479" s="13">
        <f t="shared" si="38"/>
        <v>8.2766916704971104E-4</v>
      </c>
      <c r="AA2479" s="13">
        <f t="shared" si="39"/>
        <v>51.833233904802889</v>
      </c>
    </row>
    <row r="2480" spans="1:27" ht="15.75" customHeight="1" x14ac:dyDescent="0.35">
      <c r="A2480" s="22" t="s">
        <v>2752</v>
      </c>
      <c r="B2480" s="22">
        <v>44856586316</v>
      </c>
      <c r="C2480" s="7">
        <v>246</v>
      </c>
      <c r="D2480" s="13">
        <v>0.12</v>
      </c>
      <c r="E2480" s="23" t="s">
        <v>2744</v>
      </c>
      <c r="F2480" s="24" t="s">
        <v>82</v>
      </c>
      <c r="G2480" s="9" t="s">
        <v>108</v>
      </c>
      <c r="H2480" s="13">
        <f t="array" ref="H2480:I2480">VLOOKUP(A2480,ENERGY!$A$2:$C$2692,{2,3},0)</f>
        <v>9039</v>
      </c>
      <c r="I2480" s="13">
        <v>23869</v>
      </c>
      <c r="J2480" s="13">
        <f t="array" ref="J2480:R2480">VLOOKUP(A2480,HUMANRESOURCES!$A$2:$J$2692,{2,3,4,5,6,7,8,9,10},0)</f>
        <v>1.7999999999999999E-2</v>
      </c>
      <c r="K2480" s="13">
        <v>1.7000000000000001E-2</v>
      </c>
      <c r="L2480" s="13">
        <v>76</v>
      </c>
      <c r="M2480" s="13">
        <v>72</v>
      </c>
      <c r="N2480" s="13">
        <v>0.24099999999999999</v>
      </c>
      <c r="O2480" s="13">
        <v>0.69</v>
      </c>
      <c r="P2480" s="13">
        <v>6.9000000000000006E-2</v>
      </c>
      <c r="Q2480" s="13">
        <v>10328900</v>
      </c>
      <c r="R2480" s="13">
        <v>0.65600000000000003</v>
      </c>
      <c r="S2480" s="13">
        <f t="array" ref="S2480:T2480">VLOOKUP(A2480,TOURISM!$A$2:$C$2692,{2,3},0)</f>
        <v>3909000000</v>
      </c>
      <c r="T2480" s="13">
        <v>555000000</v>
      </c>
      <c r="U2480" s="13">
        <f t="array" ref="U2480:W2480">VLOOKUP(A2480,BUSINESS!$A$2:$D$2692,{2,3,4},0)</f>
        <v>0.58599999999999997</v>
      </c>
      <c r="V2480" s="13">
        <v>0.27500000000000002</v>
      </c>
      <c r="W2480" s="13">
        <v>0.82799999999999996</v>
      </c>
      <c r="X2480" s="25">
        <f t="shared" si="36"/>
        <v>4342.8231772986474</v>
      </c>
      <c r="Y2480" s="13">
        <f t="shared" si="37"/>
        <v>2.3108946741666587E-3</v>
      </c>
      <c r="Z2480" s="13">
        <f t="shared" si="38"/>
        <v>8.7511738907337662E-4</v>
      </c>
      <c r="AA2480" s="13">
        <f t="shared" si="39"/>
        <v>53.732730494050671</v>
      </c>
    </row>
    <row r="2481" spans="1:27" ht="15.75" customHeight="1" x14ac:dyDescent="0.35">
      <c r="A2481" s="22" t="s">
        <v>2753</v>
      </c>
      <c r="B2481" s="22">
        <v>43454935940</v>
      </c>
      <c r="C2481" s="7">
        <v>259</v>
      </c>
      <c r="D2481" s="13">
        <v>0.12</v>
      </c>
      <c r="E2481" s="23" t="s">
        <v>2744</v>
      </c>
      <c r="F2481" s="24" t="s">
        <v>84</v>
      </c>
      <c r="G2481" s="9" t="s">
        <v>108</v>
      </c>
      <c r="H2481" s="13">
        <f t="array" ref="H2481:I2481">VLOOKUP(A2481,ENERGY!$A$2:$C$2692,{2,3},0)</f>
        <v>7814</v>
      </c>
      <c r="I2481" s="13">
        <v>21016</v>
      </c>
      <c r="J2481" s="13">
        <f t="array" ref="J2481:R2481">VLOOKUP(A2481,HUMANRESOURCES!$A$2:$J$2692,{2,3,4,5,6,7,8,9,10},0)</f>
        <v>1.7999999999999999E-2</v>
      </c>
      <c r="K2481" s="13">
        <v>1.6E-2</v>
      </c>
      <c r="L2481" s="13">
        <v>77</v>
      </c>
      <c r="M2481" s="13">
        <v>73</v>
      </c>
      <c r="N2481" s="13">
        <v>0.23799999999999999</v>
      </c>
      <c r="O2481" s="13">
        <v>0.69299999999999995</v>
      </c>
      <c r="P2481" s="13">
        <v>6.9000000000000006E-2</v>
      </c>
      <c r="Q2481" s="13">
        <v>10439600</v>
      </c>
      <c r="R2481" s="13">
        <v>0.65800000000000003</v>
      </c>
      <c r="S2481" s="13">
        <f t="array" ref="S2481:T2481">VLOOKUP(A2481,TOURISM!$A$2:$C$2692,{2,3},0)</f>
        <v>3526000000</v>
      </c>
      <c r="T2481" s="13">
        <v>478000000</v>
      </c>
      <c r="U2481" s="13">
        <f t="array" ref="U2481:W2481">VLOOKUP(A2481,BUSINESS!$A$2:$D$2692,{2,3,4},0)</f>
        <v>0.623</v>
      </c>
      <c r="V2481" s="13">
        <v>0.34100000000000003</v>
      </c>
      <c r="W2481" s="13">
        <v>0.93200000000000005</v>
      </c>
      <c r="X2481" s="25">
        <f t="shared" si="36"/>
        <v>4162.5096689528336</v>
      </c>
      <c r="Y2481" s="13">
        <f t="shared" si="37"/>
        <v>2.013103950342925E-3</v>
      </c>
      <c r="Z2481" s="13">
        <f t="shared" si="38"/>
        <v>7.4849611096210579E-4</v>
      </c>
      <c r="AA2481" s="13">
        <f t="shared" si="39"/>
        <v>45.787194911682441</v>
      </c>
    </row>
    <row r="2482" spans="1:27" ht="15.75" customHeight="1" x14ac:dyDescent="0.35">
      <c r="A2482" s="22" t="s">
        <v>2754</v>
      </c>
      <c r="B2482" s="22">
        <v>44054072936</v>
      </c>
      <c r="C2482" s="7">
        <v>282</v>
      </c>
      <c r="D2482" s="13">
        <v>0.12</v>
      </c>
      <c r="E2482" s="23" t="s">
        <v>2744</v>
      </c>
      <c r="F2482" s="24" t="s">
        <v>86</v>
      </c>
      <c r="G2482" s="9" t="s">
        <v>108</v>
      </c>
      <c r="H2482" s="13">
        <f t="array" ref="H2482:I2482">VLOOKUP(A2482,ENERGY!$A$2:$C$2692,{2,3},0)</f>
        <v>8314</v>
      </c>
      <c r="I2482" s="13">
        <v>22801</v>
      </c>
      <c r="J2482" s="13">
        <f t="array" ref="J2482:R2482">VLOOKUP(A2482,HUMANRESOURCES!$A$2:$J$2692,{2,3,4,5,6,7,8,9,10},0)</f>
        <v>1.9E-2</v>
      </c>
      <c r="K2482" s="13">
        <v>1.4999999999999999E-2</v>
      </c>
      <c r="L2482" s="13">
        <v>77</v>
      </c>
      <c r="M2482" s="13">
        <v>73</v>
      </c>
      <c r="N2482" s="13">
        <v>0.23499999999999999</v>
      </c>
      <c r="O2482" s="13">
        <v>0.69599999999999995</v>
      </c>
      <c r="P2482" s="13">
        <v>6.9000000000000006E-2</v>
      </c>
      <c r="Q2482" s="13">
        <v>10549100</v>
      </c>
      <c r="R2482" s="13">
        <v>0.65900000000000003</v>
      </c>
      <c r="S2482" s="13">
        <f t="array" ref="S2482:T2482">VLOOKUP(A2482,TOURISM!$A$2:$C$2692,{2,3},0)</f>
        <v>3477000000</v>
      </c>
      <c r="T2482" s="13">
        <v>611000000</v>
      </c>
      <c r="U2482" s="13">
        <f t="array" ref="U2482:W2482">VLOOKUP(A2482,BUSINESS!$A$2:$D$2692,{2,3,4},0)</f>
        <v>0.623</v>
      </c>
      <c r="V2482" s="13">
        <v>0.36799999999999999</v>
      </c>
      <c r="W2482" s="13">
        <v>1.0449999999999999</v>
      </c>
      <c r="X2482" s="25">
        <f t="shared" si="36"/>
        <v>4176.0977653069931</v>
      </c>
      <c r="Y2482" s="13">
        <f t="shared" si="37"/>
        <v>2.1614166137395607E-3</v>
      </c>
      <c r="Z2482" s="13">
        <f t="shared" si="38"/>
        <v>7.8812410537391811E-4</v>
      </c>
      <c r="AA2482" s="13">
        <f t="shared" si="39"/>
        <v>57.919632954470046</v>
      </c>
    </row>
    <row r="2483" spans="1:27" ht="15.75" customHeight="1" x14ac:dyDescent="0.35">
      <c r="A2483" s="22" t="s">
        <v>2755</v>
      </c>
      <c r="B2483" s="22">
        <v>45951129422</v>
      </c>
      <c r="C2483" s="7">
        <v>304</v>
      </c>
      <c r="D2483" s="13">
        <v>0.12</v>
      </c>
      <c r="E2483" s="23" t="s">
        <v>2744</v>
      </c>
      <c r="F2483" s="24" t="s">
        <v>88</v>
      </c>
      <c r="G2483" s="9" t="s">
        <v>108</v>
      </c>
      <c r="H2483" s="13">
        <f t="array" ref="H2483:I2483">VLOOKUP(A2483,ENERGY!$A$2:$C$2692,{2,3},0)</f>
        <v>8028</v>
      </c>
      <c r="I2483" s="13">
        <v>21397</v>
      </c>
      <c r="J2483" s="13">
        <f t="array" ref="J2483:R2483">VLOOKUP(A2483,HUMANRESOURCES!$A$2:$J$2692,{2,3,4,5,6,7,8,9,10},0)</f>
        <v>1.9E-2</v>
      </c>
      <c r="K2483" s="13">
        <v>1.4E-2</v>
      </c>
      <c r="L2483" s="13">
        <v>77</v>
      </c>
      <c r="M2483" s="13">
        <v>73</v>
      </c>
      <c r="N2483" s="13">
        <v>0.23300000000000001</v>
      </c>
      <c r="O2483" s="13">
        <v>0.69699999999999995</v>
      </c>
      <c r="P2483" s="13">
        <v>7.0000000000000007E-2</v>
      </c>
      <c r="Q2483" s="13">
        <v>10673800</v>
      </c>
      <c r="R2483" s="13">
        <v>0.66100000000000003</v>
      </c>
      <c r="S2483" s="13">
        <f t="array" ref="S2483:T2483">VLOOKUP(A2483,TOURISM!$A$2:$C$2692,{2,3},0)</f>
        <v>2529000000</v>
      </c>
      <c r="T2483" s="13">
        <v>678000000</v>
      </c>
      <c r="U2483" s="13">
        <f t="array" ref="U2483:W2483">VLOOKUP(A2483,BUSINESS!$A$2:$D$2692,{2,3,4},0)</f>
        <v>0.624</v>
      </c>
      <c r="V2483" s="13">
        <v>0.39100000000000001</v>
      </c>
      <c r="W2483" s="13">
        <v>1.1519999999999999</v>
      </c>
      <c r="X2483" s="25">
        <f t="shared" si="36"/>
        <v>4305.0393882216267</v>
      </c>
      <c r="Y2483" s="13">
        <f t="shared" si="37"/>
        <v>2.0046281549213965E-3</v>
      </c>
      <c r="Z2483" s="13">
        <f t="shared" si="38"/>
        <v>7.5212201840019492E-4</v>
      </c>
      <c r="AA2483" s="13">
        <f t="shared" si="39"/>
        <v>63.520020985965637</v>
      </c>
    </row>
    <row r="2484" spans="1:27" ht="15.75" customHeight="1" x14ac:dyDescent="0.35">
      <c r="A2484" s="22" t="s">
        <v>2756</v>
      </c>
      <c r="B2484" s="22">
        <v>45238491581</v>
      </c>
      <c r="C2484" s="7">
        <v>297</v>
      </c>
      <c r="D2484" s="13">
        <v>0.12</v>
      </c>
      <c r="E2484" s="23" t="s">
        <v>2744</v>
      </c>
      <c r="F2484" s="24" t="s">
        <v>90</v>
      </c>
      <c r="G2484" s="9" t="s">
        <v>108</v>
      </c>
      <c r="H2484" s="13">
        <f t="array" ref="H2484:I2484">VLOOKUP(A2484,ENERGY!$A$2:$C$2692,{2,3},0)</f>
        <v>7306</v>
      </c>
      <c r="I2484" s="13">
        <v>19923</v>
      </c>
      <c r="J2484" s="13">
        <f t="array" ref="J2484:R2484">VLOOKUP(A2484,HUMANRESOURCES!$A$2:$J$2692,{2,3,4,5,6,7,8,9,10},0)</f>
        <v>1.9E-2</v>
      </c>
      <c r="K2484" s="13">
        <v>1.4E-2</v>
      </c>
      <c r="L2484" s="13">
        <v>77</v>
      </c>
      <c r="M2484" s="13">
        <v>73</v>
      </c>
      <c r="N2484" s="13">
        <v>0.23200000000000001</v>
      </c>
      <c r="O2484" s="13">
        <v>0.69699999999999995</v>
      </c>
      <c r="P2484" s="13">
        <v>7.0999999999999994E-2</v>
      </c>
      <c r="Q2484" s="13">
        <v>10777500</v>
      </c>
      <c r="R2484" s="13">
        <v>0.66300000000000003</v>
      </c>
      <c r="S2484" s="13">
        <f t="array" ref="S2484:T2484">VLOOKUP(A2484,TOURISM!$A$2:$C$2692,{2,3},0)</f>
        <v>2931000000</v>
      </c>
      <c r="T2484" s="13">
        <v>673000000</v>
      </c>
      <c r="U2484" s="13">
        <f t="array" ref="U2484:W2484">VLOOKUP(A2484,BUSINESS!$A$2:$D$2692,{2,3,4},0)</f>
        <v>0.624</v>
      </c>
      <c r="V2484" s="13">
        <v>0.41399999999999998</v>
      </c>
      <c r="W2484" s="13">
        <v>1.181</v>
      </c>
      <c r="X2484" s="25">
        <f t="shared" si="36"/>
        <v>4197.4939996288567</v>
      </c>
      <c r="Y2484" s="13">
        <f t="shared" si="37"/>
        <v>1.8485734168406402E-3</v>
      </c>
      <c r="Z2484" s="13">
        <f t="shared" si="38"/>
        <v>6.7789376014845747E-4</v>
      </c>
      <c r="AA2484" s="13">
        <f t="shared" si="39"/>
        <v>62.444908373927163</v>
      </c>
    </row>
    <row r="2485" spans="1:27" ht="15.75" customHeight="1" x14ac:dyDescent="0.35">
      <c r="A2485" s="22" t="s">
        <v>2757</v>
      </c>
      <c r="B2485" s="22">
        <v>267000000000</v>
      </c>
      <c r="C2485" s="7">
        <v>196</v>
      </c>
      <c r="D2485" s="13">
        <v>0.12</v>
      </c>
      <c r="E2485" s="23" t="s">
        <v>2758</v>
      </c>
      <c r="F2485" s="24" t="s">
        <v>65</v>
      </c>
      <c r="G2485" s="9" t="s">
        <v>93</v>
      </c>
      <c r="H2485" s="13">
        <f t="array" ref="H2485:I2485">VLOOKUP(A2485,ENERGY!$A$2:$C$2692,{2,3},0)</f>
        <v>115701</v>
      </c>
      <c r="I2485" s="13">
        <v>8529</v>
      </c>
      <c r="J2485" s="13">
        <f t="array" ref="J2485:R2485">VLOOKUP(A2485,HUMANRESOURCES!$A$2:$J$2692,{2,3,4,5,6,7,8,9,10},0)</f>
        <v>2.1000000000000001E-2</v>
      </c>
      <c r="K2485" s="13">
        <v>3.4000000000000002E-2</v>
      </c>
      <c r="L2485" s="13">
        <v>74</v>
      </c>
      <c r="M2485" s="13">
        <v>66</v>
      </c>
      <c r="N2485" s="13">
        <v>0.307</v>
      </c>
      <c r="O2485" s="13">
        <v>0.63400000000000001</v>
      </c>
      <c r="P2485" s="13">
        <v>0.06</v>
      </c>
      <c r="Q2485" s="13">
        <v>63174483</v>
      </c>
      <c r="R2485" s="13">
        <v>0.64700000000000002</v>
      </c>
      <c r="S2485" s="13">
        <f t="array" ref="S2485:T2485">VLOOKUP(A2485,TOURISM!$A$2:$C$2692,{2,3},0)</f>
        <v>7636000000</v>
      </c>
      <c r="T2485" s="13">
        <v>1713000000</v>
      </c>
      <c r="U2485" s="13">
        <f t="array" ref="U2485:W2485">VLOOKUP(A2485,BUSINESS!$A$2:$D$2692,{2,3,4},0)</f>
        <v>0.489669009135628</v>
      </c>
      <c r="V2485" s="13">
        <v>3.7999999999999999E-2</v>
      </c>
      <c r="W2485" s="13">
        <v>0.255</v>
      </c>
      <c r="X2485" s="25">
        <f t="shared" si="36"/>
        <v>4226.3899492458058</v>
      </c>
      <c r="Y2485" s="13">
        <f t="shared" si="37"/>
        <v>1.3500704073826769E-4</v>
      </c>
      <c r="Z2485" s="13">
        <f t="shared" si="38"/>
        <v>1.8314514738490223E-3</v>
      </c>
      <c r="AA2485" s="13">
        <f t="shared" si="39"/>
        <v>27.115378213700616</v>
      </c>
    </row>
    <row r="2486" spans="1:27" ht="15.75" customHeight="1" x14ac:dyDescent="0.35">
      <c r="A2486" s="22" t="s">
        <v>2759</v>
      </c>
      <c r="B2486" s="22">
        <v>196000000000</v>
      </c>
      <c r="C2486" s="7">
        <v>148</v>
      </c>
      <c r="D2486" s="13">
        <v>0.12</v>
      </c>
      <c r="E2486" s="23" t="s">
        <v>2758</v>
      </c>
      <c r="F2486" s="24" t="s">
        <v>68</v>
      </c>
      <c r="G2486" s="9" t="s">
        <v>93</v>
      </c>
      <c r="H2486" s="13">
        <f t="array" ref="H2486:I2486">VLOOKUP(A2486,ENERGY!$A$2:$C$2692,{2,3},0)</f>
        <v>112459</v>
      </c>
      <c r="I2486" s="13">
        <v>8529</v>
      </c>
      <c r="J2486" s="13">
        <f t="array" ref="J2486:R2486">VLOOKUP(A2486,HUMANRESOURCES!$A$2:$J$2692,{2,3,4,5,6,7,8,9,10},0)</f>
        <v>2.1000000000000001E-2</v>
      </c>
      <c r="K2486" s="13">
        <v>3.2000000000000001E-2</v>
      </c>
      <c r="L2486" s="13">
        <v>74</v>
      </c>
      <c r="M2486" s="13">
        <v>67</v>
      </c>
      <c r="N2486" s="13">
        <v>0.30199999999999999</v>
      </c>
      <c r="O2486" s="13">
        <v>0.63700000000000001</v>
      </c>
      <c r="P2486" s="13">
        <v>6.0999999999999999E-2</v>
      </c>
      <c r="Q2486" s="13">
        <v>64100297</v>
      </c>
      <c r="R2486" s="13">
        <v>0.65300000000000002</v>
      </c>
      <c r="S2486" s="13">
        <f t="array" ref="S2486:T2486">VLOOKUP(A2486,TOURISM!$A$2:$C$2692,{2,3},0)</f>
        <v>10067000000</v>
      </c>
      <c r="T2486" s="13">
        <v>1738000000</v>
      </c>
      <c r="U2486" s="13">
        <f t="array" ref="U2486:W2486">VLOOKUP(A2486,BUSINESS!$A$2:$D$2692,{2,3,4},0)</f>
        <v>0.489669009135628</v>
      </c>
      <c r="V2486" s="13">
        <v>5.1999999999999998E-2</v>
      </c>
      <c r="W2486" s="13">
        <v>0.30499999999999999</v>
      </c>
      <c r="X2486" s="25">
        <f t="shared" si="36"/>
        <v>3057.7081413522938</v>
      </c>
      <c r="Y2486" s="13">
        <f t="shared" si="37"/>
        <v>1.3305710580404956E-4</v>
      </c>
      <c r="Z2486" s="13">
        <f t="shared" si="38"/>
        <v>1.7544224483078449E-3</v>
      </c>
      <c r="AA2486" s="13">
        <f t="shared" si="39"/>
        <v>27.113758926889215</v>
      </c>
    </row>
    <row r="2487" spans="1:27" ht="15.75" customHeight="1" x14ac:dyDescent="0.35">
      <c r="A2487" s="22" t="s">
        <v>2760</v>
      </c>
      <c r="B2487" s="22">
        <v>233000000000</v>
      </c>
      <c r="C2487" s="7">
        <v>180</v>
      </c>
      <c r="D2487" s="13">
        <v>0.12</v>
      </c>
      <c r="E2487" s="23" t="s">
        <v>2758</v>
      </c>
      <c r="F2487" s="24" t="s">
        <v>70</v>
      </c>
      <c r="G2487" s="9" t="s">
        <v>93</v>
      </c>
      <c r="H2487" s="13">
        <f t="array" ref="H2487:I2487">VLOOKUP(A2487,ENERGY!$A$2:$C$2692,{2,3},0)</f>
        <v>105133</v>
      </c>
      <c r="I2487" s="13">
        <v>298002</v>
      </c>
      <c r="J2487" s="13">
        <f t="array" ref="J2487:R2487">VLOOKUP(A2487,HUMANRESOURCES!$A$2:$J$2692,{2,3,4,5,6,7,8,9,10},0)</f>
        <v>2.1000000000000001E-2</v>
      </c>
      <c r="K2487" s="13">
        <v>0.03</v>
      </c>
      <c r="L2487" s="13">
        <v>75</v>
      </c>
      <c r="M2487" s="13">
        <v>68</v>
      </c>
      <c r="N2487" s="13">
        <v>0.29699999999999999</v>
      </c>
      <c r="O2487" s="13">
        <v>0.64</v>
      </c>
      <c r="P2487" s="13">
        <v>6.3E-2</v>
      </c>
      <c r="Q2487" s="13">
        <v>65022300</v>
      </c>
      <c r="R2487" s="13">
        <v>0.66</v>
      </c>
      <c r="S2487" s="13">
        <f t="array" ref="S2487:T2487">VLOOKUP(A2487,TOURISM!$A$2:$C$2692,{2,3},0)</f>
        <v>11901000000</v>
      </c>
      <c r="T2487" s="13">
        <v>1880000000</v>
      </c>
      <c r="U2487" s="13">
        <f t="array" ref="U2487:W2487">VLOOKUP(A2487,BUSINESS!$A$2:$D$2692,{2,3,4},0)</f>
        <v>0.489669009135628</v>
      </c>
      <c r="V2487" s="13">
        <v>0.114</v>
      </c>
      <c r="W2487" s="13">
        <v>0.35899999999999999</v>
      </c>
      <c r="X2487" s="25">
        <f t="shared" si="36"/>
        <v>3583.3860075697107</v>
      </c>
      <c r="Y2487" s="13">
        <f t="shared" si="37"/>
        <v>4.5830738069862183E-3</v>
      </c>
      <c r="Z2487" s="13">
        <f t="shared" si="38"/>
        <v>1.6168760563683537E-3</v>
      </c>
      <c r="AA2487" s="13">
        <f t="shared" si="39"/>
        <v>28.913157485970199</v>
      </c>
    </row>
    <row r="2488" spans="1:27" ht="15.75" customHeight="1" x14ac:dyDescent="0.35">
      <c r="A2488" s="22" t="s">
        <v>2761</v>
      </c>
      <c r="B2488" s="22">
        <v>303000000000</v>
      </c>
      <c r="C2488" s="7">
        <v>232</v>
      </c>
      <c r="D2488" s="13">
        <v>0.12</v>
      </c>
      <c r="E2488" s="23" t="s">
        <v>2758</v>
      </c>
      <c r="F2488" s="24" t="s">
        <v>72</v>
      </c>
      <c r="G2488" s="9" t="s">
        <v>93</v>
      </c>
      <c r="H2488" s="13">
        <f t="array" ref="H2488:I2488">VLOOKUP(A2488,ENERGY!$A$2:$C$2692,{2,3},0)</f>
        <v>97661</v>
      </c>
      <c r="I2488" s="13">
        <v>277845</v>
      </c>
      <c r="J2488" s="13">
        <f t="array" ref="J2488:R2488">VLOOKUP(A2488,HUMANRESOURCES!$A$2:$J$2692,{2,3,4,5,6,7,8,9,10},0)</f>
        <v>0.02</v>
      </c>
      <c r="K2488" s="13">
        <v>2.9000000000000001E-2</v>
      </c>
      <c r="L2488" s="13">
        <v>75</v>
      </c>
      <c r="M2488" s="13">
        <v>68</v>
      </c>
      <c r="N2488" s="13">
        <v>0.29299999999999998</v>
      </c>
      <c r="O2488" s="13">
        <v>0.64300000000000002</v>
      </c>
      <c r="P2488" s="13">
        <v>6.4000000000000001E-2</v>
      </c>
      <c r="Q2488" s="13">
        <v>65938265</v>
      </c>
      <c r="R2488" s="13">
        <v>0.66600000000000004</v>
      </c>
      <c r="S2488" s="13">
        <f t="array" ref="S2488:T2488">VLOOKUP(A2488,TOURISM!$A$2:$C$2692,{2,3},0)</f>
        <v>13203000000</v>
      </c>
      <c r="T2488" s="13">
        <v>2113000000</v>
      </c>
      <c r="U2488" s="13">
        <f t="array" ref="U2488:W2488">VLOOKUP(A2488,BUSINESS!$A$2:$D$2692,{2,3,4},0)</f>
        <v>0.489669009135628</v>
      </c>
      <c r="V2488" s="13">
        <v>0.123</v>
      </c>
      <c r="W2488" s="13">
        <v>0.42299999999999999</v>
      </c>
      <c r="X2488" s="25">
        <f t="shared" si="36"/>
        <v>4595.2073503905513</v>
      </c>
      <c r="Y2488" s="13">
        <f t="shared" si="37"/>
        <v>4.2137141461031768E-3</v>
      </c>
      <c r="Z2488" s="13">
        <f t="shared" si="38"/>
        <v>1.4810975084042627E-3</v>
      </c>
      <c r="AA2488" s="13">
        <f t="shared" si="39"/>
        <v>32.045125846122886</v>
      </c>
    </row>
    <row r="2489" spans="1:27" ht="15.75" customHeight="1" x14ac:dyDescent="0.35">
      <c r="A2489" s="22" t="s">
        <v>2762</v>
      </c>
      <c r="B2489" s="22">
        <v>392000000000</v>
      </c>
      <c r="C2489" s="7">
        <v>297</v>
      </c>
      <c r="D2489" s="13">
        <v>0.12</v>
      </c>
      <c r="E2489" s="23" t="s">
        <v>2758</v>
      </c>
      <c r="F2489" s="24" t="s">
        <v>74</v>
      </c>
      <c r="G2489" s="9" t="s">
        <v>93</v>
      </c>
      <c r="H2489" s="13">
        <f t="array" ref="H2489:I2489">VLOOKUP(A2489,ENERGY!$A$2:$C$2692,{2,3},0)</f>
        <v>98502</v>
      </c>
      <c r="I2489" s="13">
        <v>285274</v>
      </c>
      <c r="J2489" s="13">
        <f t="array" ref="J2489:R2489">VLOOKUP(A2489,HUMANRESOURCES!$A$2:$J$2692,{2,3,4,5,6,7,8,9,10},0)</f>
        <v>0.02</v>
      </c>
      <c r="K2489" s="13">
        <v>2.7E-2</v>
      </c>
      <c r="L2489" s="13">
        <v>76</v>
      </c>
      <c r="M2489" s="13">
        <v>69</v>
      </c>
      <c r="N2489" s="13">
        <v>0.28899999999999998</v>
      </c>
      <c r="O2489" s="13">
        <v>0.64600000000000002</v>
      </c>
      <c r="P2489" s="13">
        <v>6.5000000000000002E-2</v>
      </c>
      <c r="Q2489" s="13">
        <v>66845635</v>
      </c>
      <c r="R2489" s="13">
        <v>0.67200000000000004</v>
      </c>
      <c r="S2489" s="13">
        <f t="array" ref="S2489:T2489">VLOOKUP(A2489,TOURISM!$A$2:$C$2692,{2,3},0)</f>
        <v>15888000000</v>
      </c>
      <c r="T2489" s="13">
        <v>2524000000</v>
      </c>
      <c r="U2489" s="13">
        <f t="array" ref="U2489:W2489">VLOOKUP(A2489,BUSINESS!$A$2:$D$2692,{2,3,4},0)</f>
        <v>0.489669009135628</v>
      </c>
      <c r="V2489" s="13">
        <v>0.14599999999999999</v>
      </c>
      <c r="W2489" s="13">
        <v>0.51900000000000002</v>
      </c>
      <c r="X2489" s="25">
        <f t="shared" si="36"/>
        <v>5864.2572547930768</v>
      </c>
      <c r="Y2489" s="13">
        <f t="shared" si="37"/>
        <v>4.2676533778159189E-3</v>
      </c>
      <c r="Z2489" s="13">
        <f t="shared" si="38"/>
        <v>1.473574153345989E-3</v>
      </c>
      <c r="AA2489" s="13">
        <f t="shared" si="39"/>
        <v>37.758635997698278</v>
      </c>
    </row>
    <row r="2490" spans="1:27" ht="15.75" customHeight="1" x14ac:dyDescent="0.35">
      <c r="A2490" s="22" t="s">
        <v>2763</v>
      </c>
      <c r="B2490" s="22">
        <v>483000000000</v>
      </c>
      <c r="C2490" s="7">
        <v>366</v>
      </c>
      <c r="D2490" s="13">
        <v>0.12</v>
      </c>
      <c r="E2490" s="23" t="s">
        <v>2758</v>
      </c>
      <c r="F2490" s="24" t="s">
        <v>76</v>
      </c>
      <c r="G2490" s="9" t="s">
        <v>93</v>
      </c>
      <c r="H2490" s="13">
        <f t="array" ref="H2490:I2490">VLOOKUP(A2490,ENERGY!$A$2:$C$2692,{2,3},0)</f>
        <v>93035</v>
      </c>
      <c r="I2490" s="13">
        <v>261571</v>
      </c>
      <c r="J2490" s="13">
        <f t="array" ref="J2490:R2490">VLOOKUP(A2490,HUMANRESOURCES!$A$2:$J$2692,{2,3,4,5,6,7,8,9,10},0)</f>
        <v>1.9E-2</v>
      </c>
      <c r="K2490" s="13">
        <v>2.5999999999999999E-2</v>
      </c>
      <c r="L2490" s="13">
        <v>76</v>
      </c>
      <c r="M2490" s="13">
        <v>69</v>
      </c>
      <c r="N2490" s="13">
        <v>0.28499999999999998</v>
      </c>
      <c r="O2490" s="13">
        <v>0.64900000000000002</v>
      </c>
      <c r="P2490" s="13">
        <v>6.6000000000000003E-2</v>
      </c>
      <c r="Q2490" s="13">
        <v>67743052</v>
      </c>
      <c r="R2490" s="13">
        <v>0.67800000000000005</v>
      </c>
      <c r="S2490" s="13">
        <f t="array" ref="S2490:T2490">VLOOKUP(A2490,TOURISM!$A$2:$C$2692,{2,3},0)</f>
        <v>20760000000</v>
      </c>
      <c r="T2490" s="13">
        <v>3563000000</v>
      </c>
      <c r="U2490" s="13">
        <f t="array" ref="U2490:W2490">VLOOKUP(A2490,BUSINESS!$A$2:$D$2692,{2,3,4},0)</f>
        <v>0.52800000000000002</v>
      </c>
      <c r="V2490" s="13">
        <v>0.155</v>
      </c>
      <c r="W2490" s="13">
        <v>0.64400000000000002</v>
      </c>
      <c r="X2490" s="25">
        <f t="shared" si="36"/>
        <v>7129.8824859559027</v>
      </c>
      <c r="Y2490" s="13">
        <f t="shared" si="37"/>
        <v>3.861222550173854E-3</v>
      </c>
      <c r="Z2490" s="13">
        <f t="shared" si="38"/>
        <v>1.3733511740805537E-3</v>
      </c>
      <c r="AA2490" s="13">
        <f t="shared" si="39"/>
        <v>52.59579978770369</v>
      </c>
    </row>
    <row r="2491" spans="1:27" ht="15.75" customHeight="1" x14ac:dyDescent="0.35">
      <c r="A2491" s="22" t="s">
        <v>2764</v>
      </c>
      <c r="B2491" s="22">
        <v>531000000000</v>
      </c>
      <c r="C2491" s="7">
        <v>422</v>
      </c>
      <c r="D2491" s="13">
        <v>0.12</v>
      </c>
      <c r="E2491" s="23" t="s">
        <v>2758</v>
      </c>
      <c r="F2491" s="24" t="s">
        <v>78</v>
      </c>
      <c r="G2491" s="9" t="s">
        <v>93</v>
      </c>
      <c r="H2491" s="13">
        <f t="array" ref="H2491:I2491">VLOOKUP(A2491,ENERGY!$A$2:$C$2692,{2,3},0)</f>
        <v>70402</v>
      </c>
      <c r="I2491" s="13">
        <v>194538</v>
      </c>
      <c r="J2491" s="13">
        <f t="array" ref="J2491:R2491">VLOOKUP(A2491,HUMANRESOURCES!$A$2:$J$2692,{2,3,4,5,6,7,8,9,10},0)</f>
        <v>1.9E-2</v>
      </c>
      <c r="K2491" s="13">
        <v>2.4E-2</v>
      </c>
      <c r="L2491" s="13">
        <v>76</v>
      </c>
      <c r="M2491" s="13">
        <v>69</v>
      </c>
      <c r="N2491" s="13">
        <v>0.28100000000000003</v>
      </c>
      <c r="O2491" s="13">
        <v>0.65200000000000002</v>
      </c>
      <c r="P2491" s="13">
        <v>6.7000000000000004E-2</v>
      </c>
      <c r="Q2491" s="13">
        <v>68626337</v>
      </c>
      <c r="R2491" s="13">
        <v>0.68400000000000005</v>
      </c>
      <c r="S2491" s="13">
        <f t="array" ref="S2491:T2491">VLOOKUP(A2491,TOURISM!$A$2:$C$2692,{2,3},0)</f>
        <v>19137000000</v>
      </c>
      <c r="T2491" s="13">
        <v>3517000000</v>
      </c>
      <c r="U2491" s="13">
        <f t="array" ref="U2491:W2491">VLOOKUP(A2491,BUSINESS!$A$2:$D$2692,{2,3,4},0)</f>
        <v>0.52400000000000002</v>
      </c>
      <c r="V2491" s="13">
        <v>0.182</v>
      </c>
      <c r="W2491" s="13">
        <v>0.76700000000000002</v>
      </c>
      <c r="X2491" s="25">
        <f t="shared" si="36"/>
        <v>7737.5541696185828</v>
      </c>
      <c r="Y2491" s="13">
        <f t="shared" si="37"/>
        <v>2.8347425857801504E-3</v>
      </c>
      <c r="Z2491" s="13">
        <f t="shared" si="38"/>
        <v>1.0258743665715394E-3</v>
      </c>
      <c r="AA2491" s="13">
        <f t="shared" si="39"/>
        <v>51.248546166758103</v>
      </c>
    </row>
    <row r="2492" spans="1:27" ht="15.75" customHeight="1" x14ac:dyDescent="0.35">
      <c r="A2492" s="22" t="s">
        <v>2765</v>
      </c>
      <c r="B2492" s="22">
        <v>647000000000</v>
      </c>
      <c r="C2492" s="7">
        <v>558</v>
      </c>
      <c r="D2492" s="13">
        <v>0.12</v>
      </c>
      <c r="E2492" s="23" t="s">
        <v>2758</v>
      </c>
      <c r="F2492" s="24" t="s">
        <v>80</v>
      </c>
      <c r="G2492" s="9" t="s">
        <v>93</v>
      </c>
      <c r="H2492" s="13">
        <f t="array" ref="H2492:I2492">VLOOKUP(A2492,ENERGY!$A$2:$C$2692,{2,3},0)</f>
        <v>80858</v>
      </c>
      <c r="I2492" s="13">
        <v>225407</v>
      </c>
      <c r="J2492" s="13">
        <f t="array" ref="J2492:R2492">VLOOKUP(A2492,HUMANRESOURCES!$A$2:$J$2692,{2,3,4,5,6,7,8,9,10},0)</f>
        <v>1.9E-2</v>
      </c>
      <c r="K2492" s="13">
        <v>2.3E-2</v>
      </c>
      <c r="L2492" s="13">
        <v>77</v>
      </c>
      <c r="M2492" s="13">
        <v>70</v>
      </c>
      <c r="N2492" s="13">
        <v>0.27800000000000002</v>
      </c>
      <c r="O2492" s="13">
        <v>0.65500000000000003</v>
      </c>
      <c r="P2492" s="13">
        <v>6.8000000000000005E-2</v>
      </c>
      <c r="Q2492" s="13">
        <v>69496513</v>
      </c>
      <c r="R2492" s="13">
        <v>0.69</v>
      </c>
      <c r="S2492" s="13">
        <f t="array" ref="S2492:T2492">VLOOKUP(A2492,TOURISM!$A$2:$C$2692,{2,3},0)</f>
        <v>21662000000</v>
      </c>
      <c r="T2492" s="13">
        <v>4254000000</v>
      </c>
      <c r="U2492" s="13">
        <f t="array" ref="U2492:W2492">VLOOKUP(A2492,BUSINESS!$A$2:$D$2692,{2,3,4},0)</f>
        <v>0.443</v>
      </c>
      <c r="V2492" s="13">
        <v>0.28599999999999998</v>
      </c>
      <c r="W2492" s="13">
        <v>0.89200000000000002</v>
      </c>
      <c r="X2492" s="25">
        <f t="shared" si="36"/>
        <v>9309.8196164173005</v>
      </c>
      <c r="Y2492" s="13">
        <f t="shared" si="37"/>
        <v>3.2434289185127893E-3</v>
      </c>
      <c r="Z2492" s="13">
        <f t="shared" si="38"/>
        <v>1.1634828354625505E-3</v>
      </c>
      <c r="AA2492" s="13">
        <f t="shared" si="39"/>
        <v>61.211704247664912</v>
      </c>
    </row>
    <row r="2493" spans="1:27" ht="15.75" customHeight="1" x14ac:dyDescent="0.35">
      <c r="A2493" s="22" t="s">
        <v>2766</v>
      </c>
      <c r="B2493" s="22">
        <v>730000000000</v>
      </c>
      <c r="C2493" s="7">
        <v>628</v>
      </c>
      <c r="D2493" s="13">
        <v>0.12</v>
      </c>
      <c r="E2493" s="23" t="s">
        <v>2758</v>
      </c>
      <c r="F2493" s="24" t="s">
        <v>82</v>
      </c>
      <c r="G2493" s="9" t="s">
        <v>93</v>
      </c>
      <c r="H2493" s="13">
        <f t="array" ref="H2493:I2493">VLOOKUP(A2493,ENERGY!$A$2:$C$2692,{2,3},0)</f>
        <v>100005</v>
      </c>
      <c r="I2493" s="13">
        <v>284658</v>
      </c>
      <c r="J2493" s="13">
        <f t="array" ref="J2493:R2493">VLOOKUP(A2493,HUMANRESOURCES!$A$2:$J$2692,{2,3,4,5,6,7,8,9,10},0)</f>
        <v>1.7999999999999999E-2</v>
      </c>
      <c r="K2493" s="13">
        <v>2.1999999999999999E-2</v>
      </c>
      <c r="L2493" s="13">
        <v>77</v>
      </c>
      <c r="M2493" s="13">
        <v>70</v>
      </c>
      <c r="N2493" s="13">
        <v>0.27400000000000002</v>
      </c>
      <c r="O2493" s="13">
        <v>0.65700000000000003</v>
      </c>
      <c r="P2493" s="13">
        <v>6.9000000000000006E-2</v>
      </c>
      <c r="Q2493" s="13">
        <v>70363511</v>
      </c>
      <c r="R2493" s="13">
        <v>0.69599999999999995</v>
      </c>
      <c r="S2493" s="13">
        <f t="array" ref="S2493:T2493">VLOOKUP(A2493,TOURISM!$A$2:$C$2692,{2,3},0)</f>
        <v>26446000000</v>
      </c>
      <c r="T2493" s="13">
        <v>4509000000</v>
      </c>
      <c r="U2493" s="13">
        <f t="array" ref="U2493:W2493">VLOOKUP(A2493,BUSINESS!$A$2:$D$2692,{2,3,4},0)</f>
        <v>0.443</v>
      </c>
      <c r="V2493" s="13">
        <v>0.34399999999999997</v>
      </c>
      <c r="W2493" s="13">
        <v>0.93500000000000005</v>
      </c>
      <c r="X2493" s="25">
        <f t="shared" si="36"/>
        <v>10374.695486699065</v>
      </c>
      <c r="Y2493" s="13">
        <f t="shared" si="37"/>
        <v>4.0455343395243591E-3</v>
      </c>
      <c r="Z2493" s="13">
        <f t="shared" si="38"/>
        <v>1.4212622221196438E-3</v>
      </c>
      <c r="AA2493" s="13">
        <f t="shared" si="39"/>
        <v>64.081509519898745</v>
      </c>
    </row>
    <row r="2494" spans="1:27" ht="15.75" customHeight="1" x14ac:dyDescent="0.35">
      <c r="A2494" s="22" t="s">
        <v>2767</v>
      </c>
      <c r="B2494" s="22">
        <v>615000000000</v>
      </c>
      <c r="C2494" s="7">
        <v>580</v>
      </c>
      <c r="D2494" s="13">
        <v>0.12</v>
      </c>
      <c r="E2494" s="23" t="s">
        <v>2758</v>
      </c>
      <c r="F2494" s="24" t="s">
        <v>84</v>
      </c>
      <c r="G2494" s="9" t="s">
        <v>93</v>
      </c>
      <c r="H2494" s="13">
        <f t="array" ref="H2494:I2494">VLOOKUP(A2494,ENERGY!$A$2:$C$2692,{2,3},0)</f>
        <v>74248</v>
      </c>
      <c r="I2494" s="13">
        <v>205678</v>
      </c>
      <c r="J2494" s="13">
        <f t="array" ref="J2494:R2494">VLOOKUP(A2494,HUMANRESOURCES!$A$2:$J$2692,{2,3,4,5,6,7,8,9,10},0)</f>
        <v>1.7999999999999999E-2</v>
      </c>
      <c r="K2494" s="13">
        <v>2.1000000000000001E-2</v>
      </c>
      <c r="L2494" s="13">
        <v>77</v>
      </c>
      <c r="M2494" s="13">
        <v>70</v>
      </c>
      <c r="N2494" s="13">
        <v>0.27100000000000002</v>
      </c>
      <c r="O2494" s="13">
        <v>0.66</v>
      </c>
      <c r="P2494" s="13">
        <v>6.9000000000000006E-2</v>
      </c>
      <c r="Q2494" s="13">
        <v>71241080</v>
      </c>
      <c r="R2494" s="13">
        <v>0.70099999999999996</v>
      </c>
      <c r="S2494" s="13">
        <f t="array" ref="S2494:T2494">VLOOKUP(A2494,TOURISM!$A$2:$C$2692,{2,3},0)</f>
        <v>26331000000</v>
      </c>
      <c r="T2494" s="13">
        <v>5061000000</v>
      </c>
      <c r="U2494" s="13">
        <f t="array" ref="U2494:W2494">VLOOKUP(A2494,BUSINESS!$A$2:$D$2692,{2,3,4},0)</f>
        <v>0.433</v>
      </c>
      <c r="V2494" s="13">
        <v>0.36399999999999999</v>
      </c>
      <c r="W2494" s="13">
        <v>0.88100000000000001</v>
      </c>
      <c r="X2494" s="25">
        <f t="shared" si="36"/>
        <v>8632.6596957822658</v>
      </c>
      <c r="Y2494" s="13">
        <f t="shared" si="37"/>
        <v>2.8870702128603329E-3</v>
      </c>
      <c r="Z2494" s="13">
        <f t="shared" si="38"/>
        <v>1.0422076700690108E-3</v>
      </c>
      <c r="AA2494" s="13">
        <f t="shared" si="39"/>
        <v>71.040472716022833</v>
      </c>
    </row>
    <row r="2495" spans="1:27" ht="15.75" customHeight="1" x14ac:dyDescent="0.35">
      <c r="A2495" s="22" t="s">
        <v>2768</v>
      </c>
      <c r="B2495" s="22">
        <v>731000000000</v>
      </c>
      <c r="C2495" s="7">
        <v>680</v>
      </c>
      <c r="D2495" s="13">
        <v>0.12</v>
      </c>
      <c r="E2495" s="23" t="s">
        <v>2758</v>
      </c>
      <c r="F2495" s="24" t="s">
        <v>86</v>
      </c>
      <c r="G2495" s="9" t="s">
        <v>93</v>
      </c>
      <c r="H2495" s="13">
        <f t="array" ref="H2495:I2495">VLOOKUP(A2495,ENERGY!$A$2:$C$2692,{2,3},0)</f>
        <v>84379</v>
      </c>
      <c r="I2495" s="13">
        <v>237369</v>
      </c>
      <c r="J2495" s="13">
        <f t="array" ref="J2495:R2495">VLOOKUP(A2495,HUMANRESOURCES!$A$2:$J$2692,{2,3,4,5,6,7,8,9,10},0)</f>
        <v>1.7999999999999999E-2</v>
      </c>
      <c r="K2495" s="13">
        <v>0.02</v>
      </c>
      <c r="L2495" s="13">
        <v>78</v>
      </c>
      <c r="M2495" s="13">
        <v>71</v>
      </c>
      <c r="N2495" s="13">
        <v>0.26700000000000002</v>
      </c>
      <c r="O2495" s="13">
        <v>0.66200000000000003</v>
      </c>
      <c r="P2495" s="13">
        <v>7.0999999999999994E-2</v>
      </c>
      <c r="Q2495" s="13">
        <v>72137546</v>
      </c>
      <c r="R2495" s="13">
        <v>0.70699999999999996</v>
      </c>
      <c r="S2495" s="13">
        <f t="array" ref="S2495:T2495">VLOOKUP(A2495,TOURISM!$A$2:$C$2692,{2,3},0)</f>
        <v>26318000000</v>
      </c>
      <c r="T2495" s="13">
        <v>5817000000</v>
      </c>
      <c r="U2495" s="13">
        <f t="array" ref="U2495:W2495">VLOOKUP(A2495,BUSINESS!$A$2:$D$2692,{2,3,4},0)</f>
        <v>0.433</v>
      </c>
      <c r="V2495" s="13">
        <v>0.39800000000000002</v>
      </c>
      <c r="W2495" s="13">
        <v>0.85599999999999998</v>
      </c>
      <c r="X2495" s="25">
        <f t="shared" si="36"/>
        <v>10133.419287648072</v>
      </c>
      <c r="Y2495" s="13">
        <f t="shared" si="37"/>
        <v>3.2905056127082561E-3</v>
      </c>
      <c r="Z2495" s="13">
        <f t="shared" si="38"/>
        <v>1.1696960137790105E-3</v>
      </c>
      <c r="AA2495" s="13">
        <f t="shared" si="39"/>
        <v>80.63761969391085</v>
      </c>
    </row>
    <row r="2496" spans="1:27" ht="15.75" customHeight="1" x14ac:dyDescent="0.35">
      <c r="A2496" s="22" t="s">
        <v>2769</v>
      </c>
      <c r="B2496" s="22">
        <v>775000000000</v>
      </c>
      <c r="C2496" s="7">
        <v>644</v>
      </c>
      <c r="D2496" s="13">
        <v>0.12</v>
      </c>
      <c r="E2496" s="23" t="s">
        <v>2758</v>
      </c>
      <c r="F2496" s="24" t="s">
        <v>88</v>
      </c>
      <c r="G2496" s="9" t="s">
        <v>93</v>
      </c>
      <c r="H2496" s="13">
        <f t="array" ref="H2496:I2496">VLOOKUP(A2496,ENERGY!$A$2:$C$2692,{2,3},0)</f>
        <v>77833</v>
      </c>
      <c r="I2496" s="13">
        <v>218509</v>
      </c>
      <c r="J2496" s="13">
        <f t="array" ref="J2496:R2496">VLOOKUP(A2496,HUMANRESOURCES!$A$2:$J$2692,{2,3,4,5,6,7,8,9,10},0)</f>
        <v>1.7000000000000001E-2</v>
      </c>
      <c r="K2496" s="13">
        <v>1.9E-2</v>
      </c>
      <c r="L2496" s="13">
        <v>78</v>
      </c>
      <c r="M2496" s="13">
        <v>71</v>
      </c>
      <c r="N2496" s="13">
        <v>0.26400000000000001</v>
      </c>
      <c r="O2496" s="13">
        <v>0.66500000000000004</v>
      </c>
      <c r="P2496" s="13">
        <v>7.1999999999999995E-2</v>
      </c>
      <c r="Q2496" s="13">
        <v>73058638</v>
      </c>
      <c r="R2496" s="13">
        <v>0.71299999999999997</v>
      </c>
      <c r="S2496" s="13">
        <f t="array" ref="S2496:T2496">VLOOKUP(A2496,TOURISM!$A$2:$C$2692,{2,3},0)</f>
        <v>30093000000</v>
      </c>
      <c r="T2496" s="13">
        <v>5372000000</v>
      </c>
      <c r="U2496" s="13">
        <f t="array" ref="U2496:W2496">VLOOKUP(A2496,BUSINESS!$A$2:$D$2692,{2,3,4},0)</f>
        <v>0.4</v>
      </c>
      <c r="V2496" s="13">
        <v>0.43099999999999999</v>
      </c>
      <c r="W2496" s="13">
        <v>0.89400000000000002</v>
      </c>
      <c r="X2496" s="25">
        <f t="shared" si="36"/>
        <v>10607.917437497261</v>
      </c>
      <c r="Y2496" s="13">
        <f t="shared" si="37"/>
        <v>2.9908715243226955E-3</v>
      </c>
      <c r="Z2496" s="13">
        <f t="shared" si="38"/>
        <v>1.0653497263389991E-3</v>
      </c>
      <c r="AA2496" s="13">
        <f t="shared" si="39"/>
        <v>73.529977386110048</v>
      </c>
    </row>
    <row r="2497" spans="1:27" ht="15.75" customHeight="1" x14ac:dyDescent="0.35">
      <c r="A2497" s="22" t="s">
        <v>2770</v>
      </c>
      <c r="B2497" s="22">
        <v>789000000000</v>
      </c>
      <c r="C2497" s="7">
        <v>665</v>
      </c>
      <c r="D2497" s="13">
        <v>0.12</v>
      </c>
      <c r="E2497" s="23" t="s">
        <v>2758</v>
      </c>
      <c r="F2497" s="24" t="s">
        <v>90</v>
      </c>
      <c r="G2497" s="9" t="s">
        <v>93</v>
      </c>
      <c r="H2497" s="13">
        <f t="array" ref="H2497:I2497">VLOOKUP(A2497,ENERGY!$A$2:$C$2692,{2,3},0)</f>
        <v>76348</v>
      </c>
      <c r="I2497" s="13">
        <v>216148</v>
      </c>
      <c r="J2497" s="13">
        <f t="array" ref="J2497:R2497">VLOOKUP(A2497,HUMANRESOURCES!$A$2:$J$2692,{2,3,4,5,6,7,8,9,10},0)</f>
        <v>1.7000000000000001E-2</v>
      </c>
      <c r="K2497" s="13">
        <v>1.7000000000000001E-2</v>
      </c>
      <c r="L2497" s="13">
        <v>78</v>
      </c>
      <c r="M2497" s="13">
        <v>72</v>
      </c>
      <c r="N2497" s="13">
        <v>0.26</v>
      </c>
      <c r="O2497" s="13">
        <v>0.66700000000000004</v>
      </c>
      <c r="P2497" s="13">
        <v>7.2999999999999995E-2</v>
      </c>
      <c r="Q2497" s="13">
        <v>73997128</v>
      </c>
      <c r="R2497" s="13">
        <v>0.71799999999999997</v>
      </c>
      <c r="S2497" s="13">
        <f t="array" ref="S2497:T2497">VLOOKUP(A2497,TOURISM!$A$2:$C$2692,{2,3},0)</f>
        <v>32249000000</v>
      </c>
      <c r="T2497" s="13">
        <v>4604000000</v>
      </c>
      <c r="U2497" s="13">
        <f t="array" ref="U2497:W2497">VLOOKUP(A2497,BUSINESS!$A$2:$D$2692,{2,3,4},0)</f>
        <v>0.4</v>
      </c>
      <c r="V2497" s="13">
        <v>0.45100000000000001</v>
      </c>
      <c r="W2497" s="13">
        <v>0.91500000000000004</v>
      </c>
      <c r="X2497" s="25">
        <f t="shared" si="36"/>
        <v>10662.575985381487</v>
      </c>
      <c r="Y2497" s="13">
        <f t="shared" si="37"/>
        <v>2.9210322865503647E-3</v>
      </c>
      <c r="Z2497" s="13">
        <f t="shared" si="38"/>
        <v>1.0317697735512112E-3</v>
      </c>
      <c r="AA2497" s="13">
        <f t="shared" si="39"/>
        <v>62.21863097173177</v>
      </c>
    </row>
    <row r="2498" spans="1:27" ht="15.75" customHeight="1" x14ac:dyDescent="0.35">
      <c r="A2498" s="22" t="s">
        <v>2771</v>
      </c>
      <c r="B2498" s="22">
        <v>2904662605</v>
      </c>
      <c r="C2498" s="7">
        <v>44</v>
      </c>
      <c r="D2498" s="13">
        <v>0.12</v>
      </c>
      <c r="E2498" s="23" t="s">
        <v>2772</v>
      </c>
      <c r="F2498" s="24" t="s">
        <v>65</v>
      </c>
      <c r="G2498" s="9" t="s">
        <v>66</v>
      </c>
      <c r="H2498" s="13">
        <f t="array" ref="H2498:I2498">VLOOKUP(A2498,ENERGY!$A$2:$C$2692,{2,3},0)</f>
        <v>14338</v>
      </c>
      <c r="I2498" s="13">
        <v>8529</v>
      </c>
      <c r="J2498" s="13">
        <f t="array" ref="J2498:R2498">VLOOKUP(A2498,HUMANRESOURCES!$A$2:$J$2692,{2,3,4,5,6,7,8,9,10},0)</f>
        <v>2.4E-2</v>
      </c>
      <c r="K2498" s="13">
        <v>6.6000000000000003E-2</v>
      </c>
      <c r="L2498" s="13">
        <v>68</v>
      </c>
      <c r="M2498" s="13">
        <v>60</v>
      </c>
      <c r="N2498" s="13">
        <v>0.36299999999999999</v>
      </c>
      <c r="O2498" s="13">
        <v>0.59399999999999997</v>
      </c>
      <c r="P2498" s="13">
        <v>4.2999999999999997E-2</v>
      </c>
      <c r="Q2498" s="13">
        <v>4501419</v>
      </c>
      <c r="R2498" s="13">
        <v>0.45900000000000002</v>
      </c>
      <c r="S2498" s="13">
        <f t="array" ref="S2498:T2498">VLOOKUP(A2498,TOURISM!$A$2:$C$2692,{2,3},0)</f>
        <v>680000000</v>
      </c>
      <c r="T2498" s="13">
        <v>448000000</v>
      </c>
      <c r="U2498" s="13">
        <f t="array" ref="U2498:W2498">VLOOKUP(A2498,BUSINESS!$A$2:$D$2692,{2,3,4},0)</f>
        <v>0.489669009135628</v>
      </c>
      <c r="V2498" s="13">
        <v>1E-3</v>
      </c>
      <c r="W2498" s="13">
        <v>2E-3</v>
      </c>
      <c r="X2498" s="25">
        <f t="shared" si="36"/>
        <v>645.27710150954624</v>
      </c>
      <c r="Y2498" s="13">
        <f t="shared" si="37"/>
        <v>1.8947358599588264E-3</v>
      </c>
      <c r="Z2498" s="13">
        <f t="shared" si="38"/>
        <v>3.1852178168706355E-3</v>
      </c>
      <c r="AA2498" s="13">
        <f t="shared" si="39"/>
        <v>99.524172266567504</v>
      </c>
    </row>
    <row r="2499" spans="1:27" ht="15.75" customHeight="1" x14ac:dyDescent="0.35">
      <c r="A2499" s="22" t="s">
        <v>2773</v>
      </c>
      <c r="B2499" s="22">
        <v>3534771969</v>
      </c>
      <c r="C2499" s="7">
        <v>58</v>
      </c>
      <c r="D2499" s="13">
        <v>0.12</v>
      </c>
      <c r="E2499" s="23" t="s">
        <v>2772</v>
      </c>
      <c r="F2499" s="24" t="s">
        <v>68</v>
      </c>
      <c r="G2499" s="9" t="s">
        <v>66</v>
      </c>
      <c r="H2499" s="13">
        <f t="array" ref="H2499:I2499">VLOOKUP(A2499,ENERGY!$A$2:$C$2692,{2,3},0)</f>
        <v>24710</v>
      </c>
      <c r="I2499" s="13">
        <v>8529</v>
      </c>
      <c r="J2499" s="13">
        <f t="array" ref="J2499:R2499">VLOOKUP(A2499,HUMANRESOURCES!$A$2:$J$2692,{2,3,4,5,6,7,8,9,10},0)</f>
        <v>2.3E-2</v>
      </c>
      <c r="K2499" s="13">
        <v>6.5000000000000002E-2</v>
      </c>
      <c r="L2499" s="13">
        <v>68</v>
      </c>
      <c r="M2499" s="13">
        <v>60</v>
      </c>
      <c r="N2499" s="13">
        <v>0.35599999999999998</v>
      </c>
      <c r="O2499" s="13">
        <v>0.6</v>
      </c>
      <c r="P2499" s="13">
        <v>4.3999999999999997E-2</v>
      </c>
      <c r="Q2499" s="13">
        <v>4551762</v>
      </c>
      <c r="R2499" s="13">
        <v>0.46100000000000002</v>
      </c>
      <c r="S2499" s="13">
        <f t="array" ref="S2499:T2499">VLOOKUP(A2499,TOURISM!$A$2:$C$2692,{2,3},0)</f>
        <v>680000000</v>
      </c>
      <c r="T2499" s="13">
        <v>448000000</v>
      </c>
      <c r="U2499" s="13">
        <f t="array" ref="U2499:W2499">VLOOKUP(A2499,BUSINESS!$A$2:$D$2692,{2,3,4},0)</f>
        <v>0.489669009135628</v>
      </c>
      <c r="V2499" s="13">
        <v>2E-3</v>
      </c>
      <c r="W2499" s="13">
        <v>2E-3</v>
      </c>
      <c r="X2499" s="25">
        <f t="shared" si="36"/>
        <v>776.57223049008269</v>
      </c>
      <c r="Y2499" s="13">
        <f t="shared" si="37"/>
        <v>1.8737798681038244E-3</v>
      </c>
      <c r="Z2499" s="13">
        <f t="shared" si="38"/>
        <v>5.4286669645732793E-3</v>
      </c>
      <c r="AA2499" s="13">
        <f t="shared" si="39"/>
        <v>98.423423720308747</v>
      </c>
    </row>
    <row r="2500" spans="1:27" ht="15.75" customHeight="1" x14ac:dyDescent="0.35">
      <c r="A2500" s="22" t="s">
        <v>2774</v>
      </c>
      <c r="B2500" s="22">
        <v>4462028989</v>
      </c>
      <c r="C2500" s="7">
        <v>63</v>
      </c>
      <c r="D2500" s="13">
        <v>0.12</v>
      </c>
      <c r="E2500" s="23" t="s">
        <v>2772</v>
      </c>
      <c r="F2500" s="24" t="s">
        <v>70</v>
      </c>
      <c r="G2500" s="9" t="s">
        <v>66</v>
      </c>
      <c r="H2500" s="13">
        <f t="array" ref="H2500:I2500">VLOOKUP(A2500,ENERGY!$A$2:$C$2692,{2,3},0)</f>
        <v>22675</v>
      </c>
      <c r="I2500" s="13">
        <v>53054</v>
      </c>
      <c r="J2500" s="13">
        <f t="array" ref="J2500:R2500">VLOOKUP(A2500,HUMANRESOURCES!$A$2:$J$2692,{2,3,4,5,6,7,8,9,10},0)</f>
        <v>2.3E-2</v>
      </c>
      <c r="K2500" s="13">
        <v>6.3E-2</v>
      </c>
      <c r="L2500" s="13">
        <v>68</v>
      </c>
      <c r="M2500" s="13">
        <v>60</v>
      </c>
      <c r="N2500" s="13">
        <v>0.34899999999999998</v>
      </c>
      <c r="O2500" s="13">
        <v>0.60699999999999998</v>
      </c>
      <c r="P2500" s="13">
        <v>4.3999999999999997E-2</v>
      </c>
      <c r="Q2500" s="13">
        <v>4600171</v>
      </c>
      <c r="R2500" s="13">
        <v>0.46400000000000002</v>
      </c>
      <c r="S2500" s="13">
        <f t="array" ref="S2500:T2500">VLOOKUP(A2500,TOURISM!$A$2:$C$2692,{2,3},0)</f>
        <v>680000000</v>
      </c>
      <c r="T2500" s="13">
        <v>448000000</v>
      </c>
      <c r="U2500" s="13">
        <f t="array" ref="U2500:W2500">VLOOKUP(A2500,BUSINESS!$A$2:$D$2692,{2,3,4},0)</f>
        <v>0.489669009135628</v>
      </c>
      <c r="V2500" s="13">
        <v>3.0000000000000001E-3</v>
      </c>
      <c r="W2500" s="13">
        <v>2E-3</v>
      </c>
      <c r="X2500" s="25">
        <f t="shared" si="36"/>
        <v>969.97024436700292</v>
      </c>
      <c r="Y2500" s="13">
        <f t="shared" si="37"/>
        <v>1.1533049532289126E-2</v>
      </c>
      <c r="Z2500" s="13">
        <f t="shared" si="38"/>
        <v>4.9291645897511201E-3</v>
      </c>
      <c r="AA2500" s="13">
        <f t="shared" si="39"/>
        <v>97.387684066527086</v>
      </c>
    </row>
    <row r="2501" spans="1:27" ht="15.75" customHeight="1" x14ac:dyDescent="0.35">
      <c r="A2501" s="22" t="s">
        <v>2775</v>
      </c>
      <c r="B2501" s="22">
        <v>5977440583</v>
      </c>
      <c r="C2501" s="7">
        <v>95</v>
      </c>
      <c r="D2501" s="13">
        <v>0.12</v>
      </c>
      <c r="E2501" s="23" t="s">
        <v>2772</v>
      </c>
      <c r="F2501" s="24" t="s">
        <v>72</v>
      </c>
      <c r="G2501" s="9" t="s">
        <v>66</v>
      </c>
      <c r="H2501" s="13">
        <f t="array" ref="H2501:I2501">VLOOKUP(A2501,ENERGY!$A$2:$C$2692,{2,3},0)</f>
        <v>19873</v>
      </c>
      <c r="I2501" s="13">
        <v>48525</v>
      </c>
      <c r="J2501" s="13">
        <f t="array" ref="J2501:R2501">VLOOKUP(A2501,HUMANRESOURCES!$A$2:$J$2692,{2,3,4,5,6,7,8,9,10},0)</f>
        <v>2.3E-2</v>
      </c>
      <c r="K2501" s="13">
        <v>6.2E-2</v>
      </c>
      <c r="L2501" s="13">
        <v>68</v>
      </c>
      <c r="M2501" s="13">
        <v>60</v>
      </c>
      <c r="N2501" s="13">
        <v>0.34200000000000003</v>
      </c>
      <c r="O2501" s="13">
        <v>0.61299999999999999</v>
      </c>
      <c r="P2501" s="13">
        <v>4.4999999999999998E-2</v>
      </c>
      <c r="Q2501" s="13">
        <v>4648037</v>
      </c>
      <c r="R2501" s="13">
        <v>0.46600000000000003</v>
      </c>
      <c r="S2501" s="13">
        <f t="array" ref="S2501:T2501">VLOOKUP(A2501,TOURISM!$A$2:$C$2692,{2,3},0)</f>
        <v>680000000</v>
      </c>
      <c r="T2501" s="13">
        <v>448000000</v>
      </c>
      <c r="U2501" s="13">
        <f t="array" ref="U2501:W2501">VLOOKUP(A2501,BUSINESS!$A$2:$D$2692,{2,3,4},0)</f>
        <v>0.489669009135628</v>
      </c>
      <c r="V2501" s="13">
        <v>4.0000000000000001E-3</v>
      </c>
      <c r="W2501" s="13">
        <v>2E-3</v>
      </c>
      <c r="X2501" s="25">
        <f t="shared" si="36"/>
        <v>1286.0139846132895</v>
      </c>
      <c r="Y2501" s="13">
        <f t="shared" si="37"/>
        <v>1.0439891076598573E-2</v>
      </c>
      <c r="Z2501" s="13">
        <f t="shared" si="38"/>
        <v>4.2755683743481388E-3</v>
      </c>
      <c r="AA2501" s="13">
        <f t="shared" si="39"/>
        <v>96.384774906051732</v>
      </c>
    </row>
    <row r="2502" spans="1:27" ht="15.75" customHeight="1" x14ac:dyDescent="0.35">
      <c r="A2502" s="22" t="s">
        <v>2776</v>
      </c>
      <c r="B2502" s="22">
        <v>6838351088</v>
      </c>
      <c r="C2502" s="7">
        <v>111</v>
      </c>
      <c r="D2502" s="13">
        <v>0.12</v>
      </c>
      <c r="E2502" s="23" t="s">
        <v>2772</v>
      </c>
      <c r="F2502" s="24" t="s">
        <v>74</v>
      </c>
      <c r="G2502" s="9" t="s">
        <v>66</v>
      </c>
      <c r="H2502" s="13">
        <f t="array" ref="H2502:I2502">VLOOKUP(A2502,ENERGY!$A$2:$C$2692,{2,3},0)</f>
        <v>22669</v>
      </c>
      <c r="I2502" s="13">
        <v>55093</v>
      </c>
      <c r="J2502" s="13">
        <f t="array" ref="J2502:R2502">VLOOKUP(A2502,HUMANRESOURCES!$A$2:$J$2692,{2,3,4,5,6,7,8,9,10},0)</f>
        <v>2.3E-2</v>
      </c>
      <c r="K2502" s="13">
        <v>0.06</v>
      </c>
      <c r="L2502" s="13">
        <v>68</v>
      </c>
      <c r="M2502" s="13">
        <v>60</v>
      </c>
      <c r="N2502" s="13">
        <v>0.33400000000000002</v>
      </c>
      <c r="O2502" s="13">
        <v>0.62</v>
      </c>
      <c r="P2502" s="13">
        <v>4.5999999999999999E-2</v>
      </c>
      <c r="Q2502" s="13">
        <v>4696876</v>
      </c>
      <c r="R2502" s="13">
        <v>0.46800000000000003</v>
      </c>
      <c r="S2502" s="13">
        <f t="array" ref="S2502:T2502">VLOOKUP(A2502,TOURISM!$A$2:$C$2692,{2,3},0)</f>
        <v>680000000</v>
      </c>
      <c r="T2502" s="13">
        <v>448000000</v>
      </c>
      <c r="U2502" s="13">
        <f t="array" ref="U2502:W2502">VLOOKUP(A2502,BUSINESS!$A$2:$D$2692,{2,3,4},0)</f>
        <v>0.489669009135628</v>
      </c>
      <c r="V2502" s="13">
        <v>8.0000000000000002E-3</v>
      </c>
      <c r="W2502" s="13">
        <v>1.0999999999999999E-2</v>
      </c>
      <c r="X2502" s="25">
        <f t="shared" si="36"/>
        <v>1455.9360494081598</v>
      </c>
      <c r="Y2502" s="13">
        <f t="shared" si="37"/>
        <v>1.1729711408178543E-2</v>
      </c>
      <c r="Z2502" s="13">
        <f t="shared" si="38"/>
        <v>4.826399504692055E-3</v>
      </c>
      <c r="AA2502" s="13">
        <f t="shared" si="39"/>
        <v>95.382547889277888</v>
      </c>
    </row>
    <row r="2503" spans="1:27" ht="15.75" customHeight="1" x14ac:dyDescent="0.35">
      <c r="A2503" s="22" t="s">
        <v>2777</v>
      </c>
      <c r="B2503" s="22">
        <v>8104355717</v>
      </c>
      <c r="C2503" s="7">
        <v>107</v>
      </c>
      <c r="D2503" s="13">
        <v>0.12</v>
      </c>
      <c r="E2503" s="23" t="s">
        <v>2772</v>
      </c>
      <c r="F2503" s="24" t="s">
        <v>76</v>
      </c>
      <c r="G2503" s="9" t="s">
        <v>66</v>
      </c>
      <c r="H2503" s="13">
        <f t="array" ref="H2503:I2503">VLOOKUP(A2503,ENERGY!$A$2:$C$2692,{2,3},0)</f>
        <v>19628</v>
      </c>
      <c r="I2503" s="13">
        <v>46256</v>
      </c>
      <c r="J2503" s="13">
        <f t="array" ref="J2503:R2503">VLOOKUP(A2503,HUMANRESOURCES!$A$2:$J$2692,{2,3,4,5,6,7,8,9,10},0)</f>
        <v>2.3E-2</v>
      </c>
      <c r="K2503" s="13">
        <v>5.8000000000000003E-2</v>
      </c>
      <c r="L2503" s="13">
        <v>69</v>
      </c>
      <c r="M2503" s="13">
        <v>60</v>
      </c>
      <c r="N2503" s="13">
        <v>0.32700000000000001</v>
      </c>
      <c r="O2503" s="13">
        <v>0.627</v>
      </c>
      <c r="P2503" s="13">
        <v>4.5999999999999999E-2</v>
      </c>
      <c r="Q2503" s="13">
        <v>4747839</v>
      </c>
      <c r="R2503" s="13">
        <v>0.47</v>
      </c>
      <c r="S2503" s="13">
        <f t="array" ref="S2503:T2503">VLOOKUP(A2503,TOURISM!$A$2:$C$2692,{2,3},0)</f>
        <v>680000000</v>
      </c>
      <c r="T2503" s="13">
        <v>448000000</v>
      </c>
      <c r="U2503" s="13">
        <f t="array" ref="U2503:W2503">VLOOKUP(A2503,BUSINESS!$A$2:$D$2692,{2,3,4},0)</f>
        <v>0.489669009135628</v>
      </c>
      <c r="V2503" s="13">
        <v>0.01</v>
      </c>
      <c r="W2503" s="13">
        <v>2.1999999999999999E-2</v>
      </c>
      <c r="X2503" s="25">
        <f t="shared" si="36"/>
        <v>1706.956726418061</v>
      </c>
      <c r="Y2503" s="13">
        <f t="shared" si="37"/>
        <v>9.7425376050030345E-3</v>
      </c>
      <c r="Z2503" s="13">
        <f t="shared" si="38"/>
        <v>4.1340913202827642E-3</v>
      </c>
      <c r="AA2503" s="13">
        <f t="shared" si="39"/>
        <v>94.358717724000329</v>
      </c>
    </row>
    <row r="2504" spans="1:27" ht="15.75" customHeight="1" x14ac:dyDescent="0.35">
      <c r="A2504" s="22" t="s">
        <v>2778</v>
      </c>
      <c r="B2504" s="22">
        <v>10277598152</v>
      </c>
      <c r="C2504" s="7">
        <v>98</v>
      </c>
      <c r="D2504" s="13">
        <v>0.12</v>
      </c>
      <c r="E2504" s="23" t="s">
        <v>2772</v>
      </c>
      <c r="F2504" s="24" t="s">
        <v>78</v>
      </c>
      <c r="G2504" s="9" t="s">
        <v>66</v>
      </c>
      <c r="H2504" s="13">
        <f t="array" ref="H2504:I2504">VLOOKUP(A2504,ENERGY!$A$2:$C$2692,{2,3},0)</f>
        <v>15153</v>
      </c>
      <c r="I2504" s="13">
        <v>39270</v>
      </c>
      <c r="J2504" s="13">
        <f t="array" ref="J2504:R2504">VLOOKUP(A2504,HUMANRESOURCES!$A$2:$J$2692,{2,3,4,5,6,7,8,9,10},0)</f>
        <v>2.1999999999999999E-2</v>
      </c>
      <c r="K2504" s="13">
        <v>5.7000000000000002E-2</v>
      </c>
      <c r="L2504" s="13">
        <v>69</v>
      </c>
      <c r="M2504" s="13">
        <v>61</v>
      </c>
      <c r="N2504" s="13">
        <v>0.31900000000000001</v>
      </c>
      <c r="O2504" s="13">
        <v>0.63600000000000001</v>
      </c>
      <c r="P2504" s="13">
        <v>4.4999999999999998E-2</v>
      </c>
      <c r="Q2504" s="13">
        <v>4801595</v>
      </c>
      <c r="R2504" s="13">
        <v>0.47299999999999998</v>
      </c>
      <c r="S2504" s="13">
        <f t="array" ref="S2504:T2504">VLOOKUP(A2504,TOURISM!$A$2:$C$2692,{2,3},0)</f>
        <v>680000000</v>
      </c>
      <c r="T2504" s="13">
        <v>448000000</v>
      </c>
      <c r="U2504" s="13">
        <f t="array" ref="U2504:W2504">VLOOKUP(A2504,BUSINESS!$A$2:$D$2692,{2,3,4},0)</f>
        <v>0.489669009135628</v>
      </c>
      <c r="V2504" s="13">
        <v>1.2999999999999999E-2</v>
      </c>
      <c r="W2504" s="13">
        <v>4.4999999999999998E-2</v>
      </c>
      <c r="X2504" s="25">
        <f t="shared" si="36"/>
        <v>2140.4550262985531</v>
      </c>
      <c r="Y2504" s="13">
        <f t="shared" si="37"/>
        <v>8.1785323418572375E-3</v>
      </c>
      <c r="Z2504" s="13">
        <f t="shared" si="38"/>
        <v>3.1558263452040416E-3</v>
      </c>
      <c r="AA2504" s="13">
        <f t="shared" si="39"/>
        <v>93.302329746677927</v>
      </c>
    </row>
    <row r="2505" spans="1:27" ht="15.75" customHeight="1" x14ac:dyDescent="0.35">
      <c r="A2505" s="22" t="s">
        <v>2779</v>
      </c>
      <c r="B2505" s="22">
        <v>12664165103</v>
      </c>
      <c r="C2505" s="7">
        <v>113</v>
      </c>
      <c r="D2505" s="13">
        <v>0.12</v>
      </c>
      <c r="E2505" s="23" t="s">
        <v>2772</v>
      </c>
      <c r="F2505" s="24" t="s">
        <v>80</v>
      </c>
      <c r="G2505" s="9" t="s">
        <v>66</v>
      </c>
      <c r="H2505" s="13">
        <f t="array" ref="H2505:I2505">VLOOKUP(A2505,ENERGY!$A$2:$C$2692,{2,3},0)</f>
        <v>18406</v>
      </c>
      <c r="I2505" s="13">
        <v>43337</v>
      </c>
      <c r="J2505" s="13">
        <f t="array" ref="J2505:R2505">VLOOKUP(A2505,HUMANRESOURCES!$A$2:$J$2692,{2,3,4,5,6,7,8,9,10},0)</f>
        <v>2.1999999999999999E-2</v>
      </c>
      <c r="K2505" s="13">
        <v>5.5E-2</v>
      </c>
      <c r="L2505" s="13">
        <v>69</v>
      </c>
      <c r="M2505" s="13">
        <v>61</v>
      </c>
      <c r="N2505" s="13">
        <v>0.311</v>
      </c>
      <c r="O2505" s="13">
        <v>0.64500000000000002</v>
      </c>
      <c r="P2505" s="13">
        <v>4.3999999999999997E-2</v>
      </c>
      <c r="Q2505" s="13">
        <v>4858236</v>
      </c>
      <c r="R2505" s="13">
        <v>0.47599999999999998</v>
      </c>
      <c r="S2505" s="13">
        <f t="array" ref="S2505:T2505">VLOOKUP(A2505,TOURISM!$A$2:$C$2692,{2,3},0)</f>
        <v>680000000</v>
      </c>
      <c r="T2505" s="13">
        <v>448000000</v>
      </c>
      <c r="U2505" s="13">
        <f t="array" ref="U2505:W2505">VLOOKUP(A2505,BUSINESS!$A$2:$D$2692,{2,3,4},0)</f>
        <v>0.489669009135628</v>
      </c>
      <c r="V2505" s="13">
        <v>1.4E-2</v>
      </c>
      <c r="W2505" s="13">
        <v>7.9000000000000001E-2</v>
      </c>
      <c r="X2505" s="25">
        <f t="shared" si="36"/>
        <v>2606.7414392796068</v>
      </c>
      <c r="Y2505" s="13">
        <f t="shared" si="37"/>
        <v>8.920315933602237E-3</v>
      </c>
      <c r="Z2505" s="13">
        <f t="shared" si="38"/>
        <v>3.788617926341989E-3</v>
      </c>
      <c r="AA2505" s="13">
        <f t="shared" si="39"/>
        <v>92.214540421667451</v>
      </c>
    </row>
    <row r="2506" spans="1:27" ht="15.75" customHeight="1" x14ac:dyDescent="0.35">
      <c r="A2506" s="22" t="s">
        <v>2780</v>
      </c>
      <c r="B2506" s="22">
        <v>19271523179</v>
      </c>
      <c r="C2506" s="7">
        <v>81</v>
      </c>
      <c r="D2506" s="13">
        <v>0.12</v>
      </c>
      <c r="E2506" s="23" t="s">
        <v>2772</v>
      </c>
      <c r="F2506" s="24" t="s">
        <v>82</v>
      </c>
      <c r="G2506" s="9" t="s">
        <v>66</v>
      </c>
      <c r="H2506" s="13">
        <f t="array" ref="H2506:I2506">VLOOKUP(A2506,ENERGY!$A$2:$C$2692,{2,3},0)</f>
        <v>22367</v>
      </c>
      <c r="I2506" s="13">
        <v>53516</v>
      </c>
      <c r="J2506" s="13">
        <f t="array" ref="J2506:R2506">VLOOKUP(A2506,HUMANRESOURCES!$A$2:$J$2692,{2,3,4,5,6,7,8,9,10},0)</f>
        <v>2.1999999999999999E-2</v>
      </c>
      <c r="K2506" s="13">
        <v>5.3999999999999999E-2</v>
      </c>
      <c r="L2506" s="13">
        <v>69</v>
      </c>
      <c r="M2506" s="13">
        <v>61</v>
      </c>
      <c r="N2506" s="13">
        <v>0.30399999999999999</v>
      </c>
      <c r="O2506" s="13">
        <v>0.65300000000000002</v>
      </c>
      <c r="P2506" s="13">
        <v>4.2999999999999997E-2</v>
      </c>
      <c r="Q2506" s="13">
        <v>4917543</v>
      </c>
      <c r="R2506" s="13">
        <v>0.47799999999999998</v>
      </c>
      <c r="S2506" s="13">
        <f t="array" ref="S2506:T2506">VLOOKUP(A2506,TOURISM!$A$2:$C$2692,{2,3},0)</f>
        <v>680000000</v>
      </c>
      <c r="T2506" s="13">
        <v>448000000</v>
      </c>
      <c r="U2506" s="13">
        <f t="array" ref="U2506:W2506">VLOOKUP(A2506,BUSINESS!$A$2:$D$2692,{2,3,4},0)</f>
        <v>0.489669009135628</v>
      </c>
      <c r="V2506" s="13">
        <v>1.7999999999999999E-2</v>
      </c>
      <c r="W2506" s="13">
        <v>0.23100000000000001</v>
      </c>
      <c r="X2506" s="25">
        <f t="shared" si="36"/>
        <v>3918.9333329672968</v>
      </c>
      <c r="Y2506" s="13">
        <f t="shared" si="37"/>
        <v>1.0882670471818956E-2</v>
      </c>
      <c r="Z2506" s="13">
        <f t="shared" si="38"/>
        <v>4.5484096427829915E-3</v>
      </c>
      <c r="AA2506" s="13">
        <f t="shared" si="39"/>
        <v>91.102406221968977</v>
      </c>
    </row>
    <row r="2507" spans="1:27" ht="15.75" customHeight="1" x14ac:dyDescent="0.35">
      <c r="A2507" s="22" t="s">
        <v>2781</v>
      </c>
      <c r="B2507" s="22">
        <v>20214385965</v>
      </c>
      <c r="C2507" s="7">
        <v>86</v>
      </c>
      <c r="D2507" s="13">
        <v>0.12</v>
      </c>
      <c r="E2507" s="23" t="s">
        <v>2772</v>
      </c>
      <c r="F2507" s="24" t="s">
        <v>84</v>
      </c>
      <c r="G2507" s="9" t="s">
        <v>66</v>
      </c>
      <c r="H2507" s="13">
        <f t="array" ref="H2507:I2507">VLOOKUP(A2507,ENERGY!$A$2:$C$2692,{2,3},0)</f>
        <v>15811</v>
      </c>
      <c r="I2507" s="13">
        <v>40245</v>
      </c>
      <c r="J2507" s="13">
        <f t="array" ref="J2507:R2507">VLOOKUP(A2507,HUMANRESOURCES!$A$2:$J$2692,{2,3,4,5,6,7,8,9,10},0)</f>
        <v>2.1999999999999999E-2</v>
      </c>
      <c r="K2507" s="13">
        <v>5.1999999999999998E-2</v>
      </c>
      <c r="L2507" s="13">
        <v>69</v>
      </c>
      <c r="M2507" s="13">
        <v>61</v>
      </c>
      <c r="N2507" s="13">
        <v>0.29699999999999999</v>
      </c>
      <c r="O2507" s="13">
        <v>0.66100000000000003</v>
      </c>
      <c r="P2507" s="13">
        <v>4.2000000000000003E-2</v>
      </c>
      <c r="Q2507" s="13">
        <v>4978962</v>
      </c>
      <c r="R2507" s="13">
        <v>0.48099999999999998</v>
      </c>
      <c r="S2507" s="13">
        <f t="array" ref="S2507:T2507">VLOOKUP(A2507,TOURISM!$A$2:$C$2692,{2,3},0)</f>
        <v>680000000</v>
      </c>
      <c r="T2507" s="13">
        <v>448000000</v>
      </c>
      <c r="U2507" s="13">
        <f t="array" ref="U2507:W2507">VLOOKUP(A2507,BUSINESS!$A$2:$D$2692,{2,3,4},0)</f>
        <v>0.489669009135628</v>
      </c>
      <c r="V2507" s="13">
        <v>0.02</v>
      </c>
      <c r="W2507" s="13">
        <v>0.42799999999999999</v>
      </c>
      <c r="X2507" s="25">
        <f t="shared" si="36"/>
        <v>4059.9598801918955</v>
      </c>
      <c r="Y2507" s="13">
        <f t="shared" si="37"/>
        <v>8.0830100731839293E-3</v>
      </c>
      <c r="Z2507" s="13">
        <f t="shared" si="38"/>
        <v>3.1755614925359946E-3</v>
      </c>
      <c r="AA2507" s="13">
        <f t="shared" si="39"/>
        <v>89.978593931827561</v>
      </c>
    </row>
    <row r="2508" spans="1:27" ht="15.75" customHeight="1" x14ac:dyDescent="0.35">
      <c r="A2508" s="22" t="s">
        <v>2782</v>
      </c>
      <c r="B2508" s="22">
        <v>22148070175</v>
      </c>
      <c r="C2508" s="7">
        <v>95</v>
      </c>
      <c r="D2508" s="13">
        <v>0.12</v>
      </c>
      <c r="E2508" s="23" t="s">
        <v>2772</v>
      </c>
      <c r="F2508" s="24" t="s">
        <v>86</v>
      </c>
      <c r="G2508" s="9" t="s">
        <v>66</v>
      </c>
      <c r="H2508" s="13">
        <f t="array" ref="H2508:I2508">VLOOKUP(A2508,ENERGY!$A$2:$C$2692,{2,3},0)</f>
        <v>19166</v>
      </c>
      <c r="I2508" s="13">
        <v>45375</v>
      </c>
      <c r="J2508" s="13">
        <f t="array" ref="J2508:R2508">VLOOKUP(A2508,HUMANRESOURCES!$A$2:$J$2692,{2,3,4,5,6,7,8,9,10},0)</f>
        <v>2.1999999999999999E-2</v>
      </c>
      <c r="K2508" s="13">
        <v>5.0999999999999997E-2</v>
      </c>
      <c r="L2508" s="13">
        <v>69</v>
      </c>
      <c r="M2508" s="13">
        <v>61</v>
      </c>
      <c r="N2508" s="13">
        <v>0.29199999999999998</v>
      </c>
      <c r="O2508" s="13">
        <v>0.66600000000000004</v>
      </c>
      <c r="P2508" s="13">
        <v>4.1000000000000002E-2</v>
      </c>
      <c r="Q2508" s="13">
        <v>5041995</v>
      </c>
      <c r="R2508" s="13">
        <v>0.48399999999999999</v>
      </c>
      <c r="S2508" s="13">
        <f t="array" ref="S2508:T2508">VLOOKUP(A2508,TOURISM!$A$2:$C$2692,{2,3},0)</f>
        <v>680000000</v>
      </c>
      <c r="T2508" s="13">
        <v>448000000</v>
      </c>
      <c r="U2508" s="13">
        <f t="array" ref="U2508:W2508">VLOOKUP(A2508,BUSINESS!$A$2:$D$2692,{2,3,4},0)</f>
        <v>0.489669009135628</v>
      </c>
      <c r="V2508" s="13">
        <v>0.03</v>
      </c>
      <c r="W2508" s="13">
        <v>0.63400000000000001</v>
      </c>
      <c r="X2508" s="25">
        <f t="shared" si="36"/>
        <v>4392.7195832205307</v>
      </c>
      <c r="Y2508" s="13">
        <f t="shared" si="37"/>
        <v>8.9994139224652148E-3</v>
      </c>
      <c r="Z2508" s="13">
        <f t="shared" si="38"/>
        <v>3.8012731071728552E-3</v>
      </c>
      <c r="AA2508" s="13">
        <f t="shared" si="39"/>
        <v>88.853717625662071</v>
      </c>
    </row>
    <row r="2509" spans="1:27" ht="15.75" customHeight="1" x14ac:dyDescent="0.35">
      <c r="A2509" s="22" t="s">
        <v>2783</v>
      </c>
      <c r="B2509" s="22">
        <v>29233333333</v>
      </c>
      <c r="C2509" s="7">
        <v>114</v>
      </c>
      <c r="D2509" s="13">
        <v>0.12</v>
      </c>
      <c r="E2509" s="23" t="s">
        <v>2772</v>
      </c>
      <c r="F2509" s="24" t="s">
        <v>88</v>
      </c>
      <c r="G2509" s="9" t="s">
        <v>66</v>
      </c>
      <c r="H2509" s="13">
        <f t="array" ref="H2509:I2509">VLOOKUP(A2509,ENERGY!$A$2:$C$2692,{2,3},0)</f>
        <v>17629</v>
      </c>
      <c r="I2509" s="13">
        <v>42215</v>
      </c>
      <c r="J2509" s="13">
        <f t="array" ref="J2509:R2509">VLOOKUP(A2509,HUMANRESOURCES!$A$2:$J$2692,{2,3,4,5,6,7,8,9,10},0)</f>
        <v>2.1999999999999999E-2</v>
      </c>
      <c r="K2509" s="13">
        <v>0.05</v>
      </c>
      <c r="L2509" s="13">
        <v>69</v>
      </c>
      <c r="M2509" s="13">
        <v>61</v>
      </c>
      <c r="N2509" s="13">
        <v>0.28899999999999998</v>
      </c>
      <c r="O2509" s="13">
        <v>0.67100000000000004</v>
      </c>
      <c r="P2509" s="13">
        <v>4.1000000000000002E-2</v>
      </c>
      <c r="Q2509" s="13">
        <v>5106668</v>
      </c>
      <c r="R2509" s="13">
        <v>0.48699999999999999</v>
      </c>
      <c r="S2509" s="13">
        <f t="array" ref="S2509:T2509">VLOOKUP(A2509,TOURISM!$A$2:$C$2692,{2,3},0)</f>
        <v>680000000</v>
      </c>
      <c r="T2509" s="13">
        <v>448000000</v>
      </c>
      <c r="U2509" s="13">
        <f t="array" ref="U2509:W2509">VLOOKUP(A2509,BUSINESS!$A$2:$D$2692,{2,3,4},0)</f>
        <v>0.489669009135628</v>
      </c>
      <c r="V2509" s="13">
        <v>0.05</v>
      </c>
      <c r="W2509" s="13">
        <v>1.038</v>
      </c>
      <c r="X2509" s="25">
        <f t="shared" si="36"/>
        <v>5724.5415862162963</v>
      </c>
      <c r="Y2509" s="13">
        <f t="shared" si="37"/>
        <v>8.2666427502238252E-3</v>
      </c>
      <c r="Z2509" s="13">
        <f t="shared" si="38"/>
        <v>3.4521531456519201E-3</v>
      </c>
      <c r="AA2509" s="13">
        <f t="shared" si="39"/>
        <v>87.728436624429079</v>
      </c>
    </row>
    <row r="2510" spans="1:27" ht="15.75" customHeight="1" x14ac:dyDescent="0.35">
      <c r="A2510" s="22" t="s">
        <v>2784</v>
      </c>
      <c r="B2510" s="22">
        <v>35164210526</v>
      </c>
      <c r="C2510" s="7">
        <v>129</v>
      </c>
      <c r="D2510" s="13">
        <v>0.12</v>
      </c>
      <c r="E2510" s="23" t="s">
        <v>2772</v>
      </c>
      <c r="F2510" s="24" t="s">
        <v>90</v>
      </c>
      <c r="G2510" s="9" t="s">
        <v>66</v>
      </c>
      <c r="H2510" s="13">
        <f t="array" ref="H2510:I2510">VLOOKUP(A2510,ENERGY!$A$2:$C$2692,{2,3},0)</f>
        <v>14871</v>
      </c>
      <c r="I2510" s="13">
        <v>35365</v>
      </c>
      <c r="J2510" s="13">
        <f t="array" ref="J2510:R2510">VLOOKUP(A2510,HUMANRESOURCES!$A$2:$J$2692,{2,3,4,5,6,7,8,9,10},0)</f>
        <v>2.1999999999999999E-2</v>
      </c>
      <c r="K2510" s="13">
        <v>4.8000000000000001E-2</v>
      </c>
      <c r="L2510" s="13">
        <v>70</v>
      </c>
      <c r="M2510" s="13">
        <v>61</v>
      </c>
      <c r="N2510" s="13">
        <v>0.28599999999999998</v>
      </c>
      <c r="O2510" s="13">
        <v>0.67300000000000004</v>
      </c>
      <c r="P2510" s="13">
        <v>4.1000000000000002E-2</v>
      </c>
      <c r="Q2510" s="13">
        <v>5172931</v>
      </c>
      <c r="R2510" s="13">
        <v>0.49</v>
      </c>
      <c r="S2510" s="13">
        <f t="array" ref="S2510:T2510">VLOOKUP(A2510,TOURISM!$A$2:$C$2692,{2,3},0)</f>
        <v>680000000</v>
      </c>
      <c r="T2510" s="13">
        <v>448000000</v>
      </c>
      <c r="U2510" s="13">
        <f t="array" ref="U2510:W2510">VLOOKUP(A2510,BUSINESS!$A$2:$D$2692,{2,3,4},0)</f>
        <v>0.489669009135628</v>
      </c>
      <c r="V2510" s="13">
        <v>7.1999999999999995E-2</v>
      </c>
      <c r="W2510" s="13">
        <v>1.141</v>
      </c>
      <c r="X2510" s="25">
        <f t="shared" si="36"/>
        <v>6797.7343069142044</v>
      </c>
      <c r="Y2510" s="13">
        <f t="shared" si="37"/>
        <v>6.8365497239379373E-3</v>
      </c>
      <c r="Z2510" s="13">
        <f t="shared" si="38"/>
        <v>2.8747725419109591E-3</v>
      </c>
      <c r="AA2510" s="13">
        <f t="shared" si="39"/>
        <v>86.604673443353491</v>
      </c>
    </row>
    <row r="2511" spans="1:27" ht="15.75" customHeight="1" x14ac:dyDescent="0.35">
      <c r="A2511" s="22" t="s">
        <v>2785</v>
      </c>
      <c r="B2511" s="23">
        <v>15079752557.5</v>
      </c>
      <c r="C2511" s="9">
        <v>193</v>
      </c>
      <c r="D2511" s="13">
        <v>0.12</v>
      </c>
      <c r="E2511" s="23" t="s">
        <v>2786</v>
      </c>
      <c r="F2511" s="24" t="s">
        <v>65</v>
      </c>
      <c r="G2511" s="9" t="s">
        <v>168</v>
      </c>
      <c r="H2511" s="13">
        <f t="array" ref="H2511:I2511">VLOOKUP(A2511,ENERGY!$A$2:$C$2692,{2,3},0)</f>
        <v>14338</v>
      </c>
      <c r="I2511" s="13">
        <v>8529</v>
      </c>
      <c r="J2511" s="13">
        <f t="array" ref="J2511:R2511">VLOOKUP(A2511,HUMANRESOURCES!$A$2:$J$2692,{2,3,4,5,6,7,8,9,10},0)</f>
        <v>2.2763996889580199E-2</v>
      </c>
      <c r="K2511" s="13">
        <v>3.2813011456628703E-2</v>
      </c>
      <c r="L2511" s="13">
        <v>71.105283757338597</v>
      </c>
      <c r="M2511" s="13">
        <v>66.415655577299404</v>
      </c>
      <c r="N2511" s="13">
        <v>0.30346297045730503</v>
      </c>
      <c r="O2511" s="13">
        <v>0.62328409550789099</v>
      </c>
      <c r="P2511" s="13">
        <v>7.3249696479158202E-2</v>
      </c>
      <c r="Q2511" s="13">
        <v>18876</v>
      </c>
      <c r="R2511" s="13">
        <v>0.84599999999999997</v>
      </c>
      <c r="S2511" s="13">
        <f t="array" ref="S2511:T2511">VLOOKUP(A2511,TOURISM!$A$2:$C$2692,{2,3},0)</f>
        <v>285000000</v>
      </c>
      <c r="T2511" s="13">
        <v>448000000</v>
      </c>
      <c r="U2511" s="13">
        <f t="array" ref="U2511:W2511">VLOOKUP(A2511,BUSINESS!$A$2:$D$2692,{2,3,4},0)</f>
        <v>0.489669009135628</v>
      </c>
      <c r="V2511" s="13">
        <v>0.129</v>
      </c>
      <c r="W2511" s="13">
        <v>0.57976412485183704</v>
      </c>
      <c r="X2511" s="25">
        <f t="shared" si="36"/>
        <v>798884.96278342872</v>
      </c>
      <c r="Y2511" s="13">
        <f t="shared" si="37"/>
        <v>0.45184361093452002</v>
      </c>
      <c r="Z2511" s="13">
        <f t="shared" si="38"/>
        <v>0.75958889595253232</v>
      </c>
      <c r="AA2511" s="13">
        <f t="shared" si="39"/>
        <v>23733.841915660098</v>
      </c>
    </row>
    <row r="2512" spans="1:27" ht="15.75" customHeight="1" x14ac:dyDescent="0.35">
      <c r="A2512" s="22" t="s">
        <v>2787</v>
      </c>
      <c r="B2512" s="23">
        <v>15079752557.5</v>
      </c>
      <c r="C2512" s="9">
        <v>193</v>
      </c>
      <c r="D2512" s="13">
        <v>0.12</v>
      </c>
      <c r="E2512" s="23" t="s">
        <v>2786</v>
      </c>
      <c r="F2512" s="24" t="s">
        <v>68</v>
      </c>
      <c r="G2512" s="9" t="s">
        <v>168</v>
      </c>
      <c r="H2512" s="13">
        <f t="array" ref="H2512:I2512">VLOOKUP(A2512,ENERGY!$A$2:$C$2692,{2,3},0)</f>
        <v>14338</v>
      </c>
      <c r="I2512" s="13">
        <v>8529</v>
      </c>
      <c r="J2512" s="13">
        <f t="array" ref="J2512:R2512">VLOOKUP(A2512,HUMANRESOURCES!$A$2:$J$2692,{2,3,4,5,6,7,8,9,10},0)</f>
        <v>2.2763996889580199E-2</v>
      </c>
      <c r="K2512" s="13">
        <v>3.2813011456628703E-2</v>
      </c>
      <c r="L2512" s="13">
        <v>71.105283757338597</v>
      </c>
      <c r="M2512" s="13">
        <v>66.415655577299404</v>
      </c>
      <c r="N2512" s="13">
        <v>0.30346297045730503</v>
      </c>
      <c r="O2512" s="13">
        <v>0.62328409550789099</v>
      </c>
      <c r="P2512" s="13">
        <v>7.3249696479158202E-2</v>
      </c>
      <c r="Q2512" s="13">
        <v>20186</v>
      </c>
      <c r="R2512" s="13">
        <v>0.85399999999999998</v>
      </c>
      <c r="S2512" s="13">
        <f t="array" ref="S2512:T2512">VLOOKUP(A2512,TOURISM!$A$2:$C$2692,{2,3},0)</f>
        <v>311000000</v>
      </c>
      <c r="T2512" s="13">
        <v>448000000</v>
      </c>
      <c r="U2512" s="13">
        <f t="array" ref="U2512:W2512">VLOOKUP(A2512,BUSINESS!$A$2:$D$2692,{2,3,4},0)</f>
        <v>0.489669009135628</v>
      </c>
      <c r="V2512" s="13">
        <v>0.129</v>
      </c>
      <c r="W2512" s="13">
        <v>0.57976412485183704</v>
      </c>
      <c r="X2512" s="25">
        <f t="shared" si="36"/>
        <v>747040.15443871985</v>
      </c>
      <c r="Y2512" s="13">
        <f t="shared" si="37"/>
        <v>0.42252055880313089</v>
      </c>
      <c r="Z2512" s="13">
        <f t="shared" si="38"/>
        <v>0.71029426335083723</v>
      </c>
      <c r="AA2512" s="13">
        <f t="shared" si="39"/>
        <v>22193.599524422869</v>
      </c>
    </row>
    <row r="2513" spans="1:27" ht="15.75" customHeight="1" x14ac:dyDescent="0.35">
      <c r="A2513" s="22" t="s">
        <v>2788</v>
      </c>
      <c r="B2513" s="23">
        <v>15079752557.5</v>
      </c>
      <c r="C2513" s="9">
        <v>193</v>
      </c>
      <c r="D2513" s="13">
        <v>0.12</v>
      </c>
      <c r="E2513" s="23" t="s">
        <v>2786</v>
      </c>
      <c r="F2513" s="24" t="s">
        <v>70</v>
      </c>
      <c r="G2513" s="9" t="s">
        <v>168</v>
      </c>
      <c r="H2513" s="13">
        <f t="array" ref="H2513:I2513">VLOOKUP(A2513,ENERGY!$A$2:$C$2692,{2,3},0)</f>
        <v>14338</v>
      </c>
      <c r="I2513" s="13">
        <v>161</v>
      </c>
      <c r="J2513" s="13">
        <f t="array" ref="J2513:R2513">VLOOKUP(A2513,HUMANRESOURCES!$A$2:$J$2692,{2,3,4,5,6,7,8,9,10},0)</f>
        <v>2.2763996889580199E-2</v>
      </c>
      <c r="K2513" s="13">
        <v>3.2813011456628703E-2</v>
      </c>
      <c r="L2513" s="13">
        <v>71.105283757338597</v>
      </c>
      <c r="M2513" s="13">
        <v>66.415655577299404</v>
      </c>
      <c r="N2513" s="13">
        <v>0.30346297045730503</v>
      </c>
      <c r="O2513" s="13">
        <v>0.62328409550789099</v>
      </c>
      <c r="P2513" s="13">
        <v>7.3249696479158202E-2</v>
      </c>
      <c r="Q2513" s="13">
        <v>21740</v>
      </c>
      <c r="R2513" s="13">
        <v>0.86</v>
      </c>
      <c r="S2513" s="13">
        <f t="array" ref="S2513:T2513">VLOOKUP(A2513,TOURISM!$A$2:$C$2692,{2,3},0)</f>
        <v>292000000</v>
      </c>
      <c r="T2513" s="13">
        <v>448000000</v>
      </c>
      <c r="U2513" s="13">
        <f t="array" ref="U2513:W2513">VLOOKUP(A2513,BUSINESS!$A$2:$D$2692,{2,3,4},0)</f>
        <v>0.489669009135628</v>
      </c>
      <c r="V2513" s="13">
        <v>0.129</v>
      </c>
      <c r="W2513" s="13">
        <v>0.57976412485183704</v>
      </c>
      <c r="X2513" s="25">
        <f t="shared" si="36"/>
        <v>693640.87201011961</v>
      </c>
      <c r="Y2513" s="13">
        <f t="shared" si="37"/>
        <v>7.4057037718491259E-3</v>
      </c>
      <c r="Z2513" s="13">
        <f t="shared" si="38"/>
        <v>0.65952161913523455</v>
      </c>
      <c r="AA2513" s="13">
        <f t="shared" si="39"/>
        <v>20607.175712971482</v>
      </c>
    </row>
    <row r="2514" spans="1:27" ht="15.75" customHeight="1" x14ac:dyDescent="0.35">
      <c r="A2514" s="22" t="s">
        <v>2789</v>
      </c>
      <c r="B2514" s="23">
        <v>15079752557.5</v>
      </c>
      <c r="C2514" s="9">
        <v>193</v>
      </c>
      <c r="D2514" s="13">
        <v>0.12</v>
      </c>
      <c r="E2514" s="23" t="s">
        <v>2786</v>
      </c>
      <c r="F2514" s="24" t="s">
        <v>72</v>
      </c>
      <c r="G2514" s="9" t="s">
        <v>168</v>
      </c>
      <c r="H2514" s="13">
        <f t="array" ref="H2514:I2514">VLOOKUP(A2514,ENERGY!$A$2:$C$2692,{2,3},0)</f>
        <v>14338</v>
      </c>
      <c r="I2514" s="13">
        <v>161</v>
      </c>
      <c r="J2514" s="13">
        <f t="array" ref="J2514:R2514">VLOOKUP(A2514,HUMANRESOURCES!$A$2:$J$2692,{2,3,4,5,6,7,8,9,10},0)</f>
        <v>2.2763996889580199E-2</v>
      </c>
      <c r="K2514" s="13">
        <v>3.2813011456628703E-2</v>
      </c>
      <c r="L2514" s="13">
        <v>71.105283757338597</v>
      </c>
      <c r="M2514" s="13">
        <v>66.415655577299404</v>
      </c>
      <c r="N2514" s="13">
        <v>0.30346297045730503</v>
      </c>
      <c r="O2514" s="13">
        <v>0.62328409550789099</v>
      </c>
      <c r="P2514" s="13">
        <v>7.3249696479158202E-2</v>
      </c>
      <c r="Q2514" s="13">
        <v>23412</v>
      </c>
      <c r="R2514" s="13">
        <v>0.86599999999999999</v>
      </c>
      <c r="S2514" s="13">
        <f t="array" ref="S2514:T2514">VLOOKUP(A2514,TOURISM!$A$2:$C$2692,{2,3},0)</f>
        <v>680000000</v>
      </c>
      <c r="T2514" s="13">
        <v>448000000</v>
      </c>
      <c r="U2514" s="13">
        <f t="array" ref="U2514:W2514">VLOOKUP(A2514,BUSINESS!$A$2:$D$2692,{2,3,4},0)</f>
        <v>0.489669009135628</v>
      </c>
      <c r="V2514" s="13">
        <v>0.129</v>
      </c>
      <c r="W2514" s="13">
        <v>0.57976412485183704</v>
      </c>
      <c r="X2514" s="25">
        <f t="shared" si="36"/>
        <v>644103.56046044768</v>
      </c>
      <c r="Y2514" s="13">
        <f t="shared" si="37"/>
        <v>6.8768153083888601E-3</v>
      </c>
      <c r="Z2514" s="13">
        <f t="shared" si="38"/>
        <v>0.61242098069366135</v>
      </c>
      <c r="AA2514" s="13">
        <f t="shared" si="39"/>
        <v>19135.48607551683</v>
      </c>
    </row>
    <row r="2515" spans="1:27" ht="15.75" customHeight="1" x14ac:dyDescent="0.35">
      <c r="A2515" s="22" t="s">
        <v>2790</v>
      </c>
      <c r="B2515" s="23">
        <v>15079752557.5</v>
      </c>
      <c r="C2515" s="9">
        <v>193</v>
      </c>
      <c r="D2515" s="13">
        <v>0.12</v>
      </c>
      <c r="E2515" s="23" t="s">
        <v>2786</v>
      </c>
      <c r="F2515" s="24" t="s">
        <v>74</v>
      </c>
      <c r="G2515" s="9" t="s">
        <v>168</v>
      </c>
      <c r="H2515" s="13">
        <f t="array" ref="H2515:I2515">VLOOKUP(A2515,ENERGY!$A$2:$C$2692,{2,3},0)</f>
        <v>14338</v>
      </c>
      <c r="I2515" s="13">
        <v>158</v>
      </c>
      <c r="J2515" s="13">
        <f t="array" ref="J2515:R2515">VLOOKUP(A2515,HUMANRESOURCES!$A$2:$J$2692,{2,3,4,5,6,7,8,9,10},0)</f>
        <v>2.2763996889580199E-2</v>
      </c>
      <c r="K2515" s="13">
        <v>3.2813011456628703E-2</v>
      </c>
      <c r="L2515" s="13">
        <v>71.105283757338597</v>
      </c>
      <c r="M2515" s="13">
        <v>66.415655577299404</v>
      </c>
      <c r="N2515" s="13">
        <v>0.30346297045730503</v>
      </c>
      <c r="O2515" s="13">
        <v>0.62328409550789099</v>
      </c>
      <c r="P2515" s="13">
        <v>7.3249696479158202E-2</v>
      </c>
      <c r="Q2515" s="13">
        <v>25025</v>
      </c>
      <c r="R2515" s="13">
        <v>0.872</v>
      </c>
      <c r="S2515" s="13">
        <f t="array" ref="S2515:T2515">VLOOKUP(A2515,TOURISM!$A$2:$C$2692,{2,3},0)</f>
        <v>680000000</v>
      </c>
      <c r="T2515" s="13">
        <v>448000000</v>
      </c>
      <c r="U2515" s="13">
        <f t="array" ref="U2515:W2515">VLOOKUP(A2515,BUSINESS!$A$2:$D$2692,{2,3,4},0)</f>
        <v>0.489669009135628</v>
      </c>
      <c r="V2515" s="13">
        <v>0.129</v>
      </c>
      <c r="W2515" s="13">
        <v>0.57976412485183704</v>
      </c>
      <c r="X2515" s="25">
        <f t="shared" si="36"/>
        <v>602587.51478521479</v>
      </c>
      <c r="Y2515" s="13">
        <f t="shared" si="37"/>
        <v>6.3136863136863137E-3</v>
      </c>
      <c r="Z2515" s="13">
        <f t="shared" si="38"/>
        <v>0.57294705294705295</v>
      </c>
      <c r="AA2515" s="13">
        <f t="shared" si="39"/>
        <v>17902.097902097903</v>
      </c>
    </row>
    <row r="2516" spans="1:27" ht="15.75" customHeight="1" x14ac:dyDescent="0.35">
      <c r="A2516" s="22" t="s">
        <v>2791</v>
      </c>
      <c r="B2516" s="23">
        <v>15079752557.5</v>
      </c>
      <c r="C2516" s="9">
        <v>193</v>
      </c>
      <c r="D2516" s="13">
        <v>0.12</v>
      </c>
      <c r="E2516" s="23" t="s">
        <v>2786</v>
      </c>
      <c r="F2516" s="24" t="s">
        <v>76</v>
      </c>
      <c r="G2516" s="9" t="s">
        <v>168</v>
      </c>
      <c r="H2516" s="13">
        <f t="array" ref="H2516:I2516">VLOOKUP(A2516,ENERGY!$A$2:$C$2692,{2,3},0)</f>
        <v>14338</v>
      </c>
      <c r="I2516" s="13">
        <v>143</v>
      </c>
      <c r="J2516" s="13">
        <f t="array" ref="J2516:R2516">VLOOKUP(A2516,HUMANRESOURCES!$A$2:$J$2692,{2,3,4,5,6,7,8,9,10},0)</f>
        <v>2.2763996889580199E-2</v>
      </c>
      <c r="K2516" s="13">
        <v>3.2813011456628703E-2</v>
      </c>
      <c r="L2516" s="13">
        <v>71.105283757338597</v>
      </c>
      <c r="M2516" s="13">
        <v>66.415655577299404</v>
      </c>
      <c r="N2516" s="13">
        <v>0.30346297045730503</v>
      </c>
      <c r="O2516" s="13">
        <v>0.62328409550789099</v>
      </c>
      <c r="P2516" s="13">
        <v>7.3249696479158202E-2</v>
      </c>
      <c r="Q2516" s="13">
        <v>26450</v>
      </c>
      <c r="R2516" s="13">
        <v>0.877</v>
      </c>
      <c r="S2516" s="13">
        <f t="array" ref="S2516:T2516">VLOOKUP(A2516,TOURISM!$A$2:$C$2692,{2,3},0)</f>
        <v>680000000</v>
      </c>
      <c r="T2516" s="13">
        <v>448000000</v>
      </c>
      <c r="U2516" s="13">
        <f t="array" ref="U2516:W2516">VLOOKUP(A2516,BUSINESS!$A$2:$D$2692,{2,3,4},0)</f>
        <v>0.489669009135628</v>
      </c>
      <c r="V2516" s="13">
        <v>0.129</v>
      </c>
      <c r="W2516" s="13">
        <v>0.57976412485183704</v>
      </c>
      <c r="X2516" s="25">
        <f t="shared" si="36"/>
        <v>570122.97003780713</v>
      </c>
      <c r="Y2516" s="13">
        <f t="shared" si="37"/>
        <v>5.4064272211720226E-3</v>
      </c>
      <c r="Z2516" s="13">
        <f t="shared" si="38"/>
        <v>0.5420793950850662</v>
      </c>
      <c r="AA2516" s="13">
        <f t="shared" si="39"/>
        <v>16937.618147448014</v>
      </c>
    </row>
    <row r="2517" spans="1:27" ht="15.75" customHeight="1" x14ac:dyDescent="0.35">
      <c r="A2517" s="22" t="s">
        <v>2792</v>
      </c>
      <c r="B2517" s="23">
        <v>15079752557.5</v>
      </c>
      <c r="C2517" s="9">
        <v>193</v>
      </c>
      <c r="D2517" s="13">
        <v>0.12</v>
      </c>
      <c r="E2517" s="23" t="s">
        <v>2786</v>
      </c>
      <c r="F2517" s="24" t="s">
        <v>78</v>
      </c>
      <c r="G2517" s="9" t="s">
        <v>168</v>
      </c>
      <c r="H2517" s="13">
        <f t="array" ref="H2517:I2517">VLOOKUP(A2517,ENERGY!$A$2:$C$2692,{2,3},0)</f>
        <v>14338</v>
      </c>
      <c r="I2517" s="13">
        <v>15</v>
      </c>
      <c r="J2517" s="13">
        <f t="array" ref="J2517:R2517">VLOOKUP(A2517,HUMANRESOURCES!$A$2:$J$2692,{2,3,4,5,6,7,8,9,10},0)</f>
        <v>2.2763996889580199E-2</v>
      </c>
      <c r="K2517" s="13">
        <v>3.2813011456628703E-2</v>
      </c>
      <c r="L2517" s="13">
        <v>71.105283757338597</v>
      </c>
      <c r="M2517" s="13">
        <v>66.415655577299404</v>
      </c>
      <c r="N2517" s="13">
        <v>0.30346297045730503</v>
      </c>
      <c r="O2517" s="13">
        <v>0.62328409550789099</v>
      </c>
      <c r="P2517" s="13">
        <v>7.3249696479158202E-2</v>
      </c>
      <c r="Q2517" s="13">
        <v>27642</v>
      </c>
      <c r="R2517" s="13">
        <v>0.88300000000000001</v>
      </c>
      <c r="S2517" s="13">
        <f t="array" ref="S2517:T2517">VLOOKUP(A2517,TOURISM!$A$2:$C$2692,{2,3},0)</f>
        <v>680000000</v>
      </c>
      <c r="T2517" s="13">
        <v>448000000</v>
      </c>
      <c r="U2517" s="13">
        <f t="array" ref="U2517:W2517">VLOOKUP(A2517,BUSINESS!$A$2:$D$2692,{2,3,4},0)</f>
        <v>0.489669009135628</v>
      </c>
      <c r="V2517" s="13">
        <v>0.129</v>
      </c>
      <c r="W2517" s="13">
        <v>0.57976412485183704</v>
      </c>
      <c r="X2517" s="25">
        <f t="shared" si="36"/>
        <v>545537.68025106727</v>
      </c>
      <c r="Y2517" s="13">
        <f t="shared" si="37"/>
        <v>5.4265248534838292E-4</v>
      </c>
      <c r="Z2517" s="13">
        <f t="shared" si="38"/>
        <v>0.51870342232834088</v>
      </c>
      <c r="AA2517" s="13">
        <f t="shared" si="39"/>
        <v>16207.22089573837</v>
      </c>
    </row>
    <row r="2518" spans="1:27" ht="15.75" customHeight="1" x14ac:dyDescent="0.35">
      <c r="A2518" s="22" t="s">
        <v>2793</v>
      </c>
      <c r="B2518" s="23">
        <v>15079752557.5</v>
      </c>
      <c r="C2518" s="9">
        <v>193</v>
      </c>
      <c r="D2518" s="13">
        <v>0.12</v>
      </c>
      <c r="E2518" s="23" t="s">
        <v>2786</v>
      </c>
      <c r="F2518" s="24" t="s">
        <v>80</v>
      </c>
      <c r="G2518" s="9" t="s">
        <v>168</v>
      </c>
      <c r="H2518" s="13">
        <f t="array" ref="H2518:I2518">VLOOKUP(A2518,ENERGY!$A$2:$C$2692,{2,3},0)</f>
        <v>14338</v>
      </c>
      <c r="I2518" s="13">
        <v>103</v>
      </c>
      <c r="J2518" s="13">
        <f t="array" ref="J2518:R2518">VLOOKUP(A2518,HUMANRESOURCES!$A$2:$J$2692,{2,3,4,5,6,7,8,9,10},0)</f>
        <v>2.2763996889580199E-2</v>
      </c>
      <c r="K2518" s="13">
        <v>3.2813011456628703E-2</v>
      </c>
      <c r="L2518" s="13">
        <v>71.105283757338597</v>
      </c>
      <c r="M2518" s="13">
        <v>66.415655577299404</v>
      </c>
      <c r="N2518" s="13">
        <v>0.30346297045730503</v>
      </c>
      <c r="O2518" s="13">
        <v>0.62328409550789099</v>
      </c>
      <c r="P2518" s="13">
        <v>7.3249696479158202E-2</v>
      </c>
      <c r="Q2518" s="13">
        <v>28638</v>
      </c>
      <c r="R2518" s="13">
        <v>0.88800000000000001</v>
      </c>
      <c r="S2518" s="13">
        <f t="array" ref="S2518:T2518">VLOOKUP(A2518,TOURISM!$A$2:$C$2692,{2,3},0)</f>
        <v>680000000</v>
      </c>
      <c r="T2518" s="13">
        <v>448000000</v>
      </c>
      <c r="U2518" s="13">
        <f t="array" ref="U2518:W2518">VLOOKUP(A2518,BUSINESS!$A$2:$D$2692,{2,3,4},0)</f>
        <v>0.489669009135628</v>
      </c>
      <c r="V2518" s="13">
        <v>0.129</v>
      </c>
      <c r="W2518" s="13">
        <v>0.57976412485183704</v>
      </c>
      <c r="X2518" s="25">
        <f t="shared" si="36"/>
        <v>526564.44435714779</v>
      </c>
      <c r="Y2518" s="13">
        <f t="shared" si="37"/>
        <v>3.5966198756896433E-3</v>
      </c>
      <c r="Z2518" s="13">
        <f t="shared" si="38"/>
        <v>0.50066345415182623</v>
      </c>
      <c r="AA2518" s="13">
        <f t="shared" si="39"/>
        <v>15643.550527271458</v>
      </c>
    </row>
    <row r="2519" spans="1:27" ht="15.75" customHeight="1" x14ac:dyDescent="0.35">
      <c r="A2519" s="22" t="s">
        <v>2794</v>
      </c>
      <c r="B2519" s="23">
        <v>15079752557.5</v>
      </c>
      <c r="C2519" s="9">
        <v>193</v>
      </c>
      <c r="D2519" s="13">
        <v>0.12</v>
      </c>
      <c r="E2519" s="23" t="s">
        <v>2786</v>
      </c>
      <c r="F2519" s="24" t="s">
        <v>82</v>
      </c>
      <c r="G2519" s="9" t="s">
        <v>168</v>
      </c>
      <c r="H2519" s="13">
        <f t="array" ref="H2519:I2519">VLOOKUP(A2519,ENERGY!$A$2:$C$2692,{2,3},0)</f>
        <v>14338</v>
      </c>
      <c r="I2519" s="13">
        <v>158</v>
      </c>
      <c r="J2519" s="13">
        <f t="array" ref="J2519:R2519">VLOOKUP(A2519,HUMANRESOURCES!$A$2:$J$2692,{2,3,4,5,6,7,8,9,10},0)</f>
        <v>2.2763996889580199E-2</v>
      </c>
      <c r="K2519" s="13">
        <v>3.2813011456628703E-2</v>
      </c>
      <c r="L2519" s="13">
        <v>71.105283757338597</v>
      </c>
      <c r="M2519" s="13">
        <v>66.415655577299404</v>
      </c>
      <c r="N2519" s="13">
        <v>0.30346297045730503</v>
      </c>
      <c r="O2519" s="13">
        <v>0.62328409550789099</v>
      </c>
      <c r="P2519" s="13">
        <v>7.3249696479158202E-2</v>
      </c>
      <c r="Q2519" s="13">
        <v>29481</v>
      </c>
      <c r="R2519" s="13">
        <v>0.89300000000000002</v>
      </c>
      <c r="S2519" s="13">
        <f t="array" ref="S2519:T2519">VLOOKUP(A2519,TOURISM!$A$2:$C$2692,{2,3},0)</f>
        <v>680000000</v>
      </c>
      <c r="T2519" s="13">
        <v>448000000</v>
      </c>
      <c r="U2519" s="13">
        <f t="array" ref="U2519:W2519">VLOOKUP(A2519,BUSINESS!$A$2:$D$2692,{2,3,4},0)</f>
        <v>0.489669009135628</v>
      </c>
      <c r="V2519" s="13">
        <v>0.129</v>
      </c>
      <c r="W2519" s="13">
        <v>0.57976412485183704</v>
      </c>
      <c r="X2519" s="25">
        <f t="shared" si="36"/>
        <v>511507.49830399238</v>
      </c>
      <c r="Y2519" s="13">
        <f t="shared" si="37"/>
        <v>5.3593840100403653E-3</v>
      </c>
      <c r="Z2519" s="13">
        <f t="shared" si="38"/>
        <v>0.48634713883518199</v>
      </c>
      <c r="AA2519" s="13">
        <f t="shared" si="39"/>
        <v>15196.228079101795</v>
      </c>
    </row>
    <row r="2520" spans="1:27" ht="15.75" customHeight="1" x14ac:dyDescent="0.35">
      <c r="A2520" s="22" t="s">
        <v>2795</v>
      </c>
      <c r="B2520" s="23">
        <v>15079752557.5</v>
      </c>
      <c r="C2520" s="9">
        <v>193</v>
      </c>
      <c r="D2520" s="13">
        <v>0.12</v>
      </c>
      <c r="E2520" s="23" t="s">
        <v>2786</v>
      </c>
      <c r="F2520" s="24" t="s">
        <v>84</v>
      </c>
      <c r="G2520" s="9" t="s">
        <v>168</v>
      </c>
      <c r="H2520" s="13">
        <f t="array" ref="H2520:I2520">VLOOKUP(A2520,ENERGY!$A$2:$C$2692,{2,3},0)</f>
        <v>14338</v>
      </c>
      <c r="I2520" s="13">
        <v>99</v>
      </c>
      <c r="J2520" s="13">
        <f t="array" ref="J2520:R2520">VLOOKUP(A2520,HUMANRESOURCES!$A$2:$J$2692,{2,3,4,5,6,7,8,9,10},0)</f>
        <v>2.2763996889580199E-2</v>
      </c>
      <c r="K2520" s="13">
        <v>3.2813011456628703E-2</v>
      </c>
      <c r="L2520" s="13">
        <v>71.105283757338597</v>
      </c>
      <c r="M2520" s="13">
        <v>66.415655577299404</v>
      </c>
      <c r="N2520" s="13">
        <v>0.30346297045730503</v>
      </c>
      <c r="O2520" s="13">
        <v>0.62328409550789099</v>
      </c>
      <c r="P2520" s="13">
        <v>7.3249696479158202E-2</v>
      </c>
      <c r="Q2520" s="13">
        <v>30247</v>
      </c>
      <c r="R2520" s="13">
        <v>0.89800000000000002</v>
      </c>
      <c r="S2520" s="13">
        <f t="array" ref="S2520:T2520">VLOOKUP(A2520,TOURISM!$A$2:$C$2692,{2,3},0)</f>
        <v>680000000</v>
      </c>
      <c r="T2520" s="13">
        <v>448000000</v>
      </c>
      <c r="U2520" s="13">
        <f t="array" ref="U2520:W2520">VLOOKUP(A2520,BUSINESS!$A$2:$D$2692,{2,3,4},0)</f>
        <v>0.489669009135628</v>
      </c>
      <c r="V2520" s="13">
        <v>0.129</v>
      </c>
      <c r="W2520" s="13">
        <v>0.57976412485183704</v>
      </c>
      <c r="X2520" s="25">
        <f t="shared" si="36"/>
        <v>498553.66011505271</v>
      </c>
      <c r="Y2520" s="13">
        <f t="shared" si="37"/>
        <v>3.2730518729130161E-3</v>
      </c>
      <c r="Z2520" s="13">
        <f t="shared" si="38"/>
        <v>0.47403048236188711</v>
      </c>
      <c r="AA2520" s="13">
        <f t="shared" si="39"/>
        <v>14811.386253182134</v>
      </c>
    </row>
    <row r="2521" spans="1:27" ht="15.75" customHeight="1" x14ac:dyDescent="0.35">
      <c r="A2521" s="22" t="s">
        <v>2796</v>
      </c>
      <c r="B2521" s="23">
        <v>15079752557.5</v>
      </c>
      <c r="C2521" s="9">
        <v>193</v>
      </c>
      <c r="D2521" s="13">
        <v>0.12</v>
      </c>
      <c r="E2521" s="23" t="s">
        <v>2786</v>
      </c>
      <c r="F2521" s="24" t="s">
        <v>86</v>
      </c>
      <c r="G2521" s="9" t="s">
        <v>168</v>
      </c>
      <c r="H2521" s="13">
        <f t="array" ref="H2521:I2521">VLOOKUP(A2521,ENERGY!$A$2:$C$2692,{2,3},0)</f>
        <v>14338</v>
      </c>
      <c r="I2521" s="13">
        <v>121</v>
      </c>
      <c r="J2521" s="13">
        <f t="array" ref="J2521:R2521">VLOOKUP(A2521,HUMANRESOURCES!$A$2:$J$2692,{2,3,4,5,6,7,8,9,10},0)</f>
        <v>2.2763996889580199E-2</v>
      </c>
      <c r="K2521" s="13">
        <v>3.2813011456628703E-2</v>
      </c>
      <c r="L2521" s="13">
        <v>71.105283757338597</v>
      </c>
      <c r="M2521" s="13">
        <v>66.415655577299404</v>
      </c>
      <c r="N2521" s="13">
        <v>0.30346297045730503</v>
      </c>
      <c r="O2521" s="13">
        <v>0.62328409550789099</v>
      </c>
      <c r="P2521" s="13">
        <v>7.3249696479158202E-2</v>
      </c>
      <c r="Q2521" s="13">
        <v>30993</v>
      </c>
      <c r="R2521" s="13">
        <v>0.90200000000000002</v>
      </c>
      <c r="S2521" s="13">
        <f t="array" ref="S2521:T2521">VLOOKUP(A2521,TOURISM!$A$2:$C$2692,{2,3},0)</f>
        <v>680000000</v>
      </c>
      <c r="T2521" s="13">
        <v>448000000</v>
      </c>
      <c r="U2521" s="13">
        <f t="array" ref="U2521:W2521">VLOOKUP(A2521,BUSINESS!$A$2:$D$2692,{2,3,4},0)</f>
        <v>0.489669009135628</v>
      </c>
      <c r="V2521" s="13">
        <v>0.129</v>
      </c>
      <c r="W2521" s="13">
        <v>0.57976412485183704</v>
      </c>
      <c r="X2521" s="25">
        <f t="shared" si="36"/>
        <v>486553.49780595617</v>
      </c>
      <c r="Y2521" s="13">
        <f t="shared" si="37"/>
        <v>3.9041073790856001E-3</v>
      </c>
      <c r="Z2521" s="13">
        <f t="shared" si="38"/>
        <v>0.46262059174652342</v>
      </c>
      <c r="AA2521" s="13">
        <f t="shared" si="39"/>
        <v>14454.876907688833</v>
      </c>
    </row>
    <row r="2522" spans="1:27" ht="15.75" customHeight="1" x14ac:dyDescent="0.35">
      <c r="A2522" s="22" t="s">
        <v>2797</v>
      </c>
      <c r="B2522" s="23">
        <v>15079752557.5</v>
      </c>
      <c r="C2522" s="9">
        <v>193</v>
      </c>
      <c r="D2522" s="13">
        <v>0.12</v>
      </c>
      <c r="E2522" s="23" t="s">
        <v>2786</v>
      </c>
      <c r="F2522" s="24" t="s">
        <v>88</v>
      </c>
      <c r="G2522" s="9" t="s">
        <v>168</v>
      </c>
      <c r="H2522" s="13">
        <f t="array" ref="H2522:I2522">VLOOKUP(A2522,ENERGY!$A$2:$C$2692,{2,3},0)</f>
        <v>14338</v>
      </c>
      <c r="I2522" s="13">
        <v>103</v>
      </c>
      <c r="J2522" s="13">
        <f t="array" ref="J2522:R2522">VLOOKUP(A2522,HUMANRESOURCES!$A$2:$J$2692,{2,3,4,5,6,7,8,9,10},0)</f>
        <v>2.2763996889580199E-2</v>
      </c>
      <c r="K2522" s="13">
        <v>3.2813011456628703E-2</v>
      </c>
      <c r="L2522" s="13">
        <v>71.105283757338597</v>
      </c>
      <c r="M2522" s="13">
        <v>66.415655577299404</v>
      </c>
      <c r="N2522" s="13">
        <v>0.30346297045730503</v>
      </c>
      <c r="O2522" s="13">
        <v>0.62328409550789099</v>
      </c>
      <c r="P2522" s="13">
        <v>7.3249696479158202E-2</v>
      </c>
      <c r="Q2522" s="13">
        <v>31726</v>
      </c>
      <c r="R2522" s="13">
        <v>0.90700000000000003</v>
      </c>
      <c r="S2522" s="13">
        <f t="array" ref="S2522:T2522">VLOOKUP(A2522,TOURISM!$A$2:$C$2692,{2,3},0)</f>
        <v>680000000</v>
      </c>
      <c r="T2522" s="13">
        <v>448000000</v>
      </c>
      <c r="U2522" s="13">
        <f t="array" ref="U2522:W2522">VLOOKUP(A2522,BUSINESS!$A$2:$D$2692,{2,3,4},0)</f>
        <v>0.489669009135628</v>
      </c>
      <c r="V2522" s="13">
        <v>0.129</v>
      </c>
      <c r="W2522" s="13">
        <v>0.57976412485183704</v>
      </c>
      <c r="X2522" s="25">
        <f t="shared" si="36"/>
        <v>475312.12751371117</v>
      </c>
      <c r="Y2522" s="13">
        <f t="shared" si="37"/>
        <v>3.2465485721490262E-3</v>
      </c>
      <c r="Z2522" s="13">
        <f t="shared" si="38"/>
        <v>0.45193216919876444</v>
      </c>
      <c r="AA2522" s="13">
        <f t="shared" si="39"/>
        <v>14120.910294395764</v>
      </c>
    </row>
    <row r="2523" spans="1:27" ht="15.75" customHeight="1" x14ac:dyDescent="0.35">
      <c r="A2523" s="22" t="s">
        <v>2798</v>
      </c>
      <c r="B2523" s="23">
        <v>15079752557.5</v>
      </c>
      <c r="C2523" s="9">
        <v>193</v>
      </c>
      <c r="D2523" s="13">
        <v>0.12</v>
      </c>
      <c r="E2523" s="23" t="s">
        <v>2786</v>
      </c>
      <c r="F2523" s="24" t="s">
        <v>90</v>
      </c>
      <c r="G2523" s="9" t="s">
        <v>168</v>
      </c>
      <c r="H2523" s="13">
        <f t="array" ref="H2523:I2523">VLOOKUP(A2523,ENERGY!$A$2:$C$2692,{2,3},0)</f>
        <v>14338</v>
      </c>
      <c r="I2523" s="13">
        <v>15</v>
      </c>
      <c r="J2523" s="13">
        <f t="array" ref="J2523:R2523">VLOOKUP(A2523,HUMANRESOURCES!$A$2:$J$2692,{2,3,4,5,6,7,8,9,10},0)</f>
        <v>2.2763996889580199E-2</v>
      </c>
      <c r="K2523" s="13">
        <v>3.2813011456628703E-2</v>
      </c>
      <c r="L2523" s="13">
        <v>71.105283757338597</v>
      </c>
      <c r="M2523" s="13">
        <v>66.415655577299404</v>
      </c>
      <c r="N2523" s="13">
        <v>0.30346297045730503</v>
      </c>
      <c r="O2523" s="13">
        <v>0.62328409550789099</v>
      </c>
      <c r="P2523" s="13">
        <v>7.3249696479158202E-2</v>
      </c>
      <c r="Q2523" s="13">
        <v>32427</v>
      </c>
      <c r="R2523" s="13">
        <v>0.91100000000000003</v>
      </c>
      <c r="S2523" s="13">
        <f t="array" ref="S2523:T2523">VLOOKUP(A2523,TOURISM!$A$2:$C$2692,{2,3},0)</f>
        <v>680000000</v>
      </c>
      <c r="T2523" s="13">
        <v>448000000</v>
      </c>
      <c r="U2523" s="13">
        <f t="array" ref="U2523:W2523">VLOOKUP(A2523,BUSINESS!$A$2:$D$2692,{2,3,4},0)</f>
        <v>0.489669009135628</v>
      </c>
      <c r="V2523" s="13">
        <v>0.129</v>
      </c>
      <c r="W2523" s="13">
        <v>0.57976412485183704</v>
      </c>
      <c r="X2523" s="25">
        <f t="shared" si="36"/>
        <v>465036.93087550497</v>
      </c>
      <c r="Y2523" s="13">
        <f t="shared" si="37"/>
        <v>4.625774817281895E-4</v>
      </c>
      <c r="Z2523" s="13">
        <f t="shared" si="38"/>
        <v>0.44216239553458536</v>
      </c>
      <c r="AA2523" s="13">
        <f t="shared" si="39"/>
        <v>13815.647454281925</v>
      </c>
    </row>
    <row r="2524" spans="1:27" ht="15.75" customHeight="1" x14ac:dyDescent="0.35">
      <c r="A2524" s="22" t="s">
        <v>2799</v>
      </c>
      <c r="B2524" s="22">
        <v>6193246632</v>
      </c>
      <c r="C2524" s="7">
        <v>16</v>
      </c>
      <c r="D2524" s="7">
        <v>0.22900000000000001</v>
      </c>
      <c r="E2524" s="23" t="s">
        <v>2800</v>
      </c>
      <c r="F2524" s="24" t="s">
        <v>65</v>
      </c>
      <c r="G2524" s="9" t="s">
        <v>108</v>
      </c>
      <c r="H2524" s="13">
        <f t="array" ref="H2524:I2524">VLOOKUP(A2524,ENERGY!$A$2:$C$2692,{2,3},0)</f>
        <v>14338</v>
      </c>
      <c r="I2524" s="13">
        <v>8529</v>
      </c>
      <c r="J2524" s="13">
        <f t="array" ref="J2524:R2524">VLOOKUP(A2524,HUMANRESOURCES!$A$2:$J$2692,{2,3,4,5,6,7,8,9,10},0)</f>
        <v>4.8000000000000001E-2</v>
      </c>
      <c r="K2524" s="13">
        <v>8.8999999999999996E-2</v>
      </c>
      <c r="L2524" s="13">
        <v>48</v>
      </c>
      <c r="M2524" s="13">
        <v>48</v>
      </c>
      <c r="N2524" s="13">
        <v>0.49299999999999999</v>
      </c>
      <c r="O2524" s="13">
        <v>0.48099999999999998</v>
      </c>
      <c r="P2524" s="13">
        <v>2.7E-2</v>
      </c>
      <c r="Q2524" s="13">
        <v>24275641</v>
      </c>
      <c r="R2524" s="13">
        <v>0.121</v>
      </c>
      <c r="S2524" s="13">
        <f t="array" ref="S2524:T2524">VLOOKUP(A2524,TOURISM!$A$2:$C$2692,{2,3},0)</f>
        <v>165000000</v>
      </c>
      <c r="T2524" s="13">
        <v>448000000</v>
      </c>
      <c r="U2524" s="13">
        <f t="array" ref="U2524:W2524">VLOOKUP(A2524,BUSINESS!$A$2:$D$2692,{2,3,4},0)</f>
        <v>0.489669009135628</v>
      </c>
      <c r="V2524" s="13">
        <v>2E-3</v>
      </c>
      <c r="W2524" s="13">
        <v>5.0000000000000001E-3</v>
      </c>
      <c r="X2524" s="25">
        <f t="shared" si="36"/>
        <v>255.12185783271386</v>
      </c>
      <c r="Y2524" s="13">
        <f t="shared" si="37"/>
        <v>3.513398472155689E-4</v>
      </c>
      <c r="Z2524" s="13">
        <f t="shared" si="38"/>
        <v>5.9063321953063978E-4</v>
      </c>
      <c r="AA2524" s="13">
        <f t="shared" si="39"/>
        <v>18.454713513023197</v>
      </c>
    </row>
    <row r="2525" spans="1:27" ht="15.75" customHeight="1" x14ac:dyDescent="0.35">
      <c r="A2525" s="22" t="s">
        <v>2801</v>
      </c>
      <c r="B2525" s="22">
        <v>5840503703</v>
      </c>
      <c r="C2525" s="7">
        <v>17</v>
      </c>
      <c r="D2525" s="7">
        <v>0.22700000000000001</v>
      </c>
      <c r="E2525" s="23" t="s">
        <v>2800</v>
      </c>
      <c r="F2525" s="24" t="s">
        <v>68</v>
      </c>
      <c r="G2525" s="9" t="s">
        <v>108</v>
      </c>
      <c r="H2525" s="13">
        <f t="array" ref="H2525:I2525">VLOOKUP(A2525,ENERGY!$A$2:$C$2692,{2,3},0)</f>
        <v>14338</v>
      </c>
      <c r="I2525" s="13">
        <v>8529</v>
      </c>
      <c r="J2525" s="13">
        <f t="array" ref="J2525:R2525">VLOOKUP(A2525,HUMANRESOURCES!$A$2:$J$2692,{2,3,4,5,6,7,8,9,10},0)</f>
        <v>4.8000000000000001E-2</v>
      </c>
      <c r="K2525" s="13">
        <v>8.5000000000000006E-2</v>
      </c>
      <c r="L2525" s="13">
        <v>49</v>
      </c>
      <c r="M2525" s="13">
        <v>49</v>
      </c>
      <c r="N2525" s="13">
        <v>0.49299999999999999</v>
      </c>
      <c r="O2525" s="13">
        <v>0.48</v>
      </c>
      <c r="P2525" s="13">
        <v>2.7E-2</v>
      </c>
      <c r="Q2525" s="13">
        <v>25088033</v>
      </c>
      <c r="R2525" s="13">
        <v>0.122</v>
      </c>
      <c r="S2525" s="13">
        <f t="array" ref="S2525:T2525">VLOOKUP(A2525,TOURISM!$A$2:$C$2692,{2,3},0)</f>
        <v>187000000</v>
      </c>
      <c r="T2525" s="13">
        <v>448000000</v>
      </c>
      <c r="U2525" s="13">
        <f t="array" ref="U2525:W2525">VLOOKUP(A2525,BUSINESS!$A$2:$D$2692,{2,3,4},0)</f>
        <v>0.489669009135628</v>
      </c>
      <c r="V2525" s="13">
        <v>2E-3</v>
      </c>
      <c r="W2525" s="13">
        <v>1.0999999999999999E-2</v>
      </c>
      <c r="X2525" s="25">
        <f t="shared" si="36"/>
        <v>232.8003834736665</v>
      </c>
      <c r="Y2525" s="13">
        <f t="shared" si="37"/>
        <v>3.3996288190469139E-4</v>
      </c>
      <c r="Z2525" s="13">
        <f t="shared" si="38"/>
        <v>5.7150753907251315E-4</v>
      </c>
      <c r="AA2525" s="13">
        <f t="shared" si="39"/>
        <v>17.857119368425575</v>
      </c>
    </row>
    <row r="2526" spans="1:27" ht="15.75" customHeight="1" x14ac:dyDescent="0.35">
      <c r="A2526" s="22" t="s">
        <v>2802</v>
      </c>
      <c r="B2526" s="22">
        <v>6178563467</v>
      </c>
      <c r="C2526" s="7">
        <v>18</v>
      </c>
      <c r="D2526" s="7">
        <v>0.191</v>
      </c>
      <c r="E2526" s="23" t="s">
        <v>2800</v>
      </c>
      <c r="F2526" s="24" t="s">
        <v>70</v>
      </c>
      <c r="G2526" s="9" t="s">
        <v>108</v>
      </c>
      <c r="H2526" s="13">
        <f t="array" ref="H2526:I2526">VLOOKUP(A2526,ENERGY!$A$2:$C$2692,{2,3},0)</f>
        <v>14338</v>
      </c>
      <c r="I2526" s="13">
        <v>3784</v>
      </c>
      <c r="J2526" s="13">
        <f t="array" ref="J2526:R2526">VLOOKUP(A2526,HUMANRESOURCES!$A$2:$J$2692,{2,3,4,5,6,7,8,9,10},0)</f>
        <v>4.8000000000000001E-2</v>
      </c>
      <c r="K2526" s="13">
        <v>8.1000000000000003E-2</v>
      </c>
      <c r="L2526" s="13">
        <v>50</v>
      </c>
      <c r="M2526" s="13">
        <v>50</v>
      </c>
      <c r="N2526" s="13">
        <v>0.49399999999999999</v>
      </c>
      <c r="O2526" s="13">
        <v>0.48</v>
      </c>
      <c r="P2526" s="13">
        <v>2.5999999999999999E-2</v>
      </c>
      <c r="Q2526" s="13">
        <v>25943441</v>
      </c>
      <c r="R2526" s="13">
        <v>0.123</v>
      </c>
      <c r="S2526" s="13">
        <f t="array" ref="S2526:T2526">VLOOKUP(A2526,TOURISM!$A$2:$C$2692,{2,3},0)</f>
        <v>194000000</v>
      </c>
      <c r="T2526" s="13">
        <v>448000000</v>
      </c>
      <c r="U2526" s="13">
        <f t="array" ref="U2526:W2526">VLOOKUP(A2526,BUSINESS!$A$2:$D$2692,{2,3,4},0)</f>
        <v>0.489669009135628</v>
      </c>
      <c r="V2526" s="13">
        <v>4.0000000000000001E-3</v>
      </c>
      <c r="W2526" s="13">
        <v>1.4999999999999999E-2</v>
      </c>
      <c r="X2526" s="25">
        <f t="shared" si="36"/>
        <v>238.15512626100755</v>
      </c>
      <c r="Y2526" s="13">
        <f t="shared" si="37"/>
        <v>1.4585574827949771E-4</v>
      </c>
      <c r="Z2526" s="13">
        <f t="shared" si="38"/>
        <v>5.5266377347553861E-4</v>
      </c>
      <c r="AA2526" s="13">
        <f t="shared" si="39"/>
        <v>17.268333834359137</v>
      </c>
    </row>
    <row r="2527" spans="1:27" ht="15.75" customHeight="1" x14ac:dyDescent="0.35">
      <c r="A2527" s="22" t="s">
        <v>2803</v>
      </c>
      <c r="B2527" s="22">
        <v>6336696289</v>
      </c>
      <c r="C2527" s="7">
        <v>18</v>
      </c>
      <c r="D2527" s="7">
        <v>0.189</v>
      </c>
      <c r="E2527" s="23" t="s">
        <v>2800</v>
      </c>
      <c r="F2527" s="24" t="s">
        <v>72</v>
      </c>
      <c r="G2527" s="9" t="s">
        <v>108</v>
      </c>
      <c r="H2527" s="13">
        <f t="array" ref="H2527:I2527">VLOOKUP(A2527,ENERGY!$A$2:$C$2692,{2,3},0)</f>
        <v>14338</v>
      </c>
      <c r="I2527" s="13">
        <v>3366</v>
      </c>
      <c r="J2527" s="13">
        <f t="array" ref="J2527:R2527">VLOOKUP(A2527,HUMANRESOURCES!$A$2:$J$2692,{2,3,4,5,6,7,8,9,10},0)</f>
        <v>4.7E-2</v>
      </c>
      <c r="K2527" s="13">
        <v>7.6999999999999999E-2</v>
      </c>
      <c r="L2527" s="13">
        <v>51</v>
      </c>
      <c r="M2527" s="13">
        <v>51</v>
      </c>
      <c r="N2527" s="13">
        <v>0.49399999999999999</v>
      </c>
      <c r="O2527" s="13">
        <v>0.48099999999999998</v>
      </c>
      <c r="P2527" s="13">
        <v>2.5999999999999999E-2</v>
      </c>
      <c r="Q2527" s="13">
        <v>26838428</v>
      </c>
      <c r="R2527" s="13">
        <v>0.125</v>
      </c>
      <c r="S2527" s="13">
        <f t="array" ref="S2527:T2527">VLOOKUP(A2527,TOURISM!$A$2:$C$2692,{2,3},0)</f>
        <v>185000000</v>
      </c>
      <c r="T2527" s="13">
        <v>448000000</v>
      </c>
      <c r="U2527" s="13">
        <f t="array" ref="U2527:W2527">VLOOKUP(A2527,BUSINESS!$A$2:$D$2692,{2,3,4},0)</f>
        <v>0.489669009135628</v>
      </c>
      <c r="V2527" s="13">
        <v>5.0000000000000001E-3</v>
      </c>
      <c r="W2527" s="13">
        <v>2.9000000000000001E-2</v>
      </c>
      <c r="X2527" s="25">
        <f t="shared" si="36"/>
        <v>236.10534450825511</v>
      </c>
      <c r="Y2527" s="13">
        <f t="shared" si="37"/>
        <v>1.2541718166205561E-4</v>
      </c>
      <c r="Z2527" s="13">
        <f t="shared" si="38"/>
        <v>5.3423397227289171E-4</v>
      </c>
      <c r="AA2527" s="13">
        <f t="shared" si="39"/>
        <v>16.692482883125642</v>
      </c>
    </row>
    <row r="2528" spans="1:27" ht="15.75" customHeight="1" x14ac:dyDescent="0.35">
      <c r="A2528" s="22" t="s">
        <v>2804</v>
      </c>
      <c r="B2528" s="22">
        <v>7940362663</v>
      </c>
      <c r="C2528" s="7">
        <v>24</v>
      </c>
      <c r="D2528" s="7">
        <v>0.20599999999999999</v>
      </c>
      <c r="E2528" s="23" t="s">
        <v>2800</v>
      </c>
      <c r="F2528" s="24" t="s">
        <v>74</v>
      </c>
      <c r="G2528" s="9" t="s">
        <v>108</v>
      </c>
      <c r="H2528" s="13">
        <f t="array" ref="H2528:I2528">VLOOKUP(A2528,ENERGY!$A$2:$C$2692,{2,3},0)</f>
        <v>14338</v>
      </c>
      <c r="I2528" s="13">
        <v>3161</v>
      </c>
      <c r="J2528" s="13">
        <f t="array" ref="J2528:R2528">VLOOKUP(A2528,HUMANRESOURCES!$A$2:$J$2692,{2,3,4,5,6,7,8,9,10},0)</f>
        <v>4.7E-2</v>
      </c>
      <c r="K2528" s="13">
        <v>7.2999999999999995E-2</v>
      </c>
      <c r="L2528" s="13">
        <v>52</v>
      </c>
      <c r="M2528" s="13">
        <v>52</v>
      </c>
      <c r="N2528" s="13">
        <v>0.49399999999999999</v>
      </c>
      <c r="O2528" s="13">
        <v>0.48099999999999998</v>
      </c>
      <c r="P2528" s="13">
        <v>2.5000000000000001E-2</v>
      </c>
      <c r="Q2528" s="13">
        <v>27766986</v>
      </c>
      <c r="R2528" s="13">
        <v>0.128</v>
      </c>
      <c r="S2528" s="13">
        <f t="array" ref="S2528:T2528">VLOOKUP(A2528,TOURISM!$A$2:$C$2692,{2,3},0)</f>
        <v>268000000</v>
      </c>
      <c r="T2528" s="13">
        <v>158000000</v>
      </c>
      <c r="U2528" s="13">
        <f t="array" ref="U2528:W2528">VLOOKUP(A2528,BUSINESS!$A$2:$D$2692,{2,3,4},0)</f>
        <v>0.489669009135628</v>
      </c>
      <c r="V2528" s="13">
        <v>7.0000000000000001E-3</v>
      </c>
      <c r="W2528" s="13">
        <v>4.2000000000000003E-2</v>
      </c>
      <c r="X2528" s="25">
        <f t="shared" si="36"/>
        <v>285.96415408571892</v>
      </c>
      <c r="Y2528" s="13">
        <f t="shared" si="37"/>
        <v>1.1384022738369948E-4</v>
      </c>
      <c r="Z2528" s="13">
        <f t="shared" si="38"/>
        <v>5.1636861127095325E-4</v>
      </c>
      <c r="AA2528" s="13">
        <f t="shared" si="39"/>
        <v>5.6902106696059844</v>
      </c>
    </row>
    <row r="2529" spans="1:27" ht="15.75" customHeight="1" x14ac:dyDescent="0.35">
      <c r="A2529" s="22" t="s">
        <v>2805</v>
      </c>
      <c r="B2529" s="22">
        <v>9013834490</v>
      </c>
      <c r="C2529" s="7">
        <v>29</v>
      </c>
      <c r="D2529" s="7">
        <v>0.19600000000000001</v>
      </c>
      <c r="E2529" s="23" t="s">
        <v>2800</v>
      </c>
      <c r="F2529" s="24" t="s">
        <v>76</v>
      </c>
      <c r="G2529" s="9" t="s">
        <v>108</v>
      </c>
      <c r="H2529" s="13">
        <f t="array" ref="H2529:I2529">VLOOKUP(A2529,ENERGY!$A$2:$C$2692,{2,3},0)</f>
        <v>14338</v>
      </c>
      <c r="I2529" s="13">
        <v>2655</v>
      </c>
      <c r="J2529" s="13">
        <f t="array" ref="J2529:R2529">VLOOKUP(A2529,HUMANRESOURCES!$A$2:$J$2692,{2,3,4,5,6,7,8,9,10},0)</f>
        <v>4.7E-2</v>
      </c>
      <c r="K2529" s="13">
        <v>6.8000000000000005E-2</v>
      </c>
      <c r="L2529" s="13">
        <v>53</v>
      </c>
      <c r="M2529" s="13">
        <v>52</v>
      </c>
      <c r="N2529" s="13">
        <v>0.49399999999999999</v>
      </c>
      <c r="O2529" s="13">
        <v>0.48099999999999998</v>
      </c>
      <c r="P2529" s="13">
        <v>2.5000000000000001E-2</v>
      </c>
      <c r="Q2529" s="13">
        <v>28724869</v>
      </c>
      <c r="R2529" s="13">
        <v>0.13</v>
      </c>
      <c r="S2529" s="13">
        <f t="array" ref="S2529:T2529">VLOOKUP(A2529,TOURISM!$A$2:$C$2692,{2,3},0)</f>
        <v>382000000</v>
      </c>
      <c r="T2529" s="13">
        <v>185000000</v>
      </c>
      <c r="U2529" s="13">
        <f t="array" ref="U2529:W2529">VLOOKUP(A2529,BUSINESS!$A$2:$D$2692,{2,3,4},0)</f>
        <v>0.36899999999999999</v>
      </c>
      <c r="V2529" s="13">
        <v>1.7000000000000001E-2</v>
      </c>
      <c r="W2529" s="13">
        <v>4.5999999999999999E-2</v>
      </c>
      <c r="X2529" s="25">
        <f t="shared" si="36"/>
        <v>313.79897642004914</v>
      </c>
      <c r="Y2529" s="13">
        <f t="shared" si="37"/>
        <v>9.2428619952975244E-5</v>
      </c>
      <c r="Z2529" s="13">
        <f t="shared" si="38"/>
        <v>4.9914936078559666E-4</v>
      </c>
      <c r="AA2529" s="13">
        <f t="shared" si="39"/>
        <v>6.4404123131075028</v>
      </c>
    </row>
    <row r="2530" spans="1:27" ht="15.75" customHeight="1" x14ac:dyDescent="0.35">
      <c r="A2530" s="22" t="s">
        <v>2806</v>
      </c>
      <c r="B2530" s="22">
        <v>9942597753</v>
      </c>
      <c r="C2530" s="7">
        <v>32</v>
      </c>
      <c r="D2530" s="7">
        <v>0.187</v>
      </c>
      <c r="E2530" s="23" t="s">
        <v>2800</v>
      </c>
      <c r="F2530" s="24" t="s">
        <v>78</v>
      </c>
      <c r="G2530" s="9" t="s">
        <v>108</v>
      </c>
      <c r="H2530" s="13">
        <f t="array" ref="H2530:I2530">VLOOKUP(A2530,ENERGY!$A$2:$C$2692,{2,3},0)</f>
        <v>14338</v>
      </c>
      <c r="I2530" s="13">
        <v>1852</v>
      </c>
      <c r="J2530" s="13">
        <f t="array" ref="J2530:R2530">VLOOKUP(A2530,HUMANRESOURCES!$A$2:$J$2692,{2,3,4,5,6,7,8,9,10},0)</f>
        <v>4.5999999999999999E-2</v>
      </c>
      <c r="K2530" s="13">
        <v>6.4000000000000001E-2</v>
      </c>
      <c r="L2530" s="13">
        <v>54</v>
      </c>
      <c r="M2530" s="13">
        <v>53</v>
      </c>
      <c r="N2530" s="13">
        <v>0.49299999999999999</v>
      </c>
      <c r="O2530" s="13">
        <v>0.48199999999999998</v>
      </c>
      <c r="P2530" s="13">
        <v>2.5000000000000001E-2</v>
      </c>
      <c r="Q2530" s="13">
        <v>29711397</v>
      </c>
      <c r="R2530" s="13">
        <v>0.13300000000000001</v>
      </c>
      <c r="S2530" s="13">
        <f t="array" ref="S2530:T2530">VLOOKUP(A2530,TOURISM!$A$2:$C$2692,{2,3},0)</f>
        <v>347000000</v>
      </c>
      <c r="T2530" s="13">
        <v>196000000</v>
      </c>
      <c r="U2530" s="13">
        <f t="array" ref="U2530:W2530">VLOOKUP(A2530,BUSINESS!$A$2:$D$2692,{2,3,4},0)</f>
        <v>0.35199999999999998</v>
      </c>
      <c r="V2530" s="13">
        <v>2.5000000000000001E-2</v>
      </c>
      <c r="W2530" s="13">
        <v>6.8000000000000005E-2</v>
      </c>
      <c r="X2530" s="25">
        <f t="shared" si="36"/>
        <v>334.63918754813176</v>
      </c>
      <c r="Y2530" s="13">
        <f t="shared" si="37"/>
        <v>6.2332982861761771E-5</v>
      </c>
      <c r="Z2530" s="13">
        <f t="shared" si="38"/>
        <v>4.8257576040601523E-4</v>
      </c>
      <c r="AA2530" s="13">
        <f t="shared" si="39"/>
        <v>6.5967951624758676</v>
      </c>
    </row>
    <row r="2531" spans="1:27" ht="15.75" customHeight="1" x14ac:dyDescent="0.35">
      <c r="A2531" s="22" t="s">
        <v>2807</v>
      </c>
      <c r="B2531" s="22">
        <v>12292813801</v>
      </c>
      <c r="C2531" s="7">
        <v>37</v>
      </c>
      <c r="D2531" s="7">
        <v>0.191</v>
      </c>
      <c r="E2531" s="23" t="s">
        <v>2800</v>
      </c>
      <c r="F2531" s="24" t="s">
        <v>80</v>
      </c>
      <c r="G2531" s="9" t="s">
        <v>108</v>
      </c>
      <c r="H2531" s="13">
        <f t="array" ref="H2531:I2531">VLOOKUP(A2531,ENERGY!$A$2:$C$2692,{2,3},0)</f>
        <v>14338</v>
      </c>
      <c r="I2531" s="13">
        <v>1621</v>
      </c>
      <c r="J2531" s="13">
        <f t="array" ref="J2531:R2531">VLOOKUP(A2531,HUMANRESOURCES!$A$2:$J$2692,{2,3,4,5,6,7,8,9,10},0)</f>
        <v>4.5999999999999999E-2</v>
      </c>
      <c r="K2531" s="13">
        <v>6.0999999999999999E-2</v>
      </c>
      <c r="L2531" s="13">
        <v>55</v>
      </c>
      <c r="M2531" s="13">
        <v>54</v>
      </c>
      <c r="N2531" s="13">
        <v>0.49199999999999999</v>
      </c>
      <c r="O2531" s="13">
        <v>0.48299999999999998</v>
      </c>
      <c r="P2531" s="13">
        <v>2.5000000000000001E-2</v>
      </c>
      <c r="Q2531" s="13">
        <v>30728747</v>
      </c>
      <c r="R2531" s="13">
        <v>0.13600000000000001</v>
      </c>
      <c r="S2531" s="13">
        <f t="array" ref="S2531:T2531">VLOOKUP(A2531,TOURISM!$A$2:$C$2692,{2,3},0)</f>
        <v>402000000</v>
      </c>
      <c r="T2531" s="13">
        <v>220000000</v>
      </c>
      <c r="U2531" s="13">
        <f t="array" ref="U2531:W2531">VLOOKUP(A2531,BUSINESS!$A$2:$D$2692,{2,3,4},0)</f>
        <v>0.36799999999999999</v>
      </c>
      <c r="V2531" s="13">
        <v>3.6999999999999998E-2</v>
      </c>
      <c r="W2531" s="13">
        <v>0.13700000000000001</v>
      </c>
      <c r="X2531" s="25">
        <f t="shared" si="36"/>
        <v>400.0427938373146</v>
      </c>
      <c r="Y2531" s="13">
        <f t="shared" si="37"/>
        <v>5.2751906870787799E-5</v>
      </c>
      <c r="Z2531" s="13">
        <f t="shared" si="38"/>
        <v>4.6659891469053391E-4</v>
      </c>
      <c r="AA2531" s="13">
        <f t="shared" si="39"/>
        <v>7.1594198097306085</v>
      </c>
    </row>
    <row r="2532" spans="1:27" ht="15.75" customHeight="1" x14ac:dyDescent="0.35">
      <c r="A2532" s="22" t="s">
        <v>2808</v>
      </c>
      <c r="B2532" s="22">
        <v>14239026768</v>
      </c>
      <c r="C2532" s="7">
        <v>39</v>
      </c>
      <c r="D2532" s="7">
        <v>0.20499999999999999</v>
      </c>
      <c r="E2532" s="23" t="s">
        <v>2800</v>
      </c>
      <c r="F2532" s="24" t="s">
        <v>82</v>
      </c>
      <c r="G2532" s="9" t="s">
        <v>108</v>
      </c>
      <c r="H2532" s="13">
        <f t="array" ref="H2532:I2532">VLOOKUP(A2532,ENERGY!$A$2:$C$2692,{2,3},0)</f>
        <v>14338</v>
      </c>
      <c r="I2532" s="13">
        <v>3128</v>
      </c>
      <c r="J2532" s="13">
        <f t="array" ref="J2532:R2532">VLOOKUP(A2532,HUMANRESOURCES!$A$2:$J$2692,{2,3,4,5,6,7,8,9,10},0)</f>
        <v>4.5999999999999999E-2</v>
      </c>
      <c r="K2532" s="13">
        <v>5.7000000000000002E-2</v>
      </c>
      <c r="L2532" s="13">
        <v>56</v>
      </c>
      <c r="M2532" s="13">
        <v>55</v>
      </c>
      <c r="N2532" s="13">
        <v>0.49099999999999999</v>
      </c>
      <c r="O2532" s="13">
        <v>0.48399999999999999</v>
      </c>
      <c r="P2532" s="13">
        <v>2.5000000000000001E-2</v>
      </c>
      <c r="Q2532" s="13">
        <v>31778799</v>
      </c>
      <c r="R2532" s="13">
        <v>0.13900000000000001</v>
      </c>
      <c r="S2532" s="13">
        <f t="array" ref="S2532:T2532">VLOOKUP(A2532,TOURISM!$A$2:$C$2692,{2,3},0)</f>
        <v>536000000</v>
      </c>
      <c r="T2532" s="13">
        <v>315000000</v>
      </c>
      <c r="U2532" s="13">
        <f t="array" ref="U2532:W2532">VLOOKUP(A2532,BUSINESS!$A$2:$D$2692,{2,3,4},0)</f>
        <v>0.34</v>
      </c>
      <c r="V2532" s="13">
        <v>7.9000000000000001E-2</v>
      </c>
      <c r="W2532" s="13">
        <v>0.26900000000000002</v>
      </c>
      <c r="X2532" s="25">
        <f t="shared" si="36"/>
        <v>448.06686269043712</v>
      </c>
      <c r="Y2532" s="13">
        <f t="shared" si="37"/>
        <v>9.8430403238335088E-5</v>
      </c>
      <c r="Z2532" s="13">
        <f t="shared" si="38"/>
        <v>4.5118130486932498E-4</v>
      </c>
      <c r="AA2532" s="13">
        <f t="shared" si="39"/>
        <v>9.9122688683105995</v>
      </c>
    </row>
    <row r="2533" spans="1:27" ht="15.75" customHeight="1" x14ac:dyDescent="0.35">
      <c r="A2533" s="22" t="s">
        <v>2809</v>
      </c>
      <c r="B2533" s="22">
        <v>14824492062</v>
      </c>
      <c r="C2533" s="7">
        <v>42</v>
      </c>
      <c r="D2533" s="7">
        <v>0.21</v>
      </c>
      <c r="E2533" s="23" t="s">
        <v>2800</v>
      </c>
      <c r="F2533" s="24" t="s">
        <v>84</v>
      </c>
      <c r="G2533" s="9" t="s">
        <v>108</v>
      </c>
      <c r="H2533" s="13">
        <f t="array" ref="H2533:I2533">VLOOKUP(A2533,ENERGY!$A$2:$C$2692,{2,3},0)</f>
        <v>14338</v>
      </c>
      <c r="I2533" s="13">
        <v>1668</v>
      </c>
      <c r="J2533" s="13">
        <f t="array" ref="J2533:R2533">VLOOKUP(A2533,HUMANRESOURCES!$A$2:$J$2692,{2,3,4,5,6,7,8,9,10},0)</f>
        <v>4.4999999999999998E-2</v>
      </c>
      <c r="K2533" s="13">
        <v>5.3999999999999999E-2</v>
      </c>
      <c r="L2533" s="13">
        <v>57</v>
      </c>
      <c r="M2533" s="13">
        <v>56</v>
      </c>
      <c r="N2533" s="13">
        <v>0.49</v>
      </c>
      <c r="O2533" s="13">
        <v>0.48599999999999999</v>
      </c>
      <c r="P2533" s="13">
        <v>2.5000000000000001E-2</v>
      </c>
      <c r="Q2533" s="13">
        <v>32864328</v>
      </c>
      <c r="R2533" s="13">
        <v>0.14199999999999999</v>
      </c>
      <c r="S2533" s="13">
        <f t="array" ref="S2533:T2533">VLOOKUP(A2533,TOURISM!$A$2:$C$2692,{2,3},0)</f>
        <v>683000000</v>
      </c>
      <c r="T2533" s="13">
        <v>351000000</v>
      </c>
      <c r="U2533" s="13">
        <f t="array" ref="U2533:W2533">VLOOKUP(A2533,BUSINESS!$A$2:$D$2692,{2,3,4},0)</f>
        <v>0.35</v>
      </c>
      <c r="V2533" s="13">
        <v>9.8000000000000004E-2</v>
      </c>
      <c r="W2533" s="13">
        <v>0.28599999999999998</v>
      </c>
      <c r="X2533" s="25">
        <f t="shared" si="36"/>
        <v>451.08155146212027</v>
      </c>
      <c r="Y2533" s="13">
        <f t="shared" si="37"/>
        <v>5.0754118568923725E-5</v>
      </c>
      <c r="Z2533" s="13">
        <f t="shared" si="38"/>
        <v>4.3627850841800264E-4</v>
      </c>
      <c r="AA2533" s="13">
        <f t="shared" si="39"/>
        <v>10.680273152093662</v>
      </c>
    </row>
    <row r="2534" spans="1:27" ht="15.75" customHeight="1" x14ac:dyDescent="0.35">
      <c r="A2534" s="22" t="s">
        <v>2810</v>
      </c>
      <c r="B2534" s="22">
        <v>16030996179</v>
      </c>
      <c r="C2534" s="7">
        <v>43</v>
      </c>
      <c r="D2534" s="7">
        <v>0.20200000000000001</v>
      </c>
      <c r="E2534" s="23" t="s">
        <v>2800</v>
      </c>
      <c r="F2534" s="24" t="s">
        <v>86</v>
      </c>
      <c r="G2534" s="9" t="s">
        <v>108</v>
      </c>
      <c r="H2534" s="13">
        <f t="array" ref="H2534:I2534">VLOOKUP(A2534,ENERGY!$A$2:$C$2692,{2,3},0)</f>
        <v>14338</v>
      </c>
      <c r="I2534" s="13">
        <v>2285</v>
      </c>
      <c r="J2534" s="13">
        <f t="array" ref="J2534:R2534">VLOOKUP(A2534,HUMANRESOURCES!$A$2:$J$2692,{2,3,4,5,6,7,8,9,10},0)</f>
        <v>4.4999999999999998E-2</v>
      </c>
      <c r="K2534" s="13">
        <v>5.0999999999999997E-2</v>
      </c>
      <c r="L2534" s="13">
        <v>58</v>
      </c>
      <c r="M2534" s="13">
        <v>56</v>
      </c>
      <c r="N2534" s="13">
        <v>0.48899999999999999</v>
      </c>
      <c r="O2534" s="13">
        <v>0.48699999999999999</v>
      </c>
      <c r="P2534" s="13">
        <v>2.4E-2</v>
      </c>
      <c r="Q2534" s="13">
        <v>33987213</v>
      </c>
      <c r="R2534" s="13">
        <v>0.14499999999999999</v>
      </c>
      <c r="S2534" s="13">
        <f t="array" ref="S2534:T2534">VLOOKUP(A2534,TOURISM!$A$2:$C$2692,{2,3},0)</f>
        <v>802000000</v>
      </c>
      <c r="T2534" s="13">
        <v>464000000</v>
      </c>
      <c r="U2534" s="13">
        <f t="array" ref="U2534:W2534">VLOOKUP(A2534,BUSINESS!$A$2:$D$2692,{2,3,4},0)</f>
        <v>0.35</v>
      </c>
      <c r="V2534" s="13">
        <v>0.125</v>
      </c>
      <c r="W2534" s="13">
        <v>0.377</v>
      </c>
      <c r="X2534" s="25">
        <f t="shared" si="36"/>
        <v>471.67727989347054</v>
      </c>
      <c r="Y2534" s="13">
        <f t="shared" si="37"/>
        <v>6.7231167203971677E-5</v>
      </c>
      <c r="Z2534" s="13">
        <f t="shared" si="38"/>
        <v>4.21864540643565E-4</v>
      </c>
      <c r="AA2534" s="13">
        <f t="shared" si="39"/>
        <v>13.652193252797751</v>
      </c>
    </row>
    <row r="2535" spans="1:27" ht="15.75" customHeight="1" x14ac:dyDescent="0.35">
      <c r="A2535" s="22" t="s">
        <v>2811</v>
      </c>
      <c r="B2535" s="22">
        <v>15493320082</v>
      </c>
      <c r="C2535" s="7">
        <v>41</v>
      </c>
      <c r="D2535" s="7">
        <v>0.218</v>
      </c>
      <c r="E2535" s="23" t="s">
        <v>2800</v>
      </c>
      <c r="F2535" s="24" t="s">
        <v>88</v>
      </c>
      <c r="G2535" s="9" t="s">
        <v>108</v>
      </c>
      <c r="H2535" s="13">
        <f t="array" ref="H2535:I2535">VLOOKUP(A2535,ENERGY!$A$2:$C$2692,{2,3},0)</f>
        <v>14338</v>
      </c>
      <c r="I2535" s="13">
        <v>1709</v>
      </c>
      <c r="J2535" s="13">
        <f t="array" ref="J2535:R2535">VLOOKUP(A2535,HUMANRESOURCES!$A$2:$J$2692,{2,3,4,5,6,7,8,9,10},0)</f>
        <v>4.3999999999999997E-2</v>
      </c>
      <c r="K2535" s="13">
        <v>4.9000000000000002E-2</v>
      </c>
      <c r="L2535" s="13">
        <v>59</v>
      </c>
      <c r="M2535" s="13">
        <v>57</v>
      </c>
      <c r="N2535" s="13">
        <v>0.48699999999999999</v>
      </c>
      <c r="O2535" s="13">
        <v>0.48899999999999999</v>
      </c>
      <c r="P2535" s="13">
        <v>2.4E-2</v>
      </c>
      <c r="Q2535" s="13">
        <v>35148064</v>
      </c>
      <c r="R2535" s="13">
        <v>0.14799999999999999</v>
      </c>
      <c r="S2535" s="13">
        <f t="array" ref="S2535:T2535">VLOOKUP(A2535,TOURISM!$A$2:$C$2692,{2,3},0)</f>
        <v>967000000</v>
      </c>
      <c r="T2535" s="13">
        <v>528000000</v>
      </c>
      <c r="U2535" s="13">
        <f t="array" ref="U2535:W2535">VLOOKUP(A2535,BUSINESS!$A$2:$D$2692,{2,3,4},0)</f>
        <v>0.35</v>
      </c>
      <c r="V2535" s="13">
        <v>0.13</v>
      </c>
      <c r="W2535" s="13">
        <v>0.47499999999999998</v>
      </c>
      <c r="X2535" s="25">
        <f t="shared" si="36"/>
        <v>440.80152130142932</v>
      </c>
      <c r="Y2535" s="13">
        <f t="shared" si="37"/>
        <v>4.8622877208827207E-5</v>
      </c>
      <c r="Z2535" s="13">
        <f t="shared" si="38"/>
        <v>4.0793142973678435E-4</v>
      </c>
      <c r="AA2535" s="13">
        <f t="shared" si="39"/>
        <v>15.022164520924965</v>
      </c>
    </row>
    <row r="2536" spans="1:27" ht="15.75" customHeight="1" x14ac:dyDescent="0.35">
      <c r="A2536" s="22" t="s">
        <v>2812</v>
      </c>
      <c r="B2536" s="22">
        <v>20032237910</v>
      </c>
      <c r="C2536" s="7">
        <v>44</v>
      </c>
      <c r="D2536" s="7">
        <v>0.26300000000000001</v>
      </c>
      <c r="E2536" s="23" t="s">
        <v>2800</v>
      </c>
      <c r="F2536" s="24" t="s">
        <v>90</v>
      </c>
      <c r="G2536" s="9" t="s">
        <v>108</v>
      </c>
      <c r="H2536" s="13">
        <f t="array" ref="H2536:I2536">VLOOKUP(A2536,ENERGY!$A$2:$C$2692,{2,3},0)</f>
        <v>14338</v>
      </c>
      <c r="I2536" s="13">
        <v>1533</v>
      </c>
      <c r="J2536" s="13">
        <f t="array" ref="J2536:R2536">VLOOKUP(A2536,HUMANRESOURCES!$A$2:$J$2692,{2,3,4,5,6,7,8,9,10},0)</f>
        <v>4.3999999999999997E-2</v>
      </c>
      <c r="K2536" s="13">
        <v>4.4999999999999998E-2</v>
      </c>
      <c r="L2536" s="13">
        <v>60</v>
      </c>
      <c r="M2536" s="13">
        <v>58</v>
      </c>
      <c r="N2536" s="13">
        <v>0.48499999999999999</v>
      </c>
      <c r="O2536" s="13">
        <v>0.49</v>
      </c>
      <c r="P2536" s="13">
        <v>2.4E-2</v>
      </c>
      <c r="Q2536" s="13">
        <v>36345860</v>
      </c>
      <c r="R2536" s="13">
        <v>0.151</v>
      </c>
      <c r="S2536" s="13">
        <f t="array" ref="S2536:T2536">VLOOKUP(A2536,TOURISM!$A$2:$C$2692,{2,3},0)</f>
        <v>1105000000</v>
      </c>
      <c r="T2536" s="13">
        <v>604000000</v>
      </c>
      <c r="U2536" s="13">
        <f t="array" ref="U2536:W2536">VLOOKUP(A2536,BUSINESS!$A$2:$D$2692,{2,3,4},0)</f>
        <v>0.36599999999999999</v>
      </c>
      <c r="V2536" s="13">
        <v>0.14699999999999999</v>
      </c>
      <c r="W2536" s="13">
        <v>0.45</v>
      </c>
      <c r="X2536" s="25">
        <f t="shared" si="36"/>
        <v>551.15597512343913</v>
      </c>
      <c r="Y2536" s="13">
        <f t="shared" si="37"/>
        <v>4.2178118773362356E-5</v>
      </c>
      <c r="Z2536" s="13">
        <f t="shared" si="38"/>
        <v>3.9448784538321559E-4</v>
      </c>
      <c r="AA2536" s="13">
        <f t="shared" si="39"/>
        <v>16.618123769804868</v>
      </c>
    </row>
    <row r="2537" spans="1:27" ht="15.75" customHeight="1" x14ac:dyDescent="0.35">
      <c r="A2537" s="22" t="s">
        <v>2813</v>
      </c>
      <c r="B2537" s="22">
        <v>31261527363</v>
      </c>
      <c r="C2537" s="7">
        <v>36</v>
      </c>
      <c r="D2537" s="7">
        <v>0.41499999999999998</v>
      </c>
      <c r="E2537" s="23" t="s">
        <v>2814</v>
      </c>
      <c r="F2537" s="24" t="s">
        <v>65</v>
      </c>
      <c r="G2537" s="9" t="s">
        <v>93</v>
      </c>
      <c r="H2537" s="13">
        <f t="array" ref="H2537:I2537">VLOOKUP(A2537,ENERGY!$A$2:$C$2692,{2,3},0)</f>
        <v>14338</v>
      </c>
      <c r="I2537" s="13">
        <v>8529</v>
      </c>
      <c r="J2537" s="13">
        <f t="array" ref="J2537:R2537">VLOOKUP(A2537,HUMANRESOURCES!$A$2:$J$2692,{2,3,4,5,6,7,8,9,10},0)</f>
        <v>8.0000000000000002E-3</v>
      </c>
      <c r="K2537" s="13">
        <v>1.6E-2</v>
      </c>
      <c r="L2537" s="13">
        <v>74</v>
      </c>
      <c r="M2537" s="13">
        <v>62</v>
      </c>
      <c r="N2537" s="13">
        <v>0.17499999999999999</v>
      </c>
      <c r="O2537" s="13">
        <v>0.68799999999999994</v>
      </c>
      <c r="P2537" s="13">
        <v>0.13800000000000001</v>
      </c>
      <c r="Q2537" s="13">
        <v>49175848</v>
      </c>
      <c r="R2537" s="13">
        <v>0.67100000000000004</v>
      </c>
      <c r="S2537" s="13">
        <f t="array" ref="S2537:T2537">VLOOKUP(A2537,TOURISM!$A$2:$C$2692,{2,3},0)</f>
        <v>563000000</v>
      </c>
      <c r="T2537" s="13">
        <v>561000000</v>
      </c>
      <c r="U2537" s="13">
        <f t="array" ref="U2537:W2537">VLOOKUP(A2537,BUSINESS!$A$2:$D$2692,{2,3,4},0)</f>
        <v>0.489669009135628</v>
      </c>
      <c r="V2537" s="13">
        <v>7.0000000000000001E-3</v>
      </c>
      <c r="W2537" s="13">
        <v>1.7000000000000001E-2</v>
      </c>
      <c r="X2537" s="25">
        <f t="shared" si="36"/>
        <v>635.7089635342943</v>
      </c>
      <c r="Y2537" s="13">
        <f t="shared" si="37"/>
        <v>1.7343879865579543E-4</v>
      </c>
      <c r="Z2537" s="13">
        <f t="shared" si="38"/>
        <v>2.9156589226483703E-4</v>
      </c>
      <c r="AA2537" s="13">
        <f t="shared" si="39"/>
        <v>11.40803916589298</v>
      </c>
    </row>
    <row r="2538" spans="1:27" ht="15.75" customHeight="1" x14ac:dyDescent="0.35">
      <c r="A2538" s="22" t="s">
        <v>2815</v>
      </c>
      <c r="B2538" s="22">
        <v>38009344577</v>
      </c>
      <c r="C2538" s="7">
        <v>44</v>
      </c>
      <c r="D2538" s="7">
        <v>0.32300000000000001</v>
      </c>
      <c r="E2538" s="23" t="s">
        <v>2814</v>
      </c>
      <c r="F2538" s="24" t="s">
        <v>68</v>
      </c>
      <c r="G2538" s="9" t="s">
        <v>93</v>
      </c>
      <c r="H2538" s="13">
        <f t="array" ref="H2538:I2538">VLOOKUP(A2538,ENERGY!$A$2:$C$2692,{2,3},0)</f>
        <v>126438</v>
      </c>
      <c r="I2538" s="13">
        <v>8529</v>
      </c>
      <c r="J2538" s="13">
        <f t="array" ref="J2538:R2538">VLOOKUP(A2538,HUMANRESOURCES!$A$2:$J$2692,{2,3,4,5,6,7,8,9,10},0)</f>
        <v>8.0000000000000002E-3</v>
      </c>
      <c r="K2538" s="13">
        <v>1.4999999999999999E-2</v>
      </c>
      <c r="L2538" s="13">
        <v>74</v>
      </c>
      <c r="M2538" s="13">
        <v>63</v>
      </c>
      <c r="N2538" s="13">
        <v>0.16800000000000001</v>
      </c>
      <c r="O2538" s="13">
        <v>0.69099999999999995</v>
      </c>
      <c r="P2538" s="13">
        <v>0.14099999999999999</v>
      </c>
      <c r="Q2538" s="13">
        <v>48683865</v>
      </c>
      <c r="R2538" s="13">
        <v>0.67200000000000004</v>
      </c>
      <c r="S2538" s="13">
        <f t="array" ref="S2538:T2538">VLOOKUP(A2538,TOURISM!$A$2:$C$2692,{2,3},0)</f>
        <v>759000000</v>
      </c>
      <c r="T2538" s="13">
        <v>676000000</v>
      </c>
      <c r="U2538" s="13">
        <f t="array" ref="U2538:W2538">VLOOKUP(A2538,BUSINESS!$A$2:$D$2692,{2,3,4},0)</f>
        <v>0.489669009135628</v>
      </c>
      <c r="V2538" s="13">
        <v>1.2E-2</v>
      </c>
      <c r="W2538" s="13">
        <v>4.5999999999999999E-2</v>
      </c>
      <c r="X2538" s="25">
        <f t="shared" si="36"/>
        <v>780.73802433311323</v>
      </c>
      <c r="Y2538" s="13">
        <f t="shared" si="37"/>
        <v>1.7519151365652665E-4</v>
      </c>
      <c r="Z2538" s="13">
        <f t="shared" si="38"/>
        <v>2.5971232974210242E-3</v>
      </c>
      <c r="AA2538" s="13">
        <f t="shared" si="39"/>
        <v>13.885503954955096</v>
      </c>
    </row>
    <row r="2539" spans="1:27" ht="15.75" customHeight="1" x14ac:dyDescent="0.35">
      <c r="A2539" s="22" t="s">
        <v>2816</v>
      </c>
      <c r="B2539" s="22">
        <v>42392896031</v>
      </c>
      <c r="C2539" s="7">
        <v>55</v>
      </c>
      <c r="D2539" s="7">
        <v>0.253</v>
      </c>
      <c r="E2539" s="23" t="s">
        <v>2814</v>
      </c>
      <c r="F2539" s="24" t="s">
        <v>70</v>
      </c>
      <c r="G2539" s="9" t="s">
        <v>93</v>
      </c>
      <c r="H2539" s="13">
        <f t="array" ref="H2539:I2539">VLOOKUP(A2539,ENERGY!$A$2:$C$2692,{2,3},0)</f>
        <v>132308</v>
      </c>
      <c r="I2539" s="13">
        <v>304805</v>
      </c>
      <c r="J2539" s="13">
        <f t="array" ref="J2539:R2539">VLOOKUP(A2539,HUMANRESOURCES!$A$2:$J$2692,{2,3,4,5,6,7,8,9,10},0)</f>
        <v>8.9999999999999993E-3</v>
      </c>
      <c r="K2539" s="13">
        <v>1.4E-2</v>
      </c>
      <c r="L2539" s="13">
        <v>74</v>
      </c>
      <c r="M2539" s="13">
        <v>63</v>
      </c>
      <c r="N2539" s="13">
        <v>0.16200000000000001</v>
      </c>
      <c r="O2539" s="13">
        <v>0.69199999999999995</v>
      </c>
      <c r="P2539" s="13">
        <v>0.14499999999999999</v>
      </c>
      <c r="Q2539" s="13">
        <v>48202500</v>
      </c>
      <c r="R2539" s="13">
        <v>0.67300000000000004</v>
      </c>
      <c r="S2539" s="13">
        <f t="array" ref="S2539:T2539">VLOOKUP(A2539,TOURISM!$A$2:$C$2692,{2,3},0)</f>
        <v>1001000000</v>
      </c>
      <c r="T2539" s="13">
        <v>794000000</v>
      </c>
      <c r="U2539" s="13">
        <f t="array" ref="U2539:W2539">VLOOKUP(A2539,BUSINESS!$A$2:$D$2692,{2,3,4},0)</f>
        <v>0.489669009135628</v>
      </c>
      <c r="V2539" s="13">
        <v>1.9E-2</v>
      </c>
      <c r="W2539" s="13">
        <v>7.6999999999999999E-2</v>
      </c>
      <c r="X2539" s="25">
        <f t="shared" si="36"/>
        <v>879.47504861781033</v>
      </c>
      <c r="Y2539" s="13">
        <f t="shared" si="37"/>
        <v>6.3234272081323581E-3</v>
      </c>
      <c r="Z2539" s="13">
        <f t="shared" si="38"/>
        <v>2.7448368860536281E-3</v>
      </c>
      <c r="AA2539" s="13">
        <f t="shared" si="39"/>
        <v>16.472174679736529</v>
      </c>
    </row>
    <row r="2540" spans="1:27" ht="15.75" customHeight="1" x14ac:dyDescent="0.35">
      <c r="A2540" s="22" t="s">
        <v>2817</v>
      </c>
      <c r="B2540" s="22">
        <v>50132953288</v>
      </c>
      <c r="C2540" s="7">
        <v>73</v>
      </c>
      <c r="D2540" s="7">
        <v>0.17899999999999999</v>
      </c>
      <c r="E2540" s="23" t="s">
        <v>2814</v>
      </c>
      <c r="F2540" s="24" t="s">
        <v>72</v>
      </c>
      <c r="G2540" s="9" t="s">
        <v>93</v>
      </c>
      <c r="H2540" s="13">
        <f t="array" ref="H2540:I2540">VLOOKUP(A2540,ENERGY!$A$2:$C$2692,{2,3},0)</f>
        <v>114420</v>
      </c>
      <c r="I2540" s="13">
        <v>261813</v>
      </c>
      <c r="J2540" s="13">
        <f t="array" ref="J2540:R2540">VLOOKUP(A2540,HUMANRESOURCES!$A$2:$J$2692,{2,3,4,5,6,7,8,9,10},0)</f>
        <v>8.9999999999999993E-3</v>
      </c>
      <c r="K2540" s="13">
        <v>1.4E-2</v>
      </c>
      <c r="L2540" s="13">
        <v>74</v>
      </c>
      <c r="M2540" s="13">
        <v>63</v>
      </c>
      <c r="N2540" s="13">
        <v>0.156</v>
      </c>
      <c r="O2540" s="13">
        <v>0.69299999999999995</v>
      </c>
      <c r="P2540" s="13">
        <v>0.15</v>
      </c>
      <c r="Q2540" s="13">
        <v>47812950</v>
      </c>
      <c r="R2540" s="13">
        <v>0.67400000000000004</v>
      </c>
      <c r="S2540" s="13">
        <f t="array" ref="S2540:T2540">VLOOKUP(A2540,TOURISM!$A$2:$C$2692,{2,3},0)</f>
        <v>1204000000</v>
      </c>
      <c r="T2540" s="13">
        <v>953000000</v>
      </c>
      <c r="U2540" s="13">
        <f t="array" ref="U2540:W2540">VLOOKUP(A2540,BUSINESS!$A$2:$D$2692,{2,3,4},0)</f>
        <v>0.489669009135628</v>
      </c>
      <c r="V2540" s="13">
        <v>3.1E-2</v>
      </c>
      <c r="W2540" s="13">
        <v>0.13600000000000001</v>
      </c>
      <c r="X2540" s="25">
        <f t="shared" si="36"/>
        <v>1048.5224879033817</v>
      </c>
      <c r="Y2540" s="13">
        <f t="shared" si="37"/>
        <v>5.4757759142659047E-3</v>
      </c>
      <c r="Z2540" s="13">
        <f t="shared" si="38"/>
        <v>2.393075516152005E-3</v>
      </c>
      <c r="AA2540" s="13">
        <f t="shared" si="39"/>
        <v>19.931838550016263</v>
      </c>
    </row>
    <row r="2541" spans="1:27" ht="15.75" customHeight="1" x14ac:dyDescent="0.35">
      <c r="A2541" s="22" t="s">
        <v>2818</v>
      </c>
      <c r="B2541" s="22">
        <v>64883060726</v>
      </c>
      <c r="C2541" s="7">
        <v>90</v>
      </c>
      <c r="D2541" s="7">
        <v>0.17399999999999999</v>
      </c>
      <c r="E2541" s="23" t="s">
        <v>2814</v>
      </c>
      <c r="F2541" s="24" t="s">
        <v>74</v>
      </c>
      <c r="G2541" s="9" t="s">
        <v>93</v>
      </c>
      <c r="H2541" s="13">
        <f t="array" ref="H2541:I2541">VLOOKUP(A2541,ENERGY!$A$2:$C$2692,{2,3},0)</f>
        <v>134562</v>
      </c>
      <c r="I2541" s="13">
        <v>323459</v>
      </c>
      <c r="J2541" s="13">
        <f t="array" ref="J2541:R2541">VLOOKUP(A2541,HUMANRESOURCES!$A$2:$J$2692,{2,3,4,5,6,7,8,9,10},0)</f>
        <v>8.9999999999999993E-3</v>
      </c>
      <c r="K2541" s="13">
        <v>1.2999999999999999E-2</v>
      </c>
      <c r="L2541" s="13">
        <v>74</v>
      </c>
      <c r="M2541" s="13">
        <v>63</v>
      </c>
      <c r="N2541" s="13">
        <v>0.151</v>
      </c>
      <c r="O2541" s="13">
        <v>0.69399999999999995</v>
      </c>
      <c r="P2541" s="13">
        <v>0.155</v>
      </c>
      <c r="Q2541" s="13">
        <v>47451600</v>
      </c>
      <c r="R2541" s="13">
        <v>0.67600000000000005</v>
      </c>
      <c r="S2541" s="13">
        <f t="array" ref="S2541:T2541">VLOOKUP(A2541,TOURISM!$A$2:$C$2692,{2,3},0)</f>
        <v>2931000000</v>
      </c>
      <c r="T2541" s="13">
        <v>2660000000</v>
      </c>
      <c r="U2541" s="13">
        <f t="array" ref="U2541:W2541">VLOOKUP(A2541,BUSINESS!$A$2:$D$2692,{2,3,4},0)</f>
        <v>0.489669009135628</v>
      </c>
      <c r="V2541" s="13">
        <v>3.5000000000000003E-2</v>
      </c>
      <c r="W2541" s="13">
        <v>0.28899999999999998</v>
      </c>
      <c r="X2541" s="25">
        <f t="shared" si="36"/>
        <v>1367.352433342606</v>
      </c>
      <c r="Y2541" s="13">
        <f t="shared" si="37"/>
        <v>6.8166089236190138E-3</v>
      </c>
      <c r="Z2541" s="13">
        <f t="shared" si="38"/>
        <v>2.8357737146903371E-3</v>
      </c>
      <c r="AA2541" s="13">
        <f t="shared" si="39"/>
        <v>56.057119254145277</v>
      </c>
    </row>
    <row r="2542" spans="1:27" ht="15.75" customHeight="1" x14ac:dyDescent="0.35">
      <c r="A2542" s="22" t="s">
        <v>2819</v>
      </c>
      <c r="B2542" s="22">
        <v>86142018069</v>
      </c>
      <c r="C2542" s="7">
        <v>117</v>
      </c>
      <c r="D2542" s="7">
        <v>0.16200000000000001</v>
      </c>
      <c r="E2542" s="23" t="s">
        <v>2814</v>
      </c>
      <c r="F2542" s="24" t="s">
        <v>76</v>
      </c>
      <c r="G2542" s="9" t="s">
        <v>93</v>
      </c>
      <c r="H2542" s="13">
        <f t="array" ref="H2542:I2542">VLOOKUP(A2542,ENERGY!$A$2:$C$2692,{2,3},0)</f>
        <v>137333</v>
      </c>
      <c r="I2542" s="13">
        <v>326480</v>
      </c>
      <c r="J2542" s="13">
        <f t="array" ref="J2542:R2542">VLOOKUP(A2542,HUMANRESOURCES!$A$2:$J$2692,{2,3,4,5,6,7,8,9,10},0)</f>
        <v>8.9999999999999993E-3</v>
      </c>
      <c r="K2542" s="13">
        <v>1.2999999999999999E-2</v>
      </c>
      <c r="L2542" s="13">
        <v>74</v>
      </c>
      <c r="M2542" s="13">
        <v>62</v>
      </c>
      <c r="N2542" s="13">
        <v>0.14699999999999999</v>
      </c>
      <c r="O2542" s="13">
        <v>0.69499999999999995</v>
      </c>
      <c r="P2542" s="13">
        <v>0.158</v>
      </c>
      <c r="Q2542" s="13">
        <v>47105150</v>
      </c>
      <c r="R2542" s="13">
        <v>0.67800000000000005</v>
      </c>
      <c r="S2542" s="13">
        <f t="array" ref="S2542:T2542">VLOOKUP(A2542,TOURISM!$A$2:$C$2692,{2,3},0)</f>
        <v>3542000000</v>
      </c>
      <c r="T2542" s="13">
        <v>3078000000</v>
      </c>
      <c r="U2542" s="13">
        <f t="array" ref="U2542:W2542">VLOOKUP(A2542,BUSINESS!$A$2:$D$2692,{2,3,4},0)</f>
        <v>0.57299999999999995</v>
      </c>
      <c r="V2542" s="13">
        <v>3.6999999999999998E-2</v>
      </c>
      <c r="W2542" s="13">
        <v>0.63700000000000001</v>
      </c>
      <c r="X2542" s="25">
        <f t="shared" si="36"/>
        <v>1828.7176257585422</v>
      </c>
      <c r="Y2542" s="13">
        <f t="shared" si="37"/>
        <v>6.9308769847882873E-3</v>
      </c>
      <c r="Z2542" s="13">
        <f t="shared" si="38"/>
        <v>2.9154561656209565E-3</v>
      </c>
      <c r="AA2542" s="13">
        <f t="shared" si="39"/>
        <v>65.343173729411745</v>
      </c>
    </row>
    <row r="2543" spans="1:27" ht="15.75" customHeight="1" x14ac:dyDescent="0.35">
      <c r="A2543" s="22" t="s">
        <v>2820</v>
      </c>
      <c r="B2543" s="22">
        <v>108000000000</v>
      </c>
      <c r="C2543" s="7">
        <v>147</v>
      </c>
      <c r="D2543" s="7">
        <v>0.152</v>
      </c>
      <c r="E2543" s="23" t="s">
        <v>2814</v>
      </c>
      <c r="F2543" s="24" t="s">
        <v>78</v>
      </c>
      <c r="G2543" s="9" t="s">
        <v>93</v>
      </c>
      <c r="H2543" s="13">
        <f t="array" ref="H2543:I2543">VLOOKUP(A2543,ENERGY!$A$2:$C$2692,{2,3},0)</f>
        <v>143843</v>
      </c>
      <c r="I2543" s="13">
        <v>343121</v>
      </c>
      <c r="J2543" s="13">
        <f t="array" ref="J2543:R2543">VLOOKUP(A2543,HUMANRESOURCES!$A$2:$J$2692,{2,3,4,5,6,7,8,9,10},0)</f>
        <v>0.01</v>
      </c>
      <c r="K2543" s="13">
        <v>1.2E-2</v>
      </c>
      <c r="L2543" s="13">
        <v>74</v>
      </c>
      <c r="M2543" s="13">
        <v>62</v>
      </c>
      <c r="N2543" s="13">
        <v>0.14299999999999999</v>
      </c>
      <c r="O2543" s="13">
        <v>0.69699999999999995</v>
      </c>
      <c r="P2543" s="13">
        <v>0.16</v>
      </c>
      <c r="Q2543" s="13">
        <v>46787750</v>
      </c>
      <c r="R2543" s="13">
        <v>0.68</v>
      </c>
      <c r="S2543" s="13">
        <f t="array" ref="S2543:T2543">VLOOKUP(A2543,TOURISM!$A$2:$C$2692,{2,3},0)</f>
        <v>4018000000</v>
      </c>
      <c r="T2543" s="13">
        <v>3202000000</v>
      </c>
      <c r="U2543" s="13">
        <f t="array" ref="U2543:W2543">VLOOKUP(A2543,BUSINESS!$A$2:$D$2692,{2,3,4},0)</f>
        <v>0.56999999999999995</v>
      </c>
      <c r="V2543" s="13">
        <v>4.4999999999999998E-2</v>
      </c>
      <c r="W2543" s="13">
        <v>1.0469999999999999</v>
      </c>
      <c r="X2543" s="25">
        <f t="shared" si="36"/>
        <v>2308.2965092358577</v>
      </c>
      <c r="Y2543" s="13">
        <f t="shared" si="37"/>
        <v>7.3335648754214514E-3</v>
      </c>
      <c r="Z2543" s="13">
        <f t="shared" si="38"/>
        <v>3.0743730997964212E-3</v>
      </c>
      <c r="AA2543" s="13">
        <f t="shared" si="39"/>
        <v>68.436716875677931</v>
      </c>
    </row>
    <row r="2544" spans="1:27" ht="15.75" customHeight="1" x14ac:dyDescent="0.35">
      <c r="A2544" s="22" t="s">
        <v>2821</v>
      </c>
      <c r="B2544" s="22">
        <v>143000000000</v>
      </c>
      <c r="C2544" s="7">
        <v>194</v>
      </c>
      <c r="D2544" s="7">
        <v>0.13900000000000001</v>
      </c>
      <c r="E2544" s="23" t="s">
        <v>2814</v>
      </c>
      <c r="F2544" s="24" t="s">
        <v>80</v>
      </c>
      <c r="G2544" s="9" t="s">
        <v>93</v>
      </c>
      <c r="H2544" s="13">
        <f t="array" ref="H2544:I2544">VLOOKUP(A2544,ENERGY!$A$2:$C$2692,{2,3},0)</f>
        <v>134096</v>
      </c>
      <c r="I2544" s="13">
        <v>321651</v>
      </c>
      <c r="J2544" s="13">
        <f t="array" ref="J2544:R2544">VLOOKUP(A2544,HUMANRESOURCES!$A$2:$J$2692,{2,3,4,5,6,7,8,9,10},0)</f>
        <v>0.01</v>
      </c>
      <c r="K2544" s="13">
        <v>1.2E-2</v>
      </c>
      <c r="L2544" s="13">
        <v>74</v>
      </c>
      <c r="M2544" s="13">
        <v>63</v>
      </c>
      <c r="N2544" s="13">
        <v>0.14099999999999999</v>
      </c>
      <c r="O2544" s="13">
        <v>0.69799999999999995</v>
      </c>
      <c r="P2544" s="13">
        <v>0.161</v>
      </c>
      <c r="Q2544" s="13">
        <v>46509350</v>
      </c>
      <c r="R2544" s="13">
        <v>0.68100000000000005</v>
      </c>
      <c r="S2544" s="13">
        <f t="array" ref="S2544:T2544">VLOOKUP(A2544,TOURISM!$A$2:$C$2692,{2,3},0)</f>
        <v>5320000000</v>
      </c>
      <c r="T2544" s="13">
        <v>4022000000</v>
      </c>
      <c r="U2544" s="13">
        <f t="array" ref="U2544:W2544">VLOOKUP(A2544,BUSINESS!$A$2:$D$2692,{2,3,4},0)</f>
        <v>0.56599999999999995</v>
      </c>
      <c r="V2544" s="13">
        <v>6.6000000000000003E-2</v>
      </c>
      <c r="W2544" s="13">
        <v>1.1839999999999999</v>
      </c>
      <c r="X2544" s="25">
        <f t="shared" si="36"/>
        <v>3074.6505810122053</v>
      </c>
      <c r="Y2544" s="13">
        <f t="shared" si="37"/>
        <v>6.9158352030290688E-3</v>
      </c>
      <c r="Z2544" s="13">
        <f t="shared" si="38"/>
        <v>2.8832052049749136E-3</v>
      </c>
      <c r="AA2544" s="13">
        <f t="shared" si="39"/>
        <v>86.477235222595027</v>
      </c>
    </row>
    <row r="2545" spans="1:27" ht="15.75" customHeight="1" x14ac:dyDescent="0.35">
      <c r="A2545" s="22" t="s">
        <v>2822</v>
      </c>
      <c r="B2545" s="22">
        <v>180000000000</v>
      </c>
      <c r="C2545" s="7">
        <v>257</v>
      </c>
      <c r="D2545" s="7">
        <v>0.17499999999999999</v>
      </c>
      <c r="E2545" s="23" t="s">
        <v>2814</v>
      </c>
      <c r="F2545" s="24" t="s">
        <v>82</v>
      </c>
      <c r="G2545" s="9" t="s">
        <v>93</v>
      </c>
      <c r="H2545" s="13">
        <f t="array" ref="H2545:I2545">VLOOKUP(A2545,ENERGY!$A$2:$C$2692,{2,3},0)</f>
        <v>137343</v>
      </c>
      <c r="I2545" s="13">
        <v>327595</v>
      </c>
      <c r="J2545" s="13">
        <f t="array" ref="J2545:R2545">VLOOKUP(A2545,HUMANRESOURCES!$A$2:$J$2692,{2,3,4,5,6,7,8,9,10},0)</f>
        <v>1.0999999999999999E-2</v>
      </c>
      <c r="K2545" s="13">
        <v>1.0999999999999999E-2</v>
      </c>
      <c r="L2545" s="13">
        <v>74</v>
      </c>
      <c r="M2545" s="13">
        <v>63</v>
      </c>
      <c r="N2545" s="13">
        <v>0.13900000000000001</v>
      </c>
      <c r="O2545" s="13">
        <v>0.7</v>
      </c>
      <c r="P2545" s="13">
        <v>0.16</v>
      </c>
      <c r="Q2545" s="13">
        <v>46258200</v>
      </c>
      <c r="R2545" s="13">
        <v>0.68300000000000005</v>
      </c>
      <c r="S2545" s="13">
        <f t="array" ref="S2545:T2545">VLOOKUP(A2545,TOURISM!$A$2:$C$2692,{2,3},0)</f>
        <v>6722000000</v>
      </c>
      <c r="T2545" s="13">
        <v>4585000000</v>
      </c>
      <c r="U2545" s="13">
        <f t="array" ref="U2545:W2545">VLOOKUP(A2545,BUSINESS!$A$2:$D$2692,{2,3,4},0)</f>
        <v>0.57199999999999995</v>
      </c>
      <c r="V2545" s="13">
        <v>0.11</v>
      </c>
      <c r="W2545" s="13">
        <v>1.198</v>
      </c>
      <c r="X2545" s="25">
        <f t="shared" si="36"/>
        <v>3891.20199229542</v>
      </c>
      <c r="Y2545" s="13">
        <f t="shared" si="37"/>
        <v>7.0818795370334343E-3</v>
      </c>
      <c r="Z2545" s="13">
        <f t="shared" si="38"/>
        <v>2.9690519734879438E-3</v>
      </c>
      <c r="AA2545" s="13">
        <f t="shared" si="39"/>
        <v>99.117561859302782</v>
      </c>
    </row>
    <row r="2546" spans="1:27" ht="15.75" customHeight="1" x14ac:dyDescent="0.35">
      <c r="A2546" s="22" t="s">
        <v>2823</v>
      </c>
      <c r="B2546" s="22">
        <v>117000000000</v>
      </c>
      <c r="C2546" s="7">
        <v>198</v>
      </c>
      <c r="D2546" s="7">
        <v>0.20899999999999999</v>
      </c>
      <c r="E2546" s="23" t="s">
        <v>2814</v>
      </c>
      <c r="F2546" s="24" t="s">
        <v>84</v>
      </c>
      <c r="G2546" s="9" t="s">
        <v>93</v>
      </c>
      <c r="H2546" s="13">
        <f t="array" ref="H2546:I2546">VLOOKUP(A2546,ENERGY!$A$2:$C$2692,{2,3},0)</f>
        <v>135601</v>
      </c>
      <c r="I2546" s="13">
        <v>318684</v>
      </c>
      <c r="J2546" s="13">
        <f t="array" ref="J2546:R2546">VLOOKUP(A2546,HUMANRESOURCES!$A$2:$J$2692,{2,3,4,5,6,7,8,9,10},0)</f>
        <v>1.0999999999999999E-2</v>
      </c>
      <c r="K2546" s="13">
        <v>1.0999999999999999E-2</v>
      </c>
      <c r="L2546" s="13">
        <v>75</v>
      </c>
      <c r="M2546" s="13">
        <v>64</v>
      </c>
      <c r="N2546" s="13">
        <v>0.13900000000000001</v>
      </c>
      <c r="O2546" s="13">
        <v>0.70199999999999996</v>
      </c>
      <c r="P2546" s="13">
        <v>0.159</v>
      </c>
      <c r="Q2546" s="13">
        <v>46053300</v>
      </c>
      <c r="R2546" s="13">
        <v>0.68500000000000005</v>
      </c>
      <c r="S2546" s="13">
        <f t="array" ref="S2546:T2546">VLOOKUP(A2546,TOURISM!$A$2:$C$2692,{2,3},0)</f>
        <v>4349000000</v>
      </c>
      <c r="T2546" s="13">
        <v>3751000000</v>
      </c>
      <c r="U2546" s="13">
        <f t="array" ref="U2546:W2546">VLOOKUP(A2546,BUSINESS!$A$2:$D$2692,{2,3,4},0)</f>
        <v>0.57199999999999995</v>
      </c>
      <c r="V2546" s="13">
        <v>0.17899999999999999</v>
      </c>
      <c r="W2546" s="13">
        <v>1.1879999999999999</v>
      </c>
      <c r="X2546" s="25">
        <f t="shared" si="36"/>
        <v>2540.534554527037</v>
      </c>
      <c r="Y2546" s="13">
        <f t="shared" si="37"/>
        <v>6.9198949912384128E-3</v>
      </c>
      <c r="Z2546" s="13">
        <f t="shared" si="38"/>
        <v>2.944436120755733E-3</v>
      </c>
      <c r="AA2546" s="13">
        <f t="shared" si="39"/>
        <v>81.44910353872578</v>
      </c>
    </row>
    <row r="2547" spans="1:27" ht="15.75" customHeight="1" x14ac:dyDescent="0.35">
      <c r="A2547" s="22" t="s">
        <v>2824</v>
      </c>
      <c r="B2547" s="22">
        <v>136000000000</v>
      </c>
      <c r="C2547" s="7">
        <v>231</v>
      </c>
      <c r="D2547" s="7">
        <v>0.159</v>
      </c>
      <c r="E2547" s="23" t="s">
        <v>2814</v>
      </c>
      <c r="F2547" s="24" t="s">
        <v>86</v>
      </c>
      <c r="G2547" s="9" t="s">
        <v>93</v>
      </c>
      <c r="H2547" s="13">
        <f t="array" ref="H2547:I2547">VLOOKUP(A2547,ENERGY!$A$2:$C$2692,{2,3},0)</f>
        <v>142883</v>
      </c>
      <c r="I2547" s="13">
        <v>333869</v>
      </c>
      <c r="J2547" s="13">
        <f t="array" ref="J2547:R2547">VLOOKUP(A2547,HUMANRESOURCES!$A$2:$J$2692,{2,3,4,5,6,7,8,9,10},0)</f>
        <v>1.0999999999999999E-2</v>
      </c>
      <c r="K2547" s="13">
        <v>0.01</v>
      </c>
      <c r="L2547" s="13">
        <v>76</v>
      </c>
      <c r="M2547" s="13">
        <v>65</v>
      </c>
      <c r="N2547" s="13">
        <v>0.13900000000000001</v>
      </c>
      <c r="O2547" s="13">
        <v>0.70299999999999996</v>
      </c>
      <c r="P2547" s="13">
        <v>0.158</v>
      </c>
      <c r="Q2547" s="13">
        <v>45870700</v>
      </c>
      <c r="R2547" s="13">
        <v>0.68700000000000006</v>
      </c>
      <c r="S2547" s="13">
        <f t="array" ref="S2547:T2547">VLOOKUP(A2547,TOURISM!$A$2:$C$2692,{2,3},0)</f>
        <v>4696000000</v>
      </c>
      <c r="T2547" s="13">
        <v>4134000000</v>
      </c>
      <c r="U2547" s="13">
        <f t="array" ref="U2547:W2547">VLOOKUP(A2547,BUSINESS!$A$2:$D$2692,{2,3,4},0)</f>
        <v>0.55500000000000005</v>
      </c>
      <c r="V2547" s="13">
        <v>0.23300000000000001</v>
      </c>
      <c r="W2547" s="13">
        <v>1.171</v>
      </c>
      <c r="X2547" s="25">
        <f t="shared" si="36"/>
        <v>2964.8555613932203</v>
      </c>
      <c r="Y2547" s="13">
        <f t="shared" si="37"/>
        <v>7.2784805987264204E-3</v>
      </c>
      <c r="Z2547" s="13">
        <f t="shared" si="38"/>
        <v>3.1149077733716728E-3</v>
      </c>
      <c r="AA2547" s="13">
        <f t="shared" si="39"/>
        <v>90.122888902938044</v>
      </c>
    </row>
    <row r="2548" spans="1:27" ht="15.75" customHeight="1" x14ac:dyDescent="0.35">
      <c r="A2548" s="22" t="s">
        <v>2825</v>
      </c>
      <c r="B2548" s="22">
        <v>163000000000</v>
      </c>
      <c r="C2548" s="7">
        <v>262</v>
      </c>
      <c r="D2548" s="7">
        <v>0.159</v>
      </c>
      <c r="E2548" s="23" t="s">
        <v>2814</v>
      </c>
      <c r="F2548" s="24" t="s">
        <v>88</v>
      </c>
      <c r="G2548" s="9" t="s">
        <v>93</v>
      </c>
      <c r="H2548" s="13">
        <f t="array" ref="H2548:I2548">VLOOKUP(A2548,ENERGY!$A$2:$C$2692,{2,3},0)</f>
        <v>144641</v>
      </c>
      <c r="I2548" s="13">
        <v>352259</v>
      </c>
      <c r="J2548" s="13">
        <f t="array" ref="J2548:R2548">VLOOKUP(A2548,HUMANRESOURCES!$A$2:$J$2692,{2,3,4,5,6,7,8,9,10},0)</f>
        <v>1.0999999999999999E-2</v>
      </c>
      <c r="K2548" s="13">
        <v>0.01</v>
      </c>
      <c r="L2548" s="13">
        <v>76</v>
      </c>
      <c r="M2548" s="13">
        <v>66</v>
      </c>
      <c r="N2548" s="13">
        <v>0.14000000000000001</v>
      </c>
      <c r="O2548" s="13">
        <v>0.70399999999999996</v>
      </c>
      <c r="P2548" s="13">
        <v>0.156</v>
      </c>
      <c r="Q2548" s="13">
        <v>45706100</v>
      </c>
      <c r="R2548" s="13">
        <v>0.68899999999999995</v>
      </c>
      <c r="S2548" s="13">
        <f t="array" ref="S2548:T2548">VLOOKUP(A2548,TOURISM!$A$2:$C$2692,{2,3},0)</f>
        <v>5406000000</v>
      </c>
      <c r="T2548" s="13">
        <v>4829000000</v>
      </c>
      <c r="U2548" s="13">
        <f t="array" ref="U2548:W2548">VLOOKUP(A2548,BUSINESS!$A$2:$D$2692,{2,3,4},0)</f>
        <v>0.57099999999999995</v>
      </c>
      <c r="V2548" s="13">
        <v>0.28699999999999998</v>
      </c>
      <c r="W2548" s="13">
        <v>1.2130000000000001</v>
      </c>
      <c r="X2548" s="25">
        <f t="shared" si="36"/>
        <v>3566.2635840730231</v>
      </c>
      <c r="Y2548" s="13">
        <f t="shared" si="37"/>
        <v>7.7070456678649023E-3</v>
      </c>
      <c r="Z2548" s="13">
        <f t="shared" si="38"/>
        <v>3.1645885341343933E-3</v>
      </c>
      <c r="AA2548" s="13">
        <f t="shared" si="39"/>
        <v>105.65329354287502</v>
      </c>
    </row>
    <row r="2549" spans="1:27" ht="15.75" customHeight="1" x14ac:dyDescent="0.35">
      <c r="A2549" s="22" t="s">
        <v>2826</v>
      </c>
      <c r="B2549" s="22">
        <v>177000000000</v>
      </c>
      <c r="C2549" s="7">
        <v>293</v>
      </c>
      <c r="D2549" s="7">
        <v>0.184</v>
      </c>
      <c r="E2549" s="23" t="s">
        <v>2814</v>
      </c>
      <c r="F2549" s="24" t="s">
        <v>90</v>
      </c>
      <c r="G2549" s="9" t="s">
        <v>93</v>
      </c>
      <c r="H2549" s="13">
        <f t="array" ref="H2549:I2549">VLOOKUP(A2549,ENERGY!$A$2:$C$2692,{2,3},0)</f>
        <v>133794</v>
      </c>
      <c r="I2549" s="13">
        <v>320774</v>
      </c>
      <c r="J2549" s="13">
        <f t="array" ref="J2549:R2549">VLOOKUP(A2549,HUMANRESOURCES!$A$2:$J$2692,{2,3,4,5,6,7,8,9,10},0)</f>
        <v>1.0999999999999999E-2</v>
      </c>
      <c r="K2549" s="13">
        <v>8.9999999999999993E-3</v>
      </c>
      <c r="L2549" s="13">
        <v>76</v>
      </c>
      <c r="M2549" s="13">
        <v>66</v>
      </c>
      <c r="N2549" s="13">
        <v>0.14199999999999999</v>
      </c>
      <c r="O2549" s="13">
        <v>0.70499999999999996</v>
      </c>
      <c r="P2549" s="13">
        <v>0.153</v>
      </c>
      <c r="Q2549" s="13">
        <v>45593300</v>
      </c>
      <c r="R2549" s="13">
        <v>0.69099999999999995</v>
      </c>
      <c r="S2549" s="13">
        <f t="array" ref="S2549:T2549">VLOOKUP(A2549,TOURISM!$A$2:$C$2692,{2,3},0)</f>
        <v>5988000000</v>
      </c>
      <c r="T2549" s="13">
        <v>5536000000</v>
      </c>
      <c r="U2549" s="13">
        <f t="array" ref="U2549:W2549">VLOOKUP(A2549,BUSINESS!$A$2:$D$2692,{2,3,4},0)</f>
        <v>0.55400000000000005</v>
      </c>
      <c r="V2549" s="13">
        <v>0.35299999999999998</v>
      </c>
      <c r="W2549" s="13">
        <v>1.3029999999999999</v>
      </c>
      <c r="X2549" s="25">
        <f t="shared" si="36"/>
        <v>3882.1493508914687</v>
      </c>
      <c r="Y2549" s="13">
        <f t="shared" si="37"/>
        <v>7.03555127617435E-3</v>
      </c>
      <c r="Z2549" s="13">
        <f t="shared" si="38"/>
        <v>2.9345101144247071E-3</v>
      </c>
      <c r="AA2549" s="13">
        <f t="shared" si="39"/>
        <v>121.42134918946424</v>
      </c>
    </row>
    <row r="2550" spans="1:27" ht="15.75" customHeight="1" x14ac:dyDescent="0.35">
      <c r="A2550" s="22" t="s">
        <v>2827</v>
      </c>
      <c r="B2550" s="22">
        <v>104000000000</v>
      </c>
      <c r="C2550" s="7">
        <v>752</v>
      </c>
      <c r="D2550" s="7">
        <v>9.7000000000000003E-2</v>
      </c>
      <c r="E2550" s="23" t="s">
        <v>2828</v>
      </c>
      <c r="F2550" s="24" t="s">
        <v>65</v>
      </c>
      <c r="G2550" s="9" t="s">
        <v>281</v>
      </c>
      <c r="H2550" s="13">
        <f t="array" ref="H2550:I2550">VLOOKUP(A2550,ENERGY!$A$2:$C$2692,{2,3},0)</f>
        <v>14338</v>
      </c>
      <c r="I2550" s="13">
        <v>8529</v>
      </c>
      <c r="J2550" s="13">
        <f t="array" ref="J2550:R2550">VLOOKUP(A2550,HUMANRESOURCES!$A$2:$J$2692,{2,3,4,5,6,7,8,9,10},0)</f>
        <v>1.7000000000000001E-2</v>
      </c>
      <c r="K2550" s="13">
        <v>0.01</v>
      </c>
      <c r="L2550" s="13">
        <v>75</v>
      </c>
      <c r="M2550" s="13">
        <v>73</v>
      </c>
      <c r="N2550" s="13">
        <v>0.254</v>
      </c>
      <c r="O2550" s="13">
        <v>0.73599999999999999</v>
      </c>
      <c r="P2550" s="13">
        <v>0.01</v>
      </c>
      <c r="Q2550" s="13">
        <v>3026352</v>
      </c>
      <c r="R2550" s="13">
        <v>0.80200000000000005</v>
      </c>
      <c r="S2550" s="13">
        <f t="array" ref="S2550:T2550">VLOOKUP(A2550,TOURISM!$A$2:$C$2692,{2,3},0)</f>
        <v>1063000000</v>
      </c>
      <c r="T2550" s="13">
        <v>3019000000</v>
      </c>
      <c r="U2550" s="13">
        <f t="array" ref="U2550:W2550">VLOOKUP(A2550,BUSINESS!$A$2:$D$2692,{2,3,4},0)</f>
        <v>0.489669009135628</v>
      </c>
      <c r="V2550" s="13">
        <v>0.23599999999999999</v>
      </c>
      <c r="W2550" s="13">
        <v>0.47199999999999998</v>
      </c>
      <c r="X2550" s="25">
        <f t="shared" si="36"/>
        <v>34364.806208927446</v>
      </c>
      <c r="Y2550" s="13">
        <f t="shared" si="37"/>
        <v>2.8182445399609827E-3</v>
      </c>
      <c r="Z2550" s="13">
        <f t="shared" si="38"/>
        <v>4.7377172252269402E-3</v>
      </c>
      <c r="AA2550" s="13">
        <f t="shared" si="39"/>
        <v>997.57067254569199</v>
      </c>
    </row>
    <row r="2551" spans="1:27" ht="15.75" customHeight="1" x14ac:dyDescent="0.35">
      <c r="A2551" s="22" t="s">
        <v>2829</v>
      </c>
      <c r="B2551" s="22">
        <v>103000000000</v>
      </c>
      <c r="C2551" s="7">
        <v>815</v>
      </c>
      <c r="D2551" s="7">
        <v>8.1000000000000003E-2</v>
      </c>
      <c r="E2551" s="23" t="s">
        <v>2828</v>
      </c>
      <c r="F2551" s="24" t="s">
        <v>68</v>
      </c>
      <c r="G2551" s="9" t="s">
        <v>281</v>
      </c>
      <c r="H2551" s="13">
        <f t="array" ref="H2551:I2551">VLOOKUP(A2551,ENERGY!$A$2:$C$2692,{2,3},0)</f>
        <v>66108</v>
      </c>
      <c r="I2551" s="13">
        <v>8529</v>
      </c>
      <c r="J2551" s="13">
        <f t="array" ref="J2551:R2551">VLOOKUP(A2551,HUMANRESOURCES!$A$2:$J$2692,{2,3,4,5,6,7,8,9,10},0)</f>
        <v>1.6E-2</v>
      </c>
      <c r="K2551" s="13">
        <v>8.9999999999999993E-3</v>
      </c>
      <c r="L2551" s="13">
        <v>76</v>
      </c>
      <c r="M2551" s="13">
        <v>74</v>
      </c>
      <c r="N2551" s="13">
        <v>0.249</v>
      </c>
      <c r="O2551" s="13">
        <v>0.74099999999999999</v>
      </c>
      <c r="P2551" s="13">
        <v>0.01</v>
      </c>
      <c r="Q2551" s="13">
        <v>3132104</v>
      </c>
      <c r="R2551" s="13">
        <v>0.80700000000000005</v>
      </c>
      <c r="S2551" s="13">
        <f t="array" ref="S2551:T2551">VLOOKUP(A2551,TOURISM!$A$2:$C$2692,{2,3},0)</f>
        <v>1200000000</v>
      </c>
      <c r="T2551" s="13">
        <v>3321000000</v>
      </c>
      <c r="U2551" s="13">
        <f t="array" ref="U2551:W2551">VLOOKUP(A2551,BUSINESS!$A$2:$D$2692,{2,3,4},0)</f>
        <v>0.489669009135628</v>
      </c>
      <c r="V2551" s="13">
        <v>0.26300000000000001</v>
      </c>
      <c r="W2551" s="13">
        <v>0.61</v>
      </c>
      <c r="X2551" s="25">
        <f t="shared" si="36"/>
        <v>32885.242635621296</v>
      </c>
      <c r="Y2551" s="13">
        <f t="shared" si="37"/>
        <v>2.7230896547496509E-3</v>
      </c>
      <c r="Z2551" s="13">
        <f t="shared" si="38"/>
        <v>2.1106578836462647E-2</v>
      </c>
      <c r="AA2551" s="13">
        <f t="shared" si="39"/>
        <v>1060.3096193485273</v>
      </c>
    </row>
    <row r="2552" spans="1:27" ht="15.75" customHeight="1" x14ac:dyDescent="0.35">
      <c r="A2552" s="22" t="s">
        <v>2830</v>
      </c>
      <c r="B2552" s="22">
        <v>110000000000</v>
      </c>
      <c r="C2552" s="7">
        <v>917</v>
      </c>
      <c r="D2552" s="13">
        <v>0.12</v>
      </c>
      <c r="E2552" s="23" t="s">
        <v>2828</v>
      </c>
      <c r="F2552" s="24" t="s">
        <v>70</v>
      </c>
      <c r="G2552" s="9" t="s">
        <v>281</v>
      </c>
      <c r="H2552" s="13">
        <f t="array" ref="H2552:I2552">VLOOKUP(A2552,ENERGY!$A$2:$C$2692,{2,3},0)</f>
        <v>63099</v>
      </c>
      <c r="I2552" s="13">
        <v>167597</v>
      </c>
      <c r="J2552" s="13">
        <f t="array" ref="J2552:R2552">VLOOKUP(A2552,HUMANRESOURCES!$A$2:$J$2692,{2,3,4,5,6,7,8,9,10},0)</f>
        <v>1.6E-2</v>
      </c>
      <c r="K2552" s="13">
        <v>8.9999999999999993E-3</v>
      </c>
      <c r="L2552" s="13">
        <v>76</v>
      </c>
      <c r="M2552" s="13">
        <v>74</v>
      </c>
      <c r="N2552" s="13">
        <v>0.24299999999999999</v>
      </c>
      <c r="O2552" s="13">
        <v>0.746</v>
      </c>
      <c r="P2552" s="13">
        <v>0.01</v>
      </c>
      <c r="Q2552" s="13">
        <v>3223969</v>
      </c>
      <c r="R2552" s="13">
        <v>0.81100000000000005</v>
      </c>
      <c r="S2552" s="13">
        <f t="array" ref="S2552:T2552">VLOOKUP(A2552,TOURISM!$A$2:$C$2692,{2,3},0)</f>
        <v>1332000000</v>
      </c>
      <c r="T2552" s="13">
        <v>3651000000</v>
      </c>
      <c r="U2552" s="13">
        <f t="array" ref="U2552:W2552">VLOOKUP(A2552,BUSINESS!$A$2:$D$2692,{2,3,4},0)</f>
        <v>0.489669009135628</v>
      </c>
      <c r="V2552" s="13">
        <v>0.28299999999999997</v>
      </c>
      <c r="W2552" s="13">
        <v>0.753</v>
      </c>
      <c r="X2552" s="25">
        <f t="shared" ref="X2552:X2692" si="40">B2552/Q2552</f>
        <v>34119.434771240049</v>
      </c>
      <c r="Y2552" s="13">
        <f t="shared" ref="Y2552:Y2692" si="41">I2552/Q2552</f>
        <v>5.1984680994141073E-2</v>
      </c>
      <c r="Z2552" s="13">
        <f t="shared" ref="Z2552:Z2692" si="42">H2552/Q2552</f>
        <v>1.9571838314822506E-2</v>
      </c>
      <c r="AA2552" s="13">
        <f t="shared" ref="AA2552:AA2692" si="43">T2552/Q2552</f>
        <v>1132.4550577254311</v>
      </c>
    </row>
    <row r="2553" spans="1:27" ht="15.75" customHeight="1" x14ac:dyDescent="0.35">
      <c r="A2553" s="22" t="s">
        <v>2831</v>
      </c>
      <c r="B2553" s="22">
        <v>124000000000</v>
      </c>
      <c r="C2553" s="7">
        <v>968</v>
      </c>
      <c r="D2553" s="13">
        <v>0.12</v>
      </c>
      <c r="E2553" s="23" t="s">
        <v>2828</v>
      </c>
      <c r="F2553" s="24" t="s">
        <v>72</v>
      </c>
      <c r="G2553" s="9" t="s">
        <v>281</v>
      </c>
      <c r="H2553" s="13">
        <f t="array" ref="H2553:I2553">VLOOKUP(A2553,ENERGY!$A$2:$C$2692,{2,3},0)</f>
        <v>60672</v>
      </c>
      <c r="I2553" s="13">
        <v>162602</v>
      </c>
      <c r="J2553" s="13">
        <f t="array" ref="J2553:R2553">VLOOKUP(A2553,HUMANRESOURCES!$A$2:$J$2692,{2,3,4,5,6,7,8,9,10},0)</f>
        <v>1.6E-2</v>
      </c>
      <c r="K2553" s="13">
        <v>8.9999999999999993E-3</v>
      </c>
      <c r="L2553" s="13">
        <v>76</v>
      </c>
      <c r="M2553" s="13">
        <v>74</v>
      </c>
      <c r="N2553" s="13">
        <v>0.23400000000000001</v>
      </c>
      <c r="O2553" s="13">
        <v>0.75600000000000001</v>
      </c>
      <c r="P2553" s="13">
        <v>0.01</v>
      </c>
      <c r="Q2553" s="13">
        <v>3369254</v>
      </c>
      <c r="R2553" s="13">
        <v>0.81499999999999995</v>
      </c>
      <c r="S2553" s="13">
        <f t="array" ref="S2553:T2553">VLOOKUP(A2553,TOURISM!$A$2:$C$2692,{2,3},0)</f>
        <v>1438000000</v>
      </c>
      <c r="T2553" s="13">
        <v>3956000000</v>
      </c>
      <c r="U2553" s="13">
        <f t="array" ref="U2553:W2553">VLOOKUP(A2553,BUSINESS!$A$2:$D$2692,{2,3,4},0)</f>
        <v>0.489669009135628</v>
      </c>
      <c r="V2553" s="13">
        <v>0.29499999999999998</v>
      </c>
      <c r="W2553" s="13">
        <v>0.88200000000000001</v>
      </c>
      <c r="X2553" s="25">
        <f t="shared" si="40"/>
        <v>36803.399209439238</v>
      </c>
      <c r="Y2553" s="13">
        <f t="shared" si="41"/>
        <v>4.8260534824622899E-2</v>
      </c>
      <c r="Z2553" s="13">
        <f t="shared" si="42"/>
        <v>1.8007547071250789E-2</v>
      </c>
      <c r="AA2553" s="13">
        <f t="shared" si="43"/>
        <v>1174.1471554237228</v>
      </c>
    </row>
    <row r="2554" spans="1:27" ht="15.75" customHeight="1" x14ac:dyDescent="0.35">
      <c r="A2554" s="22" t="s">
        <v>2832</v>
      </c>
      <c r="B2554" s="22">
        <v>148000000000</v>
      </c>
      <c r="C2554" s="7">
        <v>995</v>
      </c>
      <c r="D2554" s="13">
        <v>0.12</v>
      </c>
      <c r="E2554" s="23" t="s">
        <v>2828</v>
      </c>
      <c r="F2554" s="24" t="s">
        <v>74</v>
      </c>
      <c r="G2554" s="9" t="s">
        <v>281</v>
      </c>
      <c r="H2554" s="13">
        <f t="array" ref="H2554:I2554">VLOOKUP(A2554,ENERGY!$A$2:$C$2692,{2,3},0)</f>
        <v>58347</v>
      </c>
      <c r="I2554" s="13">
        <v>158935</v>
      </c>
      <c r="J2554" s="13">
        <f t="array" ref="J2554:R2554">VLOOKUP(A2554,HUMANRESOURCES!$A$2:$J$2692,{2,3,4,5,6,7,8,9,10},0)</f>
        <v>1.6E-2</v>
      </c>
      <c r="K2554" s="13">
        <v>8.9999999999999993E-3</v>
      </c>
      <c r="L2554" s="13">
        <v>76</v>
      </c>
      <c r="M2554" s="13">
        <v>74</v>
      </c>
      <c r="N2554" s="13">
        <v>0.219</v>
      </c>
      <c r="O2554" s="13">
        <v>0.77100000000000002</v>
      </c>
      <c r="P2554" s="13">
        <v>8.9999999999999993E-3</v>
      </c>
      <c r="Q2554" s="13">
        <v>3658658</v>
      </c>
      <c r="R2554" s="13">
        <v>0.81899999999999995</v>
      </c>
      <c r="S2554" s="13">
        <f t="array" ref="S2554:T2554">VLOOKUP(A2554,TOURISM!$A$2:$C$2692,{2,3},0)</f>
        <v>1593000000</v>
      </c>
      <c r="T2554" s="13">
        <v>4472000000</v>
      </c>
      <c r="U2554" s="13">
        <f t="array" ref="U2554:W2554">VLOOKUP(A2554,BUSINESS!$A$2:$D$2692,{2,3,4},0)</f>
        <v>0.489669009135628</v>
      </c>
      <c r="V2554" s="13">
        <v>0.30099999999999999</v>
      </c>
      <c r="W2554" s="13">
        <v>1.0069999999999999</v>
      </c>
      <c r="X2554" s="25">
        <f t="shared" si="40"/>
        <v>40451.990866596439</v>
      </c>
      <c r="Y2554" s="13">
        <f t="shared" si="41"/>
        <v>4.344079167826017E-2</v>
      </c>
      <c r="Z2554" s="13">
        <f t="shared" si="42"/>
        <v>1.5947650750630423E-2</v>
      </c>
      <c r="AA2554" s="13">
        <f t="shared" si="43"/>
        <v>1222.3061024014817</v>
      </c>
    </row>
    <row r="2555" spans="1:27" ht="15.75" customHeight="1" x14ac:dyDescent="0.35">
      <c r="A2555" s="22" t="s">
        <v>2833</v>
      </c>
      <c r="B2555" s="22">
        <v>181000000000</v>
      </c>
      <c r="C2555" s="7">
        <v>1030</v>
      </c>
      <c r="D2555" s="13">
        <v>0.12</v>
      </c>
      <c r="E2555" s="23" t="s">
        <v>2828</v>
      </c>
      <c r="F2555" s="24" t="s">
        <v>76</v>
      </c>
      <c r="G2555" s="9" t="s">
        <v>281</v>
      </c>
      <c r="H2555" s="13">
        <f t="array" ref="H2555:I2555">VLOOKUP(A2555,ENERGY!$A$2:$C$2692,{2,3},0)</f>
        <v>45911</v>
      </c>
      <c r="I2555" s="13">
        <v>123875</v>
      </c>
      <c r="J2555" s="13">
        <f t="array" ref="J2555:R2555">VLOOKUP(A2555,HUMANRESOURCES!$A$2:$J$2692,{2,3,4,5,6,7,8,9,10},0)</f>
        <v>1.6E-2</v>
      </c>
      <c r="K2555" s="13">
        <v>8.0000000000000002E-3</v>
      </c>
      <c r="L2555" s="13">
        <v>77</v>
      </c>
      <c r="M2555" s="13">
        <v>75</v>
      </c>
      <c r="N2555" s="13">
        <v>0.2</v>
      </c>
      <c r="O2555" s="13">
        <v>0.79100000000000004</v>
      </c>
      <c r="P2555" s="13">
        <v>8.0000000000000002E-3</v>
      </c>
      <c r="Q2555" s="13">
        <v>4148883</v>
      </c>
      <c r="R2555" s="13">
        <v>0.82299999999999995</v>
      </c>
      <c r="S2555" s="13">
        <f t="array" ref="S2555:T2555">VLOOKUP(A2555,TOURISM!$A$2:$C$2692,{2,3},0)</f>
        <v>3218000000</v>
      </c>
      <c r="T2555" s="13">
        <v>6186000000</v>
      </c>
      <c r="U2555" s="13">
        <f t="array" ref="U2555:W2555">VLOOKUP(A2555,BUSINESS!$A$2:$D$2692,{2,3,4},0)</f>
        <v>0.14399999999999999</v>
      </c>
      <c r="V2555" s="13">
        <v>0.4</v>
      </c>
      <c r="W2555" s="13">
        <v>1.093</v>
      </c>
      <c r="X2555" s="25">
        <f t="shared" si="40"/>
        <v>43626.200112174774</v>
      </c>
      <c r="Y2555" s="13">
        <f t="shared" si="41"/>
        <v>2.985743391655055E-2</v>
      </c>
      <c r="Z2555" s="13">
        <f t="shared" si="42"/>
        <v>1.1065870018508596E-2</v>
      </c>
      <c r="AA2555" s="13">
        <f t="shared" si="43"/>
        <v>1491.0037231707909</v>
      </c>
    </row>
    <row r="2556" spans="1:27" ht="15.75" customHeight="1" x14ac:dyDescent="0.35">
      <c r="A2556" s="22" t="s">
        <v>2834</v>
      </c>
      <c r="B2556" s="22">
        <v>222000000000</v>
      </c>
      <c r="C2556" s="7">
        <v>1109</v>
      </c>
      <c r="D2556" s="13">
        <v>0.12</v>
      </c>
      <c r="E2556" s="23" t="s">
        <v>2828</v>
      </c>
      <c r="F2556" s="24" t="s">
        <v>78</v>
      </c>
      <c r="G2556" s="9" t="s">
        <v>281</v>
      </c>
      <c r="H2556" s="13">
        <f t="array" ref="H2556:I2556">VLOOKUP(A2556,ENERGY!$A$2:$C$2692,{2,3},0)</f>
        <v>42310</v>
      </c>
      <c r="I2556" s="13">
        <v>113241</v>
      </c>
      <c r="J2556" s="13">
        <f t="array" ref="J2556:R2556">VLOOKUP(A2556,HUMANRESOURCES!$A$2:$J$2692,{2,3,4,5,6,7,8,9,10},0)</f>
        <v>1.6E-2</v>
      </c>
      <c r="K2556" s="13">
        <v>8.0000000000000002E-3</v>
      </c>
      <c r="L2556" s="13">
        <v>77</v>
      </c>
      <c r="M2556" s="13">
        <v>75</v>
      </c>
      <c r="N2556" s="13">
        <v>0.18</v>
      </c>
      <c r="O2556" s="13">
        <v>0.81299999999999994</v>
      </c>
      <c r="P2556" s="13">
        <v>7.0000000000000001E-3</v>
      </c>
      <c r="Q2556" s="13">
        <v>4875639</v>
      </c>
      <c r="R2556" s="13">
        <v>0.82599999999999996</v>
      </c>
      <c r="S2556" s="13">
        <f t="array" ref="S2556:T2556">VLOOKUP(A2556,TOURISM!$A$2:$C$2692,{2,3},0)</f>
        <v>4972000000</v>
      </c>
      <c r="T2556" s="13">
        <v>8827000000</v>
      </c>
      <c r="U2556" s="13">
        <f t="array" ref="U2556:W2556">VLOOKUP(A2556,BUSINESS!$A$2:$D$2692,{2,3,4},0)</f>
        <v>0.14399999999999999</v>
      </c>
      <c r="V2556" s="13">
        <v>0.52</v>
      </c>
      <c r="W2556" s="13">
        <v>1.1319999999999999</v>
      </c>
      <c r="X2556" s="25">
        <f t="shared" si="40"/>
        <v>45532.49327934246</v>
      </c>
      <c r="Y2556" s="13">
        <f t="shared" si="41"/>
        <v>2.3225878700207297E-2</v>
      </c>
      <c r="Z2556" s="13">
        <f t="shared" si="42"/>
        <v>8.6778368948152232E-3</v>
      </c>
      <c r="AA2556" s="13">
        <f t="shared" si="43"/>
        <v>1810.4293611565581</v>
      </c>
    </row>
    <row r="2557" spans="1:27" ht="15.75" customHeight="1" x14ac:dyDescent="0.35">
      <c r="A2557" s="22" t="s">
        <v>2835</v>
      </c>
      <c r="B2557" s="22">
        <v>258000000000</v>
      </c>
      <c r="C2557" s="7">
        <v>1184</v>
      </c>
      <c r="D2557" s="13">
        <v>0.12</v>
      </c>
      <c r="E2557" s="23" t="s">
        <v>2828</v>
      </c>
      <c r="F2557" s="24" t="s">
        <v>80</v>
      </c>
      <c r="G2557" s="9" t="s">
        <v>281</v>
      </c>
      <c r="H2557" s="13">
        <f t="array" ref="H2557:I2557">VLOOKUP(A2557,ENERGY!$A$2:$C$2692,{2,3},0)</f>
        <v>37365</v>
      </c>
      <c r="I2557" s="13">
        <v>101415</v>
      </c>
      <c r="J2557" s="13">
        <f t="array" ref="J2557:R2557">VLOOKUP(A2557,HUMANRESOURCES!$A$2:$J$2692,{2,3,4,5,6,7,8,9,10},0)</f>
        <v>1.6E-2</v>
      </c>
      <c r="K2557" s="13">
        <v>8.0000000000000002E-3</v>
      </c>
      <c r="L2557" s="13">
        <v>77</v>
      </c>
      <c r="M2557" s="13">
        <v>75</v>
      </c>
      <c r="N2557" s="13">
        <v>0.16200000000000001</v>
      </c>
      <c r="O2557" s="13">
        <v>0.83299999999999996</v>
      </c>
      <c r="P2557" s="13">
        <v>5.0000000000000001E-3</v>
      </c>
      <c r="Q2557" s="13">
        <v>5797347</v>
      </c>
      <c r="R2557" s="13">
        <v>0.83</v>
      </c>
      <c r="S2557" s="13">
        <f t="array" ref="S2557:T2557">VLOOKUP(A2557,TOURISM!$A$2:$C$2692,{2,3},0)</f>
        <v>6072000000</v>
      </c>
      <c r="T2557" s="13">
        <v>11273000000</v>
      </c>
      <c r="U2557" s="13">
        <f t="array" ref="U2557:W2557">VLOOKUP(A2557,BUSINESS!$A$2:$D$2692,{2,3,4},0)</f>
        <v>0.14399999999999999</v>
      </c>
      <c r="V2557" s="13">
        <v>0.61</v>
      </c>
      <c r="W2557" s="13">
        <v>1.3340000000000001</v>
      </c>
      <c r="X2557" s="25">
        <f t="shared" si="40"/>
        <v>44503.114959308114</v>
      </c>
      <c r="Y2557" s="13">
        <f t="shared" si="41"/>
        <v>1.7493346525574542E-2</v>
      </c>
      <c r="Z2557" s="13">
        <f t="shared" si="42"/>
        <v>6.4451894978858433E-3</v>
      </c>
      <c r="AA2557" s="13">
        <f t="shared" si="43"/>
        <v>1944.5101354119392</v>
      </c>
    </row>
    <row r="2558" spans="1:27" ht="15.75" customHeight="1" x14ac:dyDescent="0.35">
      <c r="A2558" s="22" t="s">
        <v>2836</v>
      </c>
      <c r="B2558" s="22">
        <v>315000000000</v>
      </c>
      <c r="C2558" s="7">
        <v>1353</v>
      </c>
      <c r="D2558" s="13">
        <v>0.12</v>
      </c>
      <c r="E2558" s="23" t="s">
        <v>2828</v>
      </c>
      <c r="F2558" s="24" t="s">
        <v>82</v>
      </c>
      <c r="G2558" s="9" t="s">
        <v>281</v>
      </c>
      <c r="H2558" s="13">
        <f t="array" ref="H2558:I2558">VLOOKUP(A2558,ENERGY!$A$2:$C$2692,{2,3},0)</f>
        <v>51975</v>
      </c>
      <c r="I2558" s="13">
        <v>139405</v>
      </c>
      <c r="J2558" s="13">
        <f t="array" ref="J2558:R2558">VLOOKUP(A2558,HUMANRESOURCES!$A$2:$J$2692,{2,3,4,5,6,7,8,9,10},0)</f>
        <v>1.6E-2</v>
      </c>
      <c r="K2558" s="13">
        <v>8.0000000000000002E-3</v>
      </c>
      <c r="L2558" s="13">
        <v>77</v>
      </c>
      <c r="M2558" s="13">
        <v>75</v>
      </c>
      <c r="N2558" s="13">
        <v>0.14899999999999999</v>
      </c>
      <c r="O2558" s="13">
        <v>0.84699999999999998</v>
      </c>
      <c r="P2558" s="13">
        <v>4.0000000000000001E-3</v>
      </c>
      <c r="Q2558" s="13">
        <v>6798635</v>
      </c>
      <c r="R2558" s="13">
        <v>0.83399999999999996</v>
      </c>
      <c r="S2558" s="13">
        <f t="array" ref="S2558:T2558">VLOOKUP(A2558,TOURISM!$A$2:$C$2692,{2,3},0)</f>
        <v>7162000000</v>
      </c>
      <c r="T2558" s="13">
        <v>13288000000</v>
      </c>
      <c r="U2558" s="13">
        <f t="array" ref="U2558:W2558">VLOOKUP(A2558,BUSINESS!$A$2:$D$2692,{2,3,4},0)</f>
        <v>0.14399999999999999</v>
      </c>
      <c r="V2558" s="13">
        <v>0.63</v>
      </c>
      <c r="W2558" s="13">
        <v>1.3759999999999999</v>
      </c>
      <c r="X2558" s="25">
        <f t="shared" si="40"/>
        <v>46332.830046031297</v>
      </c>
      <c r="Y2558" s="13">
        <f t="shared" si="41"/>
        <v>2.0504851341482517E-2</v>
      </c>
      <c r="Z2558" s="13">
        <f t="shared" si="42"/>
        <v>7.6449169575951645E-3</v>
      </c>
      <c r="AA2558" s="13">
        <f t="shared" si="43"/>
        <v>1954.5099861957583</v>
      </c>
    </row>
    <row r="2559" spans="1:27" ht="15.75" customHeight="1" x14ac:dyDescent="0.35">
      <c r="A2559" s="22" t="s">
        <v>2837</v>
      </c>
      <c r="B2559" s="22">
        <v>255000000000</v>
      </c>
      <c r="C2559" s="7">
        <v>1336</v>
      </c>
      <c r="D2559" s="13">
        <v>0.12</v>
      </c>
      <c r="E2559" s="23" t="s">
        <v>2828</v>
      </c>
      <c r="F2559" s="24" t="s">
        <v>84</v>
      </c>
      <c r="G2559" s="9" t="s">
        <v>281</v>
      </c>
      <c r="H2559" s="13">
        <f t="array" ref="H2559:I2559">VLOOKUP(A2559,ENERGY!$A$2:$C$2692,{2,3},0)</f>
        <v>40578</v>
      </c>
      <c r="I2559" s="13">
        <v>84704</v>
      </c>
      <c r="J2559" s="13">
        <f t="array" ref="J2559:R2559">VLOOKUP(A2559,HUMANRESOURCES!$A$2:$J$2692,{2,3,4,5,6,7,8,9,10},0)</f>
        <v>1.6E-2</v>
      </c>
      <c r="K2559" s="13">
        <v>8.0000000000000002E-3</v>
      </c>
      <c r="L2559" s="13">
        <v>77</v>
      </c>
      <c r="M2559" s="13">
        <v>75</v>
      </c>
      <c r="N2559" s="13">
        <v>0.14099999999999999</v>
      </c>
      <c r="O2559" s="13">
        <v>0.85499999999999998</v>
      </c>
      <c r="P2559" s="13">
        <v>4.0000000000000001E-3</v>
      </c>
      <c r="Q2559" s="13">
        <v>7718319</v>
      </c>
      <c r="R2559" s="13">
        <v>0.83699999999999997</v>
      </c>
      <c r="S2559" s="13">
        <f t="array" ref="S2559:T2559">VLOOKUP(A2559,TOURISM!$A$2:$C$2692,{2,3},0)</f>
        <v>7352000000</v>
      </c>
      <c r="T2559" s="13">
        <v>10347000000</v>
      </c>
      <c r="U2559" s="13">
        <f t="array" ref="U2559:W2559">VLOOKUP(A2559,BUSINESS!$A$2:$D$2692,{2,3,4},0)</f>
        <v>0.14099999999999999</v>
      </c>
      <c r="V2559" s="13">
        <v>0.64</v>
      </c>
      <c r="W2559" s="13">
        <v>1.383</v>
      </c>
      <c r="X2559" s="25">
        <f t="shared" si="40"/>
        <v>33038.282040428749</v>
      </c>
      <c r="Y2559" s="13">
        <f t="shared" si="41"/>
        <v>1.0974410360597949E-2</v>
      </c>
      <c r="Z2559" s="13">
        <f t="shared" si="42"/>
        <v>5.2573623868098739E-3</v>
      </c>
      <c r="AA2559" s="13">
        <f t="shared" si="43"/>
        <v>1340.5768794992796</v>
      </c>
    </row>
    <row r="2560" spans="1:27" ht="15.75" customHeight="1" x14ac:dyDescent="0.35">
      <c r="A2560" s="22" t="s">
        <v>2838</v>
      </c>
      <c r="B2560" s="22">
        <v>287000000000</v>
      </c>
      <c r="C2560" s="7">
        <v>1283</v>
      </c>
      <c r="D2560" s="13">
        <v>0.12</v>
      </c>
      <c r="E2560" s="23" t="s">
        <v>2828</v>
      </c>
      <c r="F2560" s="24" t="s">
        <v>86</v>
      </c>
      <c r="G2560" s="9" t="s">
        <v>281</v>
      </c>
      <c r="H2560" s="13">
        <f t="array" ref="H2560:I2560">VLOOKUP(A2560,ENERGY!$A$2:$C$2692,{2,3},0)</f>
        <v>43231</v>
      </c>
      <c r="I2560" s="13">
        <v>116149</v>
      </c>
      <c r="J2560" s="13">
        <f t="array" ref="J2560:R2560">VLOOKUP(A2560,HUMANRESOURCES!$A$2:$J$2692,{2,3,4,5,6,7,8,9,10},0)</f>
        <v>1.6E-2</v>
      </c>
      <c r="K2560" s="13">
        <v>8.0000000000000002E-3</v>
      </c>
      <c r="L2560" s="13">
        <v>78</v>
      </c>
      <c r="M2560" s="13">
        <v>76</v>
      </c>
      <c r="N2560" s="13">
        <v>0.13900000000000001</v>
      </c>
      <c r="O2560" s="13">
        <v>0.85799999999999998</v>
      </c>
      <c r="P2560" s="13">
        <v>3.0000000000000001E-3</v>
      </c>
      <c r="Q2560" s="13">
        <v>8441537</v>
      </c>
      <c r="R2560" s="13">
        <v>0.84099999999999997</v>
      </c>
      <c r="S2560" s="13">
        <f t="array" ref="S2560:T2560">VLOOKUP(A2560,TOURISM!$A$2:$C$2692,{2,3},0)</f>
        <v>8577000000</v>
      </c>
      <c r="T2560" s="13">
        <v>11818000000</v>
      </c>
      <c r="U2560" s="13">
        <f t="array" ref="U2560:W2560">VLOOKUP(A2560,BUSINESS!$A$2:$D$2692,{2,3,4},0)</f>
        <v>0.14099999999999999</v>
      </c>
      <c r="V2560" s="13">
        <v>0.68</v>
      </c>
      <c r="W2560" s="13">
        <v>1.294</v>
      </c>
      <c r="X2560" s="25">
        <f t="shared" si="40"/>
        <v>33998.54789477319</v>
      </c>
      <c r="Y2560" s="13">
        <f t="shared" si="41"/>
        <v>1.3759224179198646E-2</v>
      </c>
      <c r="Z2560" s="13">
        <f t="shared" si="42"/>
        <v>5.1212237771391632E-3</v>
      </c>
      <c r="AA2560" s="13">
        <f t="shared" si="43"/>
        <v>1399.9820174927859</v>
      </c>
    </row>
    <row r="2561" spans="1:27" ht="15.75" customHeight="1" x14ac:dyDescent="0.35">
      <c r="A2561" s="22" t="s">
        <v>2839</v>
      </c>
      <c r="B2561" s="22">
        <v>349000000000</v>
      </c>
      <c r="C2561" s="7">
        <v>1375</v>
      </c>
      <c r="D2561" s="13">
        <v>0.12</v>
      </c>
      <c r="E2561" s="23" t="s">
        <v>2828</v>
      </c>
      <c r="F2561" s="24" t="s">
        <v>88</v>
      </c>
      <c r="G2561" s="9" t="s">
        <v>281</v>
      </c>
      <c r="H2561" s="13">
        <f t="array" ref="H2561:I2561">VLOOKUP(A2561,ENERGY!$A$2:$C$2692,{2,3},0)</f>
        <v>40190</v>
      </c>
      <c r="I2561" s="13">
        <v>106842</v>
      </c>
      <c r="J2561" s="13">
        <f t="array" ref="J2561:R2561">VLOOKUP(A2561,HUMANRESOURCES!$A$2:$J$2692,{2,3,4,5,6,7,8,9,10},0)</f>
        <v>1.6E-2</v>
      </c>
      <c r="K2561" s="13">
        <v>7.0000000000000001E-3</v>
      </c>
      <c r="L2561" s="13">
        <v>78</v>
      </c>
      <c r="M2561" s="13">
        <v>76</v>
      </c>
      <c r="N2561" s="13">
        <v>0.14000000000000001</v>
      </c>
      <c r="O2561" s="13">
        <v>0.85699999999999998</v>
      </c>
      <c r="P2561" s="13">
        <v>3.0000000000000001E-3</v>
      </c>
      <c r="Q2561" s="13">
        <v>8925096</v>
      </c>
      <c r="R2561" s="13">
        <v>0.84399999999999997</v>
      </c>
      <c r="S2561" s="13">
        <f t="array" ref="S2561:T2561">VLOOKUP(A2561,TOURISM!$A$2:$C$2692,{2,3},0)</f>
        <v>680000000</v>
      </c>
      <c r="T2561" s="13">
        <v>448000000</v>
      </c>
      <c r="U2561" s="13">
        <f t="array" ref="U2561:W2561">VLOOKUP(A2561,BUSINESS!$A$2:$D$2692,{2,3,4},0)</f>
        <v>0.14099999999999999</v>
      </c>
      <c r="V2561" s="13">
        <v>0.78</v>
      </c>
      <c r="W2561" s="13">
        <v>1.3140000000000001</v>
      </c>
      <c r="X2561" s="25">
        <f t="shared" si="40"/>
        <v>39103.220850509621</v>
      </c>
      <c r="Y2561" s="13">
        <f t="shared" si="41"/>
        <v>1.1970963673668048E-2</v>
      </c>
      <c r="Z2561" s="13">
        <f t="shared" si="42"/>
        <v>4.5030327965099757E-3</v>
      </c>
      <c r="AA2561" s="13">
        <f t="shared" si="43"/>
        <v>50.195538512975098</v>
      </c>
    </row>
    <row r="2562" spans="1:27" ht="15.75" customHeight="1" x14ac:dyDescent="0.35">
      <c r="A2562" s="22" t="s">
        <v>2840</v>
      </c>
      <c r="B2562" s="22">
        <v>384000000000</v>
      </c>
      <c r="C2562" s="7">
        <v>1343</v>
      </c>
      <c r="D2562" s="13">
        <v>0.12</v>
      </c>
      <c r="E2562" s="23" t="s">
        <v>2828</v>
      </c>
      <c r="F2562" s="24" t="s">
        <v>90</v>
      </c>
      <c r="G2562" s="9" t="s">
        <v>281</v>
      </c>
      <c r="H2562" s="13">
        <f t="array" ref="H2562:I2562">VLOOKUP(A2562,ENERGY!$A$2:$C$2692,{2,3},0)</f>
        <v>33944</v>
      </c>
      <c r="I2562" s="13">
        <v>112562</v>
      </c>
      <c r="J2562" s="13">
        <f t="array" ref="J2562:R2562">VLOOKUP(A2562,HUMANRESOURCES!$A$2:$J$2692,{2,3,4,5,6,7,8,9,10},0)</f>
        <v>1.4999999999999999E-2</v>
      </c>
      <c r="K2562" s="13">
        <v>7.0000000000000001E-3</v>
      </c>
      <c r="L2562" s="13">
        <v>78</v>
      </c>
      <c r="M2562" s="13">
        <v>76</v>
      </c>
      <c r="N2562" s="13">
        <v>0.14399999999999999</v>
      </c>
      <c r="O2562" s="13">
        <v>0.85199999999999998</v>
      </c>
      <c r="P2562" s="13">
        <v>4.0000000000000001E-3</v>
      </c>
      <c r="Q2562" s="13">
        <v>9205651</v>
      </c>
      <c r="R2562" s="13">
        <v>0.84699999999999998</v>
      </c>
      <c r="S2562" s="13">
        <f t="array" ref="S2562:T2562">VLOOKUP(A2562,TOURISM!$A$2:$C$2692,{2,3},0)</f>
        <v>680000000</v>
      </c>
      <c r="T2562" s="13">
        <v>448000000</v>
      </c>
      <c r="U2562" s="13">
        <f t="array" ref="U2562:W2562">VLOOKUP(A2562,BUSINESS!$A$2:$D$2692,{2,3,4},0)</f>
        <v>0.14899999999999999</v>
      </c>
      <c r="V2562" s="13">
        <v>0.85</v>
      </c>
      <c r="W2562" s="13">
        <v>1.496</v>
      </c>
      <c r="X2562" s="25">
        <f t="shared" si="40"/>
        <v>41713.508365676695</v>
      </c>
      <c r="Y2562" s="13">
        <f t="shared" si="41"/>
        <v>1.2227489397545052E-2</v>
      </c>
      <c r="Z2562" s="13">
        <f t="shared" si="42"/>
        <v>3.6873003332409627E-3</v>
      </c>
      <c r="AA2562" s="13">
        <f t="shared" si="43"/>
        <v>48.665759759956138</v>
      </c>
    </row>
    <row r="2563" spans="1:27" ht="15.75" customHeight="1" x14ac:dyDescent="0.35">
      <c r="A2563" s="22" t="s">
        <v>2841</v>
      </c>
      <c r="B2563" s="22">
        <v>1490000000000</v>
      </c>
      <c r="C2563" s="7">
        <v>1761</v>
      </c>
      <c r="D2563" s="7">
        <v>0.06</v>
      </c>
      <c r="E2563" s="23" t="s">
        <v>2842</v>
      </c>
      <c r="F2563" s="24" t="s">
        <v>65</v>
      </c>
      <c r="G2563" s="9" t="s">
        <v>93</v>
      </c>
      <c r="H2563" s="13">
        <f t="array" ref="H2563:I2563">VLOOKUP(A2563,ENERGY!$A$2:$C$2692,{2,3},0)</f>
        <v>192381</v>
      </c>
      <c r="I2563" s="13">
        <v>8529</v>
      </c>
      <c r="J2563" s="13">
        <f t="array" ref="J2563:R2563">VLOOKUP(A2563,HUMANRESOURCES!$A$2:$J$2692,{2,3,4,5,6,7,8,9,10},0)</f>
        <v>1.2E-2</v>
      </c>
      <c r="K2563" s="13">
        <v>6.0000000000000001E-3</v>
      </c>
      <c r="L2563" s="13">
        <v>80</v>
      </c>
      <c r="M2563" s="13">
        <v>75</v>
      </c>
      <c r="N2563" s="13">
        <v>0.19</v>
      </c>
      <c r="O2563" s="13">
        <v>0.65200000000000002</v>
      </c>
      <c r="P2563" s="13">
        <v>0.158</v>
      </c>
      <c r="Q2563" s="13">
        <v>58892514</v>
      </c>
      <c r="R2563" s="13">
        <v>0.78700000000000003</v>
      </c>
      <c r="S2563" s="13">
        <f t="array" ref="S2563:T2563">VLOOKUP(A2563,TOURISM!$A$2:$C$2692,{2,3},0)</f>
        <v>29978000000</v>
      </c>
      <c r="T2563" s="13">
        <v>47009000000</v>
      </c>
      <c r="U2563" s="13">
        <f t="array" ref="U2563:W2563">VLOOKUP(A2563,BUSINESS!$A$2:$D$2692,{2,3,4},0)</f>
        <v>0.489669009135628</v>
      </c>
      <c r="V2563" s="13">
        <v>0.26800000000000002</v>
      </c>
      <c r="W2563" s="13">
        <v>0.73699999999999999</v>
      </c>
      <c r="X2563" s="25">
        <f t="shared" si="40"/>
        <v>25300.329342367691</v>
      </c>
      <c r="Y2563" s="13">
        <f t="shared" si="41"/>
        <v>1.4482316037654633E-4</v>
      </c>
      <c r="Z2563" s="13">
        <f t="shared" si="42"/>
        <v>3.2666460800094221E-3</v>
      </c>
      <c r="AA2563" s="13">
        <f t="shared" si="43"/>
        <v>798.2169007082972</v>
      </c>
    </row>
    <row r="2564" spans="1:27" ht="15.75" customHeight="1" x14ac:dyDescent="0.35">
      <c r="A2564" s="22" t="s">
        <v>2843</v>
      </c>
      <c r="B2564" s="22">
        <v>1490000000000</v>
      </c>
      <c r="C2564" s="7">
        <v>1819</v>
      </c>
      <c r="D2564" s="7">
        <v>5.0999999999999997E-2</v>
      </c>
      <c r="E2564" s="23" t="s">
        <v>2842</v>
      </c>
      <c r="F2564" s="24" t="s">
        <v>68</v>
      </c>
      <c r="G2564" s="9" t="s">
        <v>93</v>
      </c>
      <c r="H2564" s="13">
        <f t="array" ref="H2564:I2564">VLOOKUP(A2564,ENERGY!$A$2:$C$2692,{2,3},0)</f>
        <v>188074</v>
      </c>
      <c r="I2564" s="13">
        <v>8529</v>
      </c>
      <c r="J2564" s="13">
        <f t="array" ref="J2564:R2564">VLOOKUP(A2564,HUMANRESOURCES!$A$2:$J$2692,{2,3,4,5,6,7,8,9,10},0)</f>
        <v>1.0999999999999999E-2</v>
      </c>
      <c r="K2564" s="13">
        <v>6.0000000000000001E-3</v>
      </c>
      <c r="L2564" s="13">
        <v>80</v>
      </c>
      <c r="M2564" s="13">
        <v>76</v>
      </c>
      <c r="N2564" s="13">
        <v>0.188</v>
      </c>
      <c r="O2564" s="13">
        <v>0.65400000000000003</v>
      </c>
      <c r="P2564" s="13">
        <v>0.158</v>
      </c>
      <c r="Q2564" s="13">
        <v>59119673</v>
      </c>
      <c r="R2564" s="13">
        <v>0.78800000000000003</v>
      </c>
      <c r="S2564" s="13">
        <f t="array" ref="S2564:T2564">VLOOKUP(A2564,TOURISM!$A$2:$C$2692,{2,3},0)</f>
        <v>26137000000</v>
      </c>
      <c r="T2564" s="13">
        <v>46410000000</v>
      </c>
      <c r="U2564" s="13">
        <f t="array" ref="U2564:W2564">VLOOKUP(A2564,BUSINESS!$A$2:$D$2692,{2,3,4},0)</f>
        <v>0.489669009135628</v>
      </c>
      <c r="V2564" s="13">
        <v>0.33500000000000002</v>
      </c>
      <c r="W2564" s="13">
        <v>0.78200000000000003</v>
      </c>
      <c r="X2564" s="25">
        <f t="shared" si="40"/>
        <v>25203.11639748075</v>
      </c>
      <c r="Y2564" s="13">
        <f t="shared" si="41"/>
        <v>1.4426669782155257E-4</v>
      </c>
      <c r="Z2564" s="13">
        <f t="shared" si="42"/>
        <v>3.1812422237179829E-3</v>
      </c>
      <c r="AA2564" s="13">
        <f t="shared" si="43"/>
        <v>785.01787383025612</v>
      </c>
    </row>
    <row r="2565" spans="1:27" ht="15.75" customHeight="1" x14ac:dyDescent="0.35">
      <c r="A2565" s="22" t="s">
        <v>2844</v>
      </c>
      <c r="B2565" s="22">
        <v>1620000000000</v>
      </c>
      <c r="C2565" s="7">
        <v>2065</v>
      </c>
      <c r="D2565" s="7">
        <v>0.04</v>
      </c>
      <c r="E2565" s="23" t="s">
        <v>2842</v>
      </c>
      <c r="F2565" s="24" t="s">
        <v>70</v>
      </c>
      <c r="G2565" s="9" t="s">
        <v>93</v>
      </c>
      <c r="H2565" s="13">
        <f t="array" ref="H2565:I2565">VLOOKUP(A2565,ENERGY!$A$2:$C$2692,{2,3},0)</f>
        <v>201829</v>
      </c>
      <c r="I2565" s="13">
        <v>493505</v>
      </c>
      <c r="J2565" s="13">
        <f t="array" ref="J2565:R2565">VLOOKUP(A2565,HUMANRESOURCES!$A$2:$J$2692,{2,3,4,5,6,7,8,9,10},0)</f>
        <v>1.0999999999999999E-2</v>
      </c>
      <c r="K2565" s="13">
        <v>5.0000000000000001E-3</v>
      </c>
      <c r="L2565" s="13">
        <v>81</v>
      </c>
      <c r="M2565" s="13">
        <v>76</v>
      </c>
      <c r="N2565" s="13">
        <v>0.186</v>
      </c>
      <c r="O2565" s="13">
        <v>0.65600000000000003</v>
      </c>
      <c r="P2565" s="13">
        <v>0.158</v>
      </c>
      <c r="Q2565" s="13">
        <v>59370479</v>
      </c>
      <c r="R2565" s="13">
        <v>0.79</v>
      </c>
      <c r="S2565" s="13">
        <f t="array" ref="S2565:T2565">VLOOKUP(A2565,TOURISM!$A$2:$C$2692,{2,3},0)</f>
        <v>27819000000</v>
      </c>
      <c r="T2565" s="13">
        <v>51125000000</v>
      </c>
      <c r="U2565" s="13">
        <f t="array" ref="U2565:W2565">VLOOKUP(A2565,BUSINESS!$A$2:$D$2692,{2,3,4},0)</f>
        <v>0.489669009135628</v>
      </c>
      <c r="V2565" s="13">
        <v>0.56499999999999995</v>
      </c>
      <c r="W2565" s="13">
        <v>0.82799999999999996</v>
      </c>
      <c r="X2565" s="25">
        <f t="shared" si="40"/>
        <v>27286.288190465839</v>
      </c>
      <c r="Y2565" s="13">
        <f t="shared" si="41"/>
        <v>8.3122960823678038E-3</v>
      </c>
      <c r="Z2565" s="13">
        <f t="shared" si="42"/>
        <v>3.3994841106132897E-3</v>
      </c>
      <c r="AA2565" s="13">
        <f t="shared" si="43"/>
        <v>861.11819983800365</v>
      </c>
    </row>
    <row r="2566" spans="1:27" ht="15.75" customHeight="1" x14ac:dyDescent="0.35">
      <c r="A2566" s="22" t="s">
        <v>2845</v>
      </c>
      <c r="B2566" s="22">
        <v>1880000000000</v>
      </c>
      <c r="C2566" s="7">
        <v>2444</v>
      </c>
      <c r="D2566" s="7">
        <v>3.6999999999999998E-2</v>
      </c>
      <c r="E2566" s="23" t="s">
        <v>2842</v>
      </c>
      <c r="F2566" s="24" t="s">
        <v>72</v>
      </c>
      <c r="G2566" s="9" t="s">
        <v>93</v>
      </c>
      <c r="H2566" s="13">
        <f t="array" ref="H2566:I2566">VLOOKUP(A2566,ENERGY!$A$2:$C$2692,{2,3},0)</f>
        <v>196485</v>
      </c>
      <c r="I2566" s="13">
        <v>475108</v>
      </c>
      <c r="J2566" s="13">
        <f t="array" ref="J2566:R2566">VLOOKUP(A2566,HUMANRESOURCES!$A$2:$J$2692,{2,3,4,5,6,7,8,9,10},0)</f>
        <v>1.2E-2</v>
      </c>
      <c r="K2566" s="13">
        <v>5.0000000000000001E-3</v>
      </c>
      <c r="L2566" s="13">
        <v>81</v>
      </c>
      <c r="M2566" s="13">
        <v>76</v>
      </c>
      <c r="N2566" s="13">
        <v>0.183</v>
      </c>
      <c r="O2566" s="13">
        <v>0.65800000000000003</v>
      </c>
      <c r="P2566" s="13">
        <v>0.159</v>
      </c>
      <c r="Q2566" s="13">
        <v>59647577</v>
      </c>
      <c r="R2566" s="13">
        <v>0.79300000000000004</v>
      </c>
      <c r="S2566" s="13">
        <f t="array" ref="S2566:T2566">VLOOKUP(A2566,TOURISM!$A$2:$C$2692,{2,3},0)</f>
        <v>30736000000</v>
      </c>
      <c r="T2566" s="13">
        <v>58627000000</v>
      </c>
      <c r="U2566" s="13">
        <f t="array" ref="U2566:W2566">VLOOKUP(A2566,BUSINESS!$A$2:$D$2692,{2,3,4},0)</f>
        <v>0.489669009135628</v>
      </c>
      <c r="V2566" s="13">
        <v>0.64800000000000002</v>
      </c>
      <c r="W2566" s="13">
        <v>0.90900000000000003</v>
      </c>
      <c r="X2566" s="25">
        <f t="shared" si="40"/>
        <v>31518.463859814456</v>
      </c>
      <c r="Y2566" s="13">
        <f t="shared" si="41"/>
        <v>7.9652523018663435E-3</v>
      </c>
      <c r="Z2566" s="13">
        <f t="shared" si="42"/>
        <v>3.2940986018593849E-3</v>
      </c>
      <c r="AA2566" s="13">
        <f t="shared" si="43"/>
        <v>982.88988335603301</v>
      </c>
    </row>
    <row r="2567" spans="1:27" ht="15.75" customHeight="1" x14ac:dyDescent="0.35">
      <c r="A2567" s="22" t="s">
        <v>2846</v>
      </c>
      <c r="B2567" s="22">
        <v>2220000000000</v>
      </c>
      <c r="C2567" s="7">
        <v>2955</v>
      </c>
      <c r="D2567" s="7">
        <v>4.3999999999999997E-2</v>
      </c>
      <c r="E2567" s="23" t="s">
        <v>2842</v>
      </c>
      <c r="F2567" s="24" t="s">
        <v>74</v>
      </c>
      <c r="G2567" s="9" t="s">
        <v>93</v>
      </c>
      <c r="H2567" s="13">
        <f t="array" ref="H2567:I2567">VLOOKUP(A2567,ENERGY!$A$2:$C$2692,{2,3},0)</f>
        <v>208209</v>
      </c>
      <c r="I2567" s="13">
        <v>522467</v>
      </c>
      <c r="J2567" s="13">
        <f t="array" ref="J2567:R2567">VLOOKUP(A2567,HUMANRESOURCES!$A$2:$J$2692,{2,3,4,5,6,7,8,9,10},0)</f>
        <v>1.2E-2</v>
      </c>
      <c r="K2567" s="13">
        <v>5.0000000000000001E-3</v>
      </c>
      <c r="L2567" s="13">
        <v>81</v>
      </c>
      <c r="M2567" s="13">
        <v>77</v>
      </c>
      <c r="N2567" s="13">
        <v>0.18099999999999999</v>
      </c>
      <c r="O2567" s="13">
        <v>0.66</v>
      </c>
      <c r="P2567" s="13">
        <v>0.159</v>
      </c>
      <c r="Q2567" s="13">
        <v>59987905</v>
      </c>
      <c r="R2567" s="13">
        <v>0.79600000000000004</v>
      </c>
      <c r="S2567" s="13">
        <f t="array" ref="S2567:T2567">VLOOKUP(A2567,TOURISM!$A$2:$C$2692,{2,3},0)</f>
        <v>37166000000</v>
      </c>
      <c r="T2567" s="13">
        <v>69076000000</v>
      </c>
      <c r="U2567" s="13">
        <f t="array" ref="U2567:W2567">VLOOKUP(A2567,BUSINESS!$A$2:$D$2692,{2,3,4},0)</f>
        <v>0.489669009135628</v>
      </c>
      <c r="V2567" s="13">
        <v>0.65600000000000003</v>
      </c>
      <c r="W2567" s="13">
        <v>0.995</v>
      </c>
      <c r="X2567" s="25">
        <f t="shared" si="40"/>
        <v>37007.460087162573</v>
      </c>
      <c r="Y2567" s="13">
        <f t="shared" si="41"/>
        <v>8.7095390312430486E-3</v>
      </c>
      <c r="Z2567" s="13">
        <f t="shared" si="42"/>
        <v>3.4708496654450591E-3</v>
      </c>
      <c r="AA2567" s="13">
        <f t="shared" si="43"/>
        <v>1151.4987896310097</v>
      </c>
    </row>
    <row r="2568" spans="1:27" ht="15.75" customHeight="1" x14ac:dyDescent="0.35">
      <c r="A2568" s="22" t="s">
        <v>2847</v>
      </c>
      <c r="B2568" s="22">
        <v>2320000000000</v>
      </c>
      <c r="C2568" s="7">
        <v>3161</v>
      </c>
      <c r="D2568" s="7">
        <v>4.5999999999999999E-2</v>
      </c>
      <c r="E2568" s="23" t="s">
        <v>2842</v>
      </c>
      <c r="F2568" s="24" t="s">
        <v>76</v>
      </c>
      <c r="G2568" s="9" t="s">
        <v>93</v>
      </c>
      <c r="H2568" s="13">
        <f t="array" ref="H2568:I2568">VLOOKUP(A2568,ENERGY!$A$2:$C$2692,{2,3},0)</f>
        <v>218961</v>
      </c>
      <c r="I2568" s="13">
        <v>542041</v>
      </c>
      <c r="J2568" s="13">
        <f t="array" ref="J2568:R2568">VLOOKUP(A2568,HUMANRESOURCES!$A$2:$J$2692,{2,3,4,5,6,7,8,9,10},0)</f>
        <v>1.2E-2</v>
      </c>
      <c r="K2568" s="13">
        <v>5.0000000000000001E-3</v>
      </c>
      <c r="L2568" s="13">
        <v>81</v>
      </c>
      <c r="M2568" s="13">
        <v>77</v>
      </c>
      <c r="N2568" s="13">
        <v>0.17899999999999999</v>
      </c>
      <c r="O2568" s="13">
        <v>0.66100000000000003</v>
      </c>
      <c r="P2568" s="13">
        <v>0.16</v>
      </c>
      <c r="Q2568" s="13">
        <v>60401206</v>
      </c>
      <c r="R2568" s="13">
        <v>0.79900000000000004</v>
      </c>
      <c r="S2568" s="13">
        <f t="array" ref="S2568:T2568">VLOOKUP(A2568,TOURISM!$A$2:$C$2692,{2,3},0)</f>
        <v>39411000000</v>
      </c>
      <c r="T2568" s="13">
        <v>72993000000</v>
      </c>
      <c r="U2568" s="13">
        <f t="array" ref="U2568:W2568">VLOOKUP(A2568,BUSINESS!$A$2:$D$2692,{2,3,4},0)</f>
        <v>0.34699999999999998</v>
      </c>
      <c r="V2568" s="13">
        <v>0.7</v>
      </c>
      <c r="W2568" s="13">
        <v>1.0860000000000001</v>
      </c>
      <c r="X2568" s="25">
        <f t="shared" si="40"/>
        <v>38409.829101756673</v>
      </c>
      <c r="Y2568" s="13">
        <f t="shared" si="41"/>
        <v>8.9740095586833147E-3</v>
      </c>
      <c r="Z2568" s="13">
        <f t="shared" si="42"/>
        <v>3.6251097370473035E-3</v>
      </c>
      <c r="AA2568" s="13">
        <f t="shared" si="43"/>
        <v>1208.4692481140194</v>
      </c>
    </row>
    <row r="2569" spans="1:27" ht="15.75" customHeight="1" x14ac:dyDescent="0.35">
      <c r="A2569" s="22" t="s">
        <v>2848</v>
      </c>
      <c r="B2569" s="22">
        <v>2480000000000</v>
      </c>
      <c r="C2569" s="7">
        <v>3423</v>
      </c>
      <c r="D2569" s="7">
        <v>4.5999999999999999E-2</v>
      </c>
      <c r="E2569" s="23" t="s">
        <v>2842</v>
      </c>
      <c r="F2569" s="24" t="s">
        <v>78</v>
      </c>
      <c r="G2569" s="9" t="s">
        <v>93</v>
      </c>
      <c r="H2569" s="13">
        <f t="array" ref="H2569:I2569">VLOOKUP(A2569,ENERGY!$A$2:$C$2692,{2,3},0)</f>
        <v>221558</v>
      </c>
      <c r="I2569" s="13">
        <v>540409</v>
      </c>
      <c r="J2569" s="13">
        <f t="array" ref="J2569:R2569">VLOOKUP(A2569,HUMANRESOURCES!$A$2:$J$2692,{2,3,4,5,6,7,8,9,10},0)</f>
        <v>1.2E-2</v>
      </c>
      <c r="K2569" s="13">
        <v>5.0000000000000001E-3</v>
      </c>
      <c r="L2569" s="13">
        <v>81</v>
      </c>
      <c r="M2569" s="13">
        <v>77</v>
      </c>
      <c r="N2569" s="13">
        <v>0.17799999999999999</v>
      </c>
      <c r="O2569" s="13">
        <v>0.66200000000000003</v>
      </c>
      <c r="P2569" s="13">
        <v>0.16</v>
      </c>
      <c r="Q2569" s="13">
        <v>60846820</v>
      </c>
      <c r="R2569" s="13">
        <v>0.80200000000000005</v>
      </c>
      <c r="S2569" s="13">
        <f t="array" ref="S2569:T2569">VLOOKUP(A2569,TOURISM!$A$2:$C$2692,{2,3},0)</f>
        <v>43803000000</v>
      </c>
      <c r="T2569" s="13">
        <v>77674000000</v>
      </c>
      <c r="U2569" s="13">
        <f t="array" ref="U2569:W2569">VLOOKUP(A2569,BUSINESS!$A$2:$D$2692,{2,3,4},0)</f>
        <v>0.34599999999999997</v>
      </c>
      <c r="V2569" s="13">
        <v>0.68799999999999994</v>
      </c>
      <c r="W2569" s="13">
        <v>1.1559999999999999</v>
      </c>
      <c r="X2569" s="25">
        <f t="shared" si="40"/>
        <v>40758.087275555241</v>
      </c>
      <c r="Y2569" s="13">
        <f t="shared" si="41"/>
        <v>8.881466607457875E-3</v>
      </c>
      <c r="Z2569" s="13">
        <f t="shared" si="42"/>
        <v>3.6412420566925272E-3</v>
      </c>
      <c r="AA2569" s="13">
        <f t="shared" si="43"/>
        <v>1276.5498673554346</v>
      </c>
    </row>
    <row r="2570" spans="1:27" ht="15.75" customHeight="1" x14ac:dyDescent="0.35">
      <c r="A2570" s="22" t="s">
        <v>2849</v>
      </c>
      <c r="B2570" s="22">
        <v>2860000000000</v>
      </c>
      <c r="C2570" s="7">
        <v>3953</v>
      </c>
      <c r="D2570" s="7">
        <v>5.5E-2</v>
      </c>
      <c r="E2570" s="23" t="s">
        <v>2842</v>
      </c>
      <c r="F2570" s="24" t="s">
        <v>80</v>
      </c>
      <c r="G2570" s="9" t="s">
        <v>93</v>
      </c>
      <c r="H2570" s="13">
        <f t="array" ref="H2570:I2570">VLOOKUP(A2570,ENERGY!$A$2:$C$2692,{2,3},0)</f>
        <v>223770</v>
      </c>
      <c r="I2570" s="13">
        <v>550552</v>
      </c>
      <c r="J2570" s="13">
        <f t="array" ref="J2570:R2570">VLOOKUP(A2570,HUMANRESOURCES!$A$2:$J$2692,{2,3,4,5,6,7,8,9,10},0)</f>
        <v>1.2999999999999999E-2</v>
      </c>
      <c r="K2570" s="13">
        <v>5.0000000000000001E-3</v>
      </c>
      <c r="L2570" s="13">
        <v>82</v>
      </c>
      <c r="M2570" s="13">
        <v>77</v>
      </c>
      <c r="N2570" s="13">
        <v>0.17699999999999999</v>
      </c>
      <c r="O2570" s="13">
        <v>0.66200000000000003</v>
      </c>
      <c r="P2570" s="13">
        <v>0.161</v>
      </c>
      <c r="Q2570" s="13">
        <v>61322463</v>
      </c>
      <c r="R2570" s="13">
        <v>0.80500000000000005</v>
      </c>
      <c r="S2570" s="13">
        <f t="array" ref="S2570:T2570">VLOOKUP(A2570,TOURISM!$A$2:$C$2692,{2,3},0)</f>
        <v>48193000000</v>
      </c>
      <c r="T2570" s="13">
        <v>86747000000</v>
      </c>
      <c r="U2570" s="13">
        <f t="array" ref="U2570:W2570">VLOOKUP(A2570,BUSINESS!$A$2:$D$2692,{2,3,4},0)</f>
        <v>0.34499999999999997</v>
      </c>
      <c r="V2570" s="13">
        <v>0.751</v>
      </c>
      <c r="W2570" s="13">
        <v>1.2110000000000001</v>
      </c>
      <c r="X2570" s="25">
        <f t="shared" si="40"/>
        <v>46638.700731899829</v>
      </c>
      <c r="Y2570" s="13">
        <f t="shared" si="41"/>
        <v>8.9779825053667526E-3</v>
      </c>
      <c r="Z2570" s="13">
        <f t="shared" si="42"/>
        <v>3.6490706513207078E-3</v>
      </c>
      <c r="AA2570" s="13">
        <f t="shared" si="43"/>
        <v>1414.6039763601798</v>
      </c>
    </row>
    <row r="2571" spans="1:27" ht="15.75" customHeight="1" x14ac:dyDescent="0.35">
      <c r="A2571" s="22" t="s">
        <v>2850</v>
      </c>
      <c r="B2571" s="22">
        <v>2690000000000</v>
      </c>
      <c r="C2571" s="7">
        <v>3875</v>
      </c>
      <c r="D2571" s="7">
        <v>4.5999999999999999E-2</v>
      </c>
      <c r="E2571" s="23" t="s">
        <v>2842</v>
      </c>
      <c r="F2571" s="24" t="s">
        <v>82</v>
      </c>
      <c r="G2571" s="9" t="s">
        <v>93</v>
      </c>
      <c r="H2571" s="13">
        <f t="array" ref="H2571:I2571">VLOOKUP(A2571,ENERGY!$A$2:$C$2692,{2,3},0)</f>
        <v>210993</v>
      </c>
      <c r="I2571" s="13">
        <v>528906</v>
      </c>
      <c r="J2571" s="13">
        <f t="array" ref="J2571:R2571">VLOOKUP(A2571,HUMANRESOURCES!$A$2:$J$2692,{2,3,4,5,6,7,8,9,10},0)</f>
        <v>1.2999999999999999E-2</v>
      </c>
      <c r="K2571" s="13">
        <v>5.0000000000000001E-3</v>
      </c>
      <c r="L2571" s="13">
        <v>82</v>
      </c>
      <c r="M2571" s="13">
        <v>78</v>
      </c>
      <c r="N2571" s="13">
        <v>0.17599999999999999</v>
      </c>
      <c r="O2571" s="13">
        <v>0.66100000000000003</v>
      </c>
      <c r="P2571" s="13">
        <v>0.16200000000000001</v>
      </c>
      <c r="Q2571" s="13">
        <v>61806995</v>
      </c>
      <c r="R2571" s="13">
        <v>0.80800000000000005</v>
      </c>
      <c r="S2571" s="13">
        <f t="array" ref="S2571:T2571">VLOOKUP(A2571,TOURISM!$A$2:$C$2692,{2,3},0)</f>
        <v>46285000000</v>
      </c>
      <c r="T2571" s="13">
        <v>83584000000</v>
      </c>
      <c r="U2571" s="13">
        <f t="array" ref="U2571:W2571">VLOOKUP(A2571,BUSINESS!$A$2:$D$2692,{2,3,4},0)</f>
        <v>0.34200000000000003</v>
      </c>
      <c r="V2571" s="13">
        <v>0.78400000000000003</v>
      </c>
      <c r="W2571" s="13">
        <v>1.222</v>
      </c>
      <c r="X2571" s="25">
        <f t="shared" si="40"/>
        <v>43522.58186957641</v>
      </c>
      <c r="Y2571" s="13">
        <f t="shared" si="41"/>
        <v>8.557380924278879E-3</v>
      </c>
      <c r="Z2571" s="13">
        <f t="shared" si="42"/>
        <v>3.4137398202258497E-3</v>
      </c>
      <c r="AA2571" s="13">
        <f t="shared" si="43"/>
        <v>1352.338841258987</v>
      </c>
    </row>
    <row r="2572" spans="1:27" ht="15.75" customHeight="1" x14ac:dyDescent="0.35">
      <c r="A2572" s="22" t="s">
        <v>2851</v>
      </c>
      <c r="B2572" s="22">
        <v>2210000000000</v>
      </c>
      <c r="C2572" s="7">
        <v>3512</v>
      </c>
      <c r="D2572" s="7">
        <v>6.0000000000000001E-3</v>
      </c>
      <c r="E2572" s="23" t="s">
        <v>2842</v>
      </c>
      <c r="F2572" s="24" t="s">
        <v>84</v>
      </c>
      <c r="G2572" s="9" t="s">
        <v>93</v>
      </c>
      <c r="H2572" s="13">
        <f t="array" ref="H2572:I2572">VLOOKUP(A2572,ENERGY!$A$2:$C$2692,{2,3},0)</f>
        <v>218306</v>
      </c>
      <c r="I2572" s="13">
        <v>531939</v>
      </c>
      <c r="J2572" s="13">
        <f t="array" ref="J2572:R2572">VLOOKUP(A2572,HUMANRESOURCES!$A$2:$J$2692,{2,3,4,5,6,7,8,9,10},0)</f>
        <v>1.2999999999999999E-2</v>
      </c>
      <c r="K2572" s="13">
        <v>5.0000000000000001E-3</v>
      </c>
      <c r="L2572" s="13">
        <v>82</v>
      </c>
      <c r="M2572" s="13">
        <v>78</v>
      </c>
      <c r="N2572" s="13">
        <v>0.17599999999999999</v>
      </c>
      <c r="O2572" s="13">
        <v>0.66</v>
      </c>
      <c r="P2572" s="13">
        <v>0.16400000000000001</v>
      </c>
      <c r="Q2572" s="13">
        <v>62276270</v>
      </c>
      <c r="R2572" s="13">
        <v>0.81</v>
      </c>
      <c r="S2572" s="13">
        <f t="array" ref="S2572:T2572">VLOOKUP(A2572,TOURISM!$A$2:$C$2692,{2,3},0)</f>
        <v>38564000000</v>
      </c>
      <c r="T2572" s="13">
        <v>61133000000</v>
      </c>
      <c r="U2572" s="13">
        <f t="array" ref="U2572:W2572">VLOOKUP(A2572,BUSINESS!$A$2:$D$2692,{2,3,4},0)</f>
        <v>0.34899999999999998</v>
      </c>
      <c r="V2572" s="13">
        <v>0.83599999999999997</v>
      </c>
      <c r="W2572" s="13">
        <v>1.24</v>
      </c>
      <c r="X2572" s="25">
        <f t="shared" si="40"/>
        <v>35487.032219495486</v>
      </c>
      <c r="Y2572" s="13">
        <f t="shared" si="41"/>
        <v>8.5416001953874249E-3</v>
      </c>
      <c r="Z2572" s="13">
        <f t="shared" si="42"/>
        <v>3.5054443690991769E-3</v>
      </c>
      <c r="AA2572" s="13">
        <f t="shared" si="43"/>
        <v>981.64196410607121</v>
      </c>
    </row>
    <row r="2573" spans="1:27" ht="15.75" customHeight="1" x14ac:dyDescent="0.35">
      <c r="A2573" s="22" t="s">
        <v>2852</v>
      </c>
      <c r="B2573" s="22">
        <v>2300000000000</v>
      </c>
      <c r="C2573" s="7">
        <v>3489</v>
      </c>
      <c r="D2573" s="7">
        <v>5.0000000000000001E-3</v>
      </c>
      <c r="E2573" s="23" t="s">
        <v>2842</v>
      </c>
      <c r="F2573" s="24" t="s">
        <v>86</v>
      </c>
      <c r="G2573" s="9" t="s">
        <v>93</v>
      </c>
      <c r="H2573" s="13">
        <f t="array" ref="H2573:I2573">VLOOKUP(A2573,ENERGY!$A$2:$C$2692,{2,3},0)</f>
        <v>222638</v>
      </c>
      <c r="I2573" s="13">
        <v>541986</v>
      </c>
      <c r="J2573" s="13">
        <f t="array" ref="J2573:R2573">VLOOKUP(A2573,HUMANRESOURCES!$A$2:$J$2692,{2,3,4,5,6,7,8,9,10},0)</f>
        <v>1.2999999999999999E-2</v>
      </c>
      <c r="K2573" s="13">
        <v>4.0000000000000001E-3</v>
      </c>
      <c r="L2573" s="13">
        <v>82</v>
      </c>
      <c r="M2573" s="13">
        <v>79</v>
      </c>
      <c r="N2573" s="13">
        <v>0.17599999999999999</v>
      </c>
      <c r="O2573" s="13">
        <v>0.65900000000000003</v>
      </c>
      <c r="P2573" s="13">
        <v>0.16600000000000001</v>
      </c>
      <c r="Q2573" s="13">
        <v>62766365</v>
      </c>
      <c r="R2573" s="13">
        <v>0.81299999999999994</v>
      </c>
      <c r="S2573" s="13">
        <f t="array" ref="S2573:T2573">VLOOKUP(A2573,TOURISM!$A$2:$C$2692,{2,3},0)</f>
        <v>40746000000</v>
      </c>
      <c r="T2573" s="13">
        <v>61368000000</v>
      </c>
      <c r="U2573" s="13">
        <f t="array" ref="U2573:W2573">VLOOKUP(A2573,BUSINESS!$A$2:$D$2692,{2,3,4},0)</f>
        <v>0.36099999999999999</v>
      </c>
      <c r="V2573" s="13">
        <v>0.85</v>
      </c>
      <c r="W2573" s="13">
        <v>1.236</v>
      </c>
      <c r="X2573" s="25">
        <f t="shared" si="40"/>
        <v>36643.82986014882</v>
      </c>
      <c r="Y2573" s="13">
        <f t="shared" si="41"/>
        <v>8.6349751176446176E-3</v>
      </c>
      <c r="Z2573" s="13">
        <f t="shared" si="42"/>
        <v>3.5470908662625276E-3</v>
      </c>
      <c r="AA2573" s="13">
        <f t="shared" si="43"/>
        <v>977.72110906852743</v>
      </c>
    </row>
    <row r="2574" spans="1:27" ht="15.75" customHeight="1" x14ac:dyDescent="0.35">
      <c r="A2574" s="22" t="s">
        <v>2853</v>
      </c>
      <c r="B2574" s="22">
        <v>2460000000000</v>
      </c>
      <c r="C2574" s="7">
        <v>3659</v>
      </c>
      <c r="D2574" s="7">
        <v>5.0000000000000001E-3</v>
      </c>
      <c r="E2574" s="23" t="s">
        <v>2842</v>
      </c>
      <c r="F2574" s="24" t="s">
        <v>88</v>
      </c>
      <c r="G2574" s="9" t="s">
        <v>93</v>
      </c>
      <c r="H2574" s="13">
        <f t="array" ref="H2574:I2574">VLOOKUP(A2574,ENERGY!$A$2:$C$2692,{2,3},0)</f>
        <v>222080</v>
      </c>
      <c r="I2574" s="13">
        <v>540640</v>
      </c>
      <c r="J2574" s="13">
        <f t="array" ref="J2574:R2574">VLOOKUP(A2574,HUMANRESOURCES!$A$2:$J$2692,{2,3,4,5,6,7,8,9,10},0)</f>
        <v>1.2999999999999999E-2</v>
      </c>
      <c r="K2574" s="13">
        <v>4.0000000000000001E-3</v>
      </c>
      <c r="L2574" s="13">
        <v>83</v>
      </c>
      <c r="M2574" s="13">
        <v>79</v>
      </c>
      <c r="N2574" s="13">
        <v>0.17499999999999999</v>
      </c>
      <c r="O2574" s="13">
        <v>0.65600000000000003</v>
      </c>
      <c r="P2574" s="13">
        <v>0.16900000000000001</v>
      </c>
      <c r="Q2574" s="13">
        <v>63258918</v>
      </c>
      <c r="R2574" s="13">
        <v>0.81599999999999995</v>
      </c>
      <c r="S2574" s="13">
        <f t="array" ref="S2574:T2574">VLOOKUP(A2574,TOURISM!$A$2:$C$2692,{2,3},0)</f>
        <v>45940000000</v>
      </c>
      <c r="T2574" s="13">
        <v>64627000000</v>
      </c>
      <c r="U2574" s="13">
        <f t="array" ref="U2574:W2574">VLOOKUP(A2574,BUSINESS!$A$2:$D$2692,{2,3,4},0)</f>
        <v>0.36099999999999999</v>
      </c>
      <c r="V2574" s="13">
        <v>0.85399999999999998</v>
      </c>
      <c r="W2574" s="13">
        <v>1.236</v>
      </c>
      <c r="X2574" s="25">
        <f t="shared" si="40"/>
        <v>38887.797606655236</v>
      </c>
      <c r="Y2574" s="13">
        <f t="shared" si="41"/>
        <v>8.5464629666919065E-3</v>
      </c>
      <c r="Z2574" s="13">
        <f t="shared" si="42"/>
        <v>3.5106512571081282E-3</v>
      </c>
      <c r="AA2574" s="13">
        <f t="shared" si="43"/>
        <v>1021.6267056606944</v>
      </c>
    </row>
    <row r="2575" spans="1:27" ht="15.75" customHeight="1" x14ac:dyDescent="0.35">
      <c r="A2575" s="22" t="s">
        <v>2854</v>
      </c>
      <c r="B2575" s="22">
        <v>2460000000000</v>
      </c>
      <c r="C2575" s="7">
        <v>3647</v>
      </c>
      <c r="D2575" s="7">
        <v>5.0000000000000001E-3</v>
      </c>
      <c r="E2575" s="23" t="s">
        <v>2842</v>
      </c>
      <c r="F2575" s="24" t="s">
        <v>90</v>
      </c>
      <c r="G2575" s="9" t="s">
        <v>93</v>
      </c>
      <c r="H2575" s="13">
        <f t="array" ref="H2575:I2575">VLOOKUP(A2575,ENERGY!$A$2:$C$2692,{2,3},0)</f>
        <v>222940</v>
      </c>
      <c r="I2575" s="13">
        <v>543662</v>
      </c>
      <c r="J2575" s="13">
        <f t="array" ref="J2575:R2575">VLOOKUP(A2575,HUMANRESOURCES!$A$2:$J$2692,{2,3,4,5,6,7,8,9,10},0)</f>
        <v>1.2999999999999999E-2</v>
      </c>
      <c r="K2575" s="13">
        <v>4.0000000000000001E-3</v>
      </c>
      <c r="L2575" s="13">
        <v>84</v>
      </c>
      <c r="M2575" s="13">
        <v>80</v>
      </c>
      <c r="N2575" s="13">
        <v>0.17499999999999999</v>
      </c>
      <c r="O2575" s="13">
        <v>0.65300000000000002</v>
      </c>
      <c r="P2575" s="13">
        <v>0.17199999999999999</v>
      </c>
      <c r="Q2575" s="13">
        <v>63695687</v>
      </c>
      <c r="R2575" s="13">
        <v>0.81799999999999995</v>
      </c>
      <c r="S2575" s="13">
        <f t="array" ref="S2575:T2575">VLOOKUP(A2575,TOURISM!$A$2:$C$2692,{2,3},0)</f>
        <v>45966000000</v>
      </c>
      <c r="T2575" s="13">
        <v>66182000000</v>
      </c>
      <c r="U2575" s="13">
        <f t="array" ref="U2575:W2575">VLOOKUP(A2575,BUSINESS!$A$2:$D$2692,{2,3,4},0)</f>
        <v>0.35</v>
      </c>
      <c r="V2575" s="13">
        <v>0.875</v>
      </c>
      <c r="W2575" s="13">
        <v>1.248</v>
      </c>
      <c r="X2575" s="25">
        <f t="shared" si="40"/>
        <v>38621.139293151828</v>
      </c>
      <c r="Y2575" s="13">
        <f t="shared" si="41"/>
        <v>8.5353031830867915E-3</v>
      </c>
      <c r="Z2575" s="13">
        <f t="shared" si="42"/>
        <v>3.5000799975671822E-3</v>
      </c>
      <c r="AA2575" s="13">
        <f t="shared" si="43"/>
        <v>1039.0342441867374</v>
      </c>
    </row>
    <row r="2576" spans="1:27" ht="15.75" customHeight="1" x14ac:dyDescent="0.35">
      <c r="A2576" s="22" t="s">
        <v>2855</v>
      </c>
      <c r="B2576" s="22">
        <v>10300000000000</v>
      </c>
      <c r="C2576" s="7">
        <v>4790</v>
      </c>
      <c r="D2576" s="7">
        <v>9.1999999999999998E-2</v>
      </c>
      <c r="E2576" s="23" t="s">
        <v>2856</v>
      </c>
      <c r="F2576" s="24" t="s">
        <v>65</v>
      </c>
      <c r="G2576" s="9" t="s">
        <v>168</v>
      </c>
      <c r="H2576" s="13">
        <f t="array" ref="H2576:I2576">VLOOKUP(A2576,ENERGY!$A$2:$C$2692,{2,3},0)</f>
        <v>2132446</v>
      </c>
      <c r="I2576" s="13">
        <v>8529</v>
      </c>
      <c r="J2576" s="13">
        <f t="array" ref="J2576:R2576">VLOOKUP(A2576,HUMANRESOURCES!$A$2:$J$2692,{2,3,4,5,6,7,8,9,10},0)</f>
        <v>1.4E-2</v>
      </c>
      <c r="K2576" s="13">
        <v>7.0000000000000001E-3</v>
      </c>
      <c r="L2576" s="13">
        <v>79</v>
      </c>
      <c r="M2576" s="13">
        <v>74</v>
      </c>
      <c r="N2576" s="13">
        <v>0.21299999999999999</v>
      </c>
      <c r="O2576" s="13">
        <v>0.66300000000000003</v>
      </c>
      <c r="P2576" s="13">
        <v>0.124</v>
      </c>
      <c r="Q2576" s="13">
        <v>282162411</v>
      </c>
      <c r="R2576" s="13">
        <v>0.79100000000000004</v>
      </c>
      <c r="S2576" s="13">
        <f t="array" ref="S2576:T2576">VLOOKUP(A2576,TOURISM!$A$2:$C$2692,{2,3},0)</f>
        <v>121000000000</v>
      </c>
      <c r="T2576" s="13">
        <v>91473000000</v>
      </c>
      <c r="U2576" s="13">
        <f t="array" ref="U2576:W2576">VLOOKUP(A2576,BUSINESS!$A$2:$D$2692,{2,3,4},0)</f>
        <v>0.489669009135628</v>
      </c>
      <c r="V2576" s="13">
        <v>0.43099999999999999</v>
      </c>
      <c r="W2576" s="13">
        <v>0.38500000000000001</v>
      </c>
      <c r="X2576" s="25">
        <f t="shared" si="40"/>
        <v>36503.799225049857</v>
      </c>
      <c r="Y2576" s="13">
        <f t="shared" si="41"/>
        <v>3.0227272193247597E-5</v>
      </c>
      <c r="Z2576" s="13">
        <f t="shared" si="42"/>
        <v>7.5575126837146281E-3</v>
      </c>
      <c r="AA2576" s="13">
        <f t="shared" si="43"/>
        <v>324.18563364203743</v>
      </c>
    </row>
    <row r="2577" spans="1:27" ht="15.75" customHeight="1" x14ac:dyDescent="0.35">
      <c r="A2577" s="22" t="s">
        <v>2857</v>
      </c>
      <c r="B2577" s="22">
        <v>10600000000000</v>
      </c>
      <c r="C2577" s="7">
        <v>5138</v>
      </c>
      <c r="D2577" s="7">
        <v>6.9000000000000006E-2</v>
      </c>
      <c r="E2577" s="23" t="s">
        <v>2856</v>
      </c>
      <c r="F2577" s="24" t="s">
        <v>68</v>
      </c>
      <c r="G2577" s="9" t="s">
        <v>168</v>
      </c>
      <c r="H2577" s="13">
        <f t="array" ref="H2577:I2577">VLOOKUP(A2577,ENERGY!$A$2:$C$2692,{2,3},0)</f>
        <v>2191193</v>
      </c>
      <c r="I2577" s="13">
        <v>8529</v>
      </c>
      <c r="J2577" s="13">
        <f t="array" ref="J2577:R2577">VLOOKUP(A2577,HUMANRESOURCES!$A$2:$J$2692,{2,3,4,5,6,7,8,9,10},0)</f>
        <v>1.4E-2</v>
      </c>
      <c r="K2577" s="13">
        <v>7.0000000000000001E-3</v>
      </c>
      <c r="L2577" s="13">
        <v>79</v>
      </c>
      <c r="M2577" s="13">
        <v>74</v>
      </c>
      <c r="N2577" s="13">
        <v>0.21199999999999999</v>
      </c>
      <c r="O2577" s="13">
        <v>0.66500000000000004</v>
      </c>
      <c r="P2577" s="13">
        <v>0.123</v>
      </c>
      <c r="Q2577" s="13">
        <v>284968955</v>
      </c>
      <c r="R2577" s="13">
        <v>0.79200000000000004</v>
      </c>
      <c r="S2577" s="13">
        <f t="array" ref="S2577:T2577">VLOOKUP(A2577,TOURISM!$A$2:$C$2692,{2,3},0)</f>
        <v>109000000000</v>
      </c>
      <c r="T2577" s="13">
        <v>85610000000</v>
      </c>
      <c r="U2577" s="13">
        <f t="array" ref="U2577:W2577">VLOOKUP(A2577,BUSINESS!$A$2:$D$2692,{2,3,4},0)</f>
        <v>0.489669009135628</v>
      </c>
      <c r="V2577" s="13">
        <v>0.49099999999999999</v>
      </c>
      <c r="W2577" s="13">
        <v>0.44700000000000001</v>
      </c>
      <c r="X2577" s="25">
        <f t="shared" si="40"/>
        <v>37197.034322563311</v>
      </c>
      <c r="Y2577" s="13">
        <f t="shared" si="41"/>
        <v>2.9929576012937971E-5</v>
      </c>
      <c r="Z2577" s="13">
        <f t="shared" si="42"/>
        <v>7.689234078147214E-3</v>
      </c>
      <c r="AA2577" s="13">
        <f t="shared" si="43"/>
        <v>300.41868946741937</v>
      </c>
    </row>
    <row r="2578" spans="1:27" ht="15.75" customHeight="1" x14ac:dyDescent="0.35">
      <c r="A2578" s="22" t="s">
        <v>2858</v>
      </c>
      <c r="B2578" s="22">
        <v>11000000000000</v>
      </c>
      <c r="C2578" s="7">
        <v>5578</v>
      </c>
      <c r="D2578" s="7">
        <v>4.7E-2</v>
      </c>
      <c r="E2578" s="23" t="s">
        <v>2856</v>
      </c>
      <c r="F2578" s="24" t="s">
        <v>70</v>
      </c>
      <c r="G2578" s="9" t="s">
        <v>168</v>
      </c>
      <c r="H2578" s="13">
        <f t="array" ref="H2578:I2578">VLOOKUP(A2578,ENERGY!$A$2:$C$2692,{2,3},0)</f>
        <v>2215504</v>
      </c>
      <c r="I2578" s="13">
        <v>5433057</v>
      </c>
      <c r="J2578" s="13">
        <f t="array" ref="J2578:R2578">VLOOKUP(A2578,HUMANRESOURCES!$A$2:$J$2692,{2,3,4,5,6,7,8,9,10},0)</f>
        <v>1.4E-2</v>
      </c>
      <c r="K2578" s="13">
        <v>7.0000000000000001E-3</v>
      </c>
      <c r="L2578" s="13">
        <v>80</v>
      </c>
      <c r="M2578" s="13">
        <v>74</v>
      </c>
      <c r="N2578" s="13">
        <v>0.21</v>
      </c>
      <c r="O2578" s="13">
        <v>0.66700000000000004</v>
      </c>
      <c r="P2578" s="13">
        <v>0.123</v>
      </c>
      <c r="Q2578" s="13">
        <v>287625193</v>
      </c>
      <c r="R2578" s="13">
        <v>0.79400000000000004</v>
      </c>
      <c r="S2578" s="13">
        <f t="array" ref="S2578:T2578">VLOOKUP(A2578,TOURISM!$A$2:$C$2692,{2,3},0)</f>
        <v>104000000000</v>
      </c>
      <c r="T2578" s="13">
        <v>81860000000</v>
      </c>
      <c r="U2578" s="13">
        <f t="array" ref="U2578:W2578">VLOOKUP(A2578,BUSINESS!$A$2:$D$2692,{2,3,4},0)</f>
        <v>0.489669009135628</v>
      </c>
      <c r="V2578" s="13">
        <v>0.58799999999999997</v>
      </c>
      <c r="W2578" s="13">
        <v>0.48899999999999999</v>
      </c>
      <c r="X2578" s="25">
        <f t="shared" si="40"/>
        <v>38244.215971721227</v>
      </c>
      <c r="Y2578" s="13">
        <f t="shared" si="41"/>
        <v>1.8889364117697437E-2</v>
      </c>
      <c r="Z2578" s="13">
        <f t="shared" si="42"/>
        <v>7.7027466783829331E-3</v>
      </c>
      <c r="AA2578" s="13">
        <f t="shared" si="43"/>
        <v>284.60650176773635</v>
      </c>
    </row>
    <row r="2579" spans="1:27" ht="15.75" customHeight="1" x14ac:dyDescent="0.35">
      <c r="A2579" s="22" t="s">
        <v>2859</v>
      </c>
      <c r="B2579" s="22">
        <v>11500000000000</v>
      </c>
      <c r="C2579" s="7">
        <v>5993</v>
      </c>
      <c r="D2579" s="7">
        <v>4.1000000000000002E-2</v>
      </c>
      <c r="E2579" s="23" t="s">
        <v>2856</v>
      </c>
      <c r="F2579" s="24" t="s">
        <v>72</v>
      </c>
      <c r="G2579" s="9" t="s">
        <v>168</v>
      </c>
      <c r="H2579" s="13">
        <f t="array" ref="H2579:I2579">VLOOKUP(A2579,ENERGY!$A$2:$C$2692,{2,3},0)</f>
        <v>2164458</v>
      </c>
      <c r="I2579" s="13">
        <v>5311840</v>
      </c>
      <c r="J2579" s="13">
        <f t="array" ref="J2579:R2579">VLOOKUP(A2579,HUMANRESOURCES!$A$2:$J$2692,{2,3,4,5,6,7,8,9,10},0)</f>
        <v>1.4E-2</v>
      </c>
      <c r="K2579" s="13">
        <v>7.0000000000000001E-3</v>
      </c>
      <c r="L2579" s="13">
        <v>80</v>
      </c>
      <c r="M2579" s="13">
        <v>75</v>
      </c>
      <c r="N2579" s="13">
        <v>0.20899999999999999</v>
      </c>
      <c r="O2579" s="13">
        <v>0.66900000000000004</v>
      </c>
      <c r="P2579" s="13">
        <v>0.123</v>
      </c>
      <c r="Q2579" s="13">
        <v>290107933</v>
      </c>
      <c r="R2579" s="13">
        <v>0.79600000000000004</v>
      </c>
      <c r="S2579" s="13">
        <f t="array" ref="S2579:T2579">VLOOKUP(A2579,TOURISM!$A$2:$C$2692,{2,3},0)</f>
        <v>102000000000</v>
      </c>
      <c r="T2579" s="13">
        <v>82091000000</v>
      </c>
      <c r="U2579" s="13">
        <f t="array" ref="U2579:W2579">VLOOKUP(A2579,BUSINESS!$A$2:$D$2692,{2,3,4},0)</f>
        <v>0.489669009135628</v>
      </c>
      <c r="V2579" s="13">
        <v>0.61699999999999999</v>
      </c>
      <c r="W2579" s="13">
        <v>0.54800000000000004</v>
      </c>
      <c r="X2579" s="25">
        <f t="shared" si="40"/>
        <v>39640.41893332162</v>
      </c>
      <c r="Y2579" s="13">
        <f t="shared" si="41"/>
        <v>1.830987503537175E-2</v>
      </c>
      <c r="Z2579" s="13">
        <f t="shared" si="42"/>
        <v>7.4608714681373431E-3</v>
      </c>
      <c r="AA2579" s="13">
        <f t="shared" si="43"/>
        <v>282.96709831785262</v>
      </c>
    </row>
    <row r="2580" spans="1:27" ht="15.75" customHeight="1" x14ac:dyDescent="0.35">
      <c r="A2580" s="22" t="s">
        <v>2860</v>
      </c>
      <c r="B2580" s="22">
        <v>12300000000000</v>
      </c>
      <c r="C2580" s="7">
        <v>6355</v>
      </c>
      <c r="D2580" s="7">
        <v>4.2999999999999997E-2</v>
      </c>
      <c r="E2580" s="23" t="s">
        <v>2856</v>
      </c>
      <c r="F2580" s="24" t="s">
        <v>74</v>
      </c>
      <c r="G2580" s="9" t="s">
        <v>168</v>
      </c>
      <c r="H2580" s="13">
        <f t="array" ref="H2580:I2580">VLOOKUP(A2580,ENERGY!$A$2:$C$2692,{2,3},0)</f>
        <v>2277034</v>
      </c>
      <c r="I2580" s="13">
        <v>5656839</v>
      </c>
      <c r="J2580" s="13">
        <f t="array" ref="J2580:R2580">VLOOKUP(A2580,HUMANRESOURCES!$A$2:$J$2692,{2,3,4,5,6,7,8,9,10},0)</f>
        <v>1.4E-2</v>
      </c>
      <c r="K2580" s="13">
        <v>7.0000000000000001E-3</v>
      </c>
      <c r="L2580" s="13">
        <v>80</v>
      </c>
      <c r="M2580" s="13">
        <v>75</v>
      </c>
      <c r="N2580" s="13">
        <v>0.20699999999999999</v>
      </c>
      <c r="O2580" s="13">
        <v>0.67</v>
      </c>
      <c r="P2580" s="13">
        <v>0.123</v>
      </c>
      <c r="Q2580" s="13">
        <v>292805298</v>
      </c>
      <c r="R2580" s="13">
        <v>0.79800000000000004</v>
      </c>
      <c r="S2580" s="13">
        <f t="array" ref="S2580:T2580">VLOOKUP(A2580,TOURISM!$A$2:$C$2692,{2,3},0)</f>
        <v>116000000000</v>
      </c>
      <c r="T2580" s="13">
        <v>94764000000</v>
      </c>
      <c r="U2580" s="13">
        <f t="array" ref="U2580:W2580">VLOOKUP(A2580,BUSINESS!$A$2:$D$2692,{2,3,4},0)</f>
        <v>0.489669009135628</v>
      </c>
      <c r="V2580" s="13">
        <v>0.64800000000000002</v>
      </c>
      <c r="W2580" s="13">
        <v>0.625</v>
      </c>
      <c r="X2580" s="25">
        <f t="shared" si="40"/>
        <v>42007.436627734787</v>
      </c>
      <c r="Y2580" s="13">
        <f t="shared" si="41"/>
        <v>1.9319455756568994E-2</v>
      </c>
      <c r="Z2580" s="13">
        <f t="shared" si="42"/>
        <v>7.7766147523737773E-3</v>
      </c>
      <c r="AA2580" s="13">
        <f t="shared" si="43"/>
        <v>323.6416849260699</v>
      </c>
    </row>
    <row r="2581" spans="1:27" ht="15.75" customHeight="1" x14ac:dyDescent="0.35">
      <c r="A2581" s="22" t="s">
        <v>2861</v>
      </c>
      <c r="B2581" s="22">
        <v>13100000000000</v>
      </c>
      <c r="C2581" s="7">
        <v>6732</v>
      </c>
      <c r="D2581" s="7">
        <v>6.2E-2</v>
      </c>
      <c r="E2581" s="23" t="s">
        <v>2856</v>
      </c>
      <c r="F2581" s="24" t="s">
        <v>76</v>
      </c>
      <c r="G2581" s="9" t="s">
        <v>168</v>
      </c>
      <c r="H2581" s="13">
        <f t="array" ref="H2581:I2581">VLOOKUP(A2581,ENERGY!$A$2:$C$2692,{2,3},0)</f>
        <v>2296686</v>
      </c>
      <c r="I2581" s="13">
        <v>5737616</v>
      </c>
      <c r="J2581" s="13">
        <f t="array" ref="J2581:R2581">VLOOKUP(A2581,HUMANRESOURCES!$A$2:$J$2692,{2,3,4,5,6,7,8,9,10},0)</f>
        <v>1.4E-2</v>
      </c>
      <c r="K2581" s="13">
        <v>7.0000000000000001E-3</v>
      </c>
      <c r="L2581" s="13">
        <v>80</v>
      </c>
      <c r="M2581" s="13">
        <v>75</v>
      </c>
      <c r="N2581" s="13">
        <v>0.20499999999999999</v>
      </c>
      <c r="O2581" s="13">
        <v>0.67100000000000004</v>
      </c>
      <c r="P2581" s="13">
        <v>0.123</v>
      </c>
      <c r="Q2581" s="13">
        <v>295516599</v>
      </c>
      <c r="R2581" s="13">
        <v>0.79900000000000004</v>
      </c>
      <c r="S2581" s="13">
        <f t="array" ref="S2581:T2581">VLOOKUP(A2581,TOURISM!$A$2:$C$2692,{2,3},0)</f>
        <v>127000000000</v>
      </c>
      <c r="T2581" s="13">
        <v>448000000</v>
      </c>
      <c r="U2581" s="13">
        <f t="array" ref="U2581:W2581">VLOOKUP(A2581,BUSINESS!$A$2:$D$2692,{2,3,4},0)</f>
        <v>0.45800000000000002</v>
      </c>
      <c r="V2581" s="13">
        <v>0.68</v>
      </c>
      <c r="W2581" s="13">
        <v>0.68300000000000005</v>
      </c>
      <c r="X2581" s="25">
        <f t="shared" si="40"/>
        <v>44329.151202772198</v>
      </c>
      <c r="Y2581" s="13">
        <f t="shared" si="41"/>
        <v>1.9415545588354583E-2</v>
      </c>
      <c r="Z2581" s="13">
        <f t="shared" si="42"/>
        <v>7.7717664854419907E-3</v>
      </c>
      <c r="AA2581" s="13">
        <f t="shared" si="43"/>
        <v>1.5159892930413699</v>
      </c>
    </row>
    <row r="2582" spans="1:27" ht="15.75" customHeight="1" x14ac:dyDescent="0.35">
      <c r="A2582" s="22" t="s">
        <v>2862</v>
      </c>
      <c r="B2582" s="22">
        <v>13900000000000</v>
      </c>
      <c r="C2582" s="7">
        <v>7110</v>
      </c>
      <c r="D2582" s="7">
        <v>0.08</v>
      </c>
      <c r="E2582" s="23" t="s">
        <v>2856</v>
      </c>
      <c r="F2582" s="24" t="s">
        <v>78</v>
      </c>
      <c r="G2582" s="9" t="s">
        <v>168</v>
      </c>
      <c r="H2582" s="13">
        <f t="array" ref="H2582:I2582">VLOOKUP(A2582,ENERGY!$A$2:$C$2692,{2,3},0)</f>
        <v>2307819</v>
      </c>
      <c r="I2582" s="13">
        <v>5790765</v>
      </c>
      <c r="J2582" s="13">
        <f t="array" ref="J2582:R2582">VLOOKUP(A2582,HUMANRESOURCES!$A$2:$J$2692,{2,3,4,5,6,7,8,9,10},0)</f>
        <v>1.4E-2</v>
      </c>
      <c r="K2582" s="13">
        <v>7.0000000000000001E-3</v>
      </c>
      <c r="L2582" s="13">
        <v>80</v>
      </c>
      <c r="M2582" s="13">
        <v>75</v>
      </c>
      <c r="N2582" s="13">
        <v>0.20399999999999999</v>
      </c>
      <c r="O2582" s="13">
        <v>0.67200000000000004</v>
      </c>
      <c r="P2582" s="13">
        <v>0.124</v>
      </c>
      <c r="Q2582" s="13">
        <v>298379912</v>
      </c>
      <c r="R2582" s="13">
        <v>0.80100000000000005</v>
      </c>
      <c r="S2582" s="13">
        <f t="array" ref="S2582:T2582">VLOOKUP(A2582,TOURISM!$A$2:$C$2692,{2,3},0)</f>
        <v>133000000000</v>
      </c>
      <c r="T2582" s="13">
        <v>448000000</v>
      </c>
      <c r="U2582" s="13">
        <f t="array" ref="U2582:W2582">VLOOKUP(A2582,BUSINESS!$A$2:$D$2692,{2,3,4},0)</f>
        <v>0.47399999999999998</v>
      </c>
      <c r="V2582" s="13">
        <v>0.68899999999999995</v>
      </c>
      <c r="W2582" s="13">
        <v>0.76300000000000001</v>
      </c>
      <c r="X2582" s="25">
        <f t="shared" si="40"/>
        <v>46584.905487873461</v>
      </c>
      <c r="Y2582" s="13">
        <f t="shared" si="41"/>
        <v>1.9407355412049319E-2</v>
      </c>
      <c r="Z2582" s="13">
        <f t="shared" si="42"/>
        <v>7.7344985610157298E-3</v>
      </c>
      <c r="AA2582" s="13">
        <f t="shared" si="43"/>
        <v>1.50144155817031</v>
      </c>
    </row>
    <row r="2583" spans="1:27" ht="15.75" customHeight="1" x14ac:dyDescent="0.35">
      <c r="A2583" s="22" t="s">
        <v>2863</v>
      </c>
      <c r="B2583" s="22">
        <v>14500000000000</v>
      </c>
      <c r="C2583" s="7">
        <v>7486</v>
      </c>
      <c r="D2583" s="7">
        <v>8.1000000000000003E-2</v>
      </c>
      <c r="E2583" s="23" t="s">
        <v>2856</v>
      </c>
      <c r="F2583" s="24" t="s">
        <v>80</v>
      </c>
      <c r="G2583" s="9" t="s">
        <v>168</v>
      </c>
      <c r="H2583" s="13">
        <f t="array" ref="H2583:I2583">VLOOKUP(A2583,ENERGY!$A$2:$C$2692,{2,3},0)</f>
        <v>2230817</v>
      </c>
      <c r="I2583" s="13">
        <v>5601405</v>
      </c>
      <c r="J2583" s="13">
        <f t="array" ref="J2583:R2583">VLOOKUP(A2583,HUMANRESOURCES!$A$2:$J$2692,{2,3,4,5,6,7,8,9,10},0)</f>
        <v>1.4E-2</v>
      </c>
      <c r="K2583" s="13">
        <v>7.0000000000000001E-3</v>
      </c>
      <c r="L2583" s="13">
        <v>80</v>
      </c>
      <c r="M2583" s="13">
        <v>75</v>
      </c>
      <c r="N2583" s="13">
        <v>0.20200000000000001</v>
      </c>
      <c r="O2583" s="13">
        <v>0.67300000000000004</v>
      </c>
      <c r="P2583" s="13">
        <v>0.125</v>
      </c>
      <c r="Q2583" s="13">
        <v>301231207</v>
      </c>
      <c r="R2583" s="13">
        <v>0.80300000000000005</v>
      </c>
      <c r="S2583" s="13">
        <f t="array" ref="S2583:T2583">VLOOKUP(A2583,TOURISM!$A$2:$C$2692,{2,3},0)</f>
        <v>149000000000</v>
      </c>
      <c r="T2583" s="13">
        <v>448000000</v>
      </c>
      <c r="U2583" s="13">
        <f t="array" ref="U2583:W2583">VLOOKUP(A2583,BUSINESS!$A$2:$D$2692,{2,3,4},0)</f>
        <v>0.46100000000000002</v>
      </c>
      <c r="V2583" s="13">
        <v>0.75</v>
      </c>
      <c r="W2583" s="13">
        <v>0.82099999999999995</v>
      </c>
      <c r="X2583" s="25">
        <f t="shared" si="40"/>
        <v>48135.782956909905</v>
      </c>
      <c r="Y2583" s="13">
        <f t="shared" si="41"/>
        <v>1.8595035540258615E-2</v>
      </c>
      <c r="Z2583" s="13">
        <f t="shared" si="42"/>
        <v>7.4056636502472335E-3</v>
      </c>
      <c r="AA2583" s="13">
        <f t="shared" si="43"/>
        <v>1.4872297079100441</v>
      </c>
    </row>
    <row r="2584" spans="1:27" ht="15.75" customHeight="1" x14ac:dyDescent="0.35">
      <c r="A2584" s="22" t="s">
        <v>2864</v>
      </c>
      <c r="B2584" s="22">
        <v>14700000000000</v>
      </c>
      <c r="C2584" s="7">
        <v>7769</v>
      </c>
      <c r="D2584" s="7">
        <v>5.0999999999999997E-2</v>
      </c>
      <c r="E2584" s="23" t="s">
        <v>2856</v>
      </c>
      <c r="F2584" s="24" t="s">
        <v>82</v>
      </c>
      <c r="G2584" s="9" t="s">
        <v>168</v>
      </c>
      <c r="H2584" s="13">
        <f t="array" ref="H2584:I2584">VLOOKUP(A2584,ENERGY!$A$2:$C$2692,{2,3},0)</f>
        <v>2337014</v>
      </c>
      <c r="I2584" s="13">
        <v>5828697</v>
      </c>
      <c r="J2584" s="13">
        <f t="array" ref="J2584:R2584">VLOOKUP(A2584,HUMANRESOURCES!$A$2:$J$2692,{2,3,4,5,6,7,8,9,10},0)</f>
        <v>1.4E-2</v>
      </c>
      <c r="K2584" s="13">
        <v>7.0000000000000001E-3</v>
      </c>
      <c r="L2584" s="13">
        <v>81</v>
      </c>
      <c r="M2584" s="13">
        <v>76</v>
      </c>
      <c r="N2584" s="13">
        <v>0.20100000000000001</v>
      </c>
      <c r="O2584" s="13">
        <v>0.67300000000000004</v>
      </c>
      <c r="P2584" s="13">
        <v>0.127</v>
      </c>
      <c r="Q2584" s="13">
        <v>304093966</v>
      </c>
      <c r="R2584" s="13">
        <v>0.80400000000000005</v>
      </c>
      <c r="S2584" s="13">
        <f t="array" ref="S2584:T2584">VLOOKUP(A2584,TOURISM!$A$2:$C$2692,{2,3},0)</f>
        <v>171000000000</v>
      </c>
      <c r="T2584" s="13">
        <v>448000000</v>
      </c>
      <c r="U2584" s="13">
        <f t="array" ref="U2584:W2584">VLOOKUP(A2584,BUSINESS!$A$2:$D$2692,{2,3,4},0)</f>
        <v>0.46400000000000002</v>
      </c>
      <c r="V2584" s="13">
        <v>0.74</v>
      </c>
      <c r="W2584" s="13">
        <v>0.85199999999999998</v>
      </c>
      <c r="X2584" s="25">
        <f t="shared" si="40"/>
        <v>48340.321228208784</v>
      </c>
      <c r="Y2584" s="13">
        <f t="shared" si="41"/>
        <v>1.9167420770197063E-2</v>
      </c>
      <c r="Z2584" s="13">
        <f t="shared" si="42"/>
        <v>7.6851705765184439E-3</v>
      </c>
      <c r="AA2584" s="13">
        <f t="shared" si="43"/>
        <v>1.4732288374311249</v>
      </c>
    </row>
    <row r="2585" spans="1:27" ht="15.75" customHeight="1" x14ac:dyDescent="0.35">
      <c r="A2585" s="22" t="s">
        <v>2865</v>
      </c>
      <c r="B2585" s="22">
        <v>14400000000000</v>
      </c>
      <c r="C2585" s="7">
        <v>8009</v>
      </c>
      <c r="D2585" s="7">
        <v>3.3000000000000002E-2</v>
      </c>
      <c r="E2585" s="23" t="s">
        <v>2856</v>
      </c>
      <c r="F2585" s="24" t="s">
        <v>84</v>
      </c>
      <c r="G2585" s="9" t="s">
        <v>168</v>
      </c>
      <c r="H2585" s="13">
        <f t="array" ref="H2585:I2585">VLOOKUP(A2585,ENERGY!$A$2:$C$2692,{2,3},0)</f>
        <v>2255957</v>
      </c>
      <c r="I2585" s="13">
        <v>5650950</v>
      </c>
      <c r="J2585" s="13">
        <f t="array" ref="J2585:R2585">VLOOKUP(A2585,HUMANRESOURCES!$A$2:$J$2692,{2,3,4,5,6,7,8,9,10},0)</f>
        <v>1.4E-2</v>
      </c>
      <c r="K2585" s="13">
        <v>6.0000000000000001E-3</v>
      </c>
      <c r="L2585" s="13">
        <v>81</v>
      </c>
      <c r="M2585" s="13">
        <v>76</v>
      </c>
      <c r="N2585" s="13">
        <v>0.2</v>
      </c>
      <c r="O2585" s="13">
        <v>0.67200000000000004</v>
      </c>
      <c r="P2585" s="13">
        <v>0.128</v>
      </c>
      <c r="Q2585" s="13">
        <v>306771529</v>
      </c>
      <c r="R2585" s="13">
        <v>0.80600000000000005</v>
      </c>
      <c r="S2585" s="13">
        <f t="array" ref="S2585:T2585">VLOOKUP(A2585,TOURISM!$A$2:$C$2692,{2,3},0)</f>
        <v>150000000000</v>
      </c>
      <c r="T2585" s="13">
        <v>448000000</v>
      </c>
      <c r="U2585" s="13">
        <f t="array" ref="U2585:W2585">VLOOKUP(A2585,BUSINESS!$A$2:$D$2692,{2,3,4},0)</f>
        <v>0.46100000000000002</v>
      </c>
      <c r="V2585" s="13">
        <v>0.71</v>
      </c>
      <c r="W2585" s="13">
        <v>0.88600000000000001</v>
      </c>
      <c r="X2585" s="25">
        <f t="shared" si="40"/>
        <v>46940.470802295349</v>
      </c>
      <c r="Y2585" s="13">
        <f t="shared" si="41"/>
        <v>1.8420712047238257E-2</v>
      </c>
      <c r="Z2585" s="13">
        <f t="shared" si="42"/>
        <v>7.3538669228981803E-3</v>
      </c>
      <c r="AA2585" s="13">
        <f t="shared" si="43"/>
        <v>1.4603702027380774</v>
      </c>
    </row>
    <row r="2586" spans="1:27" ht="15.75" customHeight="1" x14ac:dyDescent="0.35">
      <c r="A2586" s="22" t="s">
        <v>2866</v>
      </c>
      <c r="B2586" s="22">
        <v>15000000000000</v>
      </c>
      <c r="C2586" s="7">
        <v>8254</v>
      </c>
      <c r="D2586" s="7">
        <v>3.3000000000000002E-2</v>
      </c>
      <c r="E2586" s="23" t="s">
        <v>2856</v>
      </c>
      <c r="F2586" s="24" t="s">
        <v>86</v>
      </c>
      <c r="G2586" s="9" t="s">
        <v>168</v>
      </c>
      <c r="H2586" s="13">
        <f t="array" ref="H2586:I2586">VLOOKUP(A2586,ENERGY!$A$2:$C$2692,{2,3},0)</f>
        <v>2318861</v>
      </c>
      <c r="I2586" s="13">
        <v>5826394</v>
      </c>
      <c r="J2586" s="13">
        <f t="array" ref="J2586:R2586">VLOOKUP(A2586,HUMANRESOURCES!$A$2:$J$2692,{2,3,4,5,6,7,8,9,10},0)</f>
        <v>1.2999999999999999E-2</v>
      </c>
      <c r="K2586" s="13">
        <v>6.0000000000000001E-3</v>
      </c>
      <c r="L2586" s="13">
        <v>81</v>
      </c>
      <c r="M2586" s="13">
        <v>76</v>
      </c>
      <c r="N2586" s="13">
        <v>0.19800000000000001</v>
      </c>
      <c r="O2586" s="13">
        <v>0.67100000000000004</v>
      </c>
      <c r="P2586" s="13">
        <v>0.13100000000000001</v>
      </c>
      <c r="Q2586" s="13">
        <v>309326295</v>
      </c>
      <c r="R2586" s="13">
        <v>0.80800000000000005</v>
      </c>
      <c r="S2586" s="13">
        <f t="array" ref="S2586:T2586">VLOOKUP(A2586,TOURISM!$A$2:$C$2692,{2,3},0)</f>
        <v>165000000000</v>
      </c>
      <c r="T2586" s="13">
        <v>448000000</v>
      </c>
      <c r="U2586" s="13">
        <f t="array" ref="U2586:W2586">VLOOKUP(A2586,BUSINESS!$A$2:$D$2692,{2,3,4},0)</f>
        <v>0.46500000000000002</v>
      </c>
      <c r="V2586" s="13">
        <v>0.71699999999999997</v>
      </c>
      <c r="W2586" s="13">
        <v>0.91300000000000003</v>
      </c>
      <c r="X2586" s="25">
        <f t="shared" si="40"/>
        <v>48492.482671090089</v>
      </c>
      <c r="Y2586" s="13">
        <f t="shared" si="41"/>
        <v>1.8835754005329549E-2</v>
      </c>
      <c r="Z2586" s="13">
        <f t="shared" si="42"/>
        <v>7.4964884572777755E-3</v>
      </c>
      <c r="AA2586" s="13">
        <f t="shared" si="43"/>
        <v>1.4483088157765573</v>
      </c>
    </row>
    <row r="2587" spans="1:27" ht="15.75" customHeight="1" x14ac:dyDescent="0.35">
      <c r="A2587" s="22" t="s">
        <v>2867</v>
      </c>
      <c r="B2587" s="22">
        <v>15500000000000</v>
      </c>
      <c r="C2587" s="7">
        <v>8467</v>
      </c>
      <c r="D2587" s="7">
        <v>3.3000000000000002E-2</v>
      </c>
      <c r="E2587" s="23" t="s">
        <v>2856</v>
      </c>
      <c r="F2587" s="24" t="s">
        <v>88</v>
      </c>
      <c r="G2587" s="9" t="s">
        <v>168</v>
      </c>
      <c r="H2587" s="13">
        <f t="array" ref="H2587:I2587">VLOOKUP(A2587,ENERGY!$A$2:$C$2692,{2,3},0)</f>
        <v>2261151</v>
      </c>
      <c r="I2587" s="13">
        <v>5681664</v>
      </c>
      <c r="J2587" s="13">
        <f t="array" ref="J2587:R2587">VLOOKUP(A2587,HUMANRESOURCES!$A$2:$J$2692,{2,3,4,5,6,7,8,9,10},0)</f>
        <v>1.2999999999999999E-2</v>
      </c>
      <c r="K2587" s="13">
        <v>6.0000000000000001E-3</v>
      </c>
      <c r="L2587" s="13">
        <v>81</v>
      </c>
      <c r="M2587" s="13">
        <v>76</v>
      </c>
      <c r="N2587" s="13">
        <v>0.19700000000000001</v>
      </c>
      <c r="O2587" s="13">
        <v>0.66900000000000004</v>
      </c>
      <c r="P2587" s="13">
        <v>0.13300000000000001</v>
      </c>
      <c r="Q2587" s="13">
        <v>311582564</v>
      </c>
      <c r="R2587" s="13">
        <v>0.80900000000000005</v>
      </c>
      <c r="S2587" s="13">
        <f t="array" ref="S2587:T2587">VLOOKUP(A2587,TOURISM!$A$2:$C$2692,{2,3},0)</f>
        <v>185000000000</v>
      </c>
      <c r="T2587" s="13">
        <v>448000000</v>
      </c>
      <c r="U2587" s="13">
        <f t="array" ref="U2587:W2587">VLOOKUP(A2587,BUSINESS!$A$2:$D$2692,{2,3,4},0)</f>
        <v>0.46500000000000002</v>
      </c>
      <c r="V2587" s="13">
        <v>0.69699999999999995</v>
      </c>
      <c r="W2587" s="13">
        <v>0.94399999999999995</v>
      </c>
      <c r="X2587" s="25">
        <f t="shared" si="40"/>
        <v>49746.044197774812</v>
      </c>
      <c r="Y2587" s="13">
        <f t="shared" si="41"/>
        <v>1.8234858610381037E-2</v>
      </c>
      <c r="Z2587" s="13">
        <f t="shared" si="42"/>
        <v>7.2569882312156593E-3</v>
      </c>
      <c r="AA2587" s="13">
        <f t="shared" si="43"/>
        <v>1.4378211484260075</v>
      </c>
    </row>
    <row r="2588" spans="1:27" ht="15.75" customHeight="1" x14ac:dyDescent="0.35">
      <c r="A2588" s="22" t="s">
        <v>2868</v>
      </c>
      <c r="B2588" s="22">
        <v>16200000000000</v>
      </c>
      <c r="C2588" s="7">
        <v>8895</v>
      </c>
      <c r="D2588" s="7">
        <v>3.3000000000000002E-2</v>
      </c>
      <c r="E2588" s="23" t="s">
        <v>2856</v>
      </c>
      <c r="F2588" s="24" t="s">
        <v>90</v>
      </c>
      <c r="G2588" s="9" t="s">
        <v>168</v>
      </c>
      <c r="H2588" s="13">
        <f t="array" ref="H2588:I2588">VLOOKUP(A2588,ENERGY!$A$2:$C$2692,{2,3},0)</f>
        <v>2273332</v>
      </c>
      <c r="I2588" s="13">
        <v>5713560</v>
      </c>
      <c r="J2588" s="13">
        <f t="array" ref="J2588:R2588">VLOOKUP(A2588,HUMANRESOURCES!$A$2:$J$2692,{2,3,4,5,6,7,8,9,10},0)</f>
        <v>1.2999999999999999E-2</v>
      </c>
      <c r="K2588" s="13">
        <v>6.0000000000000001E-3</v>
      </c>
      <c r="L2588" s="13">
        <v>81</v>
      </c>
      <c r="M2588" s="13">
        <v>76</v>
      </c>
      <c r="N2588" s="13">
        <v>0.19600000000000001</v>
      </c>
      <c r="O2588" s="13">
        <v>0.66700000000000004</v>
      </c>
      <c r="P2588" s="13">
        <v>0.13600000000000001</v>
      </c>
      <c r="Q2588" s="13">
        <v>313873685</v>
      </c>
      <c r="R2588" s="13">
        <v>0.81100000000000005</v>
      </c>
      <c r="S2588" s="13">
        <f t="array" ref="S2588:T2588">VLOOKUP(A2588,TOURISM!$A$2:$C$2692,{2,3},0)</f>
        <v>200000000000</v>
      </c>
      <c r="T2588" s="13">
        <v>448000000</v>
      </c>
      <c r="U2588" s="13">
        <f t="array" ref="U2588:W2588">VLOOKUP(A2588,BUSINESS!$A$2:$D$2692,{2,3,4},0)</f>
        <v>0.46400000000000002</v>
      </c>
      <c r="V2588" s="13">
        <v>0.79300000000000004</v>
      </c>
      <c r="W2588" s="13">
        <v>0.96</v>
      </c>
      <c r="X2588" s="25">
        <f t="shared" si="40"/>
        <v>51613.119462372262</v>
      </c>
      <c r="Y2588" s="13">
        <f t="shared" si="41"/>
        <v>1.8203373755273557E-2</v>
      </c>
      <c r="Z2588" s="13">
        <f t="shared" si="42"/>
        <v>7.2428244502242998E-3</v>
      </c>
      <c r="AA2588" s="13">
        <f t="shared" si="43"/>
        <v>1.4273257727865909</v>
      </c>
    </row>
    <row r="2589" spans="1:27" ht="15.75" customHeight="1" x14ac:dyDescent="0.35">
      <c r="A2589" s="22" t="s">
        <v>2869</v>
      </c>
      <c r="B2589" s="22">
        <v>22823255806</v>
      </c>
      <c r="C2589" s="7">
        <v>773</v>
      </c>
      <c r="D2589" s="7">
        <v>0.46100000000000002</v>
      </c>
      <c r="E2589" s="23" t="s">
        <v>2870</v>
      </c>
      <c r="F2589" s="24" t="s">
        <v>65</v>
      </c>
      <c r="G2589" s="9" t="s">
        <v>168</v>
      </c>
      <c r="H2589" s="13">
        <f t="array" ref="H2589:I2589">VLOOKUP(A2589,ENERGY!$A$2:$C$2692,{2,3},0)</f>
        <v>14338</v>
      </c>
      <c r="I2589" s="13">
        <v>8529</v>
      </c>
      <c r="J2589" s="13">
        <f t="array" ref="J2589:R2589">VLOOKUP(A2589,HUMANRESOURCES!$A$2:$J$2692,{2,3,4,5,6,7,8,9,10},0)</f>
        <v>1.6E-2</v>
      </c>
      <c r="K2589" s="13">
        <v>1.4999999999999999E-2</v>
      </c>
      <c r="L2589" s="13">
        <v>78</v>
      </c>
      <c r="M2589" s="13">
        <v>71</v>
      </c>
      <c r="N2589" s="13">
        <v>0.246</v>
      </c>
      <c r="O2589" s="13">
        <v>0.624</v>
      </c>
      <c r="P2589" s="13">
        <v>0.13100000000000001</v>
      </c>
      <c r="Q2589" s="13">
        <v>3320841</v>
      </c>
      <c r="R2589" s="13">
        <v>0.92</v>
      </c>
      <c r="S2589" s="13">
        <f t="array" ref="S2589:T2589">VLOOKUP(A2589,TOURISM!$A$2:$C$2692,{2,3},0)</f>
        <v>827000000</v>
      </c>
      <c r="T2589" s="13">
        <v>381000000</v>
      </c>
      <c r="U2589" s="13">
        <f t="array" ref="U2589:W2589">VLOOKUP(A2589,BUSINESS!$A$2:$D$2692,{2,3,4},0)</f>
        <v>0.489669009135628</v>
      </c>
      <c r="V2589" s="13">
        <v>0.105</v>
      </c>
      <c r="W2589" s="13">
        <v>0.124</v>
      </c>
      <c r="X2589" s="25">
        <f t="shared" si="40"/>
        <v>6872.7336858344015</v>
      </c>
      <c r="Y2589" s="13">
        <f t="shared" si="41"/>
        <v>2.5683253127746857E-3</v>
      </c>
      <c r="Z2589" s="13">
        <f t="shared" si="42"/>
        <v>4.3175809983073566E-3</v>
      </c>
      <c r="AA2589" s="13">
        <f t="shared" si="43"/>
        <v>114.72997352176753</v>
      </c>
    </row>
    <row r="2590" spans="1:27" ht="15.75" customHeight="1" x14ac:dyDescent="0.35">
      <c r="A2590" s="22" t="s">
        <v>2871</v>
      </c>
      <c r="B2590" s="22">
        <v>20898788420</v>
      </c>
      <c r="C2590" s="7">
        <v>703</v>
      </c>
      <c r="D2590" s="7">
        <v>0.48599999999999999</v>
      </c>
      <c r="E2590" s="23" t="s">
        <v>2870</v>
      </c>
      <c r="F2590" s="24" t="s">
        <v>68</v>
      </c>
      <c r="G2590" s="9" t="s">
        <v>168</v>
      </c>
      <c r="H2590" s="13">
        <f t="array" ref="H2590:I2590">VLOOKUP(A2590,ENERGY!$A$2:$C$2692,{2,3},0)</f>
        <v>4430</v>
      </c>
      <c r="I2590" s="13">
        <v>8529</v>
      </c>
      <c r="J2590" s="13">
        <f t="array" ref="J2590:R2590">VLOOKUP(A2590,HUMANRESOURCES!$A$2:$J$2692,{2,3,4,5,6,7,8,9,10},0)</f>
        <v>1.6E-2</v>
      </c>
      <c r="K2590" s="13">
        <v>1.4E-2</v>
      </c>
      <c r="L2590" s="13">
        <v>79</v>
      </c>
      <c r="M2590" s="13">
        <v>71</v>
      </c>
      <c r="N2590" s="13">
        <v>0.24399999999999999</v>
      </c>
      <c r="O2590" s="13">
        <v>0.624</v>
      </c>
      <c r="P2590" s="13">
        <v>0.13200000000000001</v>
      </c>
      <c r="Q2590" s="13">
        <v>3326762</v>
      </c>
      <c r="R2590" s="13">
        <v>0.92300000000000004</v>
      </c>
      <c r="S2590" s="13">
        <f t="array" ref="S2590:T2590">VLOOKUP(A2590,TOURISM!$A$2:$C$2692,{2,3},0)</f>
        <v>700000000</v>
      </c>
      <c r="T2590" s="13">
        <v>338000000</v>
      </c>
      <c r="U2590" s="13">
        <f t="array" ref="U2590:W2590">VLOOKUP(A2590,BUSINESS!$A$2:$D$2692,{2,3,4},0)</f>
        <v>0.489669009135628</v>
      </c>
      <c r="V2590" s="13">
        <v>0.111</v>
      </c>
      <c r="W2590" s="13">
        <v>0.156</v>
      </c>
      <c r="X2590" s="25">
        <f t="shared" si="40"/>
        <v>6282.0209020062148</v>
      </c>
      <c r="Y2590" s="13">
        <f t="shared" si="41"/>
        <v>2.5637541850003095E-3</v>
      </c>
      <c r="Z2590" s="13">
        <f t="shared" si="42"/>
        <v>1.3316251658519605E-3</v>
      </c>
      <c r="AA2590" s="13">
        <f t="shared" si="43"/>
        <v>101.60029482121054</v>
      </c>
    </row>
    <row r="2591" spans="1:27" ht="15.75" customHeight="1" x14ac:dyDescent="0.35">
      <c r="A2591" s="22" t="s">
        <v>2872</v>
      </c>
      <c r="B2591" s="22">
        <v>13606494599</v>
      </c>
      <c r="C2591" s="7">
        <v>449</v>
      </c>
      <c r="D2591" s="7">
        <v>1.1839999999999999</v>
      </c>
      <c r="E2591" s="23" t="s">
        <v>2870</v>
      </c>
      <c r="F2591" s="24" t="s">
        <v>70</v>
      </c>
      <c r="G2591" s="9" t="s">
        <v>168</v>
      </c>
      <c r="H2591" s="13">
        <f t="array" ref="H2591:I2591">VLOOKUP(A2591,ENERGY!$A$2:$C$2692,{2,3},0)</f>
        <v>4174</v>
      </c>
      <c r="I2591" s="13">
        <v>6645</v>
      </c>
      <c r="J2591" s="13">
        <f t="array" ref="J2591:R2591">VLOOKUP(A2591,HUMANRESOURCES!$A$2:$J$2692,{2,3,4,5,6,7,8,9,10},0)</f>
        <v>1.6E-2</v>
      </c>
      <c r="K2591" s="13">
        <v>1.4E-2</v>
      </c>
      <c r="L2591" s="13">
        <v>79</v>
      </c>
      <c r="M2591" s="13">
        <v>71</v>
      </c>
      <c r="N2591" s="13">
        <v>0.24299999999999999</v>
      </c>
      <c r="O2591" s="13">
        <v>0.624</v>
      </c>
      <c r="P2591" s="13">
        <v>0.13300000000000001</v>
      </c>
      <c r="Q2591" s="13">
        <v>3327500</v>
      </c>
      <c r="R2591" s="13">
        <v>0.92600000000000005</v>
      </c>
      <c r="S2591" s="13">
        <f t="array" ref="S2591:T2591">VLOOKUP(A2591,TOURISM!$A$2:$C$2692,{2,3},0)</f>
        <v>409000000</v>
      </c>
      <c r="T2591" s="13">
        <v>243000000</v>
      </c>
      <c r="U2591" s="13">
        <f t="array" ref="U2591:W2591">VLOOKUP(A2591,BUSINESS!$A$2:$D$2692,{2,3,4},0)</f>
        <v>0.489669009135628</v>
      </c>
      <c r="V2591" s="13">
        <v>0.114</v>
      </c>
      <c r="W2591" s="13">
        <v>0.154</v>
      </c>
      <c r="X2591" s="25">
        <f t="shared" si="40"/>
        <v>4089.1043122464312</v>
      </c>
      <c r="Y2591" s="13">
        <f t="shared" si="41"/>
        <v>1.9969947407963936E-3</v>
      </c>
      <c r="Z2591" s="13">
        <f t="shared" si="42"/>
        <v>1.2543951915852743E-3</v>
      </c>
      <c r="AA2591" s="13">
        <f t="shared" si="43"/>
        <v>73.027798647633361</v>
      </c>
    </row>
    <row r="2592" spans="1:27" ht="15.75" customHeight="1" x14ac:dyDescent="0.35">
      <c r="A2592" s="22" t="s">
        <v>2873</v>
      </c>
      <c r="B2592" s="22">
        <v>12045627411</v>
      </c>
      <c r="C2592" s="7">
        <v>351</v>
      </c>
      <c r="D2592" s="7">
        <v>0.58899999999999997</v>
      </c>
      <c r="E2592" s="23" t="s">
        <v>2870</v>
      </c>
      <c r="F2592" s="24" t="s">
        <v>72</v>
      </c>
      <c r="G2592" s="9" t="s">
        <v>168</v>
      </c>
      <c r="H2592" s="13">
        <f t="array" ref="H2592:I2592">VLOOKUP(A2592,ENERGY!$A$2:$C$2692,{2,3},0)</f>
        <v>4134</v>
      </c>
      <c r="I2592" s="13">
        <v>7891</v>
      </c>
      <c r="J2592" s="13">
        <f t="array" ref="J2592:R2592">VLOOKUP(A2592,HUMANRESOURCES!$A$2:$J$2692,{2,3,4,5,6,7,8,9,10},0)</f>
        <v>1.6E-2</v>
      </c>
      <c r="K2592" s="13">
        <v>1.2999999999999999E-2</v>
      </c>
      <c r="L2592" s="13">
        <v>79</v>
      </c>
      <c r="M2592" s="13">
        <v>72</v>
      </c>
      <c r="N2592" s="13">
        <v>0.24199999999999999</v>
      </c>
      <c r="O2592" s="13">
        <v>0.625</v>
      </c>
      <c r="P2592" s="13">
        <v>0.13400000000000001</v>
      </c>
      <c r="Q2592" s="13">
        <v>3325411</v>
      </c>
      <c r="R2592" s="13">
        <v>0.92800000000000005</v>
      </c>
      <c r="S2592" s="13">
        <f t="array" ref="S2592:T2592">VLOOKUP(A2592,TOURISM!$A$2:$C$2692,{2,3},0)</f>
        <v>419000000</v>
      </c>
      <c r="T2592" s="13">
        <v>236000000</v>
      </c>
      <c r="U2592" s="13">
        <f t="array" ref="U2592:W2592">VLOOKUP(A2592,BUSINESS!$A$2:$D$2692,{2,3,4},0)</f>
        <v>0.489669009135628</v>
      </c>
      <c r="V2592" s="13">
        <v>0.159</v>
      </c>
      <c r="W2592" s="13">
        <v>0.15</v>
      </c>
      <c r="X2592" s="25">
        <f t="shared" si="40"/>
        <v>3622.2973373817554</v>
      </c>
      <c r="Y2592" s="13">
        <f t="shared" si="41"/>
        <v>2.3729397659417138E-3</v>
      </c>
      <c r="Z2592" s="13">
        <f t="shared" si="42"/>
        <v>1.2431546055510132E-3</v>
      </c>
      <c r="AA2592" s="13">
        <f t="shared" si="43"/>
        <v>70.968671240938335</v>
      </c>
    </row>
    <row r="2593" spans="1:27" ht="15.75" customHeight="1" x14ac:dyDescent="0.35">
      <c r="A2593" s="22" t="s">
        <v>2874</v>
      </c>
      <c r="B2593" s="22">
        <v>13686333822</v>
      </c>
      <c r="C2593" s="7">
        <v>350</v>
      </c>
      <c r="D2593" s="7">
        <v>0.23699999999999999</v>
      </c>
      <c r="E2593" s="23" t="s">
        <v>2870</v>
      </c>
      <c r="F2593" s="24" t="s">
        <v>74</v>
      </c>
      <c r="G2593" s="9" t="s">
        <v>168</v>
      </c>
      <c r="H2593" s="13">
        <f t="array" ref="H2593:I2593">VLOOKUP(A2593,ENERGY!$A$2:$C$2692,{2,3},0)</f>
        <v>4153</v>
      </c>
      <c r="I2593" s="13">
        <v>8331</v>
      </c>
      <c r="J2593" s="13">
        <f t="array" ref="J2593:R2593">VLOOKUP(A2593,HUMANRESOURCES!$A$2:$J$2692,{2,3,4,5,6,7,8,9,10},0)</f>
        <v>1.6E-2</v>
      </c>
      <c r="K2593" s="13">
        <v>1.2999999999999999E-2</v>
      </c>
      <c r="L2593" s="13">
        <v>79</v>
      </c>
      <c r="M2593" s="13">
        <v>72</v>
      </c>
      <c r="N2593" s="13">
        <v>0.24</v>
      </c>
      <c r="O2593" s="13">
        <v>0.626</v>
      </c>
      <c r="P2593" s="13">
        <v>0.13500000000000001</v>
      </c>
      <c r="Q2593" s="13">
        <v>3323822</v>
      </c>
      <c r="R2593" s="13">
        <v>0.93100000000000005</v>
      </c>
      <c r="S2593" s="13">
        <f t="array" ref="S2593:T2593">VLOOKUP(A2593,TOURISM!$A$2:$C$2692,{2,3},0)</f>
        <v>591000000</v>
      </c>
      <c r="T2593" s="13">
        <v>267000000</v>
      </c>
      <c r="U2593" s="13">
        <f t="array" ref="U2593:W2593">VLOOKUP(A2593,BUSINESS!$A$2:$D$2692,{2,3,4},0)</f>
        <v>0.489669009135628</v>
      </c>
      <c r="V2593" s="13">
        <v>0.17100000000000001</v>
      </c>
      <c r="W2593" s="13">
        <v>0.18</v>
      </c>
      <c r="X2593" s="25">
        <f t="shared" si="40"/>
        <v>4117.6494475335921</v>
      </c>
      <c r="Y2593" s="13">
        <f t="shared" si="41"/>
        <v>2.5064519098796506E-3</v>
      </c>
      <c r="Z2593" s="13">
        <f t="shared" si="42"/>
        <v>1.2494652240703625E-3</v>
      </c>
      <c r="AA2593" s="13">
        <f t="shared" si="43"/>
        <v>80.329211371728093</v>
      </c>
    </row>
    <row r="2594" spans="1:27" ht="15.75" customHeight="1" x14ac:dyDescent="0.35">
      <c r="A2594" s="22" t="s">
        <v>2875</v>
      </c>
      <c r="B2594" s="22">
        <v>17362872710</v>
      </c>
      <c r="C2594" s="7">
        <v>430</v>
      </c>
      <c r="D2594" s="7">
        <v>0.13600000000000001</v>
      </c>
      <c r="E2594" s="23" t="s">
        <v>2870</v>
      </c>
      <c r="F2594" s="24" t="s">
        <v>76</v>
      </c>
      <c r="G2594" s="9" t="s">
        <v>168</v>
      </c>
      <c r="H2594" s="13">
        <f t="array" ref="H2594:I2594">VLOOKUP(A2594,ENERGY!$A$2:$C$2692,{2,3},0)</f>
        <v>3183</v>
      </c>
      <c r="I2594" s="13">
        <v>6648</v>
      </c>
      <c r="J2594" s="13">
        <f t="array" ref="J2594:R2594">VLOOKUP(A2594,HUMANRESOURCES!$A$2:$J$2692,{2,3,4,5,6,7,8,9,10},0)</f>
        <v>1.4999999999999999E-2</v>
      </c>
      <c r="K2594" s="13">
        <v>1.2E-2</v>
      </c>
      <c r="L2594" s="13">
        <v>79</v>
      </c>
      <c r="M2594" s="13">
        <v>72</v>
      </c>
      <c r="N2594" s="13">
        <v>0.23799999999999999</v>
      </c>
      <c r="O2594" s="13">
        <v>0.627</v>
      </c>
      <c r="P2594" s="13">
        <v>0.13500000000000001</v>
      </c>
      <c r="Q2594" s="13">
        <v>3325155</v>
      </c>
      <c r="R2594" s="13">
        <v>0.93300000000000005</v>
      </c>
      <c r="S2594" s="13">
        <f t="array" ref="S2594:T2594">VLOOKUP(A2594,TOURISM!$A$2:$C$2692,{2,3},0)</f>
        <v>699000000</v>
      </c>
      <c r="T2594" s="13">
        <v>331000000</v>
      </c>
      <c r="U2594" s="13">
        <f t="array" ref="U2594:W2594">VLOOKUP(A2594,BUSINESS!$A$2:$D$2692,{2,3,4},0)</f>
        <v>0.71299999999999997</v>
      </c>
      <c r="V2594" s="13">
        <v>0.20100000000000001</v>
      </c>
      <c r="W2594" s="13">
        <v>0.34699999999999998</v>
      </c>
      <c r="X2594" s="25">
        <f t="shared" si="40"/>
        <v>5221.6731881671685</v>
      </c>
      <c r="Y2594" s="13">
        <f t="shared" si="41"/>
        <v>1.9993052955426137E-3</v>
      </c>
      <c r="Z2594" s="13">
        <f t="shared" si="42"/>
        <v>9.572486094633182E-4</v>
      </c>
      <c r="AA2594" s="13">
        <f t="shared" si="43"/>
        <v>99.5442317726542</v>
      </c>
    </row>
    <row r="2595" spans="1:27" ht="15.75" customHeight="1" x14ac:dyDescent="0.35">
      <c r="A2595" s="22" t="s">
        <v>2876</v>
      </c>
      <c r="B2595" s="22">
        <v>19579479147</v>
      </c>
      <c r="C2595" s="7">
        <v>491</v>
      </c>
      <c r="D2595" s="7">
        <v>9.2999999999999999E-2</v>
      </c>
      <c r="E2595" s="23" t="s">
        <v>2870</v>
      </c>
      <c r="F2595" s="24" t="s">
        <v>78</v>
      </c>
      <c r="G2595" s="9" t="s">
        <v>168</v>
      </c>
      <c r="H2595" s="13">
        <f t="array" ref="H2595:I2595">VLOOKUP(A2595,ENERGY!$A$2:$C$2692,{2,3},0)</f>
        <v>2869</v>
      </c>
      <c r="I2595" s="13">
        <v>5611</v>
      </c>
      <c r="J2595" s="13">
        <f t="array" ref="J2595:R2595">VLOOKUP(A2595,HUMANRESOURCES!$A$2:$J$2692,{2,3,4,5,6,7,8,9,10},0)</f>
        <v>1.4999999999999999E-2</v>
      </c>
      <c r="K2595" s="13">
        <v>1.2E-2</v>
      </c>
      <c r="L2595" s="13">
        <v>80</v>
      </c>
      <c r="M2595" s="13">
        <v>72</v>
      </c>
      <c r="N2595" s="13">
        <v>0.23499999999999999</v>
      </c>
      <c r="O2595" s="13">
        <v>0.628</v>
      </c>
      <c r="P2595" s="13">
        <v>0.13600000000000001</v>
      </c>
      <c r="Q2595" s="13">
        <v>3330217</v>
      </c>
      <c r="R2595" s="13">
        <v>0.93600000000000005</v>
      </c>
      <c r="S2595" s="13">
        <f t="array" ref="S2595:T2595">VLOOKUP(A2595,TOURISM!$A$2:$C$2692,{2,3},0)</f>
        <v>711000000</v>
      </c>
      <c r="T2595" s="13">
        <v>305000000</v>
      </c>
      <c r="U2595" s="13">
        <f t="array" ref="U2595:W2595">VLOOKUP(A2595,BUSINESS!$A$2:$D$2692,{2,3,4},0)</f>
        <v>0.71299999999999997</v>
      </c>
      <c r="V2595" s="13">
        <v>0.29399999999999998</v>
      </c>
      <c r="W2595" s="13">
        <v>0.7</v>
      </c>
      <c r="X2595" s="25">
        <f t="shared" si="40"/>
        <v>5879.3403393832896</v>
      </c>
      <c r="Y2595" s="13">
        <f t="shared" si="41"/>
        <v>1.684875189814958E-3</v>
      </c>
      <c r="Z2595" s="13">
        <f t="shared" si="42"/>
        <v>8.6150542141848413E-4</v>
      </c>
      <c r="AA2595" s="13">
        <f t="shared" si="43"/>
        <v>91.58562339931602</v>
      </c>
    </row>
    <row r="2596" spans="1:27" ht="15.75" customHeight="1" x14ac:dyDescent="0.35">
      <c r="A2596" s="22" t="s">
        <v>2877</v>
      </c>
      <c r="B2596" s="22">
        <v>23410536914</v>
      </c>
      <c r="C2596" s="7">
        <v>560</v>
      </c>
      <c r="D2596" s="7">
        <v>8.8999999999999996E-2</v>
      </c>
      <c r="E2596" s="23" t="s">
        <v>2870</v>
      </c>
      <c r="F2596" s="24" t="s">
        <v>80</v>
      </c>
      <c r="G2596" s="9" t="s">
        <v>168</v>
      </c>
      <c r="H2596" s="13">
        <f t="array" ref="H2596:I2596">VLOOKUP(A2596,ENERGY!$A$2:$C$2692,{2,3},0)</f>
        <v>2712</v>
      </c>
      <c r="I2596" s="13">
        <v>5090</v>
      </c>
      <c r="J2596" s="13">
        <f t="array" ref="J2596:R2596">VLOOKUP(A2596,HUMANRESOURCES!$A$2:$J$2692,{2,3,4,5,6,7,8,9,10},0)</f>
        <v>1.4999999999999999E-2</v>
      </c>
      <c r="K2596" s="13">
        <v>1.2E-2</v>
      </c>
      <c r="L2596" s="13">
        <v>80</v>
      </c>
      <c r="M2596" s="13">
        <v>73</v>
      </c>
      <c r="N2596" s="13">
        <v>0.23300000000000001</v>
      </c>
      <c r="O2596" s="13">
        <v>0.63</v>
      </c>
      <c r="P2596" s="13">
        <v>0.13700000000000001</v>
      </c>
      <c r="Q2596" s="13">
        <v>3338384</v>
      </c>
      <c r="R2596" s="13">
        <v>0.93799999999999994</v>
      </c>
      <c r="S2596" s="13">
        <f t="array" ref="S2596:T2596">VLOOKUP(A2596,TOURISM!$A$2:$C$2692,{2,3},0)</f>
        <v>928000000</v>
      </c>
      <c r="T2596" s="13">
        <v>354000000</v>
      </c>
      <c r="U2596" s="13">
        <f t="array" ref="U2596:W2596">VLOOKUP(A2596,BUSINESS!$A$2:$D$2692,{2,3,4},0)</f>
        <v>0.71299999999999997</v>
      </c>
      <c r="V2596" s="13">
        <v>0.34</v>
      </c>
      <c r="W2596" s="13">
        <v>0.9</v>
      </c>
      <c r="X2596" s="25">
        <f t="shared" si="40"/>
        <v>7012.5356801374555</v>
      </c>
      <c r="Y2596" s="13">
        <f t="shared" si="41"/>
        <v>1.5246897900301464E-3</v>
      </c>
      <c r="Z2596" s="13">
        <f t="shared" si="42"/>
        <v>8.1236909834219188E-4</v>
      </c>
      <c r="AA2596" s="13">
        <f t="shared" si="43"/>
        <v>106.03932920838346</v>
      </c>
    </row>
    <row r="2597" spans="1:27" ht="15.75" customHeight="1" x14ac:dyDescent="0.35">
      <c r="A2597" s="22" t="s">
        <v>2878</v>
      </c>
      <c r="B2597" s="22">
        <v>30366148205</v>
      </c>
      <c r="C2597" s="7">
        <v>722</v>
      </c>
      <c r="D2597" s="7">
        <v>0.124</v>
      </c>
      <c r="E2597" s="23" t="s">
        <v>2870</v>
      </c>
      <c r="F2597" s="24" t="s">
        <v>82</v>
      </c>
      <c r="G2597" s="9" t="s">
        <v>168</v>
      </c>
      <c r="H2597" s="13">
        <f t="array" ref="H2597:I2597">VLOOKUP(A2597,ENERGY!$A$2:$C$2692,{2,3},0)</f>
        <v>3172</v>
      </c>
      <c r="I2597" s="13">
        <v>5999</v>
      </c>
      <c r="J2597" s="13">
        <f t="array" ref="J2597:R2597">VLOOKUP(A2597,HUMANRESOURCES!$A$2:$J$2692,{2,3,4,5,6,7,8,9,10},0)</f>
        <v>1.4999999999999999E-2</v>
      </c>
      <c r="K2597" s="13">
        <v>1.0999999999999999E-2</v>
      </c>
      <c r="L2597" s="13">
        <v>80</v>
      </c>
      <c r="M2597" s="13">
        <v>73</v>
      </c>
      <c r="N2597" s="13">
        <v>0.23</v>
      </c>
      <c r="O2597" s="13">
        <v>0.63200000000000001</v>
      </c>
      <c r="P2597" s="13">
        <v>0.13700000000000001</v>
      </c>
      <c r="Q2597" s="13">
        <v>3348898</v>
      </c>
      <c r="R2597" s="13">
        <v>0.94</v>
      </c>
      <c r="S2597" s="13">
        <f t="array" ref="S2597:T2597">VLOOKUP(A2597,TOURISM!$A$2:$C$2692,{2,3},0)</f>
        <v>1195000000</v>
      </c>
      <c r="T2597" s="13">
        <v>466000000</v>
      </c>
      <c r="U2597" s="13">
        <f t="array" ref="U2597:W2597">VLOOKUP(A2597,BUSINESS!$A$2:$D$2692,{2,3,4},0)</f>
        <v>0.43</v>
      </c>
      <c r="V2597" s="13">
        <v>0.39300000000000002</v>
      </c>
      <c r="W2597" s="13">
        <v>1.0469999999999999</v>
      </c>
      <c r="X2597" s="25">
        <f t="shared" si="40"/>
        <v>9067.5046552627155</v>
      </c>
      <c r="Y2597" s="13">
        <f t="shared" si="41"/>
        <v>1.7913355378396116E-3</v>
      </c>
      <c r="Z2597" s="13">
        <f t="shared" si="42"/>
        <v>9.471772505462991E-4</v>
      </c>
      <c r="AA2597" s="13">
        <f t="shared" si="43"/>
        <v>139.15025181417889</v>
      </c>
    </row>
    <row r="2598" spans="1:27" ht="15.75" customHeight="1" x14ac:dyDescent="0.35">
      <c r="A2598" s="22" t="s">
        <v>2879</v>
      </c>
      <c r="B2598" s="22">
        <v>30461322555</v>
      </c>
      <c r="C2598" s="7">
        <v>803</v>
      </c>
      <c r="D2598" s="7">
        <v>0.153</v>
      </c>
      <c r="E2598" s="23" t="s">
        <v>2870</v>
      </c>
      <c r="F2598" s="24" t="s">
        <v>84</v>
      </c>
      <c r="G2598" s="9" t="s">
        <v>168</v>
      </c>
      <c r="H2598" s="13">
        <f t="array" ref="H2598:I2598">VLOOKUP(A2598,ENERGY!$A$2:$C$2692,{2,3},0)</f>
        <v>2538</v>
      </c>
      <c r="I2598" s="13">
        <v>4620</v>
      </c>
      <c r="J2598" s="13">
        <f t="array" ref="J2598:R2598">VLOOKUP(A2598,HUMANRESOURCES!$A$2:$J$2692,{2,3,4,5,6,7,8,9,10},0)</f>
        <v>1.4999999999999999E-2</v>
      </c>
      <c r="K2598" s="13">
        <v>1.0999999999999999E-2</v>
      </c>
      <c r="L2598" s="13">
        <v>80</v>
      </c>
      <c r="M2598" s="13">
        <v>73</v>
      </c>
      <c r="N2598" s="13">
        <v>0.22800000000000001</v>
      </c>
      <c r="O2598" s="13">
        <v>0.63400000000000001</v>
      </c>
      <c r="P2598" s="13">
        <v>0.13800000000000001</v>
      </c>
      <c r="Q2598" s="13">
        <v>3360431</v>
      </c>
      <c r="R2598" s="13">
        <v>0.94199999999999995</v>
      </c>
      <c r="S2598" s="13">
        <f t="array" ref="S2598:T2598">VLOOKUP(A2598,TOURISM!$A$2:$C$2692,{2,3},0)</f>
        <v>1460000000</v>
      </c>
      <c r="T2598" s="13">
        <v>442000000</v>
      </c>
      <c r="U2598" s="13">
        <f t="array" ref="U2598:W2598">VLOOKUP(A2598,BUSINESS!$A$2:$D$2692,{2,3,4},0)</f>
        <v>0.41899999999999998</v>
      </c>
      <c r="V2598" s="13">
        <v>0.41799999999999998</v>
      </c>
      <c r="W2598" s="13">
        <v>1.224</v>
      </c>
      <c r="X2598" s="25">
        <f t="shared" si="40"/>
        <v>9064.7070435310234</v>
      </c>
      <c r="Y2598" s="13">
        <f t="shared" si="41"/>
        <v>1.3748236461334871E-3</v>
      </c>
      <c r="Z2598" s="13">
        <f t="shared" si="42"/>
        <v>7.5526026274605842E-4</v>
      </c>
      <c r="AA2598" s="13">
        <f t="shared" si="43"/>
        <v>131.53074709761933</v>
      </c>
    </row>
    <row r="2599" spans="1:27" ht="15.75" customHeight="1" x14ac:dyDescent="0.35">
      <c r="A2599" s="22" t="s">
        <v>2880</v>
      </c>
      <c r="B2599" s="22">
        <v>38881102075</v>
      </c>
      <c r="C2599" s="7">
        <v>998</v>
      </c>
      <c r="D2599" s="7">
        <v>0.10299999999999999</v>
      </c>
      <c r="E2599" s="23" t="s">
        <v>2870</v>
      </c>
      <c r="F2599" s="24" t="s">
        <v>86</v>
      </c>
      <c r="G2599" s="9" t="s">
        <v>168</v>
      </c>
      <c r="H2599" s="13">
        <f t="array" ref="H2599:I2599">VLOOKUP(A2599,ENERGY!$A$2:$C$2692,{2,3},0)</f>
        <v>2957</v>
      </c>
      <c r="I2599" s="13">
        <v>5776</v>
      </c>
      <c r="J2599" s="13">
        <f t="array" ref="J2599:R2599">VLOOKUP(A2599,HUMANRESOURCES!$A$2:$J$2692,{2,3,4,5,6,7,8,9,10},0)</f>
        <v>1.4999999999999999E-2</v>
      </c>
      <c r="K2599" s="13">
        <v>1.0999999999999999E-2</v>
      </c>
      <c r="L2599" s="13">
        <v>80</v>
      </c>
      <c r="M2599" s="13">
        <v>73</v>
      </c>
      <c r="N2599" s="13">
        <v>0.22500000000000001</v>
      </c>
      <c r="O2599" s="13">
        <v>0.63600000000000001</v>
      </c>
      <c r="P2599" s="13">
        <v>0.13900000000000001</v>
      </c>
      <c r="Q2599" s="13">
        <v>3371982</v>
      </c>
      <c r="R2599" s="13">
        <v>0.94399999999999995</v>
      </c>
      <c r="S2599" s="13">
        <f t="array" ref="S2599:T2599">VLOOKUP(A2599,TOURISM!$A$2:$C$2692,{2,3},0)</f>
        <v>1669000000</v>
      </c>
      <c r="T2599" s="13">
        <v>549000000</v>
      </c>
      <c r="U2599" s="13">
        <f t="array" ref="U2599:W2599">VLOOKUP(A2599,BUSINESS!$A$2:$D$2692,{2,3,4},0)</f>
        <v>0.41899999999999998</v>
      </c>
      <c r="V2599" s="13">
        <v>0.46400000000000002</v>
      </c>
      <c r="W2599" s="13">
        <v>1.3160000000000001</v>
      </c>
      <c r="X2599" s="25">
        <f t="shared" si="40"/>
        <v>11530.637493023391</v>
      </c>
      <c r="Y2599" s="13">
        <f t="shared" si="41"/>
        <v>1.7129391556657183E-3</v>
      </c>
      <c r="Z2599" s="13">
        <f t="shared" si="42"/>
        <v>8.7693232051653895E-4</v>
      </c>
      <c r="AA2599" s="13">
        <f t="shared" si="43"/>
        <v>162.81225700493064</v>
      </c>
    </row>
    <row r="2600" spans="1:27" ht="15.75" customHeight="1" x14ac:dyDescent="0.35">
      <c r="A2600" s="22" t="s">
        <v>2881</v>
      </c>
      <c r="B2600" s="22">
        <v>47236710623</v>
      </c>
      <c r="C2600" s="7">
        <v>1213</v>
      </c>
      <c r="D2600" s="7">
        <v>9.8000000000000004E-2</v>
      </c>
      <c r="E2600" s="23" t="s">
        <v>2870</v>
      </c>
      <c r="F2600" s="24" t="s">
        <v>88</v>
      </c>
      <c r="G2600" s="9" t="s">
        <v>168</v>
      </c>
      <c r="H2600" s="13">
        <f t="array" ref="H2600:I2600">VLOOKUP(A2600,ENERGY!$A$2:$C$2692,{2,3},0)</f>
        <v>2523</v>
      </c>
      <c r="I2600" s="13">
        <v>4598</v>
      </c>
      <c r="J2600" s="13">
        <f t="array" ref="J2600:R2600">VLOOKUP(A2600,HUMANRESOURCES!$A$2:$J$2692,{2,3,4,5,6,7,8,9,10},0)</f>
        <v>1.4999999999999999E-2</v>
      </c>
      <c r="K2600" s="13">
        <v>0.01</v>
      </c>
      <c r="L2600" s="13">
        <v>80</v>
      </c>
      <c r="M2600" s="13">
        <v>73</v>
      </c>
      <c r="N2600" s="13">
        <v>0.223</v>
      </c>
      <c r="O2600" s="13">
        <v>0.63800000000000001</v>
      </c>
      <c r="P2600" s="13">
        <v>0.13900000000000001</v>
      </c>
      <c r="Q2600" s="13">
        <v>3383486</v>
      </c>
      <c r="R2600" s="13">
        <v>0.94599999999999995</v>
      </c>
      <c r="S2600" s="13">
        <f t="array" ref="S2600:T2600">VLOOKUP(A2600,TOURISM!$A$2:$C$2692,{2,3},0)</f>
        <v>2401000000</v>
      </c>
      <c r="T2600" s="13">
        <v>797000000</v>
      </c>
      <c r="U2600" s="13">
        <f t="array" ref="U2600:W2600">VLOOKUP(A2600,BUSINESS!$A$2:$D$2692,{2,3,4},0)</f>
        <v>0.41899999999999998</v>
      </c>
      <c r="V2600" s="13">
        <v>0.51400000000000001</v>
      </c>
      <c r="W2600" s="13">
        <v>1.4059999999999999</v>
      </c>
      <c r="X2600" s="25">
        <f t="shared" si="40"/>
        <v>13960.959384197246</v>
      </c>
      <c r="Y2600" s="13">
        <f t="shared" si="41"/>
        <v>1.3589534580607102E-3</v>
      </c>
      <c r="Z2600" s="13">
        <f t="shared" si="42"/>
        <v>7.4568063825297345E-4</v>
      </c>
      <c r="AA2600" s="13">
        <f t="shared" si="43"/>
        <v>235.55587343940539</v>
      </c>
    </row>
    <row r="2601" spans="1:27" ht="15.75" customHeight="1" x14ac:dyDescent="0.35">
      <c r="A2601" s="22" t="s">
        <v>2882</v>
      </c>
      <c r="B2601" s="22">
        <v>50004354667</v>
      </c>
      <c r="C2601" s="7">
        <v>1308</v>
      </c>
      <c r="D2601" s="7">
        <v>0.112</v>
      </c>
      <c r="E2601" s="23" t="s">
        <v>2870</v>
      </c>
      <c r="F2601" s="24" t="s">
        <v>90</v>
      </c>
      <c r="G2601" s="9" t="s">
        <v>168</v>
      </c>
      <c r="H2601" s="13">
        <f t="array" ref="H2601:I2601">VLOOKUP(A2601,ENERGY!$A$2:$C$2692,{2,3},0)</f>
        <v>3092</v>
      </c>
      <c r="I2601" s="13">
        <v>5306</v>
      </c>
      <c r="J2601" s="13">
        <f t="array" ref="J2601:R2601">VLOOKUP(A2601,HUMANRESOURCES!$A$2:$J$2692,{2,3,4,5,6,7,8,9,10},0)</f>
        <v>1.4999999999999999E-2</v>
      </c>
      <c r="K2601" s="13">
        <v>0.01</v>
      </c>
      <c r="L2601" s="13">
        <v>80</v>
      </c>
      <c r="M2601" s="13">
        <v>74</v>
      </c>
      <c r="N2601" s="13">
        <v>0.22</v>
      </c>
      <c r="O2601" s="13">
        <v>0.63900000000000001</v>
      </c>
      <c r="P2601" s="13">
        <v>0.14000000000000001</v>
      </c>
      <c r="Q2601" s="13">
        <v>3395253</v>
      </c>
      <c r="R2601" s="13">
        <v>0.94799999999999995</v>
      </c>
      <c r="S2601" s="13">
        <f t="array" ref="S2601:T2601">VLOOKUP(A2601,TOURISM!$A$2:$C$2692,{2,3},0)</f>
        <v>2222000000</v>
      </c>
      <c r="T2601" s="13">
        <v>1028000000</v>
      </c>
      <c r="U2601" s="13">
        <f t="array" ref="U2601:W2601">VLOOKUP(A2601,BUSINESS!$A$2:$D$2692,{2,3,4},0)</f>
        <v>0.41899999999999998</v>
      </c>
      <c r="V2601" s="13">
        <v>0.54500000000000004</v>
      </c>
      <c r="W2601" s="13">
        <v>1.4710000000000001</v>
      </c>
      <c r="X2601" s="25">
        <f t="shared" si="40"/>
        <v>14727.725641358686</v>
      </c>
      <c r="Y2601" s="13">
        <f t="shared" si="41"/>
        <v>1.5627701381899963E-3</v>
      </c>
      <c r="Z2601" s="13">
        <f t="shared" si="42"/>
        <v>9.1068323921663567E-4</v>
      </c>
      <c r="AA2601" s="13">
        <f t="shared" si="43"/>
        <v>302.77566944201214</v>
      </c>
    </row>
    <row r="2602" spans="1:27" ht="15.75" customHeight="1" x14ac:dyDescent="0.35">
      <c r="A2602" s="22" t="s">
        <v>2883</v>
      </c>
      <c r="B2602" s="22">
        <v>13760374488</v>
      </c>
      <c r="C2602" s="7">
        <v>29</v>
      </c>
      <c r="D2602" s="13">
        <v>0.12</v>
      </c>
      <c r="E2602" s="23" t="s">
        <v>2884</v>
      </c>
      <c r="F2602" s="24" t="s">
        <v>65</v>
      </c>
      <c r="G2602" s="9" t="s">
        <v>66</v>
      </c>
      <c r="H2602" s="13">
        <f t="array" ref="H2602:I2602">VLOOKUP(A2602,ENERGY!$A$2:$C$2692,{2,3},0)</f>
        <v>14338</v>
      </c>
      <c r="I2602" s="13">
        <v>8529</v>
      </c>
      <c r="J2602" s="13">
        <f t="array" ref="J2602:R2602">VLOOKUP(A2602,HUMANRESOURCES!$A$2:$J$2692,{2,3,4,5,6,7,8,9,10},0)</f>
        <v>2.1000000000000001E-2</v>
      </c>
      <c r="K2602" s="13">
        <v>5.2999999999999999E-2</v>
      </c>
      <c r="L2602" s="13">
        <v>70</v>
      </c>
      <c r="M2602" s="13">
        <v>64</v>
      </c>
      <c r="N2602" s="13">
        <v>0.373</v>
      </c>
      <c r="O2602" s="13">
        <v>0.58399999999999996</v>
      </c>
      <c r="P2602" s="13">
        <v>4.2999999999999997E-2</v>
      </c>
      <c r="Q2602" s="13">
        <v>24650400</v>
      </c>
      <c r="R2602" s="13">
        <v>0.374</v>
      </c>
      <c r="S2602" s="13">
        <f t="array" ref="S2602:T2602">VLOOKUP(A2602,TOURISM!$A$2:$C$2692,{2,3},0)</f>
        <v>63000000</v>
      </c>
      <c r="T2602" s="13">
        <v>448000000</v>
      </c>
      <c r="U2602" s="13">
        <f t="array" ref="U2602:W2602">VLOOKUP(A2602,BUSINESS!$A$2:$D$2692,{2,3,4},0)</f>
        <v>0.489669009135628</v>
      </c>
      <c r="V2602" s="13">
        <v>5.0000000000000001E-3</v>
      </c>
      <c r="W2602" s="13">
        <v>2E-3</v>
      </c>
      <c r="X2602" s="25">
        <f t="shared" si="40"/>
        <v>558.22114399766338</v>
      </c>
      <c r="Y2602" s="13">
        <f t="shared" si="41"/>
        <v>3.4599844221594781E-4</v>
      </c>
      <c r="Z2602" s="13">
        <f t="shared" si="42"/>
        <v>5.8165384740207051E-4</v>
      </c>
      <c r="AA2602" s="13">
        <f t="shared" si="43"/>
        <v>18.174147275500601</v>
      </c>
    </row>
    <row r="2603" spans="1:27" ht="15.75" customHeight="1" x14ac:dyDescent="0.35">
      <c r="A2603" s="22" t="s">
        <v>2885</v>
      </c>
      <c r="B2603" s="22">
        <v>11401351420</v>
      </c>
      <c r="C2603" s="7">
        <v>24</v>
      </c>
      <c r="D2603" s="13">
        <v>0.12</v>
      </c>
      <c r="E2603" s="23" t="s">
        <v>2884</v>
      </c>
      <c r="F2603" s="24" t="s">
        <v>68</v>
      </c>
      <c r="G2603" s="9" t="s">
        <v>66</v>
      </c>
      <c r="H2603" s="13">
        <f t="array" ref="H2603:I2603">VLOOKUP(A2603,ENERGY!$A$2:$C$2692,{2,3},0)</f>
        <v>47755</v>
      </c>
      <c r="I2603" s="13">
        <v>8529</v>
      </c>
      <c r="J2603" s="13">
        <f t="array" ref="J2603:R2603">VLOOKUP(A2603,HUMANRESOURCES!$A$2:$J$2692,{2,3,4,5,6,7,8,9,10},0)</f>
        <v>2.1000000000000001E-2</v>
      </c>
      <c r="K2603" s="13">
        <v>5.1999999999999998E-2</v>
      </c>
      <c r="L2603" s="13">
        <v>70</v>
      </c>
      <c r="M2603" s="13">
        <v>64</v>
      </c>
      <c r="N2603" s="13">
        <v>0.36499999999999999</v>
      </c>
      <c r="O2603" s="13">
        <v>0.59099999999999997</v>
      </c>
      <c r="P2603" s="13">
        <v>4.3999999999999997E-2</v>
      </c>
      <c r="Q2603" s="13">
        <v>24964450</v>
      </c>
      <c r="R2603" s="13">
        <v>0.373</v>
      </c>
      <c r="S2603" s="13">
        <f t="array" ref="S2603:T2603">VLOOKUP(A2603,TOURISM!$A$2:$C$2692,{2,3},0)</f>
        <v>72000000</v>
      </c>
      <c r="T2603" s="13">
        <v>448000000</v>
      </c>
      <c r="U2603" s="13">
        <f t="array" ref="U2603:W2603">VLOOKUP(A2603,BUSINESS!$A$2:$D$2692,{2,3,4},0)</f>
        <v>0.489669009135628</v>
      </c>
      <c r="V2603" s="13">
        <v>6.0000000000000001E-3</v>
      </c>
      <c r="W2603" s="13">
        <v>5.0000000000000001E-3</v>
      </c>
      <c r="X2603" s="25">
        <f t="shared" si="40"/>
        <v>456.70348916158775</v>
      </c>
      <c r="Y2603" s="13">
        <f t="shared" si="41"/>
        <v>3.4164582035654703E-4</v>
      </c>
      <c r="Z2603" s="13">
        <f t="shared" si="42"/>
        <v>1.9129201724852741E-3</v>
      </c>
      <c r="AA2603" s="13">
        <f t="shared" si="43"/>
        <v>17.945518527345886</v>
      </c>
    </row>
    <row r="2604" spans="1:27" ht="15.75" customHeight="1" x14ac:dyDescent="0.35">
      <c r="A2604" s="22" t="s">
        <v>2886</v>
      </c>
      <c r="B2604" s="22">
        <v>9687951055</v>
      </c>
      <c r="C2604" s="7">
        <v>21</v>
      </c>
      <c r="D2604" s="13">
        <v>0.12</v>
      </c>
      <c r="E2604" s="23" t="s">
        <v>2884</v>
      </c>
      <c r="F2604" s="24" t="s">
        <v>70</v>
      </c>
      <c r="G2604" s="9" t="s">
        <v>66</v>
      </c>
      <c r="H2604" s="13">
        <f t="array" ref="H2604:I2604">VLOOKUP(A2604,ENERGY!$A$2:$C$2692,{2,3},0)</f>
        <v>43747</v>
      </c>
      <c r="I2604" s="13">
        <v>104443</v>
      </c>
      <c r="J2604" s="13">
        <f t="array" ref="J2604:R2604">VLOOKUP(A2604,HUMANRESOURCES!$A$2:$J$2692,{2,3,4,5,6,7,8,9,10},0)</f>
        <v>2.1000000000000001E-2</v>
      </c>
      <c r="K2604" s="13">
        <v>0.05</v>
      </c>
      <c r="L2604" s="13">
        <v>70</v>
      </c>
      <c r="M2604" s="13">
        <v>64</v>
      </c>
      <c r="N2604" s="13">
        <v>0.35699999999999998</v>
      </c>
      <c r="O2604" s="13">
        <v>0.59799999999999998</v>
      </c>
      <c r="P2604" s="13">
        <v>4.4999999999999998E-2</v>
      </c>
      <c r="Q2604" s="13">
        <v>25271850</v>
      </c>
      <c r="R2604" s="13">
        <v>0.371</v>
      </c>
      <c r="S2604" s="13">
        <f t="array" ref="S2604:T2604">VLOOKUP(A2604,TOURISM!$A$2:$C$2692,{2,3},0)</f>
        <v>68000000</v>
      </c>
      <c r="T2604" s="13">
        <v>448000000</v>
      </c>
      <c r="U2604" s="13">
        <f t="array" ref="U2604:W2604">VLOOKUP(A2604,BUSINESS!$A$2:$D$2692,{2,3,4},0)</f>
        <v>0.489669009135628</v>
      </c>
      <c r="V2604" s="13">
        <v>1.0999999999999999E-2</v>
      </c>
      <c r="W2604" s="13">
        <v>7.0000000000000001E-3</v>
      </c>
      <c r="X2604" s="25">
        <f t="shared" si="40"/>
        <v>383.34949973982907</v>
      </c>
      <c r="Y2604" s="13">
        <f t="shared" si="41"/>
        <v>4.132780148663434E-3</v>
      </c>
      <c r="Z2604" s="13">
        <f t="shared" si="42"/>
        <v>1.7310564917091546E-3</v>
      </c>
      <c r="AA2604" s="13">
        <f t="shared" si="43"/>
        <v>17.727234056865644</v>
      </c>
    </row>
    <row r="2605" spans="1:27" ht="15.75" customHeight="1" x14ac:dyDescent="0.35">
      <c r="A2605" s="22" t="s">
        <v>2887</v>
      </c>
      <c r="B2605" s="22">
        <v>10128112401</v>
      </c>
      <c r="C2605" s="7">
        <v>20</v>
      </c>
      <c r="D2605" s="13">
        <v>0.12</v>
      </c>
      <c r="E2605" s="23" t="s">
        <v>2884</v>
      </c>
      <c r="F2605" s="24" t="s">
        <v>72</v>
      </c>
      <c r="G2605" s="9" t="s">
        <v>66</v>
      </c>
      <c r="H2605" s="13">
        <f t="array" ref="H2605:I2605">VLOOKUP(A2605,ENERGY!$A$2:$C$2692,{2,3},0)</f>
        <v>44831</v>
      </c>
      <c r="I2605" s="13">
        <v>116607</v>
      </c>
      <c r="J2605" s="13">
        <f t="array" ref="J2605:R2605">VLOOKUP(A2605,HUMANRESOURCES!$A$2:$J$2692,{2,3,4,5,6,7,8,9,10},0)</f>
        <v>0.02</v>
      </c>
      <c r="K2605" s="13">
        <v>4.9000000000000002E-2</v>
      </c>
      <c r="L2605" s="13">
        <v>71</v>
      </c>
      <c r="M2605" s="13">
        <v>64</v>
      </c>
      <c r="N2605" s="13">
        <v>0.34899999999999998</v>
      </c>
      <c r="O2605" s="13">
        <v>0.60499999999999998</v>
      </c>
      <c r="P2605" s="13">
        <v>4.5999999999999999E-2</v>
      </c>
      <c r="Q2605" s="13">
        <v>25567650</v>
      </c>
      <c r="R2605" s="13">
        <v>0.37</v>
      </c>
      <c r="S2605" s="13">
        <f t="array" ref="S2605:T2605">VLOOKUP(A2605,TOURISM!$A$2:$C$2692,{2,3},0)</f>
        <v>48000000</v>
      </c>
      <c r="T2605" s="13">
        <v>448000000</v>
      </c>
      <c r="U2605" s="13">
        <f t="array" ref="U2605:W2605">VLOOKUP(A2605,BUSINESS!$A$2:$D$2692,{2,3,4},0)</f>
        <v>0.489669009135628</v>
      </c>
      <c r="V2605" s="13">
        <v>1.9E-2</v>
      </c>
      <c r="W2605" s="13">
        <v>1.2999999999999999E-2</v>
      </c>
      <c r="X2605" s="25">
        <f t="shared" si="40"/>
        <v>396.12996896468781</v>
      </c>
      <c r="Y2605" s="13">
        <f t="shared" si="41"/>
        <v>4.5607241963966181E-3</v>
      </c>
      <c r="Z2605" s="13">
        <f t="shared" si="42"/>
        <v>1.753426693497447E-3</v>
      </c>
      <c r="AA2605" s="13">
        <f t="shared" si="43"/>
        <v>17.522142238336336</v>
      </c>
    </row>
    <row r="2606" spans="1:27" ht="15.75" customHeight="1" x14ac:dyDescent="0.35">
      <c r="A2606" s="22" t="s">
        <v>2888</v>
      </c>
      <c r="B2606" s="22">
        <v>12030023548</v>
      </c>
      <c r="C2606" s="7">
        <v>24</v>
      </c>
      <c r="D2606" s="13">
        <v>0.12</v>
      </c>
      <c r="E2606" s="23" t="s">
        <v>2884</v>
      </c>
      <c r="F2606" s="24" t="s">
        <v>74</v>
      </c>
      <c r="G2606" s="9" t="s">
        <v>66</v>
      </c>
      <c r="H2606" s="13">
        <f t="array" ref="H2606:I2606">VLOOKUP(A2606,ENERGY!$A$2:$C$2692,{2,3},0)</f>
        <v>50512</v>
      </c>
      <c r="I2606" s="13">
        <v>120039</v>
      </c>
      <c r="J2606" s="13">
        <f t="array" ref="J2606:R2606">VLOOKUP(A2606,HUMANRESOURCES!$A$2:$J$2692,{2,3,4,5,6,7,8,9,10},0)</f>
        <v>2.1000000000000001E-2</v>
      </c>
      <c r="K2606" s="13">
        <v>4.8000000000000001E-2</v>
      </c>
      <c r="L2606" s="13">
        <v>71</v>
      </c>
      <c r="M2606" s="13">
        <v>64</v>
      </c>
      <c r="N2606" s="13">
        <v>0.34100000000000003</v>
      </c>
      <c r="O2606" s="13">
        <v>0.61299999999999999</v>
      </c>
      <c r="P2606" s="13">
        <v>4.7E-2</v>
      </c>
      <c r="Q2606" s="13">
        <v>25864350</v>
      </c>
      <c r="R2606" s="13">
        <v>0.36799999999999999</v>
      </c>
      <c r="S2606" s="13">
        <f t="array" ref="S2606:T2606">VLOOKUP(A2606,TOURISM!$A$2:$C$2692,{2,3},0)</f>
        <v>57000000</v>
      </c>
      <c r="T2606" s="13">
        <v>448000000</v>
      </c>
      <c r="U2606" s="13">
        <f t="array" ref="U2606:W2606">VLOOKUP(A2606,BUSINESS!$A$2:$D$2692,{2,3,4},0)</f>
        <v>0.489669009135628</v>
      </c>
      <c r="V2606" s="13">
        <v>2.5999999999999999E-2</v>
      </c>
      <c r="W2606" s="13">
        <v>2.1000000000000001E-2</v>
      </c>
      <c r="X2606" s="25">
        <f t="shared" si="40"/>
        <v>465.11988694863777</v>
      </c>
      <c r="Y2606" s="13">
        <f t="shared" si="41"/>
        <v>4.6410986550986201E-3</v>
      </c>
      <c r="Z2606" s="13">
        <f t="shared" si="42"/>
        <v>1.9529584157343988E-3</v>
      </c>
      <c r="AA2606" s="13">
        <f t="shared" si="43"/>
        <v>17.321138942211963</v>
      </c>
    </row>
    <row r="2607" spans="1:27" ht="15.75" customHeight="1" x14ac:dyDescent="0.35">
      <c r="A2607" s="22" t="s">
        <v>2889</v>
      </c>
      <c r="B2607" s="22">
        <v>14307509839</v>
      </c>
      <c r="C2607" s="7">
        <v>28</v>
      </c>
      <c r="D2607" s="13">
        <v>0.12</v>
      </c>
      <c r="E2607" s="23" t="s">
        <v>2884</v>
      </c>
      <c r="F2607" s="24" t="s">
        <v>76</v>
      </c>
      <c r="G2607" s="9" t="s">
        <v>66</v>
      </c>
      <c r="H2607" s="13">
        <f t="array" ref="H2607:I2607">VLOOKUP(A2607,ENERGY!$A$2:$C$2692,{2,3},0)</f>
        <v>48872</v>
      </c>
      <c r="I2607" s="13">
        <v>116530</v>
      </c>
      <c r="J2607" s="13">
        <f t="array" ref="J2607:R2607">VLOOKUP(A2607,HUMANRESOURCES!$A$2:$J$2692,{2,3,4,5,6,7,8,9,10},0)</f>
        <v>0.02</v>
      </c>
      <c r="K2607" s="13">
        <v>4.7E-2</v>
      </c>
      <c r="L2607" s="13">
        <v>71</v>
      </c>
      <c r="M2607" s="13">
        <v>64</v>
      </c>
      <c r="N2607" s="13">
        <v>0.33200000000000002</v>
      </c>
      <c r="O2607" s="13">
        <v>0.62</v>
      </c>
      <c r="P2607" s="13">
        <v>4.7E-2</v>
      </c>
      <c r="Q2607" s="13">
        <v>26167000</v>
      </c>
      <c r="R2607" s="13">
        <v>0.36699999999999999</v>
      </c>
      <c r="S2607" s="13">
        <f t="array" ref="S2607:T2607">VLOOKUP(A2607,TOURISM!$A$2:$C$2692,{2,3},0)</f>
        <v>28000000</v>
      </c>
      <c r="T2607" s="13">
        <v>448000000</v>
      </c>
      <c r="U2607" s="13">
        <f t="array" ref="U2607:W2607">VLOOKUP(A2607,BUSINESS!$A$2:$D$2692,{2,3,4},0)</f>
        <v>0.96699999999999997</v>
      </c>
      <c r="V2607" s="13">
        <v>3.3000000000000002E-2</v>
      </c>
      <c r="W2607" s="13">
        <v>2.8000000000000001E-2</v>
      </c>
      <c r="X2607" s="25">
        <f t="shared" si="40"/>
        <v>546.77685019299122</v>
      </c>
      <c r="Y2607" s="13">
        <f t="shared" si="41"/>
        <v>4.4533190659991591E-3</v>
      </c>
      <c r="Z2607" s="13">
        <f t="shared" si="42"/>
        <v>1.8676959529177971E-3</v>
      </c>
      <c r="AA2607" s="13">
        <f t="shared" si="43"/>
        <v>17.120801008904344</v>
      </c>
    </row>
    <row r="2608" spans="1:27" ht="15.75" customHeight="1" x14ac:dyDescent="0.35">
      <c r="A2608" s="22" t="s">
        <v>2890</v>
      </c>
      <c r="B2608" s="22">
        <v>17030896203</v>
      </c>
      <c r="C2608" s="7">
        <v>35</v>
      </c>
      <c r="D2608" s="13">
        <v>0.12</v>
      </c>
      <c r="E2608" s="23" t="s">
        <v>2884</v>
      </c>
      <c r="F2608" s="24" t="s">
        <v>78</v>
      </c>
      <c r="G2608" s="9" t="s">
        <v>66</v>
      </c>
      <c r="H2608" s="13">
        <f t="array" ref="H2608:I2608">VLOOKUP(A2608,ENERGY!$A$2:$C$2692,{2,3},0)</f>
        <v>50678</v>
      </c>
      <c r="I2608" s="13">
        <v>119306</v>
      </c>
      <c r="J2608" s="13">
        <f t="array" ref="J2608:R2608">VLOOKUP(A2608,HUMANRESOURCES!$A$2:$J$2692,{2,3,4,5,6,7,8,9,10},0)</f>
        <v>2.1000000000000001E-2</v>
      </c>
      <c r="K2608" s="13">
        <v>4.4999999999999998E-2</v>
      </c>
      <c r="L2608" s="13">
        <v>71</v>
      </c>
      <c r="M2608" s="13">
        <v>64</v>
      </c>
      <c r="N2608" s="13">
        <v>0.32400000000000001</v>
      </c>
      <c r="O2608" s="13">
        <v>0.629</v>
      </c>
      <c r="P2608" s="13">
        <v>4.7E-2</v>
      </c>
      <c r="Q2608" s="13">
        <v>26488250</v>
      </c>
      <c r="R2608" s="13">
        <v>0.36499999999999999</v>
      </c>
      <c r="S2608" s="13">
        <f t="array" ref="S2608:T2608">VLOOKUP(A2608,TOURISM!$A$2:$C$2692,{2,3},0)</f>
        <v>43000000</v>
      </c>
      <c r="T2608" s="13">
        <v>448000000</v>
      </c>
      <c r="U2608" s="13">
        <f t="array" ref="U2608:W2608">VLOOKUP(A2608,BUSINESS!$A$2:$D$2692,{2,3,4},0)</f>
        <v>1.121</v>
      </c>
      <c r="V2608" s="13">
        <v>6.4000000000000001E-2</v>
      </c>
      <c r="W2608" s="13">
        <v>9.6000000000000002E-2</v>
      </c>
      <c r="X2608" s="25">
        <f t="shared" si="40"/>
        <v>642.96041463667848</v>
      </c>
      <c r="Y2608" s="13">
        <f t="shared" si="41"/>
        <v>4.5041103130633395E-3</v>
      </c>
      <c r="Z2608" s="13">
        <f t="shared" si="42"/>
        <v>1.9132256755353789E-3</v>
      </c>
      <c r="AA2608" s="13">
        <f t="shared" si="43"/>
        <v>16.913159608505659</v>
      </c>
    </row>
    <row r="2609" spans="1:27" ht="15.75" customHeight="1" x14ac:dyDescent="0.35">
      <c r="A2609" s="22" t="s">
        <v>2891</v>
      </c>
      <c r="B2609" s="22">
        <v>22311393928</v>
      </c>
      <c r="C2609" s="7">
        <v>46</v>
      </c>
      <c r="D2609" s="13">
        <v>0.12</v>
      </c>
      <c r="E2609" s="23" t="s">
        <v>2884</v>
      </c>
      <c r="F2609" s="24" t="s">
        <v>80</v>
      </c>
      <c r="G2609" s="9" t="s">
        <v>66</v>
      </c>
      <c r="H2609" s="13">
        <f t="array" ref="H2609:I2609">VLOOKUP(A2609,ENERGY!$A$2:$C$2692,{2,3},0)</f>
        <v>51070</v>
      </c>
      <c r="I2609" s="13">
        <v>122038</v>
      </c>
      <c r="J2609" s="13">
        <f t="array" ref="J2609:R2609">VLOOKUP(A2609,HUMANRESOURCES!$A$2:$J$2692,{2,3,4,5,6,7,8,9,10},0)</f>
        <v>2.3E-2</v>
      </c>
      <c r="K2609" s="13">
        <v>4.3999999999999997E-2</v>
      </c>
      <c r="L2609" s="13">
        <v>71</v>
      </c>
      <c r="M2609" s="13">
        <v>64</v>
      </c>
      <c r="N2609" s="13">
        <v>0.317</v>
      </c>
      <c r="O2609" s="13">
        <v>0.63700000000000001</v>
      </c>
      <c r="P2609" s="13">
        <v>4.5999999999999999E-2</v>
      </c>
      <c r="Q2609" s="13">
        <v>26868000</v>
      </c>
      <c r="R2609" s="13">
        <v>0.36399999999999999</v>
      </c>
      <c r="S2609" s="13">
        <f t="array" ref="S2609:T2609">VLOOKUP(A2609,TOURISM!$A$2:$C$2692,{2,3},0)</f>
        <v>51000000</v>
      </c>
      <c r="T2609" s="13">
        <v>448000000</v>
      </c>
      <c r="U2609" s="13">
        <f t="array" ref="U2609:W2609">VLOOKUP(A2609,BUSINESS!$A$2:$D$2692,{2,3,4},0)</f>
        <v>0.90300000000000002</v>
      </c>
      <c r="V2609" s="13">
        <v>7.4999999999999997E-2</v>
      </c>
      <c r="W2609" s="13">
        <v>0.21299999999999999</v>
      </c>
      <c r="X2609" s="25">
        <f t="shared" si="40"/>
        <v>830.40769420872414</v>
      </c>
      <c r="Y2609" s="13">
        <f t="shared" si="41"/>
        <v>4.5421319041238648E-3</v>
      </c>
      <c r="Z2609" s="13">
        <f t="shared" si="42"/>
        <v>1.9007741551287777E-3</v>
      </c>
      <c r="AA2609" s="13">
        <f t="shared" si="43"/>
        <v>16.674110465981837</v>
      </c>
    </row>
    <row r="2610" spans="1:27" ht="15.75" customHeight="1" x14ac:dyDescent="0.35">
      <c r="A2610" s="22" t="s">
        <v>2892</v>
      </c>
      <c r="B2610" s="22">
        <v>27934030937</v>
      </c>
      <c r="C2610" s="7">
        <v>53</v>
      </c>
      <c r="D2610" s="13">
        <v>0.12</v>
      </c>
      <c r="E2610" s="23" t="s">
        <v>2884</v>
      </c>
      <c r="F2610" s="24" t="s">
        <v>82</v>
      </c>
      <c r="G2610" s="9" t="s">
        <v>66</v>
      </c>
      <c r="H2610" s="13">
        <f t="array" ref="H2610:I2610">VLOOKUP(A2610,ENERGY!$A$2:$C$2692,{2,3},0)</f>
        <v>48718</v>
      </c>
      <c r="I2610" s="13">
        <v>116944</v>
      </c>
      <c r="J2610" s="13">
        <f t="array" ref="J2610:R2610">VLOOKUP(A2610,HUMANRESOURCES!$A$2:$J$2692,{2,3,4,5,6,7,8,9,10},0)</f>
        <v>2.4E-2</v>
      </c>
      <c r="K2610" s="13">
        <v>4.2999999999999997E-2</v>
      </c>
      <c r="L2610" s="13">
        <v>71</v>
      </c>
      <c r="M2610" s="13">
        <v>64</v>
      </c>
      <c r="N2610" s="13">
        <v>0.31</v>
      </c>
      <c r="O2610" s="13">
        <v>0.64500000000000002</v>
      </c>
      <c r="P2610" s="13">
        <v>4.5999999999999999E-2</v>
      </c>
      <c r="Q2610" s="13">
        <v>27302800</v>
      </c>
      <c r="R2610" s="13">
        <v>0.36299999999999999</v>
      </c>
      <c r="S2610" s="13">
        <f t="array" ref="S2610:T2610">VLOOKUP(A2610,TOURISM!$A$2:$C$2692,{2,3},0)</f>
        <v>64000000</v>
      </c>
      <c r="T2610" s="13">
        <v>448000000</v>
      </c>
      <c r="U2610" s="13">
        <f t="array" ref="U2610:W2610">VLOOKUP(A2610,BUSINESS!$A$2:$D$2692,{2,3,4},0)</f>
        <v>0.89800000000000002</v>
      </c>
      <c r="V2610" s="13">
        <v>9.0999999999999998E-2</v>
      </c>
      <c r="W2610" s="13">
        <v>0.45800000000000002</v>
      </c>
      <c r="X2610" s="25">
        <f t="shared" si="40"/>
        <v>1023.1196410990814</v>
      </c>
      <c r="Y2610" s="13">
        <f t="shared" si="41"/>
        <v>4.2832236986682683E-3</v>
      </c>
      <c r="Z2610" s="13">
        <f t="shared" si="42"/>
        <v>1.7843591133510116E-3</v>
      </c>
      <c r="AA2610" s="13">
        <f t="shared" si="43"/>
        <v>16.408573479643113</v>
      </c>
    </row>
    <row r="2611" spans="1:27" ht="15.75" customHeight="1" x14ac:dyDescent="0.35">
      <c r="A2611" s="22" t="s">
        <v>2893</v>
      </c>
      <c r="B2611" s="22">
        <v>32816828373</v>
      </c>
      <c r="C2611" s="7">
        <v>64</v>
      </c>
      <c r="D2611" s="13">
        <v>0.12</v>
      </c>
      <c r="E2611" s="23" t="s">
        <v>2884</v>
      </c>
      <c r="F2611" s="24" t="s">
        <v>84</v>
      </c>
      <c r="G2611" s="9" t="s">
        <v>66</v>
      </c>
      <c r="H2611" s="13">
        <f t="array" ref="H2611:I2611">VLOOKUP(A2611,ENERGY!$A$2:$C$2692,{2,3},0)</f>
        <v>53188</v>
      </c>
      <c r="I2611" s="13">
        <v>126915</v>
      </c>
      <c r="J2611" s="13">
        <f t="array" ref="J2611:R2611">VLOOKUP(A2611,HUMANRESOURCES!$A$2:$J$2692,{2,3,4,5,6,7,8,9,10},0)</f>
        <v>2.3E-2</v>
      </c>
      <c r="K2611" s="13">
        <v>4.1000000000000002E-2</v>
      </c>
      <c r="L2611" s="13">
        <v>71</v>
      </c>
      <c r="M2611" s="13">
        <v>65</v>
      </c>
      <c r="N2611" s="13">
        <v>0.30299999999999999</v>
      </c>
      <c r="O2611" s="13">
        <v>0.65200000000000002</v>
      </c>
      <c r="P2611" s="13">
        <v>4.4999999999999998E-2</v>
      </c>
      <c r="Q2611" s="13">
        <v>27767400</v>
      </c>
      <c r="R2611" s="13">
        <v>0.36199999999999999</v>
      </c>
      <c r="S2611" s="13">
        <f t="array" ref="S2611:T2611">VLOOKUP(A2611,TOURISM!$A$2:$C$2692,{2,3},0)</f>
        <v>99000000</v>
      </c>
      <c r="T2611" s="13">
        <v>448000000</v>
      </c>
      <c r="U2611" s="13">
        <f t="array" ref="U2611:W2611">VLOOKUP(A2611,BUSINESS!$A$2:$D$2692,{2,3,4},0)</f>
        <v>0.94799999999999995</v>
      </c>
      <c r="V2611" s="13">
        <v>0.17100000000000001</v>
      </c>
      <c r="W2611" s="13">
        <v>0.59899999999999998</v>
      </c>
      <c r="X2611" s="25">
        <f t="shared" si="40"/>
        <v>1181.8473596015472</v>
      </c>
      <c r="Y2611" s="13">
        <f t="shared" si="41"/>
        <v>4.5706475939410966E-3</v>
      </c>
      <c r="Z2611" s="13">
        <f t="shared" si="42"/>
        <v>1.9154836246821814E-3</v>
      </c>
      <c r="AA2611" s="13">
        <f t="shared" si="43"/>
        <v>16.134027672738537</v>
      </c>
    </row>
    <row r="2612" spans="1:27" ht="15.75" customHeight="1" x14ac:dyDescent="0.35">
      <c r="A2612" s="22" t="s">
        <v>2894</v>
      </c>
      <c r="B2612" s="22">
        <v>39332770929</v>
      </c>
      <c r="C2612" s="7">
        <v>75</v>
      </c>
      <c r="D2612" s="13">
        <v>0.12</v>
      </c>
      <c r="E2612" s="23" t="s">
        <v>2884</v>
      </c>
      <c r="F2612" s="24" t="s">
        <v>86</v>
      </c>
      <c r="G2612" s="9" t="s">
        <v>66</v>
      </c>
      <c r="H2612" s="13">
        <f t="array" ref="H2612:I2612">VLOOKUP(A2612,ENERGY!$A$2:$C$2692,{2,3},0)</f>
        <v>46965</v>
      </c>
      <c r="I2612" s="13">
        <v>111888</v>
      </c>
      <c r="J2612" s="13">
        <f t="array" ref="J2612:R2612">VLOOKUP(A2612,HUMANRESOURCES!$A$2:$J$2692,{2,3,4,5,6,7,8,9,10},0)</f>
        <v>2.3E-2</v>
      </c>
      <c r="K2612" s="13">
        <v>0.04</v>
      </c>
      <c r="L2612" s="13">
        <v>71</v>
      </c>
      <c r="M2612" s="13">
        <v>65</v>
      </c>
      <c r="N2612" s="13">
        <v>0.29799999999999999</v>
      </c>
      <c r="O2612" s="13">
        <v>0.65800000000000003</v>
      </c>
      <c r="P2612" s="13">
        <v>4.3999999999999997E-2</v>
      </c>
      <c r="Q2612" s="13">
        <v>28562400</v>
      </c>
      <c r="R2612" s="13">
        <v>0.36199999999999999</v>
      </c>
      <c r="S2612" s="13">
        <f t="array" ref="S2612:T2612">VLOOKUP(A2612,TOURISM!$A$2:$C$2692,{2,3},0)</f>
        <v>121000000</v>
      </c>
      <c r="T2612" s="13">
        <v>448000000</v>
      </c>
      <c r="U2612" s="13">
        <f t="array" ref="U2612:W2612">VLOOKUP(A2612,BUSINESS!$A$2:$D$2692,{2,3,4},0)</f>
        <v>0.95599999999999996</v>
      </c>
      <c r="V2612" s="13">
        <v>0.2</v>
      </c>
      <c r="W2612" s="13">
        <v>0.755</v>
      </c>
      <c r="X2612" s="25">
        <f t="shared" si="40"/>
        <v>1377.082140471389</v>
      </c>
      <c r="Y2612" s="13">
        <f t="shared" si="41"/>
        <v>3.9173178724476931E-3</v>
      </c>
      <c r="Z2612" s="13">
        <f t="shared" si="42"/>
        <v>1.6442945970926812E-3</v>
      </c>
      <c r="AA2612" s="13">
        <f t="shared" si="43"/>
        <v>15.684956446237011</v>
      </c>
    </row>
    <row r="2613" spans="1:27" ht="15.75" customHeight="1" x14ac:dyDescent="0.35">
      <c r="A2613" s="22" t="s">
        <v>2895</v>
      </c>
      <c r="B2613" s="22">
        <v>45324319955</v>
      </c>
      <c r="C2613" s="7">
        <v>91</v>
      </c>
      <c r="D2613" s="13">
        <v>0.12</v>
      </c>
      <c r="E2613" s="23" t="s">
        <v>2884</v>
      </c>
      <c r="F2613" s="24" t="s">
        <v>88</v>
      </c>
      <c r="G2613" s="9" t="s">
        <v>66</v>
      </c>
      <c r="H2613" s="13">
        <f t="array" ref="H2613:I2613">VLOOKUP(A2613,ENERGY!$A$2:$C$2692,{2,3},0)</f>
        <v>51412</v>
      </c>
      <c r="I2613" s="13">
        <v>122683</v>
      </c>
      <c r="J2613" s="13">
        <f t="array" ref="J2613:R2613">VLOOKUP(A2613,HUMANRESOURCES!$A$2:$J$2692,{2,3,4,5,6,7,8,9,10},0)</f>
        <v>2.1999999999999999E-2</v>
      </c>
      <c r="K2613" s="13">
        <v>3.9E-2</v>
      </c>
      <c r="L2613" s="13">
        <v>71</v>
      </c>
      <c r="M2613" s="13">
        <v>65</v>
      </c>
      <c r="N2613" s="13">
        <v>0.29299999999999998</v>
      </c>
      <c r="O2613" s="13">
        <v>0.66400000000000003</v>
      </c>
      <c r="P2613" s="13">
        <v>4.2999999999999997E-2</v>
      </c>
      <c r="Q2613" s="13">
        <v>29339400</v>
      </c>
      <c r="R2613" s="13">
        <v>0.36199999999999999</v>
      </c>
      <c r="S2613" s="13">
        <f t="array" ref="S2613:T2613">VLOOKUP(A2613,TOURISM!$A$2:$C$2692,{2,3},0)</f>
        <v>680000000</v>
      </c>
      <c r="T2613" s="13">
        <v>448000000</v>
      </c>
      <c r="U2613" s="13">
        <f t="array" ref="U2613:W2613">VLOOKUP(A2613,BUSINESS!$A$2:$D$2692,{2,3,4},0)</f>
        <v>0.97499999999999998</v>
      </c>
      <c r="V2613" s="13">
        <v>0.30199999999999999</v>
      </c>
      <c r="W2613" s="13">
        <v>0.90400000000000003</v>
      </c>
      <c r="X2613" s="25">
        <f t="shared" si="40"/>
        <v>1544.8277727220052</v>
      </c>
      <c r="Y2613" s="13">
        <f t="shared" si="41"/>
        <v>4.181510187665733E-3</v>
      </c>
      <c r="Z2613" s="13">
        <f t="shared" si="42"/>
        <v>1.7523194066681664E-3</v>
      </c>
      <c r="AA2613" s="13">
        <f t="shared" si="43"/>
        <v>15.269569248178218</v>
      </c>
    </row>
    <row r="2614" spans="1:27" ht="15.75" customHeight="1" x14ac:dyDescent="0.35">
      <c r="A2614" s="22" t="s">
        <v>2896</v>
      </c>
      <c r="B2614" s="22">
        <v>51183443225</v>
      </c>
      <c r="C2614" s="7">
        <v>105</v>
      </c>
      <c r="D2614" s="13">
        <v>0.12</v>
      </c>
      <c r="E2614" s="23" t="s">
        <v>2884</v>
      </c>
      <c r="F2614" s="24" t="s">
        <v>90</v>
      </c>
      <c r="G2614" s="9" t="s">
        <v>66</v>
      </c>
      <c r="H2614" s="13">
        <f t="array" ref="H2614:I2614">VLOOKUP(A2614,ENERGY!$A$2:$C$2692,{2,3},0)</f>
        <v>50757</v>
      </c>
      <c r="I2614" s="13">
        <v>119951</v>
      </c>
      <c r="J2614" s="13">
        <f t="array" ref="J2614:R2614">VLOOKUP(A2614,HUMANRESOURCES!$A$2:$J$2692,{2,3,4,5,6,7,8,9,10},0)</f>
        <v>2.1000000000000001E-2</v>
      </c>
      <c r="K2614" s="13">
        <v>3.7999999999999999E-2</v>
      </c>
      <c r="L2614" s="13">
        <v>72</v>
      </c>
      <c r="M2614" s="13">
        <v>65</v>
      </c>
      <c r="N2614" s="13">
        <v>0.28899999999999998</v>
      </c>
      <c r="O2614" s="13">
        <v>0.66800000000000004</v>
      </c>
      <c r="P2614" s="13">
        <v>4.2999999999999997E-2</v>
      </c>
      <c r="Q2614" s="13">
        <v>29774500</v>
      </c>
      <c r="R2614" s="13">
        <v>0.36199999999999999</v>
      </c>
      <c r="S2614" s="13">
        <f t="array" ref="S2614:T2614">VLOOKUP(A2614,TOURISM!$A$2:$C$2692,{2,3},0)</f>
        <v>680000000</v>
      </c>
      <c r="T2614" s="13">
        <v>448000000</v>
      </c>
      <c r="U2614" s="13">
        <f t="array" ref="U2614:W2614">VLOOKUP(A2614,BUSINESS!$A$2:$D$2692,{2,3,4},0)</f>
        <v>0.98499999999999999</v>
      </c>
      <c r="V2614" s="13">
        <v>0.36499999999999999</v>
      </c>
      <c r="W2614" s="13">
        <v>0.71</v>
      </c>
      <c r="X2614" s="25">
        <f t="shared" si="40"/>
        <v>1719.0361962417505</v>
      </c>
      <c r="Y2614" s="13">
        <f t="shared" si="41"/>
        <v>4.0286486758803674E-3</v>
      </c>
      <c r="Z2614" s="13">
        <f t="shared" si="42"/>
        <v>1.7047137651345951E-3</v>
      </c>
      <c r="AA2614" s="13">
        <f t="shared" si="43"/>
        <v>15.046432349829551</v>
      </c>
    </row>
    <row r="2615" spans="1:27" ht="15.75" customHeight="1" x14ac:dyDescent="0.35">
      <c r="A2615" s="22" t="s">
        <v>2897</v>
      </c>
      <c r="B2615" s="22">
        <v>272014693</v>
      </c>
      <c r="C2615" s="7">
        <v>52</v>
      </c>
      <c r="D2615" s="7">
        <v>9.9000000000000005E-2</v>
      </c>
      <c r="E2615" s="23" t="s">
        <v>2898</v>
      </c>
      <c r="F2615" s="24" t="s">
        <v>65</v>
      </c>
      <c r="G2615" s="9" t="s">
        <v>125</v>
      </c>
      <c r="H2615" s="13">
        <f t="array" ref="H2615:I2615">VLOOKUP(A2615,ENERGY!$A$2:$C$2692,{2,3},0)</f>
        <v>14338</v>
      </c>
      <c r="I2615" s="13">
        <v>8529</v>
      </c>
      <c r="J2615" s="13">
        <f t="array" ref="J2615:R2615">VLOOKUP(A2615,HUMANRESOURCES!$A$2:$J$2692,{2,3,4,5,6,7,8,9,10},0)</f>
        <v>3.2000000000000001E-2</v>
      </c>
      <c r="K2615" s="13">
        <v>0.02</v>
      </c>
      <c r="L2615" s="13">
        <v>69</v>
      </c>
      <c r="M2615" s="13">
        <v>66</v>
      </c>
      <c r="N2615" s="13">
        <v>0.41499999999999998</v>
      </c>
      <c r="O2615" s="13">
        <v>0.55200000000000005</v>
      </c>
      <c r="P2615" s="13">
        <v>3.3000000000000002E-2</v>
      </c>
      <c r="Q2615" s="13">
        <v>185058</v>
      </c>
      <c r="R2615" s="13">
        <v>0.217</v>
      </c>
      <c r="S2615" s="13">
        <f t="array" ref="S2615:T2615">VLOOKUP(A2615,TOURISM!$A$2:$C$2692,{2,3},0)</f>
        <v>69000000</v>
      </c>
      <c r="T2615" s="13">
        <v>9000000</v>
      </c>
      <c r="U2615" s="13">
        <f t="array" ref="U2615:W2615">VLOOKUP(A2615,BUSINESS!$A$2:$D$2692,{2,3,4},0)</f>
        <v>0.489669009135628</v>
      </c>
      <c r="V2615" s="13">
        <v>2.1000000000000001E-2</v>
      </c>
      <c r="W2615" s="13">
        <v>2E-3</v>
      </c>
      <c r="X2615" s="25">
        <f t="shared" si="40"/>
        <v>1469.8888618703324</v>
      </c>
      <c r="Y2615" s="13">
        <f t="shared" si="41"/>
        <v>4.6088253412443665E-2</v>
      </c>
      <c r="Z2615" s="13">
        <f t="shared" si="42"/>
        <v>7.747841217348074E-2</v>
      </c>
      <c r="AA2615" s="13">
        <f t="shared" si="43"/>
        <v>48.633401420095325</v>
      </c>
    </row>
    <row r="2616" spans="1:27" ht="15.75" customHeight="1" x14ac:dyDescent="0.35">
      <c r="A2616" s="22" t="s">
        <v>2899</v>
      </c>
      <c r="B2616" s="22">
        <v>257926882</v>
      </c>
      <c r="C2616" s="7">
        <v>50</v>
      </c>
      <c r="D2616" s="7">
        <v>8.7999999999999995E-2</v>
      </c>
      <c r="E2616" s="23" t="s">
        <v>2898</v>
      </c>
      <c r="F2616" s="24" t="s">
        <v>68</v>
      </c>
      <c r="G2616" s="9" t="s">
        <v>125</v>
      </c>
      <c r="H2616" s="13">
        <f t="array" ref="H2616:I2616">VLOOKUP(A2616,ENERGY!$A$2:$C$2692,{2,3},0)</f>
        <v>14338</v>
      </c>
      <c r="I2616" s="13">
        <v>8529</v>
      </c>
      <c r="J2616" s="13">
        <f t="array" ref="J2616:R2616">VLOOKUP(A2616,HUMANRESOURCES!$A$2:$J$2692,{2,3,4,5,6,7,8,9,10},0)</f>
        <v>3.2000000000000001E-2</v>
      </c>
      <c r="K2616" s="13">
        <v>1.9E-2</v>
      </c>
      <c r="L2616" s="13">
        <v>70</v>
      </c>
      <c r="M2616" s="13">
        <v>66</v>
      </c>
      <c r="N2616" s="13">
        <v>0.41099999999999998</v>
      </c>
      <c r="O2616" s="13">
        <v>0.55600000000000005</v>
      </c>
      <c r="P2616" s="13">
        <v>3.3000000000000002E-2</v>
      </c>
      <c r="Q2616" s="13">
        <v>189285</v>
      </c>
      <c r="R2616" s="13">
        <v>0.22</v>
      </c>
      <c r="S2616" s="13">
        <f t="array" ref="S2616:T2616">VLOOKUP(A2616,TOURISM!$A$2:$C$2692,{2,3},0)</f>
        <v>58000000</v>
      </c>
      <c r="T2616" s="13">
        <v>8000000</v>
      </c>
      <c r="U2616" s="13">
        <f t="array" ref="U2616:W2616">VLOOKUP(A2616,BUSINESS!$A$2:$D$2692,{2,3,4},0)</f>
        <v>0.489669009135628</v>
      </c>
      <c r="V2616" s="13">
        <v>2.8000000000000001E-2</v>
      </c>
      <c r="W2616" s="13">
        <v>2E-3</v>
      </c>
      <c r="X2616" s="25">
        <f t="shared" si="40"/>
        <v>1362.6377261800988</v>
      </c>
      <c r="Y2616" s="13">
        <f t="shared" si="41"/>
        <v>4.5059037958633807E-2</v>
      </c>
      <c r="Z2616" s="13">
        <f t="shared" si="42"/>
        <v>7.5748210370605168E-2</v>
      </c>
      <c r="AA2616" s="13">
        <f t="shared" si="43"/>
        <v>42.264310431360116</v>
      </c>
    </row>
    <row r="2617" spans="1:27" ht="15.75" customHeight="1" x14ac:dyDescent="0.35">
      <c r="A2617" s="22" t="s">
        <v>2900</v>
      </c>
      <c r="B2617" s="22">
        <v>262603782</v>
      </c>
      <c r="C2617" s="7">
        <v>52</v>
      </c>
      <c r="D2617" s="7">
        <v>7.3999999999999996E-2</v>
      </c>
      <c r="E2617" s="23" t="s">
        <v>2898</v>
      </c>
      <c r="F2617" s="24" t="s">
        <v>70</v>
      </c>
      <c r="G2617" s="9" t="s">
        <v>125</v>
      </c>
      <c r="H2617" s="13">
        <f t="array" ref="H2617:I2617">VLOOKUP(A2617,ENERGY!$A$2:$C$2692,{2,3},0)</f>
        <v>14338</v>
      </c>
      <c r="I2617" s="13">
        <v>117</v>
      </c>
      <c r="J2617" s="13">
        <f t="array" ref="J2617:R2617">VLOOKUP(A2617,HUMANRESOURCES!$A$2:$J$2692,{2,3,4,5,6,7,8,9,10},0)</f>
        <v>3.1E-2</v>
      </c>
      <c r="K2617" s="13">
        <v>1.9E-2</v>
      </c>
      <c r="L2617" s="13">
        <v>70</v>
      </c>
      <c r="M2617" s="13">
        <v>67</v>
      </c>
      <c r="N2617" s="13">
        <v>0.40799999999999997</v>
      </c>
      <c r="O2617" s="13">
        <v>0.56000000000000005</v>
      </c>
      <c r="P2617" s="13">
        <v>3.3000000000000002E-2</v>
      </c>
      <c r="Q2617" s="13">
        <v>193950</v>
      </c>
      <c r="R2617" s="13">
        <v>0.222</v>
      </c>
      <c r="S2617" s="13">
        <f t="array" ref="S2617:T2617">VLOOKUP(A2617,TOURISM!$A$2:$C$2692,{2,3},0)</f>
        <v>72000000</v>
      </c>
      <c r="T2617" s="13">
        <v>11000000</v>
      </c>
      <c r="U2617" s="13">
        <f t="array" ref="U2617:W2617">VLOOKUP(A2617,BUSINESS!$A$2:$D$2692,{2,3,4},0)</f>
        <v>0.489669009135628</v>
      </c>
      <c r="V2617" s="13">
        <v>3.5000000000000003E-2</v>
      </c>
      <c r="W2617" s="13">
        <v>2.5000000000000001E-2</v>
      </c>
      <c r="X2617" s="25">
        <f t="shared" si="40"/>
        <v>1353.9767053364269</v>
      </c>
      <c r="Y2617" s="13">
        <f t="shared" si="41"/>
        <v>6.0324825986078883E-4</v>
      </c>
      <c r="Z2617" s="13">
        <f t="shared" si="42"/>
        <v>7.3926269657128132E-2</v>
      </c>
      <c r="AA2617" s="13">
        <f t="shared" si="43"/>
        <v>56.715648362980147</v>
      </c>
    </row>
    <row r="2618" spans="1:27" ht="15.75" customHeight="1" x14ac:dyDescent="0.35">
      <c r="A2618" s="22" t="s">
        <v>2901</v>
      </c>
      <c r="B2618" s="22">
        <v>314463144</v>
      </c>
      <c r="C2618" s="7">
        <v>58</v>
      </c>
      <c r="D2618" s="7">
        <v>5.8999999999999997E-2</v>
      </c>
      <c r="E2618" s="23" t="s">
        <v>2898</v>
      </c>
      <c r="F2618" s="24" t="s">
        <v>72</v>
      </c>
      <c r="G2618" s="9" t="s">
        <v>125</v>
      </c>
      <c r="H2618" s="13">
        <f t="array" ref="H2618:I2618">VLOOKUP(A2618,ENERGY!$A$2:$C$2692,{2,3},0)</f>
        <v>14338</v>
      </c>
      <c r="I2618" s="13">
        <v>117</v>
      </c>
      <c r="J2618" s="13">
        <f t="array" ref="J2618:R2618">VLOOKUP(A2618,HUMANRESOURCES!$A$2:$J$2692,{2,3,4,5,6,7,8,9,10},0)</f>
        <v>3.1E-2</v>
      </c>
      <c r="K2618" s="13">
        <v>1.7999999999999999E-2</v>
      </c>
      <c r="L2618" s="13">
        <v>71</v>
      </c>
      <c r="M2618" s="13">
        <v>67</v>
      </c>
      <c r="N2618" s="13">
        <v>0.40400000000000003</v>
      </c>
      <c r="O2618" s="13">
        <v>0.56399999999999995</v>
      </c>
      <c r="P2618" s="13">
        <v>3.2000000000000001E-2</v>
      </c>
      <c r="Q2618" s="13">
        <v>198952</v>
      </c>
      <c r="R2618" s="13">
        <v>0.22500000000000001</v>
      </c>
      <c r="S2618" s="13">
        <f t="array" ref="S2618:T2618">VLOOKUP(A2618,TOURISM!$A$2:$C$2692,{2,3},0)</f>
        <v>83000000</v>
      </c>
      <c r="T2618" s="13">
        <v>14000000</v>
      </c>
      <c r="U2618" s="13">
        <f t="array" ref="U2618:W2618">VLOOKUP(A2618,BUSINESS!$A$2:$D$2692,{2,3,4},0)</f>
        <v>0.489669009135628</v>
      </c>
      <c r="V2618" s="13">
        <v>3.9E-2</v>
      </c>
      <c r="W2618" s="13">
        <v>3.9E-2</v>
      </c>
      <c r="X2618" s="25">
        <f t="shared" si="40"/>
        <v>1580.5980538019221</v>
      </c>
      <c r="Y2618" s="13">
        <f t="shared" si="41"/>
        <v>5.8808154730789341E-4</v>
      </c>
      <c r="Z2618" s="13">
        <f t="shared" si="42"/>
        <v>7.2067634404278422E-2</v>
      </c>
      <c r="AA2618" s="13">
        <f t="shared" si="43"/>
        <v>70.368732156500059</v>
      </c>
    </row>
    <row r="2619" spans="1:27" ht="15.75" customHeight="1" x14ac:dyDescent="0.35">
      <c r="A2619" s="22" t="s">
        <v>2902</v>
      </c>
      <c r="B2619" s="22">
        <v>364996869</v>
      </c>
      <c r="C2619" s="7">
        <v>62</v>
      </c>
      <c r="D2619" s="7">
        <v>7.5999999999999998E-2</v>
      </c>
      <c r="E2619" s="23" t="s">
        <v>2898</v>
      </c>
      <c r="F2619" s="24" t="s">
        <v>74</v>
      </c>
      <c r="G2619" s="9" t="s">
        <v>125</v>
      </c>
      <c r="H2619" s="13">
        <f t="array" ref="H2619:I2619">VLOOKUP(A2619,ENERGY!$A$2:$C$2692,{2,3},0)</f>
        <v>14338</v>
      </c>
      <c r="I2619" s="13">
        <v>92</v>
      </c>
      <c r="J2619" s="13">
        <f t="array" ref="J2619:R2619">VLOOKUP(A2619,HUMANRESOURCES!$A$2:$J$2692,{2,3,4,5,6,7,8,9,10},0)</f>
        <v>0.03</v>
      </c>
      <c r="K2619" s="13">
        <v>1.7999999999999999E-2</v>
      </c>
      <c r="L2619" s="13">
        <v>71</v>
      </c>
      <c r="M2619" s="13">
        <v>67</v>
      </c>
      <c r="N2619" s="13">
        <v>0.4</v>
      </c>
      <c r="O2619" s="13">
        <v>0.56699999999999995</v>
      </c>
      <c r="P2619" s="13">
        <v>3.3000000000000002E-2</v>
      </c>
      <c r="Q2619" s="13">
        <v>204135</v>
      </c>
      <c r="R2619" s="13">
        <v>0.22800000000000001</v>
      </c>
      <c r="S2619" s="13">
        <f t="array" ref="S2619:T2619">VLOOKUP(A2619,TOURISM!$A$2:$C$2692,{2,3},0)</f>
        <v>93000000</v>
      </c>
      <c r="T2619" s="13">
        <v>15000000</v>
      </c>
      <c r="U2619" s="13">
        <f t="array" ref="U2619:W2619">VLOOKUP(A2619,BUSINESS!$A$2:$D$2692,{2,3,4},0)</f>
        <v>0.489669009135628</v>
      </c>
      <c r="V2619" s="13">
        <v>4.7E-2</v>
      </c>
      <c r="W2619" s="13">
        <v>5.0999999999999997E-2</v>
      </c>
      <c r="X2619" s="25">
        <f t="shared" si="40"/>
        <v>1788.0170916305385</v>
      </c>
      <c r="Y2619" s="13">
        <f t="shared" si="41"/>
        <v>4.5068214661865921E-4</v>
      </c>
      <c r="Z2619" s="13">
        <f t="shared" si="42"/>
        <v>7.0237832806721037E-2</v>
      </c>
      <c r="AA2619" s="13">
        <f t="shared" si="43"/>
        <v>73.480784774781398</v>
      </c>
    </row>
    <row r="2620" spans="1:27" ht="15.75" customHeight="1" x14ac:dyDescent="0.35">
      <c r="A2620" s="22" t="s">
        <v>2903</v>
      </c>
      <c r="B2620" s="22">
        <v>394962552</v>
      </c>
      <c r="C2620" s="7">
        <v>61</v>
      </c>
      <c r="D2620" s="7">
        <v>7.4999999999999997E-2</v>
      </c>
      <c r="E2620" s="23" t="s">
        <v>2898</v>
      </c>
      <c r="F2620" s="24" t="s">
        <v>76</v>
      </c>
      <c r="G2620" s="9" t="s">
        <v>125</v>
      </c>
      <c r="H2620" s="13">
        <f t="array" ref="H2620:I2620">VLOOKUP(A2620,ENERGY!$A$2:$C$2692,{2,3},0)</f>
        <v>31</v>
      </c>
      <c r="I2620" s="13">
        <v>48</v>
      </c>
      <c r="J2620" s="13">
        <f t="array" ref="J2620:R2620">VLOOKUP(A2620,HUMANRESOURCES!$A$2:$J$2692,{2,3,4,5,6,7,8,9,10},0)</f>
        <v>2.9000000000000001E-2</v>
      </c>
      <c r="K2620" s="13">
        <v>1.7999999999999999E-2</v>
      </c>
      <c r="L2620" s="13">
        <v>71</v>
      </c>
      <c r="M2620" s="13">
        <v>67</v>
      </c>
      <c r="N2620" s="13">
        <v>0.39700000000000002</v>
      </c>
      <c r="O2620" s="13">
        <v>0.56999999999999995</v>
      </c>
      <c r="P2620" s="13">
        <v>3.3000000000000002E-2</v>
      </c>
      <c r="Q2620" s="13">
        <v>209375</v>
      </c>
      <c r="R2620" s="13">
        <v>0.23100000000000001</v>
      </c>
      <c r="S2620" s="13">
        <f t="array" ref="S2620:T2620">VLOOKUP(A2620,TOURISM!$A$2:$C$2692,{2,3},0)</f>
        <v>104000000</v>
      </c>
      <c r="T2620" s="13">
        <v>13000000</v>
      </c>
      <c r="U2620" s="13">
        <f t="array" ref="U2620:W2620">VLOOKUP(A2620,BUSINESS!$A$2:$D$2692,{2,3,4},0)</f>
        <v>8.4000000000000005E-2</v>
      </c>
      <c r="V2620" s="13">
        <v>5.0999999999999997E-2</v>
      </c>
      <c r="W2620" s="13">
        <v>6.0999999999999999E-2</v>
      </c>
      <c r="X2620" s="25">
        <f t="shared" si="40"/>
        <v>1886.3883080597016</v>
      </c>
      <c r="Y2620" s="13">
        <f t="shared" si="41"/>
        <v>2.2925373134328358E-4</v>
      </c>
      <c r="Z2620" s="13">
        <f t="shared" si="42"/>
        <v>1.4805970149253732E-4</v>
      </c>
      <c r="AA2620" s="13">
        <f t="shared" si="43"/>
        <v>62.089552238805972</v>
      </c>
    </row>
    <row r="2621" spans="1:27" ht="15.75" customHeight="1" x14ac:dyDescent="0.35">
      <c r="A2621" s="22" t="s">
        <v>2904</v>
      </c>
      <c r="B2621" s="22">
        <v>437072934</v>
      </c>
      <c r="C2621" s="7">
        <v>64</v>
      </c>
      <c r="D2621" s="7">
        <v>8.3000000000000004E-2</v>
      </c>
      <c r="E2621" s="23" t="s">
        <v>2898</v>
      </c>
      <c r="F2621" s="24" t="s">
        <v>78</v>
      </c>
      <c r="G2621" s="9" t="s">
        <v>125</v>
      </c>
      <c r="H2621" s="13">
        <f t="array" ref="H2621:I2621">VLOOKUP(A2621,ENERGY!$A$2:$C$2692,{2,3},0)</f>
        <v>30</v>
      </c>
      <c r="I2621" s="13">
        <v>55</v>
      </c>
      <c r="J2621" s="13">
        <f t="array" ref="J2621:R2621">VLOOKUP(A2621,HUMANRESOURCES!$A$2:$J$2692,{2,3,4,5,6,7,8,9,10},0)</f>
        <v>2.9000000000000001E-2</v>
      </c>
      <c r="K2621" s="13">
        <v>1.7000000000000001E-2</v>
      </c>
      <c r="L2621" s="13">
        <v>72</v>
      </c>
      <c r="M2621" s="13">
        <v>68</v>
      </c>
      <c r="N2621" s="13">
        <v>0.39400000000000002</v>
      </c>
      <c r="O2621" s="13">
        <v>0.57199999999999995</v>
      </c>
      <c r="P2621" s="13">
        <v>3.4000000000000002E-2</v>
      </c>
      <c r="Q2621" s="13">
        <v>214654</v>
      </c>
      <c r="R2621" s="13">
        <v>0.23400000000000001</v>
      </c>
      <c r="S2621" s="13">
        <f t="array" ref="S2621:T2621">VLOOKUP(A2621,TOURISM!$A$2:$C$2692,{2,3},0)</f>
        <v>109000000</v>
      </c>
      <c r="T2621" s="13">
        <v>11000000</v>
      </c>
      <c r="U2621" s="13">
        <f t="array" ref="U2621:W2621">VLOOKUP(A2621,BUSINESS!$A$2:$D$2692,{2,3,4},0)</f>
        <v>8.4000000000000005E-2</v>
      </c>
      <c r="V2621" s="13">
        <v>5.8999999999999997E-2</v>
      </c>
      <c r="W2621" s="13">
        <v>7.0000000000000007E-2</v>
      </c>
      <c r="X2621" s="25">
        <f t="shared" si="40"/>
        <v>2036.1741872967659</v>
      </c>
      <c r="Y2621" s="13">
        <f t="shared" si="41"/>
        <v>2.5622629906733629E-4</v>
      </c>
      <c r="Z2621" s="13">
        <f t="shared" si="42"/>
        <v>1.3975979949127433E-4</v>
      </c>
      <c r="AA2621" s="13">
        <f t="shared" si="43"/>
        <v>51.245259813467257</v>
      </c>
    </row>
    <row r="2622" spans="1:27" ht="15.75" customHeight="1" x14ac:dyDescent="0.35">
      <c r="A2622" s="22" t="s">
        <v>2905</v>
      </c>
      <c r="B2622" s="22">
        <v>526425740</v>
      </c>
      <c r="C2622" s="7">
        <v>88</v>
      </c>
      <c r="D2622" s="7">
        <v>8.2000000000000003E-2</v>
      </c>
      <c r="E2622" s="23" t="s">
        <v>2898</v>
      </c>
      <c r="F2622" s="24" t="s">
        <v>80</v>
      </c>
      <c r="G2622" s="9" t="s">
        <v>125</v>
      </c>
      <c r="H2622" s="13">
        <f t="array" ref="H2622:I2622">VLOOKUP(A2622,ENERGY!$A$2:$C$2692,{2,3},0)</f>
        <v>14338</v>
      </c>
      <c r="I2622" s="13">
        <v>88</v>
      </c>
      <c r="J2622" s="13">
        <f t="array" ref="J2622:R2622">VLOOKUP(A2622,HUMANRESOURCES!$A$2:$J$2692,{2,3,4,5,6,7,8,9,10},0)</f>
        <v>2.8000000000000001E-2</v>
      </c>
      <c r="K2622" s="13">
        <v>1.7000000000000001E-2</v>
      </c>
      <c r="L2622" s="13">
        <v>72</v>
      </c>
      <c r="M2622" s="13">
        <v>68</v>
      </c>
      <c r="N2622" s="13">
        <v>0.39100000000000001</v>
      </c>
      <c r="O2622" s="13">
        <v>0.57299999999999995</v>
      </c>
      <c r="P2622" s="13">
        <v>3.5999999999999997E-2</v>
      </c>
      <c r="Q2622" s="13">
        <v>220001</v>
      </c>
      <c r="R2622" s="13">
        <v>0.23699999999999999</v>
      </c>
      <c r="S2622" s="13">
        <f t="array" ref="S2622:T2622">VLOOKUP(A2622,TOURISM!$A$2:$C$2692,{2,3},0)</f>
        <v>142000000</v>
      </c>
      <c r="T2622" s="13">
        <v>13000000</v>
      </c>
      <c r="U2622" s="13">
        <f t="array" ref="U2622:W2622">VLOOKUP(A2622,BUSINESS!$A$2:$D$2692,{2,3,4},0)</f>
        <v>8.4000000000000005E-2</v>
      </c>
      <c r="V2622" s="13">
        <v>6.8000000000000005E-2</v>
      </c>
      <c r="W2622" s="13">
        <v>0.11799999999999999</v>
      </c>
      <c r="X2622" s="25">
        <f t="shared" si="40"/>
        <v>2392.8333962118354</v>
      </c>
      <c r="Y2622" s="13">
        <f t="shared" si="41"/>
        <v>3.9999818182644625E-4</v>
      </c>
      <c r="Z2622" s="13">
        <f t="shared" si="42"/>
        <v>6.5172431034404385E-2</v>
      </c>
      <c r="AA2622" s="13">
        <f t="shared" si="43"/>
        <v>59.09064049708865</v>
      </c>
    </row>
    <row r="2623" spans="1:27" ht="15.75" customHeight="1" x14ac:dyDescent="0.35">
      <c r="A2623" s="22" t="s">
        <v>2906</v>
      </c>
      <c r="B2623" s="22">
        <v>607983815</v>
      </c>
      <c r="C2623" s="7">
        <v>99</v>
      </c>
      <c r="D2623" s="7">
        <v>5.2999999999999999E-2</v>
      </c>
      <c r="E2623" s="23" t="s">
        <v>2898</v>
      </c>
      <c r="F2623" s="24" t="s">
        <v>82</v>
      </c>
      <c r="G2623" s="9" t="s">
        <v>125</v>
      </c>
      <c r="H2623" s="13">
        <f t="array" ref="H2623:I2623">VLOOKUP(A2623,ENERGY!$A$2:$C$2692,{2,3},0)</f>
        <v>35</v>
      </c>
      <c r="I2623" s="13">
        <v>95</v>
      </c>
      <c r="J2623" s="13">
        <f t="array" ref="J2623:R2623">VLOOKUP(A2623,HUMANRESOURCES!$A$2:$J$2692,{2,3,4,5,6,7,8,9,10},0)</f>
        <v>2.8000000000000001E-2</v>
      </c>
      <c r="K2623" s="13">
        <v>1.7000000000000001E-2</v>
      </c>
      <c r="L2623" s="13">
        <v>72</v>
      </c>
      <c r="M2623" s="13">
        <v>68</v>
      </c>
      <c r="N2623" s="13">
        <v>0.38800000000000001</v>
      </c>
      <c r="O2623" s="13">
        <v>0.57399999999999995</v>
      </c>
      <c r="P2623" s="13">
        <v>3.6999999999999998E-2</v>
      </c>
      <c r="Q2623" s="13">
        <v>225398</v>
      </c>
      <c r="R2623" s="13">
        <v>0.24</v>
      </c>
      <c r="S2623" s="13">
        <f t="array" ref="S2623:T2623">VLOOKUP(A2623,TOURISM!$A$2:$C$2692,{2,3},0)</f>
        <v>188000000</v>
      </c>
      <c r="T2623" s="13">
        <v>32000000</v>
      </c>
      <c r="U2623" s="13">
        <f t="array" ref="U2623:W2623">VLOOKUP(A2623,BUSINESS!$A$2:$D$2692,{2,3,4},0)</f>
        <v>8.4000000000000005E-2</v>
      </c>
      <c r="V2623" s="13">
        <v>7.2999999999999995E-2</v>
      </c>
      <c r="W2623" s="13">
        <v>0.16</v>
      </c>
      <c r="X2623" s="25">
        <f t="shared" si="40"/>
        <v>2697.3789252788401</v>
      </c>
      <c r="Y2623" s="13">
        <f t="shared" si="41"/>
        <v>4.2147667681168423E-4</v>
      </c>
      <c r="Z2623" s="13">
        <f t="shared" si="42"/>
        <v>1.5528088093062051E-4</v>
      </c>
      <c r="AA2623" s="13">
        <f t="shared" si="43"/>
        <v>141.97109113656731</v>
      </c>
    </row>
    <row r="2624" spans="1:27" ht="15.75" customHeight="1" x14ac:dyDescent="0.35">
      <c r="A2624" s="22" t="s">
        <v>2907</v>
      </c>
      <c r="B2624" s="22">
        <v>610075807</v>
      </c>
      <c r="C2624" s="7">
        <v>103</v>
      </c>
      <c r="D2624" s="7">
        <v>5.5E-2</v>
      </c>
      <c r="E2624" s="23" t="s">
        <v>2898</v>
      </c>
      <c r="F2624" s="24" t="s">
        <v>84</v>
      </c>
      <c r="G2624" s="9" t="s">
        <v>125</v>
      </c>
      <c r="H2624" s="13">
        <f t="array" ref="H2624:I2624">VLOOKUP(A2624,ENERGY!$A$2:$C$2692,{2,3},0)</f>
        <v>14338</v>
      </c>
      <c r="I2624" s="13">
        <v>84</v>
      </c>
      <c r="J2624" s="13">
        <f t="array" ref="J2624:R2624">VLOOKUP(A2624,HUMANRESOURCES!$A$2:$J$2692,{2,3,4,5,6,7,8,9,10},0)</f>
        <v>2.8000000000000001E-2</v>
      </c>
      <c r="K2624" s="13">
        <v>1.6E-2</v>
      </c>
      <c r="L2624" s="13">
        <v>73</v>
      </c>
      <c r="M2624" s="13">
        <v>69</v>
      </c>
      <c r="N2624" s="13">
        <v>0.38500000000000001</v>
      </c>
      <c r="O2624" s="13">
        <v>0.57599999999999996</v>
      </c>
      <c r="P2624" s="13">
        <v>3.9E-2</v>
      </c>
      <c r="Q2624" s="13">
        <v>230833</v>
      </c>
      <c r="R2624" s="13">
        <v>0.24299999999999999</v>
      </c>
      <c r="S2624" s="13">
        <f t="array" ref="S2624:T2624">VLOOKUP(A2624,TOURISM!$A$2:$C$2692,{2,3},0)</f>
        <v>214000000</v>
      </c>
      <c r="T2624" s="13">
        <v>28000000</v>
      </c>
      <c r="U2624" s="13">
        <f t="array" ref="U2624:W2624">VLOOKUP(A2624,BUSINESS!$A$2:$D$2692,{2,3,4},0)</f>
        <v>8.4000000000000005E-2</v>
      </c>
      <c r="V2624" s="13">
        <v>7.4999999999999997E-2</v>
      </c>
      <c r="W2624" s="13">
        <v>0.56999999999999995</v>
      </c>
      <c r="X2624" s="25">
        <f t="shared" si="40"/>
        <v>2642.9315002620942</v>
      </c>
      <c r="Y2624" s="13">
        <f t="shared" si="41"/>
        <v>3.6389944245406855E-4</v>
      </c>
      <c r="Z2624" s="13">
        <f t="shared" si="42"/>
        <v>6.2114169117933743E-2</v>
      </c>
      <c r="AA2624" s="13">
        <f t="shared" si="43"/>
        <v>121.29981415135617</v>
      </c>
    </row>
    <row r="2625" spans="1:27" ht="15.75" customHeight="1" x14ac:dyDescent="0.35">
      <c r="A2625" s="22" t="s">
        <v>2908</v>
      </c>
      <c r="B2625" s="22">
        <v>700804286</v>
      </c>
      <c r="C2625" s="7">
        <v>139</v>
      </c>
      <c r="D2625" s="7">
        <v>5.5E-2</v>
      </c>
      <c r="E2625" s="23" t="s">
        <v>2898</v>
      </c>
      <c r="F2625" s="24" t="s">
        <v>86</v>
      </c>
      <c r="G2625" s="9" t="s">
        <v>125</v>
      </c>
      <c r="H2625" s="13">
        <f t="array" ref="H2625:I2625">VLOOKUP(A2625,ENERGY!$A$2:$C$2692,{2,3},0)</f>
        <v>30</v>
      </c>
      <c r="I2625" s="13">
        <v>55</v>
      </c>
      <c r="J2625" s="13">
        <f t="array" ref="J2625:R2625">VLOOKUP(A2625,HUMANRESOURCES!$A$2:$J$2692,{2,3,4,5,6,7,8,9,10},0)</f>
        <v>2.7E-2</v>
      </c>
      <c r="K2625" s="13">
        <v>1.6E-2</v>
      </c>
      <c r="L2625" s="13">
        <v>73</v>
      </c>
      <c r="M2625" s="13">
        <v>69</v>
      </c>
      <c r="N2625" s="13">
        <v>0.38200000000000001</v>
      </c>
      <c r="O2625" s="13">
        <v>0.57899999999999996</v>
      </c>
      <c r="P2625" s="13">
        <v>3.9E-2</v>
      </c>
      <c r="Q2625" s="13">
        <v>236299</v>
      </c>
      <c r="R2625" s="13">
        <v>0.246</v>
      </c>
      <c r="S2625" s="13">
        <f t="array" ref="S2625:T2625">VLOOKUP(A2625,TOURISM!$A$2:$C$2692,{2,3},0)</f>
        <v>242000000</v>
      </c>
      <c r="T2625" s="13">
        <v>33000000</v>
      </c>
      <c r="U2625" s="13">
        <f t="array" ref="U2625:W2625">VLOOKUP(A2625,BUSINESS!$A$2:$D$2692,{2,3,4},0)</f>
        <v>8.4000000000000005E-2</v>
      </c>
      <c r="V2625" s="13">
        <v>0.08</v>
      </c>
      <c r="W2625" s="13">
        <v>0.71899999999999997</v>
      </c>
      <c r="X2625" s="25">
        <f t="shared" si="40"/>
        <v>2965.752229167284</v>
      </c>
      <c r="Y2625" s="13">
        <f t="shared" si="41"/>
        <v>2.3275595749453024E-4</v>
      </c>
      <c r="Z2625" s="13">
        <f t="shared" si="42"/>
        <v>1.2695779499701648E-4</v>
      </c>
      <c r="AA2625" s="13">
        <f t="shared" si="43"/>
        <v>139.65357449671814</v>
      </c>
    </row>
    <row r="2626" spans="1:27" ht="15.75" customHeight="1" x14ac:dyDescent="0.35">
      <c r="A2626" s="22" t="s">
        <v>2909</v>
      </c>
      <c r="B2626" s="22">
        <v>785745262</v>
      </c>
      <c r="C2626" s="7">
        <v>125</v>
      </c>
      <c r="D2626" s="7">
        <v>5.5E-2</v>
      </c>
      <c r="E2626" s="23" t="s">
        <v>2898</v>
      </c>
      <c r="F2626" s="24" t="s">
        <v>88</v>
      </c>
      <c r="G2626" s="9" t="s">
        <v>125</v>
      </c>
      <c r="H2626" s="13">
        <f t="array" ref="H2626:I2626">VLOOKUP(A2626,ENERGY!$A$2:$C$2692,{2,3},0)</f>
        <v>14338</v>
      </c>
      <c r="I2626" s="13">
        <v>81</v>
      </c>
      <c r="J2626" s="13">
        <f t="array" ref="J2626:R2626">VLOOKUP(A2626,HUMANRESOURCES!$A$2:$J$2692,{2,3,4,5,6,7,8,9,10},0)</f>
        <v>2.7E-2</v>
      </c>
      <c r="K2626" s="13">
        <v>1.4999999999999999E-2</v>
      </c>
      <c r="L2626" s="13">
        <v>73</v>
      </c>
      <c r="M2626" s="13">
        <v>69</v>
      </c>
      <c r="N2626" s="13">
        <v>0.378</v>
      </c>
      <c r="O2626" s="13">
        <v>0.58199999999999996</v>
      </c>
      <c r="P2626" s="13">
        <v>0.04</v>
      </c>
      <c r="Q2626" s="13">
        <v>241778</v>
      </c>
      <c r="R2626" s="13">
        <v>0.249</v>
      </c>
      <c r="S2626" s="13">
        <f t="array" ref="S2626:T2626">VLOOKUP(A2626,TOURISM!$A$2:$C$2692,{2,3},0)</f>
        <v>252000000</v>
      </c>
      <c r="T2626" s="13">
        <v>39000000</v>
      </c>
      <c r="U2626" s="13">
        <f t="array" ref="U2626:W2626">VLOOKUP(A2626,BUSINESS!$A$2:$D$2692,{2,3,4},0)</f>
        <v>8.4000000000000005E-2</v>
      </c>
      <c r="V2626" s="13">
        <v>9.1999999999999998E-2</v>
      </c>
      <c r="W2626" s="13">
        <v>0.64400000000000002</v>
      </c>
      <c r="X2626" s="25">
        <f t="shared" si="40"/>
        <v>3249.8625267807656</v>
      </c>
      <c r="Y2626" s="13">
        <f t="shared" si="41"/>
        <v>3.3501807443191687E-4</v>
      </c>
      <c r="Z2626" s="13">
        <f t="shared" si="42"/>
        <v>5.9302335200059557E-2</v>
      </c>
      <c r="AA2626" s="13">
        <f t="shared" si="43"/>
        <v>161.30499880055257</v>
      </c>
    </row>
    <row r="2627" spans="1:27" ht="15.75" customHeight="1" x14ac:dyDescent="0.35">
      <c r="A2627" s="22" t="s">
        <v>2910</v>
      </c>
      <c r="B2627" s="22">
        <v>786938335</v>
      </c>
      <c r="C2627" s="7">
        <v>116</v>
      </c>
      <c r="D2627" s="7">
        <v>6.0999999999999999E-2</v>
      </c>
      <c r="E2627" s="23" t="s">
        <v>2898</v>
      </c>
      <c r="F2627" s="24" t="s">
        <v>90</v>
      </c>
      <c r="G2627" s="9" t="s">
        <v>125</v>
      </c>
      <c r="H2627" s="13">
        <f t="array" ref="H2627:I2627">VLOOKUP(A2627,ENERGY!$A$2:$C$2692,{2,3},0)</f>
        <v>14338</v>
      </c>
      <c r="I2627" s="13">
        <v>81</v>
      </c>
      <c r="J2627" s="13">
        <f t="array" ref="J2627:R2627">VLOOKUP(A2627,HUMANRESOURCES!$A$2:$J$2692,{2,3,4,5,6,7,8,9,10},0)</f>
        <v>2.7E-2</v>
      </c>
      <c r="K2627" s="13">
        <v>1.4999999999999999E-2</v>
      </c>
      <c r="L2627" s="13">
        <v>73</v>
      </c>
      <c r="M2627" s="13">
        <v>69</v>
      </c>
      <c r="N2627" s="13">
        <v>0.374</v>
      </c>
      <c r="O2627" s="13">
        <v>0.58599999999999997</v>
      </c>
      <c r="P2627" s="13">
        <v>0.04</v>
      </c>
      <c r="Q2627" s="13">
        <v>247262</v>
      </c>
      <c r="R2627" s="13">
        <v>0.252</v>
      </c>
      <c r="S2627" s="13">
        <f t="array" ref="S2627:T2627">VLOOKUP(A2627,TOURISM!$A$2:$C$2692,{2,3},0)</f>
        <v>288000000</v>
      </c>
      <c r="T2627" s="13">
        <v>43000000</v>
      </c>
      <c r="U2627" s="13">
        <f t="array" ref="U2627:W2627">VLOOKUP(A2627,BUSINESS!$A$2:$D$2692,{2,3,4},0)</f>
        <v>8.4000000000000005E-2</v>
      </c>
      <c r="V2627" s="13">
        <v>0.106</v>
      </c>
      <c r="W2627" s="13">
        <v>0.59099999999999997</v>
      </c>
      <c r="X2627" s="25">
        <f t="shared" si="40"/>
        <v>3182.6092767995083</v>
      </c>
      <c r="Y2627" s="13">
        <f t="shared" si="41"/>
        <v>3.2758774093876131E-4</v>
      </c>
      <c r="Z2627" s="13">
        <f t="shared" si="42"/>
        <v>5.7987074439258761E-2</v>
      </c>
      <c r="AA2627" s="13">
        <f t="shared" si="43"/>
        <v>173.90460321440415</v>
      </c>
    </row>
    <row r="2628" spans="1:27" ht="15.75" customHeight="1" x14ac:dyDescent="0.35">
      <c r="A2628" s="22" t="s">
        <v>2911</v>
      </c>
      <c r="B2628" s="22">
        <v>117000000000</v>
      </c>
      <c r="C2628" s="7">
        <v>273</v>
      </c>
      <c r="D2628" s="7">
        <v>0.252</v>
      </c>
      <c r="E2628" s="23" t="s">
        <v>2912</v>
      </c>
      <c r="F2628" s="24" t="s">
        <v>65</v>
      </c>
      <c r="G2628" s="9" t="s">
        <v>168</v>
      </c>
      <c r="H2628" s="13">
        <f t="array" ref="H2628:I2628">VLOOKUP(A2628,ENERGY!$A$2:$C$2692,{2,3},0)</f>
        <v>14338</v>
      </c>
      <c r="I2628" s="13">
        <v>8529</v>
      </c>
      <c r="J2628" s="13">
        <f t="array" ref="J2628:R2628">VLOOKUP(A2628,HUMANRESOURCES!$A$2:$J$2692,{2,3,4,5,6,7,8,9,10},0)</f>
        <v>2.4E-2</v>
      </c>
      <c r="K2628" s="13">
        <v>1.7999999999999999E-2</v>
      </c>
      <c r="L2628" s="13">
        <v>75</v>
      </c>
      <c r="M2628" s="13">
        <v>70</v>
      </c>
      <c r="N2628" s="13">
        <v>0.33700000000000002</v>
      </c>
      <c r="O2628" s="13">
        <v>0.61699999999999999</v>
      </c>
      <c r="P2628" s="13">
        <v>4.5999999999999999E-2</v>
      </c>
      <c r="Q2628" s="13">
        <v>24407553</v>
      </c>
      <c r="R2628" s="13">
        <v>0.88</v>
      </c>
      <c r="S2628" s="13">
        <f t="array" ref="S2628:T2628">VLOOKUP(A2628,TOURISM!$A$2:$C$2692,{2,3},0)</f>
        <v>469000000</v>
      </c>
      <c r="T2628" s="13">
        <v>1647000000</v>
      </c>
      <c r="U2628" s="13">
        <f t="array" ref="U2628:W2628">VLOOKUP(A2628,BUSINESS!$A$2:$D$2692,{2,3,4},0)</f>
        <v>0.489669009135628</v>
      </c>
      <c r="V2628" s="13">
        <v>3.4000000000000002E-2</v>
      </c>
      <c r="W2628" s="13">
        <v>0.223</v>
      </c>
      <c r="X2628" s="25">
        <f t="shared" si="40"/>
        <v>4793.5981128464618</v>
      </c>
      <c r="Y2628" s="13">
        <f t="shared" si="41"/>
        <v>3.4944101114929463E-4</v>
      </c>
      <c r="Z2628" s="13">
        <f t="shared" si="42"/>
        <v>5.874411089059194E-4</v>
      </c>
      <c r="AA2628" s="13">
        <f t="shared" si="43"/>
        <v>67.479111896223273</v>
      </c>
    </row>
    <row r="2629" spans="1:27" ht="15.75" customHeight="1" x14ac:dyDescent="0.35">
      <c r="A2629" s="22" t="s">
        <v>2913</v>
      </c>
      <c r="B2629" s="22">
        <v>123000000000</v>
      </c>
      <c r="C2629" s="7">
        <v>295</v>
      </c>
      <c r="D2629" s="7">
        <v>0.22500000000000001</v>
      </c>
      <c r="E2629" s="23" t="s">
        <v>2912</v>
      </c>
      <c r="F2629" s="24" t="s">
        <v>68</v>
      </c>
      <c r="G2629" s="9" t="s">
        <v>168</v>
      </c>
      <c r="H2629" s="13">
        <f t="array" ref="H2629:I2629">VLOOKUP(A2629,ENERGY!$A$2:$C$2692,{2,3},0)</f>
        <v>70198</v>
      </c>
      <c r="I2629" s="13">
        <v>8529</v>
      </c>
      <c r="J2629" s="13">
        <f t="array" ref="J2629:R2629">VLOOKUP(A2629,HUMANRESOURCES!$A$2:$J$2692,{2,3,4,5,6,7,8,9,10},0)</f>
        <v>2.3E-2</v>
      </c>
      <c r="K2629" s="13">
        <v>1.7999999999999999E-2</v>
      </c>
      <c r="L2629" s="13">
        <v>76</v>
      </c>
      <c r="M2629" s="13">
        <v>70</v>
      </c>
      <c r="N2629" s="13">
        <v>0.33200000000000002</v>
      </c>
      <c r="O2629" s="13">
        <v>0.621</v>
      </c>
      <c r="P2629" s="13">
        <v>4.5999999999999999E-2</v>
      </c>
      <c r="Q2629" s="13">
        <v>24870441</v>
      </c>
      <c r="R2629" s="13">
        <v>0.88300000000000001</v>
      </c>
      <c r="S2629" s="13">
        <f t="array" ref="S2629:T2629">VLOOKUP(A2629,TOURISM!$A$2:$C$2692,{2,3},0)</f>
        <v>677000000</v>
      </c>
      <c r="T2629" s="13">
        <v>1718000000</v>
      </c>
      <c r="U2629" s="13">
        <f t="array" ref="U2629:W2629">VLOOKUP(A2629,BUSINESS!$A$2:$D$2692,{2,3,4},0)</f>
        <v>0.489669009135628</v>
      </c>
      <c r="V2629" s="13">
        <v>4.5999999999999999E-2</v>
      </c>
      <c r="W2629" s="13">
        <v>0.26</v>
      </c>
      <c r="X2629" s="25">
        <f t="shared" si="40"/>
        <v>4945.6300352695798</v>
      </c>
      <c r="Y2629" s="13">
        <f t="shared" si="41"/>
        <v>3.4293722415296136E-4</v>
      </c>
      <c r="Z2629" s="13">
        <f t="shared" si="42"/>
        <v>2.822547457039463E-3</v>
      </c>
      <c r="AA2629" s="13">
        <f t="shared" si="43"/>
        <v>69.077986996692175</v>
      </c>
    </row>
    <row r="2630" spans="1:27" ht="15.75" customHeight="1" x14ac:dyDescent="0.35">
      <c r="A2630" s="22" t="s">
        <v>2914</v>
      </c>
      <c r="B2630" s="22">
        <v>92889586976</v>
      </c>
      <c r="C2630" s="7">
        <v>207</v>
      </c>
      <c r="D2630" s="7">
        <v>0.36599999999999999</v>
      </c>
      <c r="E2630" s="23" t="s">
        <v>2912</v>
      </c>
      <c r="F2630" s="24" t="s">
        <v>70</v>
      </c>
      <c r="G2630" s="9" t="s">
        <v>168</v>
      </c>
      <c r="H2630" s="13">
        <f t="array" ref="H2630:I2630">VLOOKUP(A2630,ENERGY!$A$2:$C$2692,{2,3},0)</f>
        <v>75502</v>
      </c>
      <c r="I2630" s="13">
        <v>201747</v>
      </c>
      <c r="J2630" s="13">
        <f t="array" ref="J2630:R2630">VLOOKUP(A2630,HUMANRESOURCES!$A$2:$J$2692,{2,3,4,5,6,7,8,9,10},0)</f>
        <v>2.3E-2</v>
      </c>
      <c r="K2630" s="13">
        <v>1.7000000000000001E-2</v>
      </c>
      <c r="L2630" s="13">
        <v>76</v>
      </c>
      <c r="M2630" s="13">
        <v>70</v>
      </c>
      <c r="N2630" s="13">
        <v>0.32700000000000001</v>
      </c>
      <c r="O2630" s="13">
        <v>0.625</v>
      </c>
      <c r="P2630" s="13">
        <v>4.7E-2</v>
      </c>
      <c r="Q2630" s="13">
        <v>25333622</v>
      </c>
      <c r="R2630" s="13">
        <v>0.88400000000000001</v>
      </c>
      <c r="S2630" s="13">
        <f t="array" ref="S2630:T2630">VLOOKUP(A2630,TOURISM!$A$2:$C$2692,{2,3},0)</f>
        <v>484000000</v>
      </c>
      <c r="T2630" s="13">
        <v>1546000000</v>
      </c>
      <c r="U2630" s="13">
        <f t="array" ref="U2630:W2630">VLOOKUP(A2630,BUSINESS!$A$2:$D$2692,{2,3,4},0)</f>
        <v>0.489669009135628</v>
      </c>
      <c r="V2630" s="13">
        <v>4.9000000000000002E-2</v>
      </c>
      <c r="W2630" s="13">
        <v>0.25800000000000001</v>
      </c>
      <c r="X2630" s="25">
        <f t="shared" si="40"/>
        <v>3666.6524421971717</v>
      </c>
      <c r="Y2630" s="13">
        <f t="shared" si="41"/>
        <v>7.9636066252192442E-3</v>
      </c>
      <c r="Z2630" s="13">
        <f t="shared" si="42"/>
        <v>2.9803081454361324E-3</v>
      </c>
      <c r="AA2630" s="13">
        <f t="shared" si="43"/>
        <v>61.025620418588389</v>
      </c>
    </row>
    <row r="2631" spans="1:27" ht="15.75" customHeight="1" x14ac:dyDescent="0.35">
      <c r="A2631" s="22" t="s">
        <v>2915</v>
      </c>
      <c r="B2631" s="22">
        <v>83622191419</v>
      </c>
      <c r="C2631" s="7">
        <v>190</v>
      </c>
      <c r="D2631" s="7">
        <v>0.252</v>
      </c>
      <c r="E2631" s="23" t="s">
        <v>2912</v>
      </c>
      <c r="F2631" s="24" t="s">
        <v>72</v>
      </c>
      <c r="G2631" s="9" t="s">
        <v>168</v>
      </c>
      <c r="H2631" s="13">
        <f t="array" ref="H2631:I2631">VLOOKUP(A2631,ENERGY!$A$2:$C$2692,{2,3},0)</f>
        <v>69597</v>
      </c>
      <c r="I2631" s="13">
        <v>185341</v>
      </c>
      <c r="J2631" s="13">
        <f t="array" ref="J2631:R2631">VLOOKUP(A2631,HUMANRESOURCES!$A$2:$J$2692,{2,3,4,5,6,7,8,9,10},0)</f>
        <v>2.3E-2</v>
      </c>
      <c r="K2631" s="13">
        <v>1.7000000000000001E-2</v>
      </c>
      <c r="L2631" s="13">
        <v>76</v>
      </c>
      <c r="M2631" s="13">
        <v>70</v>
      </c>
      <c r="N2631" s="13">
        <v>0.32200000000000001</v>
      </c>
      <c r="O2631" s="13">
        <v>0.63</v>
      </c>
      <c r="P2631" s="13">
        <v>4.8000000000000001E-2</v>
      </c>
      <c r="Q2631" s="13">
        <v>25797219</v>
      </c>
      <c r="R2631" s="13">
        <v>0.88500000000000001</v>
      </c>
      <c r="S2631" s="13">
        <f t="array" ref="S2631:T2631">VLOOKUP(A2631,TOURISM!$A$2:$C$2692,{2,3},0)</f>
        <v>378000000</v>
      </c>
      <c r="T2631" s="13">
        <v>1311000000</v>
      </c>
      <c r="U2631" s="13">
        <f t="array" ref="U2631:W2631">VLOOKUP(A2631,BUSINESS!$A$2:$D$2692,{2,3,4},0)</f>
        <v>0.489669009135628</v>
      </c>
      <c r="V2631" s="13">
        <v>7.4999999999999997E-2</v>
      </c>
      <c r="W2631" s="13">
        <v>0.27200000000000002</v>
      </c>
      <c r="X2631" s="25">
        <f t="shared" si="40"/>
        <v>3241.5196156996612</v>
      </c>
      <c r="Y2631" s="13">
        <f t="shared" si="41"/>
        <v>7.184534115867296E-3</v>
      </c>
      <c r="Z2631" s="13">
        <f t="shared" si="42"/>
        <v>2.6978489425546217E-3</v>
      </c>
      <c r="AA2631" s="13">
        <f t="shared" si="43"/>
        <v>50.819431350332763</v>
      </c>
    </row>
    <row r="2632" spans="1:27" ht="15.75" customHeight="1" x14ac:dyDescent="0.35">
      <c r="A2632" s="22" t="s">
        <v>2916</v>
      </c>
      <c r="B2632" s="22">
        <v>112000000000</v>
      </c>
      <c r="C2632" s="7">
        <v>239</v>
      </c>
      <c r="D2632" s="7">
        <v>0.185</v>
      </c>
      <c r="E2632" s="23" t="s">
        <v>2912</v>
      </c>
      <c r="F2632" s="24" t="s">
        <v>74</v>
      </c>
      <c r="G2632" s="9" t="s">
        <v>168</v>
      </c>
      <c r="H2632" s="13">
        <f t="array" ref="H2632:I2632">VLOOKUP(A2632,ENERGY!$A$2:$C$2692,{2,3},0)</f>
        <v>69597</v>
      </c>
      <c r="I2632" s="13">
        <v>186812</v>
      </c>
      <c r="J2632" s="13">
        <f t="array" ref="J2632:R2632">VLOOKUP(A2632,HUMANRESOURCES!$A$2:$J$2692,{2,3,4,5,6,7,8,9,10},0)</f>
        <v>2.1999999999999999E-2</v>
      </c>
      <c r="K2632" s="13">
        <v>1.6E-2</v>
      </c>
      <c r="L2632" s="13">
        <v>76</v>
      </c>
      <c r="M2632" s="13">
        <v>70</v>
      </c>
      <c r="N2632" s="13">
        <v>0.318</v>
      </c>
      <c r="O2632" s="13">
        <v>0.63300000000000001</v>
      </c>
      <c r="P2632" s="13">
        <v>4.9000000000000002E-2</v>
      </c>
      <c r="Q2632" s="13">
        <v>26261326</v>
      </c>
      <c r="R2632" s="13">
        <v>0.88500000000000001</v>
      </c>
      <c r="S2632" s="13">
        <f t="array" ref="S2632:T2632">VLOOKUP(A2632,TOURISM!$A$2:$C$2692,{2,3},0)</f>
        <v>554000000</v>
      </c>
      <c r="T2632" s="13">
        <v>1604000000</v>
      </c>
      <c r="U2632" s="13">
        <f t="array" ref="U2632:W2632">VLOOKUP(A2632,BUSINESS!$A$2:$D$2692,{2,3,4},0)</f>
        <v>0.489669009135628</v>
      </c>
      <c r="V2632" s="13">
        <v>8.4000000000000005E-2</v>
      </c>
      <c r="W2632" s="13">
        <v>0.32100000000000001</v>
      </c>
      <c r="X2632" s="25">
        <f t="shared" si="40"/>
        <v>4264.826536177191</v>
      </c>
      <c r="Y2632" s="13">
        <f t="shared" si="41"/>
        <v>7.113578347110119E-3</v>
      </c>
      <c r="Z2632" s="13">
        <f t="shared" si="42"/>
        <v>2.6501708253421782E-3</v>
      </c>
      <c r="AA2632" s="13">
        <f t="shared" si="43"/>
        <v>61.078408607394771</v>
      </c>
    </row>
    <row r="2633" spans="1:27" ht="15.75" customHeight="1" x14ac:dyDescent="0.35">
      <c r="A2633" s="22" t="s">
        <v>2917</v>
      </c>
      <c r="B2633" s="22">
        <v>146000000000</v>
      </c>
      <c r="C2633" s="7">
        <v>296</v>
      </c>
      <c r="D2633" s="7">
        <v>0.16800000000000001</v>
      </c>
      <c r="E2633" s="23" t="s">
        <v>2912</v>
      </c>
      <c r="F2633" s="24" t="s">
        <v>76</v>
      </c>
      <c r="G2633" s="9" t="s">
        <v>168</v>
      </c>
      <c r="H2633" s="13">
        <f t="array" ref="H2633:I2633">VLOOKUP(A2633,ENERGY!$A$2:$C$2692,{2,3},0)</f>
        <v>63705</v>
      </c>
      <c r="I2633" s="13">
        <v>171825</v>
      </c>
      <c r="J2633" s="13">
        <f t="array" ref="J2633:R2633">VLOOKUP(A2633,HUMANRESOURCES!$A$2:$J$2692,{2,3,4,5,6,7,8,9,10},0)</f>
        <v>2.1999999999999999E-2</v>
      </c>
      <c r="K2633" s="13">
        <v>1.6E-2</v>
      </c>
      <c r="L2633" s="13">
        <v>76</v>
      </c>
      <c r="M2633" s="13">
        <v>70</v>
      </c>
      <c r="N2633" s="13">
        <v>0.313</v>
      </c>
      <c r="O2633" s="13">
        <v>0.63700000000000001</v>
      </c>
      <c r="P2633" s="13">
        <v>0.05</v>
      </c>
      <c r="Q2633" s="13">
        <v>26725897</v>
      </c>
      <c r="R2633" s="13">
        <v>0.88600000000000001</v>
      </c>
      <c r="S2633" s="13">
        <f t="array" ref="S2633:T2633">VLOOKUP(A2633,TOURISM!$A$2:$C$2692,{2,3},0)</f>
        <v>722000000</v>
      </c>
      <c r="T2633" s="13">
        <v>1843000000</v>
      </c>
      <c r="U2633" s="13">
        <f t="array" ref="U2633:W2633">VLOOKUP(A2633,BUSINESS!$A$2:$D$2692,{2,3,4},0)</f>
        <v>0.502</v>
      </c>
      <c r="V2633" s="13">
        <v>0.126</v>
      </c>
      <c r="W2633" s="13">
        <v>0.46800000000000003</v>
      </c>
      <c r="X2633" s="25">
        <f t="shared" si="40"/>
        <v>5462.8662229746678</v>
      </c>
      <c r="Y2633" s="13">
        <f t="shared" si="41"/>
        <v>6.4291574572782348E-3</v>
      </c>
      <c r="Z2633" s="13">
        <f t="shared" si="42"/>
        <v>2.3836431009219262E-3</v>
      </c>
      <c r="AA2633" s="13">
        <f t="shared" si="43"/>
        <v>68.95933184207064</v>
      </c>
    </row>
    <row r="2634" spans="1:27" ht="15.75" customHeight="1" x14ac:dyDescent="0.35">
      <c r="A2634" s="22" t="s">
        <v>2918</v>
      </c>
      <c r="B2634" s="22">
        <v>183000000000</v>
      </c>
      <c r="C2634" s="7">
        <v>387</v>
      </c>
      <c r="D2634" s="7">
        <v>0.155</v>
      </c>
      <c r="E2634" s="23" t="s">
        <v>2912</v>
      </c>
      <c r="F2634" s="24" t="s">
        <v>78</v>
      </c>
      <c r="G2634" s="9" t="s">
        <v>168</v>
      </c>
      <c r="H2634" s="13">
        <f t="array" ref="H2634:I2634">VLOOKUP(A2634,ENERGY!$A$2:$C$2692,{2,3},0)</f>
        <v>56441</v>
      </c>
      <c r="I2634" s="13">
        <v>168268</v>
      </c>
      <c r="J2634" s="13">
        <f t="array" ref="J2634:R2634">VLOOKUP(A2634,HUMANRESOURCES!$A$2:$J$2692,{2,3,4,5,6,7,8,9,10},0)</f>
        <v>2.1999999999999999E-2</v>
      </c>
      <c r="K2634" s="13">
        <v>1.4999999999999999E-2</v>
      </c>
      <c r="L2634" s="13">
        <v>76</v>
      </c>
      <c r="M2634" s="13">
        <v>71</v>
      </c>
      <c r="N2634" s="13">
        <v>0.309</v>
      </c>
      <c r="O2634" s="13">
        <v>0.64</v>
      </c>
      <c r="P2634" s="13">
        <v>5.0999999999999997E-2</v>
      </c>
      <c r="Q2634" s="13">
        <v>27190882</v>
      </c>
      <c r="R2634" s="13">
        <v>0.88600000000000001</v>
      </c>
      <c r="S2634" s="13">
        <f t="array" ref="S2634:T2634">VLOOKUP(A2634,TOURISM!$A$2:$C$2692,{2,3},0)</f>
        <v>843000000</v>
      </c>
      <c r="T2634" s="13">
        <v>1807000000</v>
      </c>
      <c r="U2634" s="13">
        <f t="array" ref="U2634:W2634">VLOOKUP(A2634,BUSINESS!$A$2:$D$2692,{2,3,4},0)</f>
        <v>0.498</v>
      </c>
      <c r="V2634" s="13">
        <v>0.152</v>
      </c>
      <c r="W2634" s="13">
        <v>0.69099999999999995</v>
      </c>
      <c r="X2634" s="25">
        <f t="shared" si="40"/>
        <v>6730.197277160778</v>
      </c>
      <c r="Y2634" s="13">
        <f t="shared" si="41"/>
        <v>6.188398007832184E-3</v>
      </c>
      <c r="Z2634" s="13">
        <f t="shared" si="42"/>
        <v>2.0757325930067291E-3</v>
      </c>
      <c r="AA2634" s="13">
        <f t="shared" si="43"/>
        <v>66.456100982674997</v>
      </c>
    </row>
    <row r="2635" spans="1:27" ht="15.75" customHeight="1" x14ac:dyDescent="0.35">
      <c r="A2635" s="22" t="s">
        <v>2919</v>
      </c>
      <c r="B2635" s="22">
        <v>230000000000</v>
      </c>
      <c r="C2635" s="7">
        <v>497</v>
      </c>
      <c r="D2635" s="7">
        <v>0.17100000000000001</v>
      </c>
      <c r="E2635" s="23" t="s">
        <v>2912</v>
      </c>
      <c r="F2635" s="24" t="s">
        <v>80</v>
      </c>
      <c r="G2635" s="9" t="s">
        <v>168</v>
      </c>
      <c r="H2635" s="13">
        <f t="array" ref="H2635:I2635">VLOOKUP(A2635,ENERGY!$A$2:$C$2692,{2,3},0)</f>
        <v>57871</v>
      </c>
      <c r="I2635" s="13">
        <v>172525</v>
      </c>
      <c r="J2635" s="13">
        <f t="array" ref="J2635:R2635">VLOOKUP(A2635,HUMANRESOURCES!$A$2:$J$2692,{2,3,4,5,6,7,8,9,10},0)</f>
        <v>2.1999999999999999E-2</v>
      </c>
      <c r="K2635" s="13">
        <v>1.4999999999999999E-2</v>
      </c>
      <c r="L2635" s="13">
        <v>77</v>
      </c>
      <c r="M2635" s="13">
        <v>71</v>
      </c>
      <c r="N2635" s="13">
        <v>0.30499999999999999</v>
      </c>
      <c r="O2635" s="13">
        <v>0.64300000000000002</v>
      </c>
      <c r="P2635" s="13">
        <v>5.1999999999999998E-2</v>
      </c>
      <c r="Q2635" s="13">
        <v>27655937</v>
      </c>
      <c r="R2635" s="13">
        <v>0.88600000000000001</v>
      </c>
      <c r="S2635" s="13">
        <f t="array" ref="S2635:T2635">VLOOKUP(A2635,TOURISM!$A$2:$C$2692,{2,3},0)</f>
        <v>972000000</v>
      </c>
      <c r="T2635" s="13">
        <v>2249000000</v>
      </c>
      <c r="U2635" s="13">
        <f t="array" ref="U2635:W2635">VLOOKUP(A2635,BUSINESS!$A$2:$D$2692,{2,3,4},0)</f>
        <v>0.53600000000000003</v>
      </c>
      <c r="V2635" s="13">
        <v>0.20799999999999999</v>
      </c>
      <c r="W2635" s="13">
        <v>0.86099999999999999</v>
      </c>
      <c r="X2635" s="25">
        <f t="shared" si="40"/>
        <v>8316.4783026516143</v>
      </c>
      <c r="Y2635" s="13">
        <f t="shared" si="41"/>
        <v>6.238262692021608E-3</v>
      </c>
      <c r="Z2635" s="13">
        <f t="shared" si="42"/>
        <v>2.0925344167510942E-3</v>
      </c>
      <c r="AA2635" s="13">
        <f t="shared" si="43"/>
        <v>81.320694359406446</v>
      </c>
    </row>
    <row r="2636" spans="1:27" ht="15.75" customHeight="1" x14ac:dyDescent="0.35">
      <c r="A2636" s="22" t="s">
        <v>2920</v>
      </c>
      <c r="B2636" s="22">
        <v>316000000000</v>
      </c>
      <c r="C2636" s="7">
        <v>633</v>
      </c>
      <c r="D2636" s="7">
        <v>0.224</v>
      </c>
      <c r="E2636" s="23" t="s">
        <v>2912</v>
      </c>
      <c r="F2636" s="24" t="s">
        <v>82</v>
      </c>
      <c r="G2636" s="9" t="s">
        <v>168</v>
      </c>
      <c r="H2636" s="13">
        <f t="array" ref="H2636:I2636">VLOOKUP(A2636,ENERGY!$A$2:$C$2692,{2,3},0)</f>
        <v>62934</v>
      </c>
      <c r="I2636" s="13">
        <v>175785</v>
      </c>
      <c r="J2636" s="13">
        <f t="array" ref="J2636:R2636">VLOOKUP(A2636,HUMANRESOURCES!$A$2:$J$2692,{2,3,4,5,6,7,8,9,10},0)</f>
        <v>2.1000000000000001E-2</v>
      </c>
      <c r="K2636" s="13">
        <v>1.4E-2</v>
      </c>
      <c r="L2636" s="13">
        <v>77</v>
      </c>
      <c r="M2636" s="13">
        <v>71</v>
      </c>
      <c r="N2636" s="13">
        <v>0.30199999999999999</v>
      </c>
      <c r="O2636" s="13">
        <v>0.64500000000000002</v>
      </c>
      <c r="P2636" s="13">
        <v>5.2999999999999999E-2</v>
      </c>
      <c r="Q2636" s="13">
        <v>28120312</v>
      </c>
      <c r="R2636" s="13">
        <v>0.88700000000000001</v>
      </c>
      <c r="S2636" s="13">
        <f t="array" ref="S2636:T2636">VLOOKUP(A2636,TOURISM!$A$2:$C$2692,{2,3},0)</f>
        <v>1097000000</v>
      </c>
      <c r="T2636" s="13">
        <v>2594000000</v>
      </c>
      <c r="U2636" s="13">
        <f t="array" ref="U2636:W2636">VLOOKUP(A2636,BUSINESS!$A$2:$D$2692,{2,3,4},0)</f>
        <v>0.55600000000000005</v>
      </c>
      <c r="V2636" s="13">
        <v>0.25900000000000001</v>
      </c>
      <c r="W2636" s="13">
        <v>0.97499999999999998</v>
      </c>
      <c r="X2636" s="25">
        <f t="shared" si="40"/>
        <v>11237.42866010875</v>
      </c>
      <c r="Y2636" s="13">
        <f t="shared" si="41"/>
        <v>6.251175307016508E-3</v>
      </c>
      <c r="Z2636" s="13">
        <f t="shared" si="42"/>
        <v>2.2380263775167216E-3</v>
      </c>
      <c r="AA2636" s="13">
        <f t="shared" si="43"/>
        <v>92.246487165576255</v>
      </c>
    </row>
    <row r="2637" spans="1:27" ht="15.75" customHeight="1" x14ac:dyDescent="0.35">
      <c r="A2637" s="22" t="s">
        <v>2921</v>
      </c>
      <c r="B2637" s="22">
        <v>329000000000</v>
      </c>
      <c r="C2637" s="7">
        <v>665</v>
      </c>
      <c r="D2637" s="7">
        <v>0.19900000000000001</v>
      </c>
      <c r="E2637" s="23" t="s">
        <v>2912</v>
      </c>
      <c r="F2637" s="24" t="s">
        <v>84</v>
      </c>
      <c r="G2637" s="9" t="s">
        <v>168</v>
      </c>
      <c r="H2637" s="13">
        <f t="array" ref="H2637:I2637">VLOOKUP(A2637,ENERGY!$A$2:$C$2692,{2,3},0)</f>
        <v>57515</v>
      </c>
      <c r="I2637" s="13">
        <v>193262</v>
      </c>
      <c r="J2637" s="13">
        <f t="array" ref="J2637:R2637">VLOOKUP(A2637,HUMANRESOURCES!$A$2:$J$2692,{2,3,4,5,6,7,8,9,10},0)</f>
        <v>2.1000000000000001E-2</v>
      </c>
      <c r="K2637" s="13">
        <v>1.4E-2</v>
      </c>
      <c r="L2637" s="13">
        <v>77</v>
      </c>
      <c r="M2637" s="13">
        <v>71</v>
      </c>
      <c r="N2637" s="13">
        <v>0.29799999999999999</v>
      </c>
      <c r="O2637" s="13">
        <v>0.64700000000000002</v>
      </c>
      <c r="P2637" s="13">
        <v>5.5E-2</v>
      </c>
      <c r="Q2637" s="13">
        <v>28583040</v>
      </c>
      <c r="R2637" s="13">
        <v>0.88700000000000001</v>
      </c>
      <c r="S2637" s="13">
        <f t="array" ref="S2637:T2637">VLOOKUP(A2637,TOURISM!$A$2:$C$2692,{2,3},0)</f>
        <v>1055000000</v>
      </c>
      <c r="T2637" s="13">
        <v>2275000000</v>
      </c>
      <c r="U2637" s="13">
        <f t="array" ref="U2637:W2637">VLOOKUP(A2637,BUSINESS!$A$2:$D$2692,{2,3,4},0)</f>
        <v>0.60399999999999998</v>
      </c>
      <c r="V2637" s="13">
        <v>0.32700000000000001</v>
      </c>
      <c r="W2637" s="13">
        <v>0.98399999999999999</v>
      </c>
      <c r="X2637" s="25">
        <f t="shared" si="40"/>
        <v>11510.322205055865</v>
      </c>
      <c r="Y2637" s="13">
        <f t="shared" si="41"/>
        <v>6.7614221580349744E-3</v>
      </c>
      <c r="Z2637" s="13">
        <f t="shared" si="42"/>
        <v>2.0122072389780793E-3</v>
      </c>
      <c r="AA2637" s="13">
        <f t="shared" si="43"/>
        <v>79.592653545599063</v>
      </c>
    </row>
    <row r="2638" spans="1:27" ht="15.75" customHeight="1" x14ac:dyDescent="0.35">
      <c r="A2638" s="22" t="s">
        <v>2922</v>
      </c>
      <c r="B2638" s="22">
        <v>394000000000</v>
      </c>
      <c r="C2638" s="7">
        <v>639</v>
      </c>
      <c r="D2638" s="7">
        <v>0.183</v>
      </c>
      <c r="E2638" s="23" t="s">
        <v>2912</v>
      </c>
      <c r="F2638" s="24" t="s">
        <v>86</v>
      </c>
      <c r="G2638" s="9" t="s">
        <v>168</v>
      </c>
      <c r="H2638" s="13">
        <f t="array" ref="H2638:I2638">VLOOKUP(A2638,ENERGY!$A$2:$C$2692,{2,3},0)</f>
        <v>66558</v>
      </c>
      <c r="I2638" s="13">
        <v>181630</v>
      </c>
      <c r="J2638" s="13">
        <f t="array" ref="J2638:R2638">VLOOKUP(A2638,HUMANRESOURCES!$A$2:$J$2692,{2,3,4,5,6,7,8,9,10},0)</f>
        <v>2.1000000000000001E-2</v>
      </c>
      <c r="K2638" s="13">
        <v>1.4E-2</v>
      </c>
      <c r="L2638" s="13">
        <v>77</v>
      </c>
      <c r="M2638" s="13">
        <v>71</v>
      </c>
      <c r="N2638" s="13">
        <v>0.29499999999999998</v>
      </c>
      <c r="O2638" s="13">
        <v>0.64900000000000002</v>
      </c>
      <c r="P2638" s="13">
        <v>5.6000000000000001E-2</v>
      </c>
      <c r="Q2638" s="13">
        <v>29043283</v>
      </c>
      <c r="R2638" s="13">
        <v>0.88800000000000001</v>
      </c>
      <c r="S2638" s="13">
        <f t="array" ref="S2638:T2638">VLOOKUP(A2638,TOURISM!$A$2:$C$2692,{2,3},0)</f>
        <v>794000000</v>
      </c>
      <c r="T2638" s="13">
        <v>2238000000</v>
      </c>
      <c r="U2638" s="13">
        <f t="array" ref="U2638:W2638">VLOOKUP(A2638,BUSINESS!$A$2:$D$2692,{2,3,4},0)</f>
        <v>0.51900000000000002</v>
      </c>
      <c r="V2638" s="13">
        <v>0.374</v>
      </c>
      <c r="W2638" s="13">
        <v>0.96</v>
      </c>
      <c r="X2638" s="25">
        <f t="shared" si="40"/>
        <v>13565.959468149658</v>
      </c>
      <c r="Y2638" s="13">
        <f t="shared" si="41"/>
        <v>6.2537695893401584E-3</v>
      </c>
      <c r="Z2638" s="13">
        <f t="shared" si="42"/>
        <v>2.291683071779454E-3</v>
      </c>
      <c r="AA2638" s="13">
        <f t="shared" si="43"/>
        <v>77.057404288626742</v>
      </c>
    </row>
    <row r="2639" spans="1:27" ht="15.75" customHeight="1" x14ac:dyDescent="0.35">
      <c r="A2639" s="22" t="s">
        <v>2923</v>
      </c>
      <c r="B2639" s="22">
        <v>316000000000</v>
      </c>
      <c r="C2639" s="7">
        <v>487</v>
      </c>
      <c r="D2639" s="7">
        <v>0.17199999999999999</v>
      </c>
      <c r="E2639" s="23" t="s">
        <v>2912</v>
      </c>
      <c r="F2639" s="24" t="s">
        <v>88</v>
      </c>
      <c r="G2639" s="9" t="s">
        <v>168</v>
      </c>
      <c r="H2639" s="13">
        <f t="array" ref="H2639:I2639">VLOOKUP(A2639,ENERGY!$A$2:$C$2692,{2,3},0)</f>
        <v>52881</v>
      </c>
      <c r="I2639" s="13">
        <v>192103</v>
      </c>
      <c r="J2639" s="13">
        <f t="array" ref="J2639:R2639">VLOOKUP(A2639,HUMANRESOURCES!$A$2:$J$2692,{2,3,4,5,6,7,8,9,10},0)</f>
        <v>0.02</v>
      </c>
      <c r="K2639" s="13">
        <v>1.4E-2</v>
      </c>
      <c r="L2639" s="13">
        <v>77</v>
      </c>
      <c r="M2639" s="13">
        <v>71</v>
      </c>
      <c r="N2639" s="13">
        <v>0.29099999999999998</v>
      </c>
      <c r="O2639" s="13">
        <v>0.65100000000000002</v>
      </c>
      <c r="P2639" s="13">
        <v>5.8000000000000003E-2</v>
      </c>
      <c r="Q2639" s="13">
        <v>29500625</v>
      </c>
      <c r="R2639" s="13">
        <v>0.88800000000000001</v>
      </c>
      <c r="S2639" s="13">
        <f t="array" ref="S2639:T2639">VLOOKUP(A2639,TOURISM!$A$2:$C$2692,{2,3},0)</f>
        <v>805000000</v>
      </c>
      <c r="T2639" s="13">
        <v>2922000000</v>
      </c>
      <c r="U2639" s="13">
        <f t="array" ref="U2639:W2639">VLOOKUP(A2639,BUSINESS!$A$2:$D$2692,{2,3,4},0)</f>
        <v>0.628</v>
      </c>
      <c r="V2639" s="13">
        <v>0.40200000000000002</v>
      </c>
      <c r="W2639" s="13">
        <v>0.97599999999999998</v>
      </c>
      <c r="X2639" s="25">
        <f t="shared" si="40"/>
        <v>10711.637465307938</v>
      </c>
      <c r="Y2639" s="13">
        <f t="shared" si="41"/>
        <v>6.5118281392343384E-3</v>
      </c>
      <c r="Z2639" s="13">
        <f t="shared" si="42"/>
        <v>1.7925382936802186E-3</v>
      </c>
      <c r="AA2639" s="13">
        <f t="shared" si="43"/>
        <v>99.048748967182902</v>
      </c>
    </row>
    <row r="2640" spans="1:27" ht="15.75" customHeight="1" x14ac:dyDescent="0.35">
      <c r="A2640" s="22" t="s">
        <v>2924</v>
      </c>
      <c r="B2640" s="22">
        <v>381000000000</v>
      </c>
      <c r="C2640" s="7">
        <v>593</v>
      </c>
      <c r="D2640" s="7">
        <v>0.16400000000000001</v>
      </c>
      <c r="E2640" s="23" t="s">
        <v>2912</v>
      </c>
      <c r="F2640" s="24" t="s">
        <v>90</v>
      </c>
      <c r="G2640" s="9" t="s">
        <v>168</v>
      </c>
      <c r="H2640" s="13">
        <f t="array" ref="H2640:I2640">VLOOKUP(A2640,ENERGY!$A$2:$C$2692,{2,3},0)</f>
        <v>56424</v>
      </c>
      <c r="I2640" s="13">
        <v>152415</v>
      </c>
      <c r="J2640" s="13">
        <f t="array" ref="J2640:R2640">VLOOKUP(A2640,HUMANRESOURCES!$A$2:$J$2692,{2,3,4,5,6,7,8,9,10},0)</f>
        <v>0.02</v>
      </c>
      <c r="K2640" s="13">
        <v>1.2999999999999999E-2</v>
      </c>
      <c r="L2640" s="13">
        <v>78</v>
      </c>
      <c r="M2640" s="13">
        <v>72</v>
      </c>
      <c r="N2640" s="13">
        <v>0.28799999999999998</v>
      </c>
      <c r="O2640" s="13">
        <v>0.65200000000000002</v>
      </c>
      <c r="P2640" s="13">
        <v>0.06</v>
      </c>
      <c r="Q2640" s="13">
        <v>29954782</v>
      </c>
      <c r="R2640" s="13">
        <v>0.88900000000000001</v>
      </c>
      <c r="S2640" s="13">
        <f t="array" ref="S2640:T2640">VLOOKUP(A2640,TOURISM!$A$2:$C$2692,{2,3},0)</f>
        <v>904000000</v>
      </c>
      <c r="T2640" s="13">
        <v>3202000000</v>
      </c>
      <c r="U2640" s="13">
        <f t="array" ref="U2640:W2640">VLOOKUP(A2640,BUSINESS!$A$2:$D$2692,{2,3,4},0)</f>
        <v>0.61899999999999999</v>
      </c>
      <c r="V2640" s="13">
        <v>0.49099999999999999</v>
      </c>
      <c r="W2640" s="13">
        <v>1.0209999999999999</v>
      </c>
      <c r="X2640" s="25">
        <f t="shared" si="40"/>
        <v>12719.171182751388</v>
      </c>
      <c r="Y2640" s="13">
        <f t="shared" si="41"/>
        <v>5.0881692278715298E-3</v>
      </c>
      <c r="Z2640" s="13">
        <f t="shared" si="42"/>
        <v>1.8836391464975442E-3</v>
      </c>
      <c r="AA2640" s="13">
        <f t="shared" si="43"/>
        <v>106.89445177734893</v>
      </c>
    </row>
    <row r="2641" spans="1:27" ht="15.75" customHeight="1" x14ac:dyDescent="0.35">
      <c r="A2641" s="22" t="s">
        <v>2925</v>
      </c>
      <c r="B2641" s="22">
        <v>33640085728</v>
      </c>
      <c r="C2641" s="7">
        <v>20</v>
      </c>
      <c r="D2641" s="7">
        <v>0.106</v>
      </c>
      <c r="E2641" s="23" t="s">
        <v>2926</v>
      </c>
      <c r="F2641" s="24" t="s">
        <v>65</v>
      </c>
      <c r="G2641" s="9" t="s">
        <v>66</v>
      </c>
      <c r="H2641" s="13">
        <f t="array" ref="H2641:I2641">VLOOKUP(A2641,ENERGY!$A$2:$C$2692,{2,3},0)</f>
        <v>14338</v>
      </c>
      <c r="I2641" s="13">
        <v>8529</v>
      </c>
      <c r="J2641" s="13">
        <f t="array" ref="J2641:R2641">VLOOKUP(A2641,HUMANRESOURCES!$A$2:$J$2692,{2,3,4,5,6,7,8,9,10},0)</f>
        <v>1.7000000000000001E-2</v>
      </c>
      <c r="K2641" s="13">
        <v>2.7E-2</v>
      </c>
      <c r="L2641" s="13">
        <v>78</v>
      </c>
      <c r="M2641" s="13">
        <v>69</v>
      </c>
      <c r="N2641" s="13">
        <v>0.316</v>
      </c>
      <c r="O2641" s="13">
        <v>0.62</v>
      </c>
      <c r="P2641" s="13">
        <v>6.4000000000000001E-2</v>
      </c>
      <c r="Q2641" s="13">
        <v>77630900</v>
      </c>
      <c r="R2641" s="13">
        <v>0.24399999999999999</v>
      </c>
      <c r="S2641" s="13">
        <f t="array" ref="S2641:T2641">VLOOKUP(A2641,TOURISM!$A$2:$C$2692,{2,3},0)</f>
        <v>680000000</v>
      </c>
      <c r="T2641" s="13">
        <v>448000000</v>
      </c>
      <c r="U2641" s="13">
        <f t="array" ref="U2641:W2641">VLOOKUP(A2641,BUSINESS!$A$2:$D$2692,{2,3,4},0)</f>
        <v>0.489669009135628</v>
      </c>
      <c r="V2641" s="13">
        <v>3.0000000000000001E-3</v>
      </c>
      <c r="W2641" s="13">
        <v>0.01</v>
      </c>
      <c r="X2641" s="25">
        <f t="shared" si="40"/>
        <v>433.33370768598587</v>
      </c>
      <c r="Y2641" s="13">
        <f t="shared" si="41"/>
        <v>1.0986604560812769E-4</v>
      </c>
      <c r="Z2641" s="13">
        <f t="shared" si="42"/>
        <v>1.8469449665017409E-4</v>
      </c>
      <c r="AA2641" s="13">
        <f t="shared" si="43"/>
        <v>5.7708979285310358</v>
      </c>
    </row>
    <row r="2642" spans="1:27" ht="15.75" customHeight="1" x14ac:dyDescent="0.35">
      <c r="A2642" s="22" t="s">
        <v>2927</v>
      </c>
      <c r="B2642" s="22">
        <v>35291349277</v>
      </c>
      <c r="C2642" s="7">
        <v>22</v>
      </c>
      <c r="D2642" s="7">
        <v>9.4E-2</v>
      </c>
      <c r="E2642" s="23" t="s">
        <v>2926</v>
      </c>
      <c r="F2642" s="24" t="s">
        <v>68</v>
      </c>
      <c r="G2642" s="9" t="s">
        <v>66</v>
      </c>
      <c r="H2642" s="13">
        <f t="array" ref="H2642:I2642">VLOOKUP(A2642,ENERGY!$A$2:$C$2692,{2,3},0)</f>
        <v>61210</v>
      </c>
      <c r="I2642" s="13">
        <v>8529</v>
      </c>
      <c r="J2642" s="13">
        <f t="array" ref="J2642:R2642">VLOOKUP(A2642,HUMANRESOURCES!$A$2:$J$2692,{2,3,4,5,6,7,8,9,10},0)</f>
        <v>1.7000000000000001E-2</v>
      </c>
      <c r="K2642" s="13">
        <v>2.5999999999999999E-2</v>
      </c>
      <c r="L2642" s="13">
        <v>79</v>
      </c>
      <c r="M2642" s="13">
        <v>69</v>
      </c>
      <c r="N2642" s="13">
        <v>0.307</v>
      </c>
      <c r="O2642" s="13">
        <v>0.628</v>
      </c>
      <c r="P2642" s="13">
        <v>6.5000000000000002E-2</v>
      </c>
      <c r="Q2642" s="13">
        <v>78621000</v>
      </c>
      <c r="R2642" s="13">
        <v>0.249</v>
      </c>
      <c r="S2642" s="13">
        <f t="array" ref="S2642:T2642">VLOOKUP(A2642,TOURISM!$A$2:$C$2692,{2,3},0)</f>
        <v>680000000</v>
      </c>
      <c r="T2642" s="13">
        <v>448000000</v>
      </c>
      <c r="U2642" s="13">
        <f t="array" ref="U2642:W2642">VLOOKUP(A2642,BUSINESS!$A$2:$D$2692,{2,3,4},0)</f>
        <v>0.489669009135628</v>
      </c>
      <c r="V2642" s="13">
        <v>1.2999999999999999E-2</v>
      </c>
      <c r="W2642" s="13">
        <v>1.4999999999999999E-2</v>
      </c>
      <c r="X2642" s="25">
        <f t="shared" si="40"/>
        <v>448.87942505183094</v>
      </c>
      <c r="Y2642" s="13">
        <f t="shared" si="41"/>
        <v>1.0848246651657954E-4</v>
      </c>
      <c r="Z2642" s="13">
        <f t="shared" si="42"/>
        <v>7.7854517240940713E-4</v>
      </c>
      <c r="AA2642" s="13">
        <f t="shared" si="43"/>
        <v>5.6982231210490832</v>
      </c>
    </row>
    <row r="2643" spans="1:27" ht="15.75" customHeight="1" x14ac:dyDescent="0.35">
      <c r="A2643" s="22" t="s">
        <v>2928</v>
      </c>
      <c r="B2643" s="22">
        <v>37947904054</v>
      </c>
      <c r="C2643" s="7">
        <v>22</v>
      </c>
      <c r="D2643" s="7">
        <v>9.0999999999999998E-2</v>
      </c>
      <c r="E2643" s="23" t="s">
        <v>2926</v>
      </c>
      <c r="F2643" s="24" t="s">
        <v>70</v>
      </c>
      <c r="G2643" s="9" t="s">
        <v>66</v>
      </c>
      <c r="H2643" s="13">
        <f t="array" ref="H2643:I2643">VLOOKUP(A2643,ENERGY!$A$2:$C$2692,{2,3},0)</f>
        <v>58912</v>
      </c>
      <c r="I2643" s="13">
        <v>150230</v>
      </c>
      <c r="J2643" s="13">
        <f t="array" ref="J2643:R2643">VLOOKUP(A2643,HUMANRESOURCES!$A$2:$J$2692,{2,3,4,5,6,7,8,9,10},0)</f>
        <v>1.7000000000000001E-2</v>
      </c>
      <c r="K2643" s="13">
        <v>2.5999999999999999E-2</v>
      </c>
      <c r="L2643" s="13">
        <v>79</v>
      </c>
      <c r="M2643" s="13">
        <v>69</v>
      </c>
      <c r="N2643" s="13">
        <v>0.29799999999999999</v>
      </c>
      <c r="O2643" s="13">
        <v>0.63700000000000001</v>
      </c>
      <c r="P2643" s="13">
        <v>6.5000000000000002E-2</v>
      </c>
      <c r="Q2643" s="13">
        <v>79538700</v>
      </c>
      <c r="R2643" s="13">
        <v>0.255</v>
      </c>
      <c r="S2643" s="13">
        <f t="array" ref="S2643:T2643">VLOOKUP(A2643,TOURISM!$A$2:$C$2692,{2,3},0)</f>
        <v>680000000</v>
      </c>
      <c r="T2643" s="13">
        <v>448000000</v>
      </c>
      <c r="U2643" s="13">
        <f t="array" ref="U2643:W2643">VLOOKUP(A2643,BUSINESS!$A$2:$D$2692,{2,3,4},0)</f>
        <v>0.489669009135628</v>
      </c>
      <c r="V2643" s="13">
        <v>1.9E-2</v>
      </c>
      <c r="W2643" s="13">
        <v>2.3E-2</v>
      </c>
      <c r="X2643" s="25">
        <f t="shared" si="40"/>
        <v>477.09987784562736</v>
      </c>
      <c r="Y2643" s="13">
        <f t="shared" si="41"/>
        <v>1.8887660975097657E-3</v>
      </c>
      <c r="Z2643" s="13">
        <f t="shared" si="42"/>
        <v>7.4067089353987427E-4</v>
      </c>
      <c r="AA2643" s="13">
        <f t="shared" si="43"/>
        <v>5.6324782778697662</v>
      </c>
    </row>
    <row r="2644" spans="1:27" ht="15.75" customHeight="1" x14ac:dyDescent="0.35">
      <c r="A2644" s="22" t="s">
        <v>2929</v>
      </c>
      <c r="B2644" s="22">
        <v>42717072778</v>
      </c>
      <c r="C2644" s="7">
        <v>25</v>
      </c>
      <c r="D2644" s="7">
        <v>9.5000000000000001E-2</v>
      </c>
      <c r="E2644" s="23" t="s">
        <v>2926</v>
      </c>
      <c r="F2644" s="24" t="s">
        <v>72</v>
      </c>
      <c r="G2644" s="9" t="s">
        <v>66</v>
      </c>
      <c r="H2644" s="13">
        <f t="array" ref="H2644:I2644">VLOOKUP(A2644,ENERGY!$A$2:$C$2692,{2,3},0)</f>
        <v>53450</v>
      </c>
      <c r="I2644" s="13">
        <v>140057</v>
      </c>
      <c r="J2644" s="13">
        <f t="array" ref="J2644:R2644">VLOOKUP(A2644,HUMANRESOURCES!$A$2:$J$2692,{2,3,4,5,6,7,8,9,10},0)</f>
        <v>1.7000000000000001E-2</v>
      </c>
      <c r="K2644" s="13">
        <v>2.5000000000000001E-2</v>
      </c>
      <c r="L2644" s="13">
        <v>79</v>
      </c>
      <c r="M2644" s="13">
        <v>70</v>
      </c>
      <c r="N2644" s="13">
        <v>0.28899999999999998</v>
      </c>
      <c r="O2644" s="13">
        <v>0.64600000000000002</v>
      </c>
      <c r="P2644" s="13">
        <v>6.5000000000000002E-2</v>
      </c>
      <c r="Q2644" s="13">
        <v>80468400</v>
      </c>
      <c r="R2644" s="13">
        <v>0.26100000000000001</v>
      </c>
      <c r="S2644" s="13">
        <f t="array" ref="S2644:T2644">VLOOKUP(A2644,TOURISM!$A$2:$C$2692,{2,3},0)</f>
        <v>1400000000</v>
      </c>
      <c r="T2644" s="13">
        <v>448000000</v>
      </c>
      <c r="U2644" s="13">
        <f t="array" ref="U2644:W2644">VLOOKUP(A2644,BUSINESS!$A$2:$D$2692,{2,3,4},0)</f>
        <v>0.489669009135628</v>
      </c>
      <c r="V2644" s="13">
        <v>3.7999999999999999E-2</v>
      </c>
      <c r="W2644" s="13">
        <v>3.3000000000000002E-2</v>
      </c>
      <c r="X2644" s="25">
        <f t="shared" si="40"/>
        <v>530.85525222323292</v>
      </c>
      <c r="Y2644" s="13">
        <f t="shared" si="41"/>
        <v>1.7405217451819596E-3</v>
      </c>
      <c r="Z2644" s="13">
        <f t="shared" si="42"/>
        <v>6.6423589881245307E-4</v>
      </c>
      <c r="AA2644" s="13">
        <f t="shared" si="43"/>
        <v>5.5674028562765008</v>
      </c>
    </row>
    <row r="2645" spans="1:27" ht="15.75" customHeight="1" x14ac:dyDescent="0.35">
      <c r="A2645" s="22" t="s">
        <v>2930</v>
      </c>
      <c r="B2645" s="22">
        <v>49424107710</v>
      </c>
      <c r="C2645" s="7">
        <v>30</v>
      </c>
      <c r="D2645" s="7">
        <v>9.7000000000000003E-2</v>
      </c>
      <c r="E2645" s="23" t="s">
        <v>2926</v>
      </c>
      <c r="F2645" s="24" t="s">
        <v>74</v>
      </c>
      <c r="G2645" s="9" t="s">
        <v>66</v>
      </c>
      <c r="H2645" s="13">
        <f t="array" ref="H2645:I2645">VLOOKUP(A2645,ENERGY!$A$2:$C$2692,{2,3},0)</f>
        <v>48984</v>
      </c>
      <c r="I2645" s="13">
        <v>127164</v>
      </c>
      <c r="J2645" s="13">
        <f t="array" ref="J2645:R2645">VLOOKUP(A2645,HUMANRESOURCES!$A$2:$J$2692,{2,3,4,5,6,7,8,9,10},0)</f>
        <v>1.7000000000000001E-2</v>
      </c>
      <c r="K2645" s="13">
        <v>2.4E-2</v>
      </c>
      <c r="L2645" s="13">
        <v>79</v>
      </c>
      <c r="M2645" s="13">
        <v>70</v>
      </c>
      <c r="N2645" s="13">
        <v>0.28000000000000003</v>
      </c>
      <c r="O2645" s="13">
        <v>0.65400000000000003</v>
      </c>
      <c r="P2645" s="13">
        <v>6.6000000000000003E-2</v>
      </c>
      <c r="Q2645" s="13">
        <v>81437700</v>
      </c>
      <c r="R2645" s="13">
        <v>0.26700000000000002</v>
      </c>
      <c r="S2645" s="13">
        <f t="array" ref="S2645:T2645">VLOOKUP(A2645,TOURISM!$A$2:$C$2692,{2,3},0)</f>
        <v>1700000000</v>
      </c>
      <c r="T2645" s="13">
        <v>448000000</v>
      </c>
      <c r="U2645" s="13">
        <f t="array" ref="U2645:W2645">VLOOKUP(A2645,BUSINESS!$A$2:$D$2692,{2,3,4},0)</f>
        <v>0.489669009135628</v>
      </c>
      <c r="V2645" s="13">
        <v>7.5999999999999998E-2</v>
      </c>
      <c r="W2645" s="13">
        <v>5.8999999999999997E-2</v>
      </c>
      <c r="X2645" s="25">
        <f t="shared" si="40"/>
        <v>606.89469017420674</v>
      </c>
      <c r="Y2645" s="13">
        <f t="shared" si="41"/>
        <v>1.5614881068595995E-3</v>
      </c>
      <c r="Z2645" s="13">
        <f t="shared" si="42"/>
        <v>6.0149046449003345E-4</v>
      </c>
      <c r="AA2645" s="13">
        <f t="shared" si="43"/>
        <v>5.5011376794776865</v>
      </c>
    </row>
    <row r="2646" spans="1:27" ht="15.75" customHeight="1" x14ac:dyDescent="0.35">
      <c r="A2646" s="22" t="s">
        <v>2931</v>
      </c>
      <c r="B2646" s="22">
        <v>57633255739</v>
      </c>
      <c r="C2646" s="7">
        <v>36</v>
      </c>
      <c r="D2646" s="7">
        <v>0.11</v>
      </c>
      <c r="E2646" s="23" t="s">
        <v>2926</v>
      </c>
      <c r="F2646" s="24" t="s">
        <v>76</v>
      </c>
      <c r="G2646" s="9" t="s">
        <v>66</v>
      </c>
      <c r="H2646" s="13">
        <f t="array" ref="H2646:I2646">VLOOKUP(A2646,ENERGY!$A$2:$C$2692,{2,3},0)</f>
        <v>42475</v>
      </c>
      <c r="I2646" s="13">
        <v>102456</v>
      </c>
      <c r="J2646" s="13">
        <f t="array" ref="J2646:R2646">VLOOKUP(A2646,HUMANRESOURCES!$A$2:$J$2692,{2,3,4,5,6,7,8,9,10},0)</f>
        <v>1.7000000000000001E-2</v>
      </c>
      <c r="K2646" s="13">
        <v>2.4E-2</v>
      </c>
      <c r="L2646" s="13">
        <v>80</v>
      </c>
      <c r="M2646" s="13">
        <v>70</v>
      </c>
      <c r="N2646" s="13">
        <v>0.27100000000000002</v>
      </c>
      <c r="O2646" s="13">
        <v>0.66300000000000003</v>
      </c>
      <c r="P2646" s="13">
        <v>6.6000000000000003E-2</v>
      </c>
      <c r="Q2646" s="13">
        <v>82393500</v>
      </c>
      <c r="R2646" s="13">
        <v>0.27300000000000002</v>
      </c>
      <c r="S2646" s="13">
        <f t="array" ref="S2646:T2646">VLOOKUP(A2646,TOURISM!$A$2:$C$2692,{2,3},0)</f>
        <v>2300000000</v>
      </c>
      <c r="T2646" s="13">
        <v>900000000</v>
      </c>
      <c r="U2646" s="13">
        <f t="array" ref="U2646:W2646">VLOOKUP(A2646,BUSINESS!$A$2:$D$2692,{2,3,4},0)</f>
        <v>0.39900000000000002</v>
      </c>
      <c r="V2646" s="13">
        <v>0.127</v>
      </c>
      <c r="W2646" s="13">
        <v>0.113</v>
      </c>
      <c r="X2646" s="25">
        <f t="shared" si="40"/>
        <v>699.48789332896411</v>
      </c>
      <c r="Y2646" s="13">
        <f t="shared" si="41"/>
        <v>1.2434961495749058E-3</v>
      </c>
      <c r="Z2646" s="13">
        <f t="shared" si="42"/>
        <v>5.155139665143488E-4</v>
      </c>
      <c r="AA2646" s="13">
        <f t="shared" si="43"/>
        <v>10.923191756631288</v>
      </c>
    </row>
    <row r="2647" spans="1:27" ht="15.75" customHeight="1" x14ac:dyDescent="0.35">
      <c r="A2647" s="22" t="s">
        <v>2932</v>
      </c>
      <c r="B2647" s="22">
        <v>66371664817</v>
      </c>
      <c r="C2647" s="7">
        <v>46</v>
      </c>
      <c r="D2647" s="7">
        <v>0.112</v>
      </c>
      <c r="E2647" s="23" t="s">
        <v>2926</v>
      </c>
      <c r="F2647" s="24" t="s">
        <v>78</v>
      </c>
      <c r="G2647" s="9" t="s">
        <v>66</v>
      </c>
      <c r="H2647" s="13">
        <f t="array" ref="H2647:I2647">VLOOKUP(A2647,ENERGY!$A$2:$C$2692,{2,3},0)</f>
        <v>38968</v>
      </c>
      <c r="I2647" s="13">
        <v>90549</v>
      </c>
      <c r="J2647" s="13">
        <f t="array" ref="J2647:R2647">VLOOKUP(A2647,HUMANRESOURCES!$A$2:$J$2692,{2,3,4,5,6,7,8,9,10},0)</f>
        <v>1.7000000000000001E-2</v>
      </c>
      <c r="K2647" s="13">
        <v>2.3E-2</v>
      </c>
      <c r="L2647" s="13">
        <v>80</v>
      </c>
      <c r="M2647" s="13">
        <v>70</v>
      </c>
      <c r="N2647" s="13">
        <v>0.26300000000000001</v>
      </c>
      <c r="O2647" s="13">
        <v>0.67200000000000004</v>
      </c>
      <c r="P2647" s="13">
        <v>6.6000000000000003E-2</v>
      </c>
      <c r="Q2647" s="13">
        <v>83313000</v>
      </c>
      <c r="R2647" s="13">
        <v>0.27900000000000003</v>
      </c>
      <c r="S2647" s="13">
        <f t="array" ref="S2647:T2647">VLOOKUP(A2647,TOURISM!$A$2:$C$2692,{2,3},0)</f>
        <v>2850000000</v>
      </c>
      <c r="T2647" s="13">
        <v>1050000000</v>
      </c>
      <c r="U2647" s="13">
        <f t="array" ref="U2647:W2647">VLOOKUP(A2647,BUSINESS!$A$2:$D$2692,{2,3,4},0)</f>
        <v>0.39900000000000002</v>
      </c>
      <c r="V2647" s="13">
        <v>0.17299999999999999</v>
      </c>
      <c r="W2647" s="13">
        <v>0.22</v>
      </c>
      <c r="X2647" s="25">
        <f t="shared" si="40"/>
        <v>796.6543614681982</v>
      </c>
      <c r="Y2647" s="13">
        <f t="shared" si="41"/>
        <v>1.0868531921788915E-3</v>
      </c>
      <c r="Z2647" s="13">
        <f t="shared" si="42"/>
        <v>4.6773012615078082E-4</v>
      </c>
      <c r="AA2647" s="13">
        <f t="shared" si="43"/>
        <v>12.603075150336682</v>
      </c>
    </row>
    <row r="2648" spans="1:27" ht="15.75" customHeight="1" x14ac:dyDescent="0.35">
      <c r="A2648" s="22" t="s">
        <v>2933</v>
      </c>
      <c r="B2648" s="22">
        <v>77414425532</v>
      </c>
      <c r="C2648" s="7">
        <v>58</v>
      </c>
      <c r="D2648" s="7">
        <v>0.112</v>
      </c>
      <c r="E2648" s="23" t="s">
        <v>2926</v>
      </c>
      <c r="F2648" s="24" t="s">
        <v>80</v>
      </c>
      <c r="G2648" s="9" t="s">
        <v>66</v>
      </c>
      <c r="H2648" s="13">
        <f t="array" ref="H2648:I2648">VLOOKUP(A2648,ENERGY!$A$2:$C$2692,{2,3},0)</f>
        <v>30646</v>
      </c>
      <c r="I2648" s="13">
        <v>61140</v>
      </c>
      <c r="J2648" s="13">
        <f t="array" ref="J2648:R2648">VLOOKUP(A2648,HUMANRESOURCES!$A$2:$J$2692,{2,3,4,5,6,7,8,9,10},0)</f>
        <v>1.7000000000000001E-2</v>
      </c>
      <c r="K2648" s="13">
        <v>2.1999999999999999E-2</v>
      </c>
      <c r="L2648" s="13">
        <v>80</v>
      </c>
      <c r="M2648" s="13">
        <v>70</v>
      </c>
      <c r="N2648" s="13">
        <v>0.254</v>
      </c>
      <c r="O2648" s="13">
        <v>0.68</v>
      </c>
      <c r="P2648" s="13">
        <v>6.6000000000000003E-2</v>
      </c>
      <c r="Q2648" s="13">
        <v>84221100</v>
      </c>
      <c r="R2648" s="13">
        <v>0.28499999999999998</v>
      </c>
      <c r="S2648" s="13">
        <f t="array" ref="S2648:T2648">VLOOKUP(A2648,TOURISM!$A$2:$C$2692,{2,3},0)</f>
        <v>3750000000</v>
      </c>
      <c r="T2648" s="13">
        <v>1220000000</v>
      </c>
      <c r="U2648" s="13">
        <f t="array" ref="U2648:W2648">VLOOKUP(A2648,BUSINESS!$A$2:$D$2692,{2,3,4},0)</f>
        <v>0.39900000000000002</v>
      </c>
      <c r="V2648" s="13">
        <v>0.20799999999999999</v>
      </c>
      <c r="W2648" s="13">
        <v>0.52</v>
      </c>
      <c r="X2648" s="25">
        <f t="shared" si="40"/>
        <v>919.1808885421824</v>
      </c>
      <c r="Y2648" s="13">
        <f t="shared" si="41"/>
        <v>7.259463483616338E-4</v>
      </c>
      <c r="Z2648" s="13">
        <f t="shared" si="42"/>
        <v>3.6387556087488765E-4</v>
      </c>
      <c r="AA2648" s="13">
        <f t="shared" si="43"/>
        <v>14.485681141661651</v>
      </c>
    </row>
    <row r="2649" spans="1:27" ht="15.75" customHeight="1" x14ac:dyDescent="0.35">
      <c r="A2649" s="22" t="s">
        <v>2934</v>
      </c>
      <c r="B2649" s="22">
        <v>99130304099</v>
      </c>
      <c r="C2649" s="7">
        <v>63</v>
      </c>
      <c r="D2649" s="7">
        <v>0.158</v>
      </c>
      <c r="E2649" s="23" t="s">
        <v>2926</v>
      </c>
      <c r="F2649" s="24" t="s">
        <v>82</v>
      </c>
      <c r="G2649" s="9" t="s">
        <v>66</v>
      </c>
      <c r="H2649" s="13">
        <f t="array" ref="H2649:I2649">VLOOKUP(A2649,ENERGY!$A$2:$C$2692,{2,3},0)</f>
        <v>45777</v>
      </c>
      <c r="I2649" s="13">
        <v>113651</v>
      </c>
      <c r="J2649" s="13">
        <f t="array" ref="J2649:R2649">VLOOKUP(A2649,HUMANRESOURCES!$A$2:$J$2692,{2,3,4,5,6,7,8,9,10},0)</f>
        <v>1.7000000000000001E-2</v>
      </c>
      <c r="K2649" s="13">
        <v>2.1999999999999999E-2</v>
      </c>
      <c r="L2649" s="13">
        <v>80</v>
      </c>
      <c r="M2649" s="13">
        <v>70</v>
      </c>
      <c r="N2649" s="13">
        <v>0.247</v>
      </c>
      <c r="O2649" s="13">
        <v>0.68799999999999994</v>
      </c>
      <c r="P2649" s="13">
        <v>6.6000000000000003E-2</v>
      </c>
      <c r="Q2649" s="13">
        <v>85122300</v>
      </c>
      <c r="R2649" s="13">
        <v>0.29099999999999998</v>
      </c>
      <c r="S2649" s="13">
        <f t="array" ref="S2649:T2649">VLOOKUP(A2649,TOURISM!$A$2:$C$2692,{2,3},0)</f>
        <v>3930000000</v>
      </c>
      <c r="T2649" s="13">
        <v>1300000000</v>
      </c>
      <c r="U2649" s="13">
        <f t="array" ref="U2649:W2649">VLOOKUP(A2649,BUSINESS!$A$2:$D$2692,{2,3,4},0)</f>
        <v>0.39900000000000002</v>
      </c>
      <c r="V2649" s="13">
        <v>0.23899999999999999</v>
      </c>
      <c r="W2649" s="13">
        <v>0.85699999999999998</v>
      </c>
      <c r="X2649" s="25">
        <f t="shared" si="40"/>
        <v>1164.5632707175441</v>
      </c>
      <c r="Y2649" s="13">
        <f t="shared" si="41"/>
        <v>1.3351495436565977E-3</v>
      </c>
      <c r="Z2649" s="13">
        <f t="shared" si="42"/>
        <v>5.3777917185038467E-4</v>
      </c>
      <c r="AA2649" s="13">
        <f t="shared" si="43"/>
        <v>15.272143727319397</v>
      </c>
    </row>
    <row r="2650" spans="1:27" ht="15.75" customHeight="1" x14ac:dyDescent="0.35">
      <c r="A2650" s="22" t="s">
        <v>2935</v>
      </c>
      <c r="B2650" s="22">
        <v>106000000000</v>
      </c>
      <c r="C2650" s="7">
        <v>72</v>
      </c>
      <c r="D2650" s="7">
        <v>0.10100000000000001</v>
      </c>
      <c r="E2650" s="23" t="s">
        <v>2926</v>
      </c>
      <c r="F2650" s="24" t="s">
        <v>84</v>
      </c>
      <c r="G2650" s="9" t="s">
        <v>66</v>
      </c>
      <c r="H2650" s="13">
        <f t="array" ref="H2650:I2650">VLOOKUP(A2650,ENERGY!$A$2:$C$2692,{2,3},0)</f>
        <v>33441</v>
      </c>
      <c r="I2650" s="13">
        <v>70806</v>
      </c>
      <c r="J2650" s="13">
        <f t="array" ref="J2650:R2650">VLOOKUP(A2650,HUMANRESOURCES!$A$2:$J$2692,{2,3,4,5,6,7,8,9,10},0)</f>
        <v>1.7000000000000001E-2</v>
      </c>
      <c r="K2650" s="13">
        <v>2.1000000000000001E-2</v>
      </c>
      <c r="L2650" s="13">
        <v>80</v>
      </c>
      <c r="M2650" s="13">
        <v>71</v>
      </c>
      <c r="N2650" s="13">
        <v>0.24</v>
      </c>
      <c r="O2650" s="13">
        <v>0.69399999999999995</v>
      </c>
      <c r="P2650" s="13">
        <v>6.5000000000000002E-2</v>
      </c>
      <c r="Q2650" s="13">
        <v>86025000</v>
      </c>
      <c r="R2650" s="13">
        <v>0.29799999999999999</v>
      </c>
      <c r="S2650" s="13">
        <f t="array" ref="S2650:T2650">VLOOKUP(A2650,TOURISM!$A$2:$C$2692,{2,3},0)</f>
        <v>3050000000</v>
      </c>
      <c r="T2650" s="13">
        <v>1100000000</v>
      </c>
      <c r="U2650" s="13">
        <f t="array" ref="U2650:W2650">VLOOKUP(A2650,BUSINESS!$A$2:$D$2692,{2,3,4},0)</f>
        <v>0.39900000000000002</v>
      </c>
      <c r="V2650" s="13">
        <v>0.26600000000000001</v>
      </c>
      <c r="W2650" s="13">
        <v>1.1140000000000001</v>
      </c>
      <c r="X2650" s="25">
        <f t="shared" si="40"/>
        <v>1232.1999418773612</v>
      </c>
      <c r="Y2650" s="13">
        <f t="shared" si="41"/>
        <v>8.2308631211857014E-4</v>
      </c>
      <c r="Z2650" s="13">
        <f t="shared" si="42"/>
        <v>3.8873583260680037E-4</v>
      </c>
      <c r="AA2650" s="13">
        <f t="shared" si="43"/>
        <v>12.786980528916013</v>
      </c>
    </row>
    <row r="2651" spans="1:27" ht="15.75" customHeight="1" x14ac:dyDescent="0.35">
      <c r="A2651" s="22" t="s">
        <v>2936</v>
      </c>
      <c r="B2651" s="22">
        <v>116000000000</v>
      </c>
      <c r="C2651" s="7">
        <v>83</v>
      </c>
      <c r="D2651" s="7">
        <v>0.13100000000000001</v>
      </c>
      <c r="E2651" s="23" t="s">
        <v>2926</v>
      </c>
      <c r="F2651" s="24" t="s">
        <v>86</v>
      </c>
      <c r="G2651" s="9" t="s">
        <v>66</v>
      </c>
      <c r="H2651" s="13">
        <f t="array" ref="H2651:I2651">VLOOKUP(A2651,ENERGY!$A$2:$C$2692,{2,3},0)</f>
        <v>41455</v>
      </c>
      <c r="I2651" s="13">
        <v>97942</v>
      </c>
      <c r="J2651" s="13">
        <f t="array" ref="J2651:R2651">VLOOKUP(A2651,HUMANRESOURCES!$A$2:$J$2692,{2,3,4,5,6,7,8,9,10},0)</f>
        <v>1.6E-2</v>
      </c>
      <c r="K2651" s="13">
        <v>2.1000000000000001E-2</v>
      </c>
      <c r="L2651" s="13">
        <v>80</v>
      </c>
      <c r="M2651" s="13">
        <v>71</v>
      </c>
      <c r="N2651" s="13">
        <v>0.23499999999999999</v>
      </c>
      <c r="O2651" s="13">
        <v>0.7</v>
      </c>
      <c r="P2651" s="13">
        <v>6.5000000000000002E-2</v>
      </c>
      <c r="Q2651" s="13">
        <v>86932500</v>
      </c>
      <c r="R2651" s="13">
        <v>0.30399999999999999</v>
      </c>
      <c r="S2651" s="13">
        <f t="array" ref="S2651:T2651">VLOOKUP(A2651,TOURISM!$A$2:$C$2692,{2,3},0)</f>
        <v>4450000000</v>
      </c>
      <c r="T2651" s="13">
        <v>1470000000</v>
      </c>
      <c r="U2651" s="13">
        <f t="array" ref="U2651:W2651">VLOOKUP(A2651,BUSINESS!$A$2:$D$2692,{2,3,4},0)</f>
        <v>0.32900000000000001</v>
      </c>
      <c r="V2651" s="13">
        <v>0.307</v>
      </c>
      <c r="W2651" s="13">
        <v>1.2529999999999999</v>
      </c>
      <c r="X2651" s="25">
        <f t="shared" si="40"/>
        <v>1334.3686193310903</v>
      </c>
      <c r="Y2651" s="13">
        <f t="shared" si="41"/>
        <v>1.1266442354700486E-3</v>
      </c>
      <c r="Z2651" s="13">
        <f t="shared" si="42"/>
        <v>4.7686423374457195E-4</v>
      </c>
      <c r="AA2651" s="13">
        <f t="shared" si="43"/>
        <v>16.909671296695713</v>
      </c>
    </row>
    <row r="2652" spans="1:27" ht="15.75" customHeight="1" x14ac:dyDescent="0.35">
      <c r="A2652" s="22" t="s">
        <v>2937</v>
      </c>
      <c r="B2652" s="22">
        <v>136000000000</v>
      </c>
      <c r="C2652" s="7">
        <v>93</v>
      </c>
      <c r="D2652" s="7">
        <v>0.17</v>
      </c>
      <c r="E2652" s="23" t="s">
        <v>2926</v>
      </c>
      <c r="F2652" s="24" t="s">
        <v>88</v>
      </c>
      <c r="G2652" s="9" t="s">
        <v>66</v>
      </c>
      <c r="H2652" s="13">
        <f t="array" ref="H2652:I2652">VLOOKUP(A2652,ENERGY!$A$2:$C$2692,{2,3},0)</f>
        <v>35111</v>
      </c>
      <c r="I2652" s="13">
        <v>78767</v>
      </c>
      <c r="J2652" s="13">
        <f t="array" ref="J2652:R2652">VLOOKUP(A2652,HUMANRESOURCES!$A$2:$J$2692,{2,3,4,5,6,7,8,9,10},0)</f>
        <v>1.6E-2</v>
      </c>
      <c r="K2652" s="13">
        <v>0.02</v>
      </c>
      <c r="L2652" s="13">
        <v>80</v>
      </c>
      <c r="M2652" s="13">
        <v>71</v>
      </c>
      <c r="N2652" s="13">
        <v>0.23100000000000001</v>
      </c>
      <c r="O2652" s="13">
        <v>0.70299999999999996</v>
      </c>
      <c r="P2652" s="13">
        <v>6.5000000000000002E-2</v>
      </c>
      <c r="Q2652" s="13">
        <v>87840000</v>
      </c>
      <c r="R2652" s="13">
        <v>0.31</v>
      </c>
      <c r="S2652" s="13">
        <f t="array" ref="S2652:T2652">VLOOKUP(A2652,TOURISM!$A$2:$C$2692,{2,3},0)</f>
        <v>5710000000</v>
      </c>
      <c r="T2652" s="13">
        <v>1710000000</v>
      </c>
      <c r="U2652" s="13">
        <f t="array" ref="U2652:W2652">VLOOKUP(A2652,BUSINESS!$A$2:$D$2692,{2,3,4},0)</f>
        <v>0.4</v>
      </c>
      <c r="V2652" s="13">
        <v>0.35099999999999998</v>
      </c>
      <c r="W2652" s="13">
        <v>1.4159999999999999</v>
      </c>
      <c r="X2652" s="25">
        <f t="shared" si="40"/>
        <v>1548.2695810564662</v>
      </c>
      <c r="Y2652" s="13">
        <f t="shared" si="41"/>
        <v>8.9670992714025496E-4</v>
      </c>
      <c r="Z2652" s="13">
        <f t="shared" si="42"/>
        <v>3.9971539162112933E-4</v>
      </c>
      <c r="AA2652" s="13">
        <f t="shared" si="43"/>
        <v>19.467213114754099</v>
      </c>
    </row>
    <row r="2653" spans="1:27" ht="15.75" customHeight="1" x14ac:dyDescent="0.35">
      <c r="A2653" s="22" t="s">
        <v>2938</v>
      </c>
      <c r="B2653" s="22">
        <v>156000000000</v>
      </c>
      <c r="C2653" s="7">
        <v>102</v>
      </c>
      <c r="D2653" s="7">
        <v>0.13500000000000001</v>
      </c>
      <c r="E2653" s="23" t="s">
        <v>2926</v>
      </c>
      <c r="F2653" s="24" t="s">
        <v>90</v>
      </c>
      <c r="G2653" s="9" t="s">
        <v>66</v>
      </c>
      <c r="H2653" s="13">
        <f t="array" ref="H2653:I2653">VLOOKUP(A2653,ENERGY!$A$2:$C$2692,{2,3},0)</f>
        <v>28736</v>
      </c>
      <c r="I2653" s="13">
        <v>53645</v>
      </c>
      <c r="J2653" s="13">
        <f t="array" ref="J2653:R2653">VLOOKUP(A2653,HUMANRESOURCES!$A$2:$J$2692,{2,3,4,5,6,7,8,9,10},0)</f>
        <v>1.6E-2</v>
      </c>
      <c r="K2653" s="13">
        <v>0.02</v>
      </c>
      <c r="L2653" s="13">
        <v>80</v>
      </c>
      <c r="M2653" s="13">
        <v>71</v>
      </c>
      <c r="N2653" s="13">
        <v>0.22900000000000001</v>
      </c>
      <c r="O2653" s="13">
        <v>0.70599999999999996</v>
      </c>
      <c r="P2653" s="13">
        <v>6.6000000000000003E-2</v>
      </c>
      <c r="Q2653" s="13">
        <v>88772900</v>
      </c>
      <c r="R2653" s="13">
        <v>0.317</v>
      </c>
      <c r="S2653" s="13">
        <f t="array" ref="S2653:T2653">VLOOKUP(A2653,TOURISM!$A$2:$C$2692,{2,3},0)</f>
        <v>6830000000</v>
      </c>
      <c r="T2653" s="13">
        <v>1856000000</v>
      </c>
      <c r="U2653" s="13">
        <f t="array" ref="U2653:W2653">VLOOKUP(A2653,BUSINESS!$A$2:$D$2692,{2,3,4},0)</f>
        <v>0.34300000000000003</v>
      </c>
      <c r="V2653" s="13">
        <v>0.39500000000000002</v>
      </c>
      <c r="W2653" s="13">
        <v>1.4770000000000001</v>
      </c>
      <c r="X2653" s="25">
        <f t="shared" si="40"/>
        <v>1757.2930477657032</v>
      </c>
      <c r="Y2653" s="13">
        <f t="shared" si="41"/>
        <v>6.0429477914994325E-4</v>
      </c>
      <c r="Z2653" s="13">
        <f t="shared" si="42"/>
        <v>3.2370239115766186E-4</v>
      </c>
      <c r="AA2653" s="13">
        <f t="shared" si="43"/>
        <v>20.907281388802215</v>
      </c>
    </row>
    <row r="2654" spans="1:27" ht="15.75" customHeight="1" x14ac:dyDescent="0.35">
      <c r="A2654" s="22" t="s">
        <v>2939</v>
      </c>
      <c r="B2654" s="22">
        <v>9636342275</v>
      </c>
      <c r="C2654" s="7">
        <v>25</v>
      </c>
      <c r="D2654" s="7">
        <v>0.19500000000000001</v>
      </c>
      <c r="E2654" s="23" t="s">
        <v>2940</v>
      </c>
      <c r="F2654" s="24" t="s">
        <v>65</v>
      </c>
      <c r="G2654" s="9" t="s">
        <v>281</v>
      </c>
      <c r="H2654" s="13">
        <f t="array" ref="H2654:I2654">VLOOKUP(A2654,ENERGY!$A$2:$C$2692,{2,3},0)</f>
        <v>14338</v>
      </c>
      <c r="I2654" s="13">
        <v>8529</v>
      </c>
      <c r="J2654" s="13">
        <f t="array" ref="J2654:R2654">VLOOKUP(A2654,HUMANRESOURCES!$A$2:$J$2692,{2,3,4,5,6,7,8,9,10},0)</f>
        <v>3.9E-2</v>
      </c>
      <c r="K2654" s="13">
        <v>6.9000000000000006E-2</v>
      </c>
      <c r="L2654" s="13">
        <v>62</v>
      </c>
      <c r="M2654" s="13">
        <v>59</v>
      </c>
      <c r="N2654" s="13">
        <v>0.48599999999999999</v>
      </c>
      <c r="O2654" s="13">
        <v>0.48499999999999999</v>
      </c>
      <c r="P2654" s="13">
        <v>2.9000000000000001E-2</v>
      </c>
      <c r="Q2654" s="13">
        <v>17522537</v>
      </c>
      <c r="R2654" s="13">
        <v>0.26300000000000001</v>
      </c>
      <c r="S2654" s="13">
        <f t="array" ref="S2654:T2654">VLOOKUP(A2654,TOURISM!$A$2:$C$2692,{2,3},0)</f>
        <v>73000000</v>
      </c>
      <c r="T2654" s="13">
        <v>127000000</v>
      </c>
      <c r="U2654" s="13">
        <f t="array" ref="U2654:W2654">VLOOKUP(A2654,BUSINESS!$A$2:$D$2692,{2,3,4},0)</f>
        <v>0.489669009135628</v>
      </c>
      <c r="V2654" s="13">
        <v>1E-3</v>
      </c>
      <c r="W2654" s="13">
        <v>2E-3</v>
      </c>
      <c r="X2654" s="25">
        <f t="shared" si="40"/>
        <v>549.93990168204527</v>
      </c>
      <c r="Y2654" s="13">
        <f t="shared" si="41"/>
        <v>4.8674458498789303E-4</v>
      </c>
      <c r="Z2654" s="13">
        <f t="shared" si="42"/>
        <v>8.1826050645520114E-4</v>
      </c>
      <c r="AA2654" s="13">
        <f t="shared" si="43"/>
        <v>7.2478089217331938</v>
      </c>
    </row>
    <row r="2655" spans="1:27" ht="15.75" customHeight="1" x14ac:dyDescent="0.35">
      <c r="A2655" s="22" t="s">
        <v>2941</v>
      </c>
      <c r="B2655" s="22">
        <v>9854042165</v>
      </c>
      <c r="C2655" s="7">
        <v>27</v>
      </c>
      <c r="D2655" s="7">
        <v>0.17499999999999999</v>
      </c>
      <c r="E2655" s="23" t="s">
        <v>2940</v>
      </c>
      <c r="F2655" s="24" t="s">
        <v>68</v>
      </c>
      <c r="G2655" s="9" t="s">
        <v>281</v>
      </c>
      <c r="H2655" s="13">
        <f t="array" ref="H2655:I2655">VLOOKUP(A2655,ENERGY!$A$2:$C$2692,{2,3},0)</f>
        <v>7260</v>
      </c>
      <c r="I2655" s="13">
        <v>8529</v>
      </c>
      <c r="J2655" s="13">
        <f t="array" ref="J2655:R2655">VLOOKUP(A2655,HUMANRESOURCES!$A$2:$J$2692,{2,3,4,5,6,7,8,9,10},0)</f>
        <v>3.9E-2</v>
      </c>
      <c r="K2655" s="13">
        <v>6.7000000000000004E-2</v>
      </c>
      <c r="L2655" s="13">
        <v>62</v>
      </c>
      <c r="M2655" s="13">
        <v>59</v>
      </c>
      <c r="N2655" s="13">
        <v>0.48099999999999998</v>
      </c>
      <c r="O2655" s="13">
        <v>0.49099999999999999</v>
      </c>
      <c r="P2655" s="13">
        <v>2.8000000000000001E-2</v>
      </c>
      <c r="Q2655" s="13">
        <v>18029989</v>
      </c>
      <c r="R2655" s="13">
        <v>0.26800000000000002</v>
      </c>
      <c r="S2655" s="13">
        <f t="array" ref="S2655:T2655">VLOOKUP(A2655,TOURISM!$A$2:$C$2692,{2,3},0)</f>
        <v>38000000</v>
      </c>
      <c r="T2655" s="13">
        <v>136000000</v>
      </c>
      <c r="U2655" s="13">
        <f t="array" ref="U2655:W2655">VLOOKUP(A2655,BUSINESS!$A$2:$D$2692,{2,3,4},0)</f>
        <v>0.489669009135628</v>
      </c>
      <c r="V2655" s="13">
        <v>1E-3</v>
      </c>
      <c r="W2655" s="13">
        <v>8.0000000000000002E-3</v>
      </c>
      <c r="X2655" s="25">
        <f t="shared" si="40"/>
        <v>546.53622722676096</v>
      </c>
      <c r="Y2655" s="13">
        <f t="shared" si="41"/>
        <v>4.7304521372697455E-4</v>
      </c>
      <c r="Z2655" s="13">
        <f t="shared" si="42"/>
        <v>4.0266247527938039E-4</v>
      </c>
      <c r="AA2655" s="13">
        <f t="shared" si="43"/>
        <v>7.542988517630266</v>
      </c>
    </row>
    <row r="2656" spans="1:27" ht="15.75" customHeight="1" x14ac:dyDescent="0.35">
      <c r="A2656" s="22" t="s">
        <v>2942</v>
      </c>
      <c r="B2656" s="22">
        <v>10693278292</v>
      </c>
      <c r="C2656" s="7">
        <v>27</v>
      </c>
      <c r="D2656" s="7">
        <v>0.17699999999999999</v>
      </c>
      <c r="E2656" s="23" t="s">
        <v>2940</v>
      </c>
      <c r="F2656" s="24" t="s">
        <v>70</v>
      </c>
      <c r="G2656" s="9" t="s">
        <v>281</v>
      </c>
      <c r="H2656" s="13">
        <f t="array" ref="H2656:I2656">VLOOKUP(A2656,ENERGY!$A$2:$C$2692,{2,3},0)</f>
        <v>8360</v>
      </c>
      <c r="I2656" s="13">
        <v>21852</v>
      </c>
      <c r="J2656" s="13">
        <f t="array" ref="J2656:R2656">VLOOKUP(A2656,HUMANRESOURCES!$A$2:$J$2692,{2,3,4,5,6,7,8,9,10},0)</f>
        <v>3.7999999999999999E-2</v>
      </c>
      <c r="K2656" s="13">
        <v>6.4000000000000001E-2</v>
      </c>
      <c r="L2656" s="13">
        <v>62</v>
      </c>
      <c r="M2656" s="13">
        <v>60</v>
      </c>
      <c r="N2656" s="13">
        <v>0.47599999999999998</v>
      </c>
      <c r="O2656" s="13">
        <v>0.497</v>
      </c>
      <c r="P2656" s="13">
        <v>2.8000000000000001E-2</v>
      </c>
      <c r="Q2656" s="13">
        <v>18551068</v>
      </c>
      <c r="R2656" s="13">
        <v>0.27300000000000002</v>
      </c>
      <c r="S2656" s="13">
        <f t="array" ref="S2656:T2656">VLOOKUP(A2656,TOURISM!$A$2:$C$2692,{2,3},0)</f>
        <v>38000000</v>
      </c>
      <c r="T2656" s="13">
        <v>135000000</v>
      </c>
      <c r="U2656" s="13">
        <f t="array" ref="U2656:W2656">VLOOKUP(A2656,BUSINESS!$A$2:$D$2692,{2,3,4},0)</f>
        <v>0.489669009135628</v>
      </c>
      <c r="V2656" s="13">
        <v>5.0000000000000001E-3</v>
      </c>
      <c r="W2656" s="13">
        <v>2.5999999999999999E-2</v>
      </c>
      <c r="X2656" s="25">
        <f t="shared" si="40"/>
        <v>576.42386368267319</v>
      </c>
      <c r="Y2656" s="13">
        <f t="shared" si="41"/>
        <v>1.1779375721117512E-3</v>
      </c>
      <c r="Z2656" s="13">
        <f t="shared" si="42"/>
        <v>4.5064790878886327E-4</v>
      </c>
      <c r="AA2656" s="13">
        <f t="shared" si="43"/>
        <v>7.2772090534086766</v>
      </c>
    </row>
    <row r="2657" spans="1:27" ht="15.75" customHeight="1" x14ac:dyDescent="0.35">
      <c r="A2657" s="22" t="s">
        <v>2943</v>
      </c>
      <c r="B2657" s="22">
        <v>11777768087</v>
      </c>
      <c r="C2657" s="7">
        <v>35</v>
      </c>
      <c r="D2657" s="7">
        <v>0.18</v>
      </c>
      <c r="E2657" s="23" t="s">
        <v>2940</v>
      </c>
      <c r="F2657" s="24" t="s">
        <v>72</v>
      </c>
      <c r="G2657" s="9" t="s">
        <v>281</v>
      </c>
      <c r="H2657" s="13">
        <f t="array" ref="H2657:I2657">VLOOKUP(A2657,ENERGY!$A$2:$C$2692,{2,3},0)</f>
        <v>7764</v>
      </c>
      <c r="I2657" s="13">
        <v>23058</v>
      </c>
      <c r="J2657" s="13">
        <f t="array" ref="J2657:R2657">VLOOKUP(A2657,HUMANRESOURCES!$A$2:$J$2692,{2,3,4,5,6,7,8,9,10},0)</f>
        <v>3.6999999999999998E-2</v>
      </c>
      <c r="K2657" s="13">
        <v>6.0999999999999999E-2</v>
      </c>
      <c r="L2657" s="13">
        <v>63</v>
      </c>
      <c r="M2657" s="13">
        <v>60</v>
      </c>
      <c r="N2657" s="13">
        <v>0.47</v>
      </c>
      <c r="O2657" s="13">
        <v>0.503</v>
      </c>
      <c r="P2657" s="13">
        <v>2.7E-2</v>
      </c>
      <c r="Q2657" s="13">
        <v>19081306</v>
      </c>
      <c r="R2657" s="13">
        <v>0.27800000000000002</v>
      </c>
      <c r="S2657" s="13">
        <f t="array" ref="S2657:T2657">VLOOKUP(A2657,TOURISM!$A$2:$C$2692,{2,3},0)</f>
        <v>139000000</v>
      </c>
      <c r="T2657" s="13">
        <v>134000000</v>
      </c>
      <c r="U2657" s="13">
        <f t="array" ref="U2657:W2657">VLOOKUP(A2657,BUSINESS!$A$2:$D$2692,{2,3,4},0)</f>
        <v>0.489669009135628</v>
      </c>
      <c r="V2657" s="13">
        <v>6.0000000000000001E-3</v>
      </c>
      <c r="W2657" s="13">
        <v>3.5000000000000003E-2</v>
      </c>
      <c r="X2657" s="25">
        <f t="shared" si="40"/>
        <v>617.24119339630101</v>
      </c>
      <c r="Y2657" s="13">
        <f t="shared" si="41"/>
        <v>1.2084078521669324E-3</v>
      </c>
      <c r="Z2657" s="13">
        <f t="shared" si="42"/>
        <v>4.0689038790112163E-4</v>
      </c>
      <c r="AA2657" s="13">
        <f t="shared" si="43"/>
        <v>7.0225801106066852</v>
      </c>
    </row>
    <row r="2658" spans="1:27" ht="15.75" customHeight="1" x14ac:dyDescent="0.35">
      <c r="A2658" s="22" t="s">
        <v>2944</v>
      </c>
      <c r="B2658" s="22">
        <v>13873500888</v>
      </c>
      <c r="C2658" s="7">
        <v>38</v>
      </c>
      <c r="D2658" s="7">
        <v>0.185</v>
      </c>
      <c r="E2658" s="23" t="s">
        <v>2940</v>
      </c>
      <c r="F2658" s="24" t="s">
        <v>74</v>
      </c>
      <c r="G2658" s="9" t="s">
        <v>281</v>
      </c>
      <c r="H2658" s="13">
        <f t="array" ref="H2658:I2658">VLOOKUP(A2658,ENERGY!$A$2:$C$2692,{2,3},0)</f>
        <v>7208</v>
      </c>
      <c r="I2658" s="13">
        <v>22207</v>
      </c>
      <c r="J2658" s="13">
        <f t="array" ref="J2658:R2658">VLOOKUP(A2658,HUMANRESOURCES!$A$2:$J$2692,{2,3,4,5,6,7,8,9,10},0)</f>
        <v>3.5999999999999997E-2</v>
      </c>
      <c r="K2658" s="13">
        <v>5.8999999999999997E-2</v>
      </c>
      <c r="L2658" s="13">
        <v>63</v>
      </c>
      <c r="M2658" s="13">
        <v>60</v>
      </c>
      <c r="N2658" s="13">
        <v>0.46300000000000002</v>
      </c>
      <c r="O2658" s="13">
        <v>0.51</v>
      </c>
      <c r="P2658" s="13">
        <v>2.7E-2</v>
      </c>
      <c r="Q2658" s="13">
        <v>19612696</v>
      </c>
      <c r="R2658" s="13">
        <v>0.28399999999999997</v>
      </c>
      <c r="S2658" s="13">
        <f t="array" ref="S2658:T2658">VLOOKUP(A2658,TOURISM!$A$2:$C$2692,{2,3},0)</f>
        <v>139000000</v>
      </c>
      <c r="T2658" s="13">
        <v>183000000</v>
      </c>
      <c r="U2658" s="13">
        <f t="array" ref="U2658:W2658">VLOOKUP(A2658,BUSINESS!$A$2:$D$2692,{2,3,4},0)</f>
        <v>0.489669009135628</v>
      </c>
      <c r="V2658" s="13">
        <v>8.9999999999999993E-3</v>
      </c>
      <c r="W2658" s="13">
        <v>7.4999999999999997E-2</v>
      </c>
      <c r="X2658" s="25">
        <f t="shared" si="40"/>
        <v>707.37347318288118</v>
      </c>
      <c r="Y2658" s="13">
        <f t="shared" si="41"/>
        <v>1.1322767660295148E-3</v>
      </c>
      <c r="Z2658" s="13">
        <f t="shared" si="42"/>
        <v>3.6751704100242009E-4</v>
      </c>
      <c r="AA2658" s="13">
        <f t="shared" si="43"/>
        <v>9.3306906913766472</v>
      </c>
    </row>
    <row r="2659" spans="1:27" ht="15.75" customHeight="1" x14ac:dyDescent="0.35">
      <c r="A2659" s="22" t="s">
        <v>2945</v>
      </c>
      <c r="B2659" s="22">
        <v>16753787028</v>
      </c>
      <c r="C2659" s="7">
        <v>42</v>
      </c>
      <c r="D2659" s="7">
        <v>0.18</v>
      </c>
      <c r="E2659" s="23" t="s">
        <v>2940</v>
      </c>
      <c r="F2659" s="24" t="s">
        <v>76</v>
      </c>
      <c r="G2659" s="9" t="s">
        <v>281</v>
      </c>
      <c r="H2659" s="13">
        <f t="array" ref="H2659:I2659">VLOOKUP(A2659,ENERGY!$A$2:$C$2692,{2,3},0)</f>
        <v>7054</v>
      </c>
      <c r="I2659" s="13">
        <v>20796</v>
      </c>
      <c r="J2659" s="13">
        <f t="array" ref="J2659:R2659">VLOOKUP(A2659,HUMANRESOURCES!$A$2:$J$2692,{2,3,4,5,6,7,8,9,10},0)</f>
        <v>3.5000000000000003E-2</v>
      </c>
      <c r="K2659" s="13">
        <v>5.6000000000000001E-2</v>
      </c>
      <c r="L2659" s="13">
        <v>63</v>
      </c>
      <c r="M2659" s="13">
        <v>60</v>
      </c>
      <c r="N2659" s="13">
        <v>0.45700000000000002</v>
      </c>
      <c r="O2659" s="13">
        <v>0.51700000000000002</v>
      </c>
      <c r="P2659" s="13">
        <v>2.5999999999999999E-2</v>
      </c>
      <c r="Q2659" s="13">
        <v>20139661</v>
      </c>
      <c r="R2659" s="13">
        <v>0.28899999999999998</v>
      </c>
      <c r="S2659" s="13">
        <f t="array" ref="S2659:T2659">VLOOKUP(A2659,TOURISM!$A$2:$C$2692,{2,3},0)</f>
        <v>181000000</v>
      </c>
      <c r="T2659" s="13">
        <v>224000000</v>
      </c>
      <c r="U2659" s="13">
        <f t="array" ref="U2659:W2659">VLOOKUP(A2659,BUSINESS!$A$2:$D$2692,{2,3,4},0)</f>
        <v>1.952</v>
      </c>
      <c r="V2659" s="13">
        <v>0.01</v>
      </c>
      <c r="W2659" s="13">
        <v>0.113</v>
      </c>
      <c r="X2659" s="25">
        <f t="shared" si="40"/>
        <v>831.88028974271219</v>
      </c>
      <c r="Y2659" s="13">
        <f t="shared" si="41"/>
        <v>1.0325893767526672E-3</v>
      </c>
      <c r="Z2659" s="13">
        <f t="shared" si="42"/>
        <v>3.5025415770404479E-4</v>
      </c>
      <c r="AA2659" s="13">
        <f t="shared" si="43"/>
        <v>11.122332198143752</v>
      </c>
    </row>
    <row r="2660" spans="1:27" ht="15.75" customHeight="1" x14ac:dyDescent="0.35">
      <c r="A2660" s="22" t="s">
        <v>2946</v>
      </c>
      <c r="B2660" s="22">
        <v>19081726103</v>
      </c>
      <c r="C2660" s="7">
        <v>52</v>
      </c>
      <c r="D2660" s="7">
        <v>0.18</v>
      </c>
      <c r="E2660" s="23" t="s">
        <v>2940</v>
      </c>
      <c r="F2660" s="24" t="s">
        <v>78</v>
      </c>
      <c r="G2660" s="9" t="s">
        <v>281</v>
      </c>
      <c r="H2660" s="13">
        <f t="array" ref="H2660:I2660">VLOOKUP(A2660,ENERGY!$A$2:$C$2692,{2,3},0)</f>
        <v>6186</v>
      </c>
      <c r="I2660" s="13">
        <v>18881</v>
      </c>
      <c r="J2660" s="13">
        <f t="array" ref="J2660:R2660">VLOOKUP(A2660,HUMANRESOURCES!$A$2:$J$2692,{2,3,4,5,6,7,8,9,10},0)</f>
        <v>3.5000000000000003E-2</v>
      </c>
      <c r="K2660" s="13">
        <v>5.3999999999999999E-2</v>
      </c>
      <c r="L2660" s="13">
        <v>63</v>
      </c>
      <c r="M2660" s="13">
        <v>60</v>
      </c>
      <c r="N2660" s="13">
        <v>0.44900000000000001</v>
      </c>
      <c r="O2660" s="13">
        <v>0.52400000000000002</v>
      </c>
      <c r="P2660" s="13">
        <v>2.5999999999999999E-2</v>
      </c>
      <c r="Q2660" s="13">
        <v>20661714</v>
      </c>
      <c r="R2660" s="13">
        <v>0.29499999999999998</v>
      </c>
      <c r="S2660" s="13">
        <f t="array" ref="S2660:T2660">VLOOKUP(A2660,TOURISM!$A$2:$C$2692,{2,3},0)</f>
        <v>181000000</v>
      </c>
      <c r="T2660" s="13">
        <v>225000000</v>
      </c>
      <c r="U2660" s="13">
        <f t="array" ref="U2660:W2660">VLOOKUP(A2660,BUSINESS!$A$2:$D$2692,{2,3,4},0)</f>
        <v>0.47899999999999998</v>
      </c>
      <c r="V2660" s="13">
        <v>1.2E-2</v>
      </c>
      <c r="W2660" s="13">
        <v>0.14399999999999999</v>
      </c>
      <c r="X2660" s="25">
        <f t="shared" si="40"/>
        <v>923.53064721542466</v>
      </c>
      <c r="Y2660" s="13">
        <f t="shared" si="41"/>
        <v>9.1381576572011406E-4</v>
      </c>
      <c r="Z2660" s="13">
        <f t="shared" si="42"/>
        <v>2.9939432904743527E-4</v>
      </c>
      <c r="AA2660" s="13">
        <f t="shared" si="43"/>
        <v>10.889706439649682</v>
      </c>
    </row>
    <row r="2661" spans="1:27" ht="15.75" customHeight="1" x14ac:dyDescent="0.35">
      <c r="A2661" s="22" t="s">
        <v>2947</v>
      </c>
      <c r="B2661" s="22">
        <v>25633674564</v>
      </c>
      <c r="C2661" s="7">
        <v>57</v>
      </c>
      <c r="D2661" s="7">
        <v>0.18</v>
      </c>
      <c r="E2661" s="23" t="s">
        <v>2940</v>
      </c>
      <c r="F2661" s="24" t="s">
        <v>80</v>
      </c>
      <c r="G2661" s="9" t="s">
        <v>281</v>
      </c>
      <c r="H2661" s="13">
        <f t="array" ref="H2661:I2661">VLOOKUP(A2661,ENERGY!$A$2:$C$2692,{2,3},0)</f>
        <v>5265</v>
      </c>
      <c r="I2661" s="13">
        <v>16252</v>
      </c>
      <c r="J2661" s="13">
        <f t="array" ref="J2661:R2661">VLOOKUP(A2661,HUMANRESOURCES!$A$2:$J$2692,{2,3,4,5,6,7,8,9,10},0)</f>
        <v>3.4000000000000002E-2</v>
      </c>
      <c r="K2661" s="13">
        <v>5.1999999999999998E-2</v>
      </c>
      <c r="L2661" s="13">
        <v>63</v>
      </c>
      <c r="M2661" s="13">
        <v>61</v>
      </c>
      <c r="N2661" s="13">
        <v>0.442</v>
      </c>
      <c r="O2661" s="13">
        <v>0.53200000000000003</v>
      </c>
      <c r="P2661" s="13">
        <v>2.5999999999999999E-2</v>
      </c>
      <c r="Q2661" s="13">
        <v>21182162</v>
      </c>
      <c r="R2661" s="13">
        <v>0.3</v>
      </c>
      <c r="S2661" s="13">
        <f t="array" ref="S2661:T2661">VLOOKUP(A2661,TOURISM!$A$2:$C$2692,{2,3},0)</f>
        <v>425000000</v>
      </c>
      <c r="T2661" s="13">
        <v>247000000</v>
      </c>
      <c r="U2661" s="13">
        <f t="array" ref="U2661:W2661">VLOOKUP(A2661,BUSINESS!$A$2:$D$2692,{2,3,4},0)</f>
        <v>0.47899999999999998</v>
      </c>
      <c r="V2661" s="13">
        <v>0.05</v>
      </c>
      <c r="W2661" s="13">
        <v>0.20499999999999999</v>
      </c>
      <c r="X2661" s="25">
        <f t="shared" si="40"/>
        <v>1210.1538343441996</v>
      </c>
      <c r="Y2661" s="13">
        <f t="shared" si="41"/>
        <v>7.6724934876808138E-4</v>
      </c>
      <c r="Z2661" s="13">
        <f t="shared" si="42"/>
        <v>2.4855819722273864E-4</v>
      </c>
      <c r="AA2661" s="13">
        <f t="shared" si="43"/>
        <v>11.660754931437122</v>
      </c>
    </row>
    <row r="2662" spans="1:27" ht="15.75" customHeight="1" x14ac:dyDescent="0.35">
      <c r="A2662" s="22" t="s">
        <v>2948</v>
      </c>
      <c r="B2662" s="22">
        <v>30397203369</v>
      </c>
      <c r="C2662" s="7">
        <v>69</v>
      </c>
      <c r="D2662" s="7">
        <v>0.18</v>
      </c>
      <c r="E2662" s="23" t="s">
        <v>2940</v>
      </c>
      <c r="F2662" s="24" t="s">
        <v>82</v>
      </c>
      <c r="G2662" s="9" t="s">
        <v>281</v>
      </c>
      <c r="H2662" s="13">
        <f t="array" ref="H2662:I2662">VLOOKUP(A2662,ENERGY!$A$2:$C$2692,{2,3},0)</f>
        <v>7014</v>
      </c>
      <c r="I2662" s="13">
        <v>21712</v>
      </c>
      <c r="J2662" s="13">
        <f t="array" ref="J2662:R2662">VLOOKUP(A2662,HUMANRESOURCES!$A$2:$J$2692,{2,3,4,5,6,7,8,9,10},0)</f>
        <v>3.3000000000000002E-2</v>
      </c>
      <c r="K2662" s="13">
        <v>0.05</v>
      </c>
      <c r="L2662" s="13">
        <v>63</v>
      </c>
      <c r="M2662" s="13">
        <v>61</v>
      </c>
      <c r="N2662" s="13">
        <v>0.434</v>
      </c>
      <c r="O2662" s="13">
        <v>0.53900000000000003</v>
      </c>
      <c r="P2662" s="13">
        <v>2.7E-2</v>
      </c>
      <c r="Q2662" s="13">
        <v>21703571</v>
      </c>
      <c r="R2662" s="13">
        <v>0.30599999999999999</v>
      </c>
      <c r="S2662" s="13">
        <f t="array" ref="S2662:T2662">VLOOKUP(A2662,TOURISM!$A$2:$C$2692,{2,3},0)</f>
        <v>886000000</v>
      </c>
      <c r="T2662" s="13">
        <v>246000000</v>
      </c>
      <c r="U2662" s="13">
        <f t="array" ref="U2662:W2662">VLOOKUP(A2662,BUSINESS!$A$2:$D$2692,{2,3,4},0)</f>
        <v>0.47799999999999998</v>
      </c>
      <c r="V2662" s="13">
        <v>6.9000000000000006E-2</v>
      </c>
      <c r="W2662" s="13">
        <v>0.29699999999999999</v>
      </c>
      <c r="X2662" s="25">
        <f t="shared" si="40"/>
        <v>1400.5623023510739</v>
      </c>
      <c r="Y2662" s="13">
        <f t="shared" si="41"/>
        <v>1.0003883692688176E-3</v>
      </c>
      <c r="Z2662" s="13">
        <f t="shared" si="42"/>
        <v>3.2317262444968157E-4</v>
      </c>
      <c r="AA2662" s="13">
        <f t="shared" si="43"/>
        <v>11.334540292931518</v>
      </c>
    </row>
    <row r="2663" spans="1:27" ht="15.75" customHeight="1" x14ac:dyDescent="0.35">
      <c r="A2663" s="22" t="s">
        <v>2949</v>
      </c>
      <c r="B2663" s="22">
        <v>27838718233</v>
      </c>
      <c r="C2663" s="7">
        <v>65</v>
      </c>
      <c r="D2663" s="7">
        <v>0.18</v>
      </c>
      <c r="E2663" s="23" t="s">
        <v>2940</v>
      </c>
      <c r="F2663" s="24" t="s">
        <v>84</v>
      </c>
      <c r="G2663" s="9" t="s">
        <v>281</v>
      </c>
      <c r="H2663" s="13">
        <f t="array" ref="H2663:I2663">VLOOKUP(A2663,ENERGY!$A$2:$C$2692,{2,3},0)</f>
        <v>6589</v>
      </c>
      <c r="I2663" s="13">
        <v>20044</v>
      </c>
      <c r="J2663" s="13">
        <f t="array" ref="J2663:R2663">VLOOKUP(A2663,HUMANRESOURCES!$A$2:$J$2692,{2,3,4,5,6,7,8,9,10},0)</f>
        <v>3.3000000000000002E-2</v>
      </c>
      <c r="K2663" s="13">
        <v>4.8000000000000001E-2</v>
      </c>
      <c r="L2663" s="13">
        <v>64</v>
      </c>
      <c r="M2663" s="13">
        <v>61</v>
      </c>
      <c r="N2663" s="13">
        <v>0.42699999999999999</v>
      </c>
      <c r="O2663" s="13">
        <v>0.54700000000000004</v>
      </c>
      <c r="P2663" s="13">
        <v>2.7E-2</v>
      </c>
      <c r="Q2663" s="13">
        <v>22229625</v>
      </c>
      <c r="R2663" s="13">
        <v>0.312</v>
      </c>
      <c r="S2663" s="13">
        <f t="array" ref="S2663:T2663">VLOOKUP(A2663,TOURISM!$A$2:$C$2692,{2,3},0)</f>
        <v>899000000</v>
      </c>
      <c r="T2663" s="13">
        <v>277000000</v>
      </c>
      <c r="U2663" s="13">
        <f t="array" ref="U2663:W2663">VLOOKUP(A2663,BUSINESS!$A$2:$D$2692,{2,3,4},0)</f>
        <v>0.47799999999999998</v>
      </c>
      <c r="V2663" s="13">
        <v>0.1</v>
      </c>
      <c r="W2663" s="13">
        <v>0.374</v>
      </c>
      <c r="X2663" s="25">
        <f t="shared" si="40"/>
        <v>1252.3251396728465</v>
      </c>
      <c r="Y2663" s="13">
        <f t="shared" si="41"/>
        <v>9.0167962797393117E-4</v>
      </c>
      <c r="Z2663" s="13">
        <f t="shared" si="42"/>
        <v>2.9640625966474916E-4</v>
      </c>
      <c r="AA2663" s="13">
        <f t="shared" si="43"/>
        <v>12.460848979683643</v>
      </c>
    </row>
    <row r="2664" spans="1:27" ht="15.75" customHeight="1" x14ac:dyDescent="0.35">
      <c r="A2664" s="22" t="s">
        <v>2950</v>
      </c>
      <c r="B2664" s="22">
        <v>31743751169</v>
      </c>
      <c r="C2664" s="7">
        <v>66</v>
      </c>
      <c r="D2664" s="7">
        <v>0.23799999999999999</v>
      </c>
      <c r="E2664" s="23" t="s">
        <v>2940</v>
      </c>
      <c r="F2664" s="24" t="s">
        <v>86</v>
      </c>
      <c r="G2664" s="9" t="s">
        <v>281</v>
      </c>
      <c r="H2664" s="13">
        <f t="array" ref="H2664:I2664">VLOOKUP(A2664,ENERGY!$A$2:$C$2692,{2,3},0)</f>
        <v>5100</v>
      </c>
      <c r="I2664" s="13">
        <v>15764</v>
      </c>
      <c r="J2664" s="13">
        <f t="array" ref="J2664:R2664">VLOOKUP(A2664,HUMANRESOURCES!$A$2:$J$2692,{2,3,4,5,6,7,8,9,10},0)</f>
        <v>3.2000000000000001E-2</v>
      </c>
      <c r="K2664" s="13">
        <v>4.5999999999999999E-2</v>
      </c>
      <c r="L2664" s="13">
        <v>64</v>
      </c>
      <c r="M2664" s="13">
        <v>61</v>
      </c>
      <c r="N2664" s="13">
        <v>0.42</v>
      </c>
      <c r="O2664" s="13">
        <v>0.55300000000000005</v>
      </c>
      <c r="P2664" s="13">
        <v>2.7E-2</v>
      </c>
      <c r="Q2664" s="13">
        <v>22763008</v>
      </c>
      <c r="R2664" s="13">
        <v>0.317</v>
      </c>
      <c r="S2664" s="13">
        <f t="array" ref="S2664:T2664">VLOOKUP(A2664,TOURISM!$A$2:$C$2692,{2,3},0)</f>
        <v>1161000000</v>
      </c>
      <c r="T2664" s="13">
        <v>252000000</v>
      </c>
      <c r="U2664" s="13">
        <f t="array" ref="U2664:W2664">VLOOKUP(A2664,BUSINESS!$A$2:$D$2692,{2,3,4},0)</f>
        <v>0.47799999999999998</v>
      </c>
      <c r="V2664" s="13">
        <v>0.124</v>
      </c>
      <c r="W2664" s="13">
        <v>0.48699999999999999</v>
      </c>
      <c r="X2664" s="25">
        <f t="shared" si="40"/>
        <v>1394.5323556974545</v>
      </c>
      <c r="Y2664" s="13">
        <f t="shared" si="41"/>
        <v>6.9252710362356325E-4</v>
      </c>
      <c r="Z2664" s="13">
        <f t="shared" si="42"/>
        <v>2.2404771812231495E-4</v>
      </c>
      <c r="AA2664" s="13">
        <f t="shared" si="43"/>
        <v>11.07059313074968</v>
      </c>
    </row>
    <row r="2665" spans="1:27" ht="15.75" customHeight="1" x14ac:dyDescent="0.35">
      <c r="A2665" s="22" t="s">
        <v>2951</v>
      </c>
      <c r="B2665" s="22">
        <v>29207296703</v>
      </c>
      <c r="C2665" s="7">
        <v>63</v>
      </c>
      <c r="D2665" s="7">
        <v>0.25</v>
      </c>
      <c r="E2665" s="23" t="s">
        <v>2940</v>
      </c>
      <c r="F2665" s="24" t="s">
        <v>88</v>
      </c>
      <c r="G2665" s="9" t="s">
        <v>281</v>
      </c>
      <c r="H2665" s="13">
        <f t="array" ref="H2665:I2665">VLOOKUP(A2665,ENERGY!$A$2:$C$2692,{2,3},0)</f>
        <v>5667</v>
      </c>
      <c r="I2665" s="13">
        <v>17305</v>
      </c>
      <c r="J2665" s="13">
        <f t="array" ref="J2665:R2665">VLOOKUP(A2665,HUMANRESOURCES!$A$2:$J$2692,{2,3,4,5,6,7,8,9,10},0)</f>
        <v>3.2000000000000001E-2</v>
      </c>
      <c r="K2665" s="13">
        <v>4.3999999999999997E-2</v>
      </c>
      <c r="L2665" s="13">
        <v>64</v>
      </c>
      <c r="M2665" s="13">
        <v>61</v>
      </c>
      <c r="N2665" s="13">
        <v>0.41299999999999998</v>
      </c>
      <c r="O2665" s="13">
        <v>0.55900000000000005</v>
      </c>
      <c r="P2665" s="13">
        <v>2.8000000000000001E-2</v>
      </c>
      <c r="Q2665" s="13">
        <v>23304206</v>
      </c>
      <c r="R2665" s="13">
        <v>0.32300000000000001</v>
      </c>
      <c r="S2665" s="13">
        <f t="array" ref="S2665:T2665">VLOOKUP(A2665,TOURISM!$A$2:$C$2692,{2,3},0)</f>
        <v>780000000</v>
      </c>
      <c r="T2665" s="13">
        <v>258000000</v>
      </c>
      <c r="U2665" s="13">
        <f t="array" ref="U2665:W2665">VLOOKUP(A2665,BUSINESS!$A$2:$D$2692,{2,3,4},0)</f>
        <v>0.32700000000000001</v>
      </c>
      <c r="V2665" s="13">
        <v>0.14899999999999999</v>
      </c>
      <c r="W2665" s="13">
        <v>0.501</v>
      </c>
      <c r="X2665" s="25">
        <f t="shared" si="40"/>
        <v>1253.3058068144437</v>
      </c>
      <c r="Y2665" s="13">
        <f t="shared" si="41"/>
        <v>7.425698176543753E-4</v>
      </c>
      <c r="Z2665" s="13">
        <f t="shared" si="42"/>
        <v>2.4317498738210604E-4</v>
      </c>
      <c r="AA2665" s="13">
        <f t="shared" si="43"/>
        <v>11.0709628982854</v>
      </c>
    </row>
    <row r="2666" spans="1:27" ht="15.75" customHeight="1" x14ac:dyDescent="0.35">
      <c r="A2666" s="22" t="s">
        <v>2952</v>
      </c>
      <c r="B2666" s="22">
        <v>31992801303</v>
      </c>
      <c r="C2666" s="7">
        <v>71</v>
      </c>
      <c r="D2666" s="7">
        <v>0.245</v>
      </c>
      <c r="E2666" s="23" t="s">
        <v>2940</v>
      </c>
      <c r="F2666" s="24" t="s">
        <v>90</v>
      </c>
      <c r="G2666" s="9" t="s">
        <v>281</v>
      </c>
      <c r="H2666" s="13">
        <f t="array" ref="H2666:I2666">VLOOKUP(A2666,ENERGY!$A$2:$C$2692,{2,3},0)</f>
        <v>4747</v>
      </c>
      <c r="I2666" s="13">
        <v>14639</v>
      </c>
      <c r="J2666" s="13">
        <f t="array" ref="J2666:R2666">VLOOKUP(A2666,HUMANRESOURCES!$A$2:$J$2692,{2,3,4,5,6,7,8,9,10},0)</f>
        <v>3.1E-2</v>
      </c>
      <c r="K2666" s="13">
        <v>4.2000000000000003E-2</v>
      </c>
      <c r="L2666" s="13">
        <v>64</v>
      </c>
      <c r="M2666" s="13">
        <v>62</v>
      </c>
      <c r="N2666" s="13">
        <v>0.40699999999999997</v>
      </c>
      <c r="O2666" s="13">
        <v>0.56499999999999995</v>
      </c>
      <c r="P2666" s="13">
        <v>2.8000000000000001E-2</v>
      </c>
      <c r="Q2666" s="13">
        <v>23852409</v>
      </c>
      <c r="R2666" s="13">
        <v>0.32900000000000001</v>
      </c>
      <c r="S2666" s="13">
        <f t="array" ref="S2666:T2666">VLOOKUP(A2666,TOURISM!$A$2:$C$2692,{2,3},0)</f>
        <v>1057000000</v>
      </c>
      <c r="T2666" s="13">
        <v>448000000</v>
      </c>
      <c r="U2666" s="13">
        <f t="array" ref="U2666:W2666">VLOOKUP(A2666,BUSINESS!$A$2:$D$2692,{2,3,4},0)</f>
        <v>0.32700000000000001</v>
      </c>
      <c r="V2666" s="13">
        <v>0.17399999999999999</v>
      </c>
      <c r="W2666" s="13">
        <v>0.58299999999999996</v>
      </c>
      <c r="X2666" s="25">
        <f t="shared" si="40"/>
        <v>1341.2817675145516</v>
      </c>
      <c r="Y2666" s="13">
        <f t="shared" si="41"/>
        <v>6.1373255841789393E-4</v>
      </c>
      <c r="Z2666" s="13">
        <f t="shared" si="42"/>
        <v>1.9901553759203106E-4</v>
      </c>
      <c r="AA2666" s="13">
        <f t="shared" si="43"/>
        <v>18.782169968660188</v>
      </c>
    </row>
    <row r="2667" spans="1:27" ht="15.75" customHeight="1" x14ac:dyDescent="0.35">
      <c r="A2667" s="22" t="s">
        <v>2953</v>
      </c>
      <c r="B2667" s="22">
        <v>3253551750</v>
      </c>
      <c r="C2667" s="7">
        <v>18</v>
      </c>
      <c r="D2667" s="7">
        <v>0.38800000000000001</v>
      </c>
      <c r="E2667" s="23" t="s">
        <v>2954</v>
      </c>
      <c r="F2667" s="24" t="s">
        <v>65</v>
      </c>
      <c r="G2667" s="9" t="s">
        <v>108</v>
      </c>
      <c r="H2667" s="13">
        <f t="array" ref="H2667:I2667">VLOOKUP(A2667,ENERGY!$A$2:$C$2692,{2,3},0)</f>
        <v>14338</v>
      </c>
      <c r="I2667" s="13">
        <v>8529</v>
      </c>
      <c r="J2667" s="13">
        <f t="array" ref="J2667:R2667">VLOOKUP(A2667,HUMANRESOURCES!$A$2:$J$2692,{2,3,4,5,6,7,8,9,10},0)</f>
        <v>4.4999999999999998E-2</v>
      </c>
      <c r="K2667" s="13">
        <v>0.1</v>
      </c>
      <c r="L2667" s="13">
        <v>42</v>
      </c>
      <c r="M2667" s="13">
        <v>42</v>
      </c>
      <c r="N2667" s="13">
        <v>0.45700000000000002</v>
      </c>
      <c r="O2667" s="13">
        <v>0.51500000000000001</v>
      </c>
      <c r="P2667" s="13">
        <v>2.7E-2</v>
      </c>
      <c r="Q2667" s="13">
        <v>10100981</v>
      </c>
      <c r="R2667" s="13">
        <v>0.34799999999999998</v>
      </c>
      <c r="S2667" s="13">
        <f t="array" ref="S2667:T2667">VLOOKUP(A2667,TOURISM!$A$2:$C$2692,{2,3},0)</f>
        <v>67000000</v>
      </c>
      <c r="T2667" s="13">
        <v>102000000</v>
      </c>
      <c r="U2667" s="13">
        <f t="array" ref="U2667:W2667">VLOOKUP(A2667,BUSINESS!$A$2:$D$2692,{2,3,4},0)</f>
        <v>0.489669009135628</v>
      </c>
      <c r="V2667" s="13">
        <v>2E-3</v>
      </c>
      <c r="W2667" s="13">
        <v>0.01</v>
      </c>
      <c r="X2667" s="25">
        <f t="shared" si="40"/>
        <v>322.10255122745008</v>
      </c>
      <c r="Y2667" s="13">
        <f t="shared" si="41"/>
        <v>8.4437343263985942E-4</v>
      </c>
      <c r="Z2667" s="13">
        <f t="shared" si="42"/>
        <v>1.4194660894818038E-3</v>
      </c>
      <c r="AA2667" s="13">
        <f t="shared" si="43"/>
        <v>10.098029092421815</v>
      </c>
    </row>
    <row r="2668" spans="1:27" ht="15.75" customHeight="1" x14ac:dyDescent="0.35">
      <c r="A2668" s="22" t="s">
        <v>2955</v>
      </c>
      <c r="B2668" s="22">
        <v>3653822712</v>
      </c>
      <c r="C2668" s="7">
        <v>21</v>
      </c>
      <c r="D2668" s="7">
        <v>0.46200000000000002</v>
      </c>
      <c r="E2668" s="23" t="s">
        <v>2954</v>
      </c>
      <c r="F2668" s="24" t="s">
        <v>68</v>
      </c>
      <c r="G2668" s="9" t="s">
        <v>108</v>
      </c>
      <c r="H2668" s="13">
        <f t="array" ref="H2668:I2668">VLOOKUP(A2668,ENERGY!$A$2:$C$2692,{2,3},0)</f>
        <v>8462</v>
      </c>
      <c r="I2668" s="13">
        <v>8529</v>
      </c>
      <c r="J2668" s="13">
        <f t="array" ref="J2668:R2668">VLOOKUP(A2668,HUMANRESOURCES!$A$2:$J$2692,{2,3,4,5,6,7,8,9,10},0)</f>
        <v>4.4999999999999998E-2</v>
      </c>
      <c r="K2668" s="13">
        <v>9.5000000000000001E-2</v>
      </c>
      <c r="L2668" s="13">
        <v>43</v>
      </c>
      <c r="M2668" s="13">
        <v>42</v>
      </c>
      <c r="N2668" s="13">
        <v>0.45900000000000002</v>
      </c>
      <c r="O2668" s="13">
        <v>0.51400000000000001</v>
      </c>
      <c r="P2668" s="13">
        <v>2.7E-2</v>
      </c>
      <c r="Q2668" s="13">
        <v>10362137</v>
      </c>
      <c r="R2668" s="13">
        <v>0.35</v>
      </c>
      <c r="S2668" s="13">
        <f t="array" ref="S2668:T2668">VLOOKUP(A2668,TOURISM!$A$2:$C$2692,{2,3},0)</f>
        <v>80000000</v>
      </c>
      <c r="T2668" s="13">
        <v>102000000</v>
      </c>
      <c r="U2668" s="13">
        <f t="array" ref="U2668:W2668">VLOOKUP(A2668,BUSINESS!$A$2:$D$2692,{2,3,4},0)</f>
        <v>0.489669009135628</v>
      </c>
      <c r="V2668" s="13">
        <v>2E-3</v>
      </c>
      <c r="W2668" s="13">
        <v>1.2E-2</v>
      </c>
      <c r="X2668" s="25">
        <f t="shared" si="40"/>
        <v>352.6128550510382</v>
      </c>
      <c r="Y2668" s="13">
        <f t="shared" si="41"/>
        <v>8.2309276551738319E-4</v>
      </c>
      <c r="Z2668" s="13">
        <f t="shared" si="42"/>
        <v>8.1662691778732518E-4</v>
      </c>
      <c r="AA2668" s="13">
        <f t="shared" si="43"/>
        <v>9.843529380088297</v>
      </c>
    </row>
    <row r="2669" spans="1:27" ht="15.75" customHeight="1" x14ac:dyDescent="0.35">
      <c r="A2669" s="22" t="s">
        <v>2956</v>
      </c>
      <c r="B2669" s="22">
        <v>3711284087</v>
      </c>
      <c r="C2669" s="7">
        <v>24</v>
      </c>
      <c r="D2669" s="7">
        <v>0.45200000000000001</v>
      </c>
      <c r="E2669" s="23" t="s">
        <v>2954</v>
      </c>
      <c r="F2669" s="24" t="s">
        <v>70</v>
      </c>
      <c r="G2669" s="9" t="s">
        <v>108</v>
      </c>
      <c r="H2669" s="13">
        <f t="array" ref="H2669:I2669">VLOOKUP(A2669,ENERGY!$A$2:$C$2692,{2,3},0)</f>
        <v>8054</v>
      </c>
      <c r="I2669" s="13">
        <v>2428</v>
      </c>
      <c r="J2669" s="13">
        <f t="array" ref="J2669:R2669">VLOOKUP(A2669,HUMANRESOURCES!$A$2:$J$2692,{2,3,4,5,6,7,8,9,10},0)</f>
        <v>4.4999999999999998E-2</v>
      </c>
      <c r="K2669" s="13">
        <v>9.0999999999999998E-2</v>
      </c>
      <c r="L2669" s="13">
        <v>44</v>
      </c>
      <c r="M2669" s="13">
        <v>43</v>
      </c>
      <c r="N2669" s="13">
        <v>0.46100000000000002</v>
      </c>
      <c r="O2669" s="13">
        <v>0.51100000000000001</v>
      </c>
      <c r="P2669" s="13">
        <v>2.7E-2</v>
      </c>
      <c r="Q2669" s="13">
        <v>10625423</v>
      </c>
      <c r="R2669" s="13">
        <v>0.35399999999999998</v>
      </c>
      <c r="S2669" s="13">
        <f t="array" ref="S2669:T2669">VLOOKUP(A2669,TOURISM!$A$2:$C$2692,{2,3},0)</f>
        <v>64000000</v>
      </c>
      <c r="T2669" s="13">
        <v>109000000</v>
      </c>
      <c r="U2669" s="13">
        <f t="array" ref="U2669:W2669">VLOOKUP(A2669,BUSINESS!$A$2:$D$2692,{2,3,4},0)</f>
        <v>0.489669009135628</v>
      </c>
      <c r="V2669" s="13">
        <v>5.0000000000000001E-3</v>
      </c>
      <c r="W2669" s="13">
        <v>1.2999999999999999E-2</v>
      </c>
      <c r="X2669" s="25">
        <f t="shared" si="40"/>
        <v>349.28342024595162</v>
      </c>
      <c r="Y2669" s="13">
        <f t="shared" si="41"/>
        <v>2.2850854973020839E-4</v>
      </c>
      <c r="Z2669" s="13">
        <f t="shared" si="42"/>
        <v>7.5799335235877193E-4</v>
      </c>
      <c r="AA2669" s="13">
        <f t="shared" si="43"/>
        <v>10.258415123802601</v>
      </c>
    </row>
    <row r="2670" spans="1:27" ht="15.75" customHeight="1" x14ac:dyDescent="0.35">
      <c r="A2670" s="22" t="s">
        <v>2957</v>
      </c>
      <c r="B2670" s="22">
        <v>4341841414</v>
      </c>
      <c r="C2670" s="7">
        <v>27</v>
      </c>
      <c r="D2670" s="7">
        <v>0.40600000000000003</v>
      </c>
      <c r="E2670" s="23" t="s">
        <v>2954</v>
      </c>
      <c r="F2670" s="24" t="s">
        <v>72</v>
      </c>
      <c r="G2670" s="9" t="s">
        <v>108</v>
      </c>
      <c r="H2670" s="13">
        <f t="array" ref="H2670:I2670">VLOOKUP(A2670,ENERGY!$A$2:$C$2692,{2,3},0)</f>
        <v>7842</v>
      </c>
      <c r="I2670" s="13">
        <v>2156</v>
      </c>
      <c r="J2670" s="13">
        <f t="array" ref="J2670:R2670">VLOOKUP(A2670,HUMANRESOURCES!$A$2:$J$2692,{2,3,4,5,6,7,8,9,10},0)</f>
        <v>4.4999999999999998E-2</v>
      </c>
      <c r="K2670" s="13">
        <v>8.5999999999999993E-2</v>
      </c>
      <c r="L2670" s="13">
        <v>45</v>
      </c>
      <c r="M2670" s="13">
        <v>44</v>
      </c>
      <c r="N2670" s="13">
        <v>0.46400000000000002</v>
      </c>
      <c r="O2670" s="13">
        <v>0.50900000000000001</v>
      </c>
      <c r="P2670" s="13">
        <v>2.7E-2</v>
      </c>
      <c r="Q2670" s="13">
        <v>10894519</v>
      </c>
      <c r="R2670" s="13">
        <v>0.35799999999999998</v>
      </c>
      <c r="S2670" s="13">
        <f t="array" ref="S2670:T2670">VLOOKUP(A2670,TOURISM!$A$2:$C$2692,{2,3},0)</f>
        <v>88000000</v>
      </c>
      <c r="T2670" s="13">
        <v>115000000</v>
      </c>
      <c r="U2670" s="13">
        <f t="array" ref="U2670:W2670">VLOOKUP(A2670,BUSINESS!$A$2:$D$2692,{2,3,4},0)</f>
        <v>0.489669009135628</v>
      </c>
      <c r="V2670" s="13">
        <v>0.01</v>
      </c>
      <c r="W2670" s="13">
        <v>2.1999999999999999E-2</v>
      </c>
      <c r="X2670" s="25">
        <f t="shared" si="40"/>
        <v>398.53447536325376</v>
      </c>
      <c r="Y2670" s="13">
        <f t="shared" si="41"/>
        <v>1.9789767680427193E-4</v>
      </c>
      <c r="Z2670" s="13">
        <f t="shared" si="42"/>
        <v>7.1981149420180914E-4</v>
      </c>
      <c r="AA2670" s="13">
        <f t="shared" si="43"/>
        <v>10.555766619893912</v>
      </c>
    </row>
    <row r="2671" spans="1:27" ht="15.75" customHeight="1" x14ac:dyDescent="0.35">
      <c r="A2671" s="22" t="s">
        <v>2958</v>
      </c>
      <c r="B2671" s="22">
        <v>5439176376</v>
      </c>
      <c r="C2671" s="7">
        <v>33</v>
      </c>
      <c r="D2671" s="7">
        <v>0.307</v>
      </c>
      <c r="E2671" s="23" t="s">
        <v>2954</v>
      </c>
      <c r="F2671" s="24" t="s">
        <v>74</v>
      </c>
      <c r="G2671" s="9" t="s">
        <v>108</v>
      </c>
      <c r="H2671" s="13">
        <f t="array" ref="H2671:I2671">VLOOKUP(A2671,ENERGY!$A$2:$C$2692,{2,3},0)</f>
        <v>7641</v>
      </c>
      <c r="I2671" s="13">
        <v>1845</v>
      </c>
      <c r="J2671" s="13">
        <f t="array" ref="J2671:R2671">VLOOKUP(A2671,HUMANRESOURCES!$A$2:$J$2692,{2,3,4,5,6,7,8,9,10},0)</f>
        <v>4.3999999999999997E-2</v>
      </c>
      <c r="K2671" s="13">
        <v>8.1000000000000003E-2</v>
      </c>
      <c r="L2671" s="13">
        <v>46</v>
      </c>
      <c r="M2671" s="13">
        <v>45</v>
      </c>
      <c r="N2671" s="13">
        <v>0.46600000000000003</v>
      </c>
      <c r="O2671" s="13">
        <v>0.50700000000000001</v>
      </c>
      <c r="P2671" s="13">
        <v>2.7E-2</v>
      </c>
      <c r="Q2671" s="13">
        <v>11174650</v>
      </c>
      <c r="R2671" s="13">
        <v>0.36199999999999999</v>
      </c>
      <c r="S2671" s="13">
        <f t="array" ref="S2671:T2671">VLOOKUP(A2671,TOURISM!$A$2:$C$2692,{2,3},0)</f>
        <v>92000000</v>
      </c>
      <c r="T2671" s="13">
        <v>86000000</v>
      </c>
      <c r="U2671" s="13">
        <f t="array" ref="U2671:W2671">VLOOKUP(A2671,BUSINESS!$A$2:$D$2692,{2,3,4},0)</f>
        <v>0.489669009135628</v>
      </c>
      <c r="V2671" s="13">
        <v>0.02</v>
      </c>
      <c r="W2671" s="13">
        <v>4.2000000000000003E-2</v>
      </c>
      <c r="X2671" s="25">
        <f t="shared" si="40"/>
        <v>486.74243721279862</v>
      </c>
      <c r="Y2671" s="13">
        <f t="shared" si="41"/>
        <v>1.6510584224114401E-4</v>
      </c>
      <c r="Z2671" s="13">
        <f t="shared" si="42"/>
        <v>6.8377980518405498E-4</v>
      </c>
      <c r="AA2671" s="13">
        <f t="shared" si="43"/>
        <v>7.6959904784489899</v>
      </c>
    </row>
    <row r="2672" spans="1:27" ht="15.75" customHeight="1" x14ac:dyDescent="0.35">
      <c r="A2672" s="22" t="s">
        <v>2959</v>
      </c>
      <c r="B2672" s="22">
        <v>7178556337</v>
      </c>
      <c r="C2672" s="7">
        <v>44</v>
      </c>
      <c r="D2672" s="7">
        <v>0.28199999999999997</v>
      </c>
      <c r="E2672" s="23" t="s">
        <v>2954</v>
      </c>
      <c r="F2672" s="24" t="s">
        <v>76</v>
      </c>
      <c r="G2672" s="9" t="s">
        <v>108</v>
      </c>
      <c r="H2672" s="13">
        <f t="array" ref="H2672:I2672">VLOOKUP(A2672,ENERGY!$A$2:$C$2692,{2,3},0)</f>
        <v>7396</v>
      </c>
      <c r="I2672" s="13">
        <v>2226</v>
      </c>
      <c r="J2672" s="13">
        <f t="array" ref="J2672:R2672">VLOOKUP(A2672,HUMANRESOURCES!$A$2:$J$2692,{2,3,4,5,6,7,8,9,10},0)</f>
        <v>4.3999999999999997E-2</v>
      </c>
      <c r="K2672" s="13">
        <v>7.5999999999999998E-2</v>
      </c>
      <c r="L2672" s="13">
        <v>48</v>
      </c>
      <c r="M2672" s="13">
        <v>47</v>
      </c>
      <c r="N2672" s="13">
        <v>0.46700000000000003</v>
      </c>
      <c r="O2672" s="13">
        <v>0.50600000000000001</v>
      </c>
      <c r="P2672" s="13">
        <v>2.7E-2</v>
      </c>
      <c r="Q2672" s="13">
        <v>11470022</v>
      </c>
      <c r="R2672" s="13">
        <v>0.36599999999999999</v>
      </c>
      <c r="S2672" s="13">
        <f t="array" ref="S2672:T2672">VLOOKUP(A2672,TOURISM!$A$2:$C$2692,{2,3},0)</f>
        <v>98000000</v>
      </c>
      <c r="T2672" s="13">
        <v>88000000</v>
      </c>
      <c r="U2672" s="13">
        <f t="array" ref="U2672:W2672">VLOOKUP(A2672,BUSINESS!$A$2:$D$2692,{2,3,4},0)</f>
        <v>0.154</v>
      </c>
      <c r="V2672" s="13">
        <v>2.9000000000000001E-2</v>
      </c>
      <c r="W2672" s="13">
        <v>8.3000000000000004E-2</v>
      </c>
      <c r="X2672" s="25">
        <f t="shared" si="40"/>
        <v>625.85375485766292</v>
      </c>
      <c r="Y2672" s="13">
        <f t="shared" si="41"/>
        <v>1.9407111860814217E-4</v>
      </c>
      <c r="Z2672" s="13">
        <f t="shared" si="42"/>
        <v>6.4481131771150914E-4</v>
      </c>
      <c r="AA2672" s="13">
        <f t="shared" si="43"/>
        <v>7.6721736017594386</v>
      </c>
    </row>
    <row r="2673" spans="1:27" ht="15.75" customHeight="1" x14ac:dyDescent="0.35">
      <c r="A2673" s="22" t="s">
        <v>2960</v>
      </c>
      <c r="B2673" s="22">
        <v>10702200822</v>
      </c>
      <c r="C2673" s="7">
        <v>58</v>
      </c>
      <c r="D2673" s="7">
        <v>0.23200000000000001</v>
      </c>
      <c r="E2673" s="23" t="s">
        <v>2954</v>
      </c>
      <c r="F2673" s="24" t="s">
        <v>78</v>
      </c>
      <c r="G2673" s="9" t="s">
        <v>108</v>
      </c>
      <c r="H2673" s="13">
        <f t="array" ref="H2673:I2673">VLOOKUP(A2673,ENERGY!$A$2:$C$2692,{2,3},0)</f>
        <v>7005</v>
      </c>
      <c r="I2673" s="13">
        <v>2131</v>
      </c>
      <c r="J2673" s="13">
        <f t="array" ref="J2673:R2673">VLOOKUP(A2673,HUMANRESOURCES!$A$2:$J$2692,{2,3,4,5,6,7,8,9,10},0)</f>
        <v>4.3999999999999997E-2</v>
      </c>
      <c r="K2673" s="13">
        <v>7.2999999999999995E-2</v>
      </c>
      <c r="L2673" s="13">
        <v>49</v>
      </c>
      <c r="M2673" s="13">
        <v>48</v>
      </c>
      <c r="N2673" s="13">
        <v>0.46800000000000003</v>
      </c>
      <c r="O2673" s="13">
        <v>0.505</v>
      </c>
      <c r="P2673" s="13">
        <v>2.7E-2</v>
      </c>
      <c r="Q2673" s="13">
        <v>11781612</v>
      </c>
      <c r="R2673" s="13">
        <v>0.37</v>
      </c>
      <c r="S2673" s="13">
        <f t="array" ref="S2673:T2673">VLOOKUP(A2673,TOURISM!$A$2:$C$2692,{2,3},0)</f>
        <v>110000000</v>
      </c>
      <c r="T2673" s="13">
        <v>97000000</v>
      </c>
      <c r="U2673" s="13">
        <f t="array" ref="U2673:W2673">VLOOKUP(A2673,BUSINESS!$A$2:$D$2692,{2,3,4},0)</f>
        <v>0.154</v>
      </c>
      <c r="V2673" s="13">
        <v>4.2000000000000003E-2</v>
      </c>
      <c r="W2673" s="13">
        <v>0.14099999999999999</v>
      </c>
      <c r="X2673" s="25">
        <f t="shared" si="40"/>
        <v>908.38170718913511</v>
      </c>
      <c r="Y2673" s="13">
        <f t="shared" si="41"/>
        <v>1.8087507889412755E-4</v>
      </c>
      <c r="Z2673" s="13">
        <f t="shared" si="42"/>
        <v>5.9457059017051315E-4</v>
      </c>
      <c r="AA2673" s="13">
        <f t="shared" si="43"/>
        <v>8.2331687718115312</v>
      </c>
    </row>
    <row r="2674" spans="1:27" ht="15.75" customHeight="1" x14ac:dyDescent="0.35">
      <c r="A2674" s="22" t="s">
        <v>2961</v>
      </c>
      <c r="B2674" s="22">
        <v>11541420981</v>
      </c>
      <c r="C2674" s="7">
        <v>57</v>
      </c>
      <c r="D2674" s="7">
        <v>0.189</v>
      </c>
      <c r="E2674" s="23" t="s">
        <v>2954</v>
      </c>
      <c r="F2674" s="24" t="s">
        <v>80</v>
      </c>
      <c r="G2674" s="9" t="s">
        <v>108</v>
      </c>
      <c r="H2674" s="13">
        <f t="array" ref="H2674:I2674">VLOOKUP(A2674,ENERGY!$A$2:$C$2692,{2,3},0)</f>
        <v>6430</v>
      </c>
      <c r="I2674" s="13">
        <v>1907</v>
      </c>
      <c r="J2674" s="13">
        <f t="array" ref="J2674:R2674">VLOOKUP(A2674,HUMANRESOURCES!$A$2:$J$2692,{2,3,4,5,6,7,8,9,10},0)</f>
        <v>4.3999999999999997E-2</v>
      </c>
      <c r="K2674" s="13">
        <v>7.0000000000000007E-2</v>
      </c>
      <c r="L2674" s="13">
        <v>51</v>
      </c>
      <c r="M2674" s="13">
        <v>49</v>
      </c>
      <c r="N2674" s="13">
        <v>0.46899999999999997</v>
      </c>
      <c r="O2674" s="13">
        <v>0.504</v>
      </c>
      <c r="P2674" s="13">
        <v>2.7E-2</v>
      </c>
      <c r="Q2674" s="13">
        <v>12109620</v>
      </c>
      <c r="R2674" s="13">
        <v>0.375</v>
      </c>
      <c r="S2674" s="13">
        <f t="array" ref="S2674:T2674">VLOOKUP(A2674,TOURISM!$A$2:$C$2692,{2,3},0)</f>
        <v>138000000</v>
      </c>
      <c r="T2674" s="13">
        <v>98000000</v>
      </c>
      <c r="U2674" s="13">
        <f t="array" ref="U2674:W2674">VLOOKUP(A2674,BUSINESS!$A$2:$D$2692,{2,3,4},0)</f>
        <v>0.15</v>
      </c>
      <c r="V2674" s="13">
        <v>4.9000000000000002E-2</v>
      </c>
      <c r="W2674" s="13">
        <v>0.218</v>
      </c>
      <c r="X2674" s="25">
        <f t="shared" si="40"/>
        <v>953.0787077546612</v>
      </c>
      <c r="Y2674" s="13">
        <f t="shared" si="41"/>
        <v>1.5747810418493727E-4</v>
      </c>
      <c r="Z2674" s="13">
        <f t="shared" si="42"/>
        <v>5.3098280540594999E-4</v>
      </c>
      <c r="AA2674" s="13">
        <f t="shared" si="43"/>
        <v>8.0927394914126118</v>
      </c>
    </row>
    <row r="2675" spans="1:27" ht="15.75" customHeight="1" x14ac:dyDescent="0.35">
      <c r="A2675" s="22" t="s">
        <v>2962</v>
      </c>
      <c r="B2675" s="22">
        <v>14640792100</v>
      </c>
      <c r="C2675" s="7">
        <v>78</v>
      </c>
      <c r="D2675" s="7">
        <v>0.191</v>
      </c>
      <c r="E2675" s="23" t="s">
        <v>2954</v>
      </c>
      <c r="F2675" s="24" t="s">
        <v>82</v>
      </c>
      <c r="G2675" s="9" t="s">
        <v>108</v>
      </c>
      <c r="H2675" s="13">
        <f t="array" ref="H2675:I2675">VLOOKUP(A2675,ENERGY!$A$2:$C$2692,{2,3},0)</f>
        <v>7399</v>
      </c>
      <c r="I2675" s="13">
        <v>1654</v>
      </c>
      <c r="J2675" s="13">
        <f t="array" ref="J2675:R2675">VLOOKUP(A2675,HUMANRESOURCES!$A$2:$J$2692,{2,3,4,5,6,7,8,9,10},0)</f>
        <v>4.2999999999999997E-2</v>
      </c>
      <c r="K2675" s="13">
        <v>6.7000000000000004E-2</v>
      </c>
      <c r="L2675" s="13">
        <v>52</v>
      </c>
      <c r="M2675" s="13">
        <v>51</v>
      </c>
      <c r="N2675" s="13">
        <v>0.47</v>
      </c>
      <c r="O2675" s="13">
        <v>0.504</v>
      </c>
      <c r="P2675" s="13">
        <v>2.7E-2</v>
      </c>
      <c r="Q2675" s="13">
        <v>12456527</v>
      </c>
      <c r="R2675" s="13">
        <v>0.379</v>
      </c>
      <c r="S2675" s="13">
        <f t="array" ref="S2675:T2675">VLOOKUP(A2675,TOURISM!$A$2:$C$2692,{2,3},0)</f>
        <v>148000000</v>
      </c>
      <c r="T2675" s="13">
        <v>107000000</v>
      </c>
      <c r="U2675" s="13">
        <f t="array" ref="U2675:W2675">VLOOKUP(A2675,BUSINESS!$A$2:$D$2692,{2,3,4},0)</f>
        <v>0.15</v>
      </c>
      <c r="V2675" s="13">
        <v>5.6000000000000001E-2</v>
      </c>
      <c r="W2675" s="13">
        <v>0.28399999999999997</v>
      </c>
      <c r="X2675" s="25">
        <f t="shared" si="40"/>
        <v>1175.3510508988581</v>
      </c>
      <c r="Y2675" s="13">
        <f t="shared" si="41"/>
        <v>1.3278179383386719E-4</v>
      </c>
      <c r="Z2675" s="13">
        <f t="shared" si="42"/>
        <v>5.9398578753130785E-4</v>
      </c>
      <c r="AA2675" s="13">
        <f t="shared" si="43"/>
        <v>8.5898742081159547</v>
      </c>
    </row>
    <row r="2676" spans="1:27" ht="15.75" customHeight="1" x14ac:dyDescent="0.35">
      <c r="A2676" s="22" t="s">
        <v>2963</v>
      </c>
      <c r="B2676" s="22">
        <v>12805029522</v>
      </c>
      <c r="C2676" s="7">
        <v>64</v>
      </c>
      <c r="D2676" s="7">
        <v>0.221</v>
      </c>
      <c r="E2676" s="23" t="s">
        <v>2954</v>
      </c>
      <c r="F2676" s="24" t="s">
        <v>84</v>
      </c>
      <c r="G2676" s="9" t="s">
        <v>108</v>
      </c>
      <c r="H2676" s="13">
        <f t="array" ref="H2676:I2676">VLOOKUP(A2676,ENERGY!$A$2:$C$2692,{2,3},0)</f>
        <v>7213</v>
      </c>
      <c r="I2676" s="13">
        <v>2274</v>
      </c>
      <c r="J2676" s="13">
        <f t="array" ref="J2676:R2676">VLOOKUP(A2676,HUMANRESOURCES!$A$2:$J$2692,{2,3,4,5,6,7,8,9,10},0)</f>
        <v>4.2999999999999997E-2</v>
      </c>
      <c r="K2676" s="13">
        <v>6.5000000000000002E-2</v>
      </c>
      <c r="L2676" s="13">
        <v>54</v>
      </c>
      <c r="M2676" s="13">
        <v>52</v>
      </c>
      <c r="N2676" s="13">
        <v>0.47</v>
      </c>
      <c r="O2676" s="13">
        <v>0.504</v>
      </c>
      <c r="P2676" s="13">
        <v>2.7E-2</v>
      </c>
      <c r="Q2676" s="13">
        <v>12825031</v>
      </c>
      <c r="R2676" s="13">
        <v>0.38300000000000001</v>
      </c>
      <c r="S2676" s="13">
        <f t="array" ref="S2676:T2676">VLOOKUP(A2676,TOURISM!$A$2:$C$2692,{2,3},0)</f>
        <v>98000000</v>
      </c>
      <c r="T2676" s="13">
        <v>83000000</v>
      </c>
      <c r="U2676" s="13">
        <f t="array" ref="U2676:W2676">VLOOKUP(A2676,BUSINESS!$A$2:$D$2692,{2,3,4},0)</f>
        <v>0.15</v>
      </c>
      <c r="V2676" s="13">
        <v>6.3E-2</v>
      </c>
      <c r="W2676" s="13">
        <v>0.34399999999999997</v>
      </c>
      <c r="X2676" s="25">
        <f t="shared" si="40"/>
        <v>998.44043433501247</v>
      </c>
      <c r="Y2676" s="13">
        <f t="shared" si="41"/>
        <v>1.7730951293607009E-4</v>
      </c>
      <c r="Z2676" s="13">
        <f t="shared" si="42"/>
        <v>5.6241579455051612E-4</v>
      </c>
      <c r="AA2676" s="13">
        <f t="shared" si="43"/>
        <v>6.4717192496454787</v>
      </c>
    </row>
    <row r="2677" spans="1:27" ht="15.75" customHeight="1" x14ac:dyDescent="0.35">
      <c r="A2677" s="22" t="s">
        <v>2964</v>
      </c>
      <c r="B2677" s="22">
        <v>16190196832</v>
      </c>
      <c r="C2677" s="7">
        <v>75</v>
      </c>
      <c r="D2677" s="7">
        <v>0.20899999999999999</v>
      </c>
      <c r="E2677" s="23" t="s">
        <v>2954</v>
      </c>
      <c r="F2677" s="24" t="s">
        <v>86</v>
      </c>
      <c r="G2677" s="9" t="s">
        <v>108</v>
      </c>
      <c r="H2677" s="13">
        <f t="array" ref="H2677:I2677">VLOOKUP(A2677,ENERGY!$A$2:$C$2692,{2,3},0)</f>
        <v>6633</v>
      </c>
      <c r="I2677" s="13">
        <v>1969</v>
      </c>
      <c r="J2677" s="13">
        <f t="array" ref="J2677:R2677">VLOOKUP(A2677,HUMANRESOURCES!$A$2:$J$2692,{2,3,4,5,6,7,8,9,10},0)</f>
        <v>4.2999999999999997E-2</v>
      </c>
      <c r="K2677" s="13">
        <v>6.4000000000000001E-2</v>
      </c>
      <c r="L2677" s="13">
        <v>56</v>
      </c>
      <c r="M2677" s="13">
        <v>53</v>
      </c>
      <c r="N2677" s="13">
        <v>0.46899999999999997</v>
      </c>
      <c r="O2677" s="13">
        <v>0.504</v>
      </c>
      <c r="P2677" s="13">
        <v>2.7E-2</v>
      </c>
      <c r="Q2677" s="13">
        <v>13216985</v>
      </c>
      <c r="R2677" s="13">
        <v>0.38700000000000001</v>
      </c>
      <c r="S2677" s="13">
        <f t="array" ref="S2677:T2677">VLOOKUP(A2677,TOURISM!$A$2:$C$2692,{2,3},0)</f>
        <v>125000000</v>
      </c>
      <c r="T2677" s="13">
        <v>128000000</v>
      </c>
      <c r="U2677" s="13">
        <f t="array" ref="U2677:W2677">VLOOKUP(A2677,BUSINESS!$A$2:$D$2692,{2,3,4},0)</f>
        <v>0.14299999999999999</v>
      </c>
      <c r="V2677" s="13">
        <v>0.1</v>
      </c>
      <c r="W2677" s="13">
        <v>0.41199999999999998</v>
      </c>
      <c r="X2677" s="25">
        <f t="shared" si="40"/>
        <v>1224.9538629271351</v>
      </c>
      <c r="Y2677" s="13">
        <f t="shared" si="41"/>
        <v>1.4897497424715242E-4</v>
      </c>
      <c r="Z2677" s="13">
        <f t="shared" si="42"/>
        <v>5.0185424285493249E-4</v>
      </c>
      <c r="AA2677" s="13">
        <f t="shared" si="43"/>
        <v>9.6845082293730371</v>
      </c>
    </row>
    <row r="2678" spans="1:27" ht="15.75" customHeight="1" x14ac:dyDescent="0.35">
      <c r="A2678" s="22" t="s">
        <v>2965</v>
      </c>
      <c r="B2678" s="22">
        <v>19201691493</v>
      </c>
      <c r="C2678" s="7">
        <v>87</v>
      </c>
      <c r="D2678" s="7">
        <v>0.188</v>
      </c>
      <c r="E2678" s="23" t="s">
        <v>2954</v>
      </c>
      <c r="F2678" s="24" t="s">
        <v>88</v>
      </c>
      <c r="G2678" s="9" t="s">
        <v>108</v>
      </c>
      <c r="H2678" s="13">
        <f t="array" ref="H2678:I2678">VLOOKUP(A2678,ENERGY!$A$2:$C$2692,{2,3},0)</f>
        <v>6828</v>
      </c>
      <c r="I2678" s="13">
        <v>2101</v>
      </c>
      <c r="J2678" s="13">
        <f t="array" ref="J2678:R2678">VLOOKUP(A2678,HUMANRESOURCES!$A$2:$J$2692,{2,3,4,5,6,7,8,9,10},0)</f>
        <v>4.2999999999999997E-2</v>
      </c>
      <c r="K2678" s="13">
        <v>5.8999999999999997E-2</v>
      </c>
      <c r="L2678" s="13">
        <v>57</v>
      </c>
      <c r="M2678" s="13">
        <v>54</v>
      </c>
      <c r="N2678" s="13">
        <v>0.46800000000000003</v>
      </c>
      <c r="O2678" s="13">
        <v>0.505</v>
      </c>
      <c r="P2678" s="13">
        <v>2.5999999999999999E-2</v>
      </c>
      <c r="Q2678" s="13">
        <v>13633796</v>
      </c>
      <c r="R2678" s="13">
        <v>0.39200000000000002</v>
      </c>
      <c r="S2678" s="13">
        <f t="array" ref="S2678:T2678">VLOOKUP(A2678,TOURISM!$A$2:$C$2692,{2,3},0)</f>
        <v>146000000</v>
      </c>
      <c r="T2678" s="13">
        <v>140000000</v>
      </c>
      <c r="U2678" s="13">
        <f t="array" ref="U2678:W2678">VLOOKUP(A2678,BUSINESS!$A$2:$D$2692,{2,3,4},0)</f>
        <v>0.14399999999999999</v>
      </c>
      <c r="V2678" s="13">
        <v>0.115</v>
      </c>
      <c r="W2678" s="13">
        <v>0.59899999999999998</v>
      </c>
      <c r="X2678" s="25">
        <f t="shared" si="40"/>
        <v>1408.3892331233355</v>
      </c>
      <c r="Y2678" s="13">
        <f t="shared" si="41"/>
        <v>1.5410234977844762E-4</v>
      </c>
      <c r="Z2678" s="13">
        <f t="shared" si="42"/>
        <v>5.0081429999392687E-4</v>
      </c>
      <c r="AA2678" s="13">
        <f t="shared" si="43"/>
        <v>10.268600175622401</v>
      </c>
    </row>
    <row r="2679" spans="1:27" ht="15.75" customHeight="1" x14ac:dyDescent="0.35">
      <c r="A2679" s="22" t="s">
        <v>2966</v>
      </c>
      <c r="B2679" s="22">
        <v>20596424325</v>
      </c>
      <c r="C2679" s="7">
        <v>96</v>
      </c>
      <c r="D2679" s="7">
        <v>0.121</v>
      </c>
      <c r="E2679" s="23" t="s">
        <v>2954</v>
      </c>
      <c r="F2679" s="24" t="s">
        <v>90</v>
      </c>
      <c r="G2679" s="9" t="s">
        <v>108</v>
      </c>
      <c r="H2679" s="13">
        <f t="array" ref="H2679:I2679">VLOOKUP(A2679,ENERGY!$A$2:$C$2692,{2,3},0)</f>
        <v>6244</v>
      </c>
      <c r="I2679" s="13">
        <v>1819</v>
      </c>
      <c r="J2679" s="13">
        <f t="array" ref="J2679:R2679">VLOOKUP(A2679,HUMANRESOURCES!$A$2:$J$2692,{2,3,4,5,6,7,8,9,10},0)</f>
        <v>4.2999999999999997E-2</v>
      </c>
      <c r="K2679" s="13">
        <v>5.7000000000000002E-2</v>
      </c>
      <c r="L2679" s="13">
        <v>59</v>
      </c>
      <c r="M2679" s="13">
        <v>55</v>
      </c>
      <c r="N2679" s="13">
        <v>0.46700000000000003</v>
      </c>
      <c r="O2679" s="13">
        <v>0.50600000000000001</v>
      </c>
      <c r="P2679" s="13">
        <v>2.5999999999999999E-2</v>
      </c>
      <c r="Q2679" s="13">
        <v>14075099</v>
      </c>
      <c r="R2679" s="13">
        <v>0.39600000000000002</v>
      </c>
      <c r="S2679" s="13">
        <f t="array" ref="S2679:T2679">VLOOKUP(A2679,TOURISM!$A$2:$C$2692,{2,3},0)</f>
        <v>155000000</v>
      </c>
      <c r="T2679" s="13">
        <v>154000000</v>
      </c>
      <c r="U2679" s="13">
        <f t="array" ref="U2679:W2679">VLOOKUP(A2679,BUSINESS!$A$2:$D$2692,{2,3,4},0)</f>
        <v>0.151</v>
      </c>
      <c r="V2679" s="13">
        <v>0.13500000000000001</v>
      </c>
      <c r="W2679" s="13">
        <v>0.748</v>
      </c>
      <c r="X2679" s="25">
        <f t="shared" si="40"/>
        <v>1463.3235847932579</v>
      </c>
      <c r="Y2679" s="13">
        <f t="shared" si="41"/>
        <v>1.2923532544957588E-4</v>
      </c>
      <c r="Z2679" s="13">
        <f t="shared" si="42"/>
        <v>4.4362032551245286E-4</v>
      </c>
      <c r="AA2679" s="13">
        <f t="shared" si="43"/>
        <v>10.941308476764533</v>
      </c>
    </row>
    <row r="2680" spans="1:27" ht="15.75" customHeight="1" x14ac:dyDescent="0.35">
      <c r="A2680" s="22" t="s">
        <v>2967</v>
      </c>
      <c r="B2680" s="22">
        <v>6689957610</v>
      </c>
      <c r="C2680" s="9">
        <v>193</v>
      </c>
      <c r="D2680" s="7">
        <v>0.68200000000000005</v>
      </c>
      <c r="E2680" s="23" t="s">
        <v>2968</v>
      </c>
      <c r="F2680" s="24" t="s">
        <v>65</v>
      </c>
      <c r="G2680" s="9" t="s">
        <v>108</v>
      </c>
      <c r="H2680" s="13">
        <f t="array" ref="H2680:I2680">VLOOKUP(A2680,ENERGY!$A$2:$C$2692,{2,3},0)</f>
        <v>14338</v>
      </c>
      <c r="I2680" s="13">
        <v>8529</v>
      </c>
      <c r="J2680" s="13">
        <f t="array" ref="J2680:R2680">VLOOKUP(A2680,HUMANRESOURCES!$A$2:$J$2692,{2,3,4,5,6,7,8,9,10},0)</f>
        <v>3.2000000000000001E-2</v>
      </c>
      <c r="K2680" s="13">
        <v>6.0999999999999999E-2</v>
      </c>
      <c r="L2680" s="13">
        <v>44</v>
      </c>
      <c r="M2680" s="13">
        <v>44</v>
      </c>
      <c r="N2680" s="13">
        <v>0.42199999999999999</v>
      </c>
      <c r="O2680" s="13">
        <v>0.54500000000000004</v>
      </c>
      <c r="P2680" s="13">
        <v>3.4000000000000002E-2</v>
      </c>
      <c r="Q2680" s="13">
        <v>12503652</v>
      </c>
      <c r="R2680" s="13">
        <v>0.33800000000000002</v>
      </c>
      <c r="S2680" s="13">
        <f t="array" ref="S2680:T2680">VLOOKUP(A2680,TOURISM!$A$2:$C$2692,{2,3},0)</f>
        <v>125000000</v>
      </c>
      <c r="T2680" s="13">
        <v>448000000</v>
      </c>
      <c r="U2680" s="13">
        <f t="array" ref="U2680:W2680">VLOOKUP(A2680,BUSINESS!$A$2:$D$2692,{2,3,4},0)</f>
        <v>0.489669009135628</v>
      </c>
      <c r="V2680" s="13">
        <v>4.0000000000000001E-3</v>
      </c>
      <c r="W2680" s="13">
        <v>2.1000000000000001E-2</v>
      </c>
      <c r="X2680" s="25">
        <f t="shared" si="40"/>
        <v>535.04029142845627</v>
      </c>
      <c r="Y2680" s="13">
        <f t="shared" si="41"/>
        <v>6.8212071161289516E-4</v>
      </c>
      <c r="Z2680" s="13">
        <f t="shared" si="42"/>
        <v>1.1467049786734308E-3</v>
      </c>
      <c r="AA2680" s="13">
        <f t="shared" si="43"/>
        <v>35.82953204391805</v>
      </c>
    </row>
    <row r="2681" spans="1:27" ht="15.75" customHeight="1" x14ac:dyDescent="0.35">
      <c r="A2681" s="22" t="s">
        <v>2969</v>
      </c>
      <c r="B2681" s="22">
        <v>6777384733</v>
      </c>
      <c r="C2681" s="9">
        <v>193</v>
      </c>
      <c r="D2681" s="7">
        <v>0.38</v>
      </c>
      <c r="E2681" s="23" t="s">
        <v>2968</v>
      </c>
      <c r="F2681" s="24" t="s">
        <v>68</v>
      </c>
      <c r="G2681" s="9" t="s">
        <v>108</v>
      </c>
      <c r="H2681" s="13">
        <f t="array" ref="H2681:I2681">VLOOKUP(A2681,ENERGY!$A$2:$C$2692,{2,3},0)</f>
        <v>9312</v>
      </c>
      <c r="I2681" s="13">
        <v>8529</v>
      </c>
      <c r="J2681" s="13">
        <f t="array" ref="J2681:R2681">VLOOKUP(A2681,HUMANRESOURCES!$A$2:$J$2692,{2,3,4,5,6,7,8,9,10},0)</f>
        <v>3.2000000000000001E-2</v>
      </c>
      <c r="K2681" s="13">
        <v>0.06</v>
      </c>
      <c r="L2681" s="13">
        <v>43</v>
      </c>
      <c r="M2681" s="13">
        <v>43</v>
      </c>
      <c r="N2681" s="13">
        <v>0.41899999999999998</v>
      </c>
      <c r="O2681" s="13">
        <v>0.54700000000000004</v>
      </c>
      <c r="P2681" s="13">
        <v>3.4000000000000002E-2</v>
      </c>
      <c r="Q2681" s="13">
        <v>12586763</v>
      </c>
      <c r="R2681" s="13">
        <v>0.34200000000000003</v>
      </c>
      <c r="S2681" s="13">
        <f t="array" ref="S2681:T2681">VLOOKUP(A2681,TOURISM!$A$2:$C$2692,{2,3},0)</f>
        <v>81000000</v>
      </c>
      <c r="T2681" s="13">
        <v>448000000</v>
      </c>
      <c r="U2681" s="13">
        <f t="array" ref="U2681:W2681">VLOOKUP(A2681,BUSINESS!$A$2:$D$2692,{2,3,4},0)</f>
        <v>0.489669009135628</v>
      </c>
      <c r="V2681" s="13">
        <v>8.0000000000000002E-3</v>
      </c>
      <c r="W2681" s="13">
        <v>2.5000000000000001E-2</v>
      </c>
      <c r="X2681" s="25">
        <f t="shared" si="40"/>
        <v>538.45335238297571</v>
      </c>
      <c r="Y2681" s="13">
        <f t="shared" si="41"/>
        <v>6.7761663582606587E-4</v>
      </c>
      <c r="Z2681" s="13">
        <f t="shared" si="42"/>
        <v>7.398248461498798E-4</v>
      </c>
      <c r="AA2681" s="13">
        <f t="shared" si="43"/>
        <v>35.592947924736485</v>
      </c>
    </row>
    <row r="2682" spans="1:27" ht="15.75" customHeight="1" x14ac:dyDescent="0.35">
      <c r="A2682" s="22" t="s">
        <v>2970</v>
      </c>
      <c r="B2682" s="22">
        <v>6342116354</v>
      </c>
      <c r="C2682" s="9">
        <v>193</v>
      </c>
      <c r="D2682" s="7">
        <v>0.36499999999999999</v>
      </c>
      <c r="E2682" s="23" t="s">
        <v>2968</v>
      </c>
      <c r="F2682" s="24" t="s">
        <v>70</v>
      </c>
      <c r="G2682" s="9" t="s">
        <v>108</v>
      </c>
      <c r="H2682" s="13">
        <f t="array" ref="H2682:I2682">VLOOKUP(A2682,ENERGY!$A$2:$C$2692,{2,3},0)</f>
        <v>9000</v>
      </c>
      <c r="I2682" s="13">
        <v>9428</v>
      </c>
      <c r="J2682" s="13">
        <f t="array" ref="J2682:R2682">VLOOKUP(A2682,HUMANRESOURCES!$A$2:$J$2692,{2,3,4,5,6,7,8,9,10},0)</f>
        <v>3.2000000000000001E-2</v>
      </c>
      <c r="K2682" s="13">
        <v>5.8999999999999997E-2</v>
      </c>
      <c r="L2682" s="13">
        <v>43</v>
      </c>
      <c r="M2682" s="13">
        <v>43</v>
      </c>
      <c r="N2682" s="13">
        <v>0.41699999999999998</v>
      </c>
      <c r="O2682" s="13">
        <v>0.54800000000000004</v>
      </c>
      <c r="P2682" s="13">
        <v>3.5000000000000003E-2</v>
      </c>
      <c r="Q2682" s="13">
        <v>12640922</v>
      </c>
      <c r="R2682" s="13">
        <v>0.34599999999999997</v>
      </c>
      <c r="S2682" s="13">
        <f t="array" ref="S2682:T2682">VLOOKUP(A2682,TOURISM!$A$2:$C$2692,{2,3},0)</f>
        <v>76000000</v>
      </c>
      <c r="T2682" s="13">
        <v>448000000</v>
      </c>
      <c r="U2682" s="13">
        <f t="array" ref="U2682:W2682">VLOOKUP(A2682,BUSINESS!$A$2:$D$2692,{2,3,4},0)</f>
        <v>0.489669009135628</v>
      </c>
      <c r="V2682" s="13">
        <v>0.04</v>
      </c>
      <c r="W2682" s="13">
        <v>2.7E-2</v>
      </c>
      <c r="X2682" s="25">
        <f t="shared" si="40"/>
        <v>501.71311507182781</v>
      </c>
      <c r="Y2682" s="13">
        <f t="shared" si="41"/>
        <v>7.4583167272134106E-4</v>
      </c>
      <c r="Z2682" s="13">
        <f t="shared" si="42"/>
        <v>7.1197338295418645E-4</v>
      </c>
      <c r="AA2682" s="13">
        <f t="shared" si="43"/>
        <v>35.440452840386165</v>
      </c>
    </row>
    <row r="2683" spans="1:27" ht="15.75" customHeight="1" x14ac:dyDescent="0.35">
      <c r="A2683" s="22" t="s">
        <v>2971</v>
      </c>
      <c r="B2683" s="22">
        <v>5727591778</v>
      </c>
      <c r="C2683" s="9">
        <v>193</v>
      </c>
      <c r="D2683" s="7">
        <v>0.97299999999999998</v>
      </c>
      <c r="E2683" s="23" t="s">
        <v>2968</v>
      </c>
      <c r="F2683" s="24" t="s">
        <v>72</v>
      </c>
      <c r="G2683" s="9" t="s">
        <v>108</v>
      </c>
      <c r="H2683" s="13">
        <f t="array" ref="H2683:I2683">VLOOKUP(A2683,ENERGY!$A$2:$C$2692,{2,3},0)</f>
        <v>8747</v>
      </c>
      <c r="I2683" s="13">
        <v>8735</v>
      </c>
      <c r="J2683" s="13">
        <f t="array" ref="J2683:R2683">VLOOKUP(A2683,HUMANRESOURCES!$A$2:$J$2692,{2,3,4,5,6,7,8,9,10},0)</f>
        <v>3.2000000000000001E-2</v>
      </c>
      <c r="K2683" s="13">
        <v>5.8000000000000003E-2</v>
      </c>
      <c r="L2683" s="13">
        <v>42</v>
      </c>
      <c r="M2683" s="13">
        <v>43</v>
      </c>
      <c r="N2683" s="13">
        <v>0.41599999999999998</v>
      </c>
      <c r="O2683" s="13">
        <v>0.54900000000000004</v>
      </c>
      <c r="P2683" s="13">
        <v>3.5000000000000003E-2</v>
      </c>
      <c r="Q2683" s="13">
        <v>12673103</v>
      </c>
      <c r="R2683" s="13">
        <v>0.34499999999999997</v>
      </c>
      <c r="S2683" s="13">
        <f t="array" ref="S2683:T2683">VLOOKUP(A2683,TOURISM!$A$2:$C$2692,{2,3},0)</f>
        <v>61000000</v>
      </c>
      <c r="T2683" s="13">
        <v>448000000</v>
      </c>
      <c r="U2683" s="13">
        <f t="array" ref="U2683:W2683">VLOOKUP(A2683,BUSINESS!$A$2:$D$2692,{2,3,4},0)</f>
        <v>0.489669009135628</v>
      </c>
      <c r="V2683" s="13">
        <v>6.4000000000000001E-2</v>
      </c>
      <c r="W2683" s="13">
        <v>2.9000000000000001E-2</v>
      </c>
      <c r="X2683" s="25">
        <f t="shared" si="40"/>
        <v>451.94864888259804</v>
      </c>
      <c r="Y2683" s="13">
        <f t="shared" si="41"/>
        <v>6.892550309107406E-4</v>
      </c>
      <c r="Z2683" s="13">
        <f t="shared" si="42"/>
        <v>6.9020191818846578E-4</v>
      </c>
      <c r="AA2683" s="13">
        <f t="shared" si="43"/>
        <v>35.350458368404325</v>
      </c>
    </row>
    <row r="2684" spans="1:27" ht="15.75" customHeight="1" x14ac:dyDescent="0.35">
      <c r="A2684" s="22" t="s">
        <v>2972</v>
      </c>
      <c r="B2684" s="22">
        <v>5805598443</v>
      </c>
      <c r="C2684" s="9">
        <v>193</v>
      </c>
      <c r="D2684" s="7">
        <v>2.7890000000000001</v>
      </c>
      <c r="E2684" s="23" t="s">
        <v>2968</v>
      </c>
      <c r="F2684" s="24" t="s">
        <v>74</v>
      </c>
      <c r="G2684" s="9" t="s">
        <v>108</v>
      </c>
      <c r="H2684" s="13">
        <f t="array" ref="H2684:I2684">VLOOKUP(A2684,ENERGY!$A$2:$C$2692,{2,3},0)</f>
        <v>8678</v>
      </c>
      <c r="I2684" s="13">
        <v>8148</v>
      </c>
      <c r="J2684" s="13">
        <f t="array" ref="J2684:R2684">VLOOKUP(A2684,HUMANRESOURCES!$A$2:$J$2692,{2,3,4,5,6,7,8,9,10},0)</f>
        <v>3.2000000000000001E-2</v>
      </c>
      <c r="K2684" s="13">
        <v>5.8000000000000003E-2</v>
      </c>
      <c r="L2684" s="13">
        <v>43</v>
      </c>
      <c r="M2684" s="13">
        <v>44</v>
      </c>
      <c r="N2684" s="13">
        <v>0.41499999999999998</v>
      </c>
      <c r="O2684" s="13">
        <v>0.54900000000000004</v>
      </c>
      <c r="P2684" s="13">
        <v>3.5999999999999997E-2</v>
      </c>
      <c r="Q2684" s="13">
        <v>12693047</v>
      </c>
      <c r="R2684" s="13">
        <v>0.34300000000000003</v>
      </c>
      <c r="S2684" s="13">
        <f t="array" ref="S2684:T2684">VLOOKUP(A2684,TOURISM!$A$2:$C$2692,{2,3},0)</f>
        <v>194000000</v>
      </c>
      <c r="T2684" s="13">
        <v>448000000</v>
      </c>
      <c r="U2684" s="13">
        <f t="array" ref="U2684:W2684">VLOOKUP(A2684,BUSINESS!$A$2:$D$2692,{2,3,4},0)</f>
        <v>0.489669009135628</v>
      </c>
      <c r="V2684" s="13">
        <v>6.6000000000000003E-2</v>
      </c>
      <c r="W2684" s="13">
        <v>3.4000000000000002E-2</v>
      </c>
      <c r="X2684" s="25">
        <f t="shared" si="40"/>
        <v>457.38414448477187</v>
      </c>
      <c r="Y2684" s="13">
        <f t="shared" si="41"/>
        <v>6.4192624513247293E-4</v>
      </c>
      <c r="Z2684" s="13">
        <f t="shared" si="42"/>
        <v>6.8368138871620029E-4</v>
      </c>
      <c r="AA2684" s="13">
        <f t="shared" si="43"/>
        <v>35.294913821716726</v>
      </c>
    </row>
    <row r="2685" spans="1:27" ht="15.75" customHeight="1" x14ac:dyDescent="0.35">
      <c r="A2685" s="22" t="s">
        <v>2973</v>
      </c>
      <c r="B2685" s="22">
        <v>5755215232</v>
      </c>
      <c r="C2685" s="9">
        <v>193</v>
      </c>
      <c r="D2685" s="7">
        <v>2.3570000000000002</v>
      </c>
      <c r="E2685" s="23" t="s">
        <v>2968</v>
      </c>
      <c r="F2685" s="24" t="s">
        <v>76</v>
      </c>
      <c r="G2685" s="9" t="s">
        <v>108</v>
      </c>
      <c r="H2685" s="13">
        <f t="array" ref="H2685:I2685">VLOOKUP(A2685,ENERGY!$A$2:$C$2692,{2,3},0)</f>
        <v>9714</v>
      </c>
      <c r="I2685" s="13">
        <v>10345</v>
      </c>
      <c r="J2685" s="13">
        <f t="array" ref="J2685:R2685">VLOOKUP(A2685,HUMANRESOURCES!$A$2:$J$2692,{2,3,4,5,6,7,8,9,10},0)</f>
        <v>3.2000000000000001E-2</v>
      </c>
      <c r="K2685" s="13">
        <v>5.7000000000000002E-2</v>
      </c>
      <c r="L2685" s="13">
        <v>43</v>
      </c>
      <c r="M2685" s="13">
        <v>44</v>
      </c>
      <c r="N2685" s="13">
        <v>0.41499999999999998</v>
      </c>
      <c r="O2685" s="13">
        <v>0.54800000000000004</v>
      </c>
      <c r="P2685" s="13">
        <v>3.6999999999999998E-2</v>
      </c>
      <c r="Q2685" s="13">
        <v>12710589</v>
      </c>
      <c r="R2685" s="13">
        <v>0.34100000000000003</v>
      </c>
      <c r="S2685" s="13">
        <f t="array" ref="S2685:T2685">VLOOKUP(A2685,TOURISM!$A$2:$C$2692,{2,3},0)</f>
        <v>99000000</v>
      </c>
      <c r="T2685" s="13">
        <v>448000000</v>
      </c>
      <c r="U2685" s="13">
        <f t="array" ref="U2685:W2685">VLOOKUP(A2685,BUSINESS!$A$2:$D$2692,{2,3,4},0)</f>
        <v>0.32300000000000001</v>
      </c>
      <c r="V2685" s="13">
        <v>0.08</v>
      </c>
      <c r="W2685" s="13">
        <v>5.0999999999999997E-2</v>
      </c>
      <c r="X2685" s="25">
        <f t="shared" si="40"/>
        <v>452.78902747937173</v>
      </c>
      <c r="Y2685" s="13">
        <f t="shared" si="41"/>
        <v>8.1388832571016177E-4</v>
      </c>
      <c r="Z2685" s="13">
        <f t="shared" si="42"/>
        <v>7.6424467819705285E-4</v>
      </c>
      <c r="AA2685" s="13">
        <f t="shared" si="43"/>
        <v>35.24620298870493</v>
      </c>
    </row>
    <row r="2686" spans="1:27" ht="15.75" customHeight="1" x14ac:dyDescent="0.35">
      <c r="A2686" s="22" t="s">
        <v>2974</v>
      </c>
      <c r="B2686" s="22">
        <v>5443896500</v>
      </c>
      <c r="C2686" s="9">
        <v>193</v>
      </c>
      <c r="D2686" s="7">
        <v>4.9649999999999999</v>
      </c>
      <c r="E2686" s="23" t="s">
        <v>2968</v>
      </c>
      <c r="F2686" s="24" t="s">
        <v>78</v>
      </c>
      <c r="G2686" s="9" t="s">
        <v>108</v>
      </c>
      <c r="H2686" s="13">
        <f t="array" ref="H2686:I2686">VLOOKUP(A2686,ENERGY!$A$2:$C$2692,{2,3},0)</f>
        <v>9269</v>
      </c>
      <c r="I2686" s="13">
        <v>9927</v>
      </c>
      <c r="J2686" s="13">
        <f t="array" ref="J2686:R2686">VLOOKUP(A2686,HUMANRESOURCES!$A$2:$J$2692,{2,3,4,5,6,7,8,9,10},0)</f>
        <v>3.2000000000000001E-2</v>
      </c>
      <c r="K2686" s="13">
        <v>5.7000000000000002E-2</v>
      </c>
      <c r="L2686" s="13">
        <v>44</v>
      </c>
      <c r="M2686" s="13">
        <v>46</v>
      </c>
      <c r="N2686" s="13">
        <v>0.41499999999999998</v>
      </c>
      <c r="O2686" s="13">
        <v>0.54800000000000004</v>
      </c>
      <c r="P2686" s="13">
        <v>3.7999999999999999E-2</v>
      </c>
      <c r="Q2686" s="13">
        <v>12724308</v>
      </c>
      <c r="R2686" s="13">
        <v>0.33900000000000002</v>
      </c>
      <c r="S2686" s="13">
        <f t="array" ref="S2686:T2686">VLOOKUP(A2686,TOURISM!$A$2:$C$2692,{2,3},0)</f>
        <v>338000000</v>
      </c>
      <c r="T2686" s="13">
        <v>448000000</v>
      </c>
      <c r="U2686" s="13">
        <f t="array" ref="U2686:W2686">VLOOKUP(A2686,BUSINESS!$A$2:$D$2692,{2,3,4},0)</f>
        <v>0.32300000000000001</v>
      </c>
      <c r="V2686" s="13">
        <v>9.8000000000000004E-2</v>
      </c>
      <c r="W2686" s="13">
        <v>6.7000000000000004E-2</v>
      </c>
      <c r="X2686" s="25">
        <f t="shared" si="40"/>
        <v>427.83438596425049</v>
      </c>
      <c r="Y2686" s="13">
        <f t="shared" si="41"/>
        <v>7.8016030419886099E-4</v>
      </c>
      <c r="Z2686" s="13">
        <f t="shared" si="42"/>
        <v>7.2844825824712825E-4</v>
      </c>
      <c r="AA2686" s="13">
        <f t="shared" si="43"/>
        <v>35.208201499052052</v>
      </c>
    </row>
    <row r="2687" spans="1:27" ht="15.75" customHeight="1" x14ac:dyDescent="0.35">
      <c r="A2687" s="22" t="s">
        <v>2975</v>
      </c>
      <c r="B2687" s="22">
        <v>5291950101</v>
      </c>
      <c r="C2687" s="9">
        <v>193</v>
      </c>
      <c r="D2687" s="13">
        <v>0.12</v>
      </c>
      <c r="E2687" s="23" t="s">
        <v>2968</v>
      </c>
      <c r="F2687" s="24" t="s">
        <v>80</v>
      </c>
      <c r="G2687" s="9" t="s">
        <v>108</v>
      </c>
      <c r="H2687" s="13">
        <f t="array" ref="H2687:I2687">VLOOKUP(A2687,ENERGY!$A$2:$C$2692,{2,3},0)</f>
        <v>9690</v>
      </c>
      <c r="I2687" s="13">
        <v>12563</v>
      </c>
      <c r="J2687" s="13">
        <f t="array" ref="J2687:R2687">VLOOKUP(A2687,HUMANRESOURCES!$A$2:$J$2692,{2,3,4,5,6,7,8,9,10},0)</f>
        <v>3.2000000000000001E-2</v>
      </c>
      <c r="K2687" s="13">
        <v>5.8000000000000003E-2</v>
      </c>
      <c r="L2687" s="13">
        <v>46</v>
      </c>
      <c r="M2687" s="13">
        <v>47</v>
      </c>
      <c r="N2687" s="13">
        <v>0.41499999999999998</v>
      </c>
      <c r="O2687" s="13">
        <v>0.54600000000000004</v>
      </c>
      <c r="P2687" s="13">
        <v>3.7999999999999999E-2</v>
      </c>
      <c r="Q2687" s="13">
        <v>12740160</v>
      </c>
      <c r="R2687" s="13">
        <v>0.33700000000000002</v>
      </c>
      <c r="S2687" s="13">
        <f t="array" ref="S2687:T2687">VLOOKUP(A2687,TOURISM!$A$2:$C$2692,{2,3},0)</f>
        <v>365000000</v>
      </c>
      <c r="T2687" s="13">
        <v>448000000</v>
      </c>
      <c r="U2687" s="13">
        <f t="array" ref="U2687:W2687">VLOOKUP(A2687,BUSINESS!$A$2:$D$2692,{2,3,4},0)</f>
        <v>0.51400000000000001</v>
      </c>
      <c r="V2687" s="13">
        <v>0.109</v>
      </c>
      <c r="W2687" s="13">
        <v>9.6000000000000002E-2</v>
      </c>
      <c r="X2687" s="25">
        <f t="shared" si="40"/>
        <v>415.37548201906412</v>
      </c>
      <c r="Y2687" s="13">
        <f t="shared" si="41"/>
        <v>9.8609436616180646E-4</v>
      </c>
      <c r="Z2687" s="13">
        <f t="shared" si="42"/>
        <v>7.6058699419787501E-4</v>
      </c>
      <c r="AA2687" s="13">
        <f t="shared" si="43"/>
        <v>35.16439353979856</v>
      </c>
    </row>
    <row r="2688" spans="1:27" ht="15.75" customHeight="1" x14ac:dyDescent="0.35">
      <c r="A2688" s="22" t="s">
        <v>2976</v>
      </c>
      <c r="B2688" s="22">
        <v>4415702801</v>
      </c>
      <c r="C2688" s="9">
        <v>193</v>
      </c>
      <c r="D2688" s="13">
        <v>0.12</v>
      </c>
      <c r="E2688" s="23" t="s">
        <v>2968</v>
      </c>
      <c r="F2688" s="24" t="s">
        <v>82</v>
      </c>
      <c r="G2688" s="9" t="s">
        <v>108</v>
      </c>
      <c r="H2688" s="13">
        <f t="array" ref="H2688:I2688">VLOOKUP(A2688,ENERGY!$A$2:$C$2692,{2,3},0)</f>
        <v>9438</v>
      </c>
      <c r="I2688" s="13">
        <v>10213</v>
      </c>
      <c r="J2688" s="13">
        <f t="array" ref="J2688:R2688">VLOOKUP(A2688,HUMANRESOURCES!$A$2:$J$2692,{2,3,4,5,6,7,8,9,10},0)</f>
        <v>3.2000000000000001E-2</v>
      </c>
      <c r="K2688" s="13">
        <v>5.8000000000000003E-2</v>
      </c>
      <c r="L2688" s="13">
        <v>49</v>
      </c>
      <c r="M2688" s="13">
        <v>49</v>
      </c>
      <c r="N2688" s="13">
        <v>0.41599999999999998</v>
      </c>
      <c r="O2688" s="13">
        <v>0.54500000000000004</v>
      </c>
      <c r="P2688" s="13">
        <v>3.9E-2</v>
      </c>
      <c r="Q2688" s="13">
        <v>12784041</v>
      </c>
      <c r="R2688" s="13">
        <v>0.33600000000000002</v>
      </c>
      <c r="S2688" s="13">
        <f t="array" ref="S2688:T2688">VLOOKUP(A2688,TOURISM!$A$2:$C$2692,{2,3},0)</f>
        <v>294000000</v>
      </c>
      <c r="T2688" s="13">
        <v>448000000</v>
      </c>
      <c r="U2688" s="13">
        <f t="array" ref="U2688:W2688">VLOOKUP(A2688,BUSINESS!$A$2:$D$2692,{2,3,4},0)</f>
        <v>0.68400000000000005</v>
      </c>
      <c r="V2688" s="13">
        <v>0.114</v>
      </c>
      <c r="W2688" s="13">
        <v>0.129</v>
      </c>
      <c r="X2688" s="25">
        <f t="shared" si="40"/>
        <v>345.40743423773438</v>
      </c>
      <c r="Y2688" s="13">
        <f t="shared" si="41"/>
        <v>7.9888667440913244E-4</v>
      </c>
      <c r="Z2688" s="13">
        <f t="shared" si="42"/>
        <v>7.382642155168307E-4</v>
      </c>
      <c r="AA2688" s="13">
        <f t="shared" si="43"/>
        <v>35.04369236613055</v>
      </c>
    </row>
    <row r="2689" spans="1:27" ht="15.75" customHeight="1" x14ac:dyDescent="0.35">
      <c r="A2689" s="22" t="s">
        <v>2977</v>
      </c>
      <c r="B2689" s="22">
        <v>8157077422</v>
      </c>
      <c r="C2689" s="9">
        <v>193</v>
      </c>
      <c r="D2689" s="13">
        <v>0.12</v>
      </c>
      <c r="E2689" s="23" t="s">
        <v>2968</v>
      </c>
      <c r="F2689" s="24" t="s">
        <v>84</v>
      </c>
      <c r="G2689" s="9" t="s">
        <v>108</v>
      </c>
      <c r="H2689" s="13">
        <f t="array" ref="H2689:I2689">VLOOKUP(A2689,ENERGY!$A$2:$C$2692,{2,3},0)</f>
        <v>9685</v>
      </c>
      <c r="I2689" s="13">
        <v>10774</v>
      </c>
      <c r="J2689" s="13">
        <f t="array" ref="J2689:R2689">VLOOKUP(A2689,HUMANRESOURCES!$A$2:$J$2692,{2,3,4,5,6,7,8,9,10},0)</f>
        <v>3.2000000000000001E-2</v>
      </c>
      <c r="K2689" s="13">
        <v>5.8999999999999997E-2</v>
      </c>
      <c r="L2689" s="13">
        <v>51</v>
      </c>
      <c r="M2689" s="13">
        <v>51</v>
      </c>
      <c r="N2689" s="13">
        <v>0.41499999999999998</v>
      </c>
      <c r="O2689" s="13">
        <v>0.54600000000000004</v>
      </c>
      <c r="P2689" s="13">
        <v>0.04</v>
      </c>
      <c r="Q2689" s="13">
        <v>12888918</v>
      </c>
      <c r="R2689" s="13">
        <v>0.33400000000000002</v>
      </c>
      <c r="S2689" s="13">
        <f t="array" ref="S2689:T2689">VLOOKUP(A2689,TOURISM!$A$2:$C$2692,{2,3},0)</f>
        <v>523000000</v>
      </c>
      <c r="T2689" s="13">
        <v>448000000</v>
      </c>
      <c r="U2689" s="13">
        <f t="array" ref="U2689:W2689">VLOOKUP(A2689,BUSINESS!$A$2:$D$2692,{2,3,4},0)</f>
        <v>0.38200000000000001</v>
      </c>
      <c r="V2689" s="13">
        <v>0.114</v>
      </c>
      <c r="W2689" s="13">
        <v>0.31</v>
      </c>
      <c r="X2689" s="25">
        <f t="shared" si="40"/>
        <v>632.87526710931047</v>
      </c>
      <c r="Y2689" s="13">
        <f t="shared" si="41"/>
        <v>8.3591190509552473E-4</v>
      </c>
      <c r="Z2689" s="13">
        <f t="shared" si="42"/>
        <v>7.514207166187262E-4</v>
      </c>
      <c r="AA2689" s="13">
        <f t="shared" si="43"/>
        <v>34.758542183292654</v>
      </c>
    </row>
    <row r="2690" spans="1:27" ht="15.75" customHeight="1" x14ac:dyDescent="0.35">
      <c r="A2690" s="22" t="s">
        <v>2978</v>
      </c>
      <c r="B2690" s="22">
        <v>9456808151</v>
      </c>
      <c r="C2690" s="9">
        <v>193</v>
      </c>
      <c r="D2690" s="13">
        <v>0.12</v>
      </c>
      <c r="E2690" s="23" t="s">
        <v>2968</v>
      </c>
      <c r="F2690" s="24" t="s">
        <v>86</v>
      </c>
      <c r="G2690" s="9" t="s">
        <v>108</v>
      </c>
      <c r="H2690" s="13">
        <f t="array" ref="H2690:I2690">VLOOKUP(A2690,ENERGY!$A$2:$C$2692,{2,3},0)</f>
        <v>9692</v>
      </c>
      <c r="I2690" s="13">
        <v>11932</v>
      </c>
      <c r="J2690" s="13">
        <f t="array" ref="J2690:R2690">VLOOKUP(A2690,HUMANRESOURCES!$A$2:$J$2692,{2,3,4,5,6,7,8,9,10},0)</f>
        <v>3.2000000000000001E-2</v>
      </c>
      <c r="K2690" s="13">
        <v>5.8999999999999997E-2</v>
      </c>
      <c r="L2690" s="13">
        <v>54</v>
      </c>
      <c r="M2690" s="13">
        <v>53</v>
      </c>
      <c r="N2690" s="13">
        <v>0.41199999999999998</v>
      </c>
      <c r="O2690" s="13">
        <v>0.54800000000000004</v>
      </c>
      <c r="P2690" s="13">
        <v>0.04</v>
      </c>
      <c r="Q2690" s="13">
        <v>13076978</v>
      </c>
      <c r="R2690" s="13">
        <v>0.33200000000000002</v>
      </c>
      <c r="S2690" s="13">
        <f t="array" ref="S2690:T2690">VLOOKUP(A2690,TOURISM!$A$2:$C$2692,{2,3},0)</f>
        <v>634000000</v>
      </c>
      <c r="T2690" s="13">
        <v>448000000</v>
      </c>
      <c r="U2690" s="13">
        <f t="array" ref="U2690:W2690">VLOOKUP(A2690,BUSINESS!$A$2:$D$2692,{2,3,4},0)</f>
        <v>0.39100000000000001</v>
      </c>
      <c r="V2690" s="13">
        <v>0.115</v>
      </c>
      <c r="W2690" s="13">
        <v>0.58899999999999997</v>
      </c>
      <c r="X2690" s="25">
        <f t="shared" si="40"/>
        <v>723.16464484378582</v>
      </c>
      <c r="Y2690" s="13">
        <f t="shared" si="41"/>
        <v>9.1244322656197782E-4</v>
      </c>
      <c r="Z2690" s="13">
        <f t="shared" si="42"/>
        <v>7.4114982834719149E-4</v>
      </c>
      <c r="AA2690" s="13">
        <f t="shared" si="43"/>
        <v>34.258679642957262</v>
      </c>
    </row>
    <row r="2691" spans="1:27" ht="15.75" customHeight="1" x14ac:dyDescent="0.35">
      <c r="A2691" s="22" t="s">
        <v>2979</v>
      </c>
      <c r="B2691" s="22">
        <v>10956226611</v>
      </c>
      <c r="C2691" s="9">
        <v>193</v>
      </c>
      <c r="D2691" s="13">
        <v>0.12</v>
      </c>
      <c r="E2691" s="23" t="s">
        <v>2968</v>
      </c>
      <c r="F2691" s="24" t="s">
        <v>88</v>
      </c>
      <c r="G2691" s="9" t="s">
        <v>108</v>
      </c>
      <c r="H2691" s="13">
        <f t="array" ref="H2691:I2691">VLOOKUP(A2691,ENERGY!$A$2:$C$2692,{2,3},0)</f>
        <v>9500</v>
      </c>
      <c r="I2691" s="13">
        <v>10627</v>
      </c>
      <c r="J2691" s="13">
        <f t="array" ref="J2691:R2691">VLOOKUP(A2691,HUMANRESOURCES!$A$2:$J$2692,{2,3,4,5,6,7,8,9,10},0)</f>
        <v>3.2000000000000001E-2</v>
      </c>
      <c r="K2691" s="13">
        <v>5.8000000000000003E-2</v>
      </c>
      <c r="L2691" s="13">
        <v>56</v>
      </c>
      <c r="M2691" s="13">
        <v>55</v>
      </c>
      <c r="N2691" s="13">
        <v>0.40799999999999997</v>
      </c>
      <c r="O2691" s="13">
        <v>0.55200000000000005</v>
      </c>
      <c r="P2691" s="13">
        <v>0.04</v>
      </c>
      <c r="Q2691" s="13">
        <v>13358738</v>
      </c>
      <c r="R2691" s="13">
        <v>0.33</v>
      </c>
      <c r="S2691" s="13">
        <f t="array" ref="S2691:T2691">VLOOKUP(A2691,TOURISM!$A$2:$C$2692,{2,3},0)</f>
        <v>664000000</v>
      </c>
      <c r="T2691" s="13">
        <v>448000000</v>
      </c>
      <c r="U2691" s="13">
        <f t="array" ref="U2691:W2691">VLOOKUP(A2691,BUSINESS!$A$2:$D$2692,{2,3,4},0)</f>
        <v>0.34300000000000003</v>
      </c>
      <c r="V2691" s="13">
        <v>0.157</v>
      </c>
      <c r="W2691" s="13">
        <v>0.68899999999999995</v>
      </c>
      <c r="X2691" s="25">
        <f t="shared" si="40"/>
        <v>820.15431480129337</v>
      </c>
      <c r="Y2691" s="13">
        <f t="shared" si="41"/>
        <v>7.955092764002109E-4</v>
      </c>
      <c r="Z2691" s="13">
        <f t="shared" si="42"/>
        <v>7.1114501983645458E-4</v>
      </c>
      <c r="AA2691" s="13">
        <f t="shared" si="43"/>
        <v>33.536101988077014</v>
      </c>
    </row>
    <row r="2692" spans="1:27" ht="15.75" customHeight="1" x14ac:dyDescent="0.35">
      <c r="A2692" s="22" t="s">
        <v>2980</v>
      </c>
      <c r="B2692" s="22">
        <v>12472416688</v>
      </c>
      <c r="C2692" s="9">
        <v>193</v>
      </c>
      <c r="D2692" s="13">
        <v>0.12</v>
      </c>
      <c r="E2692" s="23" t="s">
        <v>2968</v>
      </c>
      <c r="F2692" s="24" t="s">
        <v>90</v>
      </c>
      <c r="G2692" s="9" t="s">
        <v>108</v>
      </c>
      <c r="H2692" s="13">
        <f t="array" ref="H2692:I2692">VLOOKUP(A2692,ENERGY!$A$2:$C$2692,{2,3},0)</f>
        <v>9865</v>
      </c>
      <c r="I2692" s="13">
        <v>13887</v>
      </c>
      <c r="J2692" s="13">
        <f t="array" ref="J2692:R2692">VLOOKUP(A2692,HUMANRESOURCES!$A$2:$J$2692,{2,3,4,5,6,7,8,9,10},0)</f>
        <v>3.2000000000000001E-2</v>
      </c>
      <c r="K2692" s="13">
        <v>5.5E-2</v>
      </c>
      <c r="L2692" s="13">
        <v>59</v>
      </c>
      <c r="M2692" s="13">
        <v>57</v>
      </c>
      <c r="N2692" s="13">
        <v>0.40200000000000002</v>
      </c>
      <c r="O2692" s="13">
        <v>0.55800000000000005</v>
      </c>
      <c r="P2692" s="13">
        <v>3.9E-2</v>
      </c>
      <c r="Q2692" s="13">
        <v>13724317</v>
      </c>
      <c r="R2692" s="13">
        <v>0.32800000000000001</v>
      </c>
      <c r="S2692" s="13">
        <f t="array" ref="S2692:T2692">VLOOKUP(A2692,TOURISM!$A$2:$C$2692,{2,3},0)</f>
        <v>749000000</v>
      </c>
      <c r="T2692" s="13">
        <v>448000000</v>
      </c>
      <c r="U2692" s="13">
        <f t="array" ref="U2692:W2692">VLOOKUP(A2692,BUSINESS!$A$2:$D$2692,{2,3,4},0)</f>
        <v>0.34499999999999997</v>
      </c>
      <c r="V2692" s="13">
        <v>0.17100000000000001</v>
      </c>
      <c r="W2692" s="13">
        <v>0.91900000000000004</v>
      </c>
      <c r="X2692" s="25">
        <f t="shared" si="40"/>
        <v>908.78232322963686</v>
      </c>
      <c r="Y2692" s="13">
        <f t="shared" si="41"/>
        <v>1.0118536317690709E-3</v>
      </c>
      <c r="Z2692" s="13">
        <f t="shared" si="42"/>
        <v>7.1879715398587773E-4</v>
      </c>
      <c r="AA2692" s="13">
        <f t="shared" si="43"/>
        <v>32.6427901658057</v>
      </c>
    </row>
  </sheetData>
  <autoFilter ref="A1:G2692" xr:uid="{00000000-0009-0000-0000-000001000000}"/>
  <customSheetViews>
    <customSheetView guid="{F58BA8F8-839F-426F-A026-513A36C5A4B2}" filter="1" showAutoFilter="1">
      <pageMargins left="0.7" right="0.7" top="0.75" bottom="0.75" header="0.3" footer="0.3"/>
      <autoFilter ref="E1:E2692" xr:uid="{F3AEA744-D2F9-4FDA-A73F-83D6BE7C6D5E}"/>
      <extLst>
        <ext uri="GoogleSheetsCustomDataVersion1">
          <go:sheetsCustomData xmlns:go="http://customooxmlschemas.google.com/" filterViewId="1343199722"/>
        </ext>
      </extLst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692"/>
  <sheetViews>
    <sheetView workbookViewId="0">
      <selection activeCell="D12" sqref="D12"/>
    </sheetView>
  </sheetViews>
  <sheetFormatPr defaultColWidth="12.6328125" defaultRowHeight="15" customHeight="1" x14ac:dyDescent="0.25"/>
  <cols>
    <col min="1" max="1" width="36.453125" customWidth="1"/>
    <col min="2" max="3" width="12.6328125" customWidth="1"/>
    <col min="4" max="4" width="38.26953125" customWidth="1"/>
    <col min="5" max="5" width="12.6328125" customWidth="1"/>
    <col min="6" max="6" width="23.453125" customWidth="1"/>
  </cols>
  <sheetData>
    <row r="1" spans="1:3" ht="15.75" customHeight="1" x14ac:dyDescent="0.35">
      <c r="A1" s="7" t="s">
        <v>2982</v>
      </c>
      <c r="B1" s="9" t="s">
        <v>17</v>
      </c>
      <c r="C1" s="9" t="s">
        <v>19</v>
      </c>
    </row>
    <row r="2" spans="1:3" ht="15.75" customHeight="1" x14ac:dyDescent="0.35">
      <c r="A2" s="7" t="s">
        <v>63</v>
      </c>
      <c r="B2" s="9">
        <v>14338</v>
      </c>
      <c r="C2" s="7">
        <v>8529</v>
      </c>
    </row>
    <row r="3" spans="1:3" ht="15.75" customHeight="1" x14ac:dyDescent="0.35">
      <c r="A3" s="7" t="s">
        <v>67</v>
      </c>
      <c r="B3" s="9">
        <v>14338</v>
      </c>
      <c r="C3" s="16">
        <v>8529</v>
      </c>
    </row>
    <row r="4" spans="1:3" ht="15.75" customHeight="1" x14ac:dyDescent="0.35">
      <c r="A4" s="7" t="s">
        <v>69</v>
      </c>
      <c r="B4" s="9">
        <v>14338</v>
      </c>
      <c r="C4" s="7">
        <v>8236</v>
      </c>
    </row>
    <row r="5" spans="1:3" ht="15.75" customHeight="1" x14ac:dyDescent="0.35">
      <c r="A5" s="7" t="s">
        <v>71</v>
      </c>
      <c r="B5" s="9">
        <v>14338</v>
      </c>
      <c r="C5" s="7">
        <v>6524</v>
      </c>
    </row>
    <row r="6" spans="1:3" ht="15.75" customHeight="1" x14ac:dyDescent="0.35">
      <c r="A6" s="7" t="s">
        <v>73</v>
      </c>
      <c r="B6" s="9">
        <v>14338</v>
      </c>
      <c r="C6" s="7">
        <v>3927</v>
      </c>
    </row>
    <row r="7" spans="1:3" ht="15.75" customHeight="1" x14ac:dyDescent="0.35">
      <c r="A7" s="7" t="s">
        <v>75</v>
      </c>
      <c r="B7" s="9">
        <v>14338</v>
      </c>
      <c r="C7" s="7">
        <v>1991</v>
      </c>
    </row>
    <row r="8" spans="1:3" ht="15.75" customHeight="1" x14ac:dyDescent="0.35">
      <c r="A8" s="7" t="s">
        <v>77</v>
      </c>
      <c r="B8" s="9">
        <v>14338</v>
      </c>
      <c r="C8" s="7">
        <v>1016</v>
      </c>
    </row>
    <row r="9" spans="1:3" ht="15.75" customHeight="1" x14ac:dyDescent="0.35">
      <c r="A9" s="7" t="s">
        <v>79</v>
      </c>
      <c r="B9" s="9">
        <v>14338</v>
      </c>
      <c r="C9" s="7">
        <v>583</v>
      </c>
    </row>
    <row r="10" spans="1:3" ht="15.75" customHeight="1" x14ac:dyDescent="0.35">
      <c r="A10" s="7" t="s">
        <v>81</v>
      </c>
      <c r="B10" s="9">
        <v>14338</v>
      </c>
      <c r="C10" s="7">
        <v>781</v>
      </c>
    </row>
    <row r="11" spans="1:3" ht="15.75" customHeight="1" x14ac:dyDescent="0.35">
      <c r="A11" s="7" t="s">
        <v>83</v>
      </c>
      <c r="B11" s="9">
        <v>14338</v>
      </c>
      <c r="C11" s="7">
        <v>1338</v>
      </c>
    </row>
    <row r="12" spans="1:3" ht="15.75" customHeight="1" x14ac:dyDescent="0.35">
      <c r="A12" s="7" t="s">
        <v>85</v>
      </c>
      <c r="B12" s="9">
        <v>14338</v>
      </c>
      <c r="C12" s="7">
        <v>733</v>
      </c>
    </row>
    <row r="13" spans="1:3" ht="15.75" customHeight="1" x14ac:dyDescent="0.35">
      <c r="A13" s="7" t="s">
        <v>87</v>
      </c>
      <c r="B13" s="9">
        <v>14338</v>
      </c>
      <c r="C13" s="7">
        <v>645</v>
      </c>
    </row>
    <row r="14" spans="1:3" ht="15.75" customHeight="1" x14ac:dyDescent="0.35">
      <c r="A14" s="7" t="s">
        <v>89</v>
      </c>
      <c r="B14" s="9">
        <v>14338</v>
      </c>
      <c r="C14" s="7">
        <v>359</v>
      </c>
    </row>
    <row r="15" spans="1:3" ht="15.75" customHeight="1" x14ac:dyDescent="0.35">
      <c r="A15" s="7" t="s">
        <v>91</v>
      </c>
      <c r="B15" s="9">
        <v>14338</v>
      </c>
      <c r="C15" s="16">
        <v>8529</v>
      </c>
    </row>
    <row r="16" spans="1:3" ht="15.75" customHeight="1" x14ac:dyDescent="0.35">
      <c r="A16" s="7" t="s">
        <v>94</v>
      </c>
      <c r="B16" s="7">
        <v>2173</v>
      </c>
      <c r="C16" s="16">
        <v>8529</v>
      </c>
    </row>
    <row r="17" spans="1:3" ht="15.75" customHeight="1" x14ac:dyDescent="0.35">
      <c r="A17" s="7" t="s">
        <v>95</v>
      </c>
      <c r="B17" s="7">
        <v>2059</v>
      </c>
      <c r="C17" s="7">
        <v>4283</v>
      </c>
    </row>
    <row r="18" spans="1:3" ht="15.75" customHeight="1" x14ac:dyDescent="0.35">
      <c r="A18" s="7" t="s">
        <v>96</v>
      </c>
      <c r="B18" s="7">
        <v>2068</v>
      </c>
      <c r="C18" s="7">
        <v>3880</v>
      </c>
    </row>
    <row r="19" spans="1:3" ht="15.75" customHeight="1" x14ac:dyDescent="0.35">
      <c r="A19" s="7" t="s">
        <v>97</v>
      </c>
      <c r="B19" s="7">
        <v>2061</v>
      </c>
      <c r="C19" s="7">
        <v>4129</v>
      </c>
    </row>
    <row r="20" spans="1:3" ht="15.75" customHeight="1" x14ac:dyDescent="0.35">
      <c r="A20" s="7" t="s">
        <v>98</v>
      </c>
      <c r="B20" s="7">
        <v>2025</v>
      </c>
      <c r="C20" s="7">
        <v>4056</v>
      </c>
    </row>
    <row r="21" spans="1:3" ht="15.75" customHeight="1" x14ac:dyDescent="0.35">
      <c r="A21" s="7" t="s">
        <v>99</v>
      </c>
      <c r="B21" s="7">
        <v>2172</v>
      </c>
      <c r="C21" s="7">
        <v>4254</v>
      </c>
    </row>
    <row r="22" spans="1:3" ht="15.75" customHeight="1" x14ac:dyDescent="0.35">
      <c r="A22" s="7" t="s">
        <v>100</v>
      </c>
      <c r="B22" s="7">
        <v>1976</v>
      </c>
      <c r="C22" s="7">
        <v>4294</v>
      </c>
    </row>
    <row r="23" spans="1:3" ht="15.75" customHeight="1" x14ac:dyDescent="0.35">
      <c r="A23" s="7" t="s">
        <v>101</v>
      </c>
      <c r="B23" s="7">
        <v>1763</v>
      </c>
      <c r="C23" s="7">
        <v>3022</v>
      </c>
    </row>
    <row r="24" spans="1:3" ht="15.75" customHeight="1" x14ac:dyDescent="0.35">
      <c r="A24" s="7" t="s">
        <v>102</v>
      </c>
      <c r="B24" s="7">
        <v>2068</v>
      </c>
      <c r="C24" s="7">
        <v>3865</v>
      </c>
    </row>
    <row r="25" spans="1:3" ht="15.75" customHeight="1" x14ac:dyDescent="0.35">
      <c r="A25" s="7" t="s">
        <v>103</v>
      </c>
      <c r="B25" s="7">
        <v>2172</v>
      </c>
      <c r="C25" s="7">
        <v>4166</v>
      </c>
    </row>
    <row r="26" spans="1:3" ht="15.75" customHeight="1" x14ac:dyDescent="0.35">
      <c r="A26" s="7" t="s">
        <v>104</v>
      </c>
      <c r="B26" s="7">
        <v>1783</v>
      </c>
      <c r="C26" s="7">
        <v>3223</v>
      </c>
    </row>
    <row r="27" spans="1:3" ht="15.75" customHeight="1" x14ac:dyDescent="0.35">
      <c r="A27" s="7" t="s">
        <v>105</v>
      </c>
      <c r="B27" s="7">
        <v>1975</v>
      </c>
      <c r="C27" s="7">
        <v>3751</v>
      </c>
    </row>
    <row r="28" spans="1:3" ht="15.75" customHeight="1" x14ac:dyDescent="0.35">
      <c r="A28" s="7" t="s">
        <v>106</v>
      </c>
      <c r="B28" s="9">
        <v>14338</v>
      </c>
      <c r="C28" s="16">
        <v>8529</v>
      </c>
    </row>
    <row r="29" spans="1:3" ht="15.75" customHeight="1" x14ac:dyDescent="0.35">
      <c r="A29" s="7" t="s">
        <v>109</v>
      </c>
      <c r="B29" s="7">
        <v>41852</v>
      </c>
      <c r="C29" s="16">
        <v>8529</v>
      </c>
    </row>
    <row r="30" spans="1:3" ht="15.75" customHeight="1" x14ac:dyDescent="0.35">
      <c r="A30" s="7" t="s">
        <v>110</v>
      </c>
      <c r="B30" s="7">
        <v>40105</v>
      </c>
      <c r="C30" s="7">
        <v>123475</v>
      </c>
    </row>
    <row r="31" spans="1:3" ht="15.75" customHeight="1" x14ac:dyDescent="0.35">
      <c r="A31" s="7" t="s">
        <v>111</v>
      </c>
      <c r="B31" s="7">
        <v>40823</v>
      </c>
      <c r="C31" s="7">
        <v>124586</v>
      </c>
    </row>
    <row r="32" spans="1:3" ht="15.75" customHeight="1" x14ac:dyDescent="0.35">
      <c r="A32" s="7" t="s">
        <v>112</v>
      </c>
      <c r="B32" s="7">
        <v>37425</v>
      </c>
      <c r="C32" s="7">
        <v>114619</v>
      </c>
    </row>
    <row r="33" spans="1:3" ht="15.75" customHeight="1" x14ac:dyDescent="0.35">
      <c r="A33" s="7" t="s">
        <v>113</v>
      </c>
      <c r="B33" s="7">
        <v>36793</v>
      </c>
      <c r="C33" s="7">
        <v>112339</v>
      </c>
    </row>
    <row r="34" spans="1:3" ht="15.75" customHeight="1" x14ac:dyDescent="0.35">
      <c r="A34" s="7" t="s">
        <v>114</v>
      </c>
      <c r="B34" s="7">
        <v>32335</v>
      </c>
      <c r="C34" s="7">
        <v>107128</v>
      </c>
    </row>
    <row r="35" spans="1:3" ht="15.75" customHeight="1" x14ac:dyDescent="0.35">
      <c r="A35" s="7" t="s">
        <v>115</v>
      </c>
      <c r="B35" s="7">
        <v>30698</v>
      </c>
      <c r="C35" s="7">
        <v>92533</v>
      </c>
    </row>
    <row r="36" spans="1:3" ht="15.75" customHeight="1" x14ac:dyDescent="0.35">
      <c r="A36" s="7" t="s">
        <v>116</v>
      </c>
      <c r="B36" s="7">
        <v>26998</v>
      </c>
      <c r="C36" s="7">
        <v>87931</v>
      </c>
    </row>
    <row r="37" spans="1:3" ht="15.75" customHeight="1" x14ac:dyDescent="0.35">
      <c r="A37" s="7" t="s">
        <v>117</v>
      </c>
      <c r="B37" s="7">
        <v>34658</v>
      </c>
      <c r="C37" s="7">
        <v>103963</v>
      </c>
    </row>
    <row r="38" spans="1:3" ht="15.75" customHeight="1" x14ac:dyDescent="0.35">
      <c r="A38" s="7" t="s">
        <v>118</v>
      </c>
      <c r="B38" s="7">
        <v>30974</v>
      </c>
      <c r="C38" s="7">
        <v>89493</v>
      </c>
    </row>
    <row r="39" spans="1:3" ht="15.75" customHeight="1" x14ac:dyDescent="0.35">
      <c r="A39" s="7" t="s">
        <v>119</v>
      </c>
      <c r="B39" s="7">
        <v>27072</v>
      </c>
      <c r="C39" s="7">
        <v>84293</v>
      </c>
    </row>
    <row r="40" spans="1:3" ht="15.75" customHeight="1" x14ac:dyDescent="0.35">
      <c r="A40" s="7" t="s">
        <v>120</v>
      </c>
      <c r="B40" s="7">
        <v>28773</v>
      </c>
      <c r="C40" s="7">
        <v>90854</v>
      </c>
    </row>
    <row r="41" spans="1:3" ht="15.75" customHeight="1" x14ac:dyDescent="0.35">
      <c r="A41" s="7" t="s">
        <v>123</v>
      </c>
      <c r="B41" s="9">
        <v>14338</v>
      </c>
      <c r="C41" s="16">
        <v>8529</v>
      </c>
    </row>
    <row r="42" spans="1:3" ht="15.75" customHeight="1" x14ac:dyDescent="0.35">
      <c r="A42" s="7" t="s">
        <v>126</v>
      </c>
      <c r="B42" s="9">
        <v>14338</v>
      </c>
      <c r="C42" s="16">
        <v>8529</v>
      </c>
    </row>
    <row r="43" spans="1:3" ht="15.75" customHeight="1" x14ac:dyDescent="0.35">
      <c r="A43" s="7" t="s">
        <v>127</v>
      </c>
      <c r="B43" s="9">
        <v>14338</v>
      </c>
      <c r="C43" s="16">
        <v>8529</v>
      </c>
    </row>
    <row r="44" spans="1:3" ht="15.75" customHeight="1" x14ac:dyDescent="0.35">
      <c r="A44" s="7" t="s">
        <v>128</v>
      </c>
      <c r="B44" s="9">
        <v>14338</v>
      </c>
      <c r="C44" s="16">
        <v>8529</v>
      </c>
    </row>
    <row r="45" spans="1:3" ht="15.75" customHeight="1" x14ac:dyDescent="0.35">
      <c r="A45" s="7" t="s">
        <v>129</v>
      </c>
      <c r="B45" s="9">
        <v>14338</v>
      </c>
      <c r="C45" s="16">
        <v>8529</v>
      </c>
    </row>
    <row r="46" spans="1:3" ht="15.75" customHeight="1" x14ac:dyDescent="0.35">
      <c r="A46" s="7" t="s">
        <v>130</v>
      </c>
      <c r="B46" s="9">
        <v>14338</v>
      </c>
      <c r="C46" s="16">
        <v>8529</v>
      </c>
    </row>
    <row r="47" spans="1:3" ht="15.75" customHeight="1" x14ac:dyDescent="0.35">
      <c r="A47" s="7" t="s">
        <v>131</v>
      </c>
      <c r="B47" s="9">
        <v>14338</v>
      </c>
      <c r="C47" s="16">
        <v>8529</v>
      </c>
    </row>
    <row r="48" spans="1:3" ht="15.75" customHeight="1" x14ac:dyDescent="0.35">
      <c r="A48" s="7" t="s">
        <v>132</v>
      </c>
      <c r="B48" s="9">
        <v>14338</v>
      </c>
      <c r="C48" s="16">
        <v>8529</v>
      </c>
    </row>
    <row r="49" spans="1:3" ht="15.75" customHeight="1" x14ac:dyDescent="0.35">
      <c r="A49" s="7" t="s">
        <v>133</v>
      </c>
      <c r="B49" s="9">
        <v>14338</v>
      </c>
      <c r="C49" s="16">
        <v>8529</v>
      </c>
    </row>
    <row r="50" spans="1:3" ht="15.75" customHeight="1" x14ac:dyDescent="0.35">
      <c r="A50" s="7" t="s">
        <v>134</v>
      </c>
      <c r="B50" s="9">
        <v>14338</v>
      </c>
      <c r="C50" s="16">
        <v>8529</v>
      </c>
    </row>
    <row r="51" spans="1:3" ht="15.75" customHeight="1" x14ac:dyDescent="0.35">
      <c r="A51" s="7" t="s">
        <v>135</v>
      </c>
      <c r="B51" s="9">
        <v>14338</v>
      </c>
      <c r="C51" s="16">
        <v>8529</v>
      </c>
    </row>
    <row r="52" spans="1:3" ht="15.75" customHeight="1" x14ac:dyDescent="0.35">
      <c r="A52" s="7" t="s">
        <v>136</v>
      </c>
      <c r="B52" s="9">
        <v>14338</v>
      </c>
      <c r="C52" s="16">
        <v>8529</v>
      </c>
    </row>
    <row r="53" spans="1:3" ht="15.75" customHeight="1" x14ac:dyDescent="0.35">
      <c r="A53" s="7" t="s">
        <v>137</v>
      </c>
      <c r="B53" s="9">
        <v>14338</v>
      </c>
      <c r="C53" s="16">
        <v>8529</v>
      </c>
    </row>
    <row r="54" spans="1:3" ht="15.75" customHeight="1" x14ac:dyDescent="0.35">
      <c r="A54" s="7" t="s">
        <v>138</v>
      </c>
      <c r="B54" s="9">
        <v>14338</v>
      </c>
      <c r="C54" s="16">
        <v>8529</v>
      </c>
    </row>
    <row r="55" spans="1:3" ht="15.75" customHeight="1" x14ac:dyDescent="0.35">
      <c r="A55" s="7" t="s">
        <v>140</v>
      </c>
      <c r="B55" s="9">
        <v>14338</v>
      </c>
      <c r="C55" s="16">
        <v>8529</v>
      </c>
    </row>
    <row r="56" spans="1:3" ht="15.75" customHeight="1" x14ac:dyDescent="0.35">
      <c r="A56" s="7" t="s">
        <v>141</v>
      </c>
      <c r="B56" s="9">
        <v>14338</v>
      </c>
      <c r="C56" s="7">
        <v>517</v>
      </c>
    </row>
    <row r="57" spans="1:3" ht="15.75" customHeight="1" x14ac:dyDescent="0.35">
      <c r="A57" s="7" t="s">
        <v>142</v>
      </c>
      <c r="B57" s="9">
        <v>14338</v>
      </c>
      <c r="C57" s="7">
        <v>517</v>
      </c>
    </row>
    <row r="58" spans="1:3" ht="15.75" customHeight="1" x14ac:dyDescent="0.35">
      <c r="A58" s="7" t="s">
        <v>143</v>
      </c>
      <c r="B58" s="9">
        <v>14338</v>
      </c>
      <c r="C58" s="7">
        <v>539</v>
      </c>
    </row>
    <row r="59" spans="1:3" ht="15.75" customHeight="1" x14ac:dyDescent="0.35">
      <c r="A59" s="7" t="s">
        <v>144</v>
      </c>
      <c r="B59" s="9">
        <v>14338</v>
      </c>
      <c r="C59" s="7">
        <v>539</v>
      </c>
    </row>
    <row r="60" spans="1:3" ht="15.75" customHeight="1" x14ac:dyDescent="0.35">
      <c r="A60" s="7" t="s">
        <v>145</v>
      </c>
      <c r="B60" s="9">
        <v>14338</v>
      </c>
      <c r="C60" s="7">
        <v>576</v>
      </c>
    </row>
    <row r="61" spans="1:3" ht="15.75" customHeight="1" x14ac:dyDescent="0.35">
      <c r="A61" s="7" t="s">
        <v>146</v>
      </c>
      <c r="B61" s="9">
        <v>14338</v>
      </c>
      <c r="C61" s="7">
        <v>535</v>
      </c>
    </row>
    <row r="62" spans="1:3" ht="15.75" customHeight="1" x14ac:dyDescent="0.35">
      <c r="A62" s="7" t="s">
        <v>147</v>
      </c>
      <c r="B62" s="9">
        <v>14338</v>
      </c>
      <c r="C62" s="7">
        <v>524</v>
      </c>
    </row>
    <row r="63" spans="1:3" ht="15.75" customHeight="1" x14ac:dyDescent="0.35">
      <c r="A63" s="7" t="s">
        <v>148</v>
      </c>
      <c r="B63" s="9">
        <v>14338</v>
      </c>
      <c r="C63" s="7">
        <v>546</v>
      </c>
    </row>
    <row r="64" spans="1:3" ht="15.75" customHeight="1" x14ac:dyDescent="0.35">
      <c r="A64" s="7" t="s">
        <v>149</v>
      </c>
      <c r="B64" s="9">
        <v>14338</v>
      </c>
      <c r="C64" s="7">
        <v>565</v>
      </c>
    </row>
    <row r="65" spans="1:3" ht="15.75" customHeight="1" x14ac:dyDescent="0.35">
      <c r="A65" s="7" t="s">
        <v>150</v>
      </c>
      <c r="B65" s="9">
        <v>14338</v>
      </c>
      <c r="C65" s="7">
        <v>524</v>
      </c>
    </row>
    <row r="66" spans="1:3" ht="15.75" customHeight="1" x14ac:dyDescent="0.35">
      <c r="A66" s="7" t="s">
        <v>151</v>
      </c>
      <c r="B66" s="9">
        <v>14338</v>
      </c>
      <c r="C66" s="7">
        <v>532</v>
      </c>
    </row>
    <row r="67" spans="1:3" ht="15.75" customHeight="1" x14ac:dyDescent="0.35">
      <c r="A67" s="7" t="s">
        <v>152</v>
      </c>
      <c r="B67" s="9">
        <v>14338</v>
      </c>
      <c r="C67" s="16">
        <v>8529</v>
      </c>
    </row>
    <row r="68" spans="1:3" ht="15.75" customHeight="1" x14ac:dyDescent="0.35">
      <c r="A68" s="7" t="s">
        <v>154</v>
      </c>
      <c r="B68" s="7">
        <v>13576</v>
      </c>
      <c r="C68" s="16">
        <v>8529</v>
      </c>
    </row>
    <row r="69" spans="1:3" ht="15.75" customHeight="1" x14ac:dyDescent="0.35">
      <c r="A69" s="7" t="s">
        <v>155</v>
      </c>
      <c r="B69" s="7">
        <v>13378</v>
      </c>
      <c r="C69" s="7">
        <v>30418</v>
      </c>
    </row>
    <row r="70" spans="1:3" ht="15.75" customHeight="1" x14ac:dyDescent="0.35">
      <c r="A70" s="7" t="s">
        <v>156</v>
      </c>
      <c r="B70" s="7">
        <v>12586</v>
      </c>
      <c r="C70" s="7">
        <v>27836</v>
      </c>
    </row>
    <row r="71" spans="1:3" ht="15.75" customHeight="1" x14ac:dyDescent="0.35">
      <c r="A71" s="7" t="s">
        <v>157</v>
      </c>
      <c r="B71" s="7">
        <v>11584</v>
      </c>
      <c r="C71" s="7">
        <v>26597</v>
      </c>
    </row>
    <row r="72" spans="1:3" ht="15.75" customHeight="1" x14ac:dyDescent="0.35">
      <c r="A72" s="7" t="s">
        <v>158</v>
      </c>
      <c r="B72" s="7">
        <v>10697</v>
      </c>
      <c r="C72" s="7">
        <v>25152</v>
      </c>
    </row>
    <row r="73" spans="1:3" ht="15.75" customHeight="1" x14ac:dyDescent="0.35">
      <c r="A73" s="7" t="s">
        <v>159</v>
      </c>
      <c r="B73" s="7">
        <v>9356</v>
      </c>
      <c r="C73" s="7">
        <v>19156</v>
      </c>
    </row>
    <row r="74" spans="1:3" ht="15.75" customHeight="1" x14ac:dyDescent="0.35">
      <c r="A74" s="7" t="s">
        <v>160</v>
      </c>
      <c r="B74" s="7">
        <v>9004</v>
      </c>
      <c r="C74" s="7">
        <v>9065</v>
      </c>
    </row>
    <row r="75" spans="1:3" ht="15.75" customHeight="1" x14ac:dyDescent="0.35">
      <c r="A75" s="7" t="s">
        <v>161</v>
      </c>
      <c r="B75" s="7">
        <v>7499</v>
      </c>
      <c r="C75" s="7">
        <v>9542</v>
      </c>
    </row>
    <row r="76" spans="1:3" ht="15.75" customHeight="1" x14ac:dyDescent="0.35">
      <c r="A76" s="7" t="s">
        <v>162</v>
      </c>
      <c r="B76" s="7">
        <v>10006</v>
      </c>
      <c r="C76" s="7">
        <v>22266</v>
      </c>
    </row>
    <row r="77" spans="1:3" ht="15.75" customHeight="1" x14ac:dyDescent="0.35">
      <c r="A77" s="7" t="s">
        <v>163</v>
      </c>
      <c r="B77" s="7">
        <v>9676</v>
      </c>
      <c r="C77" s="7">
        <v>18793</v>
      </c>
    </row>
    <row r="78" spans="1:3" ht="15.75" customHeight="1" x14ac:dyDescent="0.35">
      <c r="A78" s="7" t="s">
        <v>164</v>
      </c>
      <c r="B78" s="7">
        <v>7883</v>
      </c>
      <c r="C78" s="7">
        <v>9732</v>
      </c>
    </row>
    <row r="79" spans="1:3" ht="15.75" customHeight="1" x14ac:dyDescent="0.35">
      <c r="A79" s="7" t="s">
        <v>165</v>
      </c>
      <c r="B79" s="7">
        <v>8304</v>
      </c>
      <c r="C79" s="7">
        <v>12666</v>
      </c>
    </row>
    <row r="80" spans="1:3" ht="15.75" customHeight="1" x14ac:dyDescent="0.35">
      <c r="A80" s="7" t="s">
        <v>166</v>
      </c>
      <c r="B80" s="9">
        <v>14338</v>
      </c>
      <c r="C80" s="16">
        <v>8529</v>
      </c>
    </row>
    <row r="81" spans="1:3" ht="15.75" customHeight="1" x14ac:dyDescent="0.35">
      <c r="A81" s="7" t="s">
        <v>169</v>
      </c>
      <c r="B81" s="9">
        <v>14338</v>
      </c>
      <c r="C81" s="16">
        <v>8529</v>
      </c>
    </row>
    <row r="82" spans="1:3" ht="15.75" customHeight="1" x14ac:dyDescent="0.35">
      <c r="A82" s="7" t="s">
        <v>170</v>
      </c>
      <c r="B82" s="9">
        <v>14338</v>
      </c>
      <c r="C82" s="7">
        <v>513</v>
      </c>
    </row>
    <row r="83" spans="1:3" ht="15.75" customHeight="1" x14ac:dyDescent="0.35">
      <c r="A83" s="7" t="s">
        <v>171</v>
      </c>
      <c r="B83" s="9">
        <v>14338</v>
      </c>
      <c r="C83" s="7">
        <v>499</v>
      </c>
    </row>
    <row r="84" spans="1:3" ht="15.75" customHeight="1" x14ac:dyDescent="0.35">
      <c r="A84" s="7" t="s">
        <v>172</v>
      </c>
      <c r="B84" s="9">
        <v>14338</v>
      </c>
      <c r="C84" s="7">
        <v>458</v>
      </c>
    </row>
    <row r="85" spans="1:3" ht="15.75" customHeight="1" x14ac:dyDescent="0.35">
      <c r="A85" s="7" t="s">
        <v>173</v>
      </c>
      <c r="B85" s="7">
        <v>146</v>
      </c>
      <c r="C85" s="7">
        <v>444</v>
      </c>
    </row>
    <row r="86" spans="1:3" ht="15.75" customHeight="1" x14ac:dyDescent="0.35">
      <c r="A86" s="7" t="s">
        <v>174</v>
      </c>
      <c r="B86" s="7">
        <v>137</v>
      </c>
      <c r="C86" s="7">
        <v>411</v>
      </c>
    </row>
    <row r="87" spans="1:3" ht="15.75" customHeight="1" x14ac:dyDescent="0.35">
      <c r="A87" s="7" t="s">
        <v>175</v>
      </c>
      <c r="B87" s="9">
        <v>14338</v>
      </c>
      <c r="C87" s="7">
        <v>389</v>
      </c>
    </row>
    <row r="88" spans="1:3" ht="15.75" customHeight="1" x14ac:dyDescent="0.35">
      <c r="A88" s="7" t="s">
        <v>176</v>
      </c>
      <c r="B88" s="9">
        <v>14338</v>
      </c>
      <c r="C88" s="7">
        <v>345</v>
      </c>
    </row>
    <row r="89" spans="1:3" ht="15.75" customHeight="1" x14ac:dyDescent="0.35">
      <c r="A89" s="7" t="s">
        <v>177</v>
      </c>
      <c r="B89" s="7">
        <v>143</v>
      </c>
      <c r="C89" s="7">
        <v>425</v>
      </c>
    </row>
    <row r="90" spans="1:3" ht="15.75" customHeight="1" x14ac:dyDescent="0.35">
      <c r="A90" s="7" t="s">
        <v>178</v>
      </c>
      <c r="B90" s="9">
        <v>14338</v>
      </c>
      <c r="C90" s="7">
        <v>345</v>
      </c>
    </row>
    <row r="91" spans="1:3" ht="15.75" customHeight="1" x14ac:dyDescent="0.35">
      <c r="A91" s="7" t="s">
        <v>179</v>
      </c>
      <c r="B91" s="7">
        <v>135</v>
      </c>
      <c r="C91" s="7">
        <v>407</v>
      </c>
    </row>
    <row r="92" spans="1:3" ht="15.75" customHeight="1" x14ac:dyDescent="0.35">
      <c r="A92" s="7" t="s">
        <v>180</v>
      </c>
      <c r="B92" s="9">
        <v>14338</v>
      </c>
      <c r="C92" s="7">
        <v>363</v>
      </c>
    </row>
    <row r="93" spans="1:3" ht="15.75" customHeight="1" x14ac:dyDescent="0.35">
      <c r="A93" s="7" t="s">
        <v>181</v>
      </c>
      <c r="B93" s="9">
        <v>14338</v>
      </c>
      <c r="C93" s="16">
        <v>8529</v>
      </c>
    </row>
    <row r="94" spans="1:3" ht="15.75" customHeight="1" x14ac:dyDescent="0.35">
      <c r="A94" s="7" t="s">
        <v>183</v>
      </c>
      <c r="B94" s="7">
        <v>80112</v>
      </c>
      <c r="C94" s="16">
        <v>8529</v>
      </c>
    </row>
    <row r="95" spans="1:3" ht="15.75" customHeight="1" x14ac:dyDescent="0.35">
      <c r="A95" s="7" t="s">
        <v>184</v>
      </c>
      <c r="B95" s="7">
        <v>78162</v>
      </c>
      <c r="C95" s="7">
        <v>180512</v>
      </c>
    </row>
    <row r="96" spans="1:3" ht="15.75" customHeight="1" x14ac:dyDescent="0.35">
      <c r="A96" s="7" t="s">
        <v>185</v>
      </c>
      <c r="B96" s="7">
        <v>76075</v>
      </c>
      <c r="C96" s="7">
        <v>179639</v>
      </c>
    </row>
    <row r="97" spans="1:3" ht="15.75" customHeight="1" x14ac:dyDescent="0.35">
      <c r="A97" s="7" t="s">
        <v>186</v>
      </c>
      <c r="B97" s="7">
        <v>77794</v>
      </c>
      <c r="C97" s="7">
        <v>190057</v>
      </c>
    </row>
    <row r="98" spans="1:3" ht="15.75" customHeight="1" x14ac:dyDescent="0.35">
      <c r="A98" s="7" t="s">
        <v>187</v>
      </c>
      <c r="B98" s="7">
        <v>73673</v>
      </c>
      <c r="C98" s="7">
        <v>180416</v>
      </c>
    </row>
    <row r="99" spans="1:3" ht="15.75" customHeight="1" x14ac:dyDescent="0.35">
      <c r="A99" s="7" t="s">
        <v>188</v>
      </c>
      <c r="B99" s="7">
        <v>66973</v>
      </c>
      <c r="C99" s="7">
        <v>160952</v>
      </c>
    </row>
    <row r="100" spans="1:3" ht="15.75" customHeight="1" x14ac:dyDescent="0.35">
      <c r="A100" s="7" t="s">
        <v>189</v>
      </c>
      <c r="B100" s="7">
        <v>59047</v>
      </c>
      <c r="C100" s="7">
        <v>133127</v>
      </c>
    </row>
    <row r="101" spans="1:3" ht="15.75" customHeight="1" x14ac:dyDescent="0.35">
      <c r="A101" s="7" t="s">
        <v>190</v>
      </c>
      <c r="B101" s="7">
        <v>60954</v>
      </c>
      <c r="C101" s="7">
        <v>141077</v>
      </c>
    </row>
    <row r="102" spans="1:3" ht="15.75" customHeight="1" x14ac:dyDescent="0.35">
      <c r="A102" s="7" t="s">
        <v>191</v>
      </c>
      <c r="B102" s="7">
        <v>73128</v>
      </c>
      <c r="C102" s="7">
        <v>174238</v>
      </c>
    </row>
    <row r="103" spans="1:3" ht="15.75" customHeight="1" x14ac:dyDescent="0.35">
      <c r="A103" s="7" t="s">
        <v>192</v>
      </c>
      <c r="B103" s="7">
        <v>57835</v>
      </c>
      <c r="C103" s="7">
        <v>132632</v>
      </c>
    </row>
    <row r="104" spans="1:3" ht="15.75" customHeight="1" x14ac:dyDescent="0.35">
      <c r="A104" s="7" t="s">
        <v>193</v>
      </c>
      <c r="B104" s="7">
        <v>67303</v>
      </c>
      <c r="C104" s="7">
        <v>156170</v>
      </c>
    </row>
    <row r="105" spans="1:3" ht="15.75" customHeight="1" x14ac:dyDescent="0.35">
      <c r="A105" s="7" t="s">
        <v>194</v>
      </c>
      <c r="B105" s="7">
        <v>55386</v>
      </c>
      <c r="C105" s="7">
        <v>123266</v>
      </c>
    </row>
    <row r="106" spans="1:3" ht="15.75" customHeight="1" x14ac:dyDescent="0.35">
      <c r="A106" s="7" t="s">
        <v>195</v>
      </c>
      <c r="B106" s="9">
        <v>14338</v>
      </c>
      <c r="C106" s="16">
        <v>8529</v>
      </c>
    </row>
    <row r="107" spans="1:3" ht="15.75" customHeight="1" x14ac:dyDescent="0.35">
      <c r="A107" s="7" t="s">
        <v>197</v>
      </c>
      <c r="B107" s="7">
        <v>2716</v>
      </c>
      <c r="C107" s="16">
        <v>8529</v>
      </c>
    </row>
    <row r="108" spans="1:3" ht="15.75" customHeight="1" x14ac:dyDescent="0.35">
      <c r="A108" s="7" t="s">
        <v>198</v>
      </c>
      <c r="B108" s="7">
        <v>2483</v>
      </c>
      <c r="C108" s="7">
        <v>4221</v>
      </c>
    </row>
    <row r="109" spans="1:3" ht="15.75" customHeight="1" x14ac:dyDescent="0.35">
      <c r="A109" s="7" t="s">
        <v>199</v>
      </c>
      <c r="B109" s="7">
        <v>2610</v>
      </c>
      <c r="C109" s="7">
        <v>4353</v>
      </c>
    </row>
    <row r="110" spans="1:3" ht="15.75" customHeight="1" x14ac:dyDescent="0.35">
      <c r="A110" s="7" t="s">
        <v>200</v>
      </c>
      <c r="B110" s="7">
        <v>3004</v>
      </c>
      <c r="C110" s="7">
        <v>5556</v>
      </c>
    </row>
    <row r="111" spans="1:3" ht="15.75" customHeight="1" x14ac:dyDescent="0.35">
      <c r="A111" s="7" t="s">
        <v>201</v>
      </c>
      <c r="B111" s="7">
        <v>2853</v>
      </c>
      <c r="C111" s="7">
        <v>5068</v>
      </c>
    </row>
    <row r="112" spans="1:3" ht="15.75" customHeight="1" x14ac:dyDescent="0.35">
      <c r="A112" s="7" t="s">
        <v>202</v>
      </c>
      <c r="B112" s="7">
        <v>2512</v>
      </c>
      <c r="C112" s="7">
        <v>4360</v>
      </c>
    </row>
    <row r="113" spans="1:3" ht="15.75" customHeight="1" x14ac:dyDescent="0.35">
      <c r="A113" s="7" t="s">
        <v>203</v>
      </c>
      <c r="B113" s="7">
        <v>1981</v>
      </c>
      <c r="C113" s="7">
        <v>3429</v>
      </c>
    </row>
    <row r="114" spans="1:3" ht="15.75" customHeight="1" x14ac:dyDescent="0.35">
      <c r="A114" s="7" t="s">
        <v>204</v>
      </c>
      <c r="B114" s="7">
        <v>2015</v>
      </c>
      <c r="C114" s="7">
        <v>3465</v>
      </c>
    </row>
    <row r="115" spans="1:3" ht="15.75" customHeight="1" x14ac:dyDescent="0.35">
      <c r="A115" s="7" t="s">
        <v>205</v>
      </c>
      <c r="B115" s="7">
        <v>2559</v>
      </c>
      <c r="C115" s="7">
        <v>4382</v>
      </c>
    </row>
    <row r="116" spans="1:3" ht="15.75" customHeight="1" x14ac:dyDescent="0.35">
      <c r="A116" s="7" t="s">
        <v>206</v>
      </c>
      <c r="B116" s="7">
        <v>2006</v>
      </c>
      <c r="C116" s="7">
        <v>3542</v>
      </c>
    </row>
    <row r="117" spans="1:3" ht="15.75" customHeight="1" x14ac:dyDescent="0.35">
      <c r="A117" s="7" t="s">
        <v>207</v>
      </c>
      <c r="B117" s="7">
        <v>2095</v>
      </c>
      <c r="C117" s="7">
        <v>3645</v>
      </c>
    </row>
    <row r="118" spans="1:3" ht="15.75" customHeight="1" x14ac:dyDescent="0.35">
      <c r="A118" s="7" t="s">
        <v>208</v>
      </c>
      <c r="B118" s="7">
        <v>1876</v>
      </c>
      <c r="C118" s="7">
        <v>3044</v>
      </c>
    </row>
    <row r="119" spans="1:3" ht="15.75" customHeight="1" x14ac:dyDescent="0.35">
      <c r="A119" s="7" t="s">
        <v>209</v>
      </c>
      <c r="B119" s="9">
        <v>14338</v>
      </c>
      <c r="C119" s="16">
        <v>8529</v>
      </c>
    </row>
    <row r="120" spans="1:3" ht="15.75" customHeight="1" x14ac:dyDescent="0.35">
      <c r="A120" s="7" t="s">
        <v>211</v>
      </c>
      <c r="B120" s="9">
        <v>14338</v>
      </c>
      <c r="C120" s="16">
        <v>8529</v>
      </c>
    </row>
    <row r="121" spans="1:3" ht="15.75" customHeight="1" x14ac:dyDescent="0.35">
      <c r="A121" s="7" t="s">
        <v>212</v>
      </c>
      <c r="B121" s="9">
        <v>14338</v>
      </c>
      <c r="C121" s="7">
        <v>2321</v>
      </c>
    </row>
    <row r="122" spans="1:3" ht="15.75" customHeight="1" x14ac:dyDescent="0.35">
      <c r="A122" s="7" t="s">
        <v>213</v>
      </c>
      <c r="B122" s="9">
        <v>14338</v>
      </c>
      <c r="C122" s="7">
        <v>2296</v>
      </c>
    </row>
    <row r="123" spans="1:3" ht="15.75" customHeight="1" x14ac:dyDescent="0.35">
      <c r="A123" s="7" t="s">
        <v>214</v>
      </c>
      <c r="B123" s="9">
        <v>14338</v>
      </c>
      <c r="C123" s="7">
        <v>2288</v>
      </c>
    </row>
    <row r="124" spans="1:3" ht="15.75" customHeight="1" x14ac:dyDescent="0.35">
      <c r="A124" s="7" t="s">
        <v>215</v>
      </c>
      <c r="B124" s="9">
        <v>14338</v>
      </c>
      <c r="C124" s="7">
        <v>2358</v>
      </c>
    </row>
    <row r="125" spans="1:3" ht="15.75" customHeight="1" x14ac:dyDescent="0.35">
      <c r="A125" s="7" t="s">
        <v>216</v>
      </c>
      <c r="B125" s="9">
        <v>14338</v>
      </c>
      <c r="C125" s="7">
        <v>2274</v>
      </c>
    </row>
    <row r="126" spans="1:3" ht="15.75" customHeight="1" x14ac:dyDescent="0.35">
      <c r="A126" s="7" t="s">
        <v>217</v>
      </c>
      <c r="B126" s="9">
        <v>14338</v>
      </c>
      <c r="C126" s="7">
        <v>2255</v>
      </c>
    </row>
    <row r="127" spans="1:3" ht="15.75" customHeight="1" x14ac:dyDescent="0.35">
      <c r="A127" s="7" t="s">
        <v>218</v>
      </c>
      <c r="B127" s="9">
        <v>14338</v>
      </c>
      <c r="C127" s="7">
        <v>2233</v>
      </c>
    </row>
    <row r="128" spans="1:3" ht="15.75" customHeight="1" x14ac:dyDescent="0.35">
      <c r="A128" s="7" t="s">
        <v>219</v>
      </c>
      <c r="B128" s="9">
        <v>14338</v>
      </c>
      <c r="C128" s="7">
        <v>2274</v>
      </c>
    </row>
    <row r="129" spans="1:3" ht="15.75" customHeight="1" x14ac:dyDescent="0.35">
      <c r="A129" s="7" t="s">
        <v>220</v>
      </c>
      <c r="B129" s="9">
        <v>14338</v>
      </c>
      <c r="C129" s="7">
        <v>2237</v>
      </c>
    </row>
    <row r="130" spans="1:3" ht="15.75" customHeight="1" x14ac:dyDescent="0.35">
      <c r="A130" s="7" t="s">
        <v>221</v>
      </c>
      <c r="B130" s="9">
        <v>14338</v>
      </c>
      <c r="C130" s="7">
        <v>2259</v>
      </c>
    </row>
    <row r="131" spans="1:3" ht="15.75" customHeight="1" x14ac:dyDescent="0.35">
      <c r="A131" s="7" t="s">
        <v>222</v>
      </c>
      <c r="B131" s="9">
        <v>14338</v>
      </c>
      <c r="C131" s="7">
        <v>2255</v>
      </c>
    </row>
    <row r="132" spans="1:3" ht="15.75" customHeight="1" x14ac:dyDescent="0.35">
      <c r="A132" s="7" t="s">
        <v>223</v>
      </c>
      <c r="B132" s="7">
        <v>133681</v>
      </c>
      <c r="C132" s="16">
        <v>8529</v>
      </c>
    </row>
    <row r="133" spans="1:3" ht="15.75" customHeight="1" x14ac:dyDescent="0.35">
      <c r="A133" s="7" t="s">
        <v>225</v>
      </c>
      <c r="B133" s="7">
        <v>122888</v>
      </c>
      <c r="C133" s="16">
        <v>8529</v>
      </c>
    </row>
    <row r="134" spans="1:3" ht="15.75" customHeight="1" x14ac:dyDescent="0.35">
      <c r="A134" s="7" t="s">
        <v>226</v>
      </c>
      <c r="B134" s="7">
        <v>122512</v>
      </c>
      <c r="C134" s="7">
        <v>373081</v>
      </c>
    </row>
    <row r="135" spans="1:3" ht="15.75" customHeight="1" x14ac:dyDescent="0.35">
      <c r="A135" s="7" t="s">
        <v>227</v>
      </c>
      <c r="B135" s="7">
        <v>122108</v>
      </c>
      <c r="C135" s="7">
        <v>395094</v>
      </c>
    </row>
    <row r="136" spans="1:3" ht="15.75" customHeight="1" x14ac:dyDescent="0.35">
      <c r="A136" s="7" t="s">
        <v>228</v>
      </c>
      <c r="B136" s="7">
        <v>122519</v>
      </c>
      <c r="C136" s="7">
        <v>387635</v>
      </c>
    </row>
    <row r="137" spans="1:3" ht="15.75" customHeight="1" x14ac:dyDescent="0.35">
      <c r="A137" s="7" t="s">
        <v>229</v>
      </c>
      <c r="B137" s="7">
        <v>118655</v>
      </c>
      <c r="C137" s="7">
        <v>377235</v>
      </c>
    </row>
    <row r="138" spans="1:3" ht="15.75" customHeight="1" x14ac:dyDescent="0.35">
      <c r="A138" s="7" t="s">
        <v>230</v>
      </c>
      <c r="B138" s="7">
        <v>109461</v>
      </c>
      <c r="C138" s="7">
        <v>341002</v>
      </c>
    </row>
    <row r="139" spans="1:3" ht="15.75" customHeight="1" x14ac:dyDescent="0.35">
      <c r="A139" s="7" t="s">
        <v>231</v>
      </c>
      <c r="B139" s="7">
        <v>113503</v>
      </c>
      <c r="C139" s="7">
        <v>362685</v>
      </c>
    </row>
    <row r="140" spans="1:3" ht="15.75" customHeight="1" x14ac:dyDescent="0.35">
      <c r="A140" s="7" t="s">
        <v>232</v>
      </c>
      <c r="B140" s="7">
        <v>110814</v>
      </c>
      <c r="C140" s="7">
        <v>346476</v>
      </c>
    </row>
    <row r="141" spans="1:3" ht="15.75" customHeight="1" x14ac:dyDescent="0.35">
      <c r="A141" s="7" t="s">
        <v>233</v>
      </c>
      <c r="B141" s="7">
        <v>108110</v>
      </c>
      <c r="C141" s="7">
        <v>329605</v>
      </c>
    </row>
    <row r="142" spans="1:3" ht="15.75" customHeight="1" x14ac:dyDescent="0.35">
      <c r="A142" s="7" t="s">
        <v>234</v>
      </c>
      <c r="B142" s="7">
        <v>115020</v>
      </c>
      <c r="C142" s="7">
        <v>371214</v>
      </c>
    </row>
    <row r="143" spans="1:3" ht="15.75" customHeight="1" x14ac:dyDescent="0.35">
      <c r="A143" s="7" t="s">
        <v>235</v>
      </c>
      <c r="B143" s="7">
        <v>105751</v>
      </c>
      <c r="C143" s="7">
        <v>324860</v>
      </c>
    </row>
    <row r="144" spans="1:3" ht="15.75" customHeight="1" x14ac:dyDescent="0.35">
      <c r="A144" s="7" t="s">
        <v>236</v>
      </c>
      <c r="B144" s="7">
        <v>112696</v>
      </c>
      <c r="C144" s="7">
        <v>348757</v>
      </c>
    </row>
    <row r="145" spans="1:3" ht="15.75" customHeight="1" x14ac:dyDescent="0.35">
      <c r="A145" s="7" t="s">
        <v>237</v>
      </c>
      <c r="B145" s="7">
        <v>32896</v>
      </c>
      <c r="C145" s="16">
        <v>8529</v>
      </c>
    </row>
    <row r="146" spans="1:3" ht="15.75" customHeight="1" x14ac:dyDescent="0.35">
      <c r="A146" s="7" t="s">
        <v>239</v>
      </c>
      <c r="B146" s="7">
        <v>33019</v>
      </c>
      <c r="C146" s="16">
        <v>8529</v>
      </c>
    </row>
    <row r="147" spans="1:3" ht="15.75" customHeight="1" x14ac:dyDescent="0.35">
      <c r="A147" s="7" t="s">
        <v>240</v>
      </c>
      <c r="B147" s="7">
        <v>34228</v>
      </c>
      <c r="C147" s="7">
        <v>66897</v>
      </c>
    </row>
    <row r="148" spans="1:3" ht="15.75" customHeight="1" x14ac:dyDescent="0.35">
      <c r="A148" s="7" t="s">
        <v>241</v>
      </c>
      <c r="B148" s="7">
        <v>31963</v>
      </c>
      <c r="C148" s="7">
        <v>62262</v>
      </c>
    </row>
    <row r="149" spans="1:3" ht="15.75" customHeight="1" x14ac:dyDescent="0.35">
      <c r="A149" s="7" t="s">
        <v>242</v>
      </c>
      <c r="B149" s="7">
        <v>33545</v>
      </c>
      <c r="C149" s="7">
        <v>68269</v>
      </c>
    </row>
    <row r="150" spans="1:3" ht="15.75" customHeight="1" x14ac:dyDescent="0.35">
      <c r="A150" s="7" t="s">
        <v>243</v>
      </c>
      <c r="B150" s="7">
        <v>33393</v>
      </c>
      <c r="C150" s="7">
        <v>69141</v>
      </c>
    </row>
    <row r="151" spans="1:3" ht="15.75" customHeight="1" x14ac:dyDescent="0.35">
      <c r="A151" s="7" t="s">
        <v>244</v>
      </c>
      <c r="B151" s="7">
        <v>30447</v>
      </c>
      <c r="C151" s="7">
        <v>67179</v>
      </c>
    </row>
    <row r="152" spans="1:3" ht="15.75" customHeight="1" x14ac:dyDescent="0.35">
      <c r="A152" s="7" t="s">
        <v>245</v>
      </c>
      <c r="B152" s="7">
        <v>33792</v>
      </c>
      <c r="C152" s="7">
        <v>74238</v>
      </c>
    </row>
    <row r="153" spans="1:3" ht="15.75" customHeight="1" x14ac:dyDescent="0.35">
      <c r="A153" s="7" t="s">
        <v>246</v>
      </c>
      <c r="B153" s="7">
        <v>32214</v>
      </c>
      <c r="C153" s="7">
        <v>72317</v>
      </c>
    </row>
    <row r="154" spans="1:3" ht="15.75" customHeight="1" x14ac:dyDescent="0.35">
      <c r="A154" s="7" t="s">
        <v>247</v>
      </c>
      <c r="B154" s="7">
        <v>28558</v>
      </c>
      <c r="C154" s="7">
        <v>63696</v>
      </c>
    </row>
    <row r="155" spans="1:3" ht="15.75" customHeight="1" x14ac:dyDescent="0.35">
      <c r="A155" s="7" t="s">
        <v>248</v>
      </c>
      <c r="B155" s="7">
        <v>33799</v>
      </c>
      <c r="C155" s="7">
        <v>71565</v>
      </c>
    </row>
    <row r="156" spans="1:3" ht="15.75" customHeight="1" x14ac:dyDescent="0.35">
      <c r="A156" s="7" t="s">
        <v>249</v>
      </c>
      <c r="B156" s="7">
        <v>30177</v>
      </c>
      <c r="C156" s="7">
        <v>65716</v>
      </c>
    </row>
    <row r="157" spans="1:3" ht="15.75" customHeight="1" x14ac:dyDescent="0.35">
      <c r="A157" s="7" t="s">
        <v>250</v>
      </c>
      <c r="B157" s="7">
        <v>32690</v>
      </c>
      <c r="C157" s="7">
        <v>71866</v>
      </c>
    </row>
    <row r="158" spans="1:3" ht="15.75" customHeight="1" x14ac:dyDescent="0.35">
      <c r="A158" s="7" t="s">
        <v>251</v>
      </c>
      <c r="B158" s="9">
        <v>14338</v>
      </c>
      <c r="C158" s="16">
        <v>8529</v>
      </c>
    </row>
    <row r="159" spans="1:3" ht="15.75" customHeight="1" x14ac:dyDescent="0.35">
      <c r="A159" s="7" t="s">
        <v>253</v>
      </c>
      <c r="B159" s="7">
        <v>12561</v>
      </c>
      <c r="C159" s="16">
        <v>8529</v>
      </c>
    </row>
    <row r="160" spans="1:3" ht="15.75" customHeight="1" x14ac:dyDescent="0.35">
      <c r="A160" s="7" t="s">
        <v>254</v>
      </c>
      <c r="B160" s="7">
        <v>11586</v>
      </c>
      <c r="C160" s="7">
        <v>45731</v>
      </c>
    </row>
    <row r="161" spans="1:3" ht="15.75" customHeight="1" x14ac:dyDescent="0.35">
      <c r="A161" s="7" t="s">
        <v>255</v>
      </c>
      <c r="B161" s="7">
        <v>11937</v>
      </c>
      <c r="C161" s="7">
        <v>42629</v>
      </c>
    </row>
    <row r="162" spans="1:3" ht="15.75" customHeight="1" x14ac:dyDescent="0.35">
      <c r="A162" s="7" t="s">
        <v>256</v>
      </c>
      <c r="B162" s="7">
        <v>13322</v>
      </c>
      <c r="C162" s="7">
        <v>45702</v>
      </c>
    </row>
    <row r="163" spans="1:3" ht="15.75" customHeight="1" x14ac:dyDescent="0.35">
      <c r="A163" s="7" t="s">
        <v>257</v>
      </c>
      <c r="B163" s="7">
        <v>12113</v>
      </c>
      <c r="C163" s="7">
        <v>41426</v>
      </c>
    </row>
    <row r="164" spans="1:3" ht="15.75" customHeight="1" x14ac:dyDescent="0.35">
      <c r="A164" s="7" t="s">
        <v>258</v>
      </c>
      <c r="B164" s="7">
        <v>11559</v>
      </c>
      <c r="C164" s="7">
        <v>29615</v>
      </c>
    </row>
    <row r="165" spans="1:3" ht="15.75" customHeight="1" x14ac:dyDescent="0.35">
      <c r="A165" s="7" t="s">
        <v>259</v>
      </c>
      <c r="B165" s="7">
        <v>13427</v>
      </c>
      <c r="C165" s="7">
        <v>34338</v>
      </c>
    </row>
    <row r="166" spans="1:3" ht="15.75" customHeight="1" x14ac:dyDescent="0.35">
      <c r="A166" s="7" t="s">
        <v>260</v>
      </c>
      <c r="B166" s="7">
        <v>12158</v>
      </c>
      <c r="C166" s="7">
        <v>30616</v>
      </c>
    </row>
    <row r="167" spans="1:3" ht="15.75" customHeight="1" x14ac:dyDescent="0.35">
      <c r="A167" s="7" t="s">
        <v>261</v>
      </c>
      <c r="B167" s="7">
        <v>11296</v>
      </c>
      <c r="C167" s="7">
        <v>29508</v>
      </c>
    </row>
    <row r="168" spans="1:3" ht="15.75" customHeight="1" x14ac:dyDescent="0.35">
      <c r="A168" s="7" t="s">
        <v>262</v>
      </c>
      <c r="B168" s="7">
        <v>13232</v>
      </c>
      <c r="C168" s="7">
        <v>39167</v>
      </c>
    </row>
    <row r="169" spans="1:3" ht="15.75" customHeight="1" x14ac:dyDescent="0.35">
      <c r="A169" s="7" t="s">
        <v>263</v>
      </c>
      <c r="B169" s="7">
        <v>12786</v>
      </c>
      <c r="C169" s="7">
        <v>32090</v>
      </c>
    </row>
    <row r="170" spans="1:3" ht="15.75" customHeight="1" x14ac:dyDescent="0.35">
      <c r="A170" s="7" t="s">
        <v>264</v>
      </c>
      <c r="B170" s="7">
        <v>11445</v>
      </c>
      <c r="C170" s="7">
        <v>28771</v>
      </c>
    </row>
    <row r="171" spans="1:3" ht="15.75" customHeight="1" x14ac:dyDescent="0.35">
      <c r="A171" s="7" t="s">
        <v>265</v>
      </c>
      <c r="B171" s="9">
        <v>14338</v>
      </c>
      <c r="C171" s="16">
        <v>8529</v>
      </c>
    </row>
    <row r="172" spans="1:3" ht="15.75" customHeight="1" x14ac:dyDescent="0.35">
      <c r="A172" s="7" t="s">
        <v>267</v>
      </c>
      <c r="B172" s="9">
        <v>14338</v>
      </c>
      <c r="C172" s="16">
        <v>8529</v>
      </c>
    </row>
    <row r="173" spans="1:3" ht="15.75" customHeight="1" x14ac:dyDescent="0.35">
      <c r="A173" s="7" t="s">
        <v>268</v>
      </c>
      <c r="B173" s="9">
        <v>14338</v>
      </c>
      <c r="C173" s="7">
        <v>2464</v>
      </c>
    </row>
    <row r="174" spans="1:3" ht="15.75" customHeight="1" x14ac:dyDescent="0.35">
      <c r="A174" s="7" t="s">
        <v>269</v>
      </c>
      <c r="B174" s="9">
        <v>14338</v>
      </c>
      <c r="C174" s="7">
        <v>1643</v>
      </c>
    </row>
    <row r="175" spans="1:3" ht="15.75" customHeight="1" x14ac:dyDescent="0.35">
      <c r="A175" s="7" t="s">
        <v>270</v>
      </c>
      <c r="B175" s="9">
        <v>14338</v>
      </c>
      <c r="C175" s="7">
        <v>1045</v>
      </c>
    </row>
    <row r="176" spans="1:3" ht="15.75" customHeight="1" x14ac:dyDescent="0.35">
      <c r="A176" s="7" t="s">
        <v>271</v>
      </c>
      <c r="B176" s="7">
        <v>709</v>
      </c>
      <c r="C176" s="7">
        <v>1547</v>
      </c>
    </row>
    <row r="177" spans="1:3" ht="15.75" customHeight="1" x14ac:dyDescent="0.35">
      <c r="A177" s="7" t="s">
        <v>272</v>
      </c>
      <c r="B177" s="9">
        <v>14338</v>
      </c>
      <c r="C177" s="7">
        <v>1577</v>
      </c>
    </row>
    <row r="178" spans="1:3" ht="15.75" customHeight="1" x14ac:dyDescent="0.35">
      <c r="A178" s="7" t="s">
        <v>273</v>
      </c>
      <c r="B178" s="7">
        <v>696</v>
      </c>
      <c r="C178" s="7">
        <v>1599</v>
      </c>
    </row>
    <row r="179" spans="1:3" ht="15.75" customHeight="1" x14ac:dyDescent="0.35">
      <c r="A179" s="7" t="s">
        <v>274</v>
      </c>
      <c r="B179" s="9">
        <v>14338</v>
      </c>
      <c r="C179" s="7">
        <v>1518</v>
      </c>
    </row>
    <row r="180" spans="1:3" ht="15.75" customHeight="1" x14ac:dyDescent="0.35">
      <c r="A180" s="7" t="s">
        <v>275</v>
      </c>
      <c r="B180" s="9">
        <v>14338</v>
      </c>
      <c r="C180" s="7">
        <v>1668</v>
      </c>
    </row>
    <row r="181" spans="1:3" ht="15.75" customHeight="1" x14ac:dyDescent="0.35">
      <c r="A181" s="7" t="s">
        <v>276</v>
      </c>
      <c r="B181" s="7">
        <v>706</v>
      </c>
      <c r="C181" s="7">
        <v>1522</v>
      </c>
    </row>
    <row r="182" spans="1:3" ht="15.75" customHeight="1" x14ac:dyDescent="0.35">
      <c r="A182" s="7" t="s">
        <v>277</v>
      </c>
      <c r="B182" s="7">
        <v>664</v>
      </c>
      <c r="C182" s="7">
        <v>1723</v>
      </c>
    </row>
    <row r="183" spans="1:3" ht="15.75" customHeight="1" x14ac:dyDescent="0.35">
      <c r="A183" s="7" t="s">
        <v>278</v>
      </c>
      <c r="B183" s="9">
        <v>14338</v>
      </c>
      <c r="C183" s="7">
        <v>1569</v>
      </c>
    </row>
    <row r="184" spans="1:3" ht="15.75" customHeight="1" x14ac:dyDescent="0.35">
      <c r="A184" s="7" t="s">
        <v>279</v>
      </c>
      <c r="B184" s="9">
        <v>14338</v>
      </c>
      <c r="C184" s="16">
        <v>8529</v>
      </c>
    </row>
    <row r="185" spans="1:3" ht="15.75" customHeight="1" x14ac:dyDescent="0.35">
      <c r="A185" s="7" t="s">
        <v>282</v>
      </c>
      <c r="B185" s="7">
        <v>9506</v>
      </c>
      <c r="C185" s="16">
        <v>8529</v>
      </c>
    </row>
    <row r="186" spans="1:3" ht="15.75" customHeight="1" x14ac:dyDescent="0.35">
      <c r="A186" s="7" t="s">
        <v>283</v>
      </c>
      <c r="B186" s="7">
        <v>9472</v>
      </c>
      <c r="C186" s="7">
        <v>24202</v>
      </c>
    </row>
    <row r="187" spans="1:3" ht="15.75" customHeight="1" x14ac:dyDescent="0.35">
      <c r="A187" s="7" t="s">
        <v>284</v>
      </c>
      <c r="B187" s="7">
        <v>9340</v>
      </c>
      <c r="C187" s="7">
        <v>24169</v>
      </c>
    </row>
    <row r="188" spans="1:3" ht="15.75" customHeight="1" x14ac:dyDescent="0.35">
      <c r="A188" s="7" t="s">
        <v>285</v>
      </c>
      <c r="B188" s="7">
        <v>9771</v>
      </c>
      <c r="C188" s="7">
        <v>24301</v>
      </c>
    </row>
    <row r="189" spans="1:3" ht="15.75" customHeight="1" x14ac:dyDescent="0.35">
      <c r="A189" s="7" t="s">
        <v>286</v>
      </c>
      <c r="B189" s="7">
        <v>8962</v>
      </c>
      <c r="C189" s="7">
        <v>22398</v>
      </c>
    </row>
    <row r="190" spans="1:3" ht="15.75" customHeight="1" x14ac:dyDescent="0.35">
      <c r="A190" s="7" t="s">
        <v>287</v>
      </c>
      <c r="B190" s="7">
        <v>6433</v>
      </c>
      <c r="C190" s="7">
        <v>15698</v>
      </c>
    </row>
    <row r="191" spans="1:3" ht="15.75" customHeight="1" x14ac:dyDescent="0.35">
      <c r="A191" s="7" t="s">
        <v>288</v>
      </c>
      <c r="B191" s="7">
        <v>7332</v>
      </c>
      <c r="C191" s="7">
        <v>19208</v>
      </c>
    </row>
    <row r="192" spans="1:3" ht="15.75" customHeight="1" x14ac:dyDescent="0.35">
      <c r="A192" s="7" t="s">
        <v>289</v>
      </c>
      <c r="B192" s="7">
        <v>6752</v>
      </c>
      <c r="C192" s="7">
        <v>16468</v>
      </c>
    </row>
    <row r="193" spans="1:3" ht="15.75" customHeight="1" x14ac:dyDescent="0.35">
      <c r="A193" s="7" t="s">
        <v>290</v>
      </c>
      <c r="B193" s="7">
        <v>5865</v>
      </c>
      <c r="C193" s="7">
        <v>18643</v>
      </c>
    </row>
    <row r="194" spans="1:3" ht="15.75" customHeight="1" x14ac:dyDescent="0.35">
      <c r="A194" s="7" t="s">
        <v>291</v>
      </c>
      <c r="B194" s="7">
        <v>8093</v>
      </c>
      <c r="C194" s="7">
        <v>19497</v>
      </c>
    </row>
    <row r="195" spans="1:3" ht="15.75" customHeight="1" x14ac:dyDescent="0.35">
      <c r="A195" s="7" t="s">
        <v>292</v>
      </c>
      <c r="B195" s="7">
        <v>6970</v>
      </c>
      <c r="C195" s="7">
        <v>17510</v>
      </c>
    </row>
    <row r="196" spans="1:3" ht="15.75" customHeight="1" x14ac:dyDescent="0.35">
      <c r="A196" s="7" t="s">
        <v>293</v>
      </c>
      <c r="B196" s="7">
        <v>6069</v>
      </c>
      <c r="C196" s="7">
        <v>13927</v>
      </c>
    </row>
    <row r="197" spans="1:3" ht="15.75" customHeight="1" x14ac:dyDescent="0.35">
      <c r="A197" s="7" t="s">
        <v>294</v>
      </c>
      <c r="B197" s="9">
        <v>14338</v>
      </c>
      <c r="C197" s="16">
        <v>8529</v>
      </c>
    </row>
    <row r="198" spans="1:3" ht="15.75" customHeight="1" x14ac:dyDescent="0.35">
      <c r="A198" s="7" t="s">
        <v>296</v>
      </c>
      <c r="B198" s="7">
        <v>31294</v>
      </c>
      <c r="C198" s="16">
        <v>8529</v>
      </c>
    </row>
    <row r="199" spans="1:3" ht="15.75" customHeight="1" x14ac:dyDescent="0.35">
      <c r="A199" s="7" t="s">
        <v>297</v>
      </c>
      <c r="B199" s="7">
        <v>30756</v>
      </c>
      <c r="C199" s="7">
        <v>56153</v>
      </c>
    </row>
    <row r="200" spans="1:3" ht="15.75" customHeight="1" x14ac:dyDescent="0.35">
      <c r="A200" s="7" t="s">
        <v>298</v>
      </c>
      <c r="B200" s="7">
        <v>29131</v>
      </c>
      <c r="C200" s="7">
        <v>52328</v>
      </c>
    </row>
    <row r="201" spans="1:3" ht="15.75" customHeight="1" x14ac:dyDescent="0.35">
      <c r="A201" s="7" t="s">
        <v>299</v>
      </c>
      <c r="B201" s="7">
        <v>27873</v>
      </c>
      <c r="C201" s="7">
        <v>46435</v>
      </c>
    </row>
    <row r="202" spans="1:3" ht="15.75" customHeight="1" x14ac:dyDescent="0.35">
      <c r="A202" s="7" t="s">
        <v>300</v>
      </c>
      <c r="B202" s="7">
        <v>26626</v>
      </c>
      <c r="C202" s="7">
        <v>48467</v>
      </c>
    </row>
    <row r="203" spans="1:3" ht="15.75" customHeight="1" x14ac:dyDescent="0.35">
      <c r="A203" s="7" t="s">
        <v>301</v>
      </c>
      <c r="B203" s="7">
        <v>20756</v>
      </c>
      <c r="C203" s="7">
        <v>33707</v>
      </c>
    </row>
    <row r="204" spans="1:3" ht="15.75" customHeight="1" x14ac:dyDescent="0.35">
      <c r="A204" s="7" t="s">
        <v>302</v>
      </c>
      <c r="B204" s="7">
        <v>23868</v>
      </c>
      <c r="C204" s="7">
        <v>37554</v>
      </c>
    </row>
    <row r="205" spans="1:3" ht="15.75" customHeight="1" x14ac:dyDescent="0.35">
      <c r="A205" s="7" t="s">
        <v>303</v>
      </c>
      <c r="B205" s="7">
        <v>21713</v>
      </c>
      <c r="C205" s="7">
        <v>33883</v>
      </c>
    </row>
    <row r="206" spans="1:3" ht="15.75" customHeight="1" x14ac:dyDescent="0.35">
      <c r="A206" s="7" t="s">
        <v>304</v>
      </c>
      <c r="B206" s="7">
        <v>18591</v>
      </c>
      <c r="C206" s="7">
        <v>27869</v>
      </c>
    </row>
    <row r="207" spans="1:3" ht="15.75" customHeight="1" x14ac:dyDescent="0.35">
      <c r="A207" s="7" t="s">
        <v>305</v>
      </c>
      <c r="B207" s="7">
        <v>25332</v>
      </c>
      <c r="C207" s="7">
        <v>48137</v>
      </c>
    </row>
    <row r="208" spans="1:3" ht="15.75" customHeight="1" x14ac:dyDescent="0.35">
      <c r="A208" s="7" t="s">
        <v>306</v>
      </c>
      <c r="B208" s="7">
        <v>22554</v>
      </c>
      <c r="C208" s="7">
        <v>39750</v>
      </c>
    </row>
    <row r="209" spans="1:3" ht="15.75" customHeight="1" x14ac:dyDescent="0.35">
      <c r="A209" s="7" t="s">
        <v>307</v>
      </c>
      <c r="B209" s="7">
        <v>20223</v>
      </c>
      <c r="C209" s="7">
        <v>32457</v>
      </c>
    </row>
    <row r="210" spans="1:3" ht="15.75" customHeight="1" x14ac:dyDescent="0.35">
      <c r="A210" s="7" t="s">
        <v>308</v>
      </c>
      <c r="B210" s="9">
        <v>14338</v>
      </c>
      <c r="C210" s="16">
        <v>8529</v>
      </c>
    </row>
    <row r="211" spans="1:3" ht="15.75" customHeight="1" x14ac:dyDescent="0.35">
      <c r="A211" s="7" t="s">
        <v>310</v>
      </c>
      <c r="B211" s="9">
        <v>14338</v>
      </c>
      <c r="C211" s="16">
        <v>8529</v>
      </c>
    </row>
    <row r="212" spans="1:3" ht="15.75" customHeight="1" x14ac:dyDescent="0.35">
      <c r="A212" s="7" t="s">
        <v>311</v>
      </c>
      <c r="B212" s="9">
        <v>14338</v>
      </c>
      <c r="C212" s="7">
        <v>1503</v>
      </c>
    </row>
    <row r="213" spans="1:3" ht="15.75" customHeight="1" x14ac:dyDescent="0.35">
      <c r="A213" s="7" t="s">
        <v>312</v>
      </c>
      <c r="B213" s="9">
        <v>14338</v>
      </c>
      <c r="C213" s="7">
        <v>1624</v>
      </c>
    </row>
    <row r="214" spans="1:3" ht="15.75" customHeight="1" x14ac:dyDescent="0.35">
      <c r="A214" s="7" t="s">
        <v>313</v>
      </c>
      <c r="B214" s="9">
        <v>14338</v>
      </c>
      <c r="C214" s="7">
        <v>1635</v>
      </c>
    </row>
    <row r="215" spans="1:3" ht="15.75" customHeight="1" x14ac:dyDescent="0.35">
      <c r="A215" s="7" t="s">
        <v>314</v>
      </c>
      <c r="B215" s="7">
        <v>401</v>
      </c>
      <c r="C215" s="7">
        <v>1426</v>
      </c>
    </row>
    <row r="216" spans="1:3" ht="15.75" customHeight="1" x14ac:dyDescent="0.35">
      <c r="A216" s="7" t="s">
        <v>315</v>
      </c>
      <c r="B216" s="9">
        <v>14338</v>
      </c>
      <c r="C216" s="7">
        <v>1228</v>
      </c>
    </row>
    <row r="217" spans="1:3" ht="15.75" customHeight="1" x14ac:dyDescent="0.35">
      <c r="A217" s="7" t="s">
        <v>316</v>
      </c>
      <c r="B217" s="7">
        <v>390</v>
      </c>
      <c r="C217" s="7">
        <v>1353</v>
      </c>
    </row>
    <row r="218" spans="1:3" ht="15.75" customHeight="1" x14ac:dyDescent="0.35">
      <c r="A218" s="7" t="s">
        <v>317</v>
      </c>
      <c r="B218" s="9">
        <v>14338</v>
      </c>
      <c r="C218" s="7">
        <v>1269</v>
      </c>
    </row>
    <row r="219" spans="1:3" ht="15.75" customHeight="1" x14ac:dyDescent="0.35">
      <c r="A219" s="7" t="s">
        <v>318</v>
      </c>
      <c r="B219" s="9">
        <v>14338</v>
      </c>
      <c r="C219" s="7">
        <v>1188</v>
      </c>
    </row>
    <row r="220" spans="1:3" ht="15.75" customHeight="1" x14ac:dyDescent="0.35">
      <c r="A220" s="7" t="s">
        <v>319</v>
      </c>
      <c r="B220" s="7">
        <v>398</v>
      </c>
      <c r="C220" s="7">
        <v>1371</v>
      </c>
    </row>
    <row r="221" spans="1:3" ht="15.75" customHeight="1" x14ac:dyDescent="0.35">
      <c r="A221" s="7" t="s">
        <v>320</v>
      </c>
      <c r="B221" s="7">
        <v>375</v>
      </c>
      <c r="C221" s="7">
        <v>1294</v>
      </c>
    </row>
    <row r="222" spans="1:3" ht="15.75" customHeight="1" x14ac:dyDescent="0.35">
      <c r="A222" s="7" t="s">
        <v>321</v>
      </c>
      <c r="B222" s="9">
        <v>14338</v>
      </c>
      <c r="C222" s="7">
        <v>1221</v>
      </c>
    </row>
    <row r="223" spans="1:3" ht="15.75" customHeight="1" x14ac:dyDescent="0.35">
      <c r="A223" s="7" t="s">
        <v>322</v>
      </c>
      <c r="B223" s="9">
        <v>14338</v>
      </c>
      <c r="C223" s="16">
        <v>8529</v>
      </c>
    </row>
    <row r="224" spans="1:3" ht="15.75" customHeight="1" x14ac:dyDescent="0.35">
      <c r="A224" s="7" t="s">
        <v>324</v>
      </c>
      <c r="B224" s="7">
        <v>29501</v>
      </c>
      <c r="C224" s="16">
        <v>8529</v>
      </c>
    </row>
    <row r="225" spans="1:3" ht="15.75" customHeight="1" x14ac:dyDescent="0.35">
      <c r="A225" s="7" t="s">
        <v>325</v>
      </c>
      <c r="B225" s="7">
        <v>27686</v>
      </c>
      <c r="C225" s="7">
        <v>62222</v>
      </c>
    </row>
    <row r="226" spans="1:3" ht="15.75" customHeight="1" x14ac:dyDescent="0.35">
      <c r="A226" s="7" t="s">
        <v>326</v>
      </c>
      <c r="B226" s="7">
        <v>26737</v>
      </c>
      <c r="C226" s="7">
        <v>60293</v>
      </c>
    </row>
    <row r="227" spans="1:3" ht="15.75" customHeight="1" x14ac:dyDescent="0.35">
      <c r="A227" s="7" t="s">
        <v>327</v>
      </c>
      <c r="B227" s="7">
        <v>28098</v>
      </c>
      <c r="C227" s="7">
        <v>62816</v>
      </c>
    </row>
    <row r="228" spans="1:3" ht="15.75" customHeight="1" x14ac:dyDescent="0.35">
      <c r="A228" s="7" t="s">
        <v>328</v>
      </c>
      <c r="B228" s="7">
        <v>28039</v>
      </c>
      <c r="C228" s="7">
        <v>60282</v>
      </c>
    </row>
    <row r="229" spans="1:3" ht="15.75" customHeight="1" x14ac:dyDescent="0.35">
      <c r="A229" s="7" t="s">
        <v>329</v>
      </c>
      <c r="B229" s="7">
        <v>25262</v>
      </c>
      <c r="C229" s="7">
        <v>52390</v>
      </c>
    </row>
    <row r="230" spans="1:3" ht="15.75" customHeight="1" x14ac:dyDescent="0.35">
      <c r="A230" s="7" t="s">
        <v>330</v>
      </c>
      <c r="B230" s="7">
        <v>26874</v>
      </c>
      <c r="C230" s="7">
        <v>59064</v>
      </c>
    </row>
    <row r="231" spans="1:3" ht="15.75" customHeight="1" x14ac:dyDescent="0.35">
      <c r="A231" s="7" t="s">
        <v>331</v>
      </c>
      <c r="B231" s="7">
        <v>26009</v>
      </c>
      <c r="C231" s="7">
        <v>53722</v>
      </c>
    </row>
    <row r="232" spans="1:3" ht="15.75" customHeight="1" x14ac:dyDescent="0.35">
      <c r="A232" s="7" t="s">
        <v>332</v>
      </c>
      <c r="B232" s="7">
        <v>24695</v>
      </c>
      <c r="C232" s="7">
        <v>53469</v>
      </c>
    </row>
    <row r="233" spans="1:3" ht="15.75" customHeight="1" x14ac:dyDescent="0.35">
      <c r="A233" s="7" t="s">
        <v>333</v>
      </c>
      <c r="B233" s="7">
        <v>28621</v>
      </c>
      <c r="C233" s="7">
        <v>61829</v>
      </c>
    </row>
    <row r="234" spans="1:3" ht="15.75" customHeight="1" x14ac:dyDescent="0.35">
      <c r="A234" s="7" t="s">
        <v>334</v>
      </c>
      <c r="B234" s="7">
        <v>26888</v>
      </c>
      <c r="C234" s="7">
        <v>58038</v>
      </c>
    </row>
    <row r="235" spans="1:3" ht="15.75" customHeight="1" x14ac:dyDescent="0.35">
      <c r="A235" s="7" t="s">
        <v>335</v>
      </c>
      <c r="B235" s="7">
        <v>24785</v>
      </c>
      <c r="C235" s="7">
        <v>52596</v>
      </c>
    </row>
    <row r="236" spans="1:3" ht="15.75" customHeight="1" x14ac:dyDescent="0.35">
      <c r="A236" s="7" t="s">
        <v>336</v>
      </c>
      <c r="B236" s="7">
        <v>57286</v>
      </c>
      <c r="C236" s="16">
        <v>8529</v>
      </c>
    </row>
    <row r="237" spans="1:3" ht="15.75" customHeight="1" x14ac:dyDescent="0.35">
      <c r="A237" s="7" t="s">
        <v>338</v>
      </c>
      <c r="B237" s="7">
        <v>59094</v>
      </c>
      <c r="C237" s="16">
        <v>8529</v>
      </c>
    </row>
    <row r="238" spans="1:3" ht="15.75" customHeight="1" x14ac:dyDescent="0.35">
      <c r="A238" s="7" t="s">
        <v>339</v>
      </c>
      <c r="B238" s="7">
        <v>60892</v>
      </c>
      <c r="C238" s="7">
        <v>108947</v>
      </c>
    </row>
    <row r="239" spans="1:3" ht="15.75" customHeight="1" x14ac:dyDescent="0.35">
      <c r="A239" s="7" t="s">
        <v>340</v>
      </c>
      <c r="B239" s="7">
        <v>57096</v>
      </c>
      <c r="C239" s="7">
        <v>104194</v>
      </c>
    </row>
    <row r="240" spans="1:3" ht="15.75" customHeight="1" x14ac:dyDescent="0.35">
      <c r="A240" s="7" t="s">
        <v>341</v>
      </c>
      <c r="B240" s="7">
        <v>58600</v>
      </c>
      <c r="C240" s="7">
        <v>103882</v>
      </c>
    </row>
    <row r="241" spans="1:3" ht="15.75" customHeight="1" x14ac:dyDescent="0.35">
      <c r="A241" s="7" t="s">
        <v>342</v>
      </c>
      <c r="B241" s="7">
        <v>56375</v>
      </c>
      <c r="C241" s="7">
        <v>107531</v>
      </c>
    </row>
    <row r="242" spans="1:3" ht="15.75" customHeight="1" x14ac:dyDescent="0.35">
      <c r="A242" s="7" t="s">
        <v>343</v>
      </c>
      <c r="B242" s="7">
        <v>57019</v>
      </c>
      <c r="C242" s="7">
        <v>103215</v>
      </c>
    </row>
    <row r="243" spans="1:3" ht="15.75" customHeight="1" x14ac:dyDescent="0.35">
      <c r="A243" s="7" t="s">
        <v>344</v>
      </c>
      <c r="B243" s="7">
        <v>58688</v>
      </c>
      <c r="C243" s="7">
        <v>108525</v>
      </c>
    </row>
    <row r="244" spans="1:3" ht="15.75" customHeight="1" x14ac:dyDescent="0.35">
      <c r="A244" s="7" t="s">
        <v>345</v>
      </c>
      <c r="B244" s="7">
        <v>59242</v>
      </c>
      <c r="C244" s="7">
        <v>114836</v>
      </c>
    </row>
    <row r="245" spans="1:3" ht="15.75" customHeight="1" x14ac:dyDescent="0.35">
      <c r="A245" s="7" t="s">
        <v>346</v>
      </c>
      <c r="B245" s="7">
        <v>58508</v>
      </c>
      <c r="C245" s="7">
        <v>115709</v>
      </c>
    </row>
    <row r="246" spans="1:3" ht="15.75" customHeight="1" x14ac:dyDescent="0.35">
      <c r="A246" s="7" t="s">
        <v>347</v>
      </c>
      <c r="B246" s="7">
        <v>58111</v>
      </c>
      <c r="C246" s="7">
        <v>106834</v>
      </c>
    </row>
    <row r="247" spans="1:3" ht="15.75" customHeight="1" x14ac:dyDescent="0.35">
      <c r="A247" s="7" t="s">
        <v>348</v>
      </c>
      <c r="B247" s="7">
        <v>58895</v>
      </c>
      <c r="C247" s="7">
        <v>111282</v>
      </c>
    </row>
    <row r="248" spans="1:3" ht="15.75" customHeight="1" x14ac:dyDescent="0.35">
      <c r="A248" s="7" t="s">
        <v>349</v>
      </c>
      <c r="B248" s="7">
        <v>58391</v>
      </c>
      <c r="C248" s="7">
        <v>114766</v>
      </c>
    </row>
    <row r="249" spans="1:3" ht="15.75" customHeight="1" x14ac:dyDescent="0.35">
      <c r="A249" s="7" t="s">
        <v>350</v>
      </c>
      <c r="B249" s="9">
        <v>14338</v>
      </c>
      <c r="C249" s="16">
        <v>8529</v>
      </c>
    </row>
    <row r="250" spans="1:3" ht="15.75" customHeight="1" x14ac:dyDescent="0.35">
      <c r="A250" s="7" t="s">
        <v>352</v>
      </c>
      <c r="B250" s="9">
        <v>14338</v>
      </c>
      <c r="C250" s="16">
        <v>8529</v>
      </c>
    </row>
    <row r="251" spans="1:3" ht="15.75" customHeight="1" x14ac:dyDescent="0.35">
      <c r="A251" s="7" t="s">
        <v>353</v>
      </c>
      <c r="B251" s="9">
        <v>14338</v>
      </c>
      <c r="C251" s="7">
        <v>422</v>
      </c>
    </row>
    <row r="252" spans="1:3" ht="15.75" customHeight="1" x14ac:dyDescent="0.35">
      <c r="A252" s="7" t="s">
        <v>354</v>
      </c>
      <c r="B252" s="9">
        <v>14338</v>
      </c>
      <c r="C252" s="7">
        <v>414</v>
      </c>
    </row>
    <row r="253" spans="1:3" ht="15.75" customHeight="1" x14ac:dyDescent="0.35">
      <c r="A253" s="7" t="s">
        <v>355</v>
      </c>
      <c r="B253" s="9">
        <v>14338</v>
      </c>
      <c r="C253" s="7">
        <v>407</v>
      </c>
    </row>
    <row r="254" spans="1:3" ht="15.75" customHeight="1" x14ac:dyDescent="0.35">
      <c r="A254" s="7" t="s">
        <v>356</v>
      </c>
      <c r="B254" s="9">
        <v>14338</v>
      </c>
      <c r="C254" s="7">
        <v>359</v>
      </c>
    </row>
    <row r="255" spans="1:3" ht="15.75" customHeight="1" x14ac:dyDescent="0.35">
      <c r="A255" s="7" t="s">
        <v>357</v>
      </c>
      <c r="B255" s="7">
        <v>178</v>
      </c>
      <c r="C255" s="7">
        <v>425</v>
      </c>
    </row>
    <row r="256" spans="1:3" ht="15.75" customHeight="1" x14ac:dyDescent="0.35">
      <c r="A256" s="7" t="s">
        <v>358</v>
      </c>
      <c r="B256" s="7">
        <v>161</v>
      </c>
      <c r="C256" s="7">
        <v>396</v>
      </c>
    </row>
    <row r="257" spans="1:3" ht="15.75" customHeight="1" x14ac:dyDescent="0.35">
      <c r="A257" s="7" t="s">
        <v>359</v>
      </c>
      <c r="B257" s="9">
        <v>14338</v>
      </c>
      <c r="C257" s="7">
        <v>374</v>
      </c>
    </row>
    <row r="258" spans="1:3" ht="15.75" customHeight="1" x14ac:dyDescent="0.35">
      <c r="A258" s="7" t="s">
        <v>360</v>
      </c>
      <c r="B258" s="9">
        <v>14338</v>
      </c>
      <c r="C258" s="7">
        <v>689</v>
      </c>
    </row>
    <row r="259" spans="1:3" ht="15.75" customHeight="1" x14ac:dyDescent="0.35">
      <c r="A259" s="7" t="s">
        <v>361</v>
      </c>
      <c r="B259" s="7">
        <v>172</v>
      </c>
      <c r="C259" s="7">
        <v>407</v>
      </c>
    </row>
    <row r="260" spans="1:3" ht="15.75" customHeight="1" x14ac:dyDescent="0.35">
      <c r="A260" s="7" t="s">
        <v>362</v>
      </c>
      <c r="B260" s="7">
        <v>155</v>
      </c>
      <c r="C260" s="7">
        <v>381</v>
      </c>
    </row>
    <row r="261" spans="1:3" ht="15.75" customHeight="1" x14ac:dyDescent="0.35">
      <c r="A261" s="7" t="s">
        <v>363</v>
      </c>
      <c r="B261" s="9">
        <v>14338</v>
      </c>
      <c r="C261" s="7">
        <v>711</v>
      </c>
    </row>
    <row r="262" spans="1:3" ht="15.75" customHeight="1" x14ac:dyDescent="0.35">
      <c r="A262" s="7" t="s">
        <v>364</v>
      </c>
      <c r="B262" s="9">
        <v>14338</v>
      </c>
      <c r="C262" s="16">
        <v>8529</v>
      </c>
    </row>
    <row r="263" spans="1:3" ht="15.75" customHeight="1" x14ac:dyDescent="0.35">
      <c r="A263" s="7" t="s">
        <v>366</v>
      </c>
      <c r="B263" s="7">
        <v>3761</v>
      </c>
      <c r="C263" s="16">
        <v>8529</v>
      </c>
    </row>
    <row r="264" spans="1:3" ht="15.75" customHeight="1" x14ac:dyDescent="0.35">
      <c r="A264" s="7" t="s">
        <v>367</v>
      </c>
      <c r="B264" s="7">
        <v>3653</v>
      </c>
      <c r="C264" s="7">
        <v>5189</v>
      </c>
    </row>
    <row r="265" spans="1:3" ht="15.75" customHeight="1" x14ac:dyDescent="0.35">
      <c r="A265" s="7" t="s">
        <v>368</v>
      </c>
      <c r="B265" s="7">
        <v>3439</v>
      </c>
      <c r="C265" s="7">
        <v>4756</v>
      </c>
    </row>
    <row r="266" spans="1:3" ht="15.75" customHeight="1" x14ac:dyDescent="0.35">
      <c r="A266" s="7" t="s">
        <v>369</v>
      </c>
      <c r="B266" s="7">
        <v>3278</v>
      </c>
      <c r="C266" s="7">
        <v>4492</v>
      </c>
    </row>
    <row r="267" spans="1:3" ht="15.75" customHeight="1" x14ac:dyDescent="0.35">
      <c r="A267" s="7" t="s">
        <v>370</v>
      </c>
      <c r="B267" s="7">
        <v>2262</v>
      </c>
      <c r="C267" s="7">
        <v>2054</v>
      </c>
    </row>
    <row r="268" spans="1:3" ht="15.75" customHeight="1" x14ac:dyDescent="0.35">
      <c r="A268" s="7" t="s">
        <v>371</v>
      </c>
      <c r="B268" s="7">
        <v>3206</v>
      </c>
      <c r="C268" s="7">
        <v>4499</v>
      </c>
    </row>
    <row r="269" spans="1:3" ht="15.75" customHeight="1" x14ac:dyDescent="0.35">
      <c r="A269" s="7" t="s">
        <v>372</v>
      </c>
      <c r="B269" s="7">
        <v>2499</v>
      </c>
      <c r="C269" s="7">
        <v>2398</v>
      </c>
    </row>
    <row r="270" spans="1:3" ht="15.75" customHeight="1" x14ac:dyDescent="0.35">
      <c r="A270" s="7" t="s">
        <v>373</v>
      </c>
      <c r="B270" s="7">
        <v>2386</v>
      </c>
      <c r="C270" s="7">
        <v>2321</v>
      </c>
    </row>
    <row r="271" spans="1:3" ht="15.75" customHeight="1" x14ac:dyDescent="0.35">
      <c r="A271" s="7" t="s">
        <v>374</v>
      </c>
      <c r="B271" s="7">
        <v>1983</v>
      </c>
      <c r="C271" s="7">
        <v>1617</v>
      </c>
    </row>
    <row r="272" spans="1:3" ht="15.75" customHeight="1" x14ac:dyDescent="0.35">
      <c r="A272" s="7" t="s">
        <v>375</v>
      </c>
      <c r="B272" s="7">
        <v>2949</v>
      </c>
      <c r="C272" s="7">
        <v>3876</v>
      </c>
    </row>
    <row r="273" spans="1:3" ht="15.75" customHeight="1" x14ac:dyDescent="0.35">
      <c r="A273" s="7" t="s">
        <v>376</v>
      </c>
      <c r="B273" s="7">
        <v>2491</v>
      </c>
      <c r="C273" s="7">
        <v>2512</v>
      </c>
    </row>
    <row r="274" spans="1:3" ht="15.75" customHeight="1" x14ac:dyDescent="0.35">
      <c r="A274" s="7" t="s">
        <v>377</v>
      </c>
      <c r="B274" s="7">
        <v>2109</v>
      </c>
      <c r="C274" s="7">
        <v>1738</v>
      </c>
    </row>
    <row r="275" spans="1:3" ht="15.75" customHeight="1" x14ac:dyDescent="0.35">
      <c r="A275" s="7" t="s">
        <v>378</v>
      </c>
      <c r="B275" s="9">
        <v>14338</v>
      </c>
      <c r="C275" s="16">
        <v>8529</v>
      </c>
    </row>
    <row r="276" spans="1:3" ht="15.75" customHeight="1" x14ac:dyDescent="0.35">
      <c r="A276" s="7" t="s">
        <v>380</v>
      </c>
      <c r="B276" s="9">
        <v>14338</v>
      </c>
      <c r="C276" s="16">
        <v>8529</v>
      </c>
    </row>
    <row r="277" spans="1:3" ht="15.75" customHeight="1" x14ac:dyDescent="0.35">
      <c r="A277" s="7" t="s">
        <v>381</v>
      </c>
      <c r="B277" s="9">
        <v>14338</v>
      </c>
      <c r="C277" s="7">
        <v>477</v>
      </c>
    </row>
    <row r="278" spans="1:3" ht="15.75" customHeight="1" x14ac:dyDescent="0.35">
      <c r="A278" s="7" t="s">
        <v>382</v>
      </c>
      <c r="B278" s="9">
        <v>14338</v>
      </c>
      <c r="C278" s="7">
        <v>466</v>
      </c>
    </row>
    <row r="279" spans="1:3" ht="15.75" customHeight="1" x14ac:dyDescent="0.35">
      <c r="A279" s="7" t="s">
        <v>383</v>
      </c>
      <c r="B279" s="9">
        <v>14338</v>
      </c>
      <c r="C279" s="7">
        <v>389</v>
      </c>
    </row>
    <row r="280" spans="1:3" ht="15.75" customHeight="1" x14ac:dyDescent="0.35">
      <c r="A280" s="7" t="s">
        <v>384</v>
      </c>
      <c r="B280" s="9">
        <v>14338</v>
      </c>
      <c r="C280" s="7">
        <v>524</v>
      </c>
    </row>
    <row r="281" spans="1:3" ht="15.75" customHeight="1" x14ac:dyDescent="0.35">
      <c r="A281" s="7" t="s">
        <v>385</v>
      </c>
      <c r="B281" s="9">
        <v>14338</v>
      </c>
      <c r="C281" s="7">
        <v>517</v>
      </c>
    </row>
    <row r="282" spans="1:3" ht="15.75" customHeight="1" x14ac:dyDescent="0.35">
      <c r="A282" s="7" t="s">
        <v>386</v>
      </c>
      <c r="B282" s="9">
        <v>14338</v>
      </c>
      <c r="C282" s="7">
        <v>444</v>
      </c>
    </row>
    <row r="283" spans="1:3" ht="15.75" customHeight="1" x14ac:dyDescent="0.35">
      <c r="A283" s="7" t="s">
        <v>387</v>
      </c>
      <c r="B283" s="9">
        <v>14338</v>
      </c>
      <c r="C283" s="7">
        <v>510</v>
      </c>
    </row>
    <row r="284" spans="1:3" ht="15.75" customHeight="1" x14ac:dyDescent="0.35">
      <c r="A284" s="7" t="s">
        <v>388</v>
      </c>
      <c r="B284" s="9">
        <v>14338</v>
      </c>
      <c r="C284" s="7">
        <v>495</v>
      </c>
    </row>
    <row r="285" spans="1:3" ht="15.75" customHeight="1" x14ac:dyDescent="0.35">
      <c r="A285" s="7" t="s">
        <v>389</v>
      </c>
      <c r="B285" s="9">
        <v>14338</v>
      </c>
      <c r="C285" s="7">
        <v>521</v>
      </c>
    </row>
    <row r="286" spans="1:3" ht="15.75" customHeight="1" x14ac:dyDescent="0.35">
      <c r="A286" s="7" t="s">
        <v>390</v>
      </c>
      <c r="B286" s="9">
        <v>14338</v>
      </c>
      <c r="C286" s="7">
        <v>671</v>
      </c>
    </row>
    <row r="287" spans="1:3" ht="15.75" customHeight="1" x14ac:dyDescent="0.35">
      <c r="A287" s="7" t="s">
        <v>391</v>
      </c>
      <c r="B287" s="9">
        <v>14338</v>
      </c>
      <c r="C287" s="7">
        <v>495</v>
      </c>
    </row>
    <row r="288" spans="1:3" ht="15.75" customHeight="1" x14ac:dyDescent="0.35">
      <c r="A288" s="7" t="s">
        <v>392</v>
      </c>
      <c r="B288" s="9">
        <v>14338</v>
      </c>
      <c r="C288" s="16">
        <v>8529</v>
      </c>
    </row>
    <row r="289" spans="1:3" ht="15.75" customHeight="1" x14ac:dyDescent="0.35">
      <c r="A289" s="7" t="s">
        <v>394</v>
      </c>
      <c r="B289" s="9">
        <v>14338</v>
      </c>
      <c r="C289" s="16">
        <v>8529</v>
      </c>
    </row>
    <row r="290" spans="1:3" ht="15.75" customHeight="1" x14ac:dyDescent="0.35">
      <c r="A290" s="7" t="s">
        <v>395</v>
      </c>
      <c r="B290" s="9">
        <v>14338</v>
      </c>
      <c r="C290" s="7">
        <v>477</v>
      </c>
    </row>
    <row r="291" spans="1:3" ht="15.75" customHeight="1" x14ac:dyDescent="0.35">
      <c r="A291" s="7" t="s">
        <v>396</v>
      </c>
      <c r="B291" s="9">
        <v>14338</v>
      </c>
      <c r="C291" s="7">
        <v>389</v>
      </c>
    </row>
    <row r="292" spans="1:3" ht="15.75" customHeight="1" x14ac:dyDescent="0.35">
      <c r="A292" s="7" t="s">
        <v>397</v>
      </c>
      <c r="B292" s="9">
        <v>14338</v>
      </c>
      <c r="C292" s="7">
        <v>422</v>
      </c>
    </row>
    <row r="293" spans="1:3" ht="15.75" customHeight="1" x14ac:dyDescent="0.35">
      <c r="A293" s="7" t="s">
        <v>398</v>
      </c>
      <c r="B293" s="9">
        <v>14338</v>
      </c>
      <c r="C293" s="7">
        <v>418</v>
      </c>
    </row>
    <row r="294" spans="1:3" ht="15.75" customHeight="1" x14ac:dyDescent="0.35">
      <c r="A294" s="7" t="s">
        <v>399</v>
      </c>
      <c r="B294" s="7">
        <v>244</v>
      </c>
      <c r="C294" s="7">
        <v>392</v>
      </c>
    </row>
    <row r="295" spans="1:3" ht="15.75" customHeight="1" x14ac:dyDescent="0.35">
      <c r="A295" s="7" t="s">
        <v>400</v>
      </c>
      <c r="B295" s="7">
        <v>204</v>
      </c>
      <c r="C295" s="7">
        <v>396</v>
      </c>
    </row>
    <row r="296" spans="1:3" ht="15.75" customHeight="1" x14ac:dyDescent="0.35">
      <c r="A296" s="7" t="s">
        <v>401</v>
      </c>
      <c r="B296" s="9">
        <v>14338</v>
      </c>
      <c r="C296" s="7">
        <v>378</v>
      </c>
    </row>
    <row r="297" spans="1:3" ht="15.75" customHeight="1" x14ac:dyDescent="0.35">
      <c r="A297" s="7" t="s">
        <v>402</v>
      </c>
      <c r="B297" s="9">
        <v>14338</v>
      </c>
      <c r="C297" s="7">
        <v>400</v>
      </c>
    </row>
    <row r="298" spans="1:3" ht="15.75" customHeight="1" x14ac:dyDescent="0.35">
      <c r="A298" s="7" t="s">
        <v>403</v>
      </c>
      <c r="B298" s="7">
        <v>211</v>
      </c>
      <c r="C298" s="7">
        <v>392</v>
      </c>
    </row>
    <row r="299" spans="1:3" ht="15.75" customHeight="1" x14ac:dyDescent="0.35">
      <c r="A299" s="7" t="s">
        <v>404</v>
      </c>
      <c r="B299" s="7">
        <v>180</v>
      </c>
      <c r="C299" s="7">
        <v>308</v>
      </c>
    </row>
    <row r="300" spans="1:3" ht="15.75" customHeight="1" x14ac:dyDescent="0.35">
      <c r="A300" s="7" t="s">
        <v>405</v>
      </c>
      <c r="B300" s="9">
        <v>14338</v>
      </c>
      <c r="C300" s="7">
        <v>389</v>
      </c>
    </row>
    <row r="301" spans="1:3" ht="15.75" customHeight="1" x14ac:dyDescent="0.35">
      <c r="A301" s="7" t="s">
        <v>406</v>
      </c>
      <c r="B301" s="9">
        <v>14338</v>
      </c>
      <c r="C301" s="16">
        <v>8529</v>
      </c>
    </row>
    <row r="302" spans="1:3" ht="15.75" customHeight="1" x14ac:dyDescent="0.35">
      <c r="A302" s="7" t="s">
        <v>408</v>
      </c>
      <c r="B302" s="7">
        <v>7704</v>
      </c>
      <c r="C302" s="16">
        <v>8529</v>
      </c>
    </row>
    <row r="303" spans="1:3" ht="15.75" customHeight="1" x14ac:dyDescent="0.35">
      <c r="A303" s="7" t="s">
        <v>409</v>
      </c>
      <c r="B303" s="7">
        <v>7341</v>
      </c>
      <c r="C303" s="7">
        <v>15456</v>
      </c>
    </row>
    <row r="304" spans="1:3" ht="15.75" customHeight="1" x14ac:dyDescent="0.35">
      <c r="A304" s="7" t="s">
        <v>410</v>
      </c>
      <c r="B304" s="7">
        <v>6203</v>
      </c>
      <c r="C304" s="7">
        <v>14408</v>
      </c>
    </row>
    <row r="305" spans="1:3" ht="15.75" customHeight="1" x14ac:dyDescent="0.35">
      <c r="A305" s="7" t="s">
        <v>411</v>
      </c>
      <c r="B305" s="7">
        <v>5973</v>
      </c>
      <c r="C305" s="7">
        <v>13773</v>
      </c>
    </row>
    <row r="306" spans="1:3" ht="15.75" customHeight="1" x14ac:dyDescent="0.35">
      <c r="A306" s="7" t="s">
        <v>412</v>
      </c>
      <c r="B306" s="7">
        <v>5372</v>
      </c>
      <c r="C306" s="7">
        <v>12757</v>
      </c>
    </row>
    <row r="307" spans="1:3" ht="15.75" customHeight="1" x14ac:dyDescent="0.35">
      <c r="A307" s="7" t="s">
        <v>413</v>
      </c>
      <c r="B307" s="7">
        <v>5183</v>
      </c>
      <c r="C307" s="7">
        <v>12325</v>
      </c>
    </row>
    <row r="308" spans="1:3" ht="15.75" customHeight="1" x14ac:dyDescent="0.35">
      <c r="A308" s="7" t="s">
        <v>414</v>
      </c>
      <c r="B308" s="7">
        <v>3527</v>
      </c>
      <c r="C308" s="7">
        <v>9567</v>
      </c>
    </row>
    <row r="309" spans="1:3" ht="15.75" customHeight="1" x14ac:dyDescent="0.35">
      <c r="A309" s="7" t="s">
        <v>415</v>
      </c>
      <c r="B309" s="7">
        <v>3688</v>
      </c>
      <c r="C309" s="7">
        <v>14129</v>
      </c>
    </row>
    <row r="310" spans="1:3" ht="15.75" customHeight="1" x14ac:dyDescent="0.35">
      <c r="A310" s="7" t="s">
        <v>416</v>
      </c>
      <c r="B310" s="7">
        <v>3737</v>
      </c>
      <c r="C310" s="7">
        <v>10224</v>
      </c>
    </row>
    <row r="311" spans="1:3" ht="15.75" customHeight="1" x14ac:dyDescent="0.35">
      <c r="A311" s="7" t="s">
        <v>417</v>
      </c>
      <c r="B311" s="7">
        <v>6439</v>
      </c>
      <c r="C311" s="7">
        <v>14910</v>
      </c>
    </row>
    <row r="312" spans="1:3" ht="15.75" customHeight="1" x14ac:dyDescent="0.35">
      <c r="A312" s="7" t="s">
        <v>418</v>
      </c>
      <c r="B312" s="7">
        <v>3622</v>
      </c>
      <c r="C312" s="7">
        <v>13084</v>
      </c>
    </row>
    <row r="313" spans="1:3" ht="15.75" customHeight="1" x14ac:dyDescent="0.35">
      <c r="A313" s="7" t="s">
        <v>419</v>
      </c>
      <c r="B313" s="7">
        <v>2903</v>
      </c>
      <c r="C313" s="7">
        <v>9824</v>
      </c>
    </row>
    <row r="314" spans="1:3" ht="15.75" customHeight="1" x14ac:dyDescent="0.35">
      <c r="A314" s="7" t="s">
        <v>420</v>
      </c>
      <c r="B314" s="9">
        <v>14338</v>
      </c>
      <c r="C314" s="16">
        <v>8529</v>
      </c>
    </row>
    <row r="315" spans="1:3" ht="15.75" customHeight="1" x14ac:dyDescent="0.35">
      <c r="A315" s="7" t="s">
        <v>422</v>
      </c>
      <c r="B315" s="7">
        <v>7095</v>
      </c>
      <c r="C315" s="16">
        <v>8529</v>
      </c>
    </row>
    <row r="316" spans="1:3" ht="15.75" customHeight="1" x14ac:dyDescent="0.35">
      <c r="A316" s="7" t="s">
        <v>423</v>
      </c>
      <c r="B316" s="7">
        <v>6451</v>
      </c>
      <c r="C316" s="7">
        <v>31125</v>
      </c>
    </row>
    <row r="317" spans="1:3" ht="15.75" customHeight="1" x14ac:dyDescent="0.35">
      <c r="A317" s="7" t="s">
        <v>424</v>
      </c>
      <c r="B317" s="7">
        <v>6161</v>
      </c>
      <c r="C317" s="7">
        <v>30590</v>
      </c>
    </row>
    <row r="318" spans="1:3" ht="15.75" customHeight="1" x14ac:dyDescent="0.35">
      <c r="A318" s="7" t="s">
        <v>425</v>
      </c>
      <c r="B318" s="7">
        <v>5954</v>
      </c>
      <c r="C318" s="7">
        <v>30997</v>
      </c>
    </row>
    <row r="319" spans="1:3" ht="15.75" customHeight="1" x14ac:dyDescent="0.35">
      <c r="A319" s="7" t="s">
        <v>426</v>
      </c>
      <c r="B319" s="7">
        <v>5305</v>
      </c>
      <c r="C319" s="7">
        <v>27884</v>
      </c>
    </row>
    <row r="320" spans="1:3" ht="15.75" customHeight="1" x14ac:dyDescent="0.35">
      <c r="A320" s="7" t="s">
        <v>427</v>
      </c>
      <c r="B320" s="7">
        <v>5042</v>
      </c>
      <c r="C320" s="7">
        <v>25618</v>
      </c>
    </row>
    <row r="321" spans="1:3" ht="15.75" customHeight="1" x14ac:dyDescent="0.35">
      <c r="A321" s="7" t="s">
        <v>428</v>
      </c>
      <c r="B321" s="7">
        <v>4407</v>
      </c>
      <c r="C321" s="7">
        <v>22919</v>
      </c>
    </row>
    <row r="322" spans="1:3" ht="15.75" customHeight="1" x14ac:dyDescent="0.35">
      <c r="A322" s="7" t="s">
        <v>429</v>
      </c>
      <c r="B322" s="7">
        <v>4400</v>
      </c>
      <c r="C322" s="7">
        <v>23238</v>
      </c>
    </row>
    <row r="323" spans="1:3" ht="15.75" customHeight="1" x14ac:dyDescent="0.35">
      <c r="A323" s="7" t="s">
        <v>430</v>
      </c>
      <c r="B323" s="7">
        <v>4346</v>
      </c>
      <c r="C323" s="7">
        <v>23223</v>
      </c>
    </row>
    <row r="324" spans="1:3" ht="15.75" customHeight="1" x14ac:dyDescent="0.35">
      <c r="A324" s="7" t="s">
        <v>431</v>
      </c>
      <c r="B324" s="7">
        <v>5301</v>
      </c>
      <c r="C324" s="7">
        <v>27169</v>
      </c>
    </row>
    <row r="325" spans="1:3" ht="15.75" customHeight="1" x14ac:dyDescent="0.35">
      <c r="A325" s="7" t="s">
        <v>432</v>
      </c>
      <c r="B325" s="7">
        <v>4811</v>
      </c>
      <c r="C325" s="7">
        <v>24617</v>
      </c>
    </row>
    <row r="326" spans="1:3" ht="15.75" customHeight="1" x14ac:dyDescent="0.35">
      <c r="A326" s="7" t="s">
        <v>433</v>
      </c>
      <c r="B326" s="7">
        <v>4201</v>
      </c>
      <c r="C326" s="7">
        <v>20700</v>
      </c>
    </row>
    <row r="327" spans="1:3" ht="15.75" customHeight="1" x14ac:dyDescent="0.35">
      <c r="A327" s="7" t="s">
        <v>434</v>
      </c>
      <c r="B327" s="9">
        <v>14338</v>
      </c>
      <c r="C327" s="16">
        <v>8529</v>
      </c>
    </row>
    <row r="328" spans="1:3" ht="15.75" customHeight="1" x14ac:dyDescent="0.35">
      <c r="A328" s="7" t="s">
        <v>436</v>
      </c>
      <c r="B328" s="7">
        <v>2215</v>
      </c>
      <c r="C328" s="16">
        <v>8529</v>
      </c>
    </row>
    <row r="329" spans="1:3" ht="15.75" customHeight="1" x14ac:dyDescent="0.35">
      <c r="A329" s="7" t="s">
        <v>437</v>
      </c>
      <c r="B329" s="7">
        <v>2263</v>
      </c>
      <c r="C329" s="7">
        <v>5233</v>
      </c>
    </row>
    <row r="330" spans="1:3" ht="15.75" customHeight="1" x14ac:dyDescent="0.35">
      <c r="A330" s="7" t="s">
        <v>438</v>
      </c>
      <c r="B330" s="7">
        <v>2023</v>
      </c>
      <c r="C330" s="7">
        <v>4397</v>
      </c>
    </row>
    <row r="331" spans="1:3" ht="15.75" customHeight="1" x14ac:dyDescent="0.35">
      <c r="A331" s="7" t="s">
        <v>439</v>
      </c>
      <c r="B331" s="7">
        <v>2151</v>
      </c>
      <c r="C331" s="7">
        <v>4980</v>
      </c>
    </row>
    <row r="332" spans="1:3" ht="15.75" customHeight="1" x14ac:dyDescent="0.35">
      <c r="A332" s="7" t="s">
        <v>440</v>
      </c>
      <c r="B332" s="7">
        <v>2033</v>
      </c>
      <c r="C332" s="7">
        <v>4701</v>
      </c>
    </row>
    <row r="333" spans="1:3" ht="15.75" customHeight="1" x14ac:dyDescent="0.35">
      <c r="A333" s="7" t="s">
        <v>441</v>
      </c>
      <c r="B333" s="7">
        <v>1929</v>
      </c>
      <c r="C333" s="7">
        <v>4613</v>
      </c>
    </row>
    <row r="334" spans="1:3" ht="15.75" customHeight="1" x14ac:dyDescent="0.35">
      <c r="A334" s="7" t="s">
        <v>442</v>
      </c>
      <c r="B334" s="7">
        <v>1916</v>
      </c>
      <c r="C334" s="7">
        <v>4485</v>
      </c>
    </row>
    <row r="335" spans="1:3" ht="15.75" customHeight="1" x14ac:dyDescent="0.35">
      <c r="A335" s="7" t="s">
        <v>443</v>
      </c>
      <c r="B335" s="7">
        <v>1836</v>
      </c>
      <c r="C335" s="7">
        <v>4276</v>
      </c>
    </row>
    <row r="336" spans="1:3" ht="15.75" customHeight="1" x14ac:dyDescent="0.35">
      <c r="A336" s="7" t="s">
        <v>444</v>
      </c>
      <c r="B336" s="7">
        <v>1907</v>
      </c>
      <c r="C336" s="7">
        <v>4265</v>
      </c>
    </row>
    <row r="337" spans="1:3" ht="15.75" customHeight="1" x14ac:dyDescent="0.35">
      <c r="A337" s="7" t="s">
        <v>445</v>
      </c>
      <c r="B337" s="7">
        <v>1956</v>
      </c>
      <c r="C337" s="7">
        <v>4646</v>
      </c>
    </row>
    <row r="338" spans="1:3" ht="15.75" customHeight="1" x14ac:dyDescent="0.35">
      <c r="A338" s="7" t="s">
        <v>446</v>
      </c>
      <c r="B338" s="7">
        <v>1857</v>
      </c>
      <c r="C338" s="7">
        <v>4378</v>
      </c>
    </row>
    <row r="339" spans="1:3" ht="15.75" customHeight="1" x14ac:dyDescent="0.35">
      <c r="A339" s="7" t="s">
        <v>447</v>
      </c>
      <c r="B339" s="7">
        <v>1868</v>
      </c>
      <c r="C339" s="7">
        <v>4334</v>
      </c>
    </row>
    <row r="340" spans="1:3" ht="15.75" customHeight="1" x14ac:dyDescent="0.35">
      <c r="A340" s="7" t="s">
        <v>448</v>
      </c>
      <c r="B340" s="9">
        <v>14338</v>
      </c>
      <c r="C340" s="16">
        <v>8529</v>
      </c>
    </row>
    <row r="341" spans="1:3" ht="15.75" customHeight="1" x14ac:dyDescent="0.35">
      <c r="A341" s="7" t="s">
        <v>450</v>
      </c>
      <c r="B341" s="7">
        <v>270028</v>
      </c>
      <c r="C341" s="16">
        <v>8529</v>
      </c>
    </row>
    <row r="342" spans="1:3" ht="15.75" customHeight="1" x14ac:dyDescent="0.35">
      <c r="A342" s="7" t="s">
        <v>451</v>
      </c>
      <c r="B342" s="7">
        <v>265887</v>
      </c>
      <c r="C342" s="7">
        <v>419754</v>
      </c>
    </row>
    <row r="343" spans="1:3" ht="15.75" customHeight="1" x14ac:dyDescent="0.35">
      <c r="A343" s="7" t="s">
        <v>452</v>
      </c>
      <c r="B343" s="7">
        <v>240464</v>
      </c>
      <c r="C343" s="7">
        <v>367147</v>
      </c>
    </row>
    <row r="344" spans="1:3" ht="15.75" customHeight="1" x14ac:dyDescent="0.35">
      <c r="A344" s="7" t="s">
        <v>453</v>
      </c>
      <c r="B344" s="7">
        <v>248594</v>
      </c>
      <c r="C344" s="7">
        <v>387675</v>
      </c>
    </row>
    <row r="345" spans="1:3" ht="15.75" customHeight="1" x14ac:dyDescent="0.35">
      <c r="A345" s="7" t="s">
        <v>454</v>
      </c>
      <c r="B345" s="7">
        <v>235460</v>
      </c>
      <c r="C345" s="7">
        <v>363213</v>
      </c>
    </row>
    <row r="346" spans="1:3" ht="15.75" customHeight="1" x14ac:dyDescent="0.35">
      <c r="A346" s="7" t="s">
        <v>455</v>
      </c>
      <c r="B346" s="7">
        <v>215332</v>
      </c>
      <c r="C346" s="7">
        <v>347309</v>
      </c>
    </row>
    <row r="347" spans="1:3" ht="15.75" customHeight="1" x14ac:dyDescent="0.35">
      <c r="A347" s="7" t="s">
        <v>456</v>
      </c>
      <c r="B347" s="7">
        <v>195759</v>
      </c>
      <c r="C347" s="7">
        <v>332267</v>
      </c>
    </row>
    <row r="348" spans="1:3" ht="15.75" customHeight="1" x14ac:dyDescent="0.35">
      <c r="A348" s="7" t="s">
        <v>457</v>
      </c>
      <c r="B348" s="7">
        <v>187442</v>
      </c>
      <c r="C348" s="7">
        <v>327984</v>
      </c>
    </row>
    <row r="349" spans="1:3" ht="15.75" customHeight="1" x14ac:dyDescent="0.35">
      <c r="A349" s="7" t="s">
        <v>458</v>
      </c>
      <c r="B349" s="7">
        <v>198976</v>
      </c>
      <c r="C349" s="7">
        <v>321622</v>
      </c>
    </row>
    <row r="350" spans="1:3" ht="15.75" customHeight="1" x14ac:dyDescent="0.35">
      <c r="A350" s="7" t="s">
        <v>459</v>
      </c>
      <c r="B350" s="7">
        <v>222818</v>
      </c>
      <c r="C350" s="7">
        <v>347668</v>
      </c>
    </row>
    <row r="351" spans="1:3" ht="15.75" customHeight="1" x14ac:dyDescent="0.35">
      <c r="A351" s="7" t="s">
        <v>460</v>
      </c>
      <c r="B351" s="7">
        <v>210042</v>
      </c>
      <c r="C351" s="7">
        <v>337826</v>
      </c>
    </row>
    <row r="352" spans="1:3" ht="15.75" customHeight="1" x14ac:dyDescent="0.35">
      <c r="A352" s="7" t="s">
        <v>461</v>
      </c>
      <c r="B352" s="7">
        <v>190712</v>
      </c>
      <c r="C352" s="7">
        <v>337434</v>
      </c>
    </row>
    <row r="353" spans="1:3" ht="15.75" customHeight="1" x14ac:dyDescent="0.35">
      <c r="A353" s="7" t="s">
        <v>462</v>
      </c>
      <c r="B353" s="9">
        <v>14338</v>
      </c>
      <c r="C353" s="16">
        <v>8529</v>
      </c>
    </row>
    <row r="354" spans="1:3" ht="15.75" customHeight="1" x14ac:dyDescent="0.35">
      <c r="A354" s="7" t="s">
        <v>464</v>
      </c>
      <c r="B354" s="7">
        <v>3832</v>
      </c>
      <c r="C354" s="16">
        <v>8529</v>
      </c>
    </row>
    <row r="355" spans="1:3" ht="15.75" customHeight="1" x14ac:dyDescent="0.35">
      <c r="A355" s="7" t="s">
        <v>465</v>
      </c>
      <c r="B355" s="7">
        <v>3240</v>
      </c>
      <c r="C355" s="7">
        <v>9160</v>
      </c>
    </row>
    <row r="356" spans="1:3" ht="15.75" customHeight="1" x14ac:dyDescent="0.35">
      <c r="A356" s="7" t="s">
        <v>466</v>
      </c>
      <c r="B356" s="7">
        <v>3043</v>
      </c>
      <c r="C356" s="7">
        <v>9094</v>
      </c>
    </row>
    <row r="357" spans="1:3" ht="15.75" customHeight="1" x14ac:dyDescent="0.35">
      <c r="A357" s="7" t="s">
        <v>467</v>
      </c>
      <c r="B357" s="7">
        <v>3542</v>
      </c>
      <c r="C357" s="7">
        <v>10583</v>
      </c>
    </row>
    <row r="358" spans="1:3" ht="15.75" customHeight="1" x14ac:dyDescent="0.35">
      <c r="A358" s="7" t="s">
        <v>468</v>
      </c>
      <c r="B358" s="7">
        <v>2208</v>
      </c>
      <c r="C358" s="7">
        <v>6197</v>
      </c>
    </row>
    <row r="359" spans="1:3" ht="15.75" customHeight="1" x14ac:dyDescent="0.35">
      <c r="A359" s="7" t="s">
        <v>469</v>
      </c>
      <c r="B359" s="7">
        <v>3227</v>
      </c>
      <c r="C359" s="7">
        <v>10176</v>
      </c>
    </row>
    <row r="360" spans="1:3" ht="15.75" customHeight="1" x14ac:dyDescent="0.35">
      <c r="A360" s="7" t="s">
        <v>470</v>
      </c>
      <c r="B360" s="7">
        <v>2217</v>
      </c>
      <c r="C360" s="7">
        <v>5126</v>
      </c>
    </row>
    <row r="361" spans="1:3" ht="15.75" customHeight="1" x14ac:dyDescent="0.35">
      <c r="A361" s="7" t="s">
        <v>471</v>
      </c>
      <c r="B361" s="7">
        <v>2157</v>
      </c>
      <c r="C361" s="7">
        <v>5321</v>
      </c>
    </row>
    <row r="362" spans="1:3" ht="15.75" customHeight="1" x14ac:dyDescent="0.35">
      <c r="A362" s="7" t="s">
        <v>472</v>
      </c>
      <c r="B362" s="7">
        <v>2385</v>
      </c>
      <c r="C362" s="7">
        <v>6527</v>
      </c>
    </row>
    <row r="363" spans="1:3" ht="15.75" customHeight="1" x14ac:dyDescent="0.35">
      <c r="A363" s="7" t="s">
        <v>473</v>
      </c>
      <c r="B363" s="7">
        <v>2505</v>
      </c>
      <c r="C363" s="7">
        <v>5357</v>
      </c>
    </row>
    <row r="364" spans="1:3" ht="15.75" customHeight="1" x14ac:dyDescent="0.35">
      <c r="A364" s="7" t="s">
        <v>474</v>
      </c>
      <c r="B364" s="7">
        <v>3152</v>
      </c>
      <c r="C364" s="7">
        <v>4822</v>
      </c>
    </row>
    <row r="365" spans="1:3" ht="15.75" customHeight="1" x14ac:dyDescent="0.35">
      <c r="A365" s="7" t="s">
        <v>475</v>
      </c>
      <c r="B365" s="7">
        <v>2296</v>
      </c>
      <c r="C365" s="7">
        <v>5361</v>
      </c>
    </row>
    <row r="366" spans="1:3" ht="15.75" customHeight="1" x14ac:dyDescent="0.35">
      <c r="A366" s="7" t="s">
        <v>476</v>
      </c>
      <c r="B366" s="9">
        <v>14338</v>
      </c>
      <c r="C366" s="16">
        <v>8529</v>
      </c>
    </row>
    <row r="367" spans="1:3" ht="15.75" customHeight="1" x14ac:dyDescent="0.35">
      <c r="A367" s="7" t="s">
        <v>478</v>
      </c>
      <c r="B367" s="7">
        <v>19216</v>
      </c>
      <c r="C367" s="16">
        <v>8529</v>
      </c>
    </row>
    <row r="368" spans="1:3" ht="15.75" customHeight="1" x14ac:dyDescent="0.35">
      <c r="A368" s="7" t="s">
        <v>479</v>
      </c>
      <c r="B368" s="7">
        <v>17897</v>
      </c>
      <c r="C368" s="7">
        <v>44679</v>
      </c>
    </row>
    <row r="369" spans="1:3" ht="15.75" customHeight="1" x14ac:dyDescent="0.35">
      <c r="A369" s="7" t="s">
        <v>480</v>
      </c>
      <c r="B369" s="7">
        <v>17512</v>
      </c>
      <c r="C369" s="7">
        <v>42805</v>
      </c>
    </row>
    <row r="370" spans="1:3" ht="15.75" customHeight="1" x14ac:dyDescent="0.35">
      <c r="A370" s="7" t="s">
        <v>481</v>
      </c>
      <c r="B370" s="7">
        <v>19815</v>
      </c>
      <c r="C370" s="7">
        <v>50792</v>
      </c>
    </row>
    <row r="371" spans="1:3" ht="15.75" customHeight="1" x14ac:dyDescent="0.35">
      <c r="A371" s="7" t="s">
        <v>482</v>
      </c>
      <c r="B371" s="7">
        <v>19416</v>
      </c>
      <c r="C371" s="7">
        <v>46454</v>
      </c>
    </row>
    <row r="372" spans="1:3" ht="15.75" customHeight="1" x14ac:dyDescent="0.35">
      <c r="A372" s="7" t="s">
        <v>483</v>
      </c>
      <c r="B372" s="7">
        <v>20117</v>
      </c>
      <c r="C372" s="7">
        <v>52812</v>
      </c>
    </row>
    <row r="373" spans="1:3" ht="15.75" customHeight="1" x14ac:dyDescent="0.35">
      <c r="A373" s="7" t="s">
        <v>484</v>
      </c>
      <c r="B373" s="7">
        <v>19898</v>
      </c>
      <c r="C373" s="7">
        <v>47909</v>
      </c>
    </row>
    <row r="374" spans="1:3" ht="15.75" customHeight="1" x14ac:dyDescent="0.35">
      <c r="A374" s="7" t="s">
        <v>485</v>
      </c>
      <c r="B374" s="7">
        <v>18861</v>
      </c>
      <c r="C374" s="7">
        <v>44635</v>
      </c>
    </row>
    <row r="375" spans="1:3" ht="15.75" customHeight="1" x14ac:dyDescent="0.35">
      <c r="A375" s="7" t="s">
        <v>486</v>
      </c>
      <c r="B375" s="7">
        <v>18688</v>
      </c>
      <c r="C375" s="7">
        <v>43531</v>
      </c>
    </row>
    <row r="376" spans="1:3" ht="15.75" customHeight="1" x14ac:dyDescent="0.35">
      <c r="A376" s="7" t="s">
        <v>487</v>
      </c>
      <c r="B376" s="7">
        <v>19399</v>
      </c>
      <c r="C376" s="7">
        <v>47308</v>
      </c>
    </row>
    <row r="377" spans="1:3" ht="15.75" customHeight="1" x14ac:dyDescent="0.35">
      <c r="A377" s="7" t="s">
        <v>488</v>
      </c>
      <c r="B377" s="7">
        <v>20459</v>
      </c>
      <c r="C377" s="7">
        <v>48943</v>
      </c>
    </row>
    <row r="378" spans="1:3" ht="15.75" customHeight="1" x14ac:dyDescent="0.35">
      <c r="A378" s="7" t="s">
        <v>489</v>
      </c>
      <c r="B378" s="7">
        <v>18833</v>
      </c>
      <c r="C378" s="7">
        <v>46787</v>
      </c>
    </row>
    <row r="379" spans="1:3" ht="15.75" customHeight="1" x14ac:dyDescent="0.35">
      <c r="A379" s="7" t="s">
        <v>490</v>
      </c>
      <c r="B379" s="9">
        <v>14338</v>
      </c>
      <c r="C379" s="16">
        <v>8529</v>
      </c>
    </row>
    <row r="380" spans="1:3" ht="15.75" customHeight="1" x14ac:dyDescent="0.35">
      <c r="A380" s="7" t="s">
        <v>492</v>
      </c>
      <c r="B380" s="9">
        <v>14338</v>
      </c>
      <c r="C380" s="16">
        <v>8529</v>
      </c>
    </row>
    <row r="381" spans="1:3" ht="15.75" customHeight="1" x14ac:dyDescent="0.35">
      <c r="A381" s="7" t="s">
        <v>493</v>
      </c>
      <c r="B381" s="9">
        <v>14338</v>
      </c>
      <c r="C381" s="7">
        <v>1683</v>
      </c>
    </row>
    <row r="382" spans="1:3" ht="15.75" customHeight="1" x14ac:dyDescent="0.35">
      <c r="A382" s="7" t="s">
        <v>494</v>
      </c>
      <c r="B382" s="9">
        <v>14338</v>
      </c>
      <c r="C382" s="7">
        <v>1665</v>
      </c>
    </row>
    <row r="383" spans="1:3" ht="15.75" customHeight="1" x14ac:dyDescent="0.35">
      <c r="A383" s="7" t="s">
        <v>495</v>
      </c>
      <c r="B383" s="9">
        <v>14338</v>
      </c>
      <c r="C383" s="7">
        <v>1698</v>
      </c>
    </row>
    <row r="384" spans="1:3" ht="15.75" customHeight="1" x14ac:dyDescent="0.35">
      <c r="A384" s="7" t="s">
        <v>496</v>
      </c>
      <c r="B384" s="9">
        <v>14338</v>
      </c>
      <c r="C384" s="7">
        <v>997</v>
      </c>
    </row>
    <row r="385" spans="1:3" ht="15.75" customHeight="1" x14ac:dyDescent="0.35">
      <c r="A385" s="7" t="s">
        <v>497</v>
      </c>
      <c r="B385" s="9">
        <v>14338</v>
      </c>
      <c r="C385" s="7">
        <v>1646</v>
      </c>
    </row>
    <row r="386" spans="1:3" ht="15.75" customHeight="1" x14ac:dyDescent="0.35">
      <c r="A386" s="7" t="s">
        <v>498</v>
      </c>
      <c r="B386" s="9">
        <v>14338</v>
      </c>
      <c r="C386" s="7">
        <v>1126</v>
      </c>
    </row>
    <row r="387" spans="1:3" ht="15.75" customHeight="1" x14ac:dyDescent="0.35">
      <c r="A387" s="7" t="s">
        <v>499</v>
      </c>
      <c r="B387" s="9">
        <v>14338</v>
      </c>
      <c r="C387" s="7">
        <v>1005</v>
      </c>
    </row>
    <row r="388" spans="1:3" ht="15.75" customHeight="1" x14ac:dyDescent="0.35">
      <c r="A388" s="7" t="s">
        <v>500</v>
      </c>
      <c r="B388" s="9">
        <v>14338</v>
      </c>
      <c r="C388" s="7">
        <v>1041</v>
      </c>
    </row>
    <row r="389" spans="1:3" ht="15.75" customHeight="1" x14ac:dyDescent="0.35">
      <c r="A389" s="7" t="s">
        <v>501</v>
      </c>
      <c r="B389" s="9">
        <v>14338</v>
      </c>
      <c r="C389" s="7">
        <v>1078</v>
      </c>
    </row>
    <row r="390" spans="1:3" ht="15.75" customHeight="1" x14ac:dyDescent="0.35">
      <c r="A390" s="7" t="s">
        <v>502</v>
      </c>
      <c r="B390" s="9">
        <v>14338</v>
      </c>
      <c r="C390" s="7">
        <v>1360</v>
      </c>
    </row>
    <row r="391" spans="1:3" ht="15.75" customHeight="1" x14ac:dyDescent="0.35">
      <c r="A391" s="7" t="s">
        <v>503</v>
      </c>
      <c r="B391" s="9">
        <v>14338</v>
      </c>
      <c r="C391" s="7">
        <v>1104</v>
      </c>
    </row>
    <row r="392" spans="1:3" ht="15.75" customHeight="1" x14ac:dyDescent="0.35">
      <c r="A392" s="7" t="s">
        <v>504</v>
      </c>
      <c r="B392" s="9">
        <v>14338</v>
      </c>
      <c r="C392" s="16">
        <v>8529</v>
      </c>
    </row>
    <row r="393" spans="1:3" ht="15.75" customHeight="1" x14ac:dyDescent="0.35">
      <c r="A393" s="7" t="s">
        <v>506</v>
      </c>
      <c r="B393" s="9">
        <v>14338</v>
      </c>
      <c r="C393" s="16">
        <v>8529</v>
      </c>
    </row>
    <row r="394" spans="1:3" ht="15.75" customHeight="1" x14ac:dyDescent="0.35">
      <c r="A394" s="7" t="s">
        <v>507</v>
      </c>
      <c r="B394" s="9">
        <v>14338</v>
      </c>
      <c r="C394" s="7">
        <v>308</v>
      </c>
    </row>
    <row r="395" spans="1:3" ht="15.75" customHeight="1" x14ac:dyDescent="0.35">
      <c r="A395" s="7" t="s">
        <v>508</v>
      </c>
      <c r="B395" s="9">
        <v>14338</v>
      </c>
      <c r="C395" s="7">
        <v>180</v>
      </c>
    </row>
    <row r="396" spans="1:3" ht="15.75" customHeight="1" x14ac:dyDescent="0.35">
      <c r="A396" s="7" t="s">
        <v>509</v>
      </c>
      <c r="B396" s="9">
        <v>14338</v>
      </c>
      <c r="C396" s="7">
        <v>249</v>
      </c>
    </row>
    <row r="397" spans="1:3" ht="15.75" customHeight="1" x14ac:dyDescent="0.35">
      <c r="A397" s="7" t="s">
        <v>510</v>
      </c>
      <c r="B397" s="9">
        <v>14338</v>
      </c>
      <c r="C397" s="7">
        <v>216</v>
      </c>
    </row>
    <row r="398" spans="1:3" ht="15.75" customHeight="1" x14ac:dyDescent="0.35">
      <c r="A398" s="7" t="s">
        <v>511</v>
      </c>
      <c r="B398" s="9">
        <v>14338</v>
      </c>
      <c r="C398" s="7">
        <v>191</v>
      </c>
    </row>
    <row r="399" spans="1:3" ht="15.75" customHeight="1" x14ac:dyDescent="0.35">
      <c r="A399" s="7" t="s">
        <v>512</v>
      </c>
      <c r="B399" s="9">
        <v>14338</v>
      </c>
      <c r="C399" s="7">
        <v>154</v>
      </c>
    </row>
    <row r="400" spans="1:3" ht="15.75" customHeight="1" x14ac:dyDescent="0.35">
      <c r="A400" s="7" t="s">
        <v>513</v>
      </c>
      <c r="B400" s="9">
        <v>14338</v>
      </c>
      <c r="C400" s="7">
        <v>220</v>
      </c>
    </row>
    <row r="401" spans="1:3" ht="15.75" customHeight="1" x14ac:dyDescent="0.35">
      <c r="A401" s="7" t="s">
        <v>514</v>
      </c>
      <c r="B401" s="9">
        <v>14338</v>
      </c>
      <c r="C401" s="7">
        <v>301</v>
      </c>
    </row>
    <row r="402" spans="1:3" ht="15.75" customHeight="1" x14ac:dyDescent="0.35">
      <c r="A402" s="7" t="s">
        <v>515</v>
      </c>
      <c r="B402" s="9">
        <v>14338</v>
      </c>
      <c r="C402" s="7">
        <v>165</v>
      </c>
    </row>
    <row r="403" spans="1:3" ht="15.75" customHeight="1" x14ac:dyDescent="0.35">
      <c r="A403" s="7" t="s">
        <v>516</v>
      </c>
      <c r="B403" s="9">
        <v>14338</v>
      </c>
      <c r="C403" s="7">
        <v>187</v>
      </c>
    </row>
    <row r="404" spans="1:3" ht="15.75" customHeight="1" x14ac:dyDescent="0.35">
      <c r="A404" s="7" t="s">
        <v>517</v>
      </c>
      <c r="B404" s="9">
        <v>14338</v>
      </c>
      <c r="C404" s="7">
        <v>198</v>
      </c>
    </row>
    <row r="405" spans="1:3" ht="15.75" customHeight="1" x14ac:dyDescent="0.35">
      <c r="A405" s="7" t="s">
        <v>518</v>
      </c>
      <c r="B405" s="9">
        <v>14338</v>
      </c>
      <c r="C405" s="16">
        <v>8529</v>
      </c>
    </row>
    <row r="406" spans="1:3" ht="15.75" customHeight="1" x14ac:dyDescent="0.35">
      <c r="A406" s="7" t="s">
        <v>520</v>
      </c>
      <c r="B406" s="7">
        <v>5333</v>
      </c>
      <c r="C406" s="16">
        <v>8529</v>
      </c>
    </row>
    <row r="407" spans="1:3" ht="15.75" customHeight="1" x14ac:dyDescent="0.35">
      <c r="A407" s="7" t="s">
        <v>521</v>
      </c>
      <c r="B407" s="7">
        <v>5024</v>
      </c>
      <c r="C407" s="7">
        <v>4180</v>
      </c>
    </row>
    <row r="408" spans="1:3" ht="15.75" customHeight="1" x14ac:dyDescent="0.35">
      <c r="A408" s="7" t="s">
        <v>522</v>
      </c>
      <c r="B408" s="7">
        <v>4907</v>
      </c>
      <c r="C408" s="7">
        <v>4052</v>
      </c>
    </row>
    <row r="409" spans="1:3" ht="15.75" customHeight="1" x14ac:dyDescent="0.35">
      <c r="A409" s="7" t="s">
        <v>523</v>
      </c>
      <c r="B409" s="7">
        <v>3514</v>
      </c>
      <c r="C409" s="7">
        <v>3975</v>
      </c>
    </row>
    <row r="410" spans="1:3" ht="15.75" customHeight="1" x14ac:dyDescent="0.35">
      <c r="A410" s="7" t="s">
        <v>524</v>
      </c>
      <c r="B410" s="7">
        <v>3430</v>
      </c>
      <c r="C410" s="7">
        <v>2252</v>
      </c>
    </row>
    <row r="411" spans="1:3" ht="15.75" customHeight="1" x14ac:dyDescent="0.35">
      <c r="A411" s="7" t="s">
        <v>525</v>
      </c>
      <c r="B411" s="7">
        <v>3482</v>
      </c>
      <c r="C411" s="7">
        <v>3484</v>
      </c>
    </row>
    <row r="412" spans="1:3" ht="15.75" customHeight="1" x14ac:dyDescent="0.35">
      <c r="A412" s="7" t="s">
        <v>526</v>
      </c>
      <c r="B412" s="7">
        <v>3436</v>
      </c>
      <c r="C412" s="7">
        <v>2776</v>
      </c>
    </row>
    <row r="413" spans="1:3" ht="15.75" customHeight="1" x14ac:dyDescent="0.35">
      <c r="A413" s="7" t="s">
        <v>527</v>
      </c>
      <c r="B413" s="7">
        <v>3994</v>
      </c>
      <c r="C413" s="7">
        <v>2208</v>
      </c>
    </row>
    <row r="414" spans="1:3" ht="15.75" customHeight="1" x14ac:dyDescent="0.35">
      <c r="A414" s="7" t="s">
        <v>528</v>
      </c>
      <c r="B414" s="7">
        <v>4115</v>
      </c>
      <c r="C414" s="7">
        <v>2380</v>
      </c>
    </row>
    <row r="415" spans="1:3" ht="15.75" customHeight="1" x14ac:dyDescent="0.35">
      <c r="A415" s="7" t="s">
        <v>529</v>
      </c>
      <c r="B415" s="7">
        <v>3412</v>
      </c>
      <c r="C415" s="7">
        <v>1977</v>
      </c>
    </row>
    <row r="416" spans="1:3" ht="15.75" customHeight="1" x14ac:dyDescent="0.35">
      <c r="A416" s="7" t="s">
        <v>530</v>
      </c>
      <c r="B416" s="7">
        <v>3429</v>
      </c>
      <c r="C416" s="7">
        <v>3000</v>
      </c>
    </row>
    <row r="417" spans="1:3" ht="15.75" customHeight="1" x14ac:dyDescent="0.35">
      <c r="A417" s="7" t="s">
        <v>531</v>
      </c>
      <c r="B417" s="7">
        <v>3389</v>
      </c>
      <c r="C417" s="7">
        <v>2446</v>
      </c>
    </row>
    <row r="418" spans="1:3" ht="15.75" customHeight="1" x14ac:dyDescent="0.35">
      <c r="A418" s="7" t="s">
        <v>532</v>
      </c>
      <c r="B418" s="9">
        <v>14338</v>
      </c>
      <c r="C418" s="16">
        <v>8529</v>
      </c>
    </row>
    <row r="419" spans="1:3" ht="15.75" customHeight="1" x14ac:dyDescent="0.35">
      <c r="A419" s="7" t="s">
        <v>534</v>
      </c>
      <c r="B419" s="7">
        <v>6720</v>
      </c>
      <c r="C419" s="16">
        <v>8529</v>
      </c>
    </row>
    <row r="420" spans="1:3" ht="15.75" customHeight="1" x14ac:dyDescent="0.35">
      <c r="A420" s="7" t="s">
        <v>535</v>
      </c>
      <c r="B420" s="7">
        <v>6944</v>
      </c>
      <c r="C420" s="7">
        <v>7235</v>
      </c>
    </row>
    <row r="421" spans="1:3" ht="15.75" customHeight="1" x14ac:dyDescent="0.35">
      <c r="A421" s="7" t="s">
        <v>536</v>
      </c>
      <c r="B421" s="7">
        <v>6914</v>
      </c>
      <c r="C421" s="7">
        <v>6674</v>
      </c>
    </row>
    <row r="422" spans="1:3" ht="15.75" customHeight="1" x14ac:dyDescent="0.35">
      <c r="A422" s="7" t="s">
        <v>537</v>
      </c>
      <c r="B422" s="7">
        <v>6395</v>
      </c>
      <c r="C422" s="7">
        <v>5545</v>
      </c>
    </row>
    <row r="423" spans="1:3" ht="15.75" customHeight="1" x14ac:dyDescent="0.35">
      <c r="A423" s="7" t="s">
        <v>538</v>
      </c>
      <c r="B423" s="7">
        <v>6384</v>
      </c>
      <c r="C423" s="7">
        <v>3421</v>
      </c>
    </row>
    <row r="424" spans="1:3" ht="15.75" customHeight="1" x14ac:dyDescent="0.35">
      <c r="A424" s="7" t="s">
        <v>539</v>
      </c>
      <c r="B424" s="7">
        <v>6340</v>
      </c>
      <c r="C424" s="7">
        <v>5834</v>
      </c>
    </row>
    <row r="425" spans="1:3" ht="15.75" customHeight="1" x14ac:dyDescent="0.35">
      <c r="A425" s="7" t="s">
        <v>540</v>
      </c>
      <c r="B425" s="7">
        <v>6981</v>
      </c>
      <c r="C425" s="7">
        <v>3696</v>
      </c>
    </row>
    <row r="426" spans="1:3" ht="15.75" customHeight="1" x14ac:dyDescent="0.35">
      <c r="A426" s="7" t="s">
        <v>541</v>
      </c>
      <c r="B426" s="7">
        <v>6518</v>
      </c>
      <c r="C426" s="7">
        <v>3418</v>
      </c>
    </row>
    <row r="427" spans="1:3" ht="15.75" customHeight="1" x14ac:dyDescent="0.35">
      <c r="A427" s="7" t="s">
        <v>542</v>
      </c>
      <c r="B427" s="7">
        <v>6766</v>
      </c>
      <c r="C427" s="7">
        <v>3795</v>
      </c>
    </row>
    <row r="428" spans="1:3" ht="15.75" customHeight="1" x14ac:dyDescent="0.35">
      <c r="A428" s="7" t="s">
        <v>543</v>
      </c>
      <c r="B428" s="7">
        <v>6310</v>
      </c>
      <c r="C428" s="7">
        <v>3432</v>
      </c>
    </row>
    <row r="429" spans="1:3" ht="15.75" customHeight="1" x14ac:dyDescent="0.35">
      <c r="A429" s="7" t="s">
        <v>544</v>
      </c>
      <c r="B429" s="7">
        <v>6723</v>
      </c>
      <c r="C429" s="7">
        <v>3828</v>
      </c>
    </row>
    <row r="430" spans="1:3" ht="15.75" customHeight="1" x14ac:dyDescent="0.35">
      <c r="A430" s="7" t="s">
        <v>545</v>
      </c>
      <c r="B430" s="7">
        <v>6959</v>
      </c>
      <c r="C430" s="7">
        <v>3957</v>
      </c>
    </row>
    <row r="431" spans="1:3" ht="15.75" customHeight="1" x14ac:dyDescent="0.35">
      <c r="A431" s="7" t="s">
        <v>546</v>
      </c>
      <c r="B431" s="7">
        <v>252651</v>
      </c>
      <c r="C431" s="16">
        <v>8529</v>
      </c>
    </row>
    <row r="432" spans="1:3" ht="15.75" customHeight="1" x14ac:dyDescent="0.35">
      <c r="A432" s="7" t="s">
        <v>548</v>
      </c>
      <c r="B432" s="7">
        <v>251845</v>
      </c>
      <c r="C432" s="16">
        <v>8529</v>
      </c>
    </row>
    <row r="433" spans="1:3" ht="15.75" customHeight="1" x14ac:dyDescent="0.35">
      <c r="A433" s="7" t="s">
        <v>549</v>
      </c>
      <c r="B433" s="7">
        <v>250992</v>
      </c>
      <c r="C433" s="7">
        <v>499137</v>
      </c>
    </row>
    <row r="434" spans="1:3" ht="15.75" customHeight="1" x14ac:dyDescent="0.35">
      <c r="A434" s="7" t="s">
        <v>550</v>
      </c>
      <c r="B434" s="7">
        <v>251326</v>
      </c>
      <c r="C434" s="7">
        <v>513937</v>
      </c>
    </row>
    <row r="435" spans="1:3" ht="15.75" customHeight="1" x14ac:dyDescent="0.35">
      <c r="A435" s="7" t="s">
        <v>551</v>
      </c>
      <c r="B435" s="7">
        <v>264724</v>
      </c>
      <c r="C435" s="7">
        <v>544975</v>
      </c>
    </row>
    <row r="436" spans="1:3" ht="15.75" customHeight="1" x14ac:dyDescent="0.35">
      <c r="A436" s="7" t="s">
        <v>552</v>
      </c>
      <c r="B436" s="7">
        <v>247878</v>
      </c>
      <c r="C436" s="7">
        <v>525690</v>
      </c>
    </row>
    <row r="437" spans="1:3" ht="15.75" customHeight="1" x14ac:dyDescent="0.35">
      <c r="A437" s="7" t="s">
        <v>553</v>
      </c>
      <c r="B437" s="7">
        <v>271728</v>
      </c>
      <c r="C437" s="7">
        <v>560802</v>
      </c>
    </row>
    <row r="438" spans="1:3" ht="15.75" customHeight="1" x14ac:dyDescent="0.35">
      <c r="A438" s="7" t="s">
        <v>554</v>
      </c>
      <c r="B438" s="7">
        <v>272206</v>
      </c>
      <c r="C438" s="7">
        <v>563072</v>
      </c>
    </row>
    <row r="439" spans="1:3" ht="15.75" customHeight="1" x14ac:dyDescent="0.35">
      <c r="A439" s="7" t="s">
        <v>555</v>
      </c>
      <c r="B439" s="7">
        <v>248220</v>
      </c>
      <c r="C439" s="7">
        <v>519163</v>
      </c>
    </row>
    <row r="440" spans="1:3" ht="15.75" customHeight="1" x14ac:dyDescent="0.35">
      <c r="A440" s="7" t="s">
        <v>556</v>
      </c>
      <c r="B440" s="7">
        <v>262038</v>
      </c>
      <c r="C440" s="7">
        <v>553185</v>
      </c>
    </row>
    <row r="441" spans="1:3" ht="15.75" customHeight="1" x14ac:dyDescent="0.35">
      <c r="A441" s="7" t="s">
        <v>557</v>
      </c>
      <c r="B441" s="7">
        <v>251450</v>
      </c>
      <c r="C441" s="7">
        <v>534484</v>
      </c>
    </row>
    <row r="442" spans="1:3" ht="15.75" customHeight="1" x14ac:dyDescent="0.35">
      <c r="A442" s="7" t="s">
        <v>558</v>
      </c>
      <c r="B442" s="7">
        <v>268302</v>
      </c>
      <c r="C442" s="7">
        <v>550233</v>
      </c>
    </row>
    <row r="443" spans="1:3" ht="15.75" customHeight="1" x14ac:dyDescent="0.35">
      <c r="A443" s="7" t="s">
        <v>559</v>
      </c>
      <c r="B443" s="7">
        <v>267619</v>
      </c>
      <c r="C443" s="7">
        <v>552349</v>
      </c>
    </row>
    <row r="444" spans="1:3" ht="15.75" customHeight="1" x14ac:dyDescent="0.35">
      <c r="A444" s="7" t="s">
        <v>560</v>
      </c>
      <c r="B444" s="9">
        <v>14338</v>
      </c>
      <c r="C444" s="16">
        <v>8529</v>
      </c>
    </row>
    <row r="445" spans="1:3" ht="15.75" customHeight="1" x14ac:dyDescent="0.35">
      <c r="A445" s="7" t="s">
        <v>562</v>
      </c>
      <c r="B445" s="9">
        <v>14338</v>
      </c>
      <c r="C445" s="16">
        <v>8529</v>
      </c>
    </row>
    <row r="446" spans="1:3" ht="15.75" customHeight="1" x14ac:dyDescent="0.35">
      <c r="A446" s="7" t="s">
        <v>563</v>
      </c>
      <c r="B446" s="9">
        <v>14338</v>
      </c>
      <c r="C446" s="7">
        <v>590</v>
      </c>
    </row>
    <row r="447" spans="1:3" ht="15.75" customHeight="1" x14ac:dyDescent="0.35">
      <c r="A447" s="7" t="s">
        <v>564</v>
      </c>
      <c r="B447" s="9">
        <v>14338</v>
      </c>
      <c r="C447" s="7">
        <v>587</v>
      </c>
    </row>
    <row r="448" spans="1:3" ht="15.75" customHeight="1" x14ac:dyDescent="0.35">
      <c r="A448" s="7" t="s">
        <v>565</v>
      </c>
      <c r="B448" s="9">
        <v>14338</v>
      </c>
      <c r="C448" s="7">
        <v>631</v>
      </c>
    </row>
    <row r="449" spans="1:3" ht="15.75" customHeight="1" x14ac:dyDescent="0.35">
      <c r="A449" s="7" t="s">
        <v>566</v>
      </c>
      <c r="B449" s="9">
        <v>14338</v>
      </c>
      <c r="C449" s="7">
        <v>455</v>
      </c>
    </row>
    <row r="450" spans="1:3" ht="15.75" customHeight="1" x14ac:dyDescent="0.35">
      <c r="A450" s="7" t="s">
        <v>567</v>
      </c>
      <c r="B450" s="9">
        <v>14338</v>
      </c>
      <c r="C450" s="7">
        <v>612</v>
      </c>
    </row>
    <row r="451" spans="1:3" ht="15.75" customHeight="1" x14ac:dyDescent="0.35">
      <c r="A451" s="7" t="s">
        <v>568</v>
      </c>
      <c r="B451" s="9">
        <v>14338</v>
      </c>
      <c r="C451" s="7">
        <v>513</v>
      </c>
    </row>
    <row r="452" spans="1:3" ht="15.75" customHeight="1" x14ac:dyDescent="0.35">
      <c r="A452" s="7" t="s">
        <v>569</v>
      </c>
      <c r="B452" s="9">
        <v>14338</v>
      </c>
      <c r="C452" s="7">
        <v>469</v>
      </c>
    </row>
    <row r="453" spans="1:3" ht="15.75" customHeight="1" x14ac:dyDescent="0.35">
      <c r="A453" s="7" t="s">
        <v>570</v>
      </c>
      <c r="B453" s="9">
        <v>14338</v>
      </c>
      <c r="C453" s="7">
        <v>480</v>
      </c>
    </row>
    <row r="454" spans="1:3" ht="15.75" customHeight="1" x14ac:dyDescent="0.35">
      <c r="A454" s="7" t="s">
        <v>571</v>
      </c>
      <c r="B454" s="9">
        <v>14338</v>
      </c>
      <c r="C454" s="7">
        <v>455</v>
      </c>
    </row>
    <row r="455" spans="1:3" ht="15.75" customHeight="1" x14ac:dyDescent="0.35">
      <c r="A455" s="7" t="s">
        <v>572</v>
      </c>
      <c r="B455" s="9">
        <v>14338</v>
      </c>
      <c r="C455" s="7">
        <v>517</v>
      </c>
    </row>
    <row r="456" spans="1:3" ht="15.75" customHeight="1" x14ac:dyDescent="0.35">
      <c r="A456" s="7" t="s">
        <v>573</v>
      </c>
      <c r="B456" s="9">
        <v>14338</v>
      </c>
      <c r="C456" s="7">
        <v>499</v>
      </c>
    </row>
    <row r="457" spans="1:3" ht="15.75" customHeight="1" x14ac:dyDescent="0.35">
      <c r="A457" s="7" t="s">
        <v>574</v>
      </c>
      <c r="B457" s="9">
        <v>14338</v>
      </c>
      <c r="C457" s="16">
        <v>8529</v>
      </c>
    </row>
    <row r="458" spans="1:3" ht="15.75" customHeight="1" x14ac:dyDescent="0.35">
      <c r="A458" s="7" t="s">
        <v>576</v>
      </c>
      <c r="B458" s="9">
        <v>14338</v>
      </c>
      <c r="C458" s="16">
        <v>8529</v>
      </c>
    </row>
    <row r="459" spans="1:3" ht="15.75" customHeight="1" x14ac:dyDescent="0.35">
      <c r="A459" s="7" t="s">
        <v>577</v>
      </c>
      <c r="B459" s="9">
        <v>14338</v>
      </c>
      <c r="C459" s="7">
        <v>264</v>
      </c>
    </row>
    <row r="460" spans="1:3" ht="15.75" customHeight="1" x14ac:dyDescent="0.35">
      <c r="A460" s="7" t="s">
        <v>578</v>
      </c>
      <c r="B460" s="9">
        <v>14338</v>
      </c>
      <c r="C460" s="7">
        <v>235</v>
      </c>
    </row>
    <row r="461" spans="1:3" ht="15.75" customHeight="1" x14ac:dyDescent="0.35">
      <c r="A461" s="7" t="s">
        <v>579</v>
      </c>
      <c r="B461" s="9">
        <v>14338</v>
      </c>
      <c r="C461" s="7">
        <v>235</v>
      </c>
    </row>
    <row r="462" spans="1:3" ht="15.75" customHeight="1" x14ac:dyDescent="0.35">
      <c r="A462" s="7" t="s">
        <v>580</v>
      </c>
      <c r="B462" s="9">
        <v>14338</v>
      </c>
      <c r="C462" s="7">
        <v>246</v>
      </c>
    </row>
    <row r="463" spans="1:3" ht="15.75" customHeight="1" x14ac:dyDescent="0.35">
      <c r="A463" s="7" t="s">
        <v>581</v>
      </c>
      <c r="B463" s="9">
        <v>14338</v>
      </c>
      <c r="C463" s="7">
        <v>235</v>
      </c>
    </row>
    <row r="464" spans="1:3" ht="15.75" customHeight="1" x14ac:dyDescent="0.35">
      <c r="A464" s="7" t="s">
        <v>582</v>
      </c>
      <c r="B464" s="9">
        <v>14338</v>
      </c>
      <c r="C464" s="7">
        <v>213</v>
      </c>
    </row>
    <row r="465" spans="1:3" ht="15.75" customHeight="1" x14ac:dyDescent="0.35">
      <c r="A465" s="7" t="s">
        <v>583</v>
      </c>
      <c r="B465" s="9">
        <v>14338</v>
      </c>
      <c r="C465" s="7">
        <v>246</v>
      </c>
    </row>
    <row r="466" spans="1:3" ht="15.75" customHeight="1" x14ac:dyDescent="0.35">
      <c r="A466" s="7" t="s">
        <v>584</v>
      </c>
      <c r="B466" s="9">
        <v>14338</v>
      </c>
      <c r="C466" s="7">
        <v>235</v>
      </c>
    </row>
    <row r="467" spans="1:3" ht="15.75" customHeight="1" x14ac:dyDescent="0.35">
      <c r="A467" s="7" t="s">
        <v>585</v>
      </c>
      <c r="B467" s="9">
        <v>14338</v>
      </c>
      <c r="C467" s="7">
        <v>268</v>
      </c>
    </row>
    <row r="468" spans="1:3" ht="15.75" customHeight="1" x14ac:dyDescent="0.35">
      <c r="A468" s="7" t="s">
        <v>586</v>
      </c>
      <c r="B468" s="9">
        <v>14338</v>
      </c>
      <c r="C468" s="7">
        <v>227</v>
      </c>
    </row>
    <row r="469" spans="1:3" ht="15.75" customHeight="1" x14ac:dyDescent="0.35">
      <c r="A469" s="7" t="s">
        <v>587</v>
      </c>
      <c r="B469" s="9">
        <v>14338</v>
      </c>
      <c r="C469" s="7">
        <v>213</v>
      </c>
    </row>
    <row r="470" spans="1:3" ht="15.75" customHeight="1" x14ac:dyDescent="0.35">
      <c r="A470" s="7" t="s">
        <v>588</v>
      </c>
      <c r="B470" s="9">
        <v>14338</v>
      </c>
      <c r="C470" s="16">
        <v>8529</v>
      </c>
    </row>
    <row r="471" spans="1:3" ht="15.75" customHeight="1" x14ac:dyDescent="0.35">
      <c r="A471" s="7" t="s">
        <v>590</v>
      </c>
      <c r="B471" s="9">
        <v>14338</v>
      </c>
      <c r="C471" s="16">
        <v>8529</v>
      </c>
    </row>
    <row r="472" spans="1:3" ht="15.75" customHeight="1" x14ac:dyDescent="0.35">
      <c r="A472" s="7" t="s">
        <v>591</v>
      </c>
      <c r="B472" s="9">
        <v>14338</v>
      </c>
      <c r="C472" s="7">
        <v>469</v>
      </c>
    </row>
    <row r="473" spans="1:3" ht="15.75" customHeight="1" x14ac:dyDescent="0.35">
      <c r="A473" s="7" t="s">
        <v>592</v>
      </c>
      <c r="B473" s="9">
        <v>14338</v>
      </c>
      <c r="C473" s="7">
        <v>444</v>
      </c>
    </row>
    <row r="474" spans="1:3" ht="15.75" customHeight="1" x14ac:dyDescent="0.35">
      <c r="A474" s="7" t="s">
        <v>593</v>
      </c>
      <c r="B474" s="9">
        <v>14338</v>
      </c>
      <c r="C474" s="7">
        <v>510</v>
      </c>
    </row>
    <row r="475" spans="1:3" ht="15.75" customHeight="1" x14ac:dyDescent="0.35">
      <c r="A475" s="7" t="s">
        <v>594</v>
      </c>
      <c r="B475" s="9">
        <v>14338</v>
      </c>
      <c r="C475" s="7">
        <v>172</v>
      </c>
    </row>
    <row r="476" spans="1:3" ht="15.75" customHeight="1" x14ac:dyDescent="0.35">
      <c r="A476" s="7" t="s">
        <v>595</v>
      </c>
      <c r="B476" s="9">
        <v>14338</v>
      </c>
      <c r="C476" s="7">
        <v>462</v>
      </c>
    </row>
    <row r="477" spans="1:3" ht="15.75" customHeight="1" x14ac:dyDescent="0.35">
      <c r="A477" s="7" t="s">
        <v>596</v>
      </c>
      <c r="B477" s="9">
        <v>14338</v>
      </c>
      <c r="C477" s="7">
        <v>400</v>
      </c>
    </row>
    <row r="478" spans="1:3" ht="15.75" customHeight="1" x14ac:dyDescent="0.35">
      <c r="A478" s="7" t="s">
        <v>597</v>
      </c>
      <c r="B478" s="9">
        <v>14338</v>
      </c>
      <c r="C478" s="7">
        <v>169</v>
      </c>
    </row>
    <row r="479" spans="1:3" ht="15.75" customHeight="1" x14ac:dyDescent="0.35">
      <c r="A479" s="7" t="s">
        <v>598</v>
      </c>
      <c r="B479" s="9">
        <v>14338</v>
      </c>
      <c r="C479" s="7">
        <v>381</v>
      </c>
    </row>
    <row r="480" spans="1:3" ht="15.75" customHeight="1" x14ac:dyDescent="0.35">
      <c r="A480" s="7" t="s">
        <v>599</v>
      </c>
      <c r="B480" s="9">
        <v>14338</v>
      </c>
      <c r="C480" s="7">
        <v>176</v>
      </c>
    </row>
    <row r="481" spans="1:3" ht="15.75" customHeight="1" x14ac:dyDescent="0.35">
      <c r="A481" s="7" t="s">
        <v>600</v>
      </c>
      <c r="B481" s="9">
        <v>14338</v>
      </c>
      <c r="C481" s="7">
        <v>407</v>
      </c>
    </row>
    <row r="482" spans="1:3" ht="15.75" customHeight="1" x14ac:dyDescent="0.35">
      <c r="A482" s="7" t="s">
        <v>601</v>
      </c>
      <c r="B482" s="9">
        <v>14338</v>
      </c>
      <c r="C482" s="7">
        <v>378</v>
      </c>
    </row>
    <row r="483" spans="1:3" ht="15.75" customHeight="1" x14ac:dyDescent="0.35">
      <c r="A483" s="7" t="s">
        <v>602</v>
      </c>
      <c r="B483" s="7">
        <v>32720</v>
      </c>
      <c r="C483" s="16">
        <v>8529</v>
      </c>
    </row>
    <row r="484" spans="1:3" ht="15.75" customHeight="1" x14ac:dyDescent="0.35">
      <c r="A484" s="7" t="s">
        <v>604</v>
      </c>
      <c r="B484" s="7">
        <v>33574</v>
      </c>
      <c r="C484" s="16">
        <v>8529</v>
      </c>
    </row>
    <row r="485" spans="1:3" ht="15.75" customHeight="1" x14ac:dyDescent="0.35">
      <c r="A485" s="7" t="s">
        <v>605</v>
      </c>
      <c r="B485" s="7">
        <v>30920</v>
      </c>
      <c r="C485" s="7">
        <v>72258</v>
      </c>
    </row>
    <row r="486" spans="1:3" ht="15.75" customHeight="1" x14ac:dyDescent="0.35">
      <c r="A486" s="7" t="s">
        <v>606</v>
      </c>
      <c r="B486" s="7">
        <v>29484</v>
      </c>
      <c r="C486" s="7">
        <v>67267</v>
      </c>
    </row>
    <row r="487" spans="1:3" ht="15.75" customHeight="1" x14ac:dyDescent="0.35">
      <c r="A487" s="7" t="s">
        <v>607</v>
      </c>
      <c r="B487" s="7">
        <v>30310</v>
      </c>
      <c r="C487" s="7">
        <v>71224</v>
      </c>
    </row>
    <row r="488" spans="1:3" ht="15.75" customHeight="1" x14ac:dyDescent="0.35">
      <c r="A488" s="7" t="s">
        <v>608</v>
      </c>
      <c r="B488" s="7">
        <v>24697</v>
      </c>
      <c r="C488" s="7">
        <v>52757</v>
      </c>
    </row>
    <row r="489" spans="1:3" ht="15.75" customHeight="1" x14ac:dyDescent="0.35">
      <c r="A489" s="7" t="s">
        <v>609</v>
      </c>
      <c r="B489" s="7">
        <v>30565</v>
      </c>
      <c r="C489" s="7">
        <v>71154</v>
      </c>
    </row>
    <row r="490" spans="1:3" ht="15.75" customHeight="1" x14ac:dyDescent="0.35">
      <c r="A490" s="7" t="s">
        <v>610</v>
      </c>
      <c r="B490" s="7">
        <v>28352</v>
      </c>
      <c r="C490" s="7">
        <v>61730</v>
      </c>
    </row>
    <row r="491" spans="1:3" ht="15.75" customHeight="1" x14ac:dyDescent="0.35">
      <c r="A491" s="7" t="s">
        <v>611</v>
      </c>
      <c r="B491" s="7">
        <v>25568</v>
      </c>
      <c r="C491" s="7">
        <v>55361</v>
      </c>
    </row>
    <row r="492" spans="1:3" ht="15.75" customHeight="1" x14ac:dyDescent="0.35">
      <c r="A492" s="7" t="s">
        <v>612</v>
      </c>
      <c r="B492" s="7">
        <v>25833</v>
      </c>
      <c r="C492" s="7">
        <v>55078</v>
      </c>
    </row>
    <row r="493" spans="1:3" ht="15.75" customHeight="1" x14ac:dyDescent="0.35">
      <c r="A493" s="7" t="s">
        <v>613</v>
      </c>
      <c r="B493" s="7">
        <v>25174</v>
      </c>
      <c r="C493" s="7">
        <v>58694</v>
      </c>
    </row>
    <row r="494" spans="1:3" ht="15.75" customHeight="1" x14ac:dyDescent="0.35">
      <c r="A494" s="7" t="s">
        <v>614</v>
      </c>
      <c r="B494" s="7">
        <v>29507</v>
      </c>
      <c r="C494" s="7">
        <v>64393</v>
      </c>
    </row>
    <row r="495" spans="1:3" ht="15.75" customHeight="1" x14ac:dyDescent="0.35">
      <c r="A495" s="7" t="s">
        <v>615</v>
      </c>
      <c r="B495" s="7">
        <v>27514</v>
      </c>
      <c r="C495" s="7">
        <v>60047</v>
      </c>
    </row>
    <row r="496" spans="1:3" ht="15.75" customHeight="1" x14ac:dyDescent="0.35">
      <c r="A496" s="7" t="s">
        <v>616</v>
      </c>
      <c r="B496" s="9">
        <v>14338</v>
      </c>
      <c r="C496" s="16">
        <v>8529</v>
      </c>
    </row>
    <row r="497" spans="1:3" ht="15.75" customHeight="1" x14ac:dyDescent="0.35">
      <c r="A497" s="7" t="s">
        <v>618</v>
      </c>
      <c r="B497" s="7">
        <v>2727728</v>
      </c>
      <c r="C497" s="16">
        <v>8529</v>
      </c>
    </row>
    <row r="498" spans="1:3" ht="15.75" customHeight="1" x14ac:dyDescent="0.35">
      <c r="A498" s="7" t="s">
        <v>619</v>
      </c>
      <c r="B498" s="7">
        <v>2516731</v>
      </c>
      <c r="C498" s="7">
        <v>8286892</v>
      </c>
    </row>
    <row r="499" spans="1:3" ht="15.75" customHeight="1" x14ac:dyDescent="0.35">
      <c r="A499" s="7" t="s">
        <v>620</v>
      </c>
      <c r="B499" s="7">
        <v>2286137</v>
      </c>
      <c r="C499" s="7">
        <v>7692211</v>
      </c>
    </row>
    <row r="500" spans="1:3" ht="15.75" customHeight="1" x14ac:dyDescent="0.35">
      <c r="A500" s="7" t="s">
        <v>621</v>
      </c>
      <c r="B500" s="7">
        <v>2120814</v>
      </c>
      <c r="C500" s="7">
        <v>7035444</v>
      </c>
    </row>
    <row r="501" spans="1:3" ht="15.75" customHeight="1" x14ac:dyDescent="0.35">
      <c r="A501" s="7" t="s">
        <v>622</v>
      </c>
      <c r="B501" s="7">
        <v>1186797</v>
      </c>
      <c r="C501" s="7">
        <v>3487566</v>
      </c>
    </row>
    <row r="502" spans="1:3" ht="15.75" customHeight="1" x14ac:dyDescent="0.35">
      <c r="A502" s="7" t="s">
        <v>623</v>
      </c>
      <c r="B502" s="7">
        <v>2044606</v>
      </c>
      <c r="C502" s="7">
        <v>6791805</v>
      </c>
    </row>
    <row r="503" spans="1:3" ht="15.75" customHeight="1" x14ac:dyDescent="0.35">
      <c r="A503" s="7" t="s">
        <v>624</v>
      </c>
      <c r="B503" s="7">
        <v>1775677</v>
      </c>
      <c r="C503" s="7">
        <v>5790017</v>
      </c>
    </row>
    <row r="504" spans="1:3" ht="15.75" customHeight="1" x14ac:dyDescent="0.35">
      <c r="A504" s="7" t="s">
        <v>625</v>
      </c>
      <c r="B504" s="7">
        <v>1253831</v>
      </c>
      <c r="C504" s="7">
        <v>3694242</v>
      </c>
    </row>
    <row r="505" spans="1:3" ht="15.75" customHeight="1" x14ac:dyDescent="0.35">
      <c r="A505" s="7" t="s">
        <v>626</v>
      </c>
      <c r="B505" s="7">
        <v>1427554</v>
      </c>
      <c r="C505" s="7">
        <v>4525177</v>
      </c>
    </row>
    <row r="506" spans="1:3" ht="15.75" customHeight="1" x14ac:dyDescent="0.35">
      <c r="A506" s="7" t="s">
        <v>627</v>
      </c>
      <c r="B506" s="7">
        <v>1161353</v>
      </c>
      <c r="C506" s="7">
        <v>3405180</v>
      </c>
    </row>
    <row r="507" spans="1:3" ht="15.75" customHeight="1" x14ac:dyDescent="0.35">
      <c r="A507" s="7" t="s">
        <v>628</v>
      </c>
      <c r="B507" s="7">
        <v>1938944</v>
      </c>
      <c r="C507" s="7">
        <v>6414463</v>
      </c>
    </row>
    <row r="508" spans="1:3" ht="15.75" customHeight="1" x14ac:dyDescent="0.35">
      <c r="A508" s="7" t="s">
        <v>629</v>
      </c>
      <c r="B508" s="7">
        <v>1639854</v>
      </c>
      <c r="C508" s="7">
        <v>5288166</v>
      </c>
    </row>
    <row r="509" spans="1:3" ht="15.75" customHeight="1" x14ac:dyDescent="0.35">
      <c r="A509" s="7" t="s">
        <v>630</v>
      </c>
      <c r="B509" s="9">
        <v>14338</v>
      </c>
      <c r="C509" s="16">
        <v>8529</v>
      </c>
    </row>
    <row r="510" spans="1:3" ht="15.75" customHeight="1" x14ac:dyDescent="0.35">
      <c r="A510" s="7" t="s">
        <v>632</v>
      </c>
      <c r="B510" s="7">
        <v>31613</v>
      </c>
      <c r="C510" s="16">
        <v>8529</v>
      </c>
    </row>
    <row r="511" spans="1:3" ht="15.75" customHeight="1" x14ac:dyDescent="0.35">
      <c r="A511" s="7" t="s">
        <v>633</v>
      </c>
      <c r="B511" s="7">
        <v>32235</v>
      </c>
      <c r="C511" s="7">
        <v>75680</v>
      </c>
    </row>
    <row r="512" spans="1:3" ht="15.75" customHeight="1" x14ac:dyDescent="0.35">
      <c r="A512" s="7" t="s">
        <v>634</v>
      </c>
      <c r="B512" s="7">
        <v>30815</v>
      </c>
      <c r="C512" s="7">
        <v>70850</v>
      </c>
    </row>
    <row r="513" spans="1:3" ht="15.75" customHeight="1" x14ac:dyDescent="0.35">
      <c r="A513" s="7" t="s">
        <v>635</v>
      </c>
      <c r="B513" s="7">
        <v>29208</v>
      </c>
      <c r="C513" s="7">
        <v>66439</v>
      </c>
    </row>
    <row r="514" spans="1:3" ht="15.75" customHeight="1" x14ac:dyDescent="0.35">
      <c r="A514" s="7" t="s">
        <v>636</v>
      </c>
      <c r="B514" s="7">
        <v>25708</v>
      </c>
      <c r="C514" s="7">
        <v>56274</v>
      </c>
    </row>
    <row r="515" spans="1:3" ht="15.75" customHeight="1" x14ac:dyDescent="0.35">
      <c r="A515" s="7" t="s">
        <v>637</v>
      </c>
      <c r="B515" s="7">
        <v>27919</v>
      </c>
      <c r="C515" s="7">
        <v>63439</v>
      </c>
    </row>
    <row r="516" spans="1:3" ht="15.75" customHeight="1" x14ac:dyDescent="0.35">
      <c r="A516" s="7" t="s">
        <v>638</v>
      </c>
      <c r="B516" s="7">
        <v>27085</v>
      </c>
      <c r="C516" s="7">
        <v>60946</v>
      </c>
    </row>
    <row r="517" spans="1:3" ht="15.75" customHeight="1" x14ac:dyDescent="0.35">
      <c r="A517" s="7" t="s">
        <v>639</v>
      </c>
      <c r="B517" s="7">
        <v>25205</v>
      </c>
      <c r="C517" s="7">
        <v>55661</v>
      </c>
    </row>
    <row r="518" spans="1:3" ht="15.75" customHeight="1" x14ac:dyDescent="0.35">
      <c r="A518" s="7" t="s">
        <v>640</v>
      </c>
      <c r="B518" s="7">
        <v>25736</v>
      </c>
      <c r="C518" s="7">
        <v>57422</v>
      </c>
    </row>
    <row r="519" spans="1:3" ht="15.75" customHeight="1" x14ac:dyDescent="0.35">
      <c r="A519" s="7" t="s">
        <v>641</v>
      </c>
      <c r="B519" s="7">
        <v>25814</v>
      </c>
      <c r="C519" s="7">
        <v>57924</v>
      </c>
    </row>
    <row r="520" spans="1:3" ht="15.75" customHeight="1" x14ac:dyDescent="0.35">
      <c r="A520" s="7" t="s">
        <v>642</v>
      </c>
      <c r="B520" s="7">
        <v>28568</v>
      </c>
      <c r="C520" s="7">
        <v>62940</v>
      </c>
    </row>
    <row r="521" spans="1:3" ht="15.75" customHeight="1" x14ac:dyDescent="0.35">
      <c r="A521" s="7" t="s">
        <v>643</v>
      </c>
      <c r="B521" s="7">
        <v>26001</v>
      </c>
      <c r="C521" s="7">
        <v>55071</v>
      </c>
    </row>
    <row r="522" spans="1:3" ht="15.75" customHeight="1" x14ac:dyDescent="0.35">
      <c r="A522" s="7" t="s">
        <v>644</v>
      </c>
      <c r="B522" s="9">
        <v>14338</v>
      </c>
      <c r="C522" s="16">
        <v>8529</v>
      </c>
    </row>
    <row r="523" spans="1:3" ht="15.75" customHeight="1" x14ac:dyDescent="0.35">
      <c r="A523" s="7" t="s">
        <v>646</v>
      </c>
      <c r="B523" s="9">
        <v>14338</v>
      </c>
      <c r="C523" s="16">
        <v>8529</v>
      </c>
    </row>
    <row r="524" spans="1:3" ht="15.75" customHeight="1" x14ac:dyDescent="0.35">
      <c r="A524" s="7" t="s">
        <v>647</v>
      </c>
      <c r="B524" s="9">
        <v>14338</v>
      </c>
      <c r="C524" s="7">
        <v>139</v>
      </c>
    </row>
    <row r="525" spans="1:3" ht="15.75" customHeight="1" x14ac:dyDescent="0.35">
      <c r="A525" s="7" t="s">
        <v>648</v>
      </c>
      <c r="B525" s="9">
        <v>14338</v>
      </c>
      <c r="C525" s="7">
        <v>125</v>
      </c>
    </row>
    <row r="526" spans="1:3" ht="15.75" customHeight="1" x14ac:dyDescent="0.35">
      <c r="A526" s="7" t="s">
        <v>649</v>
      </c>
      <c r="B526" s="9">
        <v>14338</v>
      </c>
      <c r="C526" s="7">
        <v>125</v>
      </c>
    </row>
    <row r="527" spans="1:3" ht="15.75" customHeight="1" x14ac:dyDescent="0.35">
      <c r="A527" s="7" t="s">
        <v>650</v>
      </c>
      <c r="B527" s="9">
        <v>14338</v>
      </c>
      <c r="C527" s="7">
        <v>88</v>
      </c>
    </row>
    <row r="528" spans="1:3" ht="15.75" customHeight="1" x14ac:dyDescent="0.35">
      <c r="A528" s="7" t="s">
        <v>651</v>
      </c>
      <c r="B528" s="7">
        <v>34</v>
      </c>
      <c r="C528" s="7">
        <v>103</v>
      </c>
    </row>
    <row r="529" spans="1:3" ht="15.75" customHeight="1" x14ac:dyDescent="0.35">
      <c r="A529" s="7" t="s">
        <v>652</v>
      </c>
      <c r="B529" s="7">
        <v>41</v>
      </c>
      <c r="C529" s="7">
        <v>121</v>
      </c>
    </row>
    <row r="530" spans="1:3" ht="15.75" customHeight="1" x14ac:dyDescent="0.35">
      <c r="A530" s="7" t="s">
        <v>653</v>
      </c>
      <c r="B530" s="7">
        <v>37</v>
      </c>
      <c r="C530" s="7">
        <v>110</v>
      </c>
    </row>
    <row r="531" spans="1:3" ht="15.75" customHeight="1" x14ac:dyDescent="0.35">
      <c r="A531" s="7" t="s">
        <v>654</v>
      </c>
      <c r="B531" s="9">
        <v>14338</v>
      </c>
      <c r="C531" s="7">
        <v>92</v>
      </c>
    </row>
    <row r="532" spans="1:3" ht="15.75" customHeight="1" x14ac:dyDescent="0.35">
      <c r="A532" s="7" t="s">
        <v>655</v>
      </c>
      <c r="B532" s="9">
        <v>14338</v>
      </c>
      <c r="C532" s="7">
        <v>99</v>
      </c>
    </row>
    <row r="533" spans="1:3" ht="15.75" customHeight="1" x14ac:dyDescent="0.35">
      <c r="A533" s="7" t="s">
        <v>656</v>
      </c>
      <c r="B533" s="9">
        <v>14338</v>
      </c>
      <c r="C533" s="7">
        <v>84</v>
      </c>
    </row>
    <row r="534" spans="1:3" ht="15.75" customHeight="1" x14ac:dyDescent="0.35">
      <c r="A534" s="7" t="s">
        <v>657</v>
      </c>
      <c r="B534" s="7">
        <v>42</v>
      </c>
      <c r="C534" s="7">
        <v>121</v>
      </c>
    </row>
    <row r="535" spans="1:3" ht="15.75" customHeight="1" x14ac:dyDescent="0.35">
      <c r="A535" s="7" t="s">
        <v>658</v>
      </c>
      <c r="B535" s="9">
        <v>14338</v>
      </c>
      <c r="C535" s="16">
        <v>8529</v>
      </c>
    </row>
    <row r="536" spans="1:3" ht="15.75" customHeight="1" x14ac:dyDescent="0.35">
      <c r="A536" s="7" t="s">
        <v>660</v>
      </c>
      <c r="B536" s="7">
        <v>1659</v>
      </c>
      <c r="C536" s="16">
        <v>8529</v>
      </c>
    </row>
    <row r="537" spans="1:3" ht="15.75" customHeight="1" x14ac:dyDescent="0.35">
      <c r="A537" s="7" t="s">
        <v>661</v>
      </c>
      <c r="B537" s="7">
        <v>1511</v>
      </c>
      <c r="C537" s="7">
        <v>2028</v>
      </c>
    </row>
    <row r="538" spans="1:3" ht="15.75" customHeight="1" x14ac:dyDescent="0.35">
      <c r="A538" s="7" t="s">
        <v>662</v>
      </c>
      <c r="B538" s="7">
        <v>1416</v>
      </c>
      <c r="C538" s="7">
        <v>1885</v>
      </c>
    </row>
    <row r="539" spans="1:3" ht="15.75" customHeight="1" x14ac:dyDescent="0.35">
      <c r="A539" s="7" t="s">
        <v>663</v>
      </c>
      <c r="B539" s="7">
        <v>1260</v>
      </c>
      <c r="C539" s="7">
        <v>1474</v>
      </c>
    </row>
    <row r="540" spans="1:3" ht="15.75" customHeight="1" x14ac:dyDescent="0.35">
      <c r="A540" s="7" t="s">
        <v>664</v>
      </c>
      <c r="B540" s="7">
        <v>884</v>
      </c>
      <c r="C540" s="7">
        <v>862</v>
      </c>
    </row>
    <row r="541" spans="1:3" ht="15.75" customHeight="1" x14ac:dyDescent="0.35">
      <c r="A541" s="7" t="s">
        <v>665</v>
      </c>
      <c r="B541" s="7">
        <v>1020</v>
      </c>
      <c r="C541" s="7">
        <v>1181</v>
      </c>
    </row>
    <row r="542" spans="1:3" ht="15.75" customHeight="1" x14ac:dyDescent="0.35">
      <c r="A542" s="7" t="s">
        <v>666</v>
      </c>
      <c r="B542" s="7">
        <v>1209</v>
      </c>
      <c r="C542" s="7">
        <v>1437</v>
      </c>
    </row>
    <row r="543" spans="1:3" ht="15.75" customHeight="1" x14ac:dyDescent="0.35">
      <c r="A543" s="7" t="s">
        <v>667</v>
      </c>
      <c r="B543" s="7">
        <v>1083</v>
      </c>
      <c r="C543" s="7">
        <v>1456</v>
      </c>
    </row>
    <row r="544" spans="1:3" ht="15.75" customHeight="1" x14ac:dyDescent="0.35">
      <c r="A544" s="7" t="s">
        <v>668</v>
      </c>
      <c r="B544" s="7">
        <v>869</v>
      </c>
      <c r="C544" s="7">
        <v>708</v>
      </c>
    </row>
    <row r="545" spans="1:3" ht="15.75" customHeight="1" x14ac:dyDescent="0.35">
      <c r="A545" s="7" t="s">
        <v>669</v>
      </c>
      <c r="B545" s="7">
        <v>999</v>
      </c>
      <c r="C545" s="7">
        <v>1085</v>
      </c>
    </row>
    <row r="546" spans="1:3" ht="15.75" customHeight="1" x14ac:dyDescent="0.35">
      <c r="A546" s="7" t="s">
        <v>670</v>
      </c>
      <c r="B546" s="7">
        <v>814</v>
      </c>
      <c r="C546" s="7">
        <v>1049</v>
      </c>
    </row>
    <row r="547" spans="1:3" ht="15.75" customHeight="1" x14ac:dyDescent="0.35">
      <c r="A547" s="7" t="s">
        <v>671</v>
      </c>
      <c r="B547" s="7">
        <v>1154</v>
      </c>
      <c r="C547" s="7">
        <v>1338</v>
      </c>
    </row>
    <row r="548" spans="1:3" ht="15.75" customHeight="1" x14ac:dyDescent="0.35">
      <c r="A548" s="7" t="s">
        <v>672</v>
      </c>
      <c r="B548" s="9">
        <v>14338</v>
      </c>
      <c r="C548" s="16">
        <v>8529</v>
      </c>
    </row>
    <row r="549" spans="1:3" ht="15.75" customHeight="1" x14ac:dyDescent="0.35">
      <c r="A549" s="7" t="s">
        <v>674</v>
      </c>
      <c r="B549" s="7">
        <v>24497</v>
      </c>
      <c r="C549" s="16">
        <v>8529</v>
      </c>
    </row>
    <row r="550" spans="1:3" ht="15.75" customHeight="1" x14ac:dyDescent="0.35">
      <c r="A550" s="7" t="s">
        <v>675</v>
      </c>
      <c r="B550" s="7">
        <v>23766</v>
      </c>
      <c r="C550" s="7">
        <v>3040</v>
      </c>
    </row>
    <row r="551" spans="1:3" ht="15.75" customHeight="1" x14ac:dyDescent="0.35">
      <c r="A551" s="7" t="s">
        <v>676</v>
      </c>
      <c r="B551" s="7">
        <v>22925</v>
      </c>
      <c r="C551" s="7">
        <v>2721</v>
      </c>
    </row>
    <row r="552" spans="1:3" ht="15.75" customHeight="1" x14ac:dyDescent="0.35">
      <c r="A552" s="7" t="s">
        <v>677</v>
      </c>
      <c r="B552" s="7">
        <v>22246</v>
      </c>
      <c r="C552" s="7">
        <v>2820</v>
      </c>
    </row>
    <row r="553" spans="1:3" ht="15.75" customHeight="1" x14ac:dyDescent="0.35">
      <c r="A553" s="7" t="s">
        <v>678</v>
      </c>
      <c r="B553" s="7">
        <v>17242</v>
      </c>
      <c r="C553" s="7">
        <v>1566</v>
      </c>
    </row>
    <row r="554" spans="1:3" ht="15.75" customHeight="1" x14ac:dyDescent="0.35">
      <c r="A554" s="7" t="s">
        <v>679</v>
      </c>
      <c r="B554" s="7">
        <v>19231</v>
      </c>
      <c r="C554" s="7">
        <v>1936</v>
      </c>
    </row>
    <row r="555" spans="1:3" ht="15.75" customHeight="1" x14ac:dyDescent="0.35">
      <c r="A555" s="7" t="s">
        <v>680</v>
      </c>
      <c r="B555" s="7">
        <v>21459</v>
      </c>
      <c r="C555" s="7">
        <v>2604</v>
      </c>
    </row>
    <row r="556" spans="1:3" ht="15.75" customHeight="1" x14ac:dyDescent="0.35">
      <c r="A556" s="7" t="s">
        <v>681</v>
      </c>
      <c r="B556" s="7">
        <v>19971</v>
      </c>
      <c r="C556" s="7">
        <v>2226</v>
      </c>
    </row>
    <row r="557" spans="1:3" ht="15.75" customHeight="1" x14ac:dyDescent="0.35">
      <c r="A557" s="7" t="s">
        <v>682</v>
      </c>
      <c r="B557" s="7">
        <v>17841</v>
      </c>
      <c r="C557" s="7">
        <v>1544</v>
      </c>
    </row>
    <row r="558" spans="1:3" ht="15.75" customHeight="1" x14ac:dyDescent="0.35">
      <c r="A558" s="7" t="s">
        <v>683</v>
      </c>
      <c r="B558" s="7">
        <v>18503</v>
      </c>
      <c r="C558" s="7">
        <v>1698</v>
      </c>
    </row>
    <row r="559" spans="1:3" ht="15.75" customHeight="1" x14ac:dyDescent="0.35">
      <c r="A559" s="7" t="s">
        <v>684</v>
      </c>
      <c r="B559" s="7">
        <v>16679</v>
      </c>
      <c r="C559" s="7">
        <v>1646</v>
      </c>
    </row>
    <row r="560" spans="1:3" ht="15.75" customHeight="1" x14ac:dyDescent="0.35">
      <c r="A560" s="7" t="s">
        <v>685</v>
      </c>
      <c r="B560" s="7">
        <v>20715</v>
      </c>
      <c r="C560" s="7">
        <v>2417</v>
      </c>
    </row>
    <row r="561" spans="1:3" ht="15.75" customHeight="1" x14ac:dyDescent="0.35">
      <c r="A561" s="7" t="s">
        <v>686</v>
      </c>
      <c r="B561" s="9">
        <v>14338</v>
      </c>
      <c r="C561" s="16">
        <v>8529</v>
      </c>
    </row>
    <row r="562" spans="1:3" ht="15.75" customHeight="1" x14ac:dyDescent="0.35">
      <c r="A562" s="7" t="s">
        <v>688</v>
      </c>
      <c r="B562" s="7">
        <v>4655</v>
      </c>
      <c r="C562" s="16">
        <v>8529</v>
      </c>
    </row>
    <row r="563" spans="1:3" ht="15.75" customHeight="1" x14ac:dyDescent="0.35">
      <c r="A563" s="7" t="s">
        <v>689</v>
      </c>
      <c r="B563" s="7">
        <v>4646</v>
      </c>
      <c r="C563" s="7">
        <v>7770</v>
      </c>
    </row>
    <row r="564" spans="1:3" ht="15.75" customHeight="1" x14ac:dyDescent="0.35">
      <c r="A564" s="7" t="s">
        <v>690</v>
      </c>
      <c r="B564" s="7">
        <v>4561</v>
      </c>
      <c r="C564" s="7">
        <v>7818</v>
      </c>
    </row>
    <row r="565" spans="1:3" ht="15.75" customHeight="1" x14ac:dyDescent="0.35">
      <c r="A565" s="7" t="s">
        <v>691</v>
      </c>
      <c r="B565" s="7">
        <v>4586</v>
      </c>
      <c r="C565" s="7">
        <v>8647</v>
      </c>
    </row>
    <row r="566" spans="1:3" ht="15.75" customHeight="1" x14ac:dyDescent="0.35">
      <c r="A566" s="7" t="s">
        <v>692</v>
      </c>
      <c r="B566" s="7">
        <v>2889</v>
      </c>
      <c r="C566" s="7">
        <v>5761</v>
      </c>
    </row>
    <row r="567" spans="1:3" ht="15.75" customHeight="1" x14ac:dyDescent="0.35">
      <c r="A567" s="7" t="s">
        <v>693</v>
      </c>
      <c r="B567" s="7">
        <v>3880</v>
      </c>
      <c r="C567" s="7">
        <v>6931</v>
      </c>
    </row>
    <row r="568" spans="1:3" ht="15.75" customHeight="1" x14ac:dyDescent="0.35">
      <c r="A568" s="7" t="s">
        <v>694</v>
      </c>
      <c r="B568" s="7">
        <v>4508</v>
      </c>
      <c r="C568" s="7">
        <v>8573</v>
      </c>
    </row>
    <row r="569" spans="1:3" ht="15.75" customHeight="1" x14ac:dyDescent="0.35">
      <c r="A569" s="7" t="s">
        <v>695</v>
      </c>
      <c r="B569" s="7">
        <v>3865</v>
      </c>
      <c r="C569" s="7">
        <v>7088</v>
      </c>
    </row>
    <row r="570" spans="1:3" ht="15.75" customHeight="1" x14ac:dyDescent="0.35">
      <c r="A570" s="7" t="s">
        <v>696</v>
      </c>
      <c r="B570" s="7">
        <v>3073</v>
      </c>
      <c r="C570" s="7">
        <v>6326</v>
      </c>
    </row>
    <row r="571" spans="1:3" ht="15.75" customHeight="1" x14ac:dyDescent="0.35">
      <c r="A571" s="7" t="s">
        <v>697</v>
      </c>
      <c r="B571" s="7">
        <v>3297</v>
      </c>
      <c r="C571" s="7">
        <v>6626</v>
      </c>
    </row>
    <row r="572" spans="1:3" ht="15.75" customHeight="1" x14ac:dyDescent="0.35">
      <c r="A572" s="7" t="s">
        <v>698</v>
      </c>
      <c r="B572" s="7">
        <v>2874</v>
      </c>
      <c r="C572" s="7">
        <v>5475</v>
      </c>
    </row>
    <row r="573" spans="1:3" ht="15.75" customHeight="1" x14ac:dyDescent="0.35">
      <c r="A573" s="7" t="s">
        <v>699</v>
      </c>
      <c r="B573" s="7">
        <v>4182</v>
      </c>
      <c r="C573" s="7">
        <v>7437</v>
      </c>
    </row>
    <row r="574" spans="1:3" ht="15.75" customHeight="1" x14ac:dyDescent="0.35">
      <c r="A574" s="7" t="s">
        <v>2981</v>
      </c>
      <c r="B574" s="9">
        <v>14338</v>
      </c>
      <c r="C574" s="16">
        <v>8529</v>
      </c>
    </row>
    <row r="575" spans="1:3" ht="15.75" customHeight="1" x14ac:dyDescent="0.35">
      <c r="A575" s="7" t="s">
        <v>700</v>
      </c>
      <c r="B575" s="7">
        <v>11233</v>
      </c>
      <c r="C575" s="16">
        <v>8529</v>
      </c>
    </row>
    <row r="576" spans="1:3" ht="15.75" customHeight="1" x14ac:dyDescent="0.35">
      <c r="A576" s="7" t="s">
        <v>702</v>
      </c>
      <c r="B576" s="7">
        <v>9800</v>
      </c>
      <c r="C576" s="7">
        <v>5805</v>
      </c>
    </row>
    <row r="577" spans="1:3" ht="15.75" customHeight="1" x14ac:dyDescent="0.35">
      <c r="A577" s="7" t="s">
        <v>703</v>
      </c>
      <c r="B577" s="7">
        <v>9489</v>
      </c>
      <c r="C577" s="7">
        <v>5856</v>
      </c>
    </row>
    <row r="578" spans="1:3" ht="15.75" customHeight="1" x14ac:dyDescent="0.35">
      <c r="A578" s="7" t="s">
        <v>704</v>
      </c>
      <c r="B578" s="7">
        <v>10278</v>
      </c>
      <c r="C578" s="7">
        <v>6872</v>
      </c>
    </row>
    <row r="579" spans="1:3" ht="15.75" customHeight="1" x14ac:dyDescent="0.35">
      <c r="A579" s="7" t="s">
        <v>705</v>
      </c>
      <c r="B579" s="7">
        <v>6483</v>
      </c>
      <c r="C579" s="7">
        <v>7726</v>
      </c>
    </row>
    <row r="580" spans="1:3" ht="15.75" customHeight="1" x14ac:dyDescent="0.35">
      <c r="A580" s="7" t="s">
        <v>706</v>
      </c>
      <c r="B580" s="7">
        <v>9302</v>
      </c>
      <c r="C580" s="7">
        <v>7664</v>
      </c>
    </row>
    <row r="581" spans="1:3" ht="15.75" customHeight="1" x14ac:dyDescent="0.35">
      <c r="A581" s="7" t="s">
        <v>707</v>
      </c>
      <c r="B581" s="7">
        <v>10233</v>
      </c>
      <c r="C581" s="7">
        <v>6883</v>
      </c>
    </row>
    <row r="582" spans="1:3" ht="15.75" customHeight="1" x14ac:dyDescent="0.35">
      <c r="A582" s="7" t="s">
        <v>708</v>
      </c>
      <c r="B582" s="7">
        <v>9634</v>
      </c>
      <c r="C582" s="7">
        <v>7825</v>
      </c>
    </row>
    <row r="583" spans="1:3" ht="15.75" customHeight="1" x14ac:dyDescent="0.35">
      <c r="A583" s="7" t="s">
        <v>709</v>
      </c>
      <c r="B583" s="7">
        <v>6946</v>
      </c>
      <c r="C583" s="7">
        <v>7286</v>
      </c>
    </row>
    <row r="584" spans="1:3" ht="15.75" customHeight="1" x14ac:dyDescent="0.35">
      <c r="A584" s="7" t="s">
        <v>710</v>
      </c>
      <c r="B584" s="7">
        <v>6578</v>
      </c>
      <c r="C584" s="7">
        <v>5460</v>
      </c>
    </row>
    <row r="585" spans="1:3" ht="15.75" customHeight="1" x14ac:dyDescent="0.35">
      <c r="A585" s="7" t="s">
        <v>711</v>
      </c>
      <c r="B585" s="7">
        <v>6734</v>
      </c>
      <c r="C585" s="7">
        <v>6791</v>
      </c>
    </row>
    <row r="586" spans="1:3" ht="15.75" customHeight="1" x14ac:dyDescent="0.35">
      <c r="A586" s="7" t="s">
        <v>712</v>
      </c>
      <c r="B586" s="7">
        <v>9537</v>
      </c>
      <c r="C586" s="7">
        <v>6997</v>
      </c>
    </row>
    <row r="587" spans="1:3" ht="15.75" customHeight="1" x14ac:dyDescent="0.35">
      <c r="A587" s="7" t="s">
        <v>713</v>
      </c>
      <c r="B587" s="9">
        <v>14338</v>
      </c>
      <c r="C587" s="16">
        <v>8529</v>
      </c>
    </row>
    <row r="588" spans="1:3" ht="15.75" customHeight="1" x14ac:dyDescent="0.35">
      <c r="A588" s="7" t="s">
        <v>715</v>
      </c>
      <c r="B588" s="7">
        <v>8439</v>
      </c>
      <c r="C588" s="16">
        <v>8529</v>
      </c>
    </row>
    <row r="589" spans="1:3" ht="15.75" customHeight="1" x14ac:dyDescent="0.35">
      <c r="A589" s="7" t="s">
        <v>716</v>
      </c>
      <c r="B589" s="7">
        <v>8564</v>
      </c>
      <c r="C589" s="7">
        <v>20884</v>
      </c>
    </row>
    <row r="590" spans="1:3" ht="15.75" customHeight="1" x14ac:dyDescent="0.35">
      <c r="A590" s="7" t="s">
        <v>717</v>
      </c>
      <c r="B590" s="7">
        <v>8722</v>
      </c>
      <c r="C590" s="7">
        <v>21555</v>
      </c>
    </row>
    <row r="591" spans="1:3" ht="15.75" customHeight="1" x14ac:dyDescent="0.35">
      <c r="A591" s="7" t="s">
        <v>718</v>
      </c>
      <c r="B591" s="7">
        <v>9084</v>
      </c>
      <c r="C591" s="7">
        <v>23366</v>
      </c>
    </row>
    <row r="592" spans="1:3" ht="15.75" customHeight="1" x14ac:dyDescent="0.35">
      <c r="A592" s="7" t="s">
        <v>719</v>
      </c>
      <c r="B592" s="7">
        <v>7948</v>
      </c>
      <c r="C592" s="7">
        <v>20715</v>
      </c>
    </row>
    <row r="593" spans="1:3" ht="15.75" customHeight="1" x14ac:dyDescent="0.35">
      <c r="A593" s="7" t="s">
        <v>720</v>
      </c>
      <c r="B593" s="7">
        <v>8831</v>
      </c>
      <c r="C593" s="7">
        <v>23047</v>
      </c>
    </row>
    <row r="594" spans="1:3" ht="15.75" customHeight="1" x14ac:dyDescent="0.35">
      <c r="A594" s="7" t="s">
        <v>721</v>
      </c>
      <c r="B594" s="7">
        <v>9325</v>
      </c>
      <c r="C594" s="7">
        <v>24389</v>
      </c>
    </row>
    <row r="595" spans="1:3" ht="15.75" customHeight="1" x14ac:dyDescent="0.35">
      <c r="A595" s="7" t="s">
        <v>722</v>
      </c>
      <c r="B595" s="7">
        <v>8905</v>
      </c>
      <c r="C595" s="7">
        <v>23106</v>
      </c>
    </row>
    <row r="596" spans="1:3" ht="15.75" customHeight="1" x14ac:dyDescent="0.35">
      <c r="A596" s="7" t="s">
        <v>723</v>
      </c>
      <c r="B596" s="7">
        <v>8245</v>
      </c>
      <c r="C596" s="7">
        <v>21877</v>
      </c>
    </row>
    <row r="597" spans="1:3" ht="15.75" customHeight="1" x14ac:dyDescent="0.35">
      <c r="A597" s="7" t="s">
        <v>724</v>
      </c>
      <c r="B597" s="7">
        <v>8812</v>
      </c>
      <c r="C597" s="7">
        <v>23542</v>
      </c>
    </row>
    <row r="598" spans="1:3" ht="15.75" customHeight="1" x14ac:dyDescent="0.35">
      <c r="A598" s="7" t="s">
        <v>725</v>
      </c>
      <c r="B598" s="7">
        <v>7790</v>
      </c>
      <c r="C598" s="7">
        <v>19644</v>
      </c>
    </row>
    <row r="599" spans="1:3" ht="15.75" customHeight="1" x14ac:dyDescent="0.35">
      <c r="A599" s="7" t="s">
        <v>726</v>
      </c>
      <c r="B599" s="7">
        <v>8944</v>
      </c>
      <c r="C599" s="7">
        <v>23175</v>
      </c>
    </row>
    <row r="600" spans="1:3" ht="15.75" customHeight="1" x14ac:dyDescent="0.35">
      <c r="A600" s="7" t="s">
        <v>727</v>
      </c>
      <c r="B600" s="9">
        <v>14338</v>
      </c>
      <c r="C600" s="16">
        <v>8529</v>
      </c>
    </row>
    <row r="601" spans="1:3" ht="15.75" customHeight="1" x14ac:dyDescent="0.35">
      <c r="A601" s="7" t="s">
        <v>729</v>
      </c>
      <c r="B601" s="7">
        <v>11187</v>
      </c>
      <c r="C601" s="16">
        <v>8529</v>
      </c>
    </row>
    <row r="602" spans="1:3" ht="15.75" customHeight="1" x14ac:dyDescent="0.35">
      <c r="A602" s="7" t="s">
        <v>730</v>
      </c>
      <c r="B602" s="7">
        <v>11308</v>
      </c>
      <c r="C602" s="7">
        <v>38364</v>
      </c>
    </row>
    <row r="603" spans="1:3" ht="15.75" customHeight="1" x14ac:dyDescent="0.35">
      <c r="A603" s="7" t="s">
        <v>731</v>
      </c>
      <c r="B603" s="7">
        <v>12346</v>
      </c>
      <c r="C603" s="7">
        <v>29901</v>
      </c>
    </row>
    <row r="604" spans="1:3" ht="15.75" customHeight="1" x14ac:dyDescent="0.35">
      <c r="A604" s="7" t="s">
        <v>732</v>
      </c>
      <c r="B604" s="7">
        <v>10566</v>
      </c>
      <c r="C604" s="7">
        <v>30443</v>
      </c>
    </row>
    <row r="605" spans="1:3" ht="15.75" customHeight="1" x14ac:dyDescent="0.35">
      <c r="A605" s="7" t="s">
        <v>733</v>
      </c>
      <c r="B605" s="7">
        <v>12588</v>
      </c>
      <c r="C605" s="7">
        <v>25453</v>
      </c>
    </row>
    <row r="606" spans="1:3" ht="15.75" customHeight="1" x14ac:dyDescent="0.35">
      <c r="A606" s="7" t="s">
        <v>734</v>
      </c>
      <c r="B606" s="7">
        <v>11312</v>
      </c>
      <c r="C606" s="7">
        <v>25005</v>
      </c>
    </row>
    <row r="607" spans="1:3" ht="15.75" customHeight="1" x14ac:dyDescent="0.35">
      <c r="A607" s="7" t="s">
        <v>735</v>
      </c>
      <c r="B607" s="7">
        <v>10137</v>
      </c>
      <c r="C607" s="7">
        <v>26736</v>
      </c>
    </row>
    <row r="608" spans="1:3" ht="15.75" customHeight="1" x14ac:dyDescent="0.35">
      <c r="A608" s="7" t="s">
        <v>736</v>
      </c>
      <c r="B608" s="7">
        <v>10758</v>
      </c>
      <c r="C608" s="7">
        <v>26006</v>
      </c>
    </row>
    <row r="609" spans="1:3" ht="15.75" customHeight="1" x14ac:dyDescent="0.35">
      <c r="A609" s="7" t="s">
        <v>737</v>
      </c>
      <c r="B609" s="7">
        <v>11729</v>
      </c>
      <c r="C609" s="7">
        <v>26091</v>
      </c>
    </row>
    <row r="610" spans="1:3" ht="15.75" customHeight="1" x14ac:dyDescent="0.35">
      <c r="A610" s="7" t="s">
        <v>738</v>
      </c>
      <c r="B610" s="7">
        <v>11662</v>
      </c>
      <c r="C610" s="7">
        <v>25486</v>
      </c>
    </row>
    <row r="611" spans="1:3" ht="15.75" customHeight="1" x14ac:dyDescent="0.35">
      <c r="A611" s="7" t="s">
        <v>739</v>
      </c>
      <c r="B611" s="7">
        <v>12859</v>
      </c>
      <c r="C611" s="7">
        <v>26039</v>
      </c>
    </row>
    <row r="612" spans="1:3" ht="15.75" customHeight="1" x14ac:dyDescent="0.35">
      <c r="A612" s="7" t="s">
        <v>740</v>
      </c>
      <c r="B612" s="7">
        <v>10847</v>
      </c>
      <c r="C612" s="7">
        <v>27407</v>
      </c>
    </row>
    <row r="613" spans="1:3" ht="15.75" customHeight="1" x14ac:dyDescent="0.35">
      <c r="A613" s="7" t="s">
        <v>741</v>
      </c>
      <c r="B613" s="9">
        <v>14338</v>
      </c>
      <c r="C613" s="16">
        <v>8529</v>
      </c>
    </row>
    <row r="614" spans="1:3" ht="15.75" customHeight="1" x14ac:dyDescent="0.35">
      <c r="A614" s="7" t="s">
        <v>743</v>
      </c>
      <c r="B614" s="9">
        <v>14338</v>
      </c>
      <c r="C614" s="16">
        <v>8529</v>
      </c>
    </row>
    <row r="615" spans="1:3" ht="15.75" customHeight="1" x14ac:dyDescent="0.35">
      <c r="A615" s="7" t="s">
        <v>744</v>
      </c>
      <c r="B615" s="9">
        <v>14338</v>
      </c>
      <c r="C615" s="16">
        <v>8529</v>
      </c>
    </row>
    <row r="616" spans="1:3" ht="15.75" customHeight="1" x14ac:dyDescent="0.35">
      <c r="A616" s="7" t="s">
        <v>745</v>
      </c>
      <c r="B616" s="9">
        <v>14338</v>
      </c>
      <c r="C616" s="16">
        <v>8529</v>
      </c>
    </row>
    <row r="617" spans="1:3" ht="15.75" customHeight="1" x14ac:dyDescent="0.35">
      <c r="A617" s="7" t="s">
        <v>746</v>
      </c>
      <c r="B617" s="9">
        <v>14338</v>
      </c>
      <c r="C617" s="16">
        <v>8529</v>
      </c>
    </row>
    <row r="618" spans="1:3" ht="15.75" customHeight="1" x14ac:dyDescent="0.35">
      <c r="A618" s="7" t="s">
        <v>747</v>
      </c>
      <c r="B618" s="9">
        <v>14338</v>
      </c>
      <c r="C618" s="16">
        <v>8529</v>
      </c>
    </row>
    <row r="619" spans="1:3" ht="15.75" customHeight="1" x14ac:dyDescent="0.35">
      <c r="A619" s="7" t="s">
        <v>748</v>
      </c>
      <c r="B619" s="9">
        <v>14338</v>
      </c>
      <c r="C619" s="16">
        <v>8529</v>
      </c>
    </row>
    <row r="620" spans="1:3" ht="15.75" customHeight="1" x14ac:dyDescent="0.35">
      <c r="A620" s="7" t="s">
        <v>749</v>
      </c>
      <c r="B620" s="9">
        <v>14338</v>
      </c>
      <c r="C620" s="16">
        <v>8529</v>
      </c>
    </row>
    <row r="621" spans="1:3" ht="15.75" customHeight="1" x14ac:dyDescent="0.35">
      <c r="A621" s="7" t="s">
        <v>750</v>
      </c>
      <c r="B621" s="9">
        <v>14338</v>
      </c>
      <c r="C621" s="16">
        <v>8529</v>
      </c>
    </row>
    <row r="622" spans="1:3" ht="15.75" customHeight="1" x14ac:dyDescent="0.35">
      <c r="A622" s="7" t="s">
        <v>751</v>
      </c>
      <c r="B622" s="9">
        <v>14338</v>
      </c>
      <c r="C622" s="16">
        <v>8529</v>
      </c>
    </row>
    <row r="623" spans="1:3" ht="15.75" customHeight="1" x14ac:dyDescent="0.35">
      <c r="A623" s="7" t="s">
        <v>752</v>
      </c>
      <c r="B623" s="9">
        <v>14338</v>
      </c>
      <c r="C623" s="16">
        <v>8529</v>
      </c>
    </row>
    <row r="624" spans="1:3" ht="15.75" customHeight="1" x14ac:dyDescent="0.35">
      <c r="A624" s="7" t="s">
        <v>753</v>
      </c>
      <c r="B624" s="9">
        <v>14338</v>
      </c>
      <c r="C624" s="16">
        <v>8529</v>
      </c>
    </row>
    <row r="625" spans="1:3" ht="15.75" customHeight="1" x14ac:dyDescent="0.35">
      <c r="A625" s="7" t="s">
        <v>754</v>
      </c>
      <c r="B625" s="9">
        <v>14338</v>
      </c>
      <c r="C625" s="16">
        <v>8529</v>
      </c>
    </row>
    <row r="626" spans="1:3" ht="15.75" customHeight="1" x14ac:dyDescent="0.35">
      <c r="A626" s="7" t="s">
        <v>755</v>
      </c>
      <c r="B626" s="9">
        <v>14338</v>
      </c>
      <c r="C626" s="16">
        <v>8529</v>
      </c>
    </row>
    <row r="627" spans="1:3" ht="15.75" customHeight="1" x14ac:dyDescent="0.35">
      <c r="A627" s="7" t="s">
        <v>757</v>
      </c>
      <c r="B627" s="7">
        <v>2368</v>
      </c>
      <c r="C627" s="16">
        <v>8529</v>
      </c>
    </row>
    <row r="628" spans="1:3" ht="15.75" customHeight="1" x14ac:dyDescent="0.35">
      <c r="A628" s="7" t="s">
        <v>758</v>
      </c>
      <c r="B628" s="7">
        <v>2443</v>
      </c>
      <c r="C628" s="7">
        <v>7708</v>
      </c>
    </row>
    <row r="629" spans="1:3" ht="15.75" customHeight="1" x14ac:dyDescent="0.35">
      <c r="A629" s="7" t="s">
        <v>759</v>
      </c>
      <c r="B629" s="7">
        <v>2525</v>
      </c>
      <c r="C629" s="7">
        <v>8141</v>
      </c>
    </row>
    <row r="630" spans="1:3" ht="15.75" customHeight="1" x14ac:dyDescent="0.35">
      <c r="A630" s="7" t="s">
        <v>760</v>
      </c>
      <c r="B630" s="7">
        <v>2574</v>
      </c>
      <c r="C630" s="7">
        <v>8555</v>
      </c>
    </row>
    <row r="631" spans="1:3" ht="15.75" customHeight="1" x14ac:dyDescent="0.35">
      <c r="A631" s="7" t="s">
        <v>761</v>
      </c>
      <c r="B631" s="7">
        <v>2114</v>
      </c>
      <c r="C631" s="7">
        <v>6846</v>
      </c>
    </row>
    <row r="632" spans="1:3" ht="15.75" customHeight="1" x14ac:dyDescent="0.35">
      <c r="A632" s="7" t="s">
        <v>762</v>
      </c>
      <c r="B632" s="7">
        <v>2184</v>
      </c>
      <c r="C632" s="7">
        <v>7334</v>
      </c>
    </row>
    <row r="633" spans="1:3" ht="15.75" customHeight="1" x14ac:dyDescent="0.35">
      <c r="A633" s="7" t="s">
        <v>763</v>
      </c>
      <c r="B633" s="7">
        <v>2437</v>
      </c>
      <c r="C633" s="7">
        <v>8196</v>
      </c>
    </row>
    <row r="634" spans="1:3" ht="15.75" customHeight="1" x14ac:dyDescent="0.35">
      <c r="A634" s="7" t="s">
        <v>764</v>
      </c>
      <c r="B634" s="7">
        <v>2219</v>
      </c>
      <c r="C634" s="7">
        <v>7503</v>
      </c>
    </row>
    <row r="635" spans="1:3" ht="15.75" customHeight="1" x14ac:dyDescent="0.35">
      <c r="A635" s="7" t="s">
        <v>765</v>
      </c>
      <c r="B635" s="7">
        <v>2143</v>
      </c>
      <c r="C635" s="7">
        <v>7022</v>
      </c>
    </row>
    <row r="636" spans="1:3" ht="15.75" customHeight="1" x14ac:dyDescent="0.35">
      <c r="A636" s="7" t="s">
        <v>766</v>
      </c>
      <c r="B636" s="7">
        <v>2332</v>
      </c>
      <c r="C636" s="7">
        <v>7748</v>
      </c>
    </row>
    <row r="637" spans="1:3" ht="15.75" customHeight="1" x14ac:dyDescent="0.35">
      <c r="A637" s="7" t="s">
        <v>767</v>
      </c>
      <c r="B637" s="7">
        <v>2137</v>
      </c>
      <c r="C637" s="7">
        <v>6850</v>
      </c>
    </row>
    <row r="638" spans="1:3" ht="15.75" customHeight="1" x14ac:dyDescent="0.35">
      <c r="A638" s="7" t="s">
        <v>768</v>
      </c>
      <c r="B638" s="7">
        <v>2308</v>
      </c>
      <c r="C638" s="7">
        <v>7789</v>
      </c>
    </row>
    <row r="639" spans="1:3" ht="15.75" customHeight="1" x14ac:dyDescent="0.35">
      <c r="A639" s="7" t="s">
        <v>769</v>
      </c>
      <c r="B639" s="7">
        <v>42823</v>
      </c>
      <c r="C639" s="16">
        <v>8529</v>
      </c>
    </row>
    <row r="640" spans="1:3" ht="15.75" customHeight="1" x14ac:dyDescent="0.35">
      <c r="A640" s="7" t="s">
        <v>771</v>
      </c>
      <c r="B640" s="7">
        <v>43429</v>
      </c>
      <c r="C640" s="16">
        <v>8529</v>
      </c>
    </row>
    <row r="641" spans="1:3" ht="15.75" customHeight="1" x14ac:dyDescent="0.35">
      <c r="A641" s="7" t="s">
        <v>772</v>
      </c>
      <c r="B641" s="7">
        <v>44043</v>
      </c>
      <c r="C641" s="7">
        <v>111752</v>
      </c>
    </row>
    <row r="642" spans="1:3" ht="15.75" customHeight="1" x14ac:dyDescent="0.35">
      <c r="A642" s="7" t="s">
        <v>773</v>
      </c>
      <c r="B642" s="7">
        <v>42044</v>
      </c>
      <c r="C642" s="7">
        <v>108121</v>
      </c>
    </row>
    <row r="643" spans="1:3" ht="15.75" customHeight="1" x14ac:dyDescent="0.35">
      <c r="A643" s="7" t="s">
        <v>774</v>
      </c>
      <c r="B643" s="7">
        <v>44870</v>
      </c>
      <c r="C643" s="7">
        <v>117014</v>
      </c>
    </row>
    <row r="644" spans="1:3" ht="15.75" customHeight="1" x14ac:dyDescent="0.35">
      <c r="A644" s="7" t="s">
        <v>775</v>
      </c>
      <c r="B644" s="7">
        <v>42078</v>
      </c>
      <c r="C644" s="7">
        <v>124407</v>
      </c>
    </row>
    <row r="645" spans="1:3" ht="15.75" customHeight="1" x14ac:dyDescent="0.35">
      <c r="A645" s="7" t="s">
        <v>776</v>
      </c>
      <c r="B645" s="7">
        <v>45511</v>
      </c>
      <c r="C645" s="7">
        <v>122709</v>
      </c>
    </row>
    <row r="646" spans="1:3" ht="15.75" customHeight="1" x14ac:dyDescent="0.35">
      <c r="A646" s="7" t="s">
        <v>777</v>
      </c>
      <c r="B646" s="7">
        <v>45845</v>
      </c>
      <c r="C646" s="7">
        <v>123948</v>
      </c>
    </row>
    <row r="647" spans="1:3" ht="15.75" customHeight="1" x14ac:dyDescent="0.35">
      <c r="A647" s="7" t="s">
        <v>778</v>
      </c>
      <c r="B647" s="7">
        <v>44941</v>
      </c>
      <c r="C647" s="7">
        <v>120736</v>
      </c>
    </row>
    <row r="648" spans="1:3" ht="15.75" customHeight="1" x14ac:dyDescent="0.35">
      <c r="A648" s="7" t="s">
        <v>779</v>
      </c>
      <c r="B648" s="7">
        <v>42535</v>
      </c>
      <c r="C648" s="7">
        <v>120193</v>
      </c>
    </row>
    <row r="649" spans="1:3" ht="15.75" customHeight="1" x14ac:dyDescent="0.35">
      <c r="A649" s="7" t="s">
        <v>780</v>
      </c>
      <c r="B649" s="7">
        <v>44415</v>
      </c>
      <c r="C649" s="7">
        <v>122379</v>
      </c>
    </row>
    <row r="650" spans="1:3" ht="15.75" customHeight="1" x14ac:dyDescent="0.35">
      <c r="A650" s="7" t="s">
        <v>781</v>
      </c>
      <c r="B650" s="7">
        <v>40993</v>
      </c>
      <c r="C650" s="7">
        <v>124649</v>
      </c>
    </row>
    <row r="651" spans="1:3" ht="15.75" customHeight="1" x14ac:dyDescent="0.35">
      <c r="A651" s="7" t="s">
        <v>782</v>
      </c>
      <c r="B651" s="7">
        <v>45904</v>
      </c>
      <c r="C651" s="7">
        <v>122764</v>
      </c>
    </row>
    <row r="652" spans="1:3" ht="15.75" customHeight="1" x14ac:dyDescent="0.35">
      <c r="A652" s="7" t="s">
        <v>783</v>
      </c>
      <c r="B652" s="7">
        <v>17041</v>
      </c>
      <c r="C652" s="16">
        <v>8529</v>
      </c>
    </row>
    <row r="653" spans="1:3" ht="15.75" customHeight="1" x14ac:dyDescent="0.35">
      <c r="A653" s="7" t="s">
        <v>785</v>
      </c>
      <c r="B653" s="7">
        <v>17997</v>
      </c>
      <c r="C653" s="16">
        <v>8529</v>
      </c>
    </row>
    <row r="654" spans="1:3" ht="15.75" customHeight="1" x14ac:dyDescent="0.35">
      <c r="A654" s="7" t="s">
        <v>786</v>
      </c>
      <c r="B654" s="7">
        <v>19307</v>
      </c>
      <c r="C654" s="7">
        <v>46303</v>
      </c>
    </row>
    <row r="655" spans="1:3" ht="15.75" customHeight="1" x14ac:dyDescent="0.35">
      <c r="A655" s="7" t="s">
        <v>787</v>
      </c>
      <c r="B655" s="7">
        <v>18358</v>
      </c>
      <c r="C655" s="7">
        <v>44503</v>
      </c>
    </row>
    <row r="656" spans="1:3" ht="15.75" customHeight="1" x14ac:dyDescent="0.35">
      <c r="A656" s="7" t="s">
        <v>788</v>
      </c>
      <c r="B656" s="7">
        <v>19200</v>
      </c>
      <c r="C656" s="7">
        <v>46960</v>
      </c>
    </row>
    <row r="657" spans="1:3" ht="15.75" customHeight="1" x14ac:dyDescent="0.35">
      <c r="A657" s="7" t="s">
        <v>789</v>
      </c>
      <c r="B657" s="7">
        <v>19203</v>
      </c>
      <c r="C657" s="7">
        <v>49035</v>
      </c>
    </row>
    <row r="658" spans="1:3" ht="15.75" customHeight="1" x14ac:dyDescent="0.35">
      <c r="A658" s="7" t="s">
        <v>790</v>
      </c>
      <c r="B658" s="7">
        <v>19428</v>
      </c>
      <c r="C658" s="7">
        <v>50597</v>
      </c>
    </row>
    <row r="659" spans="1:3" ht="15.75" customHeight="1" x14ac:dyDescent="0.35">
      <c r="A659" s="7" t="s">
        <v>791</v>
      </c>
      <c r="B659" s="7">
        <v>19763</v>
      </c>
      <c r="C659" s="7">
        <v>50253</v>
      </c>
    </row>
    <row r="660" spans="1:3" ht="15.75" customHeight="1" x14ac:dyDescent="0.35">
      <c r="A660" s="7" t="s">
        <v>792</v>
      </c>
      <c r="B660" s="7">
        <v>18888</v>
      </c>
      <c r="C660" s="7">
        <v>47099</v>
      </c>
    </row>
    <row r="661" spans="1:3" ht="15.75" customHeight="1" x14ac:dyDescent="0.35">
      <c r="A661" s="7" t="s">
        <v>793</v>
      </c>
      <c r="B661" s="7">
        <v>19004</v>
      </c>
      <c r="C661" s="7">
        <v>49266</v>
      </c>
    </row>
    <row r="662" spans="1:3" ht="15.75" customHeight="1" x14ac:dyDescent="0.35">
      <c r="A662" s="7" t="s">
        <v>794</v>
      </c>
      <c r="B662" s="7">
        <v>20087</v>
      </c>
      <c r="C662" s="7">
        <v>55735</v>
      </c>
    </row>
    <row r="663" spans="1:3" ht="15.75" customHeight="1" x14ac:dyDescent="0.35">
      <c r="A663" s="7" t="s">
        <v>795</v>
      </c>
      <c r="B663" s="7">
        <v>18634</v>
      </c>
      <c r="C663" s="7">
        <v>47260</v>
      </c>
    </row>
    <row r="664" spans="1:3" ht="15.75" customHeight="1" x14ac:dyDescent="0.35">
      <c r="A664" s="7" t="s">
        <v>796</v>
      </c>
      <c r="B664" s="7">
        <v>20252</v>
      </c>
      <c r="C664" s="7">
        <v>55005</v>
      </c>
    </row>
    <row r="665" spans="1:3" ht="15.75" customHeight="1" x14ac:dyDescent="0.35">
      <c r="A665" s="7" t="s">
        <v>797</v>
      </c>
      <c r="B665" s="9">
        <v>14338</v>
      </c>
      <c r="C665" s="16">
        <v>8529</v>
      </c>
    </row>
    <row r="666" spans="1:3" ht="15.75" customHeight="1" x14ac:dyDescent="0.35">
      <c r="A666" s="7" t="s">
        <v>799</v>
      </c>
      <c r="B666" s="9">
        <v>14338</v>
      </c>
      <c r="C666" s="16">
        <v>8529</v>
      </c>
    </row>
    <row r="667" spans="1:3" ht="15.75" customHeight="1" x14ac:dyDescent="0.35">
      <c r="A667" s="7" t="s">
        <v>800</v>
      </c>
      <c r="B667" s="9">
        <v>14338</v>
      </c>
      <c r="C667" s="7">
        <v>539</v>
      </c>
    </row>
    <row r="668" spans="1:3" ht="15.75" customHeight="1" x14ac:dyDescent="0.35">
      <c r="A668" s="7" t="s">
        <v>801</v>
      </c>
      <c r="B668" s="9">
        <v>14338</v>
      </c>
      <c r="C668" s="7">
        <v>532</v>
      </c>
    </row>
    <row r="669" spans="1:3" ht="15.75" customHeight="1" x14ac:dyDescent="0.35">
      <c r="A669" s="7" t="s">
        <v>802</v>
      </c>
      <c r="B669" s="9">
        <v>14338</v>
      </c>
      <c r="C669" s="7">
        <v>524</v>
      </c>
    </row>
    <row r="670" spans="1:3" ht="15.75" customHeight="1" x14ac:dyDescent="0.35">
      <c r="A670" s="7" t="s">
        <v>803</v>
      </c>
      <c r="B670" s="9">
        <v>14338</v>
      </c>
      <c r="C670" s="7">
        <v>385</v>
      </c>
    </row>
    <row r="671" spans="1:3" ht="15.75" customHeight="1" x14ac:dyDescent="0.35">
      <c r="A671" s="7" t="s">
        <v>804</v>
      </c>
      <c r="B671" s="7">
        <v>133</v>
      </c>
      <c r="C671" s="7">
        <v>458</v>
      </c>
    </row>
    <row r="672" spans="1:3" ht="15.75" customHeight="1" x14ac:dyDescent="0.35">
      <c r="A672" s="7" t="s">
        <v>805</v>
      </c>
      <c r="B672" s="7">
        <v>143</v>
      </c>
      <c r="C672" s="7">
        <v>488</v>
      </c>
    </row>
    <row r="673" spans="1:3" ht="15.75" customHeight="1" x14ac:dyDescent="0.35">
      <c r="A673" s="7" t="s">
        <v>806</v>
      </c>
      <c r="B673" s="7">
        <v>139</v>
      </c>
      <c r="C673" s="7">
        <v>473</v>
      </c>
    </row>
    <row r="674" spans="1:3" ht="15.75" customHeight="1" x14ac:dyDescent="0.35">
      <c r="A674" s="7" t="s">
        <v>807</v>
      </c>
      <c r="B674" s="9">
        <v>14338</v>
      </c>
      <c r="C674" s="7">
        <v>400</v>
      </c>
    </row>
    <row r="675" spans="1:3" ht="15.75" customHeight="1" x14ac:dyDescent="0.35">
      <c r="A675" s="7" t="s">
        <v>808</v>
      </c>
      <c r="B675" s="9">
        <v>14338</v>
      </c>
      <c r="C675" s="7">
        <v>407</v>
      </c>
    </row>
    <row r="676" spans="1:3" ht="15.75" customHeight="1" x14ac:dyDescent="0.35">
      <c r="A676" s="7" t="s">
        <v>809</v>
      </c>
      <c r="B676" s="9">
        <v>14338</v>
      </c>
      <c r="C676" s="7">
        <v>403</v>
      </c>
    </row>
    <row r="677" spans="1:3" ht="15.75" customHeight="1" x14ac:dyDescent="0.35">
      <c r="A677" s="7" t="s">
        <v>810</v>
      </c>
      <c r="B677" s="7">
        <v>143</v>
      </c>
      <c r="C677" s="7">
        <v>488</v>
      </c>
    </row>
    <row r="678" spans="1:3" ht="15.75" customHeight="1" x14ac:dyDescent="0.35">
      <c r="A678" s="7" t="s">
        <v>811</v>
      </c>
      <c r="B678" s="9">
        <v>14338</v>
      </c>
      <c r="C678" s="16">
        <v>8529</v>
      </c>
    </row>
    <row r="679" spans="1:3" ht="15.75" customHeight="1" x14ac:dyDescent="0.35">
      <c r="A679" s="7" t="s">
        <v>813</v>
      </c>
      <c r="B679" s="9">
        <v>14338</v>
      </c>
      <c r="C679" s="16">
        <v>8529</v>
      </c>
    </row>
    <row r="680" spans="1:3" ht="15.75" customHeight="1" x14ac:dyDescent="0.35">
      <c r="A680" s="7" t="s">
        <v>814</v>
      </c>
      <c r="B680" s="9">
        <v>14338</v>
      </c>
      <c r="C680" s="7">
        <v>136</v>
      </c>
    </row>
    <row r="681" spans="1:3" ht="15.75" customHeight="1" x14ac:dyDescent="0.35">
      <c r="A681" s="7" t="s">
        <v>815</v>
      </c>
      <c r="B681" s="9">
        <v>14338</v>
      </c>
      <c r="C681" s="7">
        <v>128</v>
      </c>
    </row>
    <row r="682" spans="1:3" ht="15.75" customHeight="1" x14ac:dyDescent="0.35">
      <c r="A682" s="7" t="s">
        <v>816</v>
      </c>
      <c r="B682" s="9">
        <v>14338</v>
      </c>
      <c r="C682" s="7">
        <v>128</v>
      </c>
    </row>
    <row r="683" spans="1:3" ht="15.75" customHeight="1" x14ac:dyDescent="0.35">
      <c r="A683" s="7" t="s">
        <v>817</v>
      </c>
      <c r="B683" s="9">
        <v>14338</v>
      </c>
      <c r="C683" s="7">
        <v>114</v>
      </c>
    </row>
    <row r="684" spans="1:3" ht="15.75" customHeight="1" x14ac:dyDescent="0.35">
      <c r="A684" s="7" t="s">
        <v>818</v>
      </c>
      <c r="B684" s="7">
        <v>39</v>
      </c>
      <c r="C684" s="7">
        <v>110</v>
      </c>
    </row>
    <row r="685" spans="1:3" ht="15.75" customHeight="1" x14ac:dyDescent="0.35">
      <c r="A685" s="7" t="s">
        <v>819</v>
      </c>
      <c r="B685" s="7">
        <v>43</v>
      </c>
      <c r="C685" s="7">
        <v>150</v>
      </c>
    </row>
    <row r="686" spans="1:3" ht="15.75" customHeight="1" x14ac:dyDescent="0.35">
      <c r="A686" s="7" t="s">
        <v>820</v>
      </c>
      <c r="B686" s="7">
        <v>41</v>
      </c>
      <c r="C686" s="7">
        <v>114</v>
      </c>
    </row>
    <row r="687" spans="1:3" ht="15.75" customHeight="1" x14ac:dyDescent="0.35">
      <c r="A687" s="7" t="s">
        <v>821</v>
      </c>
      <c r="B687" s="9">
        <v>14338</v>
      </c>
      <c r="C687" s="7">
        <v>103</v>
      </c>
    </row>
    <row r="688" spans="1:3" ht="15.75" customHeight="1" x14ac:dyDescent="0.35">
      <c r="A688" s="7" t="s">
        <v>822</v>
      </c>
      <c r="B688" s="9">
        <v>14338</v>
      </c>
      <c r="C688" s="7">
        <v>114</v>
      </c>
    </row>
    <row r="689" spans="1:3" ht="15.75" customHeight="1" x14ac:dyDescent="0.35">
      <c r="A689" s="7" t="s">
        <v>823</v>
      </c>
      <c r="B689" s="9">
        <v>14338</v>
      </c>
      <c r="C689" s="7">
        <v>103</v>
      </c>
    </row>
    <row r="690" spans="1:3" ht="15.75" customHeight="1" x14ac:dyDescent="0.35">
      <c r="A690" s="7" t="s">
        <v>824</v>
      </c>
      <c r="B690" s="7">
        <v>42</v>
      </c>
      <c r="C690" s="7">
        <v>110</v>
      </c>
    </row>
    <row r="691" spans="1:3" ht="15.75" customHeight="1" x14ac:dyDescent="0.35">
      <c r="A691" s="7" t="s">
        <v>825</v>
      </c>
      <c r="B691" s="9">
        <v>14338</v>
      </c>
      <c r="C691" s="16">
        <v>8529</v>
      </c>
    </row>
    <row r="692" spans="1:3" ht="15.75" customHeight="1" x14ac:dyDescent="0.35">
      <c r="A692" s="7" t="s">
        <v>827</v>
      </c>
      <c r="B692" s="7">
        <v>7382</v>
      </c>
      <c r="C692" s="16">
        <v>8529</v>
      </c>
    </row>
    <row r="693" spans="1:3" ht="15.75" customHeight="1" x14ac:dyDescent="0.35">
      <c r="A693" s="7" t="s">
        <v>828</v>
      </c>
      <c r="B693" s="7">
        <v>7178</v>
      </c>
      <c r="C693" s="7">
        <v>20964</v>
      </c>
    </row>
    <row r="694" spans="1:3" ht="15.75" customHeight="1" x14ac:dyDescent="0.35">
      <c r="A694" s="7" t="s">
        <v>829</v>
      </c>
      <c r="B694" s="7">
        <v>6941</v>
      </c>
      <c r="C694" s="7">
        <v>20323</v>
      </c>
    </row>
    <row r="695" spans="1:3" ht="15.75" customHeight="1" x14ac:dyDescent="0.35">
      <c r="A695" s="7" t="s">
        <v>830</v>
      </c>
      <c r="B695" s="7">
        <v>7104</v>
      </c>
      <c r="C695" s="7">
        <v>21019</v>
      </c>
    </row>
    <row r="696" spans="1:3" ht="15.75" customHeight="1" x14ac:dyDescent="0.35">
      <c r="A696" s="7" t="s">
        <v>831</v>
      </c>
      <c r="B696" s="7">
        <v>7291</v>
      </c>
      <c r="C696" s="7">
        <v>20235</v>
      </c>
    </row>
    <row r="697" spans="1:3" ht="15.75" customHeight="1" x14ac:dyDescent="0.35">
      <c r="A697" s="7" t="s">
        <v>832</v>
      </c>
      <c r="B697" s="7">
        <v>6528</v>
      </c>
      <c r="C697" s="7">
        <v>18786</v>
      </c>
    </row>
    <row r="698" spans="1:3" ht="15.75" customHeight="1" x14ac:dyDescent="0.35">
      <c r="A698" s="7" t="s">
        <v>833</v>
      </c>
      <c r="B698" s="7">
        <v>7058</v>
      </c>
      <c r="C698" s="7">
        <v>21430</v>
      </c>
    </row>
    <row r="699" spans="1:3" ht="15.75" customHeight="1" x14ac:dyDescent="0.35">
      <c r="A699" s="7" t="s">
        <v>834</v>
      </c>
      <c r="B699" s="7">
        <v>6840</v>
      </c>
      <c r="C699" s="7">
        <v>19651</v>
      </c>
    </row>
    <row r="700" spans="1:3" ht="15.75" customHeight="1" x14ac:dyDescent="0.35">
      <c r="A700" s="7" t="s">
        <v>835</v>
      </c>
      <c r="B700" s="7">
        <v>7476</v>
      </c>
      <c r="C700" s="7">
        <v>21500</v>
      </c>
    </row>
    <row r="701" spans="1:3" ht="15.75" customHeight="1" x14ac:dyDescent="0.35">
      <c r="A701" s="7" t="s">
        <v>836</v>
      </c>
      <c r="B701" s="7">
        <v>7479</v>
      </c>
      <c r="C701" s="7">
        <v>21888</v>
      </c>
    </row>
    <row r="702" spans="1:3" ht="15.75" customHeight="1" x14ac:dyDescent="0.35">
      <c r="A702" s="7" t="s">
        <v>837</v>
      </c>
      <c r="B702" s="7">
        <v>7499</v>
      </c>
      <c r="C702" s="7">
        <v>20117</v>
      </c>
    </row>
    <row r="703" spans="1:3" ht="15.75" customHeight="1" x14ac:dyDescent="0.35">
      <c r="A703" s="7" t="s">
        <v>838</v>
      </c>
      <c r="B703" s="7">
        <v>7068</v>
      </c>
      <c r="C703" s="7">
        <v>20693</v>
      </c>
    </row>
    <row r="704" spans="1:3" ht="15.75" customHeight="1" x14ac:dyDescent="0.35">
      <c r="A704" s="7" t="s">
        <v>839</v>
      </c>
      <c r="B704" s="9">
        <v>14338</v>
      </c>
      <c r="C704" s="16">
        <v>8529</v>
      </c>
    </row>
    <row r="705" spans="1:3" ht="15.75" customHeight="1" x14ac:dyDescent="0.35">
      <c r="A705" s="7" t="s">
        <v>841</v>
      </c>
      <c r="B705" s="7">
        <v>12942</v>
      </c>
      <c r="C705" s="16">
        <v>8529</v>
      </c>
    </row>
    <row r="706" spans="1:3" ht="15.75" customHeight="1" x14ac:dyDescent="0.35">
      <c r="A706" s="7" t="s">
        <v>842</v>
      </c>
      <c r="B706" s="7">
        <v>12428</v>
      </c>
      <c r="C706" s="7">
        <v>32636</v>
      </c>
    </row>
    <row r="707" spans="1:3" ht="15.75" customHeight="1" x14ac:dyDescent="0.35">
      <c r="A707" s="7" t="s">
        <v>843</v>
      </c>
      <c r="B707" s="7">
        <v>12678</v>
      </c>
      <c r="C707" s="7">
        <v>30473</v>
      </c>
    </row>
    <row r="708" spans="1:3" ht="15.75" customHeight="1" x14ac:dyDescent="0.35">
      <c r="A708" s="7" t="s">
        <v>844</v>
      </c>
      <c r="B708" s="7">
        <v>10973</v>
      </c>
      <c r="C708" s="7">
        <v>29670</v>
      </c>
    </row>
    <row r="709" spans="1:3" ht="15.75" customHeight="1" x14ac:dyDescent="0.35">
      <c r="A709" s="7" t="s">
        <v>845</v>
      </c>
      <c r="B709" s="7">
        <v>8442</v>
      </c>
      <c r="C709" s="7">
        <v>23447</v>
      </c>
    </row>
    <row r="710" spans="1:3" ht="15.75" customHeight="1" x14ac:dyDescent="0.35">
      <c r="A710" s="7" t="s">
        <v>846</v>
      </c>
      <c r="B710" s="7">
        <v>10278</v>
      </c>
      <c r="C710" s="7">
        <v>28658</v>
      </c>
    </row>
    <row r="711" spans="1:3" ht="15.75" customHeight="1" x14ac:dyDescent="0.35">
      <c r="A711" s="7" t="s">
        <v>847</v>
      </c>
      <c r="B711" s="7">
        <v>11332</v>
      </c>
      <c r="C711" s="7">
        <v>30759</v>
      </c>
    </row>
    <row r="712" spans="1:3" ht="15.75" customHeight="1" x14ac:dyDescent="0.35">
      <c r="A712" s="7" t="s">
        <v>848</v>
      </c>
      <c r="B712" s="7">
        <v>11048</v>
      </c>
      <c r="C712" s="7">
        <v>29908</v>
      </c>
    </row>
    <row r="713" spans="1:3" ht="15.75" customHeight="1" x14ac:dyDescent="0.35">
      <c r="A713" s="7" t="s">
        <v>849</v>
      </c>
      <c r="B713" s="7">
        <v>9177</v>
      </c>
      <c r="C713" s="7">
        <v>24690</v>
      </c>
    </row>
    <row r="714" spans="1:3" ht="15.75" customHeight="1" x14ac:dyDescent="0.35">
      <c r="A714" s="7" t="s">
        <v>850</v>
      </c>
      <c r="B714" s="7">
        <v>9712</v>
      </c>
      <c r="C714" s="7">
        <v>26523</v>
      </c>
    </row>
    <row r="715" spans="1:3" ht="15.75" customHeight="1" x14ac:dyDescent="0.35">
      <c r="A715" s="7" t="s">
        <v>851</v>
      </c>
      <c r="B715" s="7">
        <v>7815</v>
      </c>
      <c r="C715" s="7">
        <v>20942</v>
      </c>
    </row>
    <row r="716" spans="1:3" ht="15.75" customHeight="1" x14ac:dyDescent="0.35">
      <c r="A716" s="7" t="s">
        <v>852</v>
      </c>
      <c r="B716" s="7">
        <v>10255</v>
      </c>
      <c r="C716" s="7">
        <v>29688</v>
      </c>
    </row>
    <row r="717" spans="1:3" ht="15.75" customHeight="1" x14ac:dyDescent="0.35">
      <c r="A717" s="7" t="s">
        <v>853</v>
      </c>
      <c r="B717" s="9">
        <v>14338</v>
      </c>
      <c r="C717" s="16">
        <v>8529</v>
      </c>
    </row>
    <row r="718" spans="1:3" ht="15.75" customHeight="1" x14ac:dyDescent="0.35">
      <c r="A718" s="7" t="s">
        <v>855</v>
      </c>
      <c r="B718" s="7">
        <v>77649</v>
      </c>
      <c r="C718" s="16">
        <v>8529</v>
      </c>
    </row>
    <row r="719" spans="1:3" ht="15.75" customHeight="1" x14ac:dyDescent="0.35">
      <c r="A719" s="7" t="s">
        <v>856</v>
      </c>
      <c r="B719" s="7">
        <v>73575</v>
      </c>
      <c r="C719" s="7">
        <v>204776</v>
      </c>
    </row>
    <row r="720" spans="1:3" ht="15.75" customHeight="1" x14ac:dyDescent="0.35">
      <c r="A720" s="7" t="s">
        <v>857</v>
      </c>
      <c r="B720" s="7">
        <v>71465</v>
      </c>
      <c r="C720" s="7">
        <v>197871</v>
      </c>
    </row>
    <row r="721" spans="1:3" ht="15.75" customHeight="1" x14ac:dyDescent="0.35">
      <c r="A721" s="7" t="s">
        <v>858</v>
      </c>
      <c r="B721" s="7">
        <v>72050</v>
      </c>
      <c r="C721" s="7">
        <v>196797</v>
      </c>
    </row>
    <row r="722" spans="1:3" ht="15.75" customHeight="1" x14ac:dyDescent="0.35">
      <c r="A722" s="7" t="s">
        <v>859</v>
      </c>
      <c r="B722" s="7">
        <v>45698</v>
      </c>
      <c r="C722" s="7">
        <v>125452</v>
      </c>
    </row>
    <row r="723" spans="1:3" ht="15.75" customHeight="1" x14ac:dyDescent="0.35">
      <c r="A723" s="7" t="s">
        <v>860</v>
      </c>
      <c r="B723" s="7">
        <v>53536</v>
      </c>
      <c r="C723" s="7">
        <v>150912</v>
      </c>
    </row>
    <row r="724" spans="1:3" ht="15.75" customHeight="1" x14ac:dyDescent="0.35">
      <c r="A724" s="7" t="s">
        <v>861</v>
      </c>
      <c r="B724" s="7">
        <v>71189</v>
      </c>
      <c r="C724" s="7">
        <v>192382</v>
      </c>
    </row>
    <row r="725" spans="1:3" ht="15.75" customHeight="1" x14ac:dyDescent="0.35">
      <c r="A725" s="7" t="s">
        <v>862</v>
      </c>
      <c r="B725" s="7">
        <v>62741</v>
      </c>
      <c r="C725" s="7">
        <v>167208</v>
      </c>
    </row>
    <row r="726" spans="1:3" ht="15.75" customHeight="1" x14ac:dyDescent="0.35">
      <c r="A726" s="7" t="s">
        <v>863</v>
      </c>
      <c r="B726" s="7">
        <v>47162</v>
      </c>
      <c r="C726" s="7">
        <v>127194</v>
      </c>
    </row>
    <row r="727" spans="1:3" ht="15.75" customHeight="1" x14ac:dyDescent="0.35">
      <c r="A727" s="7" t="s">
        <v>864</v>
      </c>
      <c r="B727" s="7">
        <v>48971</v>
      </c>
      <c r="C727" s="7">
        <v>147963</v>
      </c>
    </row>
    <row r="728" spans="1:3" ht="15.75" customHeight="1" x14ac:dyDescent="0.35">
      <c r="A728" s="7" t="s">
        <v>865</v>
      </c>
      <c r="B728" s="7">
        <v>40658</v>
      </c>
      <c r="C728" s="7">
        <v>141326</v>
      </c>
    </row>
    <row r="729" spans="1:3" ht="15.75" customHeight="1" x14ac:dyDescent="0.35">
      <c r="A729" s="7" t="s">
        <v>866</v>
      </c>
      <c r="B729" s="7">
        <v>66269</v>
      </c>
      <c r="C729" s="7">
        <v>178616</v>
      </c>
    </row>
    <row r="730" spans="1:3" ht="15.75" customHeight="1" x14ac:dyDescent="0.35">
      <c r="A730" s="7" t="s">
        <v>867</v>
      </c>
      <c r="B730" s="9">
        <v>14338</v>
      </c>
      <c r="C730" s="16">
        <v>8529</v>
      </c>
    </row>
    <row r="731" spans="1:3" ht="15.75" customHeight="1" x14ac:dyDescent="0.35">
      <c r="A731" s="7" t="s">
        <v>869</v>
      </c>
      <c r="B731" s="7">
        <v>4319</v>
      </c>
      <c r="C731" s="16">
        <v>8529</v>
      </c>
    </row>
    <row r="732" spans="1:3" ht="15.75" customHeight="1" x14ac:dyDescent="0.35">
      <c r="A732" s="7" t="s">
        <v>870</v>
      </c>
      <c r="B732" s="7">
        <v>4210</v>
      </c>
      <c r="C732" s="7">
        <v>6249</v>
      </c>
    </row>
    <row r="733" spans="1:3" ht="15.75" customHeight="1" x14ac:dyDescent="0.35">
      <c r="A733" s="7" t="s">
        <v>871</v>
      </c>
      <c r="B733" s="7">
        <v>4214</v>
      </c>
      <c r="C733" s="7">
        <v>6476</v>
      </c>
    </row>
    <row r="734" spans="1:3" ht="15.75" customHeight="1" x14ac:dyDescent="0.35">
      <c r="A734" s="7" t="s">
        <v>872</v>
      </c>
      <c r="B734" s="7">
        <v>4499</v>
      </c>
      <c r="C734" s="7">
        <v>6546</v>
      </c>
    </row>
    <row r="735" spans="1:3" ht="15.75" customHeight="1" x14ac:dyDescent="0.35">
      <c r="A735" s="7" t="s">
        <v>873</v>
      </c>
      <c r="B735" s="7">
        <v>4151</v>
      </c>
      <c r="C735" s="7">
        <v>5948</v>
      </c>
    </row>
    <row r="736" spans="1:3" ht="15.75" customHeight="1" x14ac:dyDescent="0.35">
      <c r="A736" s="7" t="s">
        <v>874</v>
      </c>
      <c r="B736" s="7">
        <v>4382</v>
      </c>
      <c r="C736" s="7">
        <v>6366</v>
      </c>
    </row>
    <row r="737" spans="1:3" ht="15.75" customHeight="1" x14ac:dyDescent="0.35">
      <c r="A737" s="7" t="s">
        <v>875</v>
      </c>
      <c r="B737" s="7">
        <v>4479</v>
      </c>
      <c r="C737" s="7">
        <v>6898</v>
      </c>
    </row>
    <row r="738" spans="1:3" ht="15.75" customHeight="1" x14ac:dyDescent="0.35">
      <c r="A738" s="7" t="s">
        <v>876</v>
      </c>
      <c r="B738" s="7">
        <v>4509</v>
      </c>
      <c r="C738" s="7">
        <v>6454</v>
      </c>
    </row>
    <row r="739" spans="1:3" ht="15.75" customHeight="1" x14ac:dyDescent="0.35">
      <c r="A739" s="7" t="s">
        <v>877</v>
      </c>
      <c r="B739" s="7">
        <v>4232</v>
      </c>
      <c r="C739" s="7">
        <v>6040</v>
      </c>
    </row>
    <row r="740" spans="1:3" ht="15.75" customHeight="1" x14ac:dyDescent="0.35">
      <c r="A740" s="7" t="s">
        <v>878</v>
      </c>
      <c r="B740" s="7">
        <v>4418</v>
      </c>
      <c r="C740" s="7">
        <v>6553</v>
      </c>
    </row>
    <row r="741" spans="1:3" ht="15.75" customHeight="1" x14ac:dyDescent="0.35">
      <c r="A741" s="7" t="s">
        <v>879</v>
      </c>
      <c r="B741" s="7">
        <v>3968</v>
      </c>
      <c r="C741" s="7">
        <v>5743</v>
      </c>
    </row>
    <row r="742" spans="1:3" ht="15.75" customHeight="1" x14ac:dyDescent="0.35">
      <c r="A742" s="7" t="s">
        <v>880</v>
      </c>
      <c r="B742" s="7">
        <v>4735</v>
      </c>
      <c r="C742" s="7">
        <v>6846</v>
      </c>
    </row>
    <row r="743" spans="1:3" ht="15.75" customHeight="1" x14ac:dyDescent="0.35">
      <c r="A743" s="7" t="s">
        <v>881</v>
      </c>
      <c r="B743" s="9">
        <v>14338</v>
      </c>
      <c r="C743" s="16">
        <v>8529</v>
      </c>
    </row>
    <row r="744" spans="1:3" ht="15.75" customHeight="1" x14ac:dyDescent="0.35">
      <c r="A744" s="7" t="s">
        <v>883</v>
      </c>
      <c r="B744" s="9">
        <v>14338</v>
      </c>
      <c r="C744" s="16">
        <v>8529</v>
      </c>
    </row>
    <row r="745" spans="1:3" ht="15.75" customHeight="1" x14ac:dyDescent="0.35">
      <c r="A745" s="7" t="s">
        <v>884</v>
      </c>
      <c r="B745" s="9">
        <v>14338</v>
      </c>
      <c r="C745" s="7">
        <v>4679</v>
      </c>
    </row>
    <row r="746" spans="1:3" ht="15.75" customHeight="1" x14ac:dyDescent="0.35">
      <c r="A746" s="7" t="s">
        <v>885</v>
      </c>
      <c r="B746" s="9">
        <v>14338</v>
      </c>
      <c r="C746" s="7">
        <v>4620</v>
      </c>
    </row>
    <row r="747" spans="1:3" ht="15.75" customHeight="1" x14ac:dyDescent="0.35">
      <c r="A747" s="7" t="s">
        <v>886</v>
      </c>
      <c r="B747" s="9">
        <v>14338</v>
      </c>
      <c r="C747" s="7">
        <v>4503</v>
      </c>
    </row>
    <row r="748" spans="1:3" ht="15.75" customHeight="1" x14ac:dyDescent="0.35">
      <c r="A748" s="7" t="s">
        <v>887</v>
      </c>
      <c r="B748" s="9">
        <v>14338</v>
      </c>
      <c r="C748" s="7">
        <v>3095</v>
      </c>
    </row>
    <row r="749" spans="1:3" ht="15.75" customHeight="1" x14ac:dyDescent="0.35">
      <c r="A749" s="7" t="s">
        <v>888</v>
      </c>
      <c r="B749" s="7">
        <v>762</v>
      </c>
      <c r="C749" s="7">
        <v>5218</v>
      </c>
    </row>
    <row r="750" spans="1:3" ht="15.75" customHeight="1" x14ac:dyDescent="0.35">
      <c r="A750" s="7" t="s">
        <v>889</v>
      </c>
      <c r="B750" s="7">
        <v>1759</v>
      </c>
      <c r="C750" s="7">
        <v>4796</v>
      </c>
    </row>
    <row r="751" spans="1:3" ht="15.75" customHeight="1" x14ac:dyDescent="0.35">
      <c r="A751" s="7" t="s">
        <v>890</v>
      </c>
      <c r="B751" s="7">
        <v>1249</v>
      </c>
      <c r="C751" s="7">
        <v>4712</v>
      </c>
    </row>
    <row r="752" spans="1:3" ht="15.75" customHeight="1" x14ac:dyDescent="0.35">
      <c r="A752" s="7" t="s">
        <v>891</v>
      </c>
      <c r="B752" s="9">
        <v>14338</v>
      </c>
      <c r="C752" s="7">
        <v>4980</v>
      </c>
    </row>
    <row r="753" spans="1:3" ht="15.75" customHeight="1" x14ac:dyDescent="0.35">
      <c r="A753" s="7" t="s">
        <v>892</v>
      </c>
      <c r="B753" s="9">
        <v>14338</v>
      </c>
      <c r="C753" s="7">
        <v>6018</v>
      </c>
    </row>
    <row r="754" spans="1:3" ht="15.75" customHeight="1" x14ac:dyDescent="0.35">
      <c r="A754" s="7" t="s">
        <v>893</v>
      </c>
      <c r="B754" s="9">
        <v>14338</v>
      </c>
      <c r="C754" s="7">
        <v>455</v>
      </c>
    </row>
    <row r="755" spans="1:3" ht="15.75" customHeight="1" x14ac:dyDescent="0.35">
      <c r="A755" s="7" t="s">
        <v>894</v>
      </c>
      <c r="B755" s="7">
        <v>1503</v>
      </c>
      <c r="C755" s="7">
        <v>4752</v>
      </c>
    </row>
    <row r="756" spans="1:3" ht="15.75" customHeight="1" x14ac:dyDescent="0.35">
      <c r="A756" s="7" t="s">
        <v>895</v>
      </c>
      <c r="B756" s="9">
        <v>14338</v>
      </c>
      <c r="C756" s="16">
        <v>8529</v>
      </c>
    </row>
    <row r="757" spans="1:3" ht="15.75" customHeight="1" x14ac:dyDescent="0.35">
      <c r="A757" s="7" t="s">
        <v>897</v>
      </c>
      <c r="B757" s="7">
        <v>765</v>
      </c>
      <c r="C757" s="16">
        <v>8529</v>
      </c>
    </row>
    <row r="758" spans="1:3" ht="15.75" customHeight="1" x14ac:dyDescent="0.35">
      <c r="A758" s="7" t="s">
        <v>898</v>
      </c>
      <c r="B758" s="7">
        <v>745</v>
      </c>
      <c r="C758" s="7">
        <v>513</v>
      </c>
    </row>
    <row r="759" spans="1:3" ht="15.75" customHeight="1" x14ac:dyDescent="0.35">
      <c r="A759" s="7" t="s">
        <v>899</v>
      </c>
      <c r="B759" s="7">
        <v>726</v>
      </c>
      <c r="C759" s="7">
        <v>513</v>
      </c>
    </row>
    <row r="760" spans="1:3" ht="15.75" customHeight="1" x14ac:dyDescent="0.35">
      <c r="A760" s="7" t="s">
        <v>900</v>
      </c>
      <c r="B760" s="7">
        <v>677</v>
      </c>
      <c r="C760" s="7">
        <v>414</v>
      </c>
    </row>
    <row r="761" spans="1:3" ht="15.75" customHeight="1" x14ac:dyDescent="0.35">
      <c r="A761" s="7" t="s">
        <v>901</v>
      </c>
      <c r="B761" s="7">
        <v>742</v>
      </c>
      <c r="C761" s="7">
        <v>631</v>
      </c>
    </row>
    <row r="762" spans="1:3" ht="15.75" customHeight="1" x14ac:dyDescent="0.35">
      <c r="A762" s="7" t="s">
        <v>902</v>
      </c>
      <c r="B762" s="7">
        <v>744</v>
      </c>
      <c r="C762" s="7">
        <v>770</v>
      </c>
    </row>
    <row r="763" spans="1:3" ht="15.75" customHeight="1" x14ac:dyDescent="0.35">
      <c r="A763" s="7" t="s">
        <v>903</v>
      </c>
      <c r="B763" s="7">
        <v>721</v>
      </c>
      <c r="C763" s="7">
        <v>579</v>
      </c>
    </row>
    <row r="764" spans="1:3" ht="15.75" customHeight="1" x14ac:dyDescent="0.35">
      <c r="A764" s="7" t="s">
        <v>904</v>
      </c>
      <c r="B764" s="7">
        <v>763</v>
      </c>
      <c r="C764" s="7">
        <v>766</v>
      </c>
    </row>
    <row r="765" spans="1:3" ht="15.75" customHeight="1" x14ac:dyDescent="0.35">
      <c r="A765" s="7" t="s">
        <v>905</v>
      </c>
      <c r="B765" s="7">
        <v>748</v>
      </c>
      <c r="C765" s="7">
        <v>605</v>
      </c>
    </row>
    <row r="766" spans="1:3" ht="15.75" customHeight="1" x14ac:dyDescent="0.35">
      <c r="A766" s="7" t="s">
        <v>906</v>
      </c>
      <c r="B766" s="7">
        <v>804</v>
      </c>
      <c r="C766" s="7">
        <v>726</v>
      </c>
    </row>
    <row r="767" spans="1:3" ht="15.75" customHeight="1" x14ac:dyDescent="0.35">
      <c r="A767" s="7" t="s">
        <v>907</v>
      </c>
      <c r="B767" s="7">
        <v>708</v>
      </c>
      <c r="C767" s="7">
        <v>609</v>
      </c>
    </row>
    <row r="768" spans="1:3" ht="15.75" customHeight="1" x14ac:dyDescent="0.35">
      <c r="A768" s="7" t="s">
        <v>908</v>
      </c>
      <c r="B768" s="7">
        <v>697</v>
      </c>
      <c r="C768" s="7">
        <v>561</v>
      </c>
    </row>
    <row r="769" spans="1:3" ht="15.75" customHeight="1" x14ac:dyDescent="0.35">
      <c r="A769" s="7" t="s">
        <v>909</v>
      </c>
      <c r="B769" s="7">
        <v>5721</v>
      </c>
      <c r="C769" s="16">
        <v>8529</v>
      </c>
    </row>
    <row r="770" spans="1:3" ht="15.75" customHeight="1" x14ac:dyDescent="0.35">
      <c r="A770" s="7" t="s">
        <v>911</v>
      </c>
      <c r="B770" s="7">
        <v>5603</v>
      </c>
      <c r="C770" s="16">
        <v>8529</v>
      </c>
    </row>
    <row r="771" spans="1:3" ht="15.75" customHeight="1" x14ac:dyDescent="0.35">
      <c r="A771" s="7" t="s">
        <v>912</v>
      </c>
      <c r="B771" s="7">
        <v>5568</v>
      </c>
      <c r="C771" s="7">
        <v>18339</v>
      </c>
    </row>
    <row r="772" spans="1:3" ht="15.75" customHeight="1" x14ac:dyDescent="0.35">
      <c r="A772" s="7" t="s">
        <v>913</v>
      </c>
      <c r="B772" s="7">
        <v>4749</v>
      </c>
      <c r="C772" s="7">
        <v>14745</v>
      </c>
    </row>
    <row r="773" spans="1:3" ht="15.75" customHeight="1" x14ac:dyDescent="0.35">
      <c r="A773" s="7" t="s">
        <v>914</v>
      </c>
      <c r="B773" s="7">
        <v>5440</v>
      </c>
      <c r="C773" s="7">
        <v>17492</v>
      </c>
    </row>
    <row r="774" spans="1:3" ht="15.75" customHeight="1" x14ac:dyDescent="0.35">
      <c r="A774" s="7" t="s">
        <v>915</v>
      </c>
      <c r="B774" s="7">
        <v>4919</v>
      </c>
      <c r="C774" s="7">
        <v>15596</v>
      </c>
    </row>
    <row r="775" spans="1:3" ht="15.75" customHeight="1" x14ac:dyDescent="0.35">
      <c r="A775" s="7" t="s">
        <v>916</v>
      </c>
      <c r="B775" s="7">
        <v>5282</v>
      </c>
      <c r="C775" s="7">
        <v>17217</v>
      </c>
    </row>
    <row r="776" spans="1:3" ht="15.75" customHeight="1" x14ac:dyDescent="0.35">
      <c r="A776" s="7" t="s">
        <v>917</v>
      </c>
      <c r="B776" s="7">
        <v>5624</v>
      </c>
      <c r="C776" s="7">
        <v>18845</v>
      </c>
    </row>
    <row r="777" spans="1:3" ht="15.75" customHeight="1" x14ac:dyDescent="0.35">
      <c r="A777" s="7" t="s">
        <v>918</v>
      </c>
      <c r="B777" s="7">
        <v>5164</v>
      </c>
      <c r="C777" s="7">
        <v>16780</v>
      </c>
    </row>
    <row r="778" spans="1:3" ht="15.75" customHeight="1" x14ac:dyDescent="0.35">
      <c r="A778" s="7" t="s">
        <v>919</v>
      </c>
      <c r="B778" s="7">
        <v>4713</v>
      </c>
      <c r="C778" s="7">
        <v>14936</v>
      </c>
    </row>
    <row r="779" spans="1:3" ht="15.75" customHeight="1" x14ac:dyDescent="0.35">
      <c r="A779" s="7" t="s">
        <v>920</v>
      </c>
      <c r="B779" s="7">
        <v>5188</v>
      </c>
      <c r="C779" s="7">
        <v>17052</v>
      </c>
    </row>
    <row r="780" spans="1:3" ht="15.75" customHeight="1" x14ac:dyDescent="0.35">
      <c r="A780" s="7" t="s">
        <v>921</v>
      </c>
      <c r="B780" s="7">
        <v>4715</v>
      </c>
      <c r="C780" s="7">
        <v>15181</v>
      </c>
    </row>
    <row r="781" spans="1:3" ht="15.75" customHeight="1" x14ac:dyDescent="0.35">
      <c r="A781" s="7" t="s">
        <v>922</v>
      </c>
      <c r="B781" s="7">
        <v>5038</v>
      </c>
      <c r="C781" s="7">
        <v>16190</v>
      </c>
    </row>
    <row r="782" spans="1:3" ht="15.75" customHeight="1" x14ac:dyDescent="0.35">
      <c r="A782" s="7" t="s">
        <v>923</v>
      </c>
      <c r="B782" s="9">
        <v>14338</v>
      </c>
      <c r="C782" s="16">
        <v>8529</v>
      </c>
    </row>
    <row r="783" spans="1:3" ht="15.75" customHeight="1" x14ac:dyDescent="0.35">
      <c r="A783" s="7" t="s">
        <v>925</v>
      </c>
      <c r="B783" s="7">
        <v>34064</v>
      </c>
      <c r="C783" s="16">
        <v>8529</v>
      </c>
    </row>
    <row r="784" spans="1:3" ht="15.75" customHeight="1" x14ac:dyDescent="0.35">
      <c r="A784" s="7" t="s">
        <v>926</v>
      </c>
      <c r="B784" s="7">
        <v>33250</v>
      </c>
      <c r="C784" s="7">
        <v>6494</v>
      </c>
    </row>
    <row r="785" spans="1:3" ht="15.75" customHeight="1" x14ac:dyDescent="0.35">
      <c r="A785" s="7" t="s">
        <v>927</v>
      </c>
      <c r="B785" s="7">
        <v>32378</v>
      </c>
      <c r="C785" s="7">
        <v>6659</v>
      </c>
    </row>
    <row r="786" spans="1:3" ht="15.75" customHeight="1" x14ac:dyDescent="0.35">
      <c r="A786" s="7" t="s">
        <v>928</v>
      </c>
      <c r="B786" s="7">
        <v>31482</v>
      </c>
      <c r="C786" s="7">
        <v>6370</v>
      </c>
    </row>
    <row r="787" spans="1:3" ht="15.75" customHeight="1" x14ac:dyDescent="0.35">
      <c r="A787" s="7" t="s">
        <v>929</v>
      </c>
      <c r="B787" s="7">
        <v>26171</v>
      </c>
      <c r="C787" s="7">
        <v>4309</v>
      </c>
    </row>
    <row r="788" spans="1:3" ht="15.75" customHeight="1" x14ac:dyDescent="0.35">
      <c r="A788" s="7" t="s">
        <v>930</v>
      </c>
      <c r="B788" s="7">
        <v>28377</v>
      </c>
      <c r="C788" s="7">
        <v>5244</v>
      </c>
    </row>
    <row r="789" spans="1:3" ht="15.75" customHeight="1" x14ac:dyDescent="0.35">
      <c r="A789" s="7" t="s">
        <v>931</v>
      </c>
      <c r="B789" s="7">
        <v>30536</v>
      </c>
      <c r="C789" s="7">
        <v>5915</v>
      </c>
    </row>
    <row r="790" spans="1:3" ht="15.75" customHeight="1" x14ac:dyDescent="0.35">
      <c r="A790" s="7" t="s">
        <v>932</v>
      </c>
      <c r="B790" s="7">
        <v>28935</v>
      </c>
      <c r="C790" s="7">
        <v>5053</v>
      </c>
    </row>
    <row r="791" spans="1:3" ht="15.75" customHeight="1" x14ac:dyDescent="0.35">
      <c r="A791" s="7" t="s">
        <v>933</v>
      </c>
      <c r="B791" s="7">
        <v>26867</v>
      </c>
      <c r="C791" s="7">
        <v>4481</v>
      </c>
    </row>
    <row r="792" spans="1:3" ht="15.75" customHeight="1" x14ac:dyDescent="0.35">
      <c r="A792" s="7" t="s">
        <v>934</v>
      </c>
      <c r="B792" s="7">
        <v>27648</v>
      </c>
      <c r="C792" s="7">
        <v>4947</v>
      </c>
    </row>
    <row r="793" spans="1:3" ht="15.75" customHeight="1" x14ac:dyDescent="0.35">
      <c r="A793" s="7" t="s">
        <v>935</v>
      </c>
      <c r="B793" s="7">
        <v>25242</v>
      </c>
      <c r="C793" s="7">
        <v>5831</v>
      </c>
    </row>
    <row r="794" spans="1:3" ht="15.75" customHeight="1" x14ac:dyDescent="0.35">
      <c r="A794" s="7" t="s">
        <v>936</v>
      </c>
      <c r="B794" s="7">
        <v>29705</v>
      </c>
      <c r="C794" s="7">
        <v>5420</v>
      </c>
    </row>
    <row r="795" spans="1:3" ht="15.75" customHeight="1" x14ac:dyDescent="0.35">
      <c r="A795" s="7" t="s">
        <v>937</v>
      </c>
      <c r="B795" s="9">
        <v>14338</v>
      </c>
      <c r="C795" s="16">
        <v>8529</v>
      </c>
    </row>
    <row r="796" spans="1:3" ht="15.75" customHeight="1" x14ac:dyDescent="0.35">
      <c r="A796" s="7" t="s">
        <v>939</v>
      </c>
      <c r="B796" s="9">
        <v>14338</v>
      </c>
      <c r="C796" s="16">
        <v>8529</v>
      </c>
    </row>
    <row r="797" spans="1:3" ht="15.75" customHeight="1" x14ac:dyDescent="0.35">
      <c r="A797" s="7" t="s">
        <v>940</v>
      </c>
      <c r="B797" s="9">
        <v>14338</v>
      </c>
      <c r="C797" s="7">
        <v>711</v>
      </c>
    </row>
    <row r="798" spans="1:3" ht="15.75" customHeight="1" x14ac:dyDescent="0.35">
      <c r="A798" s="7" t="s">
        <v>941</v>
      </c>
      <c r="B798" s="9">
        <v>14338</v>
      </c>
      <c r="C798" s="7">
        <v>667</v>
      </c>
    </row>
    <row r="799" spans="1:3" ht="15.75" customHeight="1" x14ac:dyDescent="0.35">
      <c r="A799" s="7" t="s">
        <v>942</v>
      </c>
      <c r="B799" s="9">
        <v>14338</v>
      </c>
      <c r="C799" s="7">
        <v>719</v>
      </c>
    </row>
    <row r="800" spans="1:3" ht="15.75" customHeight="1" x14ac:dyDescent="0.35">
      <c r="A800" s="7" t="s">
        <v>943</v>
      </c>
      <c r="B800" s="9">
        <v>14338</v>
      </c>
      <c r="C800" s="7">
        <v>792</v>
      </c>
    </row>
    <row r="801" spans="1:3" ht="15.75" customHeight="1" x14ac:dyDescent="0.35">
      <c r="A801" s="7" t="s">
        <v>944</v>
      </c>
      <c r="B801" s="9">
        <v>14338</v>
      </c>
      <c r="C801" s="7">
        <v>796</v>
      </c>
    </row>
    <row r="802" spans="1:3" ht="15.75" customHeight="1" x14ac:dyDescent="0.35">
      <c r="A802" s="7" t="s">
        <v>945</v>
      </c>
      <c r="B802" s="9">
        <v>14338</v>
      </c>
      <c r="C802" s="7">
        <v>774</v>
      </c>
    </row>
    <row r="803" spans="1:3" ht="15.75" customHeight="1" x14ac:dyDescent="0.35">
      <c r="A803" s="7" t="s">
        <v>946</v>
      </c>
      <c r="B803" s="9">
        <v>14338</v>
      </c>
      <c r="C803" s="7">
        <v>766</v>
      </c>
    </row>
    <row r="804" spans="1:3" ht="15.75" customHeight="1" x14ac:dyDescent="0.35">
      <c r="A804" s="7" t="s">
        <v>947</v>
      </c>
      <c r="B804" s="9">
        <v>14338</v>
      </c>
      <c r="C804" s="7">
        <v>763</v>
      </c>
    </row>
    <row r="805" spans="1:3" ht="15.75" customHeight="1" x14ac:dyDescent="0.35">
      <c r="A805" s="7" t="s">
        <v>948</v>
      </c>
      <c r="B805" s="9">
        <v>14338</v>
      </c>
      <c r="C805" s="7">
        <v>777</v>
      </c>
    </row>
    <row r="806" spans="1:3" ht="15.75" customHeight="1" x14ac:dyDescent="0.35">
      <c r="A806" s="7" t="s">
        <v>949</v>
      </c>
      <c r="B806" s="9">
        <v>14338</v>
      </c>
      <c r="C806" s="7">
        <v>711</v>
      </c>
    </row>
    <row r="807" spans="1:3" ht="15.75" customHeight="1" x14ac:dyDescent="0.35">
      <c r="A807" s="7" t="s">
        <v>950</v>
      </c>
      <c r="B807" s="9">
        <v>14338</v>
      </c>
      <c r="C807" s="7">
        <v>766</v>
      </c>
    </row>
    <row r="808" spans="1:3" ht="15.75" customHeight="1" x14ac:dyDescent="0.35">
      <c r="A808" s="7" t="s">
        <v>951</v>
      </c>
      <c r="B808" s="9">
        <v>14338</v>
      </c>
      <c r="C808" s="16">
        <v>8529</v>
      </c>
    </row>
    <row r="809" spans="1:3" ht="15.75" customHeight="1" x14ac:dyDescent="0.35">
      <c r="A809" s="7" t="s">
        <v>953</v>
      </c>
      <c r="B809" s="9">
        <v>14338</v>
      </c>
      <c r="C809" s="16">
        <v>8529</v>
      </c>
    </row>
    <row r="810" spans="1:3" ht="15.75" customHeight="1" x14ac:dyDescent="0.35">
      <c r="A810" s="7" t="s">
        <v>954</v>
      </c>
      <c r="B810" s="9">
        <v>14338</v>
      </c>
      <c r="C810" s="7">
        <v>1291</v>
      </c>
    </row>
    <row r="811" spans="1:3" ht="15.75" customHeight="1" x14ac:dyDescent="0.35">
      <c r="A811" s="7" t="s">
        <v>955</v>
      </c>
      <c r="B811" s="9">
        <v>14338</v>
      </c>
      <c r="C811" s="7">
        <v>847</v>
      </c>
    </row>
    <row r="812" spans="1:3" ht="15.75" customHeight="1" x14ac:dyDescent="0.35">
      <c r="A812" s="7" t="s">
        <v>956</v>
      </c>
      <c r="B812" s="9">
        <v>14338</v>
      </c>
      <c r="C812" s="7">
        <v>1078</v>
      </c>
    </row>
    <row r="813" spans="1:3" ht="15.75" customHeight="1" x14ac:dyDescent="0.35">
      <c r="A813" s="7" t="s">
        <v>957</v>
      </c>
      <c r="B813" s="7">
        <v>666</v>
      </c>
      <c r="C813" s="7">
        <v>1133</v>
      </c>
    </row>
    <row r="814" spans="1:3" ht="15.75" customHeight="1" x14ac:dyDescent="0.35">
      <c r="A814" s="7" t="s">
        <v>958</v>
      </c>
      <c r="B814" s="9">
        <v>14338</v>
      </c>
      <c r="C814" s="7">
        <v>1115</v>
      </c>
    </row>
    <row r="815" spans="1:3" ht="15.75" customHeight="1" x14ac:dyDescent="0.35">
      <c r="A815" s="7" t="s">
        <v>959</v>
      </c>
      <c r="B815" s="7">
        <v>524</v>
      </c>
      <c r="C815" s="7">
        <v>1203</v>
      </c>
    </row>
    <row r="816" spans="1:3" ht="15.75" customHeight="1" x14ac:dyDescent="0.35">
      <c r="A816" s="7" t="s">
        <v>960</v>
      </c>
      <c r="B816" s="7">
        <v>578</v>
      </c>
      <c r="C816" s="7">
        <v>1364</v>
      </c>
    </row>
    <row r="817" spans="1:3" ht="15.75" customHeight="1" x14ac:dyDescent="0.35">
      <c r="A817" s="7" t="s">
        <v>961</v>
      </c>
      <c r="B817" s="9">
        <v>14338</v>
      </c>
      <c r="C817" s="7">
        <v>862</v>
      </c>
    </row>
    <row r="818" spans="1:3" ht="15.75" customHeight="1" x14ac:dyDescent="0.35">
      <c r="A818" s="7" t="s">
        <v>962</v>
      </c>
      <c r="B818" s="9">
        <v>14338</v>
      </c>
      <c r="C818" s="7">
        <v>836</v>
      </c>
    </row>
    <row r="819" spans="1:3" ht="15.75" customHeight="1" x14ac:dyDescent="0.35">
      <c r="A819" s="7" t="s">
        <v>963</v>
      </c>
      <c r="B819" s="9">
        <v>14338</v>
      </c>
      <c r="C819" s="7">
        <v>865</v>
      </c>
    </row>
    <row r="820" spans="1:3" ht="15.75" customHeight="1" x14ac:dyDescent="0.35">
      <c r="A820" s="7" t="s">
        <v>964</v>
      </c>
      <c r="B820" s="7">
        <v>559</v>
      </c>
      <c r="C820" s="7">
        <v>1360</v>
      </c>
    </row>
    <row r="821" spans="1:3" ht="15.75" customHeight="1" x14ac:dyDescent="0.35">
      <c r="A821" s="7" t="s">
        <v>965</v>
      </c>
      <c r="B821" s="7">
        <v>33475</v>
      </c>
      <c r="C821" s="16">
        <v>8529</v>
      </c>
    </row>
    <row r="822" spans="1:3" ht="15.75" customHeight="1" x14ac:dyDescent="0.35">
      <c r="A822" s="7" t="s">
        <v>967</v>
      </c>
      <c r="B822" s="7">
        <v>34749</v>
      </c>
      <c r="C822" s="16">
        <v>8529</v>
      </c>
    </row>
    <row r="823" spans="1:3" ht="15.75" customHeight="1" x14ac:dyDescent="0.35">
      <c r="A823" s="7" t="s">
        <v>968</v>
      </c>
      <c r="B823" s="7">
        <v>36429</v>
      </c>
      <c r="C823" s="7">
        <v>61844</v>
      </c>
    </row>
    <row r="824" spans="1:3" ht="15.75" customHeight="1" x14ac:dyDescent="0.35">
      <c r="A824" s="7" t="s">
        <v>969</v>
      </c>
      <c r="B824" s="7">
        <v>33259</v>
      </c>
      <c r="C824" s="7">
        <v>53168</v>
      </c>
    </row>
    <row r="825" spans="1:3" ht="15.75" customHeight="1" x14ac:dyDescent="0.35">
      <c r="A825" s="7" t="s">
        <v>970</v>
      </c>
      <c r="B825" s="7">
        <v>35284</v>
      </c>
      <c r="C825" s="7">
        <v>56593</v>
      </c>
    </row>
    <row r="826" spans="1:3" ht="15.75" customHeight="1" x14ac:dyDescent="0.35">
      <c r="A826" s="7" t="s">
        <v>971</v>
      </c>
      <c r="B826" s="7">
        <v>37120</v>
      </c>
      <c r="C826" s="7">
        <v>67091</v>
      </c>
    </row>
    <row r="827" spans="1:3" ht="15.75" customHeight="1" x14ac:dyDescent="0.35">
      <c r="A827" s="7" t="s">
        <v>972</v>
      </c>
      <c r="B827" s="7">
        <v>33150</v>
      </c>
      <c r="C827" s="7">
        <v>56424</v>
      </c>
    </row>
    <row r="828" spans="1:3" ht="15.75" customHeight="1" x14ac:dyDescent="0.35">
      <c r="A828" s="7" t="s">
        <v>973</v>
      </c>
      <c r="B828" s="7">
        <v>36803</v>
      </c>
      <c r="C828" s="7">
        <v>63982</v>
      </c>
    </row>
    <row r="829" spans="1:3" ht="15.75" customHeight="1" x14ac:dyDescent="0.35">
      <c r="A829" s="7" t="s">
        <v>974</v>
      </c>
      <c r="B829" s="7">
        <v>34263</v>
      </c>
      <c r="C829" s="7">
        <v>54646</v>
      </c>
    </row>
    <row r="830" spans="1:3" ht="15.75" customHeight="1" x14ac:dyDescent="0.35">
      <c r="A830" s="7" t="s">
        <v>975</v>
      </c>
      <c r="B830" s="7">
        <v>36747</v>
      </c>
      <c r="C830" s="7">
        <v>68888</v>
      </c>
    </row>
    <row r="831" spans="1:3" ht="15.75" customHeight="1" x14ac:dyDescent="0.35">
      <c r="A831" s="7" t="s">
        <v>976</v>
      </c>
      <c r="B831" s="7">
        <v>34819</v>
      </c>
      <c r="C831" s="7">
        <v>61078</v>
      </c>
    </row>
    <row r="832" spans="1:3" ht="15.75" customHeight="1" x14ac:dyDescent="0.35">
      <c r="A832" s="7" t="s">
        <v>977</v>
      </c>
      <c r="B832" s="7">
        <v>32233</v>
      </c>
      <c r="C832" s="7">
        <v>52141</v>
      </c>
    </row>
    <row r="833" spans="1:3" ht="15.75" customHeight="1" x14ac:dyDescent="0.35">
      <c r="A833" s="7" t="s">
        <v>978</v>
      </c>
      <c r="B833" s="7">
        <v>37334</v>
      </c>
      <c r="C833" s="7">
        <v>66197</v>
      </c>
    </row>
    <row r="834" spans="1:3" ht="15.75" customHeight="1" x14ac:dyDescent="0.35">
      <c r="A834" s="7" t="s">
        <v>979</v>
      </c>
      <c r="B834" s="7">
        <v>251706</v>
      </c>
      <c r="C834" s="16">
        <v>8529</v>
      </c>
    </row>
    <row r="835" spans="1:3" ht="15.75" customHeight="1" x14ac:dyDescent="0.35">
      <c r="A835" s="7" t="s">
        <v>981</v>
      </c>
      <c r="B835" s="7">
        <v>252827</v>
      </c>
      <c r="C835" s="16">
        <v>8529</v>
      </c>
    </row>
    <row r="836" spans="1:3" ht="15.75" customHeight="1" x14ac:dyDescent="0.35">
      <c r="A836" s="7" t="s">
        <v>982</v>
      </c>
      <c r="B836" s="7">
        <v>261157</v>
      </c>
      <c r="C836" s="7">
        <v>361273</v>
      </c>
    </row>
    <row r="837" spans="1:3" ht="15.75" customHeight="1" x14ac:dyDescent="0.35">
      <c r="A837" s="7" t="s">
        <v>983</v>
      </c>
      <c r="B837" s="7">
        <v>253469</v>
      </c>
      <c r="C837" s="7">
        <v>356924</v>
      </c>
    </row>
    <row r="838" spans="1:3" ht="15.75" customHeight="1" x14ac:dyDescent="0.35">
      <c r="A838" s="7" t="s">
        <v>984</v>
      </c>
      <c r="B838" s="7">
        <v>264803</v>
      </c>
      <c r="C838" s="7">
        <v>372564</v>
      </c>
    </row>
    <row r="839" spans="1:3" ht="15.75" customHeight="1" x14ac:dyDescent="0.35">
      <c r="A839" s="7" t="s">
        <v>985</v>
      </c>
      <c r="B839" s="7">
        <v>269777</v>
      </c>
      <c r="C839" s="7">
        <v>390103</v>
      </c>
    </row>
    <row r="840" spans="1:3" ht="15.75" customHeight="1" x14ac:dyDescent="0.35">
      <c r="A840" s="7" t="s">
        <v>986</v>
      </c>
      <c r="B840" s="7">
        <v>260565</v>
      </c>
      <c r="C840" s="7">
        <v>385827</v>
      </c>
    </row>
    <row r="841" spans="1:3" ht="15.75" customHeight="1" x14ac:dyDescent="0.35">
      <c r="A841" s="7" t="s">
        <v>987</v>
      </c>
      <c r="B841" s="7">
        <v>263542</v>
      </c>
      <c r="C841" s="7">
        <v>375882</v>
      </c>
    </row>
    <row r="842" spans="1:3" ht="15.75" customHeight="1" x14ac:dyDescent="0.35">
      <c r="A842" s="7" t="s">
        <v>988</v>
      </c>
      <c r="B842" s="7">
        <v>270660</v>
      </c>
      <c r="C842" s="7">
        <v>392072</v>
      </c>
    </row>
    <row r="843" spans="1:3" ht="15.75" customHeight="1" x14ac:dyDescent="0.35">
      <c r="A843" s="7" t="s">
        <v>989</v>
      </c>
      <c r="B843" s="7">
        <v>265879</v>
      </c>
      <c r="C843" s="7">
        <v>387591</v>
      </c>
    </row>
    <row r="844" spans="1:3" ht="15.75" customHeight="1" x14ac:dyDescent="0.35">
      <c r="A844" s="7" t="s">
        <v>990</v>
      </c>
      <c r="B844" s="7">
        <v>261182</v>
      </c>
      <c r="C844" s="7">
        <v>380840</v>
      </c>
    </row>
    <row r="845" spans="1:3" ht="15.75" customHeight="1" x14ac:dyDescent="0.35">
      <c r="A845" s="7" t="s">
        <v>991</v>
      </c>
      <c r="B845" s="7">
        <v>251981</v>
      </c>
      <c r="C845" s="7">
        <v>365560</v>
      </c>
    </row>
    <row r="846" spans="1:3" ht="15.75" customHeight="1" x14ac:dyDescent="0.35">
      <c r="A846" s="7" t="s">
        <v>992</v>
      </c>
      <c r="B846" s="7">
        <v>266793</v>
      </c>
      <c r="C846" s="7">
        <v>382582</v>
      </c>
    </row>
    <row r="847" spans="1:3" ht="15.75" customHeight="1" x14ac:dyDescent="0.35">
      <c r="A847" s="7" t="s">
        <v>993</v>
      </c>
      <c r="B847" s="9">
        <v>14338</v>
      </c>
      <c r="C847" s="16">
        <v>8529</v>
      </c>
    </row>
    <row r="848" spans="1:3" ht="15.75" customHeight="1" x14ac:dyDescent="0.35">
      <c r="A848" s="7" t="s">
        <v>995</v>
      </c>
      <c r="B848" s="9">
        <v>14338</v>
      </c>
      <c r="C848" s="16">
        <v>8529</v>
      </c>
    </row>
    <row r="849" spans="1:3" ht="15.75" customHeight="1" x14ac:dyDescent="0.35">
      <c r="A849" s="7" t="s">
        <v>996</v>
      </c>
      <c r="B849" s="9">
        <v>14338</v>
      </c>
      <c r="C849" s="7">
        <v>884</v>
      </c>
    </row>
    <row r="850" spans="1:3" ht="15.75" customHeight="1" x14ac:dyDescent="0.35">
      <c r="A850" s="7" t="s">
        <v>997</v>
      </c>
      <c r="B850" s="9">
        <v>14338</v>
      </c>
      <c r="C850" s="7">
        <v>873</v>
      </c>
    </row>
    <row r="851" spans="1:3" ht="15.75" customHeight="1" x14ac:dyDescent="0.35">
      <c r="A851" s="7" t="s">
        <v>998</v>
      </c>
      <c r="B851" s="9">
        <v>14338</v>
      </c>
      <c r="C851" s="7">
        <v>869</v>
      </c>
    </row>
    <row r="852" spans="1:3" ht="15.75" customHeight="1" x14ac:dyDescent="0.35">
      <c r="A852" s="7" t="s">
        <v>999</v>
      </c>
      <c r="B852" s="9">
        <v>14338</v>
      </c>
      <c r="C852" s="7">
        <v>788</v>
      </c>
    </row>
    <row r="853" spans="1:3" ht="15.75" customHeight="1" x14ac:dyDescent="0.35">
      <c r="A853" s="7" t="s">
        <v>1000</v>
      </c>
      <c r="B853" s="9">
        <v>14338</v>
      </c>
      <c r="C853" s="7">
        <v>737</v>
      </c>
    </row>
    <row r="854" spans="1:3" ht="15.75" customHeight="1" x14ac:dyDescent="0.35">
      <c r="A854" s="7" t="s">
        <v>1001</v>
      </c>
      <c r="B854" s="9">
        <v>14338</v>
      </c>
      <c r="C854" s="7">
        <v>843</v>
      </c>
    </row>
    <row r="855" spans="1:3" ht="15.75" customHeight="1" x14ac:dyDescent="0.35">
      <c r="A855" s="7" t="s">
        <v>1002</v>
      </c>
      <c r="B855" s="9">
        <v>14338</v>
      </c>
      <c r="C855" s="7">
        <v>851</v>
      </c>
    </row>
    <row r="856" spans="1:3" ht="15.75" customHeight="1" x14ac:dyDescent="0.35">
      <c r="A856" s="7" t="s">
        <v>1003</v>
      </c>
      <c r="B856" s="9">
        <v>14338</v>
      </c>
      <c r="C856" s="7">
        <v>799</v>
      </c>
    </row>
    <row r="857" spans="1:3" ht="15.75" customHeight="1" x14ac:dyDescent="0.35">
      <c r="A857" s="7" t="s">
        <v>1004</v>
      </c>
      <c r="B857" s="9">
        <v>14338</v>
      </c>
      <c r="C857" s="7">
        <v>737</v>
      </c>
    </row>
    <row r="858" spans="1:3" ht="15.75" customHeight="1" x14ac:dyDescent="0.35">
      <c r="A858" s="7" t="s">
        <v>1005</v>
      </c>
      <c r="B858" s="9">
        <v>14338</v>
      </c>
      <c r="C858" s="7">
        <v>631</v>
      </c>
    </row>
    <row r="859" spans="1:3" ht="15.75" customHeight="1" x14ac:dyDescent="0.35">
      <c r="A859" s="7" t="s">
        <v>1006</v>
      </c>
      <c r="B859" s="9">
        <v>14338</v>
      </c>
      <c r="C859" s="7">
        <v>851</v>
      </c>
    </row>
    <row r="860" spans="1:3" ht="15.75" customHeight="1" x14ac:dyDescent="0.35">
      <c r="A860" s="7" t="s">
        <v>1007</v>
      </c>
      <c r="B860" s="9">
        <v>14338</v>
      </c>
      <c r="C860" s="16">
        <v>8529</v>
      </c>
    </row>
    <row r="861" spans="1:3" ht="15.75" customHeight="1" x14ac:dyDescent="0.35">
      <c r="A861" s="7" t="s">
        <v>1009</v>
      </c>
      <c r="B861" s="7">
        <v>1997</v>
      </c>
      <c r="C861" s="16">
        <v>8529</v>
      </c>
    </row>
    <row r="862" spans="1:3" ht="15.75" customHeight="1" x14ac:dyDescent="0.35">
      <c r="A862" s="7" t="s">
        <v>1010</v>
      </c>
      <c r="B862" s="7">
        <v>1984</v>
      </c>
      <c r="C862" s="7">
        <v>2574</v>
      </c>
    </row>
    <row r="863" spans="1:3" ht="15.75" customHeight="1" x14ac:dyDescent="0.35">
      <c r="A863" s="7" t="s">
        <v>1011</v>
      </c>
      <c r="B863" s="7">
        <v>1925</v>
      </c>
      <c r="C863" s="7">
        <v>81</v>
      </c>
    </row>
    <row r="864" spans="1:3" ht="15.75" customHeight="1" x14ac:dyDescent="0.35">
      <c r="A864" s="7" t="s">
        <v>1012</v>
      </c>
      <c r="B864" s="7">
        <v>1880</v>
      </c>
      <c r="C864" s="7">
        <v>1566</v>
      </c>
    </row>
    <row r="865" spans="1:3" ht="15.75" customHeight="1" x14ac:dyDescent="0.35">
      <c r="A865" s="7" t="s">
        <v>1013</v>
      </c>
      <c r="B865" s="7">
        <v>1629</v>
      </c>
      <c r="C865" s="7">
        <v>1767</v>
      </c>
    </row>
    <row r="866" spans="1:3" ht="15.75" customHeight="1" x14ac:dyDescent="0.35">
      <c r="A866" s="7" t="s">
        <v>1014</v>
      </c>
      <c r="B866" s="7">
        <v>1579</v>
      </c>
      <c r="C866" s="7">
        <v>1782</v>
      </c>
    </row>
    <row r="867" spans="1:3" ht="15.75" customHeight="1" x14ac:dyDescent="0.35">
      <c r="A867" s="7" t="s">
        <v>1015</v>
      </c>
      <c r="B867" s="7">
        <v>1832</v>
      </c>
      <c r="C867" s="7">
        <v>2332</v>
      </c>
    </row>
    <row r="868" spans="1:3" ht="15.75" customHeight="1" x14ac:dyDescent="0.35">
      <c r="A868" s="7" t="s">
        <v>1016</v>
      </c>
      <c r="B868" s="7">
        <v>1718</v>
      </c>
      <c r="C868" s="7">
        <v>2087</v>
      </c>
    </row>
    <row r="869" spans="1:3" ht="15.75" customHeight="1" x14ac:dyDescent="0.35">
      <c r="A869" s="7" t="s">
        <v>1017</v>
      </c>
      <c r="B869" s="7">
        <v>1593</v>
      </c>
      <c r="C869" s="7">
        <v>1335</v>
      </c>
    </row>
    <row r="870" spans="1:3" ht="15.75" customHeight="1" x14ac:dyDescent="0.35">
      <c r="A870" s="7" t="s">
        <v>1018</v>
      </c>
      <c r="B870" s="7">
        <v>1583</v>
      </c>
      <c r="C870" s="7">
        <v>1778</v>
      </c>
    </row>
    <row r="871" spans="1:3" ht="15.75" customHeight="1" x14ac:dyDescent="0.35">
      <c r="A871" s="7" t="s">
        <v>1019</v>
      </c>
      <c r="B871" s="7">
        <v>1463</v>
      </c>
      <c r="C871" s="7">
        <v>1052</v>
      </c>
    </row>
    <row r="872" spans="1:3" ht="15.75" customHeight="1" x14ac:dyDescent="0.35">
      <c r="A872" s="7" t="s">
        <v>1020</v>
      </c>
      <c r="B872" s="7">
        <v>1768</v>
      </c>
      <c r="C872" s="7">
        <v>1977</v>
      </c>
    </row>
    <row r="873" spans="1:3" ht="15.75" customHeight="1" x14ac:dyDescent="0.35">
      <c r="A873" s="7" t="s">
        <v>1021</v>
      </c>
      <c r="B873" s="9">
        <v>14338</v>
      </c>
      <c r="C873" s="16">
        <v>8529</v>
      </c>
    </row>
    <row r="874" spans="1:3" ht="15.75" customHeight="1" x14ac:dyDescent="0.35">
      <c r="A874" s="7" t="s">
        <v>1023</v>
      </c>
      <c r="B874" s="9">
        <v>14338</v>
      </c>
      <c r="C874" s="16">
        <v>8529</v>
      </c>
    </row>
    <row r="875" spans="1:3" ht="15.75" customHeight="1" x14ac:dyDescent="0.35">
      <c r="A875" s="7" t="s">
        <v>1024</v>
      </c>
      <c r="B875" s="9">
        <v>14338</v>
      </c>
      <c r="C875" s="7">
        <v>473</v>
      </c>
    </row>
    <row r="876" spans="1:3" ht="15.75" customHeight="1" x14ac:dyDescent="0.35">
      <c r="A876" s="7" t="s">
        <v>1025</v>
      </c>
      <c r="B876" s="9">
        <v>14338</v>
      </c>
      <c r="C876" s="7">
        <v>436</v>
      </c>
    </row>
    <row r="877" spans="1:3" ht="15.75" customHeight="1" x14ac:dyDescent="0.35">
      <c r="A877" s="7" t="s">
        <v>1026</v>
      </c>
      <c r="B877" s="9">
        <v>14338</v>
      </c>
      <c r="C877" s="7">
        <v>411</v>
      </c>
    </row>
    <row r="878" spans="1:3" ht="15.75" customHeight="1" x14ac:dyDescent="0.35">
      <c r="A878" s="7" t="s">
        <v>1027</v>
      </c>
      <c r="B878" s="7">
        <v>108</v>
      </c>
      <c r="C878" s="7">
        <v>323</v>
      </c>
    </row>
    <row r="879" spans="1:3" ht="15.75" customHeight="1" x14ac:dyDescent="0.35">
      <c r="A879" s="7" t="s">
        <v>1028</v>
      </c>
      <c r="B879" s="9">
        <v>14338</v>
      </c>
      <c r="C879" s="7">
        <v>282</v>
      </c>
    </row>
    <row r="880" spans="1:3" ht="15.75" customHeight="1" x14ac:dyDescent="0.35">
      <c r="A880" s="7" t="s">
        <v>1029</v>
      </c>
      <c r="B880" s="7">
        <v>133</v>
      </c>
      <c r="C880" s="7">
        <v>396</v>
      </c>
    </row>
    <row r="881" spans="1:3" ht="15.75" customHeight="1" x14ac:dyDescent="0.35">
      <c r="A881" s="7" t="s">
        <v>1030</v>
      </c>
      <c r="B881" s="7">
        <v>108</v>
      </c>
      <c r="C881" s="7">
        <v>323</v>
      </c>
    </row>
    <row r="882" spans="1:3" ht="15.75" customHeight="1" x14ac:dyDescent="0.35">
      <c r="A882" s="7" t="s">
        <v>1031</v>
      </c>
      <c r="B882" s="9">
        <v>14338</v>
      </c>
      <c r="C882" s="7">
        <v>315</v>
      </c>
    </row>
    <row r="883" spans="1:3" ht="15.75" customHeight="1" x14ac:dyDescent="0.35">
      <c r="A883" s="7" t="s">
        <v>1032</v>
      </c>
      <c r="B883" s="9">
        <v>14338</v>
      </c>
      <c r="C883" s="7">
        <v>315</v>
      </c>
    </row>
    <row r="884" spans="1:3" ht="15.75" customHeight="1" x14ac:dyDescent="0.35">
      <c r="A884" s="7" t="s">
        <v>1033</v>
      </c>
      <c r="B884" s="9">
        <v>14338</v>
      </c>
      <c r="C884" s="7">
        <v>275</v>
      </c>
    </row>
    <row r="885" spans="1:3" ht="15.75" customHeight="1" x14ac:dyDescent="0.35">
      <c r="A885" s="7" t="s">
        <v>1034</v>
      </c>
      <c r="B885" s="7">
        <v>114</v>
      </c>
      <c r="C885" s="7">
        <v>337</v>
      </c>
    </row>
    <row r="886" spans="1:3" ht="15.75" customHeight="1" x14ac:dyDescent="0.35">
      <c r="A886" s="7" t="s">
        <v>1035</v>
      </c>
      <c r="B886" s="9">
        <v>14338</v>
      </c>
      <c r="C886" s="16">
        <v>8529</v>
      </c>
    </row>
    <row r="887" spans="1:3" ht="15.75" customHeight="1" x14ac:dyDescent="0.35">
      <c r="A887" s="7" t="s">
        <v>1037</v>
      </c>
      <c r="B887" s="7">
        <v>3543</v>
      </c>
      <c r="C887" s="16">
        <v>8529</v>
      </c>
    </row>
    <row r="888" spans="1:3" ht="15.75" customHeight="1" x14ac:dyDescent="0.35">
      <c r="A888" s="7" t="s">
        <v>1038</v>
      </c>
      <c r="B888" s="7">
        <v>3122</v>
      </c>
      <c r="C888" s="7">
        <v>6241</v>
      </c>
    </row>
    <row r="889" spans="1:3" ht="15.75" customHeight="1" x14ac:dyDescent="0.35">
      <c r="A889" s="7" t="s">
        <v>1039</v>
      </c>
      <c r="B889" s="7">
        <v>3096</v>
      </c>
      <c r="C889" s="7">
        <v>6058</v>
      </c>
    </row>
    <row r="890" spans="1:3" ht="15.75" customHeight="1" x14ac:dyDescent="0.35">
      <c r="A890" s="7" t="s">
        <v>1040</v>
      </c>
      <c r="B890" s="7">
        <v>3005</v>
      </c>
      <c r="C890" s="7">
        <v>6238</v>
      </c>
    </row>
    <row r="891" spans="1:3" ht="15.75" customHeight="1" x14ac:dyDescent="0.35">
      <c r="A891" s="7" t="s">
        <v>1041</v>
      </c>
      <c r="B891" s="7">
        <v>2781</v>
      </c>
      <c r="C891" s="7">
        <v>4323</v>
      </c>
    </row>
    <row r="892" spans="1:3" ht="15.75" customHeight="1" x14ac:dyDescent="0.35">
      <c r="A892" s="7" t="s">
        <v>1042</v>
      </c>
      <c r="B892" s="7">
        <v>2570</v>
      </c>
      <c r="C892" s="7">
        <v>3770</v>
      </c>
    </row>
    <row r="893" spans="1:3" ht="15.75" customHeight="1" x14ac:dyDescent="0.35">
      <c r="A893" s="7" t="s">
        <v>1043</v>
      </c>
      <c r="B893" s="7">
        <v>3341</v>
      </c>
      <c r="C893" s="7">
        <v>6190</v>
      </c>
    </row>
    <row r="894" spans="1:3" ht="15.75" customHeight="1" x14ac:dyDescent="0.35">
      <c r="A894" s="7" t="s">
        <v>1044</v>
      </c>
      <c r="B894" s="7">
        <v>2841</v>
      </c>
      <c r="C894" s="7">
        <v>5068</v>
      </c>
    </row>
    <row r="895" spans="1:3" ht="15.75" customHeight="1" x14ac:dyDescent="0.35">
      <c r="A895" s="7" t="s">
        <v>1045</v>
      </c>
      <c r="B895" s="7">
        <v>2705</v>
      </c>
      <c r="C895" s="7">
        <v>3773</v>
      </c>
    </row>
    <row r="896" spans="1:3" ht="15.75" customHeight="1" x14ac:dyDescent="0.35">
      <c r="A896" s="7" t="s">
        <v>1046</v>
      </c>
      <c r="B896" s="7">
        <v>2544</v>
      </c>
      <c r="C896" s="7">
        <v>3388</v>
      </c>
    </row>
    <row r="897" spans="1:3" ht="15.75" customHeight="1" x14ac:dyDescent="0.35">
      <c r="A897" s="7" t="s">
        <v>1047</v>
      </c>
      <c r="B897" s="7">
        <v>2869</v>
      </c>
      <c r="C897" s="7">
        <v>4536</v>
      </c>
    </row>
    <row r="898" spans="1:3" ht="15.75" customHeight="1" x14ac:dyDescent="0.35">
      <c r="A898" s="7" t="s">
        <v>1048</v>
      </c>
      <c r="B898" s="7">
        <v>3032</v>
      </c>
      <c r="C898" s="7">
        <v>6150</v>
      </c>
    </row>
    <row r="899" spans="1:3" ht="15.75" customHeight="1" x14ac:dyDescent="0.35">
      <c r="A899" s="7" t="s">
        <v>1049</v>
      </c>
      <c r="B899" s="7">
        <v>307381</v>
      </c>
      <c r="C899" s="16">
        <v>8529</v>
      </c>
    </row>
    <row r="900" spans="1:3" ht="15.75" customHeight="1" x14ac:dyDescent="0.35">
      <c r="A900" s="7" t="s">
        <v>1051</v>
      </c>
      <c r="B900" s="7">
        <v>311770</v>
      </c>
      <c r="C900" s="16">
        <v>8529</v>
      </c>
    </row>
    <row r="901" spans="1:3" ht="15.75" customHeight="1" x14ac:dyDescent="0.35">
      <c r="A901" s="7" t="s">
        <v>1052</v>
      </c>
      <c r="B901" s="7">
        <v>329769</v>
      </c>
      <c r="C901" s="7">
        <v>745384</v>
      </c>
    </row>
    <row r="902" spans="1:3" ht="15.75" customHeight="1" x14ac:dyDescent="0.35">
      <c r="A902" s="7" t="s">
        <v>1053</v>
      </c>
      <c r="B902" s="7">
        <v>313249</v>
      </c>
      <c r="C902" s="7">
        <v>732249</v>
      </c>
    </row>
    <row r="903" spans="1:3" ht="15.75" customHeight="1" x14ac:dyDescent="0.35">
      <c r="A903" s="7" t="s">
        <v>1054</v>
      </c>
      <c r="B903" s="7">
        <v>334634</v>
      </c>
      <c r="C903" s="7">
        <v>783359</v>
      </c>
    </row>
    <row r="904" spans="1:3" ht="15.75" customHeight="1" x14ac:dyDescent="0.35">
      <c r="A904" s="7" t="s">
        <v>1055</v>
      </c>
      <c r="B904" s="7">
        <v>340676</v>
      </c>
      <c r="C904" s="7">
        <v>825896</v>
      </c>
    </row>
    <row r="905" spans="1:3" ht="15.75" customHeight="1" x14ac:dyDescent="0.35">
      <c r="A905" s="7" t="s">
        <v>1056</v>
      </c>
      <c r="B905" s="7">
        <v>346679</v>
      </c>
      <c r="C905" s="7">
        <v>853663</v>
      </c>
    </row>
    <row r="906" spans="1:3" ht="15.75" customHeight="1" x14ac:dyDescent="0.35">
      <c r="A906" s="7" t="s">
        <v>1057</v>
      </c>
      <c r="B906" s="7">
        <v>330719</v>
      </c>
      <c r="C906" s="7">
        <v>784016</v>
      </c>
    </row>
    <row r="907" spans="1:3" ht="15.75" customHeight="1" x14ac:dyDescent="0.35">
      <c r="A907" s="7" t="s">
        <v>1058</v>
      </c>
      <c r="B907" s="7">
        <v>335185</v>
      </c>
      <c r="C907" s="7">
        <v>806703</v>
      </c>
    </row>
    <row r="908" spans="1:3" ht="15.75" customHeight="1" x14ac:dyDescent="0.35">
      <c r="A908" s="7" t="s">
        <v>1059</v>
      </c>
      <c r="B908" s="7">
        <v>338070</v>
      </c>
      <c r="C908" s="7">
        <v>833406</v>
      </c>
    </row>
    <row r="909" spans="1:3" ht="15.75" customHeight="1" x14ac:dyDescent="0.35">
      <c r="A909" s="7" t="s">
        <v>1060</v>
      </c>
      <c r="B909" s="7">
        <v>338553</v>
      </c>
      <c r="C909" s="7">
        <v>828771</v>
      </c>
    </row>
    <row r="910" spans="1:3" ht="15.75" customHeight="1" x14ac:dyDescent="0.35">
      <c r="A910" s="7" t="s">
        <v>1061</v>
      </c>
      <c r="B910" s="7">
        <v>336584</v>
      </c>
      <c r="C910" s="7">
        <v>829978</v>
      </c>
    </row>
    <row r="911" spans="1:3" ht="15.75" customHeight="1" x14ac:dyDescent="0.35">
      <c r="A911" s="7" t="s">
        <v>1062</v>
      </c>
      <c r="B911" s="7">
        <v>340492</v>
      </c>
      <c r="C911" s="7">
        <v>808860</v>
      </c>
    </row>
    <row r="912" spans="1:3" ht="15.75" customHeight="1" x14ac:dyDescent="0.35">
      <c r="A912" s="7" t="s">
        <v>1063</v>
      </c>
      <c r="B912" s="9">
        <v>14338</v>
      </c>
      <c r="C912" s="16">
        <v>8529</v>
      </c>
    </row>
    <row r="913" spans="1:3" ht="15.75" customHeight="1" x14ac:dyDescent="0.35">
      <c r="A913" s="7" t="s">
        <v>1065</v>
      </c>
      <c r="B913" s="7">
        <v>10550</v>
      </c>
      <c r="C913" s="16">
        <v>8529</v>
      </c>
    </row>
    <row r="914" spans="1:3" ht="15.75" customHeight="1" x14ac:dyDescent="0.35">
      <c r="A914" s="7" t="s">
        <v>1066</v>
      </c>
      <c r="B914" s="7">
        <v>10011</v>
      </c>
      <c r="C914" s="7">
        <v>8999</v>
      </c>
    </row>
    <row r="915" spans="1:3" ht="15.75" customHeight="1" x14ac:dyDescent="0.35">
      <c r="A915" s="7" t="s">
        <v>1067</v>
      </c>
      <c r="B915" s="7">
        <v>9320</v>
      </c>
      <c r="C915" s="7">
        <v>7444</v>
      </c>
    </row>
    <row r="916" spans="1:3" ht="15.75" customHeight="1" x14ac:dyDescent="0.35">
      <c r="A916" s="7" t="s">
        <v>1068</v>
      </c>
      <c r="B916" s="7">
        <v>8958</v>
      </c>
      <c r="C916" s="7">
        <v>8529</v>
      </c>
    </row>
    <row r="917" spans="1:3" ht="15.75" customHeight="1" x14ac:dyDescent="0.35">
      <c r="A917" s="7" t="s">
        <v>1069</v>
      </c>
      <c r="B917" s="7">
        <v>8267</v>
      </c>
      <c r="C917" s="7">
        <v>7349</v>
      </c>
    </row>
    <row r="918" spans="1:3" ht="15.75" customHeight="1" x14ac:dyDescent="0.35">
      <c r="A918" s="7" t="s">
        <v>1070</v>
      </c>
      <c r="B918" s="7">
        <v>8045</v>
      </c>
      <c r="C918" s="7">
        <v>6920</v>
      </c>
    </row>
    <row r="919" spans="1:3" ht="15.75" customHeight="1" x14ac:dyDescent="0.35">
      <c r="A919" s="7" t="s">
        <v>1071</v>
      </c>
      <c r="B919" s="7">
        <v>9064</v>
      </c>
      <c r="C919" s="7">
        <v>9578</v>
      </c>
    </row>
    <row r="920" spans="1:3" ht="15.75" customHeight="1" x14ac:dyDescent="0.35">
      <c r="A920" s="7" t="s">
        <v>1072</v>
      </c>
      <c r="B920" s="7">
        <v>8229</v>
      </c>
      <c r="C920" s="7">
        <v>6956</v>
      </c>
    </row>
    <row r="921" spans="1:3" ht="15.75" customHeight="1" x14ac:dyDescent="0.35">
      <c r="A921" s="7" t="s">
        <v>1073</v>
      </c>
      <c r="B921" s="7">
        <v>8226</v>
      </c>
      <c r="C921" s="7">
        <v>7631</v>
      </c>
    </row>
    <row r="922" spans="1:3" ht="15.75" customHeight="1" x14ac:dyDescent="0.35">
      <c r="A922" s="7" t="s">
        <v>1074</v>
      </c>
      <c r="B922" s="7">
        <v>8264</v>
      </c>
      <c r="C922" s="7">
        <v>7437</v>
      </c>
    </row>
    <row r="923" spans="1:3" ht="15.75" customHeight="1" x14ac:dyDescent="0.35">
      <c r="A923" s="7" t="s">
        <v>1075</v>
      </c>
      <c r="B923" s="7">
        <v>7736</v>
      </c>
      <c r="C923" s="7">
        <v>6289</v>
      </c>
    </row>
    <row r="924" spans="1:3" ht="15.75" customHeight="1" x14ac:dyDescent="0.35">
      <c r="A924" s="7" t="s">
        <v>1076</v>
      </c>
      <c r="B924" s="7">
        <v>9062</v>
      </c>
      <c r="C924" s="7">
        <v>9289</v>
      </c>
    </row>
    <row r="925" spans="1:3" ht="15.75" customHeight="1" x14ac:dyDescent="0.35">
      <c r="A925" s="7" t="s">
        <v>1077</v>
      </c>
      <c r="B925" s="7">
        <v>25991</v>
      </c>
      <c r="C925" s="16">
        <v>8529</v>
      </c>
    </row>
    <row r="926" spans="1:3" ht="15.75" customHeight="1" x14ac:dyDescent="0.35">
      <c r="A926" s="7" t="s">
        <v>1079</v>
      </c>
      <c r="B926" s="7">
        <v>26723</v>
      </c>
      <c r="C926" s="16">
        <v>8529</v>
      </c>
    </row>
    <row r="927" spans="1:3" ht="15.75" customHeight="1" x14ac:dyDescent="0.35">
      <c r="A927" s="7" t="s">
        <v>1080</v>
      </c>
      <c r="B927" s="7">
        <v>27615</v>
      </c>
      <c r="C927" s="7">
        <v>86717</v>
      </c>
    </row>
    <row r="928" spans="1:3" ht="15.75" customHeight="1" x14ac:dyDescent="0.35">
      <c r="A928" s="7" t="s">
        <v>1081</v>
      </c>
      <c r="B928" s="7">
        <v>29436</v>
      </c>
      <c r="C928" s="7">
        <v>94902</v>
      </c>
    </row>
    <row r="929" spans="1:3" ht="15.75" customHeight="1" x14ac:dyDescent="0.35">
      <c r="A929" s="7" t="s">
        <v>1082</v>
      </c>
      <c r="B929" s="7">
        <v>30419</v>
      </c>
      <c r="C929" s="7">
        <v>97810</v>
      </c>
    </row>
    <row r="930" spans="1:3" ht="15.75" customHeight="1" x14ac:dyDescent="0.35">
      <c r="A930" s="7" t="s">
        <v>1083</v>
      </c>
      <c r="B930" s="7">
        <v>29707</v>
      </c>
      <c r="C930" s="7">
        <v>97150</v>
      </c>
    </row>
    <row r="931" spans="1:3" ht="15.75" customHeight="1" x14ac:dyDescent="0.35">
      <c r="A931" s="7" t="s">
        <v>1084</v>
      </c>
      <c r="B931" s="7">
        <v>28004</v>
      </c>
      <c r="C931" s="7">
        <v>93806</v>
      </c>
    </row>
    <row r="932" spans="1:3" ht="15.75" customHeight="1" x14ac:dyDescent="0.35">
      <c r="A932" s="7" t="s">
        <v>1085</v>
      </c>
      <c r="B932" s="7">
        <v>30217</v>
      </c>
      <c r="C932" s="7">
        <v>98246</v>
      </c>
    </row>
    <row r="933" spans="1:3" ht="15.75" customHeight="1" x14ac:dyDescent="0.35">
      <c r="A933" s="7" t="s">
        <v>1086</v>
      </c>
      <c r="B933" s="7">
        <v>30248</v>
      </c>
      <c r="C933" s="7">
        <v>98675</v>
      </c>
    </row>
    <row r="934" spans="1:3" ht="15.75" customHeight="1" x14ac:dyDescent="0.35">
      <c r="A934" s="7" t="s">
        <v>1087</v>
      </c>
      <c r="B934" s="7">
        <v>29141</v>
      </c>
      <c r="C934" s="7">
        <v>95738</v>
      </c>
    </row>
    <row r="935" spans="1:3" ht="15.75" customHeight="1" x14ac:dyDescent="0.35">
      <c r="A935" s="7" t="s">
        <v>1088</v>
      </c>
      <c r="B935" s="7">
        <v>28321</v>
      </c>
      <c r="C935" s="7">
        <v>93670</v>
      </c>
    </row>
    <row r="936" spans="1:3" ht="15.75" customHeight="1" x14ac:dyDescent="0.35">
      <c r="A936" s="7" t="s">
        <v>1089</v>
      </c>
      <c r="B936" s="7">
        <v>27086</v>
      </c>
      <c r="C936" s="7">
        <v>91616</v>
      </c>
    </row>
    <row r="937" spans="1:3" ht="15.75" customHeight="1" x14ac:dyDescent="0.35">
      <c r="A937" s="7" t="s">
        <v>1090</v>
      </c>
      <c r="B937" s="7">
        <v>30223</v>
      </c>
      <c r="C937" s="7">
        <v>97286</v>
      </c>
    </row>
    <row r="938" spans="1:3" ht="15.75" customHeight="1" x14ac:dyDescent="0.35">
      <c r="A938" s="7" t="s">
        <v>1091</v>
      </c>
      <c r="B938" s="9">
        <v>14338</v>
      </c>
      <c r="C938" s="16">
        <v>8529</v>
      </c>
    </row>
    <row r="939" spans="1:3" ht="15.75" customHeight="1" x14ac:dyDescent="0.35">
      <c r="A939" s="7" t="s">
        <v>1093</v>
      </c>
      <c r="B939" s="9">
        <v>14338</v>
      </c>
      <c r="C939" s="16">
        <v>8529</v>
      </c>
    </row>
    <row r="940" spans="1:3" ht="15.75" customHeight="1" x14ac:dyDescent="0.35">
      <c r="A940" s="7" t="s">
        <v>1094</v>
      </c>
      <c r="B940" s="9">
        <v>14338</v>
      </c>
      <c r="C940" s="7">
        <v>634</v>
      </c>
    </row>
    <row r="941" spans="1:3" ht="15.75" customHeight="1" x14ac:dyDescent="0.35">
      <c r="A941" s="7" t="s">
        <v>1095</v>
      </c>
      <c r="B941" s="9">
        <v>14338</v>
      </c>
      <c r="C941" s="7">
        <v>557</v>
      </c>
    </row>
    <row r="942" spans="1:3" ht="15.75" customHeight="1" x14ac:dyDescent="0.35">
      <c r="A942" s="7" t="s">
        <v>1096</v>
      </c>
      <c r="B942" s="9">
        <v>14338</v>
      </c>
      <c r="C942" s="7">
        <v>638</v>
      </c>
    </row>
    <row r="943" spans="1:3" ht="15.75" customHeight="1" x14ac:dyDescent="0.35">
      <c r="A943" s="7" t="s">
        <v>1097</v>
      </c>
      <c r="B943" s="9">
        <v>14338</v>
      </c>
      <c r="C943" s="7">
        <v>583</v>
      </c>
    </row>
    <row r="944" spans="1:3" ht="15.75" customHeight="1" x14ac:dyDescent="0.35">
      <c r="A944" s="7" t="s">
        <v>1098</v>
      </c>
      <c r="B944" s="9">
        <v>14338</v>
      </c>
      <c r="C944" s="7">
        <v>539</v>
      </c>
    </row>
    <row r="945" spans="1:3" ht="15.75" customHeight="1" x14ac:dyDescent="0.35">
      <c r="A945" s="7" t="s">
        <v>1099</v>
      </c>
      <c r="B945" s="9">
        <v>14338</v>
      </c>
      <c r="C945" s="7">
        <v>616</v>
      </c>
    </row>
    <row r="946" spans="1:3" ht="15.75" customHeight="1" x14ac:dyDescent="0.35">
      <c r="A946" s="7" t="s">
        <v>1100</v>
      </c>
      <c r="B946" s="9">
        <v>14338</v>
      </c>
      <c r="C946" s="7">
        <v>609</v>
      </c>
    </row>
    <row r="947" spans="1:3" ht="15.75" customHeight="1" x14ac:dyDescent="0.35">
      <c r="A947" s="7" t="s">
        <v>1101</v>
      </c>
      <c r="B947" s="9">
        <v>14338</v>
      </c>
      <c r="C947" s="7">
        <v>532</v>
      </c>
    </row>
    <row r="948" spans="1:3" ht="15.75" customHeight="1" x14ac:dyDescent="0.35">
      <c r="A948" s="7" t="s">
        <v>1102</v>
      </c>
      <c r="B948" s="9">
        <v>14338</v>
      </c>
      <c r="C948" s="7">
        <v>539</v>
      </c>
    </row>
    <row r="949" spans="1:3" ht="15.75" customHeight="1" x14ac:dyDescent="0.35">
      <c r="A949" s="7" t="s">
        <v>1103</v>
      </c>
      <c r="B949" s="9">
        <v>14338</v>
      </c>
      <c r="C949" s="7">
        <v>532</v>
      </c>
    </row>
    <row r="950" spans="1:3" ht="15.75" customHeight="1" x14ac:dyDescent="0.35">
      <c r="A950" s="7" t="s">
        <v>1104</v>
      </c>
      <c r="B950" s="9">
        <v>14338</v>
      </c>
      <c r="C950" s="7">
        <v>627</v>
      </c>
    </row>
    <row r="951" spans="1:3" ht="15.75" customHeight="1" x14ac:dyDescent="0.35">
      <c r="A951" s="7" t="s">
        <v>1105</v>
      </c>
      <c r="B951" s="9">
        <v>14338</v>
      </c>
      <c r="C951" s="16">
        <v>8529</v>
      </c>
    </row>
    <row r="952" spans="1:3" ht="15.75" customHeight="1" x14ac:dyDescent="0.35">
      <c r="A952" s="7" t="s">
        <v>1107</v>
      </c>
      <c r="B952" s="9">
        <v>14338</v>
      </c>
      <c r="C952" s="16">
        <v>8529</v>
      </c>
    </row>
    <row r="953" spans="1:3" ht="15.75" customHeight="1" x14ac:dyDescent="0.35">
      <c r="A953" s="7" t="s">
        <v>1108</v>
      </c>
      <c r="B953" s="9">
        <v>14338</v>
      </c>
      <c r="C953" s="7">
        <v>260</v>
      </c>
    </row>
    <row r="954" spans="1:3" ht="15.75" customHeight="1" x14ac:dyDescent="0.35">
      <c r="A954" s="7" t="s">
        <v>1109</v>
      </c>
      <c r="B954" s="9">
        <v>14338</v>
      </c>
      <c r="C954" s="7">
        <v>253</v>
      </c>
    </row>
    <row r="955" spans="1:3" ht="15.75" customHeight="1" x14ac:dyDescent="0.35">
      <c r="A955" s="7" t="s">
        <v>1110</v>
      </c>
      <c r="B955" s="9">
        <v>14338</v>
      </c>
      <c r="C955" s="7">
        <v>260</v>
      </c>
    </row>
    <row r="956" spans="1:3" ht="15.75" customHeight="1" x14ac:dyDescent="0.35">
      <c r="A956" s="7" t="s">
        <v>1111</v>
      </c>
      <c r="B956" s="7">
        <v>74</v>
      </c>
      <c r="C956" s="7">
        <v>205</v>
      </c>
    </row>
    <row r="957" spans="1:3" ht="15.75" customHeight="1" x14ac:dyDescent="0.35">
      <c r="A957" s="7" t="s">
        <v>1112</v>
      </c>
      <c r="B957" s="9">
        <v>14338</v>
      </c>
      <c r="C957" s="7">
        <v>194</v>
      </c>
    </row>
    <row r="958" spans="1:3" ht="15.75" customHeight="1" x14ac:dyDescent="0.35">
      <c r="A958" s="7" t="s">
        <v>1113</v>
      </c>
      <c r="B958" s="7">
        <v>81</v>
      </c>
      <c r="C958" s="7">
        <v>238</v>
      </c>
    </row>
    <row r="959" spans="1:3" ht="15.75" customHeight="1" x14ac:dyDescent="0.35">
      <c r="A959" s="7" t="s">
        <v>1114</v>
      </c>
      <c r="B959" s="7">
        <v>79</v>
      </c>
      <c r="C959" s="7">
        <v>216</v>
      </c>
    </row>
    <row r="960" spans="1:3" ht="15.75" customHeight="1" x14ac:dyDescent="0.35">
      <c r="A960" s="7" t="s">
        <v>1115</v>
      </c>
      <c r="B960" s="9">
        <v>14338</v>
      </c>
      <c r="C960" s="7">
        <v>205</v>
      </c>
    </row>
    <row r="961" spans="1:3" ht="15.75" customHeight="1" x14ac:dyDescent="0.35">
      <c r="A961" s="7" t="s">
        <v>1116</v>
      </c>
      <c r="B961" s="9">
        <v>14338</v>
      </c>
      <c r="C961" s="7">
        <v>191</v>
      </c>
    </row>
    <row r="962" spans="1:3" ht="15.75" customHeight="1" x14ac:dyDescent="0.35">
      <c r="A962" s="7" t="s">
        <v>1117</v>
      </c>
      <c r="B962" s="7">
        <v>81</v>
      </c>
      <c r="C962" s="7">
        <v>231</v>
      </c>
    </row>
    <row r="963" spans="1:3" ht="15.75" customHeight="1" x14ac:dyDescent="0.35">
      <c r="A963" s="7" t="s">
        <v>1118</v>
      </c>
      <c r="B963" s="9">
        <v>14338</v>
      </c>
      <c r="C963" s="7">
        <v>216</v>
      </c>
    </row>
    <row r="964" spans="1:3" ht="15.75" customHeight="1" x14ac:dyDescent="0.35">
      <c r="A964" s="7" t="s">
        <v>1119</v>
      </c>
      <c r="B964" s="9">
        <v>14338</v>
      </c>
      <c r="C964" s="16">
        <v>8529</v>
      </c>
    </row>
    <row r="965" spans="1:3" ht="15.75" customHeight="1" x14ac:dyDescent="0.35">
      <c r="A965" s="7" t="s">
        <v>1121</v>
      </c>
      <c r="B965" s="9">
        <v>14338</v>
      </c>
      <c r="C965" s="16">
        <v>8529</v>
      </c>
    </row>
    <row r="966" spans="1:3" ht="15.75" customHeight="1" x14ac:dyDescent="0.35">
      <c r="A966" s="7" t="s">
        <v>1122</v>
      </c>
      <c r="B966" s="9">
        <v>14338</v>
      </c>
      <c r="C966" s="16">
        <v>8529</v>
      </c>
    </row>
    <row r="967" spans="1:3" ht="15.75" customHeight="1" x14ac:dyDescent="0.35">
      <c r="A967" s="7" t="s">
        <v>1123</v>
      </c>
      <c r="B967" s="9">
        <v>14338</v>
      </c>
      <c r="C967" s="16">
        <v>8529</v>
      </c>
    </row>
    <row r="968" spans="1:3" ht="15.75" customHeight="1" x14ac:dyDescent="0.35">
      <c r="A968" s="7" t="s">
        <v>1124</v>
      </c>
      <c r="B968" s="9">
        <v>14338</v>
      </c>
      <c r="C968" s="16">
        <v>8529</v>
      </c>
    </row>
    <row r="969" spans="1:3" ht="15.75" customHeight="1" x14ac:dyDescent="0.35">
      <c r="A969" s="7" t="s">
        <v>1125</v>
      </c>
      <c r="B969" s="9">
        <v>14338</v>
      </c>
      <c r="C969" s="16">
        <v>8529</v>
      </c>
    </row>
    <row r="970" spans="1:3" ht="15.75" customHeight="1" x14ac:dyDescent="0.35">
      <c r="A970" s="7" t="s">
        <v>1126</v>
      </c>
      <c r="B970" s="9">
        <v>14338</v>
      </c>
      <c r="C970" s="16">
        <v>8529</v>
      </c>
    </row>
    <row r="971" spans="1:3" ht="15.75" customHeight="1" x14ac:dyDescent="0.35">
      <c r="A971" s="7" t="s">
        <v>1127</v>
      </c>
      <c r="B971" s="9">
        <v>14338</v>
      </c>
      <c r="C971" s="16">
        <v>8529</v>
      </c>
    </row>
    <row r="972" spans="1:3" ht="15.75" customHeight="1" x14ac:dyDescent="0.35">
      <c r="A972" s="7" t="s">
        <v>1128</v>
      </c>
      <c r="B972" s="9">
        <v>14338</v>
      </c>
      <c r="C972" s="16">
        <v>8529</v>
      </c>
    </row>
    <row r="973" spans="1:3" ht="15.75" customHeight="1" x14ac:dyDescent="0.35">
      <c r="A973" s="7" t="s">
        <v>1129</v>
      </c>
      <c r="B973" s="9">
        <v>14338</v>
      </c>
      <c r="C973" s="16">
        <v>8529</v>
      </c>
    </row>
    <row r="974" spans="1:3" ht="15.75" customHeight="1" x14ac:dyDescent="0.35">
      <c r="A974" s="7" t="s">
        <v>1130</v>
      </c>
      <c r="B974" s="9">
        <v>14338</v>
      </c>
      <c r="C974" s="16">
        <v>8529</v>
      </c>
    </row>
    <row r="975" spans="1:3" ht="15.75" customHeight="1" x14ac:dyDescent="0.35">
      <c r="A975" s="7" t="s">
        <v>1131</v>
      </c>
      <c r="B975" s="9">
        <v>14338</v>
      </c>
      <c r="C975" s="16">
        <v>8529</v>
      </c>
    </row>
    <row r="976" spans="1:3" ht="15.75" customHeight="1" x14ac:dyDescent="0.35">
      <c r="A976" s="7" t="s">
        <v>1132</v>
      </c>
      <c r="B976" s="9">
        <v>14338</v>
      </c>
      <c r="C976" s="16">
        <v>8529</v>
      </c>
    </row>
    <row r="977" spans="1:3" ht="15.75" customHeight="1" x14ac:dyDescent="0.35">
      <c r="A977" s="7" t="s">
        <v>1133</v>
      </c>
      <c r="B977" s="9">
        <v>14338</v>
      </c>
      <c r="C977" s="16">
        <v>8529</v>
      </c>
    </row>
    <row r="978" spans="1:3" ht="15.75" customHeight="1" x14ac:dyDescent="0.35">
      <c r="A978" s="7" t="s">
        <v>1135</v>
      </c>
      <c r="B978" s="7">
        <v>10163</v>
      </c>
      <c r="C978" s="16">
        <v>8529</v>
      </c>
    </row>
    <row r="979" spans="1:3" ht="15.75" customHeight="1" x14ac:dyDescent="0.35">
      <c r="A979" s="7" t="s">
        <v>1136</v>
      </c>
      <c r="B979" s="7">
        <v>10251</v>
      </c>
      <c r="C979" s="7">
        <v>11118</v>
      </c>
    </row>
    <row r="980" spans="1:3" ht="15.75" customHeight="1" x14ac:dyDescent="0.35">
      <c r="A980" s="7" t="s">
        <v>1137</v>
      </c>
      <c r="B980" s="7">
        <v>9318</v>
      </c>
      <c r="C980" s="7">
        <v>11844</v>
      </c>
    </row>
    <row r="981" spans="1:3" ht="15.75" customHeight="1" x14ac:dyDescent="0.35">
      <c r="A981" s="7" t="s">
        <v>1138</v>
      </c>
      <c r="B981" s="7">
        <v>8157</v>
      </c>
      <c r="C981" s="7">
        <v>11441</v>
      </c>
    </row>
    <row r="982" spans="1:3" ht="15.75" customHeight="1" x14ac:dyDescent="0.35">
      <c r="A982" s="7" t="s">
        <v>1139</v>
      </c>
      <c r="B982" s="7">
        <v>7785</v>
      </c>
      <c r="C982" s="7">
        <v>11621</v>
      </c>
    </row>
    <row r="983" spans="1:3" ht="15.75" customHeight="1" x14ac:dyDescent="0.35">
      <c r="A983" s="7" t="s">
        <v>1140</v>
      </c>
      <c r="B983" s="7">
        <v>7188</v>
      </c>
      <c r="C983" s="7">
        <v>10627</v>
      </c>
    </row>
    <row r="984" spans="1:3" ht="15.75" customHeight="1" x14ac:dyDescent="0.35">
      <c r="A984" s="7" t="s">
        <v>1141</v>
      </c>
      <c r="B984" s="7">
        <v>8528</v>
      </c>
      <c r="C984" s="7">
        <v>12636</v>
      </c>
    </row>
    <row r="985" spans="1:3" ht="15.75" customHeight="1" x14ac:dyDescent="0.35">
      <c r="A985" s="7" t="s">
        <v>1142</v>
      </c>
      <c r="B985" s="7">
        <v>7855</v>
      </c>
      <c r="C985" s="7">
        <v>12453</v>
      </c>
    </row>
    <row r="986" spans="1:3" ht="15.75" customHeight="1" x14ac:dyDescent="0.35">
      <c r="A986" s="7" t="s">
        <v>1143</v>
      </c>
      <c r="B986" s="7">
        <v>7940</v>
      </c>
      <c r="C986" s="7">
        <v>12526</v>
      </c>
    </row>
    <row r="987" spans="1:3" ht="15.75" customHeight="1" x14ac:dyDescent="0.35">
      <c r="A987" s="7" t="s">
        <v>1144</v>
      </c>
      <c r="B987" s="7">
        <v>7436</v>
      </c>
      <c r="C987" s="7">
        <v>10502</v>
      </c>
    </row>
    <row r="988" spans="1:3" ht="15.75" customHeight="1" x14ac:dyDescent="0.35">
      <c r="A988" s="7" t="s">
        <v>1145</v>
      </c>
      <c r="B988" s="7">
        <v>7248</v>
      </c>
      <c r="C988" s="7">
        <v>11096</v>
      </c>
    </row>
    <row r="989" spans="1:3" ht="15.75" customHeight="1" x14ac:dyDescent="0.35">
      <c r="A989" s="7" t="s">
        <v>1146</v>
      </c>
      <c r="B989" s="7">
        <v>7041</v>
      </c>
      <c r="C989" s="7">
        <v>9916</v>
      </c>
    </row>
    <row r="990" spans="1:3" ht="15.75" customHeight="1" x14ac:dyDescent="0.35">
      <c r="A990" s="7" t="s">
        <v>1147</v>
      </c>
      <c r="B990" s="9">
        <v>14338</v>
      </c>
      <c r="C990" s="16">
        <v>8529</v>
      </c>
    </row>
    <row r="991" spans="1:3" ht="15.75" customHeight="1" x14ac:dyDescent="0.35">
      <c r="A991" s="7" t="s">
        <v>1149</v>
      </c>
      <c r="B991" s="9">
        <v>14338</v>
      </c>
      <c r="C991" s="16">
        <v>8529</v>
      </c>
    </row>
    <row r="992" spans="1:3" ht="15.75" customHeight="1" x14ac:dyDescent="0.35">
      <c r="A992" s="7" t="s">
        <v>1150</v>
      </c>
      <c r="B992" s="9">
        <v>14338</v>
      </c>
      <c r="C992" s="7">
        <v>1236</v>
      </c>
    </row>
    <row r="993" spans="1:3" ht="15.75" customHeight="1" x14ac:dyDescent="0.35">
      <c r="A993" s="7" t="s">
        <v>1151</v>
      </c>
      <c r="B993" s="9">
        <v>14338</v>
      </c>
      <c r="C993" s="7">
        <v>1228</v>
      </c>
    </row>
    <row r="994" spans="1:3" ht="15.75" customHeight="1" x14ac:dyDescent="0.35">
      <c r="A994" s="7" t="s">
        <v>1152</v>
      </c>
      <c r="B994" s="9">
        <v>14338</v>
      </c>
      <c r="C994" s="7">
        <v>1214</v>
      </c>
    </row>
    <row r="995" spans="1:3" ht="15.75" customHeight="1" x14ac:dyDescent="0.35">
      <c r="A995" s="7" t="s">
        <v>1153</v>
      </c>
      <c r="B995" s="9">
        <v>14338</v>
      </c>
      <c r="C995" s="7">
        <v>1342</v>
      </c>
    </row>
    <row r="996" spans="1:3" ht="15.75" customHeight="1" x14ac:dyDescent="0.35">
      <c r="A996" s="7" t="s">
        <v>1154</v>
      </c>
      <c r="B996" s="9">
        <v>14338</v>
      </c>
      <c r="C996" s="7">
        <v>1298</v>
      </c>
    </row>
    <row r="997" spans="1:3" ht="15.75" customHeight="1" x14ac:dyDescent="0.35">
      <c r="A997" s="7" t="s">
        <v>1155</v>
      </c>
      <c r="B997" s="9">
        <v>14338</v>
      </c>
      <c r="C997" s="7">
        <v>1210</v>
      </c>
    </row>
    <row r="998" spans="1:3" ht="15.75" customHeight="1" x14ac:dyDescent="0.35">
      <c r="A998" s="7" t="s">
        <v>1156</v>
      </c>
      <c r="B998" s="9">
        <v>14338</v>
      </c>
      <c r="C998" s="7">
        <v>1181</v>
      </c>
    </row>
    <row r="999" spans="1:3" ht="15.75" customHeight="1" x14ac:dyDescent="0.35">
      <c r="A999" s="7" t="s">
        <v>1157</v>
      </c>
      <c r="B999" s="9">
        <v>14338</v>
      </c>
      <c r="C999" s="7">
        <v>1342</v>
      </c>
    </row>
    <row r="1000" spans="1:3" ht="15.75" customHeight="1" x14ac:dyDescent="0.35">
      <c r="A1000" s="7" t="s">
        <v>1158</v>
      </c>
      <c r="B1000" s="9">
        <v>14338</v>
      </c>
      <c r="C1000" s="7">
        <v>1324</v>
      </c>
    </row>
    <row r="1001" spans="1:3" ht="15.75" customHeight="1" x14ac:dyDescent="0.35">
      <c r="A1001" s="7" t="s">
        <v>1159</v>
      </c>
      <c r="B1001" s="9">
        <v>14338</v>
      </c>
      <c r="C1001" s="7">
        <v>1280</v>
      </c>
    </row>
    <row r="1002" spans="1:3" ht="15.75" customHeight="1" x14ac:dyDescent="0.35">
      <c r="A1002" s="7" t="s">
        <v>1160</v>
      </c>
      <c r="B1002" s="9">
        <v>14338</v>
      </c>
      <c r="C1002" s="7">
        <v>1181</v>
      </c>
    </row>
    <row r="1003" spans="1:3" ht="15.75" customHeight="1" x14ac:dyDescent="0.35">
      <c r="A1003" s="7" t="s">
        <v>1161</v>
      </c>
      <c r="B1003" s="9">
        <v>14338</v>
      </c>
      <c r="C1003" s="16">
        <v>8529</v>
      </c>
    </row>
    <row r="1004" spans="1:3" ht="15.75" customHeight="1" x14ac:dyDescent="0.35">
      <c r="A1004" s="7" t="s">
        <v>1163</v>
      </c>
      <c r="B1004" s="9">
        <v>14338</v>
      </c>
      <c r="C1004" s="16">
        <v>8529</v>
      </c>
    </row>
    <row r="1005" spans="1:3" ht="15.75" customHeight="1" x14ac:dyDescent="0.35">
      <c r="A1005" s="7" t="s">
        <v>1164</v>
      </c>
      <c r="B1005" s="9">
        <v>14338</v>
      </c>
      <c r="C1005" s="7">
        <v>238</v>
      </c>
    </row>
    <row r="1006" spans="1:3" ht="15.75" customHeight="1" x14ac:dyDescent="0.35">
      <c r="A1006" s="7" t="s">
        <v>1165</v>
      </c>
      <c r="B1006" s="9">
        <v>14338</v>
      </c>
      <c r="C1006" s="7">
        <v>235</v>
      </c>
    </row>
    <row r="1007" spans="1:3" ht="15.75" customHeight="1" x14ac:dyDescent="0.35">
      <c r="A1007" s="7" t="s">
        <v>1166</v>
      </c>
      <c r="B1007" s="9">
        <v>14338</v>
      </c>
      <c r="C1007" s="7">
        <v>227</v>
      </c>
    </row>
    <row r="1008" spans="1:3" ht="15.75" customHeight="1" x14ac:dyDescent="0.35">
      <c r="A1008" s="7" t="s">
        <v>1167</v>
      </c>
      <c r="B1008" s="7">
        <v>86</v>
      </c>
      <c r="C1008" s="7">
        <v>202</v>
      </c>
    </row>
    <row r="1009" spans="1:3" ht="15.75" customHeight="1" x14ac:dyDescent="0.35">
      <c r="A1009" s="7" t="s">
        <v>1168</v>
      </c>
      <c r="B1009" s="9">
        <v>14338</v>
      </c>
      <c r="C1009" s="7">
        <v>150</v>
      </c>
    </row>
    <row r="1010" spans="1:3" ht="15.75" customHeight="1" x14ac:dyDescent="0.35">
      <c r="A1010" s="7" t="s">
        <v>1169</v>
      </c>
      <c r="B1010" s="7">
        <v>95</v>
      </c>
      <c r="C1010" s="7">
        <v>231</v>
      </c>
    </row>
    <row r="1011" spans="1:3" ht="15.75" customHeight="1" x14ac:dyDescent="0.35">
      <c r="A1011" s="7" t="s">
        <v>1170</v>
      </c>
      <c r="B1011" s="7">
        <v>87</v>
      </c>
      <c r="C1011" s="7">
        <v>213</v>
      </c>
    </row>
    <row r="1012" spans="1:3" ht="15.75" customHeight="1" x14ac:dyDescent="0.35">
      <c r="A1012" s="7" t="s">
        <v>1171</v>
      </c>
      <c r="B1012" s="9">
        <v>14338</v>
      </c>
      <c r="C1012" s="7">
        <v>194</v>
      </c>
    </row>
    <row r="1013" spans="1:3" ht="15.75" customHeight="1" x14ac:dyDescent="0.35">
      <c r="A1013" s="7" t="s">
        <v>1172</v>
      </c>
      <c r="B1013" s="9">
        <v>14338</v>
      </c>
      <c r="C1013" s="7">
        <v>154</v>
      </c>
    </row>
    <row r="1014" spans="1:3" ht="15.75" customHeight="1" x14ac:dyDescent="0.35">
      <c r="A1014" s="7" t="s">
        <v>1173</v>
      </c>
      <c r="B1014" s="9">
        <v>14338</v>
      </c>
      <c r="C1014" s="7">
        <v>147</v>
      </c>
    </row>
    <row r="1015" spans="1:3" ht="15.75" customHeight="1" x14ac:dyDescent="0.35">
      <c r="A1015" s="7" t="s">
        <v>1174</v>
      </c>
      <c r="B1015" s="7">
        <v>90</v>
      </c>
      <c r="C1015" s="7">
        <v>216</v>
      </c>
    </row>
    <row r="1016" spans="1:3" ht="15.75" customHeight="1" x14ac:dyDescent="0.35">
      <c r="A1016" s="7" t="s">
        <v>1175</v>
      </c>
      <c r="B1016" s="9">
        <v>14338</v>
      </c>
      <c r="C1016" s="16">
        <v>8529</v>
      </c>
    </row>
    <row r="1017" spans="1:3" ht="15.75" customHeight="1" x14ac:dyDescent="0.35">
      <c r="A1017" s="7" t="s">
        <v>1177</v>
      </c>
      <c r="B1017" s="9">
        <v>14338</v>
      </c>
      <c r="C1017" s="16">
        <v>8529</v>
      </c>
    </row>
    <row r="1018" spans="1:3" ht="15.75" customHeight="1" x14ac:dyDescent="0.35">
      <c r="A1018" s="7" t="s">
        <v>1178</v>
      </c>
      <c r="B1018" s="9">
        <v>14338</v>
      </c>
      <c r="C1018" s="7">
        <v>1701</v>
      </c>
    </row>
    <row r="1019" spans="1:3" ht="15.75" customHeight="1" x14ac:dyDescent="0.35">
      <c r="A1019" s="7" t="s">
        <v>1179</v>
      </c>
      <c r="B1019" s="9">
        <v>14338</v>
      </c>
      <c r="C1019" s="7">
        <v>1555</v>
      </c>
    </row>
    <row r="1020" spans="1:3" ht="15.75" customHeight="1" x14ac:dyDescent="0.35">
      <c r="A1020" s="7" t="s">
        <v>1180</v>
      </c>
      <c r="B1020" s="9">
        <v>14338</v>
      </c>
      <c r="C1020" s="7">
        <v>1558</v>
      </c>
    </row>
    <row r="1021" spans="1:3" ht="15.75" customHeight="1" x14ac:dyDescent="0.35">
      <c r="A1021" s="7" t="s">
        <v>1181</v>
      </c>
      <c r="B1021" s="7">
        <v>479</v>
      </c>
      <c r="C1021" s="7">
        <v>1628</v>
      </c>
    </row>
    <row r="1022" spans="1:3" ht="15.75" customHeight="1" x14ac:dyDescent="0.35">
      <c r="A1022" s="7" t="s">
        <v>1182</v>
      </c>
      <c r="B1022" s="9">
        <v>14338</v>
      </c>
      <c r="C1022" s="7">
        <v>1595</v>
      </c>
    </row>
    <row r="1023" spans="1:3" ht="15.75" customHeight="1" x14ac:dyDescent="0.35">
      <c r="A1023" s="7" t="s">
        <v>1183</v>
      </c>
      <c r="B1023" s="7">
        <v>500</v>
      </c>
      <c r="C1023" s="7">
        <v>1566</v>
      </c>
    </row>
    <row r="1024" spans="1:3" ht="15.75" customHeight="1" x14ac:dyDescent="0.35">
      <c r="A1024" s="7" t="s">
        <v>1184</v>
      </c>
      <c r="B1024" s="7">
        <v>495</v>
      </c>
      <c r="C1024" s="7">
        <v>1434</v>
      </c>
    </row>
    <row r="1025" spans="1:3" ht="15.75" customHeight="1" x14ac:dyDescent="0.35">
      <c r="A1025" s="7" t="s">
        <v>1185</v>
      </c>
      <c r="B1025" s="9">
        <v>14338</v>
      </c>
      <c r="C1025" s="7">
        <v>1566</v>
      </c>
    </row>
    <row r="1026" spans="1:3" ht="15.75" customHeight="1" x14ac:dyDescent="0.35">
      <c r="A1026" s="7" t="s">
        <v>1186</v>
      </c>
      <c r="B1026" s="9">
        <v>14338</v>
      </c>
      <c r="C1026" s="7">
        <v>1580</v>
      </c>
    </row>
    <row r="1027" spans="1:3" ht="15.75" customHeight="1" x14ac:dyDescent="0.35">
      <c r="A1027" s="7" t="s">
        <v>1187</v>
      </c>
      <c r="B1027" s="9">
        <v>14338</v>
      </c>
      <c r="C1027" s="7">
        <v>1610</v>
      </c>
    </row>
    <row r="1028" spans="1:3" ht="15.75" customHeight="1" x14ac:dyDescent="0.35">
      <c r="A1028" s="7" t="s">
        <v>1188</v>
      </c>
      <c r="B1028" s="7">
        <v>500</v>
      </c>
      <c r="C1028" s="7">
        <v>1291</v>
      </c>
    </row>
    <row r="1029" spans="1:3" ht="15.75" customHeight="1" x14ac:dyDescent="0.35">
      <c r="A1029" s="7" t="s">
        <v>1189</v>
      </c>
      <c r="B1029" s="9">
        <v>14338</v>
      </c>
      <c r="C1029" s="16">
        <v>8529</v>
      </c>
    </row>
    <row r="1030" spans="1:3" ht="15.75" customHeight="1" x14ac:dyDescent="0.35">
      <c r="A1030" s="7" t="s">
        <v>1191</v>
      </c>
      <c r="B1030" s="7">
        <v>3211</v>
      </c>
      <c r="C1030" s="16">
        <v>8529</v>
      </c>
    </row>
    <row r="1031" spans="1:3" ht="15.75" customHeight="1" x14ac:dyDescent="0.35">
      <c r="A1031" s="7" t="s">
        <v>1192</v>
      </c>
      <c r="B1031" s="7">
        <v>2409</v>
      </c>
      <c r="C1031" s="7">
        <v>2120</v>
      </c>
    </row>
    <row r="1032" spans="1:3" ht="15.75" customHeight="1" x14ac:dyDescent="0.35">
      <c r="A1032" s="7" t="s">
        <v>1193</v>
      </c>
      <c r="B1032" s="7">
        <v>2732</v>
      </c>
      <c r="C1032" s="7">
        <v>2263</v>
      </c>
    </row>
    <row r="1033" spans="1:3" ht="15.75" customHeight="1" x14ac:dyDescent="0.35">
      <c r="A1033" s="7" t="s">
        <v>1194</v>
      </c>
      <c r="B1033" s="7">
        <v>2927</v>
      </c>
      <c r="C1033" s="7">
        <v>2428</v>
      </c>
    </row>
    <row r="1034" spans="1:3" ht="15.75" customHeight="1" x14ac:dyDescent="0.35">
      <c r="A1034" s="7" t="s">
        <v>1195</v>
      </c>
      <c r="B1034" s="7">
        <v>2288</v>
      </c>
      <c r="C1034" s="7">
        <v>1988</v>
      </c>
    </row>
    <row r="1035" spans="1:3" ht="15.75" customHeight="1" x14ac:dyDescent="0.35">
      <c r="A1035" s="7" t="s">
        <v>1196</v>
      </c>
      <c r="B1035" s="7">
        <v>2054</v>
      </c>
      <c r="C1035" s="7">
        <v>1569</v>
      </c>
    </row>
    <row r="1036" spans="1:3" ht="15.75" customHeight="1" x14ac:dyDescent="0.35">
      <c r="A1036" s="7" t="s">
        <v>1197</v>
      </c>
      <c r="B1036" s="7">
        <v>2509</v>
      </c>
      <c r="C1036" s="7">
        <v>2391</v>
      </c>
    </row>
    <row r="1037" spans="1:3" ht="15.75" customHeight="1" x14ac:dyDescent="0.35">
      <c r="A1037" s="7" t="s">
        <v>1198</v>
      </c>
      <c r="B1037" s="7">
        <v>2585</v>
      </c>
      <c r="C1037" s="7">
        <v>2076</v>
      </c>
    </row>
    <row r="1038" spans="1:3" ht="15.75" customHeight="1" x14ac:dyDescent="0.35">
      <c r="A1038" s="7" t="s">
        <v>1199</v>
      </c>
      <c r="B1038" s="7">
        <v>2218</v>
      </c>
      <c r="C1038" s="7">
        <v>1734</v>
      </c>
    </row>
    <row r="1039" spans="1:3" ht="15.75" customHeight="1" x14ac:dyDescent="0.35">
      <c r="A1039" s="7" t="s">
        <v>1200</v>
      </c>
      <c r="B1039" s="7">
        <v>2309</v>
      </c>
      <c r="C1039" s="7">
        <v>1826</v>
      </c>
    </row>
    <row r="1040" spans="1:3" ht="15.75" customHeight="1" x14ac:dyDescent="0.35">
      <c r="A1040" s="7" t="s">
        <v>1201</v>
      </c>
      <c r="B1040" s="7">
        <v>2010</v>
      </c>
      <c r="C1040" s="7">
        <v>1368</v>
      </c>
    </row>
    <row r="1041" spans="1:3" ht="15.75" customHeight="1" x14ac:dyDescent="0.35">
      <c r="A1041" s="7" t="s">
        <v>1202</v>
      </c>
      <c r="B1041" s="7">
        <v>2645</v>
      </c>
      <c r="C1041" s="7">
        <v>2112</v>
      </c>
    </row>
    <row r="1042" spans="1:3" ht="15.75" customHeight="1" x14ac:dyDescent="0.35">
      <c r="A1042" s="7" t="s">
        <v>1203</v>
      </c>
      <c r="B1042" s="9">
        <v>14338</v>
      </c>
      <c r="C1042" s="16">
        <v>8529</v>
      </c>
    </row>
    <row r="1043" spans="1:3" ht="15.75" customHeight="1" x14ac:dyDescent="0.35">
      <c r="A1043" s="7" t="s">
        <v>1205</v>
      </c>
      <c r="B1043" s="7">
        <v>4740</v>
      </c>
      <c r="C1043" s="16">
        <v>8529</v>
      </c>
    </row>
    <row r="1044" spans="1:3" ht="15.75" customHeight="1" x14ac:dyDescent="0.35">
      <c r="A1044" s="7" t="s">
        <v>1206</v>
      </c>
      <c r="B1044" s="7">
        <v>4567</v>
      </c>
      <c r="C1044" s="7">
        <v>8108</v>
      </c>
    </row>
    <row r="1045" spans="1:3" ht="15.75" customHeight="1" x14ac:dyDescent="0.35">
      <c r="A1045" s="7" t="s">
        <v>1207</v>
      </c>
      <c r="B1045" s="7">
        <v>4453</v>
      </c>
      <c r="C1045" s="7">
        <v>7866</v>
      </c>
    </row>
    <row r="1046" spans="1:3" ht="15.75" customHeight="1" x14ac:dyDescent="0.35">
      <c r="A1046" s="7" t="s">
        <v>1208</v>
      </c>
      <c r="B1046" s="7">
        <v>4648</v>
      </c>
      <c r="C1046" s="7">
        <v>8672</v>
      </c>
    </row>
    <row r="1047" spans="1:3" ht="15.75" customHeight="1" x14ac:dyDescent="0.35">
      <c r="A1047" s="7" t="s">
        <v>1209</v>
      </c>
      <c r="B1047" s="7">
        <v>3853</v>
      </c>
      <c r="C1047" s="7">
        <v>7367</v>
      </c>
    </row>
    <row r="1048" spans="1:3" ht="15.75" customHeight="1" x14ac:dyDescent="0.35">
      <c r="A1048" s="7" t="s">
        <v>1210</v>
      </c>
      <c r="B1048" s="7">
        <v>3224</v>
      </c>
      <c r="C1048" s="7">
        <v>5713</v>
      </c>
    </row>
    <row r="1049" spans="1:3" ht="15.75" customHeight="1" x14ac:dyDescent="0.35">
      <c r="A1049" s="7" t="s">
        <v>1211</v>
      </c>
      <c r="B1049" s="7">
        <v>4692</v>
      </c>
      <c r="C1049" s="7">
        <v>8779</v>
      </c>
    </row>
    <row r="1050" spans="1:3" ht="15.75" customHeight="1" x14ac:dyDescent="0.35">
      <c r="A1050" s="7" t="s">
        <v>1212</v>
      </c>
      <c r="B1050" s="7">
        <v>3997</v>
      </c>
      <c r="C1050" s="7">
        <v>7554</v>
      </c>
    </row>
    <row r="1051" spans="1:3" ht="15.75" customHeight="1" x14ac:dyDescent="0.35">
      <c r="A1051" s="7" t="s">
        <v>1213</v>
      </c>
      <c r="B1051" s="7">
        <v>3647</v>
      </c>
      <c r="C1051" s="7">
        <v>6769</v>
      </c>
    </row>
    <row r="1052" spans="1:3" ht="15.75" customHeight="1" x14ac:dyDescent="0.35">
      <c r="A1052" s="7" t="s">
        <v>1214</v>
      </c>
      <c r="B1052" s="7">
        <v>3380</v>
      </c>
      <c r="C1052" s="7">
        <v>6091</v>
      </c>
    </row>
    <row r="1053" spans="1:3" ht="15.75" customHeight="1" x14ac:dyDescent="0.35">
      <c r="A1053" s="7" t="s">
        <v>1215</v>
      </c>
      <c r="B1053" s="7">
        <v>2990</v>
      </c>
      <c r="C1053" s="7">
        <v>5031</v>
      </c>
    </row>
    <row r="1054" spans="1:3" ht="15.75" customHeight="1" x14ac:dyDescent="0.35">
      <c r="A1054" s="7" t="s">
        <v>1216</v>
      </c>
      <c r="B1054" s="7">
        <v>3993</v>
      </c>
      <c r="C1054" s="7">
        <v>7008</v>
      </c>
    </row>
    <row r="1055" spans="1:3" ht="15.75" customHeight="1" x14ac:dyDescent="0.35">
      <c r="A1055" s="7" t="s">
        <v>1217</v>
      </c>
      <c r="B1055" s="9">
        <v>14338</v>
      </c>
      <c r="C1055" s="16">
        <v>8529</v>
      </c>
    </row>
    <row r="1056" spans="1:3" ht="15.75" customHeight="1" x14ac:dyDescent="0.35">
      <c r="A1056" s="7" t="s">
        <v>1219</v>
      </c>
      <c r="B1056" s="7">
        <v>14894</v>
      </c>
      <c r="C1056" s="16">
        <v>8529</v>
      </c>
    </row>
    <row r="1057" spans="1:3" ht="15.75" customHeight="1" x14ac:dyDescent="0.35">
      <c r="A1057" s="7" t="s">
        <v>1220</v>
      </c>
      <c r="B1057" s="7">
        <v>13838</v>
      </c>
      <c r="C1057" s="7">
        <v>36289</v>
      </c>
    </row>
    <row r="1058" spans="1:3" ht="15.75" customHeight="1" x14ac:dyDescent="0.35">
      <c r="A1058" s="7" t="s">
        <v>1221</v>
      </c>
      <c r="B1058" s="7">
        <v>14933</v>
      </c>
      <c r="C1058" s="7">
        <v>36996</v>
      </c>
    </row>
    <row r="1059" spans="1:3" ht="15.75" customHeight="1" x14ac:dyDescent="0.35">
      <c r="A1059" s="7" t="s">
        <v>1222</v>
      </c>
      <c r="B1059" s="7">
        <v>14139</v>
      </c>
      <c r="C1059" s="7">
        <v>38573</v>
      </c>
    </row>
    <row r="1060" spans="1:3" ht="15.75" customHeight="1" x14ac:dyDescent="0.35">
      <c r="A1060" s="7" t="s">
        <v>1223</v>
      </c>
      <c r="B1060" s="7">
        <v>12808</v>
      </c>
      <c r="C1060" s="7">
        <v>38415</v>
      </c>
    </row>
    <row r="1061" spans="1:3" ht="15.75" customHeight="1" x14ac:dyDescent="0.35">
      <c r="A1061" s="7" t="s">
        <v>1224</v>
      </c>
      <c r="B1061" s="7">
        <v>14145</v>
      </c>
      <c r="C1061" s="7">
        <v>37972</v>
      </c>
    </row>
    <row r="1062" spans="1:3" ht="15.75" customHeight="1" x14ac:dyDescent="0.35">
      <c r="A1062" s="7" t="s">
        <v>1225</v>
      </c>
      <c r="B1062" s="7">
        <v>14338</v>
      </c>
      <c r="C1062" s="7">
        <v>39963</v>
      </c>
    </row>
    <row r="1063" spans="1:3" ht="15.75" customHeight="1" x14ac:dyDescent="0.35">
      <c r="A1063" s="7" t="s">
        <v>1226</v>
      </c>
      <c r="B1063" s="7">
        <v>12664</v>
      </c>
      <c r="C1063" s="7">
        <v>40546</v>
      </c>
    </row>
    <row r="1064" spans="1:3" ht="15.75" customHeight="1" x14ac:dyDescent="0.35">
      <c r="A1064" s="7" t="s">
        <v>1227</v>
      </c>
      <c r="B1064" s="7">
        <v>13608</v>
      </c>
      <c r="C1064" s="7">
        <v>40066</v>
      </c>
    </row>
    <row r="1065" spans="1:3" ht="15.75" customHeight="1" x14ac:dyDescent="0.35">
      <c r="A1065" s="7" t="s">
        <v>1228</v>
      </c>
      <c r="B1065" s="7">
        <v>13195</v>
      </c>
      <c r="C1065" s="7">
        <v>36952</v>
      </c>
    </row>
    <row r="1066" spans="1:3" ht="15.75" customHeight="1" x14ac:dyDescent="0.35">
      <c r="A1066" s="7" t="s">
        <v>1229</v>
      </c>
      <c r="B1066" s="7">
        <v>13392</v>
      </c>
      <c r="C1066" s="7">
        <v>40465</v>
      </c>
    </row>
    <row r="1067" spans="1:3" ht="15.75" customHeight="1" x14ac:dyDescent="0.35">
      <c r="A1067" s="7" t="s">
        <v>1230</v>
      </c>
      <c r="B1067" s="7">
        <v>13330</v>
      </c>
      <c r="C1067" s="7">
        <v>38555</v>
      </c>
    </row>
    <row r="1068" spans="1:3" ht="15.75" customHeight="1" x14ac:dyDescent="0.35">
      <c r="A1068" s="7" t="s">
        <v>1231</v>
      </c>
      <c r="B1068" s="7">
        <v>23499</v>
      </c>
      <c r="C1068" s="16">
        <v>8529</v>
      </c>
    </row>
    <row r="1069" spans="1:3" ht="15.75" customHeight="1" x14ac:dyDescent="0.35">
      <c r="A1069" s="7" t="s">
        <v>1233</v>
      </c>
      <c r="B1069" s="7">
        <v>24964</v>
      </c>
      <c r="C1069" s="16">
        <v>8529</v>
      </c>
    </row>
    <row r="1070" spans="1:3" ht="15.75" customHeight="1" x14ac:dyDescent="0.35">
      <c r="A1070" s="7" t="s">
        <v>1234</v>
      </c>
      <c r="B1070" s="7">
        <v>25667</v>
      </c>
      <c r="C1070" s="7">
        <v>50583</v>
      </c>
    </row>
    <row r="1071" spans="1:3" ht="15.75" customHeight="1" x14ac:dyDescent="0.35">
      <c r="A1071" s="7" t="s">
        <v>1235</v>
      </c>
      <c r="B1071" s="7">
        <v>24859</v>
      </c>
      <c r="C1071" s="7">
        <v>48676</v>
      </c>
    </row>
    <row r="1072" spans="1:3" ht="15.75" customHeight="1" x14ac:dyDescent="0.35">
      <c r="A1072" s="7" t="s">
        <v>1236</v>
      </c>
      <c r="B1072" s="7">
        <v>26458</v>
      </c>
      <c r="C1072" s="7">
        <v>54657</v>
      </c>
    </row>
    <row r="1073" spans="1:3" ht="15.75" customHeight="1" x14ac:dyDescent="0.35">
      <c r="A1073" s="7" t="s">
        <v>1237</v>
      </c>
      <c r="B1073" s="7">
        <v>26157</v>
      </c>
      <c r="C1073" s="7">
        <v>57352</v>
      </c>
    </row>
    <row r="1074" spans="1:3" ht="15.75" customHeight="1" x14ac:dyDescent="0.35">
      <c r="A1074" s="7" t="s">
        <v>1238</v>
      </c>
      <c r="B1074" s="7">
        <v>25591</v>
      </c>
      <c r="C1074" s="7">
        <v>57022</v>
      </c>
    </row>
    <row r="1075" spans="1:3" ht="15.75" customHeight="1" x14ac:dyDescent="0.35">
      <c r="A1075" s="7" t="s">
        <v>1239</v>
      </c>
      <c r="B1075" s="7">
        <v>26729</v>
      </c>
      <c r="C1075" s="7">
        <v>55859</v>
      </c>
    </row>
    <row r="1076" spans="1:3" ht="15.75" customHeight="1" x14ac:dyDescent="0.35">
      <c r="A1076" s="7" t="s">
        <v>1240</v>
      </c>
      <c r="B1076" s="7">
        <v>27583</v>
      </c>
      <c r="C1076" s="7">
        <v>57917</v>
      </c>
    </row>
    <row r="1077" spans="1:3" ht="15.75" customHeight="1" x14ac:dyDescent="0.35">
      <c r="A1077" s="7" t="s">
        <v>1241</v>
      </c>
      <c r="B1077" s="7">
        <v>26136</v>
      </c>
      <c r="C1077" s="7">
        <v>59072</v>
      </c>
    </row>
    <row r="1078" spans="1:3" ht="15.75" customHeight="1" x14ac:dyDescent="0.35">
      <c r="A1078" s="7" t="s">
        <v>1242</v>
      </c>
      <c r="B1078" s="7">
        <v>25601</v>
      </c>
      <c r="C1078" s="7">
        <v>56094</v>
      </c>
    </row>
    <row r="1079" spans="1:3" ht="15.75" customHeight="1" x14ac:dyDescent="0.35">
      <c r="A1079" s="7" t="s">
        <v>1243</v>
      </c>
      <c r="B1079" s="7">
        <v>24999</v>
      </c>
      <c r="C1079" s="7">
        <v>57238</v>
      </c>
    </row>
    <row r="1080" spans="1:3" ht="15.75" customHeight="1" x14ac:dyDescent="0.35">
      <c r="A1080" s="7" t="s">
        <v>1244</v>
      </c>
      <c r="B1080" s="7">
        <v>27330</v>
      </c>
      <c r="C1080" s="7">
        <v>57235</v>
      </c>
    </row>
    <row r="1081" spans="1:3" ht="15.75" customHeight="1" x14ac:dyDescent="0.35">
      <c r="A1081" s="7" t="s">
        <v>1245</v>
      </c>
      <c r="B1081" s="7">
        <v>6021</v>
      </c>
      <c r="C1081" s="16">
        <v>8529</v>
      </c>
    </row>
    <row r="1082" spans="1:3" ht="15.75" customHeight="1" x14ac:dyDescent="0.35">
      <c r="A1082" s="7" t="s">
        <v>1247</v>
      </c>
      <c r="B1082" s="7">
        <v>5731</v>
      </c>
      <c r="C1082" s="16">
        <v>8529</v>
      </c>
    </row>
    <row r="1083" spans="1:3" ht="15.75" customHeight="1" x14ac:dyDescent="0.35">
      <c r="A1083" s="7" t="s">
        <v>1248</v>
      </c>
      <c r="B1083" s="7">
        <v>5369</v>
      </c>
      <c r="C1083" s="7">
        <v>1962</v>
      </c>
    </row>
    <row r="1084" spans="1:3" ht="15.75" customHeight="1" x14ac:dyDescent="0.35">
      <c r="A1084" s="7" t="s">
        <v>1249</v>
      </c>
      <c r="B1084" s="7">
        <v>5384</v>
      </c>
      <c r="C1084" s="7">
        <v>2054</v>
      </c>
    </row>
    <row r="1085" spans="1:3" ht="15.75" customHeight="1" x14ac:dyDescent="0.35">
      <c r="A1085" s="7" t="s">
        <v>1250</v>
      </c>
      <c r="B1085" s="7">
        <v>5354</v>
      </c>
      <c r="C1085" s="7">
        <v>2120</v>
      </c>
    </row>
    <row r="1086" spans="1:3" ht="15.75" customHeight="1" x14ac:dyDescent="0.35">
      <c r="A1086" s="7" t="s">
        <v>1251</v>
      </c>
      <c r="B1086" s="7">
        <v>3368</v>
      </c>
      <c r="C1086" s="7">
        <v>2233</v>
      </c>
    </row>
    <row r="1087" spans="1:3" ht="15.75" customHeight="1" x14ac:dyDescent="0.35">
      <c r="A1087" s="7" t="s">
        <v>1252</v>
      </c>
      <c r="B1087" s="7">
        <v>3238</v>
      </c>
      <c r="C1087" s="7">
        <v>2101</v>
      </c>
    </row>
    <row r="1088" spans="1:3" ht="15.75" customHeight="1" x14ac:dyDescent="0.35">
      <c r="A1088" s="7" t="s">
        <v>1253</v>
      </c>
      <c r="B1088" s="7">
        <v>4836</v>
      </c>
      <c r="C1088" s="7">
        <v>2310</v>
      </c>
    </row>
    <row r="1089" spans="1:3" ht="15.75" customHeight="1" x14ac:dyDescent="0.35">
      <c r="A1089" s="7" t="s">
        <v>1254</v>
      </c>
      <c r="B1089" s="7">
        <v>3480</v>
      </c>
      <c r="C1089" s="7">
        <v>2204</v>
      </c>
    </row>
    <row r="1090" spans="1:3" ht="15.75" customHeight="1" x14ac:dyDescent="0.35">
      <c r="A1090" s="7" t="s">
        <v>1255</v>
      </c>
      <c r="B1090" s="7">
        <v>3273</v>
      </c>
      <c r="C1090" s="7">
        <v>2167</v>
      </c>
    </row>
    <row r="1091" spans="1:3" ht="15.75" customHeight="1" x14ac:dyDescent="0.35">
      <c r="A1091" s="7" t="s">
        <v>1256</v>
      </c>
      <c r="B1091" s="7">
        <v>3285</v>
      </c>
      <c r="C1091" s="7">
        <v>2171</v>
      </c>
    </row>
    <row r="1092" spans="1:3" ht="15.75" customHeight="1" x14ac:dyDescent="0.35">
      <c r="A1092" s="7" t="s">
        <v>1257</v>
      </c>
      <c r="B1092" s="7">
        <v>3100</v>
      </c>
      <c r="C1092" s="7">
        <v>2164</v>
      </c>
    </row>
    <row r="1093" spans="1:3" ht="15.75" customHeight="1" x14ac:dyDescent="0.35">
      <c r="A1093" s="7" t="s">
        <v>1258</v>
      </c>
      <c r="B1093" s="7">
        <v>4159</v>
      </c>
      <c r="C1093" s="7">
        <v>2277</v>
      </c>
    </row>
    <row r="1094" spans="1:3" ht="15.75" customHeight="1" x14ac:dyDescent="0.35">
      <c r="A1094" s="7" t="s">
        <v>1259</v>
      </c>
      <c r="B1094" s="9">
        <v>14338</v>
      </c>
      <c r="C1094" s="16">
        <v>8529</v>
      </c>
    </row>
    <row r="1095" spans="1:3" ht="15.75" customHeight="1" x14ac:dyDescent="0.35">
      <c r="A1095" s="7" t="s">
        <v>1261</v>
      </c>
      <c r="B1095" s="7">
        <v>749447</v>
      </c>
      <c r="C1095" s="16">
        <v>8529</v>
      </c>
    </row>
    <row r="1096" spans="1:3" ht="15.75" customHeight="1" x14ac:dyDescent="0.35">
      <c r="A1096" s="7" t="s">
        <v>1262</v>
      </c>
      <c r="B1096" s="7">
        <v>723743</v>
      </c>
      <c r="C1096" s="7">
        <v>2008823</v>
      </c>
    </row>
    <row r="1097" spans="1:3" ht="15.75" customHeight="1" x14ac:dyDescent="0.35">
      <c r="A1097" s="7" t="s">
        <v>1263</v>
      </c>
      <c r="B1097" s="7">
        <v>698360</v>
      </c>
      <c r="C1097" s="7">
        <v>1982263</v>
      </c>
    </row>
    <row r="1098" spans="1:3" ht="15.75" customHeight="1" x14ac:dyDescent="0.35">
      <c r="A1098" s="7" t="s">
        <v>1264</v>
      </c>
      <c r="B1098" s="7">
        <v>632956</v>
      </c>
      <c r="C1098" s="7">
        <v>1811289</v>
      </c>
    </row>
    <row r="1099" spans="1:3" ht="15.75" customHeight="1" x14ac:dyDescent="0.35">
      <c r="A1099" s="7" t="s">
        <v>1265</v>
      </c>
      <c r="B1099" s="7">
        <v>519165</v>
      </c>
      <c r="C1099" s="7">
        <v>1348525</v>
      </c>
    </row>
    <row r="1100" spans="1:3" ht="15.75" customHeight="1" x14ac:dyDescent="0.35">
      <c r="A1100" s="7" t="s">
        <v>1266</v>
      </c>
      <c r="B1100" s="7">
        <v>464501</v>
      </c>
      <c r="C1100" s="7">
        <v>1203843</v>
      </c>
    </row>
    <row r="1101" spans="1:3" ht="15.75" customHeight="1" x14ac:dyDescent="0.35">
      <c r="A1101" s="7" t="s">
        <v>1267</v>
      </c>
      <c r="B1101" s="7">
        <v>604659</v>
      </c>
      <c r="C1101" s="7">
        <v>1611404</v>
      </c>
    </row>
    <row r="1102" spans="1:3" ht="15.75" customHeight="1" x14ac:dyDescent="0.35">
      <c r="A1102" s="7" t="s">
        <v>1268</v>
      </c>
      <c r="B1102" s="7">
        <v>539388</v>
      </c>
      <c r="C1102" s="7">
        <v>1411128</v>
      </c>
    </row>
    <row r="1103" spans="1:3" ht="15.75" customHeight="1" x14ac:dyDescent="0.35">
      <c r="A1103" s="7" t="s">
        <v>1269</v>
      </c>
      <c r="B1103" s="7">
        <v>489507</v>
      </c>
      <c r="C1103" s="7">
        <v>1281914</v>
      </c>
    </row>
    <row r="1104" spans="1:3" ht="15.75" customHeight="1" x14ac:dyDescent="0.35">
      <c r="A1104" s="7" t="s">
        <v>1270</v>
      </c>
      <c r="B1104" s="7">
        <v>477540</v>
      </c>
      <c r="C1104" s="7">
        <v>1226791</v>
      </c>
    </row>
    <row r="1105" spans="1:3" ht="15.75" customHeight="1" x14ac:dyDescent="0.35">
      <c r="A1105" s="7" t="s">
        <v>1271</v>
      </c>
      <c r="B1105" s="7">
        <v>457198</v>
      </c>
      <c r="C1105" s="7">
        <v>1186663</v>
      </c>
    </row>
    <row r="1106" spans="1:3" ht="15.75" customHeight="1" x14ac:dyDescent="0.35">
      <c r="A1106" s="7" t="s">
        <v>1272</v>
      </c>
      <c r="B1106" s="7">
        <v>567182</v>
      </c>
      <c r="C1106" s="7">
        <v>1504365</v>
      </c>
    </row>
    <row r="1107" spans="1:3" ht="15.75" customHeight="1" x14ac:dyDescent="0.35">
      <c r="A1107" s="7" t="s">
        <v>1273</v>
      </c>
      <c r="B1107" s="9">
        <v>14338</v>
      </c>
      <c r="C1107" s="16">
        <v>8529</v>
      </c>
    </row>
    <row r="1108" spans="1:3" ht="15.75" customHeight="1" x14ac:dyDescent="0.35">
      <c r="A1108" s="7" t="s">
        <v>1275</v>
      </c>
      <c r="B1108" s="7">
        <v>209009</v>
      </c>
      <c r="C1108" s="16">
        <v>8529</v>
      </c>
    </row>
    <row r="1109" spans="1:3" ht="15.75" customHeight="1" x14ac:dyDescent="0.35">
      <c r="A1109" s="7" t="s">
        <v>1276</v>
      </c>
      <c r="B1109" s="7">
        <v>211296</v>
      </c>
      <c r="C1109" s="7">
        <v>433989</v>
      </c>
    </row>
    <row r="1110" spans="1:3" ht="15.75" customHeight="1" x14ac:dyDescent="0.35">
      <c r="A1110" s="7" t="s">
        <v>1277</v>
      </c>
      <c r="B1110" s="7">
        <v>199782</v>
      </c>
      <c r="C1110" s="7">
        <v>453106</v>
      </c>
    </row>
    <row r="1111" spans="1:3" ht="15.75" customHeight="1" x14ac:dyDescent="0.35">
      <c r="A1111" s="7" t="s">
        <v>1278</v>
      </c>
      <c r="B1111" s="7">
        <v>186605</v>
      </c>
      <c r="C1111" s="7">
        <v>412387</v>
      </c>
    </row>
    <row r="1112" spans="1:3" ht="15.75" customHeight="1" x14ac:dyDescent="0.35">
      <c r="A1112" s="7" t="s">
        <v>1279</v>
      </c>
      <c r="B1112" s="7">
        <v>176238</v>
      </c>
      <c r="C1112" s="7">
        <v>337635</v>
      </c>
    </row>
    <row r="1113" spans="1:3" ht="15.75" customHeight="1" x14ac:dyDescent="0.35">
      <c r="A1113" s="7" t="s">
        <v>1280</v>
      </c>
      <c r="B1113" s="7">
        <v>158963</v>
      </c>
      <c r="C1113" s="7">
        <v>294907</v>
      </c>
    </row>
    <row r="1114" spans="1:3" ht="15.75" customHeight="1" x14ac:dyDescent="0.35">
      <c r="A1114" s="7" t="s">
        <v>1281</v>
      </c>
      <c r="B1114" s="7">
        <v>182885</v>
      </c>
      <c r="C1114" s="7">
        <v>375545</v>
      </c>
    </row>
    <row r="1115" spans="1:3" ht="15.75" customHeight="1" x14ac:dyDescent="0.35">
      <c r="A1115" s="7" t="s">
        <v>1282</v>
      </c>
      <c r="B1115" s="7">
        <v>179461</v>
      </c>
      <c r="C1115" s="7">
        <v>341992</v>
      </c>
    </row>
    <row r="1116" spans="1:3" ht="15.75" customHeight="1" x14ac:dyDescent="0.35">
      <c r="A1116" s="7" t="s">
        <v>1283</v>
      </c>
      <c r="B1116" s="7">
        <v>165366</v>
      </c>
      <c r="C1116" s="7">
        <v>316792</v>
      </c>
    </row>
    <row r="1117" spans="1:3" ht="15.75" customHeight="1" x14ac:dyDescent="0.35">
      <c r="A1117" s="7" t="s">
        <v>1284</v>
      </c>
      <c r="B1117" s="7">
        <v>164879</v>
      </c>
      <c r="C1117" s="7">
        <v>306737</v>
      </c>
    </row>
    <row r="1118" spans="1:3" ht="15.75" customHeight="1" x14ac:dyDescent="0.35">
      <c r="A1118" s="7" t="s">
        <v>1285</v>
      </c>
      <c r="B1118" s="7">
        <v>154768</v>
      </c>
      <c r="C1118" s="7">
        <v>263419</v>
      </c>
    </row>
    <row r="1119" spans="1:3" ht="15.75" customHeight="1" x14ac:dyDescent="0.35">
      <c r="A1119" s="7" t="s">
        <v>1286</v>
      </c>
      <c r="B1119" s="7">
        <v>183726</v>
      </c>
      <c r="C1119" s="7">
        <v>345120</v>
      </c>
    </row>
    <row r="1120" spans="1:3" ht="15.75" customHeight="1" x14ac:dyDescent="0.35">
      <c r="A1120" s="7" t="s">
        <v>1287</v>
      </c>
      <c r="B1120" s="9">
        <v>14338</v>
      </c>
      <c r="C1120" s="16">
        <v>8529</v>
      </c>
    </row>
    <row r="1121" spans="1:3" ht="15.75" customHeight="1" x14ac:dyDescent="0.35">
      <c r="A1121" s="7" t="s">
        <v>1289</v>
      </c>
      <c r="B1121" s="7">
        <v>212145</v>
      </c>
      <c r="C1121" s="16">
        <v>8529</v>
      </c>
    </row>
    <row r="1122" spans="1:3" ht="15.75" customHeight="1" x14ac:dyDescent="0.35">
      <c r="A1122" s="7" t="s">
        <v>1290</v>
      </c>
      <c r="B1122" s="7">
        <v>210678</v>
      </c>
      <c r="C1122" s="7">
        <v>571612</v>
      </c>
    </row>
    <row r="1123" spans="1:3" ht="15.75" customHeight="1" x14ac:dyDescent="0.35">
      <c r="A1123" s="7" t="s">
        <v>1291</v>
      </c>
      <c r="B1123" s="7">
        <v>213423</v>
      </c>
      <c r="C1123" s="7">
        <v>577483</v>
      </c>
    </row>
    <row r="1124" spans="1:3" ht="15.75" customHeight="1" x14ac:dyDescent="0.35">
      <c r="A1124" s="7" t="s">
        <v>1292</v>
      </c>
      <c r="B1124" s="7">
        <v>204312</v>
      </c>
      <c r="C1124" s="7">
        <v>570574</v>
      </c>
    </row>
    <row r="1125" spans="1:3" ht="15.75" customHeight="1" x14ac:dyDescent="0.35">
      <c r="A1125" s="7" t="s">
        <v>1293</v>
      </c>
      <c r="B1125" s="7">
        <v>155548</v>
      </c>
      <c r="C1125" s="7">
        <v>447480</v>
      </c>
    </row>
    <row r="1126" spans="1:3" ht="15.75" customHeight="1" x14ac:dyDescent="0.35">
      <c r="A1126" s="7" t="s">
        <v>1294</v>
      </c>
      <c r="B1126" s="7">
        <v>133435</v>
      </c>
      <c r="C1126" s="7">
        <v>398827</v>
      </c>
    </row>
    <row r="1127" spans="1:3" ht="15.75" customHeight="1" x14ac:dyDescent="0.35">
      <c r="A1127" s="7" t="s">
        <v>1295</v>
      </c>
      <c r="B1127" s="7">
        <v>190620</v>
      </c>
      <c r="C1127" s="7">
        <v>539790</v>
      </c>
    </row>
    <row r="1128" spans="1:3" ht="15.75" customHeight="1" x14ac:dyDescent="0.35">
      <c r="A1128" s="7" t="s">
        <v>1296</v>
      </c>
      <c r="B1128" s="7">
        <v>172442</v>
      </c>
      <c r="C1128" s="7">
        <v>469328</v>
      </c>
    </row>
    <row r="1129" spans="1:3" ht="15.75" customHeight="1" x14ac:dyDescent="0.35">
      <c r="A1129" s="7" t="s">
        <v>1297</v>
      </c>
      <c r="B1129" s="7">
        <v>142649</v>
      </c>
      <c r="C1129" s="7">
        <v>418859</v>
      </c>
    </row>
    <row r="1130" spans="1:3" ht="15.75" customHeight="1" x14ac:dyDescent="0.35">
      <c r="A1130" s="7" t="s">
        <v>1298</v>
      </c>
      <c r="B1130" s="7">
        <v>138011</v>
      </c>
      <c r="C1130" s="7">
        <v>402178</v>
      </c>
    </row>
    <row r="1131" spans="1:3" ht="15.75" customHeight="1" x14ac:dyDescent="0.35">
      <c r="A1131" s="7" t="s">
        <v>1299</v>
      </c>
      <c r="B1131" s="7">
        <v>122983</v>
      </c>
      <c r="C1131" s="7">
        <v>372703</v>
      </c>
    </row>
    <row r="1132" spans="1:3" ht="15.75" customHeight="1" x14ac:dyDescent="0.35">
      <c r="A1132" s="7" t="s">
        <v>1300</v>
      </c>
      <c r="B1132" s="7">
        <v>180242</v>
      </c>
      <c r="C1132" s="7">
        <v>509889</v>
      </c>
    </row>
    <row r="1133" spans="1:3" ht="15.75" customHeight="1" x14ac:dyDescent="0.35">
      <c r="A1133" s="7" t="s">
        <v>1301</v>
      </c>
      <c r="B1133" s="9">
        <v>14338</v>
      </c>
      <c r="C1133" s="16">
        <v>8529</v>
      </c>
    </row>
    <row r="1134" spans="1:3" ht="15.75" customHeight="1" x14ac:dyDescent="0.35">
      <c r="A1134" s="7" t="s">
        <v>1303</v>
      </c>
      <c r="B1134" s="7">
        <v>40220</v>
      </c>
      <c r="C1134" s="16">
        <v>8529</v>
      </c>
    </row>
    <row r="1135" spans="1:3" ht="15.75" customHeight="1" x14ac:dyDescent="0.35">
      <c r="A1135" s="7" t="s">
        <v>1304</v>
      </c>
      <c r="B1135" s="7">
        <v>37845</v>
      </c>
      <c r="C1135" s="7">
        <v>114667</v>
      </c>
    </row>
    <row r="1136" spans="1:3" ht="15.75" customHeight="1" x14ac:dyDescent="0.35">
      <c r="A1136" s="7" t="s">
        <v>1305</v>
      </c>
      <c r="B1136" s="7">
        <v>32846</v>
      </c>
      <c r="C1136" s="7">
        <v>106651</v>
      </c>
    </row>
    <row r="1137" spans="1:3" ht="15.75" customHeight="1" x14ac:dyDescent="0.35">
      <c r="A1137" s="7" t="s">
        <v>1306</v>
      </c>
      <c r="B1137" s="7">
        <v>28806</v>
      </c>
      <c r="C1137" s="7">
        <v>94444</v>
      </c>
    </row>
    <row r="1138" spans="1:3" ht="15.75" customHeight="1" x14ac:dyDescent="0.35">
      <c r="A1138" s="7" t="s">
        <v>1307</v>
      </c>
      <c r="B1138" s="7">
        <v>26901</v>
      </c>
      <c r="C1138" s="7">
        <v>114084</v>
      </c>
    </row>
    <row r="1139" spans="1:3" ht="15.75" customHeight="1" x14ac:dyDescent="0.35">
      <c r="A1139" s="7" t="s">
        <v>1308</v>
      </c>
      <c r="B1139" s="7">
        <v>26935</v>
      </c>
      <c r="C1139" s="7">
        <v>85342</v>
      </c>
    </row>
    <row r="1140" spans="1:3" ht="15.75" customHeight="1" x14ac:dyDescent="0.35">
      <c r="A1140" s="7" t="s">
        <v>1309</v>
      </c>
      <c r="B1140" s="7">
        <v>23696</v>
      </c>
      <c r="C1140" s="7">
        <v>62834</v>
      </c>
    </row>
    <row r="1141" spans="1:3" ht="15.75" customHeight="1" x14ac:dyDescent="0.35">
      <c r="A1141" s="7" t="s">
        <v>1310</v>
      </c>
      <c r="B1141" s="7">
        <v>26866</v>
      </c>
      <c r="C1141" s="7">
        <v>114770</v>
      </c>
    </row>
    <row r="1142" spans="1:3" ht="15.75" customHeight="1" x14ac:dyDescent="0.35">
      <c r="A1142" s="7" t="s">
        <v>1311</v>
      </c>
      <c r="B1142" s="7">
        <v>27086</v>
      </c>
      <c r="C1142" s="7">
        <v>91118</v>
      </c>
    </row>
    <row r="1143" spans="1:3" ht="15.75" customHeight="1" x14ac:dyDescent="0.35">
      <c r="A1143" s="7" t="s">
        <v>1312</v>
      </c>
      <c r="B1143" s="7">
        <v>27981</v>
      </c>
      <c r="C1143" s="7">
        <v>87260</v>
      </c>
    </row>
    <row r="1144" spans="1:3" ht="15.75" customHeight="1" x14ac:dyDescent="0.35">
      <c r="A1144" s="7" t="s">
        <v>1313</v>
      </c>
      <c r="B1144" s="7">
        <v>25937</v>
      </c>
      <c r="C1144" s="7">
        <v>72445</v>
      </c>
    </row>
    <row r="1145" spans="1:3" ht="15.75" customHeight="1" x14ac:dyDescent="0.35">
      <c r="A1145" s="7" t="s">
        <v>1314</v>
      </c>
      <c r="B1145" s="7">
        <v>21503</v>
      </c>
      <c r="C1145" s="7">
        <v>99544</v>
      </c>
    </row>
    <row r="1146" spans="1:3" ht="15.75" customHeight="1" x14ac:dyDescent="0.35">
      <c r="A1146" s="7" t="s">
        <v>1315</v>
      </c>
      <c r="B1146" s="7">
        <v>13350</v>
      </c>
      <c r="C1146" s="16">
        <v>8529</v>
      </c>
    </row>
    <row r="1147" spans="1:3" ht="15.75" customHeight="1" x14ac:dyDescent="0.35">
      <c r="A1147" s="7" t="s">
        <v>1317</v>
      </c>
      <c r="B1147" s="7">
        <v>13216</v>
      </c>
      <c r="C1147" s="16">
        <v>8529</v>
      </c>
    </row>
    <row r="1148" spans="1:3" ht="15.75" customHeight="1" x14ac:dyDescent="0.35">
      <c r="A1148" s="7" t="s">
        <v>1318</v>
      </c>
      <c r="B1148" s="7">
        <v>14219</v>
      </c>
      <c r="C1148" s="7">
        <v>40000</v>
      </c>
    </row>
    <row r="1149" spans="1:3" ht="15.75" customHeight="1" x14ac:dyDescent="0.35">
      <c r="A1149" s="7" t="s">
        <v>1319</v>
      </c>
      <c r="B1149" s="7">
        <v>14364</v>
      </c>
      <c r="C1149" s="7">
        <v>40623</v>
      </c>
    </row>
    <row r="1150" spans="1:3" ht="15.75" customHeight="1" x14ac:dyDescent="0.35">
      <c r="A1150" s="7" t="s">
        <v>1320</v>
      </c>
      <c r="B1150" s="7">
        <v>14903</v>
      </c>
      <c r="C1150" s="7">
        <v>43021</v>
      </c>
    </row>
    <row r="1151" spans="1:3" ht="15.75" customHeight="1" x14ac:dyDescent="0.35">
      <c r="A1151" s="7" t="s">
        <v>1321</v>
      </c>
      <c r="B1151" s="7">
        <v>14432</v>
      </c>
      <c r="C1151" s="7">
        <v>44151</v>
      </c>
    </row>
    <row r="1152" spans="1:3" ht="15.75" customHeight="1" x14ac:dyDescent="0.35">
      <c r="A1152" s="7" t="s">
        <v>1322</v>
      </c>
      <c r="B1152" s="7">
        <v>14269</v>
      </c>
      <c r="C1152" s="7">
        <v>43956</v>
      </c>
    </row>
    <row r="1153" spans="1:3" ht="15.75" customHeight="1" x14ac:dyDescent="0.35">
      <c r="A1153" s="7" t="s">
        <v>1323</v>
      </c>
      <c r="B1153" s="7">
        <v>15120</v>
      </c>
      <c r="C1153" s="7">
        <v>44583</v>
      </c>
    </row>
    <row r="1154" spans="1:3" ht="15.75" customHeight="1" x14ac:dyDescent="0.35">
      <c r="A1154" s="7" t="s">
        <v>1324</v>
      </c>
      <c r="B1154" s="7">
        <v>14330</v>
      </c>
      <c r="C1154" s="7">
        <v>43535</v>
      </c>
    </row>
    <row r="1155" spans="1:3" ht="15.75" customHeight="1" x14ac:dyDescent="0.35">
      <c r="A1155" s="7" t="s">
        <v>1325</v>
      </c>
      <c r="B1155" s="7">
        <v>14061</v>
      </c>
      <c r="C1155" s="7">
        <v>43337</v>
      </c>
    </row>
    <row r="1156" spans="1:3" ht="15.75" customHeight="1" x14ac:dyDescent="0.35">
      <c r="A1156" s="7" t="s">
        <v>1326</v>
      </c>
      <c r="B1156" s="7">
        <v>13574</v>
      </c>
      <c r="C1156" s="7">
        <v>41345</v>
      </c>
    </row>
    <row r="1157" spans="1:3" ht="15.75" customHeight="1" x14ac:dyDescent="0.35">
      <c r="A1157" s="7" t="s">
        <v>1327</v>
      </c>
      <c r="B1157" s="7">
        <v>14607</v>
      </c>
      <c r="C1157" s="7">
        <v>43458</v>
      </c>
    </row>
    <row r="1158" spans="1:3" ht="15.75" customHeight="1" x14ac:dyDescent="0.35">
      <c r="A1158" s="7" t="s">
        <v>1328</v>
      </c>
      <c r="B1158" s="7">
        <v>14673</v>
      </c>
      <c r="C1158" s="7">
        <v>43762</v>
      </c>
    </row>
    <row r="1159" spans="1:3" ht="15.75" customHeight="1" x14ac:dyDescent="0.35">
      <c r="A1159" s="7" t="s">
        <v>1329</v>
      </c>
      <c r="B1159" s="9">
        <v>14338</v>
      </c>
      <c r="C1159" s="16">
        <v>8529</v>
      </c>
    </row>
    <row r="1160" spans="1:3" ht="15.75" customHeight="1" x14ac:dyDescent="0.35">
      <c r="A1160" s="7" t="s">
        <v>1331</v>
      </c>
      <c r="B1160" s="9">
        <v>14338</v>
      </c>
      <c r="C1160" s="16">
        <v>8529</v>
      </c>
    </row>
    <row r="1161" spans="1:3" ht="15.75" customHeight="1" x14ac:dyDescent="0.35">
      <c r="A1161" s="7" t="s">
        <v>1332</v>
      </c>
      <c r="B1161" s="9">
        <v>14338</v>
      </c>
      <c r="C1161" s="16">
        <v>8529</v>
      </c>
    </row>
    <row r="1162" spans="1:3" ht="15.75" customHeight="1" x14ac:dyDescent="0.35">
      <c r="A1162" s="7" t="s">
        <v>1333</v>
      </c>
      <c r="B1162" s="9">
        <v>14338</v>
      </c>
      <c r="C1162" s="16">
        <v>8529</v>
      </c>
    </row>
    <row r="1163" spans="1:3" ht="15.75" customHeight="1" x14ac:dyDescent="0.35">
      <c r="A1163" s="7" t="s">
        <v>1334</v>
      </c>
      <c r="B1163" s="9">
        <v>14338</v>
      </c>
      <c r="C1163" s="16">
        <v>8529</v>
      </c>
    </row>
    <row r="1164" spans="1:3" ht="15.75" customHeight="1" x14ac:dyDescent="0.35">
      <c r="A1164" s="7" t="s">
        <v>1335</v>
      </c>
      <c r="B1164" s="9">
        <v>14338</v>
      </c>
      <c r="C1164" s="16">
        <v>8529</v>
      </c>
    </row>
    <row r="1165" spans="1:3" ht="15.75" customHeight="1" x14ac:dyDescent="0.35">
      <c r="A1165" s="7" t="s">
        <v>1336</v>
      </c>
      <c r="B1165" s="9">
        <v>14338</v>
      </c>
      <c r="C1165" s="16">
        <v>8529</v>
      </c>
    </row>
    <row r="1166" spans="1:3" ht="15.75" customHeight="1" x14ac:dyDescent="0.35">
      <c r="A1166" s="7" t="s">
        <v>1337</v>
      </c>
      <c r="B1166" s="9">
        <v>14338</v>
      </c>
      <c r="C1166" s="16">
        <v>8529</v>
      </c>
    </row>
    <row r="1167" spans="1:3" ht="15.75" customHeight="1" x14ac:dyDescent="0.35">
      <c r="A1167" s="7" t="s">
        <v>1338</v>
      </c>
      <c r="B1167" s="9">
        <v>14338</v>
      </c>
      <c r="C1167" s="16">
        <v>8529</v>
      </c>
    </row>
    <row r="1168" spans="1:3" ht="15.75" customHeight="1" x14ac:dyDescent="0.35">
      <c r="A1168" s="7" t="s">
        <v>1339</v>
      </c>
      <c r="B1168" s="9">
        <v>14338</v>
      </c>
      <c r="C1168" s="16">
        <v>8529</v>
      </c>
    </row>
    <row r="1169" spans="1:3" ht="15.75" customHeight="1" x14ac:dyDescent="0.35">
      <c r="A1169" s="7" t="s">
        <v>1340</v>
      </c>
      <c r="B1169" s="9">
        <v>14338</v>
      </c>
      <c r="C1169" s="16">
        <v>8529</v>
      </c>
    </row>
    <row r="1170" spans="1:3" ht="15.75" customHeight="1" x14ac:dyDescent="0.35">
      <c r="A1170" s="7" t="s">
        <v>1341</v>
      </c>
      <c r="B1170" s="9">
        <v>14338</v>
      </c>
      <c r="C1170" s="16">
        <v>8529</v>
      </c>
    </row>
    <row r="1171" spans="1:3" ht="15.75" customHeight="1" x14ac:dyDescent="0.35">
      <c r="A1171" s="7" t="s">
        <v>1342</v>
      </c>
      <c r="B1171" s="9">
        <v>14338</v>
      </c>
      <c r="C1171" s="16">
        <v>8529</v>
      </c>
    </row>
    <row r="1172" spans="1:3" ht="15.75" customHeight="1" x14ac:dyDescent="0.35">
      <c r="A1172" s="7" t="s">
        <v>1343</v>
      </c>
      <c r="B1172" s="7">
        <v>24079</v>
      </c>
      <c r="C1172" s="16">
        <v>8529</v>
      </c>
    </row>
    <row r="1173" spans="1:3" ht="15.75" customHeight="1" x14ac:dyDescent="0.35">
      <c r="A1173" s="7" t="s">
        <v>1345</v>
      </c>
      <c r="B1173" s="7">
        <v>23254</v>
      </c>
      <c r="C1173" s="16">
        <v>8529</v>
      </c>
    </row>
    <row r="1174" spans="1:3" ht="15.75" customHeight="1" x14ac:dyDescent="0.35">
      <c r="A1174" s="7" t="s">
        <v>1346</v>
      </c>
      <c r="B1174" s="7">
        <v>23195</v>
      </c>
      <c r="C1174" s="7">
        <v>70656</v>
      </c>
    </row>
    <row r="1175" spans="1:3" ht="15.75" customHeight="1" x14ac:dyDescent="0.35">
      <c r="A1175" s="7" t="s">
        <v>1347</v>
      </c>
      <c r="B1175" s="7">
        <v>21463</v>
      </c>
      <c r="C1175" s="7">
        <v>67029</v>
      </c>
    </row>
    <row r="1176" spans="1:3" ht="15.75" customHeight="1" x14ac:dyDescent="0.35">
      <c r="A1176" s="7" t="s">
        <v>1348</v>
      </c>
      <c r="B1176" s="7">
        <v>22868</v>
      </c>
      <c r="C1176" s="7">
        <v>70938</v>
      </c>
    </row>
    <row r="1177" spans="1:3" ht="15.75" customHeight="1" x14ac:dyDescent="0.35">
      <c r="A1177" s="7" t="s">
        <v>1349</v>
      </c>
      <c r="B1177" s="7">
        <v>19143</v>
      </c>
      <c r="C1177" s="7">
        <v>65749</v>
      </c>
    </row>
    <row r="1178" spans="1:3" ht="15.75" customHeight="1" x14ac:dyDescent="0.35">
      <c r="A1178" s="7" t="s">
        <v>1350</v>
      </c>
      <c r="B1178" s="7">
        <v>19241</v>
      </c>
      <c r="C1178" s="7">
        <v>63201</v>
      </c>
    </row>
    <row r="1179" spans="1:3" ht="15.75" customHeight="1" x14ac:dyDescent="0.35">
      <c r="A1179" s="7" t="s">
        <v>1351</v>
      </c>
      <c r="B1179" s="7">
        <v>20700</v>
      </c>
      <c r="C1179" s="7">
        <v>66424</v>
      </c>
    </row>
    <row r="1180" spans="1:3" ht="15.75" customHeight="1" x14ac:dyDescent="0.35">
      <c r="A1180" s="7" t="s">
        <v>1352</v>
      </c>
      <c r="B1180" s="7">
        <v>18478</v>
      </c>
      <c r="C1180" s="7">
        <v>60245</v>
      </c>
    </row>
    <row r="1181" spans="1:3" ht="15.75" customHeight="1" x14ac:dyDescent="0.35">
      <c r="A1181" s="7" t="s">
        <v>1353</v>
      </c>
      <c r="B1181" s="7">
        <v>19730</v>
      </c>
      <c r="C1181" s="7">
        <v>65122</v>
      </c>
    </row>
    <row r="1182" spans="1:3" ht="15.75" customHeight="1" x14ac:dyDescent="0.35">
      <c r="A1182" s="7" t="s">
        <v>1354</v>
      </c>
      <c r="B1182" s="7">
        <v>18234</v>
      </c>
      <c r="C1182" s="7">
        <v>62691</v>
      </c>
    </row>
    <row r="1183" spans="1:3" ht="15.75" customHeight="1" x14ac:dyDescent="0.35">
      <c r="A1183" s="7" t="s">
        <v>1355</v>
      </c>
      <c r="B1183" s="7">
        <v>20380</v>
      </c>
      <c r="C1183" s="7">
        <v>65977</v>
      </c>
    </row>
    <row r="1184" spans="1:3" ht="15.75" customHeight="1" x14ac:dyDescent="0.35">
      <c r="A1184" s="7" t="s">
        <v>1356</v>
      </c>
      <c r="B1184" s="7">
        <v>18809</v>
      </c>
      <c r="C1184" s="7">
        <v>63146</v>
      </c>
    </row>
    <row r="1185" spans="1:3" ht="15.75" customHeight="1" x14ac:dyDescent="0.35">
      <c r="A1185" s="7" t="s">
        <v>1357</v>
      </c>
      <c r="B1185" s="7">
        <v>158616</v>
      </c>
      <c r="C1185" s="16">
        <v>8529</v>
      </c>
    </row>
    <row r="1186" spans="1:3" ht="15.75" customHeight="1" x14ac:dyDescent="0.35">
      <c r="A1186" s="7" t="s">
        <v>1359</v>
      </c>
      <c r="B1186" s="7">
        <v>167416</v>
      </c>
      <c r="C1186" s="16">
        <v>8529</v>
      </c>
    </row>
    <row r="1187" spans="1:3" ht="15.75" customHeight="1" x14ac:dyDescent="0.35">
      <c r="A1187" s="7" t="s">
        <v>1360</v>
      </c>
      <c r="B1187" s="7">
        <v>170239</v>
      </c>
      <c r="C1187" s="7">
        <v>406307</v>
      </c>
    </row>
    <row r="1188" spans="1:3" ht="15.75" customHeight="1" x14ac:dyDescent="0.35">
      <c r="A1188" s="7" t="s">
        <v>1361</v>
      </c>
      <c r="B1188" s="7">
        <v>164858</v>
      </c>
      <c r="C1188" s="7">
        <v>401592</v>
      </c>
    </row>
    <row r="1189" spans="1:3" ht="15.75" customHeight="1" x14ac:dyDescent="0.35">
      <c r="A1189" s="7" t="s">
        <v>1362</v>
      </c>
      <c r="B1189" s="7">
        <v>176004</v>
      </c>
      <c r="C1189" s="7">
        <v>447187</v>
      </c>
    </row>
    <row r="1190" spans="1:3" ht="15.75" customHeight="1" x14ac:dyDescent="0.35">
      <c r="A1190" s="7" t="s">
        <v>1363</v>
      </c>
      <c r="B1190" s="7">
        <v>172142</v>
      </c>
      <c r="C1190" s="7">
        <v>450348</v>
      </c>
    </row>
    <row r="1191" spans="1:3" ht="15.75" customHeight="1" x14ac:dyDescent="0.35">
      <c r="A1191" s="7" t="s">
        <v>1364</v>
      </c>
      <c r="B1191" s="7">
        <v>181990</v>
      </c>
      <c r="C1191" s="7">
        <v>472768</v>
      </c>
    </row>
    <row r="1192" spans="1:3" ht="15.75" customHeight="1" x14ac:dyDescent="0.35">
      <c r="A1192" s="7" t="s">
        <v>1365</v>
      </c>
      <c r="B1192" s="7">
        <v>179599</v>
      </c>
      <c r="C1192" s="7">
        <v>462676</v>
      </c>
    </row>
    <row r="1193" spans="1:3" ht="15.75" customHeight="1" x14ac:dyDescent="0.35">
      <c r="A1193" s="7" t="s">
        <v>1366</v>
      </c>
      <c r="B1193" s="7">
        <v>183873</v>
      </c>
      <c r="C1193" s="7">
        <v>473380</v>
      </c>
    </row>
    <row r="1194" spans="1:3" ht="15.75" customHeight="1" x14ac:dyDescent="0.35">
      <c r="A1194" s="7" t="s">
        <v>1367</v>
      </c>
      <c r="B1194" s="7">
        <v>179423</v>
      </c>
      <c r="C1194" s="7">
        <v>468349</v>
      </c>
    </row>
    <row r="1195" spans="1:3" ht="15.75" customHeight="1" x14ac:dyDescent="0.35">
      <c r="A1195" s="7" t="s">
        <v>1368</v>
      </c>
      <c r="B1195" s="7">
        <v>171522</v>
      </c>
      <c r="C1195" s="7">
        <v>451441</v>
      </c>
    </row>
    <row r="1196" spans="1:3" ht="15.75" customHeight="1" x14ac:dyDescent="0.35">
      <c r="A1196" s="7" t="s">
        <v>1369</v>
      </c>
      <c r="B1196" s="7">
        <v>181830</v>
      </c>
      <c r="C1196" s="7">
        <v>469347</v>
      </c>
    </row>
    <row r="1197" spans="1:3" ht="15.75" customHeight="1" x14ac:dyDescent="0.35">
      <c r="A1197" s="7" t="s">
        <v>1370</v>
      </c>
      <c r="B1197" s="7">
        <v>172396</v>
      </c>
      <c r="C1197" s="7">
        <v>452632</v>
      </c>
    </row>
    <row r="1198" spans="1:3" ht="15.75" customHeight="1" x14ac:dyDescent="0.35">
      <c r="A1198" s="7" t="s">
        <v>1371</v>
      </c>
      <c r="B1198" s="9">
        <v>14338</v>
      </c>
      <c r="C1198" s="16">
        <v>8529</v>
      </c>
    </row>
    <row r="1199" spans="1:3" ht="15.75" customHeight="1" x14ac:dyDescent="0.35">
      <c r="A1199" s="7" t="s">
        <v>1373</v>
      </c>
      <c r="B1199" s="7">
        <v>3066</v>
      </c>
      <c r="C1199" s="16">
        <v>8529</v>
      </c>
    </row>
    <row r="1200" spans="1:3" ht="15.75" customHeight="1" x14ac:dyDescent="0.35">
      <c r="A1200" s="7" t="s">
        <v>1374</v>
      </c>
      <c r="B1200" s="7">
        <v>2830</v>
      </c>
      <c r="C1200" s="7">
        <v>7158</v>
      </c>
    </row>
    <row r="1201" spans="1:3" ht="15.75" customHeight="1" x14ac:dyDescent="0.35">
      <c r="A1201" s="7" t="s">
        <v>1375</v>
      </c>
      <c r="B1201" s="7">
        <v>3022</v>
      </c>
      <c r="C1201" s="7">
        <v>8592</v>
      </c>
    </row>
    <row r="1202" spans="1:3" ht="15.75" customHeight="1" x14ac:dyDescent="0.35">
      <c r="A1202" s="7" t="s">
        <v>1376</v>
      </c>
      <c r="B1202" s="7">
        <v>4078</v>
      </c>
      <c r="C1202" s="7">
        <v>11947</v>
      </c>
    </row>
    <row r="1203" spans="1:3" ht="15.75" customHeight="1" x14ac:dyDescent="0.35">
      <c r="A1203" s="7" t="s">
        <v>1377</v>
      </c>
      <c r="B1203" s="7">
        <v>3841</v>
      </c>
      <c r="C1203" s="7">
        <v>10627</v>
      </c>
    </row>
    <row r="1204" spans="1:3" ht="15.75" customHeight="1" x14ac:dyDescent="0.35">
      <c r="A1204" s="7" t="s">
        <v>1378</v>
      </c>
      <c r="B1204" s="7">
        <v>3769</v>
      </c>
      <c r="C1204" s="7">
        <v>10715</v>
      </c>
    </row>
    <row r="1205" spans="1:3" ht="15.75" customHeight="1" x14ac:dyDescent="0.35">
      <c r="A1205" s="7" t="s">
        <v>1379</v>
      </c>
      <c r="B1205" s="7">
        <v>4200</v>
      </c>
      <c r="C1205" s="7">
        <v>13480</v>
      </c>
    </row>
    <row r="1206" spans="1:3" ht="15.75" customHeight="1" x14ac:dyDescent="0.35">
      <c r="A1206" s="7" t="s">
        <v>1380</v>
      </c>
      <c r="B1206" s="7">
        <v>3717</v>
      </c>
      <c r="C1206" s="7">
        <v>10645</v>
      </c>
    </row>
    <row r="1207" spans="1:3" ht="15.75" customHeight="1" x14ac:dyDescent="0.35">
      <c r="A1207" s="7" t="s">
        <v>1381</v>
      </c>
      <c r="B1207" s="7">
        <v>3728</v>
      </c>
      <c r="C1207" s="7">
        <v>10722</v>
      </c>
    </row>
    <row r="1208" spans="1:3" ht="15.75" customHeight="1" x14ac:dyDescent="0.35">
      <c r="A1208" s="7" t="s">
        <v>1382</v>
      </c>
      <c r="B1208" s="7">
        <v>3829</v>
      </c>
      <c r="C1208" s="7">
        <v>10319</v>
      </c>
    </row>
    <row r="1209" spans="1:3" ht="15.75" customHeight="1" x14ac:dyDescent="0.35">
      <c r="A1209" s="7" t="s">
        <v>1383</v>
      </c>
      <c r="B1209" s="7">
        <v>4176</v>
      </c>
      <c r="C1209" s="7">
        <v>12020</v>
      </c>
    </row>
    <row r="1210" spans="1:3" ht="15.75" customHeight="1" x14ac:dyDescent="0.35">
      <c r="A1210" s="7" t="s">
        <v>1384</v>
      </c>
      <c r="B1210" s="7">
        <v>3586</v>
      </c>
      <c r="C1210" s="7">
        <v>10301</v>
      </c>
    </row>
    <row r="1211" spans="1:3" ht="15.75" customHeight="1" x14ac:dyDescent="0.35">
      <c r="A1211" s="7" t="s">
        <v>1385</v>
      </c>
      <c r="B1211" s="7">
        <v>451501</v>
      </c>
      <c r="C1211" s="16">
        <v>8529</v>
      </c>
    </row>
    <row r="1212" spans="1:3" ht="15.75" customHeight="1" x14ac:dyDescent="0.35">
      <c r="A1212" s="7" t="s">
        <v>1387</v>
      </c>
      <c r="B1212" s="7">
        <v>461468</v>
      </c>
      <c r="C1212" s="16">
        <v>8529</v>
      </c>
    </row>
    <row r="1213" spans="1:3" ht="15.75" customHeight="1" x14ac:dyDescent="0.35">
      <c r="A1213" s="7" t="s">
        <v>1388</v>
      </c>
      <c r="B1213" s="7">
        <v>499092</v>
      </c>
      <c r="C1213" s="7">
        <v>1170715</v>
      </c>
    </row>
    <row r="1214" spans="1:3" ht="15.75" customHeight="1" x14ac:dyDescent="0.35">
      <c r="A1214" s="7" t="s">
        <v>1389</v>
      </c>
      <c r="B1214" s="7">
        <v>472174</v>
      </c>
      <c r="C1214" s="7">
        <v>1100650</v>
      </c>
    </row>
    <row r="1215" spans="1:3" ht="15.75" customHeight="1" x14ac:dyDescent="0.35">
      <c r="A1215" s="7" t="s">
        <v>1390</v>
      </c>
      <c r="B1215" s="7">
        <v>495352</v>
      </c>
      <c r="C1215" s="7">
        <v>1206916</v>
      </c>
    </row>
    <row r="1216" spans="1:3" ht="15.75" customHeight="1" x14ac:dyDescent="0.35">
      <c r="A1216" s="7" t="s">
        <v>1391</v>
      </c>
      <c r="B1216" s="7">
        <v>510791</v>
      </c>
      <c r="C1216" s="7">
        <v>1202266</v>
      </c>
    </row>
    <row r="1217" spans="1:3" ht="15.75" customHeight="1" x14ac:dyDescent="0.35">
      <c r="A1217" s="7" t="s">
        <v>1392</v>
      </c>
      <c r="B1217" s="7">
        <v>522488</v>
      </c>
      <c r="C1217" s="7">
        <v>1259655</v>
      </c>
    </row>
    <row r="1218" spans="1:3" ht="15.75" customHeight="1" x14ac:dyDescent="0.35">
      <c r="A1218" s="7" t="s">
        <v>1393</v>
      </c>
      <c r="B1218" s="7">
        <v>515198</v>
      </c>
      <c r="C1218" s="7">
        <v>1251136</v>
      </c>
    </row>
    <row r="1219" spans="1:3" ht="15.75" customHeight="1" x14ac:dyDescent="0.35">
      <c r="A1219" s="7" t="s">
        <v>1394</v>
      </c>
      <c r="B1219" s="7">
        <v>520541</v>
      </c>
      <c r="C1219" s="7">
        <v>1238181</v>
      </c>
    </row>
    <row r="1220" spans="1:3" ht="15.75" customHeight="1" x14ac:dyDescent="0.35">
      <c r="A1220" s="7" t="s">
        <v>1395</v>
      </c>
      <c r="B1220" s="7">
        <v>506237</v>
      </c>
      <c r="C1220" s="7">
        <v>1237429</v>
      </c>
    </row>
    <row r="1221" spans="1:3" ht="15.75" customHeight="1" x14ac:dyDescent="0.35">
      <c r="A1221" s="7" t="s">
        <v>1396</v>
      </c>
      <c r="B1221" s="7">
        <v>518964</v>
      </c>
      <c r="C1221" s="7">
        <v>1219589</v>
      </c>
    </row>
    <row r="1222" spans="1:3" ht="15.75" customHeight="1" x14ac:dyDescent="0.35">
      <c r="A1222" s="7" t="s">
        <v>1397</v>
      </c>
      <c r="B1222" s="7">
        <v>519807</v>
      </c>
      <c r="C1222" s="7">
        <v>1231302</v>
      </c>
    </row>
    <row r="1223" spans="1:3" ht="15.75" customHeight="1" x14ac:dyDescent="0.35">
      <c r="A1223" s="7" t="s">
        <v>1398</v>
      </c>
      <c r="B1223" s="7">
        <v>510390</v>
      </c>
      <c r="C1223" s="7">
        <v>1216751</v>
      </c>
    </row>
    <row r="1224" spans="1:3" ht="15.75" customHeight="1" x14ac:dyDescent="0.35">
      <c r="A1224" s="7" t="s">
        <v>1399</v>
      </c>
      <c r="B1224" s="9">
        <v>14338</v>
      </c>
      <c r="C1224" s="16">
        <v>8529</v>
      </c>
    </row>
    <row r="1225" spans="1:3" ht="15.75" customHeight="1" x14ac:dyDescent="0.35">
      <c r="A1225" s="7" t="s">
        <v>1401</v>
      </c>
      <c r="B1225" s="7">
        <v>7064</v>
      </c>
      <c r="C1225" s="16">
        <v>8529</v>
      </c>
    </row>
    <row r="1226" spans="1:3" ht="15.75" customHeight="1" x14ac:dyDescent="0.35">
      <c r="A1226" s="7" t="s">
        <v>1402</v>
      </c>
      <c r="B1226" s="7">
        <v>7105</v>
      </c>
      <c r="C1226" s="7">
        <v>20821</v>
      </c>
    </row>
    <row r="1227" spans="1:3" ht="15.75" customHeight="1" x14ac:dyDescent="0.35">
      <c r="A1227" s="7" t="s">
        <v>1403</v>
      </c>
      <c r="B1227" s="7">
        <v>7458</v>
      </c>
      <c r="C1227" s="7">
        <v>21254</v>
      </c>
    </row>
    <row r="1228" spans="1:3" ht="15.75" customHeight="1" x14ac:dyDescent="0.35">
      <c r="A1228" s="7" t="s">
        <v>1404</v>
      </c>
      <c r="B1228" s="7">
        <v>7069</v>
      </c>
      <c r="C1228" s="7">
        <v>20763</v>
      </c>
    </row>
    <row r="1229" spans="1:3" ht="15.75" customHeight="1" x14ac:dyDescent="0.35">
      <c r="A1229" s="7" t="s">
        <v>1405</v>
      </c>
      <c r="B1229" s="7">
        <v>4818</v>
      </c>
      <c r="C1229" s="7">
        <v>16003</v>
      </c>
    </row>
    <row r="1230" spans="1:3" ht="15.75" customHeight="1" x14ac:dyDescent="0.35">
      <c r="A1230" s="7" t="s">
        <v>1406</v>
      </c>
      <c r="B1230" s="7">
        <v>6219</v>
      </c>
      <c r="C1230" s="7">
        <v>19241</v>
      </c>
    </row>
    <row r="1231" spans="1:3" ht="15.75" customHeight="1" x14ac:dyDescent="0.35">
      <c r="A1231" s="7" t="s">
        <v>1407</v>
      </c>
      <c r="B1231" s="7">
        <v>7209</v>
      </c>
      <c r="C1231" s="7">
        <v>21540</v>
      </c>
    </row>
    <row r="1232" spans="1:3" ht="15.75" customHeight="1" x14ac:dyDescent="0.35">
      <c r="A1232" s="7" t="s">
        <v>1408</v>
      </c>
      <c r="B1232" s="7">
        <v>6677</v>
      </c>
      <c r="C1232" s="7">
        <v>21027</v>
      </c>
    </row>
    <row r="1233" spans="1:3" ht="15.75" customHeight="1" x14ac:dyDescent="0.35">
      <c r="A1233" s="7" t="s">
        <v>1409</v>
      </c>
      <c r="B1233" s="7">
        <v>5176</v>
      </c>
      <c r="C1233" s="7">
        <v>17470</v>
      </c>
    </row>
    <row r="1234" spans="1:3" ht="15.75" customHeight="1" x14ac:dyDescent="0.35">
      <c r="A1234" s="7" t="s">
        <v>1410</v>
      </c>
      <c r="B1234" s="7">
        <v>4864</v>
      </c>
      <c r="C1234" s="7">
        <v>15508</v>
      </c>
    </row>
    <row r="1235" spans="1:3" ht="15.75" customHeight="1" x14ac:dyDescent="0.35">
      <c r="A1235" s="7" t="s">
        <v>1411</v>
      </c>
      <c r="B1235" s="7">
        <v>6853</v>
      </c>
      <c r="C1235" s="7">
        <v>20733</v>
      </c>
    </row>
    <row r="1236" spans="1:3" ht="15.75" customHeight="1" x14ac:dyDescent="0.35">
      <c r="A1236" s="7" t="s">
        <v>1412</v>
      </c>
      <c r="B1236" s="7">
        <v>5060</v>
      </c>
      <c r="C1236" s="7">
        <v>16887</v>
      </c>
    </row>
    <row r="1237" spans="1:3" ht="15.75" customHeight="1" x14ac:dyDescent="0.35">
      <c r="A1237" s="7" t="s">
        <v>1413</v>
      </c>
      <c r="B1237" s="9">
        <v>14338</v>
      </c>
      <c r="C1237" s="16">
        <v>8529</v>
      </c>
    </row>
    <row r="1238" spans="1:3" ht="15.75" customHeight="1" x14ac:dyDescent="0.35">
      <c r="A1238" s="7" t="s">
        <v>1415</v>
      </c>
      <c r="B1238" s="7">
        <v>78101</v>
      </c>
      <c r="C1238" s="16">
        <v>8529</v>
      </c>
    </row>
    <row r="1239" spans="1:3" ht="15.75" customHeight="1" x14ac:dyDescent="0.35">
      <c r="A1239" s="7" t="s">
        <v>1416</v>
      </c>
      <c r="B1239" s="7">
        <v>74443</v>
      </c>
      <c r="C1239" s="7">
        <v>248729</v>
      </c>
    </row>
    <row r="1240" spans="1:3" ht="15.75" customHeight="1" x14ac:dyDescent="0.35">
      <c r="A1240" s="7" t="s">
        <v>1417</v>
      </c>
      <c r="B1240" s="7">
        <v>63417</v>
      </c>
      <c r="C1240" s="7">
        <v>214087</v>
      </c>
    </row>
    <row r="1241" spans="1:3" ht="15.75" customHeight="1" x14ac:dyDescent="0.35">
      <c r="A1241" s="7" t="s">
        <v>1418</v>
      </c>
      <c r="B1241" s="7">
        <v>69983</v>
      </c>
      <c r="C1241" s="7">
        <v>230438</v>
      </c>
    </row>
    <row r="1242" spans="1:3" ht="15.75" customHeight="1" x14ac:dyDescent="0.35">
      <c r="A1242" s="7" t="s">
        <v>1419</v>
      </c>
      <c r="B1242" s="7">
        <v>34493</v>
      </c>
      <c r="C1242" s="7">
        <v>147908</v>
      </c>
    </row>
    <row r="1243" spans="1:3" ht="15.75" customHeight="1" x14ac:dyDescent="0.35">
      <c r="A1243" s="7" t="s">
        <v>1420</v>
      </c>
      <c r="B1243" s="7">
        <v>50717</v>
      </c>
      <c r="C1243" s="7">
        <v>172158</v>
      </c>
    </row>
    <row r="1244" spans="1:3" ht="15.75" customHeight="1" x14ac:dyDescent="0.35">
      <c r="A1244" s="7" t="s">
        <v>1421</v>
      </c>
      <c r="B1244" s="7">
        <v>66231</v>
      </c>
      <c r="C1244" s="7">
        <v>220313</v>
      </c>
    </row>
    <row r="1245" spans="1:3" ht="15.75" customHeight="1" x14ac:dyDescent="0.35">
      <c r="A1245" s="7" t="s">
        <v>1422</v>
      </c>
      <c r="B1245" s="7">
        <v>50805</v>
      </c>
      <c r="C1245" s="7">
        <v>176947</v>
      </c>
    </row>
    <row r="1246" spans="1:3" ht="15.75" customHeight="1" x14ac:dyDescent="0.35">
      <c r="A1246" s="7" t="s">
        <v>1423</v>
      </c>
      <c r="B1246" s="7">
        <v>43041</v>
      </c>
      <c r="C1246" s="7">
        <v>153816</v>
      </c>
    </row>
    <row r="1247" spans="1:3" ht="15.75" customHeight="1" x14ac:dyDescent="0.35">
      <c r="A1247" s="7" t="s">
        <v>1424</v>
      </c>
      <c r="B1247" s="7">
        <v>35679</v>
      </c>
      <c r="C1247" s="7">
        <v>127769</v>
      </c>
    </row>
    <row r="1248" spans="1:3" ht="15.75" customHeight="1" x14ac:dyDescent="0.35">
      <c r="A1248" s="7" t="s">
        <v>1425</v>
      </c>
      <c r="B1248" s="7">
        <v>61504</v>
      </c>
      <c r="C1248" s="7">
        <v>192532</v>
      </c>
    </row>
    <row r="1249" spans="1:3" ht="15.75" customHeight="1" x14ac:dyDescent="0.35">
      <c r="A1249" s="7" t="s">
        <v>1426</v>
      </c>
      <c r="B1249" s="7">
        <v>39679</v>
      </c>
      <c r="C1249" s="7">
        <v>151946</v>
      </c>
    </row>
    <row r="1250" spans="1:3" ht="15.75" customHeight="1" x14ac:dyDescent="0.35">
      <c r="A1250" s="7" t="s">
        <v>1427</v>
      </c>
      <c r="B1250" s="9">
        <v>14338</v>
      </c>
      <c r="C1250" s="16">
        <v>8529</v>
      </c>
    </row>
    <row r="1251" spans="1:3" ht="15.75" customHeight="1" x14ac:dyDescent="0.35">
      <c r="A1251" s="7" t="s">
        <v>1429</v>
      </c>
      <c r="B1251" s="7">
        <v>20179</v>
      </c>
      <c r="C1251" s="16">
        <v>8529</v>
      </c>
    </row>
    <row r="1252" spans="1:3" ht="15.75" customHeight="1" x14ac:dyDescent="0.35">
      <c r="A1252" s="7" t="s">
        <v>1430</v>
      </c>
      <c r="B1252" s="7">
        <v>19719</v>
      </c>
      <c r="C1252" s="7">
        <v>12427</v>
      </c>
    </row>
    <row r="1253" spans="1:3" ht="15.75" customHeight="1" x14ac:dyDescent="0.35">
      <c r="A1253" s="7" t="s">
        <v>1431</v>
      </c>
      <c r="B1253" s="7">
        <v>18897</v>
      </c>
      <c r="C1253" s="7">
        <v>12350</v>
      </c>
    </row>
    <row r="1254" spans="1:3" ht="15.75" customHeight="1" x14ac:dyDescent="0.35">
      <c r="A1254" s="7" t="s">
        <v>1432</v>
      </c>
      <c r="B1254" s="7">
        <v>17806</v>
      </c>
      <c r="C1254" s="7">
        <v>10242</v>
      </c>
    </row>
    <row r="1255" spans="1:3" ht="15.75" customHeight="1" x14ac:dyDescent="0.35">
      <c r="A1255" s="7" t="s">
        <v>1433</v>
      </c>
      <c r="B1255" s="7">
        <v>14259</v>
      </c>
      <c r="C1255" s="7">
        <v>9369</v>
      </c>
    </row>
    <row r="1256" spans="1:3" ht="15.75" customHeight="1" x14ac:dyDescent="0.35">
      <c r="A1256" s="7" t="s">
        <v>1434</v>
      </c>
      <c r="B1256" s="7">
        <v>15552</v>
      </c>
      <c r="C1256" s="7">
        <v>7624</v>
      </c>
    </row>
    <row r="1257" spans="1:3" ht="15.75" customHeight="1" x14ac:dyDescent="0.35">
      <c r="A1257" s="7" t="s">
        <v>1435</v>
      </c>
      <c r="B1257" s="7">
        <v>17230</v>
      </c>
      <c r="C1257" s="7">
        <v>9831</v>
      </c>
    </row>
    <row r="1258" spans="1:3" ht="15.75" customHeight="1" x14ac:dyDescent="0.35">
      <c r="A1258" s="7" t="s">
        <v>1436</v>
      </c>
      <c r="B1258" s="7">
        <v>16151</v>
      </c>
      <c r="C1258" s="7">
        <v>8562</v>
      </c>
    </row>
    <row r="1259" spans="1:3" ht="15.75" customHeight="1" x14ac:dyDescent="0.35">
      <c r="A1259" s="7" t="s">
        <v>1437</v>
      </c>
      <c r="B1259" s="7">
        <v>14769</v>
      </c>
      <c r="C1259" s="7">
        <v>6755</v>
      </c>
    </row>
    <row r="1260" spans="1:3" ht="15.75" customHeight="1" x14ac:dyDescent="0.35">
      <c r="A1260" s="7" t="s">
        <v>1438</v>
      </c>
      <c r="B1260" s="7">
        <v>14055</v>
      </c>
      <c r="C1260" s="7">
        <v>10418</v>
      </c>
    </row>
    <row r="1261" spans="1:3" ht="15.75" customHeight="1" x14ac:dyDescent="0.35">
      <c r="A1261" s="7" t="s">
        <v>1439</v>
      </c>
      <c r="B1261" s="7">
        <v>16896</v>
      </c>
      <c r="C1261" s="7">
        <v>9575</v>
      </c>
    </row>
    <row r="1262" spans="1:3" ht="15.75" customHeight="1" x14ac:dyDescent="0.35">
      <c r="A1262" s="7" t="s">
        <v>1440</v>
      </c>
      <c r="B1262" s="7">
        <v>14454</v>
      </c>
      <c r="C1262" s="7">
        <v>7968</v>
      </c>
    </row>
    <row r="1263" spans="1:3" ht="15.75" customHeight="1" x14ac:dyDescent="0.35">
      <c r="A1263" s="7" t="s">
        <v>1441</v>
      </c>
      <c r="B1263" s="9">
        <v>14338</v>
      </c>
      <c r="C1263" s="16">
        <v>8529</v>
      </c>
    </row>
    <row r="1264" spans="1:3" ht="15.75" customHeight="1" x14ac:dyDescent="0.35">
      <c r="A1264" s="7" t="s">
        <v>1443</v>
      </c>
      <c r="B1264" s="9">
        <v>14338</v>
      </c>
      <c r="C1264" s="16">
        <v>8529</v>
      </c>
    </row>
    <row r="1265" spans="1:3" ht="15.75" customHeight="1" x14ac:dyDescent="0.35">
      <c r="A1265" s="7" t="s">
        <v>1444</v>
      </c>
      <c r="B1265" s="9">
        <v>14338</v>
      </c>
      <c r="C1265" s="7">
        <v>62</v>
      </c>
    </row>
    <row r="1266" spans="1:3" ht="15.75" customHeight="1" x14ac:dyDescent="0.35">
      <c r="A1266" s="7" t="s">
        <v>1445</v>
      </c>
      <c r="B1266" s="9">
        <v>14338</v>
      </c>
      <c r="C1266" s="7">
        <v>40</v>
      </c>
    </row>
    <row r="1267" spans="1:3" ht="15.75" customHeight="1" x14ac:dyDescent="0.35">
      <c r="A1267" s="7" t="s">
        <v>1446</v>
      </c>
      <c r="B1267" s="9">
        <v>14338</v>
      </c>
      <c r="C1267" s="7">
        <v>55</v>
      </c>
    </row>
    <row r="1268" spans="1:3" ht="15.75" customHeight="1" x14ac:dyDescent="0.35">
      <c r="A1268" s="7" t="s">
        <v>1447</v>
      </c>
      <c r="B1268" s="9">
        <v>14338</v>
      </c>
      <c r="C1268" s="7">
        <v>26</v>
      </c>
    </row>
    <row r="1269" spans="1:3" ht="15.75" customHeight="1" x14ac:dyDescent="0.35">
      <c r="A1269" s="7" t="s">
        <v>1448</v>
      </c>
      <c r="B1269" s="7">
        <v>8</v>
      </c>
      <c r="C1269" s="7">
        <v>44</v>
      </c>
    </row>
    <row r="1270" spans="1:3" ht="15.75" customHeight="1" x14ac:dyDescent="0.35">
      <c r="A1270" s="7" t="s">
        <v>1449</v>
      </c>
      <c r="B1270" s="7">
        <v>11</v>
      </c>
      <c r="C1270" s="7">
        <v>51</v>
      </c>
    </row>
    <row r="1271" spans="1:3" ht="15.75" customHeight="1" x14ac:dyDescent="0.35">
      <c r="A1271" s="7" t="s">
        <v>1450</v>
      </c>
      <c r="B1271" s="7">
        <v>8</v>
      </c>
      <c r="C1271" s="7">
        <v>62</v>
      </c>
    </row>
    <row r="1272" spans="1:3" ht="15.75" customHeight="1" x14ac:dyDescent="0.35">
      <c r="A1272" s="7" t="s">
        <v>1451</v>
      </c>
      <c r="B1272" s="9">
        <v>14338</v>
      </c>
      <c r="C1272" s="7">
        <v>40</v>
      </c>
    </row>
    <row r="1273" spans="1:3" ht="15.75" customHeight="1" x14ac:dyDescent="0.35">
      <c r="A1273" s="7" t="s">
        <v>1452</v>
      </c>
      <c r="B1273" s="9">
        <v>14338</v>
      </c>
      <c r="C1273" s="7">
        <v>33</v>
      </c>
    </row>
    <row r="1274" spans="1:3" ht="15.75" customHeight="1" x14ac:dyDescent="0.35">
      <c r="A1274" s="7" t="s">
        <v>1453</v>
      </c>
      <c r="B1274" s="7">
        <v>10</v>
      </c>
      <c r="C1274" s="7">
        <v>70</v>
      </c>
    </row>
    <row r="1275" spans="1:3" ht="15.75" customHeight="1" x14ac:dyDescent="0.35">
      <c r="A1275" s="7" t="s">
        <v>1454</v>
      </c>
      <c r="B1275" s="9">
        <v>14338</v>
      </c>
      <c r="C1275" s="7">
        <v>40</v>
      </c>
    </row>
    <row r="1276" spans="1:3" ht="15.75" customHeight="1" x14ac:dyDescent="0.35">
      <c r="A1276" s="7" t="s">
        <v>1455</v>
      </c>
      <c r="B1276" s="9">
        <v>14338</v>
      </c>
      <c r="C1276" s="16">
        <v>8529</v>
      </c>
    </row>
    <row r="1277" spans="1:3" ht="15.75" customHeight="1" x14ac:dyDescent="0.35">
      <c r="A1277" s="7" t="s">
        <v>1457</v>
      </c>
      <c r="B1277" s="7">
        <v>2528</v>
      </c>
      <c r="C1277" s="16">
        <v>8529</v>
      </c>
    </row>
    <row r="1278" spans="1:3" ht="15.75" customHeight="1" x14ac:dyDescent="0.35">
      <c r="A1278" s="7" t="s">
        <v>1458</v>
      </c>
      <c r="B1278" s="7">
        <v>2496</v>
      </c>
      <c r="C1278" s="16">
        <v>8529</v>
      </c>
    </row>
    <row r="1279" spans="1:3" ht="15.75" customHeight="1" x14ac:dyDescent="0.35">
      <c r="A1279" s="7" t="s">
        <v>1459</v>
      </c>
      <c r="B1279" s="7">
        <v>2435</v>
      </c>
      <c r="C1279" s="16">
        <v>8529</v>
      </c>
    </row>
    <row r="1280" spans="1:3" ht="15.75" customHeight="1" x14ac:dyDescent="0.35">
      <c r="A1280" s="7" t="s">
        <v>1460</v>
      </c>
      <c r="B1280" s="7">
        <v>2216</v>
      </c>
      <c r="C1280" s="16">
        <v>8529</v>
      </c>
    </row>
    <row r="1281" spans="1:3" ht="15.75" customHeight="1" x14ac:dyDescent="0.35">
      <c r="A1281" s="7" t="s">
        <v>1461</v>
      </c>
      <c r="B1281" s="7">
        <v>1902</v>
      </c>
      <c r="C1281" s="16">
        <v>8529</v>
      </c>
    </row>
    <row r="1282" spans="1:3" ht="15.75" customHeight="1" x14ac:dyDescent="0.35">
      <c r="A1282" s="7" t="s">
        <v>1462</v>
      </c>
      <c r="B1282" s="7">
        <v>2005</v>
      </c>
      <c r="C1282" s="16">
        <v>8529</v>
      </c>
    </row>
    <row r="1283" spans="1:3" ht="15.75" customHeight="1" x14ac:dyDescent="0.35">
      <c r="A1283" s="7" t="s">
        <v>1463</v>
      </c>
      <c r="B1283" s="7">
        <v>2045</v>
      </c>
      <c r="C1283" s="16">
        <v>8529</v>
      </c>
    </row>
    <row r="1284" spans="1:3" ht="15.75" customHeight="1" x14ac:dyDescent="0.35">
      <c r="A1284" s="7" t="s">
        <v>1464</v>
      </c>
      <c r="B1284" s="7">
        <v>1946</v>
      </c>
      <c r="C1284" s="16">
        <v>8529</v>
      </c>
    </row>
    <row r="1285" spans="1:3" ht="15.75" customHeight="1" x14ac:dyDescent="0.35">
      <c r="A1285" s="7" t="s">
        <v>1465</v>
      </c>
      <c r="B1285" s="7">
        <v>1994</v>
      </c>
      <c r="C1285" s="16">
        <v>8529</v>
      </c>
    </row>
    <row r="1286" spans="1:3" ht="15.75" customHeight="1" x14ac:dyDescent="0.35">
      <c r="A1286" s="7" t="s">
        <v>1466</v>
      </c>
      <c r="B1286" s="7">
        <v>1545</v>
      </c>
      <c r="C1286" s="16">
        <v>8529</v>
      </c>
    </row>
    <row r="1287" spans="1:3" ht="15.75" customHeight="1" x14ac:dyDescent="0.35">
      <c r="A1287" s="7" t="s">
        <v>1467</v>
      </c>
      <c r="B1287" s="7">
        <v>1966</v>
      </c>
      <c r="C1287" s="16">
        <v>8529</v>
      </c>
    </row>
    <row r="1288" spans="1:3" ht="15.75" customHeight="1" x14ac:dyDescent="0.35">
      <c r="A1288" s="7" t="s">
        <v>1468</v>
      </c>
      <c r="B1288" s="7">
        <v>1894</v>
      </c>
      <c r="C1288" s="16">
        <v>8529</v>
      </c>
    </row>
    <row r="1289" spans="1:3" ht="15.75" customHeight="1" x14ac:dyDescent="0.35">
      <c r="A1289" s="7" t="s">
        <v>1469</v>
      </c>
      <c r="B1289" s="9">
        <v>14338</v>
      </c>
      <c r="C1289" s="16">
        <v>8529</v>
      </c>
    </row>
    <row r="1290" spans="1:3" ht="15.75" customHeight="1" x14ac:dyDescent="0.35">
      <c r="A1290" s="7" t="s">
        <v>1471</v>
      </c>
      <c r="B1290" s="7">
        <v>32523</v>
      </c>
      <c r="C1290" s="16">
        <v>8529</v>
      </c>
    </row>
    <row r="1291" spans="1:3" ht="15.75" customHeight="1" x14ac:dyDescent="0.35">
      <c r="A1291" s="7" t="s">
        <v>1472</v>
      </c>
      <c r="B1291" s="7">
        <v>32586</v>
      </c>
      <c r="C1291" s="7">
        <v>93696</v>
      </c>
    </row>
    <row r="1292" spans="1:3" ht="15.75" customHeight="1" x14ac:dyDescent="0.35">
      <c r="A1292" s="7" t="s">
        <v>1473</v>
      </c>
      <c r="B1292" s="7">
        <v>30815</v>
      </c>
      <c r="C1292" s="7">
        <v>81869</v>
      </c>
    </row>
    <row r="1293" spans="1:3" ht="15.75" customHeight="1" x14ac:dyDescent="0.35">
      <c r="A1293" s="7" t="s">
        <v>1474</v>
      </c>
      <c r="B1293" s="7">
        <v>28843</v>
      </c>
      <c r="C1293" s="7">
        <v>79959</v>
      </c>
    </row>
    <row r="1294" spans="1:3" ht="15.75" customHeight="1" x14ac:dyDescent="0.35">
      <c r="A1294" s="7" t="s">
        <v>1475</v>
      </c>
      <c r="B1294" s="7">
        <v>20067</v>
      </c>
      <c r="C1294" s="7">
        <v>55122</v>
      </c>
    </row>
    <row r="1295" spans="1:3" ht="15.75" customHeight="1" x14ac:dyDescent="0.35">
      <c r="A1295" s="7" t="s">
        <v>1476</v>
      </c>
      <c r="B1295" s="7">
        <v>23469</v>
      </c>
      <c r="C1295" s="7">
        <v>63534</v>
      </c>
    </row>
    <row r="1296" spans="1:3" ht="15.75" customHeight="1" x14ac:dyDescent="0.35">
      <c r="A1296" s="7" t="s">
        <v>1477</v>
      </c>
      <c r="B1296" s="7">
        <v>26389</v>
      </c>
      <c r="C1296" s="7">
        <v>75236</v>
      </c>
    </row>
    <row r="1297" spans="1:3" ht="15.75" customHeight="1" x14ac:dyDescent="0.35">
      <c r="A1297" s="7" t="s">
        <v>1478</v>
      </c>
      <c r="B1297" s="7">
        <v>26399</v>
      </c>
      <c r="C1297" s="7">
        <v>71547</v>
      </c>
    </row>
    <row r="1298" spans="1:3" ht="15.75" customHeight="1" x14ac:dyDescent="0.35">
      <c r="A1298" s="7" t="s">
        <v>1479</v>
      </c>
      <c r="B1298" s="7">
        <v>22001</v>
      </c>
      <c r="C1298" s="7">
        <v>61657</v>
      </c>
    </row>
    <row r="1299" spans="1:3" ht="15.75" customHeight="1" x14ac:dyDescent="0.35">
      <c r="A1299" s="7" t="s">
        <v>1480</v>
      </c>
      <c r="B1299" s="7">
        <v>18805</v>
      </c>
      <c r="C1299" s="7">
        <v>55181</v>
      </c>
    </row>
    <row r="1300" spans="1:3" ht="15.75" customHeight="1" x14ac:dyDescent="0.35">
      <c r="A1300" s="7" t="s">
        <v>1481</v>
      </c>
      <c r="B1300" s="7">
        <v>25780</v>
      </c>
      <c r="C1300" s="7">
        <v>73769</v>
      </c>
    </row>
    <row r="1301" spans="1:3" ht="15.75" customHeight="1" x14ac:dyDescent="0.35">
      <c r="A1301" s="7" t="s">
        <v>1482</v>
      </c>
      <c r="B1301" s="7">
        <v>20639</v>
      </c>
      <c r="C1301" s="7">
        <v>52753</v>
      </c>
    </row>
    <row r="1302" spans="1:3" ht="15.75" customHeight="1" x14ac:dyDescent="0.35">
      <c r="A1302" s="7" t="s">
        <v>1483</v>
      </c>
      <c r="B1302" s="9">
        <v>14338</v>
      </c>
      <c r="C1302" s="16">
        <v>8529</v>
      </c>
    </row>
    <row r="1303" spans="1:3" ht="15.75" customHeight="1" x14ac:dyDescent="0.35">
      <c r="A1303" s="7" t="s">
        <v>1485</v>
      </c>
      <c r="B1303" s="7">
        <v>3097</v>
      </c>
      <c r="C1303" s="16">
        <v>8529</v>
      </c>
    </row>
    <row r="1304" spans="1:3" ht="15.75" customHeight="1" x14ac:dyDescent="0.35">
      <c r="A1304" s="7" t="s">
        <v>1486</v>
      </c>
      <c r="B1304" s="7">
        <v>2805</v>
      </c>
      <c r="C1304" s="7">
        <v>6399</v>
      </c>
    </row>
    <row r="1305" spans="1:3" ht="15.75" customHeight="1" x14ac:dyDescent="0.35">
      <c r="A1305" s="7" t="s">
        <v>1487</v>
      </c>
      <c r="B1305" s="7">
        <v>2484</v>
      </c>
      <c r="C1305" s="7">
        <v>6480</v>
      </c>
    </row>
    <row r="1306" spans="1:3" ht="15.75" customHeight="1" x14ac:dyDescent="0.35">
      <c r="A1306" s="7" t="s">
        <v>1488</v>
      </c>
      <c r="B1306" s="7">
        <v>2846</v>
      </c>
      <c r="C1306" s="7">
        <v>5680</v>
      </c>
    </row>
    <row r="1307" spans="1:3" ht="15.75" customHeight="1" x14ac:dyDescent="0.35">
      <c r="A1307" s="7" t="s">
        <v>1489</v>
      </c>
      <c r="B1307" s="7">
        <v>2151</v>
      </c>
      <c r="C1307" s="7">
        <v>3781</v>
      </c>
    </row>
    <row r="1308" spans="1:3" ht="15.75" customHeight="1" x14ac:dyDescent="0.35">
      <c r="A1308" s="7" t="s">
        <v>1490</v>
      </c>
      <c r="B1308" s="7">
        <v>2542</v>
      </c>
      <c r="C1308" s="7">
        <v>5699</v>
      </c>
    </row>
    <row r="1309" spans="1:3" ht="15.75" customHeight="1" x14ac:dyDescent="0.35">
      <c r="A1309" s="7" t="s">
        <v>1491</v>
      </c>
      <c r="B1309" s="7">
        <v>2726</v>
      </c>
      <c r="C1309" s="7">
        <v>5871</v>
      </c>
    </row>
    <row r="1310" spans="1:3" ht="15.75" customHeight="1" x14ac:dyDescent="0.35">
      <c r="A1310" s="7" t="s">
        <v>1492</v>
      </c>
      <c r="B1310" s="7">
        <v>2497</v>
      </c>
      <c r="C1310" s="7">
        <v>5233</v>
      </c>
    </row>
    <row r="1311" spans="1:3" ht="15.75" customHeight="1" x14ac:dyDescent="0.35">
      <c r="A1311" s="7" t="s">
        <v>1493</v>
      </c>
      <c r="B1311" s="7">
        <v>2584</v>
      </c>
      <c r="C1311" s="7">
        <v>5328</v>
      </c>
    </row>
    <row r="1312" spans="1:3" ht="15.75" customHeight="1" x14ac:dyDescent="0.35">
      <c r="A1312" s="7" t="s">
        <v>1494</v>
      </c>
      <c r="B1312" s="7">
        <v>2317</v>
      </c>
      <c r="C1312" s="7">
        <v>4529</v>
      </c>
    </row>
    <row r="1313" spans="1:3" ht="15.75" customHeight="1" x14ac:dyDescent="0.35">
      <c r="A1313" s="7" t="s">
        <v>1495</v>
      </c>
      <c r="B1313" s="7">
        <v>2450</v>
      </c>
      <c r="C1313" s="7">
        <v>5145</v>
      </c>
    </row>
    <row r="1314" spans="1:3" ht="15.75" customHeight="1" x14ac:dyDescent="0.35">
      <c r="A1314" s="7" t="s">
        <v>1496</v>
      </c>
      <c r="B1314" s="7">
        <v>2422</v>
      </c>
      <c r="C1314" s="7">
        <v>4848</v>
      </c>
    </row>
    <row r="1315" spans="1:3" ht="15.75" customHeight="1" x14ac:dyDescent="0.35">
      <c r="A1315" s="7" t="s">
        <v>1497</v>
      </c>
      <c r="B1315" s="9">
        <v>14338</v>
      </c>
      <c r="C1315" s="16">
        <v>8529</v>
      </c>
    </row>
    <row r="1316" spans="1:3" ht="15.75" customHeight="1" x14ac:dyDescent="0.35">
      <c r="A1316" s="7" t="s">
        <v>1499</v>
      </c>
      <c r="B1316" s="9">
        <v>14338</v>
      </c>
      <c r="C1316" s="16">
        <v>8529</v>
      </c>
    </row>
    <row r="1317" spans="1:3" ht="15.75" customHeight="1" x14ac:dyDescent="0.35">
      <c r="A1317" s="7" t="s">
        <v>1500</v>
      </c>
      <c r="B1317" s="9">
        <v>14338</v>
      </c>
      <c r="C1317" s="7">
        <v>1874</v>
      </c>
    </row>
    <row r="1318" spans="1:3" ht="15.75" customHeight="1" x14ac:dyDescent="0.35">
      <c r="A1318" s="7" t="s">
        <v>1501</v>
      </c>
      <c r="B1318" s="9">
        <v>14338</v>
      </c>
      <c r="C1318" s="7">
        <v>1811</v>
      </c>
    </row>
    <row r="1319" spans="1:3" ht="15.75" customHeight="1" x14ac:dyDescent="0.35">
      <c r="A1319" s="7" t="s">
        <v>1502</v>
      </c>
      <c r="B1319" s="9">
        <v>14338</v>
      </c>
      <c r="C1319" s="7">
        <v>1742</v>
      </c>
    </row>
    <row r="1320" spans="1:3" ht="15.75" customHeight="1" x14ac:dyDescent="0.35">
      <c r="A1320" s="7" t="s">
        <v>1503</v>
      </c>
      <c r="B1320" s="9">
        <v>14338</v>
      </c>
      <c r="C1320" s="7">
        <v>902</v>
      </c>
    </row>
    <row r="1321" spans="1:3" ht="15.75" customHeight="1" x14ac:dyDescent="0.35">
      <c r="A1321" s="7" t="s">
        <v>1504</v>
      </c>
      <c r="B1321" s="9">
        <v>14338</v>
      </c>
      <c r="C1321" s="7">
        <v>1423</v>
      </c>
    </row>
    <row r="1322" spans="1:3" ht="15.75" customHeight="1" x14ac:dyDescent="0.35">
      <c r="A1322" s="7" t="s">
        <v>1505</v>
      </c>
      <c r="B1322" s="9">
        <v>14338</v>
      </c>
      <c r="C1322" s="7">
        <v>1668</v>
      </c>
    </row>
    <row r="1323" spans="1:3" ht="15.75" customHeight="1" x14ac:dyDescent="0.35">
      <c r="A1323" s="7" t="s">
        <v>1506</v>
      </c>
      <c r="B1323" s="9">
        <v>14338</v>
      </c>
      <c r="C1323" s="7">
        <v>1434</v>
      </c>
    </row>
    <row r="1324" spans="1:3" ht="15.75" customHeight="1" x14ac:dyDescent="0.35">
      <c r="A1324" s="7" t="s">
        <v>1507</v>
      </c>
      <c r="B1324" s="9">
        <v>14338</v>
      </c>
      <c r="C1324" s="7">
        <v>1129</v>
      </c>
    </row>
    <row r="1325" spans="1:3" ht="15.75" customHeight="1" x14ac:dyDescent="0.35">
      <c r="A1325" s="7" t="s">
        <v>1508</v>
      </c>
      <c r="B1325" s="9">
        <v>14338</v>
      </c>
      <c r="C1325" s="7">
        <v>972</v>
      </c>
    </row>
    <row r="1326" spans="1:3" ht="15.75" customHeight="1" x14ac:dyDescent="0.35">
      <c r="A1326" s="7" t="s">
        <v>1509</v>
      </c>
      <c r="B1326" s="9">
        <v>14338</v>
      </c>
      <c r="C1326" s="7">
        <v>1580</v>
      </c>
    </row>
    <row r="1327" spans="1:3" ht="15.75" customHeight="1" x14ac:dyDescent="0.35">
      <c r="A1327" s="7" t="s">
        <v>1510</v>
      </c>
      <c r="B1327" s="9">
        <v>14338</v>
      </c>
      <c r="C1327" s="7">
        <v>1177</v>
      </c>
    </row>
    <row r="1328" spans="1:3" ht="15.75" customHeight="1" x14ac:dyDescent="0.35">
      <c r="A1328" s="7" t="s">
        <v>1511</v>
      </c>
      <c r="B1328" s="9">
        <v>14338</v>
      </c>
      <c r="C1328" s="16">
        <v>8529</v>
      </c>
    </row>
    <row r="1329" spans="1:3" ht="15.75" customHeight="1" x14ac:dyDescent="0.35">
      <c r="A1329" s="7" t="s">
        <v>1513</v>
      </c>
      <c r="B1329" s="7">
        <v>4371</v>
      </c>
      <c r="C1329" s="16">
        <v>8529</v>
      </c>
    </row>
    <row r="1330" spans="1:3" ht="15.75" customHeight="1" x14ac:dyDescent="0.35">
      <c r="A1330" s="7" t="s">
        <v>1514</v>
      </c>
      <c r="B1330" s="7">
        <v>4644</v>
      </c>
      <c r="C1330" s="7">
        <v>7616</v>
      </c>
    </row>
    <row r="1331" spans="1:3" ht="15.75" customHeight="1" x14ac:dyDescent="0.35">
      <c r="A1331" s="7" t="s">
        <v>1515</v>
      </c>
      <c r="B1331" s="7">
        <v>4403</v>
      </c>
      <c r="C1331" s="7">
        <v>6824</v>
      </c>
    </row>
    <row r="1332" spans="1:3" ht="15.75" customHeight="1" x14ac:dyDescent="0.35">
      <c r="A1332" s="7" t="s">
        <v>1516</v>
      </c>
      <c r="B1332" s="7">
        <v>4586</v>
      </c>
      <c r="C1332" s="7">
        <v>7591</v>
      </c>
    </row>
    <row r="1333" spans="1:3" ht="15.75" customHeight="1" x14ac:dyDescent="0.35">
      <c r="A1333" s="7" t="s">
        <v>1517</v>
      </c>
      <c r="B1333" s="7">
        <v>4111</v>
      </c>
      <c r="C1333" s="7">
        <v>6854</v>
      </c>
    </row>
    <row r="1334" spans="1:3" ht="15.75" customHeight="1" x14ac:dyDescent="0.35">
      <c r="A1334" s="7" t="s">
        <v>1518</v>
      </c>
      <c r="B1334" s="7">
        <v>4438</v>
      </c>
      <c r="C1334" s="7">
        <v>7132</v>
      </c>
    </row>
    <row r="1335" spans="1:3" ht="15.75" customHeight="1" x14ac:dyDescent="0.35">
      <c r="A1335" s="7" t="s">
        <v>1519</v>
      </c>
      <c r="B1335" s="7">
        <v>4796</v>
      </c>
      <c r="C1335" s="7">
        <v>7928</v>
      </c>
    </row>
    <row r="1336" spans="1:3" ht="15.75" customHeight="1" x14ac:dyDescent="0.35">
      <c r="A1336" s="7" t="s">
        <v>1520</v>
      </c>
      <c r="B1336" s="7">
        <v>4528</v>
      </c>
      <c r="C1336" s="7">
        <v>7176</v>
      </c>
    </row>
    <row r="1337" spans="1:3" ht="15.75" customHeight="1" x14ac:dyDescent="0.35">
      <c r="A1337" s="7" t="s">
        <v>1521</v>
      </c>
      <c r="B1337" s="7">
        <v>4324</v>
      </c>
      <c r="C1337" s="7">
        <v>7088</v>
      </c>
    </row>
    <row r="1338" spans="1:3" ht="15.75" customHeight="1" x14ac:dyDescent="0.35">
      <c r="A1338" s="7" t="s">
        <v>1522</v>
      </c>
      <c r="B1338" s="7">
        <v>3832</v>
      </c>
      <c r="C1338" s="7">
        <v>6241</v>
      </c>
    </row>
    <row r="1339" spans="1:3" ht="15.75" customHeight="1" x14ac:dyDescent="0.35">
      <c r="A1339" s="7" t="s">
        <v>1523</v>
      </c>
      <c r="B1339" s="7">
        <v>4688</v>
      </c>
      <c r="C1339" s="7">
        <v>7583</v>
      </c>
    </row>
    <row r="1340" spans="1:3" ht="15.75" customHeight="1" x14ac:dyDescent="0.35">
      <c r="A1340" s="7" t="s">
        <v>1524</v>
      </c>
      <c r="B1340" s="7">
        <v>4073</v>
      </c>
      <c r="C1340" s="7">
        <v>6652</v>
      </c>
    </row>
    <row r="1341" spans="1:3" ht="15.75" customHeight="1" x14ac:dyDescent="0.35">
      <c r="A1341" s="7" t="s">
        <v>1525</v>
      </c>
      <c r="B1341" s="9">
        <v>14338</v>
      </c>
      <c r="C1341" s="16">
        <v>8529</v>
      </c>
    </row>
    <row r="1342" spans="1:3" ht="15.75" customHeight="1" x14ac:dyDescent="0.35">
      <c r="A1342" s="7" t="s">
        <v>1527</v>
      </c>
      <c r="B1342" s="7">
        <v>6349</v>
      </c>
      <c r="C1342" s="16">
        <v>8529</v>
      </c>
    </row>
    <row r="1343" spans="1:3" ht="15.75" customHeight="1" x14ac:dyDescent="0.35">
      <c r="A1343" s="7" t="s">
        <v>1528</v>
      </c>
      <c r="B1343" s="7">
        <v>6382</v>
      </c>
      <c r="C1343" s="7">
        <v>20403</v>
      </c>
    </row>
    <row r="1344" spans="1:3" ht="15.75" customHeight="1" x14ac:dyDescent="0.35">
      <c r="A1344" s="7" t="s">
        <v>1529</v>
      </c>
      <c r="B1344" s="7">
        <v>6652</v>
      </c>
      <c r="C1344" s="7">
        <v>20917</v>
      </c>
    </row>
    <row r="1345" spans="1:3" ht="15.75" customHeight="1" x14ac:dyDescent="0.35">
      <c r="A1345" s="7" t="s">
        <v>1530</v>
      </c>
      <c r="B1345" s="7">
        <v>5426</v>
      </c>
      <c r="C1345" s="7">
        <v>16656</v>
      </c>
    </row>
    <row r="1346" spans="1:3" ht="15.75" customHeight="1" x14ac:dyDescent="0.35">
      <c r="A1346" s="7" t="s">
        <v>1531</v>
      </c>
      <c r="B1346" s="7">
        <v>5258</v>
      </c>
      <c r="C1346" s="7">
        <v>16208</v>
      </c>
    </row>
    <row r="1347" spans="1:3" ht="15.75" customHeight="1" x14ac:dyDescent="0.35">
      <c r="A1347" s="7" t="s">
        <v>1532</v>
      </c>
      <c r="B1347" s="7">
        <v>5271</v>
      </c>
      <c r="C1347" s="7">
        <v>16835</v>
      </c>
    </row>
    <row r="1348" spans="1:3" ht="15.75" customHeight="1" x14ac:dyDescent="0.35">
      <c r="A1348" s="7" t="s">
        <v>1533</v>
      </c>
      <c r="B1348" s="7">
        <v>4206</v>
      </c>
      <c r="C1348" s="7">
        <v>14972</v>
      </c>
    </row>
    <row r="1349" spans="1:3" ht="15.75" customHeight="1" x14ac:dyDescent="0.35">
      <c r="A1349" s="7" t="s">
        <v>1534</v>
      </c>
      <c r="B1349" s="7">
        <v>5023</v>
      </c>
      <c r="C1349" s="7">
        <v>16245</v>
      </c>
    </row>
    <row r="1350" spans="1:3" ht="15.75" customHeight="1" x14ac:dyDescent="0.35">
      <c r="A1350" s="7" t="s">
        <v>1535</v>
      </c>
      <c r="B1350" s="7">
        <v>5220</v>
      </c>
      <c r="C1350" s="7">
        <v>18221</v>
      </c>
    </row>
    <row r="1351" spans="1:3" ht="15.75" customHeight="1" x14ac:dyDescent="0.35">
      <c r="A1351" s="7" t="s">
        <v>1536</v>
      </c>
      <c r="B1351" s="7">
        <v>4907</v>
      </c>
      <c r="C1351" s="7">
        <v>15354</v>
      </c>
    </row>
    <row r="1352" spans="1:3" ht="15.75" customHeight="1" x14ac:dyDescent="0.35">
      <c r="A1352" s="7" t="s">
        <v>1537</v>
      </c>
      <c r="B1352" s="7">
        <v>4774</v>
      </c>
      <c r="C1352" s="7">
        <v>14499</v>
      </c>
    </row>
    <row r="1353" spans="1:3" ht="15.75" customHeight="1" x14ac:dyDescent="0.35">
      <c r="A1353" s="7" t="s">
        <v>1538</v>
      </c>
      <c r="B1353" s="7">
        <v>5220</v>
      </c>
      <c r="C1353" s="7">
        <v>16039</v>
      </c>
    </row>
    <row r="1354" spans="1:3" ht="15.75" customHeight="1" x14ac:dyDescent="0.35">
      <c r="A1354" s="7" t="s">
        <v>1539</v>
      </c>
      <c r="B1354" s="9">
        <v>14338</v>
      </c>
      <c r="C1354" s="16">
        <v>8529</v>
      </c>
    </row>
    <row r="1355" spans="1:3" ht="15.75" customHeight="1" x14ac:dyDescent="0.35">
      <c r="A1355" s="7" t="s">
        <v>1541</v>
      </c>
      <c r="B1355" s="9">
        <v>14338</v>
      </c>
      <c r="C1355" s="16">
        <v>8529</v>
      </c>
    </row>
    <row r="1356" spans="1:3" ht="15.75" customHeight="1" x14ac:dyDescent="0.35">
      <c r="A1356" s="7" t="s">
        <v>1542</v>
      </c>
      <c r="B1356" s="9">
        <v>14338</v>
      </c>
      <c r="C1356" s="7">
        <v>18</v>
      </c>
    </row>
    <row r="1357" spans="1:3" ht="15.75" customHeight="1" x14ac:dyDescent="0.35">
      <c r="A1357" s="7" t="s">
        <v>1543</v>
      </c>
      <c r="B1357" s="9">
        <v>14338</v>
      </c>
      <c r="C1357" s="7">
        <v>26</v>
      </c>
    </row>
    <row r="1358" spans="1:3" ht="15.75" customHeight="1" x14ac:dyDescent="0.35">
      <c r="A1358" s="7" t="s">
        <v>1544</v>
      </c>
      <c r="B1358" s="9">
        <v>14338</v>
      </c>
      <c r="C1358" s="7">
        <v>18</v>
      </c>
    </row>
    <row r="1359" spans="1:3" ht="15.75" customHeight="1" x14ac:dyDescent="0.35">
      <c r="A1359" s="7" t="s">
        <v>1545</v>
      </c>
      <c r="B1359" s="9">
        <v>14338</v>
      </c>
      <c r="C1359" s="16">
        <v>8529</v>
      </c>
    </row>
    <row r="1360" spans="1:3" ht="15.75" customHeight="1" x14ac:dyDescent="0.35">
      <c r="A1360" s="7" t="s">
        <v>1546</v>
      </c>
      <c r="B1360" s="7">
        <v>28</v>
      </c>
      <c r="C1360" s="16">
        <v>8529</v>
      </c>
    </row>
    <row r="1361" spans="1:3" ht="15.75" customHeight="1" x14ac:dyDescent="0.35">
      <c r="A1361" s="7" t="s">
        <v>1547</v>
      </c>
      <c r="B1361" s="7">
        <v>19</v>
      </c>
      <c r="C1361" s="7">
        <v>7</v>
      </c>
    </row>
    <row r="1362" spans="1:3" ht="15.75" customHeight="1" x14ac:dyDescent="0.35">
      <c r="A1362" s="7" t="s">
        <v>1548</v>
      </c>
      <c r="B1362" s="7">
        <v>33</v>
      </c>
      <c r="C1362" s="16">
        <v>8529</v>
      </c>
    </row>
    <row r="1363" spans="1:3" ht="15.75" customHeight="1" x14ac:dyDescent="0.35">
      <c r="A1363" s="7" t="s">
        <v>1549</v>
      </c>
      <c r="B1363" s="9">
        <v>14338</v>
      </c>
      <c r="C1363" s="16">
        <v>8529</v>
      </c>
    </row>
    <row r="1364" spans="1:3" ht="15.75" customHeight="1" x14ac:dyDescent="0.35">
      <c r="A1364" s="7" t="s">
        <v>1550</v>
      </c>
      <c r="B1364" s="9">
        <v>14338</v>
      </c>
      <c r="C1364" s="16">
        <v>8529</v>
      </c>
    </row>
    <row r="1365" spans="1:3" ht="15.75" customHeight="1" x14ac:dyDescent="0.35">
      <c r="A1365" s="7" t="s">
        <v>1551</v>
      </c>
      <c r="B1365" s="7">
        <v>19</v>
      </c>
      <c r="C1365" s="16">
        <v>8529</v>
      </c>
    </row>
    <row r="1366" spans="1:3" ht="15.75" customHeight="1" x14ac:dyDescent="0.35">
      <c r="A1366" s="7" t="s">
        <v>1552</v>
      </c>
      <c r="B1366" s="9">
        <v>14338</v>
      </c>
      <c r="C1366" s="16">
        <v>8529</v>
      </c>
    </row>
    <row r="1367" spans="1:3" ht="15.75" customHeight="1" x14ac:dyDescent="0.35">
      <c r="A1367" s="7" t="s">
        <v>1553</v>
      </c>
      <c r="B1367" s="9">
        <v>14338</v>
      </c>
      <c r="C1367" s="16">
        <v>8529</v>
      </c>
    </row>
    <row r="1368" spans="1:3" ht="15.75" customHeight="1" x14ac:dyDescent="0.35">
      <c r="A1368" s="7" t="s">
        <v>1555</v>
      </c>
      <c r="B1368" s="9">
        <v>14338</v>
      </c>
      <c r="C1368" s="16">
        <v>8529</v>
      </c>
    </row>
    <row r="1369" spans="1:3" ht="15.75" customHeight="1" x14ac:dyDescent="0.35">
      <c r="A1369" s="7" t="s">
        <v>1556</v>
      </c>
      <c r="B1369" s="9">
        <v>14338</v>
      </c>
      <c r="C1369" s="7">
        <v>799</v>
      </c>
    </row>
    <row r="1370" spans="1:3" ht="15.75" customHeight="1" x14ac:dyDescent="0.35">
      <c r="A1370" s="7" t="s">
        <v>1557</v>
      </c>
      <c r="B1370" s="9">
        <v>14338</v>
      </c>
      <c r="C1370" s="7">
        <v>528</v>
      </c>
    </row>
    <row r="1371" spans="1:3" ht="15.75" customHeight="1" x14ac:dyDescent="0.35">
      <c r="A1371" s="7" t="s">
        <v>1558</v>
      </c>
      <c r="B1371" s="9">
        <v>14338</v>
      </c>
      <c r="C1371" s="7">
        <v>576</v>
      </c>
    </row>
    <row r="1372" spans="1:3" ht="15.75" customHeight="1" x14ac:dyDescent="0.35">
      <c r="A1372" s="7" t="s">
        <v>1559</v>
      </c>
      <c r="B1372" s="9">
        <v>14338</v>
      </c>
      <c r="C1372" s="7">
        <v>502</v>
      </c>
    </row>
    <row r="1373" spans="1:3" ht="15.75" customHeight="1" x14ac:dyDescent="0.35">
      <c r="A1373" s="7" t="s">
        <v>1560</v>
      </c>
      <c r="B1373" s="9">
        <v>14338</v>
      </c>
      <c r="C1373" s="7">
        <v>627</v>
      </c>
    </row>
    <row r="1374" spans="1:3" ht="15.75" customHeight="1" x14ac:dyDescent="0.35">
      <c r="A1374" s="7" t="s">
        <v>1561</v>
      </c>
      <c r="B1374" s="9">
        <v>14338</v>
      </c>
      <c r="C1374" s="7">
        <v>678</v>
      </c>
    </row>
    <row r="1375" spans="1:3" ht="15.75" customHeight="1" x14ac:dyDescent="0.35">
      <c r="A1375" s="7" t="s">
        <v>1562</v>
      </c>
      <c r="B1375" s="9">
        <v>14338</v>
      </c>
      <c r="C1375" s="7">
        <v>741</v>
      </c>
    </row>
    <row r="1376" spans="1:3" ht="15.75" customHeight="1" x14ac:dyDescent="0.35">
      <c r="A1376" s="7" t="s">
        <v>1563</v>
      </c>
      <c r="B1376" s="9">
        <v>14338</v>
      </c>
      <c r="C1376" s="7">
        <v>532</v>
      </c>
    </row>
    <row r="1377" spans="1:3" ht="15.75" customHeight="1" x14ac:dyDescent="0.35">
      <c r="A1377" s="7" t="s">
        <v>1564</v>
      </c>
      <c r="B1377" s="9">
        <v>14338</v>
      </c>
      <c r="C1377" s="7">
        <v>436</v>
      </c>
    </row>
    <row r="1378" spans="1:3" ht="15.75" customHeight="1" x14ac:dyDescent="0.35">
      <c r="A1378" s="7" t="s">
        <v>1565</v>
      </c>
      <c r="B1378" s="9">
        <v>14338</v>
      </c>
      <c r="C1378" s="7">
        <v>759</v>
      </c>
    </row>
    <row r="1379" spans="1:3" ht="15.75" customHeight="1" x14ac:dyDescent="0.35">
      <c r="A1379" s="7" t="s">
        <v>1566</v>
      </c>
      <c r="B1379" s="9">
        <v>14338</v>
      </c>
      <c r="C1379" s="7">
        <v>502</v>
      </c>
    </row>
    <row r="1380" spans="1:3" ht="15.75" customHeight="1" x14ac:dyDescent="0.35">
      <c r="A1380" s="7" t="s">
        <v>1567</v>
      </c>
      <c r="B1380" s="9">
        <v>14338</v>
      </c>
      <c r="C1380" s="16">
        <v>8529</v>
      </c>
    </row>
    <row r="1381" spans="1:3" ht="15.75" customHeight="1" x14ac:dyDescent="0.35">
      <c r="A1381" s="7" t="s">
        <v>1569</v>
      </c>
      <c r="B1381" s="7">
        <v>13342</v>
      </c>
      <c r="C1381" s="16">
        <v>8529</v>
      </c>
    </row>
    <row r="1382" spans="1:3" ht="15.75" customHeight="1" x14ac:dyDescent="0.35">
      <c r="A1382" s="7" t="s">
        <v>1570</v>
      </c>
      <c r="B1382" s="7">
        <v>21611</v>
      </c>
      <c r="C1382" s="7">
        <v>59035</v>
      </c>
    </row>
    <row r="1383" spans="1:3" ht="15.75" customHeight="1" x14ac:dyDescent="0.35">
      <c r="A1383" s="7" t="s">
        <v>1571</v>
      </c>
      <c r="B1383" s="7">
        <v>20286</v>
      </c>
      <c r="C1383" s="7">
        <v>67674</v>
      </c>
    </row>
    <row r="1384" spans="1:3" ht="15.75" customHeight="1" x14ac:dyDescent="0.35">
      <c r="A1384" s="7" t="s">
        <v>1572</v>
      </c>
      <c r="B1384" s="7">
        <v>17738</v>
      </c>
      <c r="C1384" s="7">
        <v>60392</v>
      </c>
    </row>
    <row r="1385" spans="1:3" ht="15.75" customHeight="1" x14ac:dyDescent="0.35">
      <c r="A1385" s="7" t="s">
        <v>1573</v>
      </c>
      <c r="B1385" s="7">
        <v>17796</v>
      </c>
      <c r="C1385" s="7">
        <v>50359</v>
      </c>
    </row>
    <row r="1386" spans="1:3" ht="15.75" customHeight="1" x14ac:dyDescent="0.35">
      <c r="A1386" s="7" t="s">
        <v>1574</v>
      </c>
      <c r="B1386" s="7">
        <v>16361</v>
      </c>
      <c r="C1386" s="7">
        <v>48100</v>
      </c>
    </row>
    <row r="1387" spans="1:3" ht="15.75" customHeight="1" x14ac:dyDescent="0.35">
      <c r="A1387" s="7" t="s">
        <v>1575</v>
      </c>
      <c r="B1387" s="7">
        <v>17525</v>
      </c>
      <c r="C1387" s="7">
        <v>54209</v>
      </c>
    </row>
    <row r="1388" spans="1:3" ht="15.75" customHeight="1" x14ac:dyDescent="0.35">
      <c r="A1388" s="7" t="s">
        <v>1576</v>
      </c>
      <c r="B1388" s="7">
        <v>17670</v>
      </c>
      <c r="C1388" s="7">
        <v>52108</v>
      </c>
    </row>
    <row r="1389" spans="1:3" ht="15.75" customHeight="1" x14ac:dyDescent="0.35">
      <c r="A1389" s="7" t="s">
        <v>1577</v>
      </c>
      <c r="B1389" s="7">
        <v>17441</v>
      </c>
      <c r="C1389" s="7">
        <v>49167</v>
      </c>
    </row>
    <row r="1390" spans="1:3" ht="15.75" customHeight="1" x14ac:dyDescent="0.35">
      <c r="A1390" s="7" t="s">
        <v>1578</v>
      </c>
      <c r="B1390" s="7">
        <v>15901</v>
      </c>
      <c r="C1390" s="7">
        <v>47114</v>
      </c>
    </row>
    <row r="1391" spans="1:3" ht="15.75" customHeight="1" x14ac:dyDescent="0.35">
      <c r="A1391" s="7" t="s">
        <v>1579</v>
      </c>
      <c r="B1391" s="7">
        <v>17899</v>
      </c>
      <c r="C1391" s="7">
        <v>53788</v>
      </c>
    </row>
    <row r="1392" spans="1:3" ht="15.75" customHeight="1" x14ac:dyDescent="0.35">
      <c r="A1392" s="7" t="s">
        <v>1580</v>
      </c>
      <c r="B1392" s="7">
        <v>16951</v>
      </c>
      <c r="C1392" s="7">
        <v>47832</v>
      </c>
    </row>
    <row r="1393" spans="1:3" ht="15.75" customHeight="1" x14ac:dyDescent="0.35">
      <c r="A1393" s="7" t="s">
        <v>1581</v>
      </c>
      <c r="B1393" s="9">
        <v>14338</v>
      </c>
      <c r="C1393" s="16">
        <v>8529</v>
      </c>
    </row>
    <row r="1394" spans="1:3" ht="15.75" customHeight="1" x14ac:dyDescent="0.35">
      <c r="A1394" s="7" t="s">
        <v>1583</v>
      </c>
      <c r="B1394" s="9">
        <v>14338</v>
      </c>
      <c r="C1394" s="16">
        <v>8529</v>
      </c>
    </row>
    <row r="1395" spans="1:3" ht="15.75" customHeight="1" x14ac:dyDescent="0.35">
      <c r="A1395" s="7" t="s">
        <v>1584</v>
      </c>
      <c r="B1395" s="9">
        <v>14338</v>
      </c>
      <c r="C1395" s="16">
        <v>8529</v>
      </c>
    </row>
    <row r="1396" spans="1:3" ht="15.75" customHeight="1" x14ac:dyDescent="0.35">
      <c r="A1396" s="7" t="s">
        <v>1585</v>
      </c>
      <c r="B1396" s="9">
        <v>14338</v>
      </c>
      <c r="C1396" s="16">
        <v>8529</v>
      </c>
    </row>
    <row r="1397" spans="1:3" ht="15.75" customHeight="1" x14ac:dyDescent="0.35">
      <c r="A1397" s="7" t="s">
        <v>1586</v>
      </c>
      <c r="B1397" s="9">
        <v>14338</v>
      </c>
      <c r="C1397" s="16">
        <v>8529</v>
      </c>
    </row>
    <row r="1398" spans="1:3" ht="15.75" customHeight="1" x14ac:dyDescent="0.35">
      <c r="A1398" s="7" t="s">
        <v>1587</v>
      </c>
      <c r="B1398" s="9">
        <v>14338</v>
      </c>
      <c r="C1398" s="16">
        <v>8529</v>
      </c>
    </row>
    <row r="1399" spans="1:3" ht="15.75" customHeight="1" x14ac:dyDescent="0.35">
      <c r="A1399" s="7" t="s">
        <v>1588</v>
      </c>
      <c r="B1399" s="9">
        <v>14338</v>
      </c>
      <c r="C1399" s="16">
        <v>8529</v>
      </c>
    </row>
    <row r="1400" spans="1:3" ht="15.75" customHeight="1" x14ac:dyDescent="0.35">
      <c r="A1400" s="7" t="s">
        <v>1589</v>
      </c>
      <c r="B1400" s="9">
        <v>14338</v>
      </c>
      <c r="C1400" s="16">
        <v>8529</v>
      </c>
    </row>
    <row r="1401" spans="1:3" ht="15.75" customHeight="1" x14ac:dyDescent="0.35">
      <c r="A1401" s="7" t="s">
        <v>1590</v>
      </c>
      <c r="B1401" s="9">
        <v>14338</v>
      </c>
      <c r="C1401" s="16">
        <v>8529</v>
      </c>
    </row>
    <row r="1402" spans="1:3" ht="15.75" customHeight="1" x14ac:dyDescent="0.35">
      <c r="A1402" s="7" t="s">
        <v>1591</v>
      </c>
      <c r="B1402" s="9">
        <v>14338</v>
      </c>
      <c r="C1402" s="16">
        <v>8529</v>
      </c>
    </row>
    <row r="1403" spans="1:3" ht="15.75" customHeight="1" x14ac:dyDescent="0.35">
      <c r="A1403" s="7" t="s">
        <v>1592</v>
      </c>
      <c r="B1403" s="9">
        <v>14338</v>
      </c>
      <c r="C1403" s="16">
        <v>8529</v>
      </c>
    </row>
    <row r="1404" spans="1:3" ht="15.75" customHeight="1" x14ac:dyDescent="0.35">
      <c r="A1404" s="7" t="s">
        <v>1593</v>
      </c>
      <c r="B1404" s="9">
        <v>14338</v>
      </c>
      <c r="C1404" s="16">
        <v>8529</v>
      </c>
    </row>
    <row r="1405" spans="1:3" ht="15.75" customHeight="1" x14ac:dyDescent="0.35">
      <c r="A1405" s="7" t="s">
        <v>1594</v>
      </c>
      <c r="B1405" s="9">
        <v>14338</v>
      </c>
      <c r="C1405" s="16">
        <v>8529</v>
      </c>
    </row>
    <row r="1406" spans="1:3" ht="15.75" customHeight="1" x14ac:dyDescent="0.35">
      <c r="A1406" s="7" t="s">
        <v>1595</v>
      </c>
      <c r="B1406" s="9">
        <v>14338</v>
      </c>
      <c r="C1406" s="16">
        <v>8529</v>
      </c>
    </row>
    <row r="1407" spans="1:3" ht="15.75" customHeight="1" x14ac:dyDescent="0.35">
      <c r="A1407" s="7" t="s">
        <v>1597</v>
      </c>
      <c r="B1407" s="7">
        <v>7287</v>
      </c>
      <c r="C1407" s="16">
        <v>8529</v>
      </c>
    </row>
    <row r="1408" spans="1:3" ht="15.75" customHeight="1" x14ac:dyDescent="0.35">
      <c r="A1408" s="7" t="s">
        <v>1598</v>
      </c>
      <c r="B1408" s="7">
        <v>7052</v>
      </c>
      <c r="C1408" s="7">
        <v>13561</v>
      </c>
    </row>
    <row r="1409" spans="1:3" ht="15.75" customHeight="1" x14ac:dyDescent="0.35">
      <c r="A1409" s="7" t="s">
        <v>1599</v>
      </c>
      <c r="B1409" s="7">
        <v>8766</v>
      </c>
      <c r="C1409" s="7">
        <v>12578</v>
      </c>
    </row>
    <row r="1410" spans="1:3" ht="15.75" customHeight="1" x14ac:dyDescent="0.35">
      <c r="A1410" s="7" t="s">
        <v>1600</v>
      </c>
      <c r="B1410" s="7">
        <v>9520</v>
      </c>
      <c r="C1410" s="7">
        <v>15115</v>
      </c>
    </row>
    <row r="1411" spans="1:3" ht="15.75" customHeight="1" x14ac:dyDescent="0.35">
      <c r="A1411" s="7" t="s">
        <v>1601</v>
      </c>
      <c r="B1411" s="7">
        <v>9386</v>
      </c>
      <c r="C1411" s="7">
        <v>13330</v>
      </c>
    </row>
    <row r="1412" spans="1:3" ht="15.75" customHeight="1" x14ac:dyDescent="0.35">
      <c r="A1412" s="7" t="s">
        <v>1602</v>
      </c>
      <c r="B1412" s="7">
        <v>8277</v>
      </c>
      <c r="C1412" s="7">
        <v>12919</v>
      </c>
    </row>
    <row r="1413" spans="1:3" ht="15.75" customHeight="1" x14ac:dyDescent="0.35">
      <c r="A1413" s="7" t="s">
        <v>1603</v>
      </c>
      <c r="B1413" s="7">
        <v>9460</v>
      </c>
      <c r="C1413" s="7">
        <v>15137</v>
      </c>
    </row>
    <row r="1414" spans="1:3" ht="15.75" customHeight="1" x14ac:dyDescent="0.35">
      <c r="A1414" s="7" t="s">
        <v>1604</v>
      </c>
      <c r="B1414" s="7">
        <v>8848</v>
      </c>
      <c r="C1414" s="7">
        <v>13993</v>
      </c>
    </row>
    <row r="1415" spans="1:3" ht="15.75" customHeight="1" x14ac:dyDescent="0.35">
      <c r="A1415" s="7" t="s">
        <v>1605</v>
      </c>
      <c r="B1415" s="7">
        <v>9253</v>
      </c>
      <c r="C1415" s="7">
        <v>12915</v>
      </c>
    </row>
    <row r="1416" spans="1:3" ht="15.75" customHeight="1" x14ac:dyDescent="0.35">
      <c r="A1416" s="7" t="s">
        <v>1606</v>
      </c>
      <c r="B1416" s="7">
        <v>7131</v>
      </c>
      <c r="C1416" s="7">
        <v>12200</v>
      </c>
    </row>
    <row r="1417" spans="1:3" ht="15.75" customHeight="1" x14ac:dyDescent="0.35">
      <c r="A1417" s="7" t="s">
        <v>1607</v>
      </c>
      <c r="B1417" s="7">
        <v>8718</v>
      </c>
      <c r="C1417" s="7">
        <v>14294</v>
      </c>
    </row>
    <row r="1418" spans="1:3" ht="15.75" customHeight="1" x14ac:dyDescent="0.35">
      <c r="A1418" s="7" t="s">
        <v>1608</v>
      </c>
      <c r="B1418" s="7">
        <v>8865</v>
      </c>
      <c r="C1418" s="7">
        <v>13212</v>
      </c>
    </row>
    <row r="1419" spans="1:3" ht="15.75" customHeight="1" x14ac:dyDescent="0.35">
      <c r="A1419" s="7" t="s">
        <v>1609</v>
      </c>
      <c r="B1419" s="7">
        <v>4080</v>
      </c>
      <c r="C1419" s="16">
        <v>8529</v>
      </c>
    </row>
    <row r="1420" spans="1:3" ht="15.75" customHeight="1" x14ac:dyDescent="0.35">
      <c r="A1420" s="7" t="s">
        <v>1611</v>
      </c>
      <c r="B1420" s="7">
        <v>4171</v>
      </c>
      <c r="C1420" s="16">
        <v>8529</v>
      </c>
    </row>
    <row r="1421" spans="1:3" ht="15.75" customHeight="1" x14ac:dyDescent="0.35">
      <c r="A1421" s="7" t="s">
        <v>1612</v>
      </c>
      <c r="B1421" s="7">
        <v>4220</v>
      </c>
      <c r="C1421" s="7">
        <v>10829</v>
      </c>
    </row>
    <row r="1422" spans="1:3" ht="15.75" customHeight="1" x14ac:dyDescent="0.35">
      <c r="A1422" s="7" t="s">
        <v>1613</v>
      </c>
      <c r="B1422" s="7">
        <v>3956</v>
      </c>
      <c r="C1422" s="7">
        <v>10249</v>
      </c>
    </row>
    <row r="1423" spans="1:3" ht="15.75" customHeight="1" x14ac:dyDescent="0.35">
      <c r="A1423" s="7" t="s">
        <v>1614</v>
      </c>
      <c r="B1423" s="7">
        <v>4204</v>
      </c>
      <c r="C1423" s="7">
        <v>10792</v>
      </c>
    </row>
    <row r="1424" spans="1:3" ht="15.75" customHeight="1" x14ac:dyDescent="0.35">
      <c r="A1424" s="7" t="s">
        <v>1615</v>
      </c>
      <c r="B1424" s="7">
        <v>4282</v>
      </c>
      <c r="C1424" s="7">
        <v>11269</v>
      </c>
    </row>
    <row r="1425" spans="1:3" ht="15.75" customHeight="1" x14ac:dyDescent="0.35">
      <c r="A1425" s="7" t="s">
        <v>1616</v>
      </c>
      <c r="B1425" s="7">
        <v>3509</v>
      </c>
      <c r="C1425" s="7">
        <v>8801</v>
      </c>
    </row>
    <row r="1426" spans="1:3" ht="15.75" customHeight="1" x14ac:dyDescent="0.35">
      <c r="A1426" s="7" t="s">
        <v>1617</v>
      </c>
      <c r="B1426" s="7">
        <v>4209</v>
      </c>
      <c r="C1426" s="7">
        <v>10869</v>
      </c>
    </row>
    <row r="1427" spans="1:3" ht="15.75" customHeight="1" x14ac:dyDescent="0.35">
      <c r="A1427" s="7" t="s">
        <v>1618</v>
      </c>
      <c r="B1427" s="7">
        <v>4382</v>
      </c>
      <c r="C1427" s="7">
        <v>11544</v>
      </c>
    </row>
    <row r="1428" spans="1:3" ht="15.75" customHeight="1" x14ac:dyDescent="0.35">
      <c r="A1428" s="7" t="s">
        <v>1619</v>
      </c>
      <c r="B1428" s="7">
        <v>3843</v>
      </c>
      <c r="C1428" s="7">
        <v>9905</v>
      </c>
    </row>
    <row r="1429" spans="1:3" ht="15.75" customHeight="1" x14ac:dyDescent="0.35">
      <c r="A1429" s="7" t="s">
        <v>1620</v>
      </c>
      <c r="B1429" s="7">
        <v>3335</v>
      </c>
      <c r="C1429" s="7">
        <v>8240</v>
      </c>
    </row>
    <row r="1430" spans="1:3" ht="15.75" customHeight="1" x14ac:dyDescent="0.35">
      <c r="A1430" s="7" t="s">
        <v>1621</v>
      </c>
      <c r="B1430" s="7">
        <v>4329</v>
      </c>
      <c r="C1430" s="7">
        <v>11357</v>
      </c>
    </row>
    <row r="1431" spans="1:3" ht="15.75" customHeight="1" x14ac:dyDescent="0.35">
      <c r="A1431" s="7" t="s">
        <v>1622</v>
      </c>
      <c r="B1431" s="7">
        <v>3646</v>
      </c>
      <c r="C1431" s="7">
        <v>9417</v>
      </c>
    </row>
    <row r="1432" spans="1:3" ht="15.75" customHeight="1" x14ac:dyDescent="0.35">
      <c r="A1432" s="7" t="s">
        <v>1623</v>
      </c>
      <c r="B1432" s="9">
        <v>14338</v>
      </c>
      <c r="C1432" s="16">
        <v>8529</v>
      </c>
    </row>
    <row r="1433" spans="1:3" ht="15.75" customHeight="1" x14ac:dyDescent="0.35">
      <c r="A1433" s="7" t="s">
        <v>1625</v>
      </c>
      <c r="B1433" s="9">
        <v>14338</v>
      </c>
      <c r="C1433" s="16">
        <v>8529</v>
      </c>
    </row>
    <row r="1434" spans="1:3" ht="15.75" customHeight="1" x14ac:dyDescent="0.35">
      <c r="A1434" s="7" t="s">
        <v>1626</v>
      </c>
      <c r="B1434" s="9">
        <v>14338</v>
      </c>
      <c r="C1434" s="7">
        <v>1030</v>
      </c>
    </row>
    <row r="1435" spans="1:3" ht="15.75" customHeight="1" x14ac:dyDescent="0.35">
      <c r="A1435" s="7" t="s">
        <v>1627</v>
      </c>
      <c r="B1435" s="9">
        <v>14338</v>
      </c>
      <c r="C1435" s="7">
        <v>1302</v>
      </c>
    </row>
    <row r="1436" spans="1:3" ht="15.75" customHeight="1" x14ac:dyDescent="0.35">
      <c r="A1436" s="7" t="s">
        <v>1628</v>
      </c>
      <c r="B1436" s="9">
        <v>14338</v>
      </c>
      <c r="C1436" s="7">
        <v>1192</v>
      </c>
    </row>
    <row r="1437" spans="1:3" ht="15.75" customHeight="1" x14ac:dyDescent="0.35">
      <c r="A1437" s="7" t="s">
        <v>1629</v>
      </c>
      <c r="B1437" s="9">
        <v>14338</v>
      </c>
      <c r="C1437" s="7">
        <v>1727</v>
      </c>
    </row>
    <row r="1438" spans="1:3" ht="15.75" customHeight="1" x14ac:dyDescent="0.35">
      <c r="A1438" s="7" t="s">
        <v>1630</v>
      </c>
      <c r="B1438" s="9">
        <v>14338</v>
      </c>
      <c r="C1438" s="7">
        <v>1687</v>
      </c>
    </row>
    <row r="1439" spans="1:3" ht="15.75" customHeight="1" x14ac:dyDescent="0.35">
      <c r="A1439" s="7" t="s">
        <v>1631</v>
      </c>
      <c r="B1439" s="9">
        <v>14338</v>
      </c>
      <c r="C1439" s="7">
        <v>1404</v>
      </c>
    </row>
    <row r="1440" spans="1:3" ht="15.75" customHeight="1" x14ac:dyDescent="0.35">
      <c r="A1440" s="7" t="s">
        <v>1632</v>
      </c>
      <c r="B1440" s="9">
        <v>14338</v>
      </c>
      <c r="C1440" s="7">
        <v>1837</v>
      </c>
    </row>
    <row r="1441" spans="1:3" ht="15.75" customHeight="1" x14ac:dyDescent="0.35">
      <c r="A1441" s="7" t="s">
        <v>1633</v>
      </c>
      <c r="B1441" s="9">
        <v>14338</v>
      </c>
      <c r="C1441" s="7">
        <v>1536</v>
      </c>
    </row>
    <row r="1442" spans="1:3" ht="15.75" customHeight="1" x14ac:dyDescent="0.35">
      <c r="A1442" s="7" t="s">
        <v>1634</v>
      </c>
      <c r="B1442" s="9">
        <v>14338</v>
      </c>
      <c r="C1442" s="7">
        <v>1635</v>
      </c>
    </row>
    <row r="1443" spans="1:3" ht="15.75" customHeight="1" x14ac:dyDescent="0.35">
      <c r="A1443" s="7" t="s">
        <v>1635</v>
      </c>
      <c r="B1443" s="9">
        <v>14338</v>
      </c>
      <c r="C1443" s="7">
        <v>1632</v>
      </c>
    </row>
    <row r="1444" spans="1:3" ht="15.75" customHeight="1" x14ac:dyDescent="0.35">
      <c r="A1444" s="7" t="s">
        <v>1636</v>
      </c>
      <c r="B1444" s="9">
        <v>14338</v>
      </c>
      <c r="C1444" s="7">
        <v>1525</v>
      </c>
    </row>
    <row r="1445" spans="1:3" ht="15.75" customHeight="1" x14ac:dyDescent="0.35">
      <c r="A1445" s="7" t="s">
        <v>1637</v>
      </c>
      <c r="B1445" s="9">
        <v>14338</v>
      </c>
      <c r="C1445" s="16">
        <v>8529</v>
      </c>
    </row>
    <row r="1446" spans="1:3" ht="15.75" customHeight="1" x14ac:dyDescent="0.35">
      <c r="A1446" s="7" t="s">
        <v>1639</v>
      </c>
      <c r="B1446" s="9">
        <v>14338</v>
      </c>
      <c r="C1446" s="16">
        <v>8529</v>
      </c>
    </row>
    <row r="1447" spans="1:3" ht="15.75" customHeight="1" x14ac:dyDescent="0.35">
      <c r="A1447" s="7" t="s">
        <v>1640</v>
      </c>
      <c r="B1447" s="9">
        <v>14338</v>
      </c>
      <c r="C1447" s="7">
        <v>2013</v>
      </c>
    </row>
    <row r="1448" spans="1:3" ht="15.75" customHeight="1" x14ac:dyDescent="0.35">
      <c r="A1448" s="7" t="s">
        <v>1641</v>
      </c>
      <c r="B1448" s="9">
        <v>14338</v>
      </c>
      <c r="C1448" s="7">
        <v>1822</v>
      </c>
    </row>
    <row r="1449" spans="1:3" ht="15.75" customHeight="1" x14ac:dyDescent="0.35">
      <c r="A1449" s="7" t="s">
        <v>1642</v>
      </c>
      <c r="B1449" s="9">
        <v>14338</v>
      </c>
      <c r="C1449" s="7">
        <v>1944</v>
      </c>
    </row>
    <row r="1450" spans="1:3" ht="15.75" customHeight="1" x14ac:dyDescent="0.35">
      <c r="A1450" s="7" t="s">
        <v>1643</v>
      </c>
      <c r="B1450" s="9">
        <v>14338</v>
      </c>
      <c r="C1450" s="7">
        <v>1808</v>
      </c>
    </row>
    <row r="1451" spans="1:3" ht="15.75" customHeight="1" x14ac:dyDescent="0.35">
      <c r="A1451" s="7" t="s">
        <v>1644</v>
      </c>
      <c r="B1451" s="9">
        <v>14338</v>
      </c>
      <c r="C1451" s="7">
        <v>1742</v>
      </c>
    </row>
    <row r="1452" spans="1:3" ht="15.75" customHeight="1" x14ac:dyDescent="0.35">
      <c r="A1452" s="7" t="s">
        <v>1645</v>
      </c>
      <c r="B1452" s="9">
        <v>14338</v>
      </c>
      <c r="C1452" s="7">
        <v>1815</v>
      </c>
    </row>
    <row r="1453" spans="1:3" ht="15.75" customHeight="1" x14ac:dyDescent="0.35">
      <c r="A1453" s="7" t="s">
        <v>1646</v>
      </c>
      <c r="B1453" s="9">
        <v>14338</v>
      </c>
      <c r="C1453" s="7">
        <v>1742</v>
      </c>
    </row>
    <row r="1454" spans="1:3" ht="15.75" customHeight="1" x14ac:dyDescent="0.35">
      <c r="A1454" s="7" t="s">
        <v>1647</v>
      </c>
      <c r="B1454" s="9">
        <v>14338</v>
      </c>
      <c r="C1454" s="7">
        <v>1701</v>
      </c>
    </row>
    <row r="1455" spans="1:3" ht="15.75" customHeight="1" x14ac:dyDescent="0.35">
      <c r="A1455" s="7" t="s">
        <v>1648</v>
      </c>
      <c r="B1455" s="9">
        <v>14338</v>
      </c>
      <c r="C1455" s="7">
        <v>1874</v>
      </c>
    </row>
    <row r="1456" spans="1:3" ht="15.75" customHeight="1" x14ac:dyDescent="0.35">
      <c r="A1456" s="7" t="s">
        <v>1649</v>
      </c>
      <c r="B1456" s="9">
        <v>14338</v>
      </c>
      <c r="C1456" s="7">
        <v>1683</v>
      </c>
    </row>
    <row r="1457" spans="1:3" ht="15.75" customHeight="1" x14ac:dyDescent="0.35">
      <c r="A1457" s="7" t="s">
        <v>1650</v>
      </c>
      <c r="B1457" s="9">
        <v>14338</v>
      </c>
      <c r="C1457" s="7">
        <v>1236</v>
      </c>
    </row>
    <row r="1458" spans="1:3" ht="15.75" customHeight="1" x14ac:dyDescent="0.35">
      <c r="A1458" s="7" t="s">
        <v>1651</v>
      </c>
      <c r="B1458" s="9">
        <v>14338</v>
      </c>
      <c r="C1458" s="16">
        <v>8529</v>
      </c>
    </row>
    <row r="1459" spans="1:3" ht="15.75" customHeight="1" x14ac:dyDescent="0.35">
      <c r="A1459" s="7" t="s">
        <v>1653</v>
      </c>
      <c r="B1459" s="9">
        <v>14338</v>
      </c>
      <c r="C1459" s="16">
        <v>8529</v>
      </c>
    </row>
    <row r="1460" spans="1:3" ht="15.75" customHeight="1" x14ac:dyDescent="0.35">
      <c r="A1460" s="7" t="s">
        <v>1654</v>
      </c>
      <c r="B1460" s="9">
        <v>14338</v>
      </c>
      <c r="C1460" s="7">
        <v>1239</v>
      </c>
    </row>
    <row r="1461" spans="1:3" ht="15.75" customHeight="1" x14ac:dyDescent="0.35">
      <c r="A1461" s="7" t="s">
        <v>1655</v>
      </c>
      <c r="B1461" s="9">
        <v>14338</v>
      </c>
      <c r="C1461" s="7">
        <v>1060</v>
      </c>
    </row>
    <row r="1462" spans="1:3" ht="15.75" customHeight="1" x14ac:dyDescent="0.35">
      <c r="A1462" s="7" t="s">
        <v>1656</v>
      </c>
      <c r="B1462" s="9">
        <v>14338</v>
      </c>
      <c r="C1462" s="7">
        <v>1155</v>
      </c>
    </row>
    <row r="1463" spans="1:3" ht="15.75" customHeight="1" x14ac:dyDescent="0.35">
      <c r="A1463" s="7" t="s">
        <v>1657</v>
      </c>
      <c r="B1463" s="9">
        <v>14338</v>
      </c>
      <c r="C1463" s="7">
        <v>975</v>
      </c>
    </row>
    <row r="1464" spans="1:3" ht="15.75" customHeight="1" x14ac:dyDescent="0.35">
      <c r="A1464" s="7" t="s">
        <v>1658</v>
      </c>
      <c r="B1464" s="9">
        <v>14338</v>
      </c>
      <c r="C1464" s="7">
        <v>906</v>
      </c>
    </row>
    <row r="1465" spans="1:3" ht="15.75" customHeight="1" x14ac:dyDescent="0.35">
      <c r="A1465" s="7" t="s">
        <v>1659</v>
      </c>
      <c r="B1465" s="9">
        <v>14338</v>
      </c>
      <c r="C1465" s="7">
        <v>953</v>
      </c>
    </row>
    <row r="1466" spans="1:3" ht="15.75" customHeight="1" x14ac:dyDescent="0.35">
      <c r="A1466" s="7" t="s">
        <v>1660</v>
      </c>
      <c r="B1466" s="9">
        <v>14338</v>
      </c>
      <c r="C1466" s="7">
        <v>917</v>
      </c>
    </row>
    <row r="1467" spans="1:3" ht="15.75" customHeight="1" x14ac:dyDescent="0.35">
      <c r="A1467" s="7" t="s">
        <v>1661</v>
      </c>
      <c r="B1467" s="9">
        <v>14338</v>
      </c>
      <c r="C1467" s="7">
        <v>957</v>
      </c>
    </row>
    <row r="1468" spans="1:3" ht="15.75" customHeight="1" x14ac:dyDescent="0.35">
      <c r="A1468" s="7" t="s">
        <v>1662</v>
      </c>
      <c r="B1468" s="9">
        <v>14338</v>
      </c>
      <c r="C1468" s="7">
        <v>906</v>
      </c>
    </row>
    <row r="1469" spans="1:3" ht="15.75" customHeight="1" x14ac:dyDescent="0.35">
      <c r="A1469" s="7" t="s">
        <v>1663</v>
      </c>
      <c r="B1469" s="9">
        <v>14338</v>
      </c>
      <c r="C1469" s="7">
        <v>953</v>
      </c>
    </row>
    <row r="1470" spans="1:3" ht="15.75" customHeight="1" x14ac:dyDescent="0.35">
      <c r="A1470" s="7" t="s">
        <v>1664</v>
      </c>
      <c r="B1470" s="9">
        <v>14338</v>
      </c>
      <c r="C1470" s="7">
        <v>884</v>
      </c>
    </row>
    <row r="1471" spans="1:3" ht="15.75" customHeight="1" x14ac:dyDescent="0.35">
      <c r="A1471" s="7" t="s">
        <v>1665</v>
      </c>
      <c r="B1471" s="9">
        <v>14338</v>
      </c>
      <c r="C1471" s="16">
        <v>8529</v>
      </c>
    </row>
    <row r="1472" spans="1:3" ht="15.75" customHeight="1" x14ac:dyDescent="0.35">
      <c r="A1472" s="7" t="s">
        <v>1667</v>
      </c>
      <c r="B1472" s="7">
        <v>75907</v>
      </c>
      <c r="C1472" s="16">
        <v>8529</v>
      </c>
    </row>
    <row r="1473" spans="1:3" ht="15.75" customHeight="1" x14ac:dyDescent="0.35">
      <c r="A1473" s="7" t="s">
        <v>1668</v>
      </c>
      <c r="B1473" s="7">
        <v>72645</v>
      </c>
      <c r="C1473" s="7">
        <v>216804</v>
      </c>
    </row>
    <row r="1474" spans="1:3" ht="15.75" customHeight="1" x14ac:dyDescent="0.35">
      <c r="A1474" s="7" t="s">
        <v>1669</v>
      </c>
      <c r="B1474" s="7">
        <v>69858</v>
      </c>
      <c r="C1474" s="7">
        <v>203882</v>
      </c>
    </row>
    <row r="1475" spans="1:3" ht="15.75" customHeight="1" x14ac:dyDescent="0.35">
      <c r="A1475" s="7" t="s">
        <v>1670</v>
      </c>
      <c r="B1475" s="7">
        <v>73006</v>
      </c>
      <c r="C1475" s="7">
        <v>213221</v>
      </c>
    </row>
    <row r="1476" spans="1:3" ht="15.75" customHeight="1" x14ac:dyDescent="0.35">
      <c r="A1476" s="7" t="s">
        <v>1671</v>
      </c>
      <c r="B1476" s="7">
        <v>58691</v>
      </c>
      <c r="C1476" s="7">
        <v>167333</v>
      </c>
    </row>
    <row r="1477" spans="1:3" ht="15.75" customHeight="1" x14ac:dyDescent="0.35">
      <c r="A1477" s="7" t="s">
        <v>1672</v>
      </c>
      <c r="B1477" s="7">
        <v>49255</v>
      </c>
      <c r="C1477" s="7">
        <v>136717</v>
      </c>
    </row>
    <row r="1478" spans="1:3" ht="15.75" customHeight="1" x14ac:dyDescent="0.35">
      <c r="A1478" s="7" t="s">
        <v>1673</v>
      </c>
      <c r="B1478" s="7">
        <v>69970</v>
      </c>
      <c r="C1478" s="7">
        <v>205308</v>
      </c>
    </row>
    <row r="1479" spans="1:3" ht="15.75" customHeight="1" x14ac:dyDescent="0.35">
      <c r="A1479" s="7" t="s">
        <v>1674</v>
      </c>
      <c r="B1479" s="7">
        <v>63507</v>
      </c>
      <c r="C1479" s="7">
        <v>177373</v>
      </c>
    </row>
    <row r="1480" spans="1:3" ht="15.75" customHeight="1" x14ac:dyDescent="0.35">
      <c r="A1480" s="7" t="s">
        <v>1675</v>
      </c>
      <c r="B1480" s="7">
        <v>54619</v>
      </c>
      <c r="C1480" s="7">
        <v>160266</v>
      </c>
    </row>
    <row r="1481" spans="1:3" ht="15.75" customHeight="1" x14ac:dyDescent="0.35">
      <c r="A1481" s="7" t="s">
        <v>1676</v>
      </c>
      <c r="B1481" s="7">
        <v>47110</v>
      </c>
      <c r="C1481" s="7">
        <v>126603</v>
      </c>
    </row>
    <row r="1482" spans="1:3" ht="15.75" customHeight="1" x14ac:dyDescent="0.35">
      <c r="A1482" s="7" t="s">
        <v>1677</v>
      </c>
      <c r="B1482" s="7">
        <v>63715</v>
      </c>
      <c r="C1482" s="7">
        <v>170648</v>
      </c>
    </row>
    <row r="1483" spans="1:3" ht="15.75" customHeight="1" x14ac:dyDescent="0.35">
      <c r="A1483" s="7" t="s">
        <v>1678</v>
      </c>
      <c r="B1483" s="7">
        <v>51009</v>
      </c>
      <c r="C1483" s="7">
        <v>135129</v>
      </c>
    </row>
    <row r="1484" spans="1:3" ht="15.75" customHeight="1" x14ac:dyDescent="0.35">
      <c r="A1484" s="7" t="s">
        <v>1679</v>
      </c>
      <c r="B1484" s="9">
        <v>14338</v>
      </c>
      <c r="C1484" s="16">
        <v>8529</v>
      </c>
    </row>
    <row r="1485" spans="1:3" ht="15.75" customHeight="1" x14ac:dyDescent="0.35">
      <c r="A1485" s="7" t="s">
        <v>1681</v>
      </c>
      <c r="B1485" s="9">
        <v>14338</v>
      </c>
      <c r="C1485" s="16">
        <v>8529</v>
      </c>
    </row>
    <row r="1486" spans="1:3" ht="15.75" customHeight="1" x14ac:dyDescent="0.35">
      <c r="A1486" s="7" t="s">
        <v>1682</v>
      </c>
      <c r="B1486" s="9">
        <v>14338</v>
      </c>
      <c r="C1486" s="7">
        <v>1074</v>
      </c>
    </row>
    <row r="1487" spans="1:3" ht="15.75" customHeight="1" x14ac:dyDescent="0.35">
      <c r="A1487" s="7" t="s">
        <v>1683</v>
      </c>
      <c r="B1487" s="9">
        <v>14338</v>
      </c>
      <c r="C1487" s="7">
        <v>1067</v>
      </c>
    </row>
    <row r="1488" spans="1:3" ht="15.75" customHeight="1" x14ac:dyDescent="0.35">
      <c r="A1488" s="7" t="s">
        <v>1684</v>
      </c>
      <c r="B1488" s="9">
        <v>14338</v>
      </c>
      <c r="C1488" s="7">
        <v>1008</v>
      </c>
    </row>
    <row r="1489" spans="1:3" ht="15.75" customHeight="1" x14ac:dyDescent="0.35">
      <c r="A1489" s="7" t="s">
        <v>1685</v>
      </c>
      <c r="B1489" s="9">
        <v>14338</v>
      </c>
      <c r="C1489" s="7">
        <v>689</v>
      </c>
    </row>
    <row r="1490" spans="1:3" ht="15.75" customHeight="1" x14ac:dyDescent="0.35">
      <c r="A1490" s="7" t="s">
        <v>1686</v>
      </c>
      <c r="B1490" s="7">
        <v>250</v>
      </c>
      <c r="C1490" s="7">
        <v>777</v>
      </c>
    </row>
    <row r="1491" spans="1:3" ht="15.75" customHeight="1" x14ac:dyDescent="0.35">
      <c r="A1491" s="7" t="s">
        <v>1687</v>
      </c>
      <c r="B1491" s="9">
        <v>14338</v>
      </c>
      <c r="C1491" s="7">
        <v>576</v>
      </c>
    </row>
    <row r="1492" spans="1:3" ht="15.75" customHeight="1" x14ac:dyDescent="0.35">
      <c r="A1492" s="7" t="s">
        <v>1688</v>
      </c>
      <c r="B1492" s="7">
        <v>299</v>
      </c>
      <c r="C1492" s="7">
        <v>917</v>
      </c>
    </row>
    <row r="1493" spans="1:3" ht="15.75" customHeight="1" x14ac:dyDescent="0.35">
      <c r="A1493" s="7" t="s">
        <v>1689</v>
      </c>
      <c r="B1493" s="7">
        <v>225</v>
      </c>
      <c r="C1493" s="7">
        <v>700</v>
      </c>
    </row>
    <row r="1494" spans="1:3" ht="15.75" customHeight="1" x14ac:dyDescent="0.35">
      <c r="A1494" s="7" t="s">
        <v>1690</v>
      </c>
      <c r="B1494" s="9">
        <v>14338</v>
      </c>
      <c r="C1494" s="7">
        <v>598</v>
      </c>
    </row>
    <row r="1495" spans="1:3" ht="15.75" customHeight="1" x14ac:dyDescent="0.35">
      <c r="A1495" s="7" t="s">
        <v>1691</v>
      </c>
      <c r="B1495" s="9">
        <v>14338</v>
      </c>
      <c r="C1495" s="7">
        <v>499</v>
      </c>
    </row>
    <row r="1496" spans="1:3" ht="15.75" customHeight="1" x14ac:dyDescent="0.35">
      <c r="A1496" s="7" t="s">
        <v>1692</v>
      </c>
      <c r="B1496" s="7">
        <v>288</v>
      </c>
      <c r="C1496" s="7">
        <v>887</v>
      </c>
    </row>
    <row r="1497" spans="1:3" ht="15.75" customHeight="1" x14ac:dyDescent="0.35">
      <c r="A1497" s="7" t="s">
        <v>1693</v>
      </c>
      <c r="B1497" s="9">
        <v>14338</v>
      </c>
      <c r="C1497" s="16">
        <v>8529</v>
      </c>
    </row>
    <row r="1498" spans="1:3" ht="15.75" customHeight="1" x14ac:dyDescent="0.35">
      <c r="A1498" s="7" t="s">
        <v>1695</v>
      </c>
      <c r="B1498" s="9">
        <v>14338</v>
      </c>
      <c r="C1498" s="16">
        <v>8529</v>
      </c>
    </row>
    <row r="1499" spans="1:3" ht="15.75" customHeight="1" x14ac:dyDescent="0.35">
      <c r="A1499" s="7" t="s">
        <v>1696</v>
      </c>
      <c r="B1499" s="9">
        <v>14338</v>
      </c>
      <c r="C1499" s="7">
        <v>623</v>
      </c>
    </row>
    <row r="1500" spans="1:3" ht="15.75" customHeight="1" x14ac:dyDescent="0.35">
      <c r="A1500" s="7" t="s">
        <v>1697</v>
      </c>
      <c r="B1500" s="9">
        <v>14338</v>
      </c>
      <c r="C1500" s="7">
        <v>612</v>
      </c>
    </row>
    <row r="1501" spans="1:3" ht="15.75" customHeight="1" x14ac:dyDescent="0.35">
      <c r="A1501" s="7" t="s">
        <v>1698</v>
      </c>
      <c r="B1501" s="9">
        <v>14338</v>
      </c>
      <c r="C1501" s="7">
        <v>594</v>
      </c>
    </row>
    <row r="1502" spans="1:3" ht="15.75" customHeight="1" x14ac:dyDescent="0.35">
      <c r="A1502" s="7" t="s">
        <v>1699</v>
      </c>
      <c r="B1502" s="9">
        <v>14338</v>
      </c>
      <c r="C1502" s="7">
        <v>554</v>
      </c>
    </row>
    <row r="1503" spans="1:3" ht="15.75" customHeight="1" x14ac:dyDescent="0.35">
      <c r="A1503" s="7" t="s">
        <v>1700</v>
      </c>
      <c r="B1503" s="9">
        <v>14338</v>
      </c>
      <c r="C1503" s="7">
        <v>565</v>
      </c>
    </row>
    <row r="1504" spans="1:3" ht="15.75" customHeight="1" x14ac:dyDescent="0.35">
      <c r="A1504" s="7" t="s">
        <v>1701</v>
      </c>
      <c r="B1504" s="9">
        <v>14338</v>
      </c>
      <c r="C1504" s="7">
        <v>546</v>
      </c>
    </row>
    <row r="1505" spans="1:3" ht="15.75" customHeight="1" x14ac:dyDescent="0.35">
      <c r="A1505" s="7" t="s">
        <v>1702</v>
      </c>
      <c r="B1505" s="9">
        <v>14338</v>
      </c>
      <c r="C1505" s="7">
        <v>579</v>
      </c>
    </row>
    <row r="1506" spans="1:3" ht="15.75" customHeight="1" x14ac:dyDescent="0.35">
      <c r="A1506" s="7" t="s">
        <v>1703</v>
      </c>
      <c r="B1506" s="9">
        <v>14338</v>
      </c>
      <c r="C1506" s="7">
        <v>568</v>
      </c>
    </row>
    <row r="1507" spans="1:3" ht="15.75" customHeight="1" x14ac:dyDescent="0.35">
      <c r="A1507" s="7" t="s">
        <v>1704</v>
      </c>
      <c r="B1507" s="9">
        <v>14338</v>
      </c>
      <c r="C1507" s="7">
        <v>539</v>
      </c>
    </row>
    <row r="1508" spans="1:3" ht="15.75" customHeight="1" x14ac:dyDescent="0.35">
      <c r="A1508" s="7" t="s">
        <v>1705</v>
      </c>
      <c r="B1508" s="9">
        <v>14338</v>
      </c>
      <c r="C1508" s="7">
        <v>543</v>
      </c>
    </row>
    <row r="1509" spans="1:3" ht="15.75" customHeight="1" x14ac:dyDescent="0.35">
      <c r="A1509" s="7" t="s">
        <v>1706</v>
      </c>
      <c r="B1509" s="9">
        <v>14338</v>
      </c>
      <c r="C1509" s="7">
        <v>568</v>
      </c>
    </row>
    <row r="1510" spans="1:3" ht="15.75" customHeight="1" x14ac:dyDescent="0.35">
      <c r="A1510" s="7" t="s">
        <v>1707</v>
      </c>
      <c r="B1510" s="9">
        <v>14338</v>
      </c>
      <c r="C1510" s="16">
        <v>8529</v>
      </c>
    </row>
    <row r="1511" spans="1:3" ht="15.75" customHeight="1" x14ac:dyDescent="0.35">
      <c r="A1511" s="7" t="s">
        <v>1709</v>
      </c>
      <c r="B1511" s="7">
        <v>857</v>
      </c>
      <c r="C1511" s="16">
        <v>8529</v>
      </c>
    </row>
    <row r="1512" spans="1:3" ht="15.75" customHeight="1" x14ac:dyDescent="0.35">
      <c r="A1512" s="7" t="s">
        <v>1710</v>
      </c>
      <c r="B1512" s="7">
        <v>848</v>
      </c>
      <c r="C1512" s="7">
        <v>2589</v>
      </c>
    </row>
    <row r="1513" spans="1:3" ht="15.75" customHeight="1" x14ac:dyDescent="0.35">
      <c r="A1513" s="7" t="s">
        <v>1711</v>
      </c>
      <c r="B1513" s="7">
        <v>777</v>
      </c>
      <c r="C1513" s="7">
        <v>2497</v>
      </c>
    </row>
    <row r="1514" spans="1:3" ht="15.75" customHeight="1" x14ac:dyDescent="0.35">
      <c r="A1514" s="7" t="s">
        <v>1712</v>
      </c>
      <c r="B1514" s="7">
        <v>837</v>
      </c>
      <c r="C1514" s="7">
        <v>2560</v>
      </c>
    </row>
    <row r="1515" spans="1:3" ht="15.75" customHeight="1" x14ac:dyDescent="0.35">
      <c r="A1515" s="7" t="s">
        <v>1713</v>
      </c>
      <c r="B1515" s="7">
        <v>734</v>
      </c>
      <c r="C1515" s="7">
        <v>2299</v>
      </c>
    </row>
    <row r="1516" spans="1:3" ht="15.75" customHeight="1" x14ac:dyDescent="0.35">
      <c r="A1516" s="7" t="s">
        <v>1714</v>
      </c>
      <c r="B1516" s="7">
        <v>830</v>
      </c>
      <c r="C1516" s="7">
        <v>2574</v>
      </c>
    </row>
    <row r="1517" spans="1:3" ht="15.75" customHeight="1" x14ac:dyDescent="0.35">
      <c r="A1517" s="7" t="s">
        <v>1715</v>
      </c>
      <c r="B1517" s="7">
        <v>787</v>
      </c>
      <c r="C1517" s="7">
        <v>2486</v>
      </c>
    </row>
    <row r="1518" spans="1:3" ht="15.75" customHeight="1" x14ac:dyDescent="0.35">
      <c r="A1518" s="7" t="s">
        <v>1716</v>
      </c>
      <c r="B1518" s="7">
        <v>878</v>
      </c>
      <c r="C1518" s="7">
        <v>2725</v>
      </c>
    </row>
    <row r="1519" spans="1:3" ht="15.75" customHeight="1" x14ac:dyDescent="0.35">
      <c r="A1519" s="7" t="s">
        <v>1717</v>
      </c>
      <c r="B1519" s="7">
        <v>881</v>
      </c>
      <c r="C1519" s="7">
        <v>2699</v>
      </c>
    </row>
    <row r="1520" spans="1:3" ht="15.75" customHeight="1" x14ac:dyDescent="0.35">
      <c r="A1520" s="7" t="s">
        <v>1718</v>
      </c>
      <c r="B1520" s="7">
        <v>826</v>
      </c>
      <c r="C1520" s="7">
        <v>2582</v>
      </c>
    </row>
    <row r="1521" spans="1:3" ht="15.75" customHeight="1" x14ac:dyDescent="0.35">
      <c r="A1521" s="7" t="s">
        <v>1719</v>
      </c>
      <c r="B1521" s="7">
        <v>676</v>
      </c>
      <c r="C1521" s="7">
        <v>2065</v>
      </c>
    </row>
    <row r="1522" spans="1:3" ht="15.75" customHeight="1" x14ac:dyDescent="0.35">
      <c r="A1522" s="7" t="s">
        <v>1720</v>
      </c>
      <c r="B1522" s="7">
        <v>834</v>
      </c>
      <c r="C1522" s="7">
        <v>2574</v>
      </c>
    </row>
    <row r="1523" spans="1:3" ht="15.75" customHeight="1" x14ac:dyDescent="0.35">
      <c r="A1523" s="7" t="s">
        <v>1721</v>
      </c>
      <c r="B1523" s="9">
        <v>14338</v>
      </c>
      <c r="C1523" s="16">
        <v>8529</v>
      </c>
    </row>
    <row r="1524" spans="1:3" ht="15.75" customHeight="1" x14ac:dyDescent="0.35">
      <c r="A1524" s="7" t="s">
        <v>1723</v>
      </c>
      <c r="B1524" s="9">
        <v>14338</v>
      </c>
      <c r="C1524" s="16">
        <v>8529</v>
      </c>
    </row>
    <row r="1525" spans="1:3" ht="15.75" customHeight="1" x14ac:dyDescent="0.35">
      <c r="A1525" s="7" t="s">
        <v>1724</v>
      </c>
      <c r="B1525" s="9">
        <v>14338</v>
      </c>
      <c r="C1525" s="7">
        <v>103</v>
      </c>
    </row>
    <row r="1526" spans="1:3" ht="15.75" customHeight="1" x14ac:dyDescent="0.35">
      <c r="A1526" s="7" t="s">
        <v>1725</v>
      </c>
      <c r="B1526" s="9">
        <v>14338</v>
      </c>
      <c r="C1526" s="7">
        <v>103</v>
      </c>
    </row>
    <row r="1527" spans="1:3" ht="15.75" customHeight="1" x14ac:dyDescent="0.35">
      <c r="A1527" s="7" t="s">
        <v>1726</v>
      </c>
      <c r="B1527" s="9">
        <v>14338</v>
      </c>
      <c r="C1527" s="7">
        <v>99</v>
      </c>
    </row>
    <row r="1528" spans="1:3" ht="15.75" customHeight="1" x14ac:dyDescent="0.35">
      <c r="A1528" s="7" t="s">
        <v>1727</v>
      </c>
      <c r="B1528" s="9">
        <v>14338</v>
      </c>
      <c r="C1528" s="7">
        <v>84</v>
      </c>
    </row>
    <row r="1529" spans="1:3" ht="15.75" customHeight="1" x14ac:dyDescent="0.35">
      <c r="A1529" s="7" t="s">
        <v>1728</v>
      </c>
      <c r="B1529" s="7">
        <v>29</v>
      </c>
      <c r="C1529" s="7">
        <v>88</v>
      </c>
    </row>
    <row r="1530" spans="1:3" ht="15.75" customHeight="1" x14ac:dyDescent="0.35">
      <c r="A1530" s="7" t="s">
        <v>1729</v>
      </c>
      <c r="B1530" s="9">
        <v>14338</v>
      </c>
      <c r="C1530" s="7">
        <v>81</v>
      </c>
    </row>
    <row r="1531" spans="1:3" ht="15.75" customHeight="1" x14ac:dyDescent="0.35">
      <c r="A1531" s="7" t="s">
        <v>1730</v>
      </c>
      <c r="B1531" s="7">
        <v>32</v>
      </c>
      <c r="C1531" s="7">
        <v>99</v>
      </c>
    </row>
    <row r="1532" spans="1:3" ht="15.75" customHeight="1" x14ac:dyDescent="0.35">
      <c r="A1532" s="7" t="s">
        <v>1731</v>
      </c>
      <c r="B1532" s="7">
        <v>29</v>
      </c>
      <c r="C1532" s="7">
        <v>84</v>
      </c>
    </row>
    <row r="1533" spans="1:3" ht="15.75" customHeight="1" x14ac:dyDescent="0.35">
      <c r="A1533" s="7" t="s">
        <v>1732</v>
      </c>
      <c r="B1533" s="9">
        <v>14338</v>
      </c>
      <c r="C1533" s="7">
        <v>84</v>
      </c>
    </row>
    <row r="1534" spans="1:3" ht="15.75" customHeight="1" x14ac:dyDescent="0.35">
      <c r="A1534" s="7" t="s">
        <v>1733</v>
      </c>
      <c r="B1534" s="9">
        <v>14338</v>
      </c>
      <c r="C1534" s="7">
        <v>77</v>
      </c>
    </row>
    <row r="1535" spans="1:3" ht="15.75" customHeight="1" x14ac:dyDescent="0.35">
      <c r="A1535" s="7" t="s">
        <v>1734</v>
      </c>
      <c r="B1535" s="7">
        <v>30</v>
      </c>
      <c r="C1535" s="7">
        <v>92</v>
      </c>
    </row>
    <row r="1536" spans="1:3" ht="15.75" customHeight="1" x14ac:dyDescent="0.35">
      <c r="A1536" s="7" t="s">
        <v>1735</v>
      </c>
      <c r="B1536" s="9">
        <v>14338</v>
      </c>
      <c r="C1536" s="16">
        <v>8529</v>
      </c>
    </row>
    <row r="1537" spans="1:3" ht="15.75" customHeight="1" x14ac:dyDescent="0.35">
      <c r="A1537" s="7" t="s">
        <v>1737</v>
      </c>
      <c r="B1537" s="9">
        <v>14338</v>
      </c>
      <c r="C1537" s="16">
        <v>8529</v>
      </c>
    </row>
    <row r="1538" spans="1:3" ht="15.75" customHeight="1" x14ac:dyDescent="0.35">
      <c r="A1538" s="7" t="s">
        <v>1738</v>
      </c>
      <c r="B1538" s="9">
        <v>14338</v>
      </c>
      <c r="C1538" s="7">
        <v>2215</v>
      </c>
    </row>
    <row r="1539" spans="1:3" ht="15.75" customHeight="1" x14ac:dyDescent="0.35">
      <c r="A1539" s="7" t="s">
        <v>1739</v>
      </c>
      <c r="B1539" s="9">
        <v>14338</v>
      </c>
      <c r="C1539" s="7">
        <v>2211</v>
      </c>
    </row>
    <row r="1540" spans="1:3" ht="15.75" customHeight="1" x14ac:dyDescent="0.35">
      <c r="A1540" s="7" t="s">
        <v>1740</v>
      </c>
      <c r="B1540" s="9">
        <v>14338</v>
      </c>
      <c r="C1540" s="7">
        <v>2021</v>
      </c>
    </row>
    <row r="1541" spans="1:3" ht="15.75" customHeight="1" x14ac:dyDescent="0.35">
      <c r="A1541" s="7" t="s">
        <v>1741</v>
      </c>
      <c r="B1541" s="9">
        <v>14338</v>
      </c>
      <c r="C1541" s="7">
        <v>1434</v>
      </c>
    </row>
    <row r="1542" spans="1:3" ht="15.75" customHeight="1" x14ac:dyDescent="0.35">
      <c r="A1542" s="7" t="s">
        <v>1742</v>
      </c>
      <c r="B1542" s="9">
        <v>14338</v>
      </c>
      <c r="C1542" s="7">
        <v>1632</v>
      </c>
    </row>
    <row r="1543" spans="1:3" ht="15.75" customHeight="1" x14ac:dyDescent="0.35">
      <c r="A1543" s="7" t="s">
        <v>1743</v>
      </c>
      <c r="B1543" s="9">
        <v>14338</v>
      </c>
      <c r="C1543" s="7">
        <v>1349</v>
      </c>
    </row>
    <row r="1544" spans="1:3" ht="15.75" customHeight="1" x14ac:dyDescent="0.35">
      <c r="A1544" s="7" t="s">
        <v>1744</v>
      </c>
      <c r="B1544" s="9">
        <v>14338</v>
      </c>
      <c r="C1544" s="7">
        <v>1914</v>
      </c>
    </row>
    <row r="1545" spans="1:3" ht="15.75" customHeight="1" x14ac:dyDescent="0.35">
      <c r="A1545" s="7" t="s">
        <v>1745</v>
      </c>
      <c r="B1545" s="9">
        <v>14338</v>
      </c>
      <c r="C1545" s="7">
        <v>1676</v>
      </c>
    </row>
    <row r="1546" spans="1:3" ht="15.75" customHeight="1" x14ac:dyDescent="0.35">
      <c r="A1546" s="7" t="s">
        <v>1746</v>
      </c>
      <c r="B1546" s="9">
        <v>14338</v>
      </c>
      <c r="C1546" s="7">
        <v>1474</v>
      </c>
    </row>
    <row r="1547" spans="1:3" ht="15.75" customHeight="1" x14ac:dyDescent="0.35">
      <c r="A1547" s="7" t="s">
        <v>1747</v>
      </c>
      <c r="B1547" s="9">
        <v>14338</v>
      </c>
      <c r="C1547" s="7">
        <v>1236</v>
      </c>
    </row>
    <row r="1548" spans="1:3" ht="15.75" customHeight="1" x14ac:dyDescent="0.35">
      <c r="A1548" s="7" t="s">
        <v>1748</v>
      </c>
      <c r="B1548" s="9">
        <v>14338</v>
      </c>
      <c r="C1548" s="7">
        <v>1676</v>
      </c>
    </row>
    <row r="1549" spans="1:3" ht="15.75" customHeight="1" x14ac:dyDescent="0.35">
      <c r="A1549" s="7" t="s">
        <v>1749</v>
      </c>
      <c r="B1549" s="9">
        <v>14338</v>
      </c>
      <c r="C1549" s="16">
        <v>8529</v>
      </c>
    </row>
    <row r="1550" spans="1:3" ht="15.75" customHeight="1" x14ac:dyDescent="0.35">
      <c r="A1550" s="7" t="s">
        <v>1751</v>
      </c>
      <c r="B1550" s="9">
        <v>14338</v>
      </c>
      <c r="C1550" s="16">
        <v>8529</v>
      </c>
    </row>
    <row r="1551" spans="1:3" ht="15.75" customHeight="1" x14ac:dyDescent="0.35">
      <c r="A1551" s="7" t="s">
        <v>1752</v>
      </c>
      <c r="B1551" s="9">
        <v>14338</v>
      </c>
      <c r="C1551" s="7">
        <v>4118</v>
      </c>
    </row>
    <row r="1552" spans="1:3" ht="15.75" customHeight="1" x14ac:dyDescent="0.35">
      <c r="A1552" s="7" t="s">
        <v>1753</v>
      </c>
      <c r="B1552" s="9">
        <v>14338</v>
      </c>
      <c r="C1552" s="7">
        <v>3865</v>
      </c>
    </row>
    <row r="1553" spans="1:3" ht="15.75" customHeight="1" x14ac:dyDescent="0.35">
      <c r="A1553" s="7" t="s">
        <v>1754</v>
      </c>
      <c r="B1553" s="9">
        <v>14338</v>
      </c>
      <c r="C1553" s="7">
        <v>3953</v>
      </c>
    </row>
    <row r="1554" spans="1:3" ht="15.75" customHeight="1" x14ac:dyDescent="0.35">
      <c r="A1554" s="7" t="s">
        <v>1755</v>
      </c>
      <c r="B1554" s="9">
        <v>14338</v>
      </c>
      <c r="C1554" s="7">
        <v>2981</v>
      </c>
    </row>
    <row r="1555" spans="1:3" ht="15.75" customHeight="1" x14ac:dyDescent="0.35">
      <c r="A1555" s="7" t="s">
        <v>1756</v>
      </c>
      <c r="B1555" s="7">
        <v>1019</v>
      </c>
      <c r="C1555" s="7">
        <v>3194</v>
      </c>
    </row>
    <row r="1556" spans="1:3" ht="15.75" customHeight="1" x14ac:dyDescent="0.35">
      <c r="A1556" s="7" t="s">
        <v>1757</v>
      </c>
      <c r="B1556" s="9">
        <v>14338</v>
      </c>
      <c r="C1556" s="7">
        <v>2967</v>
      </c>
    </row>
    <row r="1557" spans="1:3" ht="15.75" customHeight="1" x14ac:dyDescent="0.35">
      <c r="A1557" s="7" t="s">
        <v>1758</v>
      </c>
      <c r="B1557" s="7">
        <v>1194</v>
      </c>
      <c r="C1557" s="7">
        <v>3887</v>
      </c>
    </row>
    <row r="1558" spans="1:3" ht="15.75" customHeight="1" x14ac:dyDescent="0.35">
      <c r="A1558" s="7" t="s">
        <v>1759</v>
      </c>
      <c r="B1558" s="7">
        <v>1077</v>
      </c>
      <c r="C1558" s="7">
        <v>3410</v>
      </c>
    </row>
    <row r="1559" spans="1:3" ht="15.75" customHeight="1" x14ac:dyDescent="0.35">
      <c r="A1559" s="7" t="s">
        <v>1760</v>
      </c>
      <c r="B1559" s="9">
        <v>14338</v>
      </c>
      <c r="C1559" s="7">
        <v>3146</v>
      </c>
    </row>
    <row r="1560" spans="1:3" ht="15.75" customHeight="1" x14ac:dyDescent="0.35">
      <c r="A1560" s="7" t="s">
        <v>1761</v>
      </c>
      <c r="B1560" s="7">
        <v>1173</v>
      </c>
      <c r="C1560" s="7">
        <v>3777</v>
      </c>
    </row>
    <row r="1561" spans="1:3" ht="15.75" customHeight="1" x14ac:dyDescent="0.35">
      <c r="A1561" s="7" t="s">
        <v>1762</v>
      </c>
      <c r="B1561" s="9">
        <v>14338</v>
      </c>
      <c r="C1561" s="7">
        <v>2769</v>
      </c>
    </row>
    <row r="1562" spans="1:3" ht="15.75" customHeight="1" x14ac:dyDescent="0.35">
      <c r="A1562" s="7" t="s">
        <v>1763</v>
      </c>
      <c r="B1562" s="7">
        <v>191924</v>
      </c>
      <c r="C1562" s="16">
        <v>8529</v>
      </c>
    </row>
    <row r="1563" spans="1:3" ht="15.75" customHeight="1" x14ac:dyDescent="0.35">
      <c r="A1563" s="7" t="s">
        <v>1765</v>
      </c>
      <c r="B1563" s="7">
        <v>186171</v>
      </c>
      <c r="C1563" s="16">
        <v>8529</v>
      </c>
    </row>
    <row r="1564" spans="1:3" ht="15.75" customHeight="1" x14ac:dyDescent="0.35">
      <c r="A1564" s="7" t="s">
        <v>1766</v>
      </c>
      <c r="B1564" s="7">
        <v>178924</v>
      </c>
      <c r="C1564" s="7">
        <v>443674</v>
      </c>
    </row>
    <row r="1565" spans="1:3" ht="15.75" customHeight="1" x14ac:dyDescent="0.35">
      <c r="A1565" s="7" t="s">
        <v>1767</v>
      </c>
      <c r="B1565" s="7">
        <v>175752</v>
      </c>
      <c r="C1565" s="7">
        <v>446237</v>
      </c>
    </row>
    <row r="1566" spans="1:3" ht="15.75" customHeight="1" x14ac:dyDescent="0.35">
      <c r="A1566" s="7" t="s">
        <v>1768</v>
      </c>
      <c r="B1566" s="7">
        <v>181876</v>
      </c>
      <c r="C1566" s="7">
        <v>471444</v>
      </c>
    </row>
    <row r="1567" spans="1:3" ht="15.75" customHeight="1" x14ac:dyDescent="0.35">
      <c r="A1567" s="7" t="s">
        <v>1769</v>
      </c>
      <c r="B1567" s="7">
        <v>150843</v>
      </c>
      <c r="C1567" s="7">
        <v>391251</v>
      </c>
    </row>
    <row r="1568" spans="1:3" ht="15.75" customHeight="1" x14ac:dyDescent="0.35">
      <c r="A1568" s="7" t="s">
        <v>1770</v>
      </c>
      <c r="B1568" s="7">
        <v>159324</v>
      </c>
      <c r="C1568" s="7">
        <v>410744</v>
      </c>
    </row>
    <row r="1569" spans="1:3" ht="15.75" customHeight="1" x14ac:dyDescent="0.35">
      <c r="A1569" s="7" t="s">
        <v>1771</v>
      </c>
      <c r="B1569" s="7">
        <v>146302</v>
      </c>
      <c r="C1569" s="7">
        <v>394800</v>
      </c>
    </row>
    <row r="1570" spans="1:3" ht="15.75" customHeight="1" x14ac:dyDescent="0.35">
      <c r="A1570" s="7" t="s">
        <v>1772</v>
      </c>
      <c r="B1570" s="7">
        <v>176711</v>
      </c>
      <c r="C1570" s="7">
        <v>455845</v>
      </c>
    </row>
    <row r="1571" spans="1:3" ht="15.75" customHeight="1" x14ac:dyDescent="0.35">
      <c r="A1571" s="7" t="s">
        <v>1773</v>
      </c>
      <c r="B1571" s="7">
        <v>170263</v>
      </c>
      <c r="C1571" s="7">
        <v>435046</v>
      </c>
    </row>
    <row r="1572" spans="1:3" ht="15.75" customHeight="1" x14ac:dyDescent="0.35">
      <c r="A1572" s="7" t="s">
        <v>1774</v>
      </c>
      <c r="B1572" s="7">
        <v>153665</v>
      </c>
      <c r="C1572" s="7">
        <v>405633</v>
      </c>
    </row>
    <row r="1573" spans="1:3" ht="15.75" customHeight="1" x14ac:dyDescent="0.35">
      <c r="A1573" s="7" t="s">
        <v>1775</v>
      </c>
      <c r="B1573" s="7">
        <v>172307</v>
      </c>
      <c r="C1573" s="7">
        <v>441796</v>
      </c>
    </row>
    <row r="1574" spans="1:3" ht="15.75" customHeight="1" x14ac:dyDescent="0.35">
      <c r="A1574" s="7" t="s">
        <v>1776</v>
      </c>
      <c r="B1574" s="7">
        <v>145384</v>
      </c>
      <c r="C1574" s="7">
        <v>381518</v>
      </c>
    </row>
    <row r="1575" spans="1:3" ht="15.75" customHeight="1" x14ac:dyDescent="0.35">
      <c r="A1575" s="7" t="s">
        <v>1777</v>
      </c>
      <c r="B1575" s="9">
        <v>14338</v>
      </c>
      <c r="C1575" s="16">
        <v>8529</v>
      </c>
    </row>
    <row r="1576" spans="1:3" ht="15.75" customHeight="1" x14ac:dyDescent="0.35">
      <c r="A1576" s="7" t="s">
        <v>1779</v>
      </c>
      <c r="B1576" s="9">
        <v>14338</v>
      </c>
      <c r="C1576" s="16">
        <v>8529</v>
      </c>
    </row>
    <row r="1577" spans="1:3" ht="15.75" customHeight="1" x14ac:dyDescent="0.35">
      <c r="A1577" s="7" t="s">
        <v>1780</v>
      </c>
      <c r="B1577" s="9">
        <v>14338</v>
      </c>
      <c r="C1577" s="7">
        <v>103</v>
      </c>
    </row>
    <row r="1578" spans="1:3" ht="15.75" customHeight="1" x14ac:dyDescent="0.35">
      <c r="A1578" s="7" t="s">
        <v>1781</v>
      </c>
      <c r="B1578" s="9">
        <v>14338</v>
      </c>
      <c r="C1578" s="7">
        <v>99</v>
      </c>
    </row>
    <row r="1579" spans="1:3" ht="15.75" customHeight="1" x14ac:dyDescent="0.35">
      <c r="A1579" s="7" t="s">
        <v>1782</v>
      </c>
      <c r="B1579" s="9">
        <v>14338</v>
      </c>
      <c r="C1579" s="7">
        <v>99</v>
      </c>
    </row>
    <row r="1580" spans="1:3" ht="15.75" customHeight="1" x14ac:dyDescent="0.35">
      <c r="A1580" s="7" t="s">
        <v>1783</v>
      </c>
      <c r="B1580" s="9">
        <v>14338</v>
      </c>
      <c r="C1580" s="7">
        <v>147</v>
      </c>
    </row>
    <row r="1581" spans="1:3" ht="15.75" customHeight="1" x14ac:dyDescent="0.35">
      <c r="A1581" s="7" t="s">
        <v>1784</v>
      </c>
      <c r="B1581" s="9">
        <v>14338</v>
      </c>
      <c r="C1581" s="7">
        <v>147</v>
      </c>
    </row>
    <row r="1582" spans="1:3" ht="15.75" customHeight="1" x14ac:dyDescent="0.35">
      <c r="A1582" s="7" t="s">
        <v>1785</v>
      </c>
      <c r="B1582" s="9">
        <v>14338</v>
      </c>
      <c r="C1582" s="7">
        <v>176</v>
      </c>
    </row>
    <row r="1583" spans="1:3" ht="15.75" customHeight="1" x14ac:dyDescent="0.35">
      <c r="A1583" s="7" t="s">
        <v>1786</v>
      </c>
      <c r="B1583" s="9">
        <v>14338</v>
      </c>
      <c r="C1583" s="7">
        <v>99</v>
      </c>
    </row>
    <row r="1584" spans="1:3" ht="15.75" customHeight="1" x14ac:dyDescent="0.35">
      <c r="A1584" s="7" t="s">
        <v>1787</v>
      </c>
      <c r="B1584" s="9">
        <v>14338</v>
      </c>
      <c r="C1584" s="7">
        <v>117</v>
      </c>
    </row>
    <row r="1585" spans="1:3" ht="15.75" customHeight="1" x14ac:dyDescent="0.35">
      <c r="A1585" s="7" t="s">
        <v>1788</v>
      </c>
      <c r="B1585" s="9">
        <v>14338</v>
      </c>
      <c r="C1585" s="7">
        <v>103</v>
      </c>
    </row>
    <row r="1586" spans="1:3" ht="15.75" customHeight="1" x14ac:dyDescent="0.35">
      <c r="A1586" s="7" t="s">
        <v>1789</v>
      </c>
      <c r="B1586" s="9">
        <v>14338</v>
      </c>
      <c r="C1586" s="7">
        <v>147</v>
      </c>
    </row>
    <row r="1587" spans="1:3" ht="15.75" customHeight="1" x14ac:dyDescent="0.35">
      <c r="A1587" s="7" t="s">
        <v>1790</v>
      </c>
      <c r="B1587" s="9">
        <v>14338</v>
      </c>
      <c r="C1587" s="7">
        <v>136</v>
      </c>
    </row>
    <row r="1588" spans="1:3" ht="15.75" customHeight="1" x14ac:dyDescent="0.35">
      <c r="A1588" s="7" t="s">
        <v>1791</v>
      </c>
      <c r="B1588" s="9">
        <v>14338</v>
      </c>
      <c r="C1588" s="16">
        <v>8529</v>
      </c>
    </row>
    <row r="1589" spans="1:3" ht="15.75" customHeight="1" x14ac:dyDescent="0.35">
      <c r="A1589" s="7" t="s">
        <v>1793</v>
      </c>
      <c r="B1589" s="7">
        <v>3331</v>
      </c>
      <c r="C1589" s="16">
        <v>8529</v>
      </c>
    </row>
    <row r="1590" spans="1:3" ht="15.75" customHeight="1" x14ac:dyDescent="0.35">
      <c r="A1590" s="7" t="s">
        <v>1794</v>
      </c>
      <c r="B1590" s="7">
        <v>3426</v>
      </c>
      <c r="C1590" s="7">
        <v>4855</v>
      </c>
    </row>
    <row r="1591" spans="1:3" ht="15.75" customHeight="1" x14ac:dyDescent="0.35">
      <c r="A1591" s="7" t="s">
        <v>1795</v>
      </c>
      <c r="B1591" s="7">
        <v>3171</v>
      </c>
      <c r="C1591" s="7">
        <v>4547</v>
      </c>
    </row>
    <row r="1592" spans="1:3" ht="15.75" customHeight="1" x14ac:dyDescent="0.35">
      <c r="A1592" s="7" t="s">
        <v>1796</v>
      </c>
      <c r="B1592" s="7">
        <v>3363</v>
      </c>
      <c r="C1592" s="7">
        <v>4774</v>
      </c>
    </row>
    <row r="1593" spans="1:3" ht="15.75" customHeight="1" x14ac:dyDescent="0.35">
      <c r="A1593" s="7" t="s">
        <v>1797</v>
      </c>
      <c r="B1593" s="7">
        <v>3096</v>
      </c>
      <c r="C1593" s="7">
        <v>3986</v>
      </c>
    </row>
    <row r="1594" spans="1:3" ht="15.75" customHeight="1" x14ac:dyDescent="0.35">
      <c r="A1594" s="7" t="s">
        <v>1798</v>
      </c>
      <c r="B1594" s="7">
        <v>3377</v>
      </c>
      <c r="C1594" s="7">
        <v>4554</v>
      </c>
    </row>
    <row r="1595" spans="1:3" ht="15.75" customHeight="1" x14ac:dyDescent="0.35">
      <c r="A1595" s="7" t="s">
        <v>1799</v>
      </c>
      <c r="B1595" s="7">
        <v>3052</v>
      </c>
      <c r="C1595" s="7">
        <v>3715</v>
      </c>
    </row>
    <row r="1596" spans="1:3" ht="15.75" customHeight="1" x14ac:dyDescent="0.35">
      <c r="A1596" s="7" t="s">
        <v>1800</v>
      </c>
      <c r="B1596" s="7">
        <v>3342</v>
      </c>
      <c r="C1596" s="7">
        <v>4686</v>
      </c>
    </row>
    <row r="1597" spans="1:3" ht="15.75" customHeight="1" x14ac:dyDescent="0.35">
      <c r="A1597" s="7" t="s">
        <v>1801</v>
      </c>
      <c r="B1597" s="7">
        <v>3500</v>
      </c>
      <c r="C1597" s="7">
        <v>4895</v>
      </c>
    </row>
    <row r="1598" spans="1:3" ht="15.75" customHeight="1" x14ac:dyDescent="0.35">
      <c r="A1598" s="7" t="s">
        <v>1802</v>
      </c>
      <c r="B1598" s="7">
        <v>3441</v>
      </c>
      <c r="C1598" s="7">
        <v>4994</v>
      </c>
    </row>
    <row r="1599" spans="1:3" ht="15.75" customHeight="1" x14ac:dyDescent="0.35">
      <c r="A1599" s="7" t="s">
        <v>1803</v>
      </c>
      <c r="B1599" s="7">
        <v>3360</v>
      </c>
      <c r="C1599" s="7">
        <v>4290</v>
      </c>
    </row>
    <row r="1600" spans="1:3" ht="15.75" customHeight="1" x14ac:dyDescent="0.35">
      <c r="A1600" s="7" t="s">
        <v>1804</v>
      </c>
      <c r="B1600" s="7">
        <v>2883</v>
      </c>
      <c r="C1600" s="7">
        <v>3513</v>
      </c>
    </row>
    <row r="1601" spans="1:3" ht="15.75" customHeight="1" x14ac:dyDescent="0.35">
      <c r="A1601" s="7" t="s">
        <v>1805</v>
      </c>
      <c r="B1601" s="9">
        <v>14338</v>
      </c>
      <c r="C1601" s="16">
        <v>8529</v>
      </c>
    </row>
    <row r="1602" spans="1:3" ht="15.75" customHeight="1" x14ac:dyDescent="0.35">
      <c r="A1602" s="7" t="s">
        <v>1807</v>
      </c>
      <c r="B1602" s="9">
        <v>14338</v>
      </c>
      <c r="C1602" s="16">
        <v>8529</v>
      </c>
    </row>
    <row r="1603" spans="1:3" ht="15.75" customHeight="1" x14ac:dyDescent="0.35">
      <c r="A1603" s="7" t="s">
        <v>1808</v>
      </c>
      <c r="B1603" s="9">
        <v>14338</v>
      </c>
      <c r="C1603" s="16">
        <v>8529</v>
      </c>
    </row>
    <row r="1604" spans="1:3" ht="15.75" customHeight="1" x14ac:dyDescent="0.35">
      <c r="A1604" s="7" t="s">
        <v>1809</v>
      </c>
      <c r="B1604" s="9">
        <v>14338</v>
      </c>
      <c r="C1604" s="16">
        <v>8529</v>
      </c>
    </row>
    <row r="1605" spans="1:3" ht="15.75" customHeight="1" x14ac:dyDescent="0.35">
      <c r="A1605" s="7" t="s">
        <v>1810</v>
      </c>
      <c r="B1605" s="9">
        <v>14338</v>
      </c>
      <c r="C1605" s="16">
        <v>8529</v>
      </c>
    </row>
    <row r="1606" spans="1:3" ht="15.75" customHeight="1" x14ac:dyDescent="0.35">
      <c r="A1606" s="7" t="s">
        <v>1811</v>
      </c>
      <c r="B1606" s="9">
        <v>14338</v>
      </c>
      <c r="C1606" s="16">
        <v>8529</v>
      </c>
    </row>
    <row r="1607" spans="1:3" ht="15.75" customHeight="1" x14ac:dyDescent="0.35">
      <c r="A1607" s="7" t="s">
        <v>1812</v>
      </c>
      <c r="B1607" s="9">
        <v>14338</v>
      </c>
      <c r="C1607" s="16">
        <v>8529</v>
      </c>
    </row>
    <row r="1608" spans="1:3" ht="15.75" customHeight="1" x14ac:dyDescent="0.35">
      <c r="A1608" s="7" t="s">
        <v>1813</v>
      </c>
      <c r="B1608" s="9">
        <v>14338</v>
      </c>
      <c r="C1608" s="16">
        <v>8529</v>
      </c>
    </row>
    <row r="1609" spans="1:3" ht="15.75" customHeight="1" x14ac:dyDescent="0.35">
      <c r="A1609" s="7" t="s">
        <v>1814</v>
      </c>
      <c r="B1609" s="9">
        <v>14338</v>
      </c>
      <c r="C1609" s="16">
        <v>8529</v>
      </c>
    </row>
    <row r="1610" spans="1:3" ht="15.75" customHeight="1" x14ac:dyDescent="0.35">
      <c r="A1610" s="7" t="s">
        <v>1815</v>
      </c>
      <c r="B1610" s="9">
        <v>14338</v>
      </c>
      <c r="C1610" s="16">
        <v>8529</v>
      </c>
    </row>
    <row r="1611" spans="1:3" ht="15.75" customHeight="1" x14ac:dyDescent="0.35">
      <c r="A1611" s="7" t="s">
        <v>1816</v>
      </c>
      <c r="B1611" s="9">
        <v>14338</v>
      </c>
      <c r="C1611" s="16">
        <v>8529</v>
      </c>
    </row>
    <row r="1612" spans="1:3" ht="15.75" customHeight="1" x14ac:dyDescent="0.35">
      <c r="A1612" s="7" t="s">
        <v>1817</v>
      </c>
      <c r="B1612" s="9">
        <v>14338</v>
      </c>
      <c r="C1612" s="16">
        <v>8529</v>
      </c>
    </row>
    <row r="1613" spans="1:3" ht="15.75" customHeight="1" x14ac:dyDescent="0.35">
      <c r="A1613" s="7" t="s">
        <v>1818</v>
      </c>
      <c r="B1613" s="9">
        <v>14338</v>
      </c>
      <c r="C1613" s="16">
        <v>8529</v>
      </c>
    </row>
    <row r="1614" spans="1:3" ht="15.75" customHeight="1" x14ac:dyDescent="0.35">
      <c r="A1614" s="7" t="s">
        <v>1819</v>
      </c>
      <c r="B1614" s="9">
        <v>14338</v>
      </c>
      <c r="C1614" s="16">
        <v>8529</v>
      </c>
    </row>
    <row r="1615" spans="1:3" ht="15.75" customHeight="1" x14ac:dyDescent="0.35">
      <c r="A1615" s="7" t="s">
        <v>1821</v>
      </c>
      <c r="B1615" s="7">
        <v>3607</v>
      </c>
      <c r="C1615" s="16">
        <v>8529</v>
      </c>
    </row>
    <row r="1616" spans="1:3" ht="15.75" customHeight="1" x14ac:dyDescent="0.35">
      <c r="A1616" s="7" t="s">
        <v>1822</v>
      </c>
      <c r="B1616" s="7">
        <v>3454</v>
      </c>
      <c r="C1616" s="7">
        <v>11511</v>
      </c>
    </row>
    <row r="1617" spans="1:3" ht="15.75" customHeight="1" x14ac:dyDescent="0.35">
      <c r="A1617" s="7" t="s">
        <v>1823</v>
      </c>
      <c r="B1617" s="7">
        <v>3252</v>
      </c>
      <c r="C1617" s="7">
        <v>11052</v>
      </c>
    </row>
    <row r="1618" spans="1:3" ht="15.75" customHeight="1" x14ac:dyDescent="0.35">
      <c r="A1618" s="7" t="s">
        <v>1824</v>
      </c>
      <c r="B1618" s="7">
        <v>3156</v>
      </c>
      <c r="C1618" s="7">
        <v>10029</v>
      </c>
    </row>
    <row r="1619" spans="1:3" ht="15.75" customHeight="1" x14ac:dyDescent="0.35">
      <c r="A1619" s="7" t="s">
        <v>1825</v>
      </c>
      <c r="B1619" s="7">
        <v>2586</v>
      </c>
      <c r="C1619" s="7">
        <v>8287</v>
      </c>
    </row>
    <row r="1620" spans="1:3" ht="15.75" customHeight="1" x14ac:dyDescent="0.35">
      <c r="A1620" s="7" t="s">
        <v>1826</v>
      </c>
      <c r="B1620" s="7">
        <v>2600</v>
      </c>
      <c r="C1620" s="7">
        <v>8551</v>
      </c>
    </row>
    <row r="1621" spans="1:3" ht="15.75" customHeight="1" x14ac:dyDescent="0.35">
      <c r="A1621" s="7" t="s">
        <v>1827</v>
      </c>
      <c r="B1621" s="7">
        <v>2415</v>
      </c>
      <c r="C1621" s="7">
        <v>7884</v>
      </c>
    </row>
    <row r="1622" spans="1:3" ht="15.75" customHeight="1" x14ac:dyDescent="0.35">
      <c r="A1622" s="7" t="s">
        <v>1828</v>
      </c>
      <c r="B1622" s="7">
        <v>3114</v>
      </c>
      <c r="C1622" s="7">
        <v>10092</v>
      </c>
    </row>
    <row r="1623" spans="1:3" ht="15.75" customHeight="1" x14ac:dyDescent="0.35">
      <c r="A1623" s="7" t="s">
        <v>1829</v>
      </c>
      <c r="B1623" s="7">
        <v>2625</v>
      </c>
      <c r="C1623" s="7">
        <v>8647</v>
      </c>
    </row>
    <row r="1624" spans="1:3" ht="15.75" customHeight="1" x14ac:dyDescent="0.35">
      <c r="A1624" s="7" t="s">
        <v>1830</v>
      </c>
      <c r="B1624" s="7">
        <v>2925</v>
      </c>
      <c r="C1624" s="7">
        <v>9498</v>
      </c>
    </row>
    <row r="1625" spans="1:3" ht="15.75" customHeight="1" x14ac:dyDescent="0.35">
      <c r="A1625" s="7" t="s">
        <v>1831</v>
      </c>
      <c r="B1625" s="7">
        <v>2525</v>
      </c>
      <c r="C1625" s="7">
        <v>8034</v>
      </c>
    </row>
    <row r="1626" spans="1:3" ht="15.75" customHeight="1" x14ac:dyDescent="0.35">
      <c r="A1626" s="7" t="s">
        <v>1832</v>
      </c>
      <c r="B1626" s="7">
        <v>2397</v>
      </c>
      <c r="C1626" s="7">
        <v>7506</v>
      </c>
    </row>
    <row r="1627" spans="1:3" ht="15.75" customHeight="1" x14ac:dyDescent="0.35">
      <c r="A1627" s="7" t="s">
        <v>1833</v>
      </c>
      <c r="B1627" s="9">
        <v>14338</v>
      </c>
      <c r="C1627" s="16">
        <v>8529</v>
      </c>
    </row>
    <row r="1628" spans="1:3" ht="15.75" customHeight="1" x14ac:dyDescent="0.35">
      <c r="A1628" s="7" t="s">
        <v>1835</v>
      </c>
      <c r="B1628" s="7">
        <v>1179</v>
      </c>
      <c r="C1628" s="16">
        <v>8529</v>
      </c>
    </row>
    <row r="1629" spans="1:3" ht="15.75" customHeight="1" x14ac:dyDescent="0.35">
      <c r="A1629" s="7" t="s">
        <v>1836</v>
      </c>
      <c r="B1629" s="7">
        <v>1174</v>
      </c>
      <c r="C1629" s="7">
        <v>2582</v>
      </c>
    </row>
    <row r="1630" spans="1:3" ht="15.75" customHeight="1" x14ac:dyDescent="0.35">
      <c r="A1630" s="7" t="s">
        <v>1837</v>
      </c>
      <c r="B1630" s="7">
        <v>994</v>
      </c>
      <c r="C1630" s="7">
        <v>1822</v>
      </c>
    </row>
    <row r="1631" spans="1:3" ht="15.75" customHeight="1" x14ac:dyDescent="0.35">
      <c r="A1631" s="7" t="s">
        <v>1838</v>
      </c>
      <c r="B1631" s="7">
        <v>1177</v>
      </c>
      <c r="C1631" s="7">
        <v>2750</v>
      </c>
    </row>
    <row r="1632" spans="1:3" ht="15.75" customHeight="1" x14ac:dyDescent="0.35">
      <c r="A1632" s="7" t="s">
        <v>1839</v>
      </c>
      <c r="B1632" s="9">
        <v>14338</v>
      </c>
      <c r="C1632" s="16">
        <v>8529</v>
      </c>
    </row>
    <row r="1633" spans="1:3" ht="15.75" customHeight="1" x14ac:dyDescent="0.35">
      <c r="A1633" s="7" t="s">
        <v>1840</v>
      </c>
      <c r="B1633" s="9">
        <v>14338</v>
      </c>
      <c r="C1633" s="16">
        <v>8529</v>
      </c>
    </row>
    <row r="1634" spans="1:3" ht="15.75" customHeight="1" x14ac:dyDescent="0.35">
      <c r="A1634" s="7" t="s">
        <v>1841</v>
      </c>
      <c r="B1634" s="9">
        <v>14338</v>
      </c>
      <c r="C1634" s="16">
        <v>8529</v>
      </c>
    </row>
    <row r="1635" spans="1:3" ht="15.75" customHeight="1" x14ac:dyDescent="0.35">
      <c r="A1635" s="7" t="s">
        <v>1842</v>
      </c>
      <c r="B1635" s="7">
        <v>1086</v>
      </c>
      <c r="C1635" s="7">
        <v>2252</v>
      </c>
    </row>
    <row r="1636" spans="1:3" ht="15.75" customHeight="1" x14ac:dyDescent="0.35">
      <c r="A1636" s="7" t="s">
        <v>1843</v>
      </c>
      <c r="B1636" s="7">
        <v>987</v>
      </c>
      <c r="C1636" s="7">
        <v>2057</v>
      </c>
    </row>
    <row r="1637" spans="1:3" ht="15.75" customHeight="1" x14ac:dyDescent="0.35">
      <c r="A1637" s="7" t="s">
        <v>1844</v>
      </c>
      <c r="B1637" s="7">
        <v>1118</v>
      </c>
      <c r="C1637" s="7">
        <v>2384</v>
      </c>
    </row>
    <row r="1638" spans="1:3" ht="15.75" customHeight="1" x14ac:dyDescent="0.35">
      <c r="A1638" s="7" t="s">
        <v>1845</v>
      </c>
      <c r="B1638" s="9">
        <v>14338</v>
      </c>
      <c r="C1638" s="16">
        <v>8529</v>
      </c>
    </row>
    <row r="1639" spans="1:3" ht="15.75" customHeight="1" x14ac:dyDescent="0.35">
      <c r="A1639" s="7" t="s">
        <v>1846</v>
      </c>
      <c r="B1639" s="9">
        <v>14338</v>
      </c>
      <c r="C1639" s="16">
        <v>8529</v>
      </c>
    </row>
    <row r="1640" spans="1:3" ht="15.75" customHeight="1" x14ac:dyDescent="0.35">
      <c r="A1640" s="7" t="s">
        <v>1847</v>
      </c>
      <c r="B1640" s="9">
        <v>14338</v>
      </c>
      <c r="C1640" s="16">
        <v>8529</v>
      </c>
    </row>
    <row r="1641" spans="1:3" ht="15.75" customHeight="1" x14ac:dyDescent="0.35">
      <c r="A1641" s="7" t="s">
        <v>1849</v>
      </c>
      <c r="B1641" s="7">
        <v>17283</v>
      </c>
      <c r="C1641" s="16">
        <v>8529</v>
      </c>
    </row>
    <row r="1642" spans="1:3" ht="15.75" customHeight="1" x14ac:dyDescent="0.35">
      <c r="A1642" s="7" t="s">
        <v>1850</v>
      </c>
      <c r="B1642" s="7">
        <v>16183</v>
      </c>
      <c r="C1642" s="7">
        <v>50608</v>
      </c>
    </row>
    <row r="1643" spans="1:3" ht="15.75" customHeight="1" x14ac:dyDescent="0.35">
      <c r="A1643" s="7" t="s">
        <v>1851</v>
      </c>
      <c r="B1643" s="7">
        <v>15054</v>
      </c>
      <c r="C1643" s="7">
        <v>49541</v>
      </c>
    </row>
    <row r="1644" spans="1:3" ht="15.75" customHeight="1" x14ac:dyDescent="0.35">
      <c r="A1644" s="7" t="s">
        <v>1852</v>
      </c>
      <c r="B1644" s="7">
        <v>14933</v>
      </c>
      <c r="C1644" s="7">
        <v>49934</v>
      </c>
    </row>
    <row r="1645" spans="1:3" ht="15.75" customHeight="1" x14ac:dyDescent="0.35">
      <c r="A1645" s="7" t="s">
        <v>1853</v>
      </c>
      <c r="B1645" s="7">
        <v>11079</v>
      </c>
      <c r="C1645" s="7">
        <v>38254</v>
      </c>
    </row>
    <row r="1646" spans="1:3" ht="15.75" customHeight="1" x14ac:dyDescent="0.35">
      <c r="A1646" s="7" t="s">
        <v>1854</v>
      </c>
      <c r="B1646" s="7">
        <v>12221</v>
      </c>
      <c r="C1646" s="7">
        <v>43311</v>
      </c>
    </row>
    <row r="1647" spans="1:3" ht="15.75" customHeight="1" x14ac:dyDescent="0.35">
      <c r="A1647" s="7" t="s">
        <v>1855</v>
      </c>
      <c r="B1647" s="7">
        <v>10894</v>
      </c>
      <c r="C1647" s="7">
        <v>37715</v>
      </c>
    </row>
    <row r="1648" spans="1:3" ht="15.75" customHeight="1" x14ac:dyDescent="0.35">
      <c r="A1648" s="7" t="s">
        <v>1856</v>
      </c>
      <c r="B1648" s="7">
        <v>14457</v>
      </c>
      <c r="C1648" s="7">
        <v>50267</v>
      </c>
    </row>
    <row r="1649" spans="1:3" ht="15.75" customHeight="1" x14ac:dyDescent="0.35">
      <c r="A1649" s="7" t="s">
        <v>1857</v>
      </c>
      <c r="B1649" s="7">
        <v>13327</v>
      </c>
      <c r="C1649" s="7">
        <v>45771</v>
      </c>
    </row>
    <row r="1650" spans="1:3" ht="15.75" customHeight="1" x14ac:dyDescent="0.35">
      <c r="A1650" s="7" t="s">
        <v>1858</v>
      </c>
      <c r="B1650" s="7">
        <v>13648</v>
      </c>
      <c r="C1650" s="7">
        <v>47425</v>
      </c>
    </row>
    <row r="1651" spans="1:3" ht="15.75" customHeight="1" x14ac:dyDescent="0.35">
      <c r="A1651" s="7" t="s">
        <v>1859</v>
      </c>
      <c r="B1651" s="7">
        <v>11018</v>
      </c>
      <c r="C1651" s="7">
        <v>37561</v>
      </c>
    </row>
    <row r="1652" spans="1:3" ht="15.75" customHeight="1" x14ac:dyDescent="0.35">
      <c r="A1652" s="7" t="s">
        <v>1860</v>
      </c>
      <c r="B1652" s="7">
        <v>10238</v>
      </c>
      <c r="C1652" s="7">
        <v>33905</v>
      </c>
    </row>
    <row r="1653" spans="1:3" ht="15.75" customHeight="1" x14ac:dyDescent="0.35">
      <c r="A1653" s="7" t="s">
        <v>1861</v>
      </c>
      <c r="B1653" s="9">
        <v>14338</v>
      </c>
      <c r="C1653" s="16">
        <v>8529</v>
      </c>
    </row>
    <row r="1654" spans="1:3" ht="15.75" customHeight="1" x14ac:dyDescent="0.35">
      <c r="A1654" s="7" t="s">
        <v>1863</v>
      </c>
      <c r="B1654" s="7">
        <v>10202</v>
      </c>
      <c r="C1654" s="16">
        <v>8529</v>
      </c>
    </row>
    <row r="1655" spans="1:3" ht="15.75" customHeight="1" x14ac:dyDescent="0.35">
      <c r="A1655" s="7" t="s">
        <v>1864</v>
      </c>
      <c r="B1655" s="7">
        <v>9875</v>
      </c>
      <c r="C1655" s="7">
        <v>2882</v>
      </c>
    </row>
    <row r="1656" spans="1:3" ht="15.75" customHeight="1" x14ac:dyDescent="0.35">
      <c r="A1656" s="7" t="s">
        <v>1865</v>
      </c>
      <c r="B1656" s="7">
        <v>9554</v>
      </c>
      <c r="C1656" s="7">
        <v>2574</v>
      </c>
    </row>
    <row r="1657" spans="1:3" ht="15.75" customHeight="1" x14ac:dyDescent="0.35">
      <c r="A1657" s="7" t="s">
        <v>1866</v>
      </c>
      <c r="B1657" s="7">
        <v>9264</v>
      </c>
      <c r="C1657" s="7">
        <v>2340</v>
      </c>
    </row>
    <row r="1658" spans="1:3" ht="15.75" customHeight="1" x14ac:dyDescent="0.35">
      <c r="A1658" s="7" t="s">
        <v>1867</v>
      </c>
      <c r="B1658" s="7">
        <v>7645</v>
      </c>
      <c r="C1658" s="7">
        <v>1588</v>
      </c>
    </row>
    <row r="1659" spans="1:3" ht="15.75" customHeight="1" x14ac:dyDescent="0.35">
      <c r="A1659" s="7" t="s">
        <v>1868</v>
      </c>
      <c r="B1659" s="7">
        <v>8375</v>
      </c>
      <c r="C1659" s="7">
        <v>1922</v>
      </c>
    </row>
    <row r="1660" spans="1:3" ht="15.75" customHeight="1" x14ac:dyDescent="0.35">
      <c r="A1660" s="7" t="s">
        <v>1869</v>
      </c>
      <c r="B1660" s="7">
        <v>7547</v>
      </c>
      <c r="C1660" s="7">
        <v>1580</v>
      </c>
    </row>
    <row r="1661" spans="1:3" ht="15.75" customHeight="1" x14ac:dyDescent="0.35">
      <c r="A1661" s="7" t="s">
        <v>1870</v>
      </c>
      <c r="B1661" s="7">
        <v>9144</v>
      </c>
      <c r="C1661" s="7">
        <v>2391</v>
      </c>
    </row>
    <row r="1662" spans="1:3" ht="15.75" customHeight="1" x14ac:dyDescent="0.35">
      <c r="A1662" s="7" t="s">
        <v>1871</v>
      </c>
      <c r="B1662" s="7">
        <v>8489</v>
      </c>
      <c r="C1662" s="7">
        <v>1822</v>
      </c>
    </row>
    <row r="1663" spans="1:3" ht="15.75" customHeight="1" x14ac:dyDescent="0.35">
      <c r="A1663" s="7" t="s">
        <v>1872</v>
      </c>
      <c r="B1663" s="7">
        <v>8742</v>
      </c>
      <c r="C1663" s="7">
        <v>1980</v>
      </c>
    </row>
    <row r="1664" spans="1:3" ht="15.75" customHeight="1" x14ac:dyDescent="0.35">
      <c r="A1664" s="7" t="s">
        <v>1873</v>
      </c>
      <c r="B1664" s="7">
        <v>8063</v>
      </c>
      <c r="C1664" s="7">
        <v>1918</v>
      </c>
    </row>
    <row r="1665" spans="1:3" ht="15.75" customHeight="1" x14ac:dyDescent="0.35">
      <c r="A1665" s="7" t="s">
        <v>1874</v>
      </c>
      <c r="B1665" s="7">
        <v>7173</v>
      </c>
      <c r="C1665" s="7">
        <v>1349</v>
      </c>
    </row>
    <row r="1666" spans="1:3" ht="15.75" customHeight="1" x14ac:dyDescent="0.35">
      <c r="A1666" s="7" t="s">
        <v>1875</v>
      </c>
      <c r="B1666" s="9">
        <v>14338</v>
      </c>
      <c r="C1666" s="16">
        <v>8529</v>
      </c>
    </row>
    <row r="1667" spans="1:3" ht="15.75" customHeight="1" x14ac:dyDescent="0.35">
      <c r="A1667" s="7" t="s">
        <v>1877</v>
      </c>
      <c r="B1667" s="7">
        <v>14056</v>
      </c>
      <c r="C1667" s="16">
        <v>8529</v>
      </c>
    </row>
    <row r="1668" spans="1:3" ht="15.75" customHeight="1" x14ac:dyDescent="0.35">
      <c r="A1668" s="7" t="s">
        <v>1878</v>
      </c>
      <c r="B1668" s="7">
        <v>13997</v>
      </c>
      <c r="C1668" s="7">
        <v>8995</v>
      </c>
    </row>
    <row r="1669" spans="1:3" ht="15.75" customHeight="1" x14ac:dyDescent="0.35">
      <c r="A1669" s="7" t="s">
        <v>1879</v>
      </c>
      <c r="B1669" s="7">
        <v>14246</v>
      </c>
      <c r="C1669" s="7">
        <v>10392</v>
      </c>
    </row>
    <row r="1670" spans="1:3" ht="15.75" customHeight="1" x14ac:dyDescent="0.35">
      <c r="A1670" s="7" t="s">
        <v>1880</v>
      </c>
      <c r="B1670" s="7">
        <v>15033</v>
      </c>
      <c r="C1670" s="7">
        <v>9028</v>
      </c>
    </row>
    <row r="1671" spans="1:3" ht="15.75" customHeight="1" x14ac:dyDescent="0.35">
      <c r="A1671" s="7" t="s">
        <v>1881</v>
      </c>
      <c r="B1671" s="7">
        <v>12968</v>
      </c>
      <c r="C1671" s="7">
        <v>9208</v>
      </c>
    </row>
    <row r="1672" spans="1:3" ht="15.75" customHeight="1" x14ac:dyDescent="0.35">
      <c r="A1672" s="7" t="s">
        <v>1882</v>
      </c>
      <c r="B1672" s="7">
        <v>14764</v>
      </c>
      <c r="C1672" s="7">
        <v>12435</v>
      </c>
    </row>
    <row r="1673" spans="1:3" ht="15.75" customHeight="1" x14ac:dyDescent="0.35">
      <c r="A1673" s="7" t="s">
        <v>1883</v>
      </c>
      <c r="B1673" s="7">
        <v>12547</v>
      </c>
      <c r="C1673" s="7">
        <v>8724</v>
      </c>
    </row>
    <row r="1674" spans="1:3" ht="15.75" customHeight="1" x14ac:dyDescent="0.35">
      <c r="A1674" s="7" t="s">
        <v>1884</v>
      </c>
      <c r="B1674" s="7">
        <v>15595</v>
      </c>
      <c r="C1674" s="7">
        <v>12636</v>
      </c>
    </row>
    <row r="1675" spans="1:3" ht="15.75" customHeight="1" x14ac:dyDescent="0.35">
      <c r="A1675" s="7" t="s">
        <v>1885</v>
      </c>
      <c r="B1675" s="7">
        <v>14817</v>
      </c>
      <c r="C1675" s="7">
        <v>11613</v>
      </c>
    </row>
    <row r="1676" spans="1:3" ht="15.75" customHeight="1" x14ac:dyDescent="0.35">
      <c r="A1676" s="7" t="s">
        <v>1886</v>
      </c>
      <c r="B1676" s="7">
        <v>15015</v>
      </c>
      <c r="C1676" s="7">
        <v>12611</v>
      </c>
    </row>
    <row r="1677" spans="1:3" ht="15.75" customHeight="1" x14ac:dyDescent="0.35">
      <c r="A1677" s="7" t="s">
        <v>1887</v>
      </c>
      <c r="B1677" s="7">
        <v>14064</v>
      </c>
      <c r="C1677" s="7">
        <v>9846</v>
      </c>
    </row>
    <row r="1678" spans="1:3" ht="15.75" customHeight="1" x14ac:dyDescent="0.35">
      <c r="A1678" s="7" t="s">
        <v>1888</v>
      </c>
      <c r="B1678" s="7">
        <v>12841</v>
      </c>
      <c r="C1678" s="7">
        <v>10088</v>
      </c>
    </row>
    <row r="1679" spans="1:3" ht="15.75" customHeight="1" x14ac:dyDescent="0.35">
      <c r="A1679" s="7" t="s">
        <v>1889</v>
      </c>
      <c r="B1679" s="9">
        <v>14338</v>
      </c>
      <c r="C1679" s="16">
        <v>8529</v>
      </c>
    </row>
    <row r="1680" spans="1:3" ht="15.75" customHeight="1" x14ac:dyDescent="0.35">
      <c r="A1680" s="7" t="s">
        <v>1891</v>
      </c>
      <c r="B1680" s="7">
        <v>1589</v>
      </c>
      <c r="C1680" s="16">
        <v>8529</v>
      </c>
    </row>
    <row r="1681" spans="1:3" ht="15.75" customHeight="1" x14ac:dyDescent="0.35">
      <c r="A1681" s="7" t="s">
        <v>1892</v>
      </c>
      <c r="B1681" s="7">
        <v>1552</v>
      </c>
      <c r="C1681" s="7">
        <v>3176</v>
      </c>
    </row>
    <row r="1682" spans="1:3" ht="15.75" customHeight="1" x14ac:dyDescent="0.35">
      <c r="A1682" s="7" t="s">
        <v>1893</v>
      </c>
      <c r="B1682" s="7">
        <v>1497</v>
      </c>
      <c r="C1682" s="7">
        <v>3183</v>
      </c>
    </row>
    <row r="1683" spans="1:3" ht="15.75" customHeight="1" x14ac:dyDescent="0.35">
      <c r="A1683" s="7" t="s">
        <v>1894</v>
      </c>
      <c r="B1683" s="7">
        <v>1455</v>
      </c>
      <c r="C1683" s="7">
        <v>3579</v>
      </c>
    </row>
    <row r="1684" spans="1:3" ht="15.75" customHeight="1" x14ac:dyDescent="0.35">
      <c r="A1684" s="7" t="s">
        <v>1895</v>
      </c>
      <c r="B1684" s="7">
        <v>1163</v>
      </c>
      <c r="C1684" s="7">
        <v>1962</v>
      </c>
    </row>
    <row r="1685" spans="1:3" ht="15.75" customHeight="1" x14ac:dyDescent="0.35">
      <c r="A1685" s="7" t="s">
        <v>1896</v>
      </c>
      <c r="B1685" s="7">
        <v>1010</v>
      </c>
      <c r="C1685" s="7">
        <v>1760</v>
      </c>
    </row>
    <row r="1686" spans="1:3" ht="15.75" customHeight="1" x14ac:dyDescent="0.35">
      <c r="A1686" s="7" t="s">
        <v>1897</v>
      </c>
      <c r="B1686" s="7">
        <v>1127</v>
      </c>
      <c r="C1686" s="7">
        <v>2017</v>
      </c>
    </row>
    <row r="1687" spans="1:3" ht="15.75" customHeight="1" x14ac:dyDescent="0.35">
      <c r="A1687" s="7" t="s">
        <v>1898</v>
      </c>
      <c r="B1687" s="7">
        <v>1345</v>
      </c>
      <c r="C1687" s="7">
        <v>2409</v>
      </c>
    </row>
    <row r="1688" spans="1:3" ht="15.75" customHeight="1" x14ac:dyDescent="0.35">
      <c r="A1688" s="7" t="s">
        <v>1899</v>
      </c>
      <c r="B1688" s="7">
        <v>1294</v>
      </c>
      <c r="C1688" s="7">
        <v>2310</v>
      </c>
    </row>
    <row r="1689" spans="1:3" ht="15.75" customHeight="1" x14ac:dyDescent="0.35">
      <c r="A1689" s="7" t="s">
        <v>1900</v>
      </c>
      <c r="B1689" s="7">
        <v>1076</v>
      </c>
      <c r="C1689" s="7">
        <v>1874</v>
      </c>
    </row>
    <row r="1690" spans="1:3" ht="15.75" customHeight="1" x14ac:dyDescent="0.35">
      <c r="A1690" s="7" t="s">
        <v>1901</v>
      </c>
      <c r="B1690" s="7">
        <v>978</v>
      </c>
      <c r="C1690" s="7">
        <v>1643</v>
      </c>
    </row>
    <row r="1691" spans="1:3" ht="15.75" customHeight="1" x14ac:dyDescent="0.35">
      <c r="A1691" s="7" t="s">
        <v>1902</v>
      </c>
      <c r="B1691" s="7">
        <v>1294</v>
      </c>
      <c r="C1691" s="7">
        <v>2329</v>
      </c>
    </row>
    <row r="1692" spans="1:3" ht="15.75" customHeight="1" x14ac:dyDescent="0.35">
      <c r="A1692" s="7" t="s">
        <v>1903</v>
      </c>
      <c r="B1692" s="9">
        <v>14338</v>
      </c>
      <c r="C1692" s="16">
        <v>8529</v>
      </c>
    </row>
    <row r="1693" spans="1:3" ht="15.75" customHeight="1" x14ac:dyDescent="0.35">
      <c r="A1693" s="7" t="s">
        <v>1905</v>
      </c>
      <c r="B1693" s="7">
        <v>10391</v>
      </c>
      <c r="C1693" s="16">
        <v>8529</v>
      </c>
    </row>
    <row r="1694" spans="1:3" ht="15.75" customHeight="1" x14ac:dyDescent="0.35">
      <c r="A1694" s="7" t="s">
        <v>1906</v>
      </c>
      <c r="B1694" s="7">
        <v>10218</v>
      </c>
      <c r="C1694" s="7">
        <v>3755</v>
      </c>
    </row>
    <row r="1695" spans="1:3" ht="15.75" customHeight="1" x14ac:dyDescent="0.35">
      <c r="A1695" s="7" t="s">
        <v>1907</v>
      </c>
      <c r="B1695" s="7">
        <v>9986</v>
      </c>
      <c r="C1695" s="7">
        <v>3506</v>
      </c>
    </row>
    <row r="1696" spans="1:3" ht="15.75" customHeight="1" x14ac:dyDescent="0.35">
      <c r="A1696" s="7" t="s">
        <v>1908</v>
      </c>
      <c r="B1696" s="7">
        <v>9634</v>
      </c>
      <c r="C1696" s="7">
        <v>3047</v>
      </c>
    </row>
    <row r="1697" spans="1:3" ht="15.75" customHeight="1" x14ac:dyDescent="0.35">
      <c r="A1697" s="7" t="s">
        <v>1909</v>
      </c>
      <c r="B1697" s="7">
        <v>8832</v>
      </c>
      <c r="C1697" s="7">
        <v>2769</v>
      </c>
    </row>
    <row r="1698" spans="1:3" ht="15.75" customHeight="1" x14ac:dyDescent="0.35">
      <c r="A1698" s="7" t="s">
        <v>1910</v>
      </c>
      <c r="B1698" s="7">
        <v>8467</v>
      </c>
      <c r="C1698" s="7">
        <v>2710</v>
      </c>
    </row>
    <row r="1699" spans="1:3" ht="15.75" customHeight="1" x14ac:dyDescent="0.35">
      <c r="A1699" s="7" t="s">
        <v>1911</v>
      </c>
      <c r="B1699" s="7">
        <v>8375</v>
      </c>
      <c r="C1699" s="7">
        <v>3454</v>
      </c>
    </row>
    <row r="1700" spans="1:3" ht="15.75" customHeight="1" x14ac:dyDescent="0.35">
      <c r="A1700" s="7" t="s">
        <v>1912</v>
      </c>
      <c r="B1700" s="7">
        <v>9308</v>
      </c>
      <c r="C1700" s="7">
        <v>2699</v>
      </c>
    </row>
    <row r="1701" spans="1:3" ht="15.75" customHeight="1" x14ac:dyDescent="0.35">
      <c r="A1701" s="7" t="s">
        <v>1913</v>
      </c>
      <c r="B1701" s="7">
        <v>9132</v>
      </c>
      <c r="C1701" s="7">
        <v>3242</v>
      </c>
    </row>
    <row r="1702" spans="1:3" ht="15.75" customHeight="1" x14ac:dyDescent="0.35">
      <c r="A1702" s="7" t="s">
        <v>1914</v>
      </c>
      <c r="B1702" s="7">
        <v>8707</v>
      </c>
      <c r="C1702" s="7">
        <v>2952</v>
      </c>
    </row>
    <row r="1703" spans="1:3" ht="15.75" customHeight="1" x14ac:dyDescent="0.35">
      <c r="A1703" s="7" t="s">
        <v>1915</v>
      </c>
      <c r="B1703" s="7">
        <v>8108</v>
      </c>
      <c r="C1703" s="7">
        <v>3234</v>
      </c>
    </row>
    <row r="1704" spans="1:3" ht="15.75" customHeight="1" x14ac:dyDescent="0.35">
      <c r="A1704" s="7" t="s">
        <v>1916</v>
      </c>
      <c r="B1704" s="7">
        <v>9131</v>
      </c>
      <c r="C1704" s="7">
        <v>2662</v>
      </c>
    </row>
    <row r="1705" spans="1:3" ht="15.75" customHeight="1" x14ac:dyDescent="0.35">
      <c r="A1705" s="7" t="s">
        <v>1917</v>
      </c>
      <c r="B1705" s="7">
        <v>78220</v>
      </c>
      <c r="C1705" s="16">
        <v>8529</v>
      </c>
    </row>
    <row r="1706" spans="1:3" ht="15.75" customHeight="1" x14ac:dyDescent="0.35">
      <c r="A1706" s="7" t="s">
        <v>1919</v>
      </c>
      <c r="B1706" s="7">
        <v>77419</v>
      </c>
      <c r="C1706" s="16">
        <v>8529</v>
      </c>
    </row>
    <row r="1707" spans="1:3" ht="15.75" customHeight="1" x14ac:dyDescent="0.35">
      <c r="A1707" s="7" t="s">
        <v>1920</v>
      </c>
      <c r="B1707" s="7">
        <v>83426</v>
      </c>
      <c r="C1707" s="7">
        <v>182078</v>
      </c>
    </row>
    <row r="1708" spans="1:3" ht="15.75" customHeight="1" x14ac:dyDescent="0.35">
      <c r="A1708" s="7" t="s">
        <v>1921</v>
      </c>
      <c r="B1708" s="7">
        <v>78175</v>
      </c>
      <c r="C1708" s="7">
        <v>169650</v>
      </c>
    </row>
    <row r="1709" spans="1:3" ht="15.75" customHeight="1" x14ac:dyDescent="0.35">
      <c r="A1709" s="7" t="s">
        <v>1922</v>
      </c>
      <c r="B1709" s="7">
        <v>79550</v>
      </c>
      <c r="C1709" s="7">
        <v>173845</v>
      </c>
    </row>
    <row r="1710" spans="1:3" ht="15.75" customHeight="1" x14ac:dyDescent="0.35">
      <c r="A1710" s="7" t="s">
        <v>1923</v>
      </c>
      <c r="B1710" s="7">
        <v>79075</v>
      </c>
      <c r="C1710" s="7">
        <v>176903</v>
      </c>
    </row>
    <row r="1711" spans="1:3" ht="15.75" customHeight="1" x14ac:dyDescent="0.35">
      <c r="A1711" s="7" t="s">
        <v>1924</v>
      </c>
      <c r="B1711" s="7">
        <v>75706</v>
      </c>
      <c r="C1711" s="7">
        <v>172364</v>
      </c>
    </row>
    <row r="1712" spans="1:3" ht="15.75" customHeight="1" x14ac:dyDescent="0.35">
      <c r="A1712" s="7" t="s">
        <v>1925</v>
      </c>
      <c r="B1712" s="7">
        <v>75614</v>
      </c>
      <c r="C1712" s="7">
        <v>167274</v>
      </c>
    </row>
    <row r="1713" spans="1:3" ht="15.75" customHeight="1" x14ac:dyDescent="0.35">
      <c r="A1713" s="7" t="s">
        <v>1926</v>
      </c>
      <c r="B1713" s="7">
        <v>79350</v>
      </c>
      <c r="C1713" s="7">
        <v>171766</v>
      </c>
    </row>
    <row r="1714" spans="1:3" ht="15.75" customHeight="1" x14ac:dyDescent="0.35">
      <c r="A1714" s="7" t="s">
        <v>1927</v>
      </c>
      <c r="B1714" s="7">
        <v>78824</v>
      </c>
      <c r="C1714" s="7">
        <v>172228</v>
      </c>
    </row>
    <row r="1715" spans="1:3" ht="15.75" customHeight="1" x14ac:dyDescent="0.35">
      <c r="A1715" s="7" t="s">
        <v>1928</v>
      </c>
      <c r="B1715" s="7">
        <v>78010</v>
      </c>
      <c r="C1715" s="7">
        <v>175041</v>
      </c>
    </row>
    <row r="1716" spans="1:3" ht="15.75" customHeight="1" x14ac:dyDescent="0.35">
      <c r="A1716" s="7" t="s">
        <v>1929</v>
      </c>
      <c r="B1716" s="7">
        <v>73223</v>
      </c>
      <c r="C1716" s="7">
        <v>165363</v>
      </c>
    </row>
    <row r="1717" spans="1:3" ht="15.75" customHeight="1" x14ac:dyDescent="0.35">
      <c r="A1717" s="7" t="s">
        <v>1930</v>
      </c>
      <c r="B1717" s="7">
        <v>76830</v>
      </c>
      <c r="C1717" s="7">
        <v>167201</v>
      </c>
    </row>
    <row r="1718" spans="1:3" ht="15.75" customHeight="1" x14ac:dyDescent="0.35">
      <c r="A1718" s="7" t="s">
        <v>1931</v>
      </c>
      <c r="B1718" s="9">
        <v>14338</v>
      </c>
      <c r="C1718" s="16">
        <v>8529</v>
      </c>
    </row>
    <row r="1719" spans="1:3" ht="15.75" customHeight="1" x14ac:dyDescent="0.35">
      <c r="A1719" s="7" t="s">
        <v>1933</v>
      </c>
      <c r="B1719" s="9">
        <v>14338</v>
      </c>
      <c r="C1719" s="16">
        <v>8529</v>
      </c>
    </row>
    <row r="1720" spans="1:3" ht="15.75" customHeight="1" x14ac:dyDescent="0.35">
      <c r="A1720" s="7" t="s">
        <v>1934</v>
      </c>
      <c r="B1720" s="9">
        <v>14338</v>
      </c>
      <c r="C1720" s="7">
        <v>3920</v>
      </c>
    </row>
    <row r="1721" spans="1:3" ht="15.75" customHeight="1" x14ac:dyDescent="0.35">
      <c r="A1721" s="7" t="s">
        <v>1935</v>
      </c>
      <c r="B1721" s="9">
        <v>14338</v>
      </c>
      <c r="C1721" s="7">
        <v>2849</v>
      </c>
    </row>
    <row r="1722" spans="1:3" ht="15.75" customHeight="1" x14ac:dyDescent="0.35">
      <c r="A1722" s="7" t="s">
        <v>1936</v>
      </c>
      <c r="B1722" s="9">
        <v>14338</v>
      </c>
      <c r="C1722" s="7">
        <v>3282</v>
      </c>
    </row>
    <row r="1723" spans="1:3" ht="15.75" customHeight="1" x14ac:dyDescent="0.35">
      <c r="A1723" s="7" t="s">
        <v>1937</v>
      </c>
      <c r="B1723" s="9">
        <v>14338</v>
      </c>
      <c r="C1723" s="7">
        <v>2552</v>
      </c>
    </row>
    <row r="1724" spans="1:3" ht="15.75" customHeight="1" x14ac:dyDescent="0.35">
      <c r="A1724" s="7" t="s">
        <v>1938</v>
      </c>
      <c r="B1724" s="9">
        <v>14338</v>
      </c>
      <c r="C1724" s="7">
        <v>2428</v>
      </c>
    </row>
    <row r="1725" spans="1:3" ht="15.75" customHeight="1" x14ac:dyDescent="0.35">
      <c r="A1725" s="7" t="s">
        <v>1939</v>
      </c>
      <c r="B1725" s="9">
        <v>14338</v>
      </c>
      <c r="C1725" s="7">
        <v>1907</v>
      </c>
    </row>
    <row r="1726" spans="1:3" ht="15.75" customHeight="1" x14ac:dyDescent="0.35">
      <c r="A1726" s="7" t="s">
        <v>1940</v>
      </c>
      <c r="B1726" s="9">
        <v>14338</v>
      </c>
      <c r="C1726" s="7">
        <v>2945</v>
      </c>
    </row>
    <row r="1727" spans="1:3" ht="15.75" customHeight="1" x14ac:dyDescent="0.35">
      <c r="A1727" s="7" t="s">
        <v>1941</v>
      </c>
      <c r="B1727" s="9">
        <v>14338</v>
      </c>
      <c r="C1727" s="7">
        <v>2838</v>
      </c>
    </row>
    <row r="1728" spans="1:3" ht="15.75" customHeight="1" x14ac:dyDescent="0.35">
      <c r="A1728" s="7" t="s">
        <v>1942</v>
      </c>
      <c r="B1728" s="9">
        <v>14338</v>
      </c>
      <c r="C1728" s="7">
        <v>2750</v>
      </c>
    </row>
    <row r="1729" spans="1:3" ht="15.75" customHeight="1" x14ac:dyDescent="0.35">
      <c r="A1729" s="7" t="s">
        <v>1943</v>
      </c>
      <c r="B1729" s="9">
        <v>14338</v>
      </c>
      <c r="C1729" s="7">
        <v>2299</v>
      </c>
    </row>
    <row r="1730" spans="1:3" ht="15.75" customHeight="1" x14ac:dyDescent="0.35">
      <c r="A1730" s="7" t="s">
        <v>1944</v>
      </c>
      <c r="B1730" s="9">
        <v>14338</v>
      </c>
      <c r="C1730" s="7">
        <v>2780</v>
      </c>
    </row>
    <row r="1731" spans="1:3" ht="15.75" customHeight="1" x14ac:dyDescent="0.35">
      <c r="A1731" s="7" t="s">
        <v>1945</v>
      </c>
      <c r="B1731" s="7">
        <v>18566</v>
      </c>
      <c r="C1731" s="16">
        <v>8529</v>
      </c>
    </row>
    <row r="1732" spans="1:3" ht="15.75" customHeight="1" x14ac:dyDescent="0.35">
      <c r="A1732" s="7" t="s">
        <v>1947</v>
      </c>
      <c r="B1732" s="7">
        <v>18167</v>
      </c>
      <c r="C1732" s="16">
        <v>8529</v>
      </c>
    </row>
    <row r="1733" spans="1:3" ht="15.75" customHeight="1" x14ac:dyDescent="0.35">
      <c r="A1733" s="7" t="s">
        <v>1948</v>
      </c>
      <c r="B1733" s="7">
        <v>18287</v>
      </c>
      <c r="C1733" s="7">
        <v>31551</v>
      </c>
    </row>
    <row r="1734" spans="1:3" ht="15.75" customHeight="1" x14ac:dyDescent="0.35">
      <c r="A1734" s="7" t="s">
        <v>1949</v>
      </c>
      <c r="B1734" s="7">
        <v>17469</v>
      </c>
      <c r="C1734" s="7">
        <v>32325</v>
      </c>
    </row>
    <row r="1735" spans="1:3" ht="15.75" customHeight="1" x14ac:dyDescent="0.35">
      <c r="A1735" s="7" t="s">
        <v>1950</v>
      </c>
      <c r="B1735" s="7">
        <v>17412</v>
      </c>
      <c r="C1735" s="7">
        <v>34264</v>
      </c>
    </row>
    <row r="1736" spans="1:3" ht="15.75" customHeight="1" x14ac:dyDescent="0.35">
      <c r="A1736" s="7" t="s">
        <v>1951</v>
      </c>
      <c r="B1736" s="7">
        <v>17393</v>
      </c>
      <c r="C1736" s="7">
        <v>34759</v>
      </c>
    </row>
    <row r="1737" spans="1:3" ht="15.75" customHeight="1" x14ac:dyDescent="0.35">
      <c r="A1737" s="7" t="s">
        <v>1952</v>
      </c>
      <c r="B1737" s="7">
        <v>17119</v>
      </c>
      <c r="C1737" s="7">
        <v>33201</v>
      </c>
    </row>
    <row r="1738" spans="1:3" ht="15.75" customHeight="1" x14ac:dyDescent="0.35">
      <c r="A1738" s="7" t="s">
        <v>1953</v>
      </c>
      <c r="B1738" s="7">
        <v>17120</v>
      </c>
      <c r="C1738" s="7">
        <v>34510</v>
      </c>
    </row>
    <row r="1739" spans="1:3" ht="15.75" customHeight="1" x14ac:dyDescent="0.35">
      <c r="A1739" s="7" t="s">
        <v>1954</v>
      </c>
      <c r="B1739" s="7">
        <v>17123</v>
      </c>
      <c r="C1739" s="7">
        <v>33648</v>
      </c>
    </row>
    <row r="1740" spans="1:3" ht="15.75" customHeight="1" x14ac:dyDescent="0.35">
      <c r="A1740" s="7" t="s">
        <v>1955</v>
      </c>
      <c r="B1740" s="7">
        <v>16846</v>
      </c>
      <c r="C1740" s="7">
        <v>33920</v>
      </c>
    </row>
    <row r="1741" spans="1:3" ht="15.75" customHeight="1" x14ac:dyDescent="0.35">
      <c r="A1741" s="7" t="s">
        <v>1956</v>
      </c>
      <c r="B1741" s="7">
        <v>16847</v>
      </c>
      <c r="C1741" s="7">
        <v>33938</v>
      </c>
    </row>
    <row r="1742" spans="1:3" ht="15.75" customHeight="1" x14ac:dyDescent="0.35">
      <c r="A1742" s="7" t="s">
        <v>1957</v>
      </c>
      <c r="B1742" s="7">
        <v>17056</v>
      </c>
      <c r="C1742" s="7">
        <v>32897</v>
      </c>
    </row>
    <row r="1743" spans="1:3" ht="15.75" customHeight="1" x14ac:dyDescent="0.35">
      <c r="A1743" s="7" t="s">
        <v>1958</v>
      </c>
      <c r="B1743" s="7">
        <v>16965</v>
      </c>
      <c r="C1743" s="7">
        <v>33553</v>
      </c>
    </row>
    <row r="1744" spans="1:3" ht="15.75" customHeight="1" x14ac:dyDescent="0.35">
      <c r="A1744" s="7" t="s">
        <v>1959</v>
      </c>
      <c r="B1744" s="9">
        <v>14338</v>
      </c>
      <c r="C1744" s="16">
        <v>8529</v>
      </c>
    </row>
    <row r="1745" spans="1:3" ht="15.75" customHeight="1" x14ac:dyDescent="0.35">
      <c r="A1745" s="7" t="s">
        <v>1961</v>
      </c>
      <c r="B1745" s="7">
        <v>3038</v>
      </c>
      <c r="C1745" s="16">
        <v>8529</v>
      </c>
    </row>
    <row r="1746" spans="1:3" ht="15.75" customHeight="1" x14ac:dyDescent="0.35">
      <c r="A1746" s="7" t="s">
        <v>1962</v>
      </c>
      <c r="B1746" s="7">
        <v>2951</v>
      </c>
      <c r="C1746" s="7">
        <v>4547</v>
      </c>
    </row>
    <row r="1747" spans="1:3" ht="15.75" customHeight="1" x14ac:dyDescent="0.35">
      <c r="A1747" s="7" t="s">
        <v>1963</v>
      </c>
      <c r="B1747" s="7">
        <v>2903</v>
      </c>
      <c r="C1747" s="7">
        <v>4496</v>
      </c>
    </row>
    <row r="1748" spans="1:3" ht="15.75" customHeight="1" x14ac:dyDescent="0.35">
      <c r="A1748" s="7" t="s">
        <v>1964</v>
      </c>
      <c r="B1748" s="7">
        <v>2903</v>
      </c>
      <c r="C1748" s="7">
        <v>4386</v>
      </c>
    </row>
    <row r="1749" spans="1:3" ht="15.75" customHeight="1" x14ac:dyDescent="0.35">
      <c r="A1749" s="7" t="s">
        <v>1965</v>
      </c>
      <c r="B1749" s="7">
        <v>2821</v>
      </c>
      <c r="C1749" s="7">
        <v>4426</v>
      </c>
    </row>
    <row r="1750" spans="1:3" ht="15.75" customHeight="1" x14ac:dyDescent="0.35">
      <c r="A1750" s="7" t="s">
        <v>1966</v>
      </c>
      <c r="B1750" s="7">
        <v>2636</v>
      </c>
      <c r="C1750" s="7">
        <v>4037</v>
      </c>
    </row>
    <row r="1751" spans="1:3" ht="15.75" customHeight="1" x14ac:dyDescent="0.35">
      <c r="A1751" s="7" t="s">
        <v>1967</v>
      </c>
      <c r="B1751" s="7">
        <v>2544</v>
      </c>
      <c r="C1751" s="7">
        <v>3964</v>
      </c>
    </row>
    <row r="1752" spans="1:3" ht="15.75" customHeight="1" x14ac:dyDescent="0.35">
      <c r="A1752" s="7" t="s">
        <v>1968</v>
      </c>
      <c r="B1752" s="7">
        <v>2871</v>
      </c>
      <c r="C1752" s="7">
        <v>4595</v>
      </c>
    </row>
    <row r="1753" spans="1:3" ht="15.75" customHeight="1" x14ac:dyDescent="0.35">
      <c r="A1753" s="7" t="s">
        <v>1969</v>
      </c>
      <c r="B1753" s="7">
        <v>2836</v>
      </c>
      <c r="C1753" s="7">
        <v>4320</v>
      </c>
    </row>
    <row r="1754" spans="1:3" ht="15.75" customHeight="1" x14ac:dyDescent="0.35">
      <c r="A1754" s="7" t="s">
        <v>1970</v>
      </c>
      <c r="B1754" s="7">
        <v>2758</v>
      </c>
      <c r="C1754" s="7">
        <v>4411</v>
      </c>
    </row>
    <row r="1755" spans="1:3" ht="15.75" customHeight="1" x14ac:dyDescent="0.35">
      <c r="A1755" s="7" t="s">
        <v>1971</v>
      </c>
      <c r="B1755" s="7">
        <v>2522</v>
      </c>
      <c r="C1755" s="7">
        <v>3762</v>
      </c>
    </row>
    <row r="1756" spans="1:3" ht="15.75" customHeight="1" x14ac:dyDescent="0.35">
      <c r="A1756" s="7" t="s">
        <v>1972</v>
      </c>
      <c r="B1756" s="7">
        <v>2824</v>
      </c>
      <c r="C1756" s="7">
        <v>4466</v>
      </c>
    </row>
    <row r="1757" spans="1:3" ht="15.75" customHeight="1" x14ac:dyDescent="0.35">
      <c r="A1757" s="7" t="s">
        <v>1973</v>
      </c>
      <c r="B1757" s="9">
        <v>14338</v>
      </c>
      <c r="C1757" s="16">
        <v>8529</v>
      </c>
    </row>
    <row r="1758" spans="1:3" ht="15.75" customHeight="1" x14ac:dyDescent="0.35">
      <c r="A1758" s="7" t="s">
        <v>1975</v>
      </c>
      <c r="B1758" s="9">
        <v>14338</v>
      </c>
      <c r="C1758" s="16">
        <v>8529</v>
      </c>
    </row>
    <row r="1759" spans="1:3" ht="15.75" customHeight="1" x14ac:dyDescent="0.35">
      <c r="A1759" s="7" t="s">
        <v>1976</v>
      </c>
      <c r="B1759" s="9">
        <v>14338</v>
      </c>
      <c r="C1759" s="7">
        <v>1412</v>
      </c>
    </row>
    <row r="1760" spans="1:3" ht="15.75" customHeight="1" x14ac:dyDescent="0.35">
      <c r="A1760" s="7" t="s">
        <v>1977</v>
      </c>
      <c r="B1760" s="9">
        <v>14338</v>
      </c>
      <c r="C1760" s="7">
        <v>1085</v>
      </c>
    </row>
    <row r="1761" spans="1:3" ht="15.75" customHeight="1" x14ac:dyDescent="0.35">
      <c r="A1761" s="7" t="s">
        <v>1978</v>
      </c>
      <c r="B1761" s="9">
        <v>14338</v>
      </c>
      <c r="C1761" s="7">
        <v>917</v>
      </c>
    </row>
    <row r="1762" spans="1:3" ht="15.75" customHeight="1" x14ac:dyDescent="0.35">
      <c r="A1762" s="7" t="s">
        <v>1979</v>
      </c>
      <c r="B1762" s="9">
        <v>14338</v>
      </c>
      <c r="C1762" s="7">
        <v>964</v>
      </c>
    </row>
    <row r="1763" spans="1:3" ht="15.75" customHeight="1" x14ac:dyDescent="0.35">
      <c r="A1763" s="7" t="s">
        <v>1980</v>
      </c>
      <c r="B1763" s="9">
        <v>14338</v>
      </c>
      <c r="C1763" s="7">
        <v>814</v>
      </c>
    </row>
    <row r="1764" spans="1:3" ht="15.75" customHeight="1" x14ac:dyDescent="0.35">
      <c r="A1764" s="7" t="s">
        <v>1981</v>
      </c>
      <c r="B1764" s="9">
        <v>14338</v>
      </c>
      <c r="C1764" s="7">
        <v>759</v>
      </c>
    </row>
    <row r="1765" spans="1:3" ht="15.75" customHeight="1" x14ac:dyDescent="0.35">
      <c r="A1765" s="7" t="s">
        <v>1982</v>
      </c>
      <c r="B1765" s="9">
        <v>14338</v>
      </c>
      <c r="C1765" s="7">
        <v>821</v>
      </c>
    </row>
    <row r="1766" spans="1:3" ht="15.75" customHeight="1" x14ac:dyDescent="0.35">
      <c r="A1766" s="7" t="s">
        <v>1983</v>
      </c>
      <c r="B1766" s="9">
        <v>14338</v>
      </c>
      <c r="C1766" s="7">
        <v>829</v>
      </c>
    </row>
    <row r="1767" spans="1:3" ht="15.75" customHeight="1" x14ac:dyDescent="0.35">
      <c r="A1767" s="7" t="s">
        <v>1984</v>
      </c>
      <c r="B1767" s="9">
        <v>14338</v>
      </c>
      <c r="C1767" s="7">
        <v>880</v>
      </c>
    </row>
    <row r="1768" spans="1:3" ht="15.75" customHeight="1" x14ac:dyDescent="0.35">
      <c r="A1768" s="7" t="s">
        <v>1985</v>
      </c>
      <c r="B1768" s="9">
        <v>14338</v>
      </c>
      <c r="C1768" s="7">
        <v>796</v>
      </c>
    </row>
    <row r="1769" spans="1:3" ht="15.75" customHeight="1" x14ac:dyDescent="0.35">
      <c r="A1769" s="7" t="s">
        <v>1986</v>
      </c>
      <c r="B1769" s="9">
        <v>14338</v>
      </c>
      <c r="C1769" s="7">
        <v>807</v>
      </c>
    </row>
    <row r="1770" spans="1:3" ht="15.75" customHeight="1" x14ac:dyDescent="0.35">
      <c r="A1770" s="7" t="s">
        <v>1987</v>
      </c>
      <c r="B1770" s="9">
        <v>14338</v>
      </c>
      <c r="C1770" s="16">
        <v>8529</v>
      </c>
    </row>
    <row r="1771" spans="1:3" ht="15.75" customHeight="1" x14ac:dyDescent="0.35">
      <c r="A1771" s="7" t="s">
        <v>1989</v>
      </c>
      <c r="B1771" s="7">
        <v>118325</v>
      </c>
      <c r="C1771" s="16">
        <v>8529</v>
      </c>
    </row>
    <row r="1772" spans="1:3" ht="15.75" customHeight="1" x14ac:dyDescent="0.35">
      <c r="A1772" s="7" t="s">
        <v>1990</v>
      </c>
      <c r="B1772" s="7">
        <v>115138</v>
      </c>
      <c r="C1772" s="7">
        <v>78910</v>
      </c>
    </row>
    <row r="1773" spans="1:3" ht="15.75" customHeight="1" x14ac:dyDescent="0.35">
      <c r="A1773" s="7" t="s">
        <v>1991</v>
      </c>
      <c r="B1773" s="7">
        <v>109255</v>
      </c>
      <c r="C1773" s="7">
        <v>71719</v>
      </c>
    </row>
    <row r="1774" spans="1:3" ht="15.75" customHeight="1" x14ac:dyDescent="0.35">
      <c r="A1774" s="7" t="s">
        <v>1992</v>
      </c>
      <c r="B1774" s="7">
        <v>111225</v>
      </c>
      <c r="C1774" s="7">
        <v>92621</v>
      </c>
    </row>
    <row r="1775" spans="1:3" ht="15.75" customHeight="1" x14ac:dyDescent="0.35">
      <c r="A1775" s="7" t="s">
        <v>1993</v>
      </c>
      <c r="B1775" s="7">
        <v>97389</v>
      </c>
      <c r="C1775" s="7">
        <v>98125</v>
      </c>
    </row>
    <row r="1776" spans="1:3" ht="15.75" customHeight="1" x14ac:dyDescent="0.35">
      <c r="A1776" s="7" t="s">
        <v>1994</v>
      </c>
      <c r="B1776" s="7">
        <v>94633</v>
      </c>
      <c r="C1776" s="7">
        <v>83351</v>
      </c>
    </row>
    <row r="1777" spans="1:3" ht="15.75" customHeight="1" x14ac:dyDescent="0.35">
      <c r="A1777" s="7" t="s">
        <v>1995</v>
      </c>
      <c r="B1777" s="7">
        <v>101751</v>
      </c>
      <c r="C1777" s="7">
        <v>97047</v>
      </c>
    </row>
    <row r="1778" spans="1:3" ht="15.75" customHeight="1" x14ac:dyDescent="0.35">
      <c r="A1778" s="7" t="s">
        <v>1996</v>
      </c>
      <c r="B1778" s="7">
        <v>107683</v>
      </c>
      <c r="C1778" s="7">
        <v>95210</v>
      </c>
    </row>
    <row r="1779" spans="1:3" ht="15.75" customHeight="1" x14ac:dyDescent="0.35">
      <c r="A1779" s="7" t="s">
        <v>1997</v>
      </c>
      <c r="B1779" s="7">
        <v>106509</v>
      </c>
      <c r="C1779" s="7">
        <v>104697</v>
      </c>
    </row>
    <row r="1780" spans="1:3" ht="15.75" customHeight="1" x14ac:dyDescent="0.35">
      <c r="A1780" s="7" t="s">
        <v>1998</v>
      </c>
      <c r="B1780" s="7">
        <v>99007</v>
      </c>
      <c r="C1780" s="7">
        <v>93138</v>
      </c>
    </row>
    <row r="1781" spans="1:3" ht="15.75" customHeight="1" x14ac:dyDescent="0.35">
      <c r="A1781" s="7" t="s">
        <v>1999</v>
      </c>
      <c r="B1781" s="7">
        <v>90596</v>
      </c>
      <c r="C1781" s="7">
        <v>79182</v>
      </c>
    </row>
    <row r="1782" spans="1:3" ht="15.75" customHeight="1" x14ac:dyDescent="0.35">
      <c r="A1782" s="7" t="s">
        <v>2000</v>
      </c>
      <c r="B1782" s="7">
        <v>107005</v>
      </c>
      <c r="C1782" s="7">
        <v>98514</v>
      </c>
    </row>
    <row r="1783" spans="1:3" ht="15.75" customHeight="1" x14ac:dyDescent="0.35">
      <c r="A1783" s="7" t="s">
        <v>2001</v>
      </c>
      <c r="B1783" s="9">
        <v>14338</v>
      </c>
      <c r="C1783" s="16">
        <v>8529</v>
      </c>
    </row>
    <row r="1784" spans="1:3" ht="15.75" customHeight="1" x14ac:dyDescent="0.35">
      <c r="A1784" s="7" t="s">
        <v>2003</v>
      </c>
      <c r="B1784" s="7">
        <v>19037</v>
      </c>
      <c r="C1784" s="16">
        <v>8529</v>
      </c>
    </row>
    <row r="1785" spans="1:3" ht="15.75" customHeight="1" x14ac:dyDescent="0.35">
      <c r="A1785" s="7" t="s">
        <v>2004</v>
      </c>
      <c r="B1785" s="7">
        <v>18794</v>
      </c>
      <c r="C1785" s="7">
        <v>71624</v>
      </c>
    </row>
    <row r="1786" spans="1:3" ht="15.75" customHeight="1" x14ac:dyDescent="0.35">
      <c r="A1786" s="7" t="s">
        <v>2005</v>
      </c>
      <c r="B1786" s="7">
        <v>19358</v>
      </c>
      <c r="C1786" s="7">
        <v>74686</v>
      </c>
    </row>
    <row r="1787" spans="1:3" ht="15.75" customHeight="1" x14ac:dyDescent="0.35">
      <c r="A1787" s="7" t="s">
        <v>2006</v>
      </c>
      <c r="B1787" s="7">
        <v>20164</v>
      </c>
      <c r="C1787" s="7">
        <v>78081</v>
      </c>
    </row>
    <row r="1788" spans="1:3" ht="15.75" customHeight="1" x14ac:dyDescent="0.35">
      <c r="A1788" s="7" t="s">
        <v>2007</v>
      </c>
      <c r="B1788" s="7">
        <v>19566</v>
      </c>
      <c r="C1788" s="7">
        <v>76109</v>
      </c>
    </row>
    <row r="1789" spans="1:3" ht="15.75" customHeight="1" x14ac:dyDescent="0.35">
      <c r="A1789" s="7" t="s">
        <v>2008</v>
      </c>
      <c r="B1789" s="7">
        <v>20369</v>
      </c>
      <c r="C1789" s="7">
        <v>79475</v>
      </c>
    </row>
    <row r="1790" spans="1:3" ht="15.75" customHeight="1" x14ac:dyDescent="0.35">
      <c r="A1790" s="7" t="s">
        <v>2009</v>
      </c>
      <c r="B1790" s="7">
        <v>20494</v>
      </c>
      <c r="C1790" s="7">
        <v>79482</v>
      </c>
    </row>
    <row r="1791" spans="1:3" ht="15.75" customHeight="1" x14ac:dyDescent="0.35">
      <c r="A1791" s="7" t="s">
        <v>2010</v>
      </c>
      <c r="B1791" s="7">
        <v>18300</v>
      </c>
      <c r="C1791" s="7">
        <v>70370</v>
      </c>
    </row>
    <row r="1792" spans="1:3" ht="15.75" customHeight="1" x14ac:dyDescent="0.35">
      <c r="A1792" s="7" t="s">
        <v>2011</v>
      </c>
      <c r="B1792" s="7">
        <v>21331</v>
      </c>
      <c r="C1792" s="7">
        <v>83014</v>
      </c>
    </row>
    <row r="1793" spans="1:3" ht="15.75" customHeight="1" x14ac:dyDescent="0.35">
      <c r="A1793" s="7" t="s">
        <v>2012</v>
      </c>
      <c r="B1793" s="7">
        <v>20027</v>
      </c>
      <c r="C1793" s="7">
        <v>77777</v>
      </c>
    </row>
    <row r="1794" spans="1:3" ht="15.75" customHeight="1" x14ac:dyDescent="0.35">
      <c r="A1794" s="7" t="s">
        <v>2013</v>
      </c>
      <c r="B1794" s="7">
        <v>19717</v>
      </c>
      <c r="C1794" s="7">
        <v>76699</v>
      </c>
    </row>
    <row r="1795" spans="1:3" ht="15.75" customHeight="1" x14ac:dyDescent="0.35">
      <c r="A1795" s="7" t="s">
        <v>2014</v>
      </c>
      <c r="B1795" s="7">
        <v>21544</v>
      </c>
      <c r="C1795" s="7">
        <v>84557</v>
      </c>
    </row>
    <row r="1796" spans="1:3" ht="15.75" customHeight="1" x14ac:dyDescent="0.35">
      <c r="A1796" s="7" t="s">
        <v>2015</v>
      </c>
      <c r="B1796" s="9">
        <v>14338</v>
      </c>
      <c r="C1796" s="16">
        <v>8529</v>
      </c>
    </row>
    <row r="1797" spans="1:3" ht="15.75" customHeight="1" x14ac:dyDescent="0.35">
      <c r="A1797" s="7" t="s">
        <v>2017</v>
      </c>
      <c r="B1797" s="7">
        <v>3122</v>
      </c>
      <c r="C1797" s="16">
        <v>8529</v>
      </c>
    </row>
    <row r="1798" spans="1:3" ht="15.75" customHeight="1" x14ac:dyDescent="0.35">
      <c r="A1798" s="7" t="s">
        <v>2018</v>
      </c>
      <c r="B1798" s="7">
        <v>2883</v>
      </c>
      <c r="C1798" s="7">
        <v>10873</v>
      </c>
    </row>
    <row r="1799" spans="1:3" ht="15.75" customHeight="1" x14ac:dyDescent="0.35">
      <c r="A1799" s="7" t="s">
        <v>2019</v>
      </c>
      <c r="B1799" s="7">
        <v>2811</v>
      </c>
      <c r="C1799" s="7">
        <v>11408</v>
      </c>
    </row>
    <row r="1800" spans="1:3" ht="15.75" customHeight="1" x14ac:dyDescent="0.35">
      <c r="A1800" s="7" t="s">
        <v>2020</v>
      </c>
      <c r="B1800" s="7">
        <v>3012</v>
      </c>
      <c r="C1800" s="7">
        <v>11848</v>
      </c>
    </row>
    <row r="1801" spans="1:3" ht="15.75" customHeight="1" x14ac:dyDescent="0.35">
      <c r="A1801" s="7" t="s">
        <v>2021</v>
      </c>
      <c r="B1801" s="7">
        <v>2527</v>
      </c>
      <c r="C1801" s="7">
        <v>10935</v>
      </c>
    </row>
    <row r="1802" spans="1:3" ht="15.75" customHeight="1" x14ac:dyDescent="0.35">
      <c r="A1802" s="7" t="s">
        <v>2022</v>
      </c>
      <c r="B1802" s="7">
        <v>2577</v>
      </c>
      <c r="C1802" s="7">
        <v>11998</v>
      </c>
    </row>
    <row r="1803" spans="1:3" ht="15.75" customHeight="1" x14ac:dyDescent="0.35">
      <c r="A1803" s="7" t="s">
        <v>2023</v>
      </c>
      <c r="B1803" s="7">
        <v>2756</v>
      </c>
      <c r="C1803" s="7">
        <v>11192</v>
      </c>
    </row>
    <row r="1804" spans="1:3" ht="15.75" customHeight="1" x14ac:dyDescent="0.35">
      <c r="A1804" s="7" t="s">
        <v>2024</v>
      </c>
      <c r="B1804" s="7">
        <v>3045</v>
      </c>
      <c r="C1804" s="7">
        <v>11379</v>
      </c>
    </row>
    <row r="1805" spans="1:3" ht="15.75" customHeight="1" x14ac:dyDescent="0.35">
      <c r="A1805" s="7" t="s">
        <v>2025</v>
      </c>
      <c r="B1805" s="7">
        <v>2842</v>
      </c>
      <c r="C1805" s="7">
        <v>11280</v>
      </c>
    </row>
    <row r="1806" spans="1:3" ht="15.75" customHeight="1" x14ac:dyDescent="0.35">
      <c r="A1806" s="7" t="s">
        <v>2026</v>
      </c>
      <c r="B1806" s="7">
        <v>2776</v>
      </c>
      <c r="C1806" s="7">
        <v>11309</v>
      </c>
    </row>
    <row r="1807" spans="1:3" ht="15.75" customHeight="1" x14ac:dyDescent="0.35">
      <c r="A1807" s="7" t="s">
        <v>2027</v>
      </c>
      <c r="B1807" s="7">
        <v>2668</v>
      </c>
      <c r="C1807" s="7">
        <v>12064</v>
      </c>
    </row>
    <row r="1808" spans="1:3" ht="15.75" customHeight="1" x14ac:dyDescent="0.35">
      <c r="A1808" s="7" t="s">
        <v>2028</v>
      </c>
      <c r="B1808" s="7">
        <v>2924</v>
      </c>
      <c r="C1808" s="7">
        <v>10939</v>
      </c>
    </row>
    <row r="1809" spans="1:3" ht="15.75" customHeight="1" x14ac:dyDescent="0.35">
      <c r="A1809" s="7" t="s">
        <v>2029</v>
      </c>
      <c r="B1809" s="7">
        <v>29818</v>
      </c>
      <c r="C1809" s="16">
        <v>8529</v>
      </c>
    </row>
    <row r="1810" spans="1:3" ht="15.75" customHeight="1" x14ac:dyDescent="0.35">
      <c r="A1810" s="7" t="s">
        <v>2031</v>
      </c>
      <c r="B1810" s="7">
        <v>28137</v>
      </c>
      <c r="C1810" s="16">
        <v>8529</v>
      </c>
    </row>
    <row r="1811" spans="1:3" ht="15.75" customHeight="1" x14ac:dyDescent="0.35">
      <c r="A1811" s="7" t="s">
        <v>2032</v>
      </c>
      <c r="B1811" s="7">
        <v>32338</v>
      </c>
      <c r="C1811" s="7">
        <v>57187</v>
      </c>
    </row>
    <row r="1812" spans="1:3" ht="15.75" customHeight="1" x14ac:dyDescent="0.35">
      <c r="A1812" s="7" t="s">
        <v>2033</v>
      </c>
      <c r="B1812" s="7">
        <v>29775</v>
      </c>
      <c r="C1812" s="7">
        <v>47077</v>
      </c>
    </row>
    <row r="1813" spans="1:3" ht="15.75" customHeight="1" x14ac:dyDescent="0.35">
      <c r="A1813" s="7" t="s">
        <v>2034</v>
      </c>
      <c r="B1813" s="7">
        <v>29805</v>
      </c>
      <c r="C1813" s="7">
        <v>50326</v>
      </c>
    </row>
    <row r="1814" spans="1:3" ht="15.75" customHeight="1" x14ac:dyDescent="0.35">
      <c r="A1814" s="7" t="s">
        <v>2035</v>
      </c>
      <c r="B1814" s="7">
        <v>24912</v>
      </c>
      <c r="C1814" s="7">
        <v>37429</v>
      </c>
    </row>
    <row r="1815" spans="1:3" ht="15.75" customHeight="1" x14ac:dyDescent="0.35">
      <c r="A1815" s="7" t="s">
        <v>2036</v>
      </c>
      <c r="B1815" s="7">
        <v>26823</v>
      </c>
      <c r="C1815" s="7">
        <v>41092</v>
      </c>
    </row>
    <row r="1816" spans="1:3" ht="15.75" customHeight="1" x14ac:dyDescent="0.35">
      <c r="A1816" s="7" t="s">
        <v>2037</v>
      </c>
      <c r="B1816" s="7">
        <v>26433</v>
      </c>
      <c r="C1816" s="7">
        <v>42666</v>
      </c>
    </row>
    <row r="1817" spans="1:3" ht="15.75" customHeight="1" x14ac:dyDescent="0.35">
      <c r="A1817" s="7" t="s">
        <v>2038</v>
      </c>
      <c r="B1817" s="7">
        <v>27547</v>
      </c>
      <c r="C1817" s="7">
        <v>45089</v>
      </c>
    </row>
    <row r="1818" spans="1:3" ht="15.75" customHeight="1" x14ac:dyDescent="0.35">
      <c r="A1818" s="7" t="s">
        <v>2039</v>
      </c>
      <c r="B1818" s="7">
        <v>26771</v>
      </c>
      <c r="C1818" s="7">
        <v>42438</v>
      </c>
    </row>
    <row r="1819" spans="1:3" ht="15.75" customHeight="1" x14ac:dyDescent="0.35">
      <c r="A1819" s="7" t="s">
        <v>2040</v>
      </c>
      <c r="B1819" s="7">
        <v>27020</v>
      </c>
      <c r="C1819" s="7">
        <v>42625</v>
      </c>
    </row>
    <row r="1820" spans="1:3" ht="15.75" customHeight="1" x14ac:dyDescent="0.35">
      <c r="A1820" s="7" t="s">
        <v>2041</v>
      </c>
      <c r="B1820" s="7">
        <v>26092</v>
      </c>
      <c r="C1820" s="7">
        <v>38808</v>
      </c>
    </row>
    <row r="1821" spans="1:3" ht="15.75" customHeight="1" x14ac:dyDescent="0.35">
      <c r="A1821" s="7" t="s">
        <v>2042</v>
      </c>
      <c r="B1821" s="7">
        <v>27129</v>
      </c>
      <c r="C1821" s="7">
        <v>44257</v>
      </c>
    </row>
    <row r="1822" spans="1:3" ht="15.75" customHeight="1" x14ac:dyDescent="0.35">
      <c r="A1822" s="7" t="s">
        <v>2043</v>
      </c>
      <c r="B1822" s="9">
        <v>14338</v>
      </c>
      <c r="C1822" s="16">
        <v>8529</v>
      </c>
    </row>
    <row r="1823" spans="1:3" ht="15.75" customHeight="1" x14ac:dyDescent="0.35">
      <c r="A1823" s="7" t="s">
        <v>2045</v>
      </c>
      <c r="B1823" s="7">
        <v>25276</v>
      </c>
      <c r="C1823" s="16">
        <v>8529</v>
      </c>
    </row>
    <row r="1824" spans="1:3" ht="15.75" customHeight="1" x14ac:dyDescent="0.35">
      <c r="A1824" s="7" t="s">
        <v>2046</v>
      </c>
      <c r="B1824" s="7">
        <v>23158</v>
      </c>
      <c r="C1824" s="7">
        <v>57202</v>
      </c>
    </row>
    <row r="1825" spans="1:3" ht="15.75" customHeight="1" x14ac:dyDescent="0.35">
      <c r="A1825" s="7" t="s">
        <v>2047</v>
      </c>
      <c r="B1825" s="7">
        <v>18279</v>
      </c>
      <c r="C1825" s="7">
        <v>40264</v>
      </c>
    </row>
    <row r="1826" spans="1:3" ht="15.75" customHeight="1" x14ac:dyDescent="0.35">
      <c r="A1826" s="7" t="s">
        <v>2048</v>
      </c>
      <c r="B1826" s="7">
        <v>18679</v>
      </c>
      <c r="C1826" s="7">
        <v>41067</v>
      </c>
    </row>
    <row r="1827" spans="1:3" ht="15.75" customHeight="1" x14ac:dyDescent="0.35">
      <c r="A1827" s="7" t="s">
        <v>2049</v>
      </c>
      <c r="B1827" s="7">
        <v>8818</v>
      </c>
      <c r="C1827" s="7">
        <v>25471</v>
      </c>
    </row>
    <row r="1828" spans="1:3" ht="15.75" customHeight="1" x14ac:dyDescent="0.35">
      <c r="A1828" s="7" t="s">
        <v>2050</v>
      </c>
      <c r="B1828" s="7">
        <v>8420</v>
      </c>
      <c r="C1828" s="7">
        <v>20286</v>
      </c>
    </row>
    <row r="1829" spans="1:3" ht="15.75" customHeight="1" x14ac:dyDescent="0.35">
      <c r="A1829" s="7" t="s">
        <v>2051</v>
      </c>
      <c r="B1829" s="7">
        <v>9603</v>
      </c>
      <c r="C1829" s="7">
        <v>27987</v>
      </c>
    </row>
    <row r="1830" spans="1:3" ht="15.75" customHeight="1" x14ac:dyDescent="0.35">
      <c r="A1830" s="7" t="s">
        <v>2052</v>
      </c>
      <c r="B1830" s="7">
        <v>17583</v>
      </c>
      <c r="C1830" s="7">
        <v>44587</v>
      </c>
    </row>
    <row r="1831" spans="1:3" ht="15.75" customHeight="1" x14ac:dyDescent="0.35">
      <c r="A1831" s="7" t="s">
        <v>2053</v>
      </c>
      <c r="B1831" s="7">
        <v>10772</v>
      </c>
      <c r="C1831" s="7">
        <v>29893</v>
      </c>
    </row>
    <row r="1832" spans="1:3" ht="15.75" customHeight="1" x14ac:dyDescent="0.35">
      <c r="A1832" s="7" t="s">
        <v>2054</v>
      </c>
      <c r="B1832" s="7">
        <v>9350</v>
      </c>
      <c r="C1832" s="7">
        <v>32391</v>
      </c>
    </row>
    <row r="1833" spans="1:3" ht="15.75" customHeight="1" x14ac:dyDescent="0.35">
      <c r="A1833" s="7" t="s">
        <v>2055</v>
      </c>
      <c r="B1833" s="7">
        <v>8083</v>
      </c>
      <c r="C1833" s="7">
        <v>21896</v>
      </c>
    </row>
    <row r="1834" spans="1:3" ht="15.75" customHeight="1" x14ac:dyDescent="0.35">
      <c r="A1834" s="7" t="s">
        <v>2056</v>
      </c>
      <c r="B1834" s="7">
        <v>15183</v>
      </c>
      <c r="C1834" s="7">
        <v>39604</v>
      </c>
    </row>
    <row r="1835" spans="1:3" ht="15.75" customHeight="1" x14ac:dyDescent="0.35">
      <c r="A1835" s="7" t="s">
        <v>2057</v>
      </c>
      <c r="B1835" s="9">
        <v>14338</v>
      </c>
      <c r="C1835" s="16">
        <v>8529</v>
      </c>
    </row>
    <row r="1836" spans="1:3" ht="15.75" customHeight="1" x14ac:dyDescent="0.35">
      <c r="A1836" s="7" t="s">
        <v>2059</v>
      </c>
      <c r="B1836" s="7">
        <v>84845</v>
      </c>
      <c r="C1836" s="16">
        <v>8529</v>
      </c>
    </row>
    <row r="1837" spans="1:3" ht="15.75" customHeight="1" x14ac:dyDescent="0.35">
      <c r="A1837" s="7" t="s">
        <v>2060</v>
      </c>
      <c r="B1837" s="7">
        <v>84311</v>
      </c>
      <c r="C1837" s="7">
        <v>161396</v>
      </c>
    </row>
    <row r="1838" spans="1:3" ht="15.75" customHeight="1" x14ac:dyDescent="0.35">
      <c r="A1838" s="7" t="s">
        <v>2061</v>
      </c>
      <c r="B1838" s="7">
        <v>83197</v>
      </c>
      <c r="C1838" s="7">
        <v>157890</v>
      </c>
    </row>
    <row r="1839" spans="1:3" ht="15.75" customHeight="1" x14ac:dyDescent="0.35">
      <c r="A1839" s="7" t="s">
        <v>2062</v>
      </c>
      <c r="B1839" s="7">
        <v>82046</v>
      </c>
      <c r="C1839" s="7">
        <v>156676</v>
      </c>
    </row>
    <row r="1840" spans="1:3" ht="15.75" customHeight="1" x14ac:dyDescent="0.35">
      <c r="A1840" s="7" t="s">
        <v>2063</v>
      </c>
      <c r="B1840" s="7">
        <v>65775</v>
      </c>
      <c r="C1840" s="7">
        <v>114084</v>
      </c>
    </row>
    <row r="1841" spans="1:3" ht="15.75" customHeight="1" x14ac:dyDescent="0.35">
      <c r="A1841" s="7" t="s">
        <v>2064</v>
      </c>
      <c r="B1841" s="7">
        <v>65091</v>
      </c>
      <c r="C1841" s="7">
        <v>108283</v>
      </c>
    </row>
    <row r="1842" spans="1:3" ht="15.75" customHeight="1" x14ac:dyDescent="0.35">
      <c r="A1842" s="7" t="s">
        <v>2065</v>
      </c>
      <c r="B1842" s="7">
        <v>73580</v>
      </c>
      <c r="C1842" s="7">
        <v>131601</v>
      </c>
    </row>
    <row r="1843" spans="1:3" ht="15.75" customHeight="1" x14ac:dyDescent="0.35">
      <c r="A1843" s="7" t="s">
        <v>2066</v>
      </c>
      <c r="B1843" s="7">
        <v>83538</v>
      </c>
      <c r="C1843" s="7">
        <v>158895</v>
      </c>
    </row>
    <row r="1844" spans="1:3" ht="15.75" customHeight="1" x14ac:dyDescent="0.35">
      <c r="A1844" s="7" t="s">
        <v>2067</v>
      </c>
      <c r="B1844" s="7">
        <v>76227</v>
      </c>
      <c r="C1844" s="7">
        <v>136636</v>
      </c>
    </row>
    <row r="1845" spans="1:3" ht="15.75" customHeight="1" x14ac:dyDescent="0.35">
      <c r="A1845" s="7" t="s">
        <v>2068</v>
      </c>
      <c r="B1845" s="7">
        <v>68695</v>
      </c>
      <c r="C1845" s="7">
        <v>118895</v>
      </c>
    </row>
    <row r="1846" spans="1:3" ht="15.75" customHeight="1" x14ac:dyDescent="0.35">
      <c r="A1846" s="7" t="s">
        <v>2069</v>
      </c>
      <c r="B1846" s="7">
        <v>64067</v>
      </c>
      <c r="C1846" s="7">
        <v>106449</v>
      </c>
    </row>
    <row r="1847" spans="1:3" ht="15.75" customHeight="1" x14ac:dyDescent="0.35">
      <c r="A1847" s="7" t="s">
        <v>2070</v>
      </c>
      <c r="B1847" s="7">
        <v>79345</v>
      </c>
      <c r="C1847" s="7">
        <v>146075</v>
      </c>
    </row>
    <row r="1848" spans="1:3" ht="15.75" customHeight="1" x14ac:dyDescent="0.35">
      <c r="A1848" s="7" t="s">
        <v>2071</v>
      </c>
      <c r="B1848" s="9">
        <v>14338</v>
      </c>
      <c r="C1848" s="16">
        <v>8529</v>
      </c>
    </row>
    <row r="1849" spans="1:3" ht="15.75" customHeight="1" x14ac:dyDescent="0.35">
      <c r="A1849" s="7" t="s">
        <v>2073</v>
      </c>
      <c r="B1849" s="7">
        <v>4058</v>
      </c>
      <c r="C1849" s="16">
        <v>8529</v>
      </c>
    </row>
    <row r="1850" spans="1:3" ht="15.75" customHeight="1" x14ac:dyDescent="0.35">
      <c r="A1850" s="7" t="s">
        <v>2074</v>
      </c>
      <c r="B1850" s="7">
        <v>3710</v>
      </c>
      <c r="C1850" s="7">
        <v>9633</v>
      </c>
    </row>
    <row r="1851" spans="1:3" ht="15.75" customHeight="1" x14ac:dyDescent="0.35">
      <c r="A1851" s="7" t="s">
        <v>2075</v>
      </c>
      <c r="B1851" s="7">
        <v>3367</v>
      </c>
      <c r="C1851" s="7">
        <v>8636</v>
      </c>
    </row>
    <row r="1852" spans="1:3" ht="15.75" customHeight="1" x14ac:dyDescent="0.35">
      <c r="A1852" s="7" t="s">
        <v>2076</v>
      </c>
      <c r="B1852" s="7">
        <v>3053</v>
      </c>
      <c r="C1852" s="7">
        <v>7576</v>
      </c>
    </row>
    <row r="1853" spans="1:3" ht="15.75" customHeight="1" x14ac:dyDescent="0.35">
      <c r="A1853" s="7" t="s">
        <v>2077</v>
      </c>
      <c r="B1853" s="7">
        <v>2625</v>
      </c>
      <c r="C1853" s="7">
        <v>5871</v>
      </c>
    </row>
    <row r="1854" spans="1:3" ht="15.75" customHeight="1" x14ac:dyDescent="0.35">
      <c r="A1854" s="7" t="s">
        <v>2078</v>
      </c>
      <c r="B1854" s="7">
        <v>2816</v>
      </c>
      <c r="C1854" s="7">
        <v>7008</v>
      </c>
    </row>
    <row r="1855" spans="1:3" ht="15.75" customHeight="1" x14ac:dyDescent="0.35">
      <c r="A1855" s="7" t="s">
        <v>2079</v>
      </c>
      <c r="B1855" s="7">
        <v>2613</v>
      </c>
      <c r="C1855" s="7">
        <v>5805</v>
      </c>
    </row>
    <row r="1856" spans="1:3" ht="15.75" customHeight="1" x14ac:dyDescent="0.35">
      <c r="A1856" s="7" t="s">
        <v>2080</v>
      </c>
      <c r="B1856" s="7">
        <v>3024</v>
      </c>
      <c r="C1856" s="7">
        <v>7125</v>
      </c>
    </row>
    <row r="1857" spans="1:3" ht="15.75" customHeight="1" x14ac:dyDescent="0.35">
      <c r="A1857" s="7" t="s">
        <v>2081</v>
      </c>
      <c r="B1857" s="7">
        <v>2884</v>
      </c>
      <c r="C1857" s="7">
        <v>6839</v>
      </c>
    </row>
    <row r="1858" spans="1:3" ht="15.75" customHeight="1" x14ac:dyDescent="0.35">
      <c r="A1858" s="7" t="s">
        <v>2082</v>
      </c>
      <c r="B1858" s="7">
        <v>2649</v>
      </c>
      <c r="C1858" s="7">
        <v>6153</v>
      </c>
    </row>
    <row r="1859" spans="1:3" ht="15.75" customHeight="1" x14ac:dyDescent="0.35">
      <c r="A1859" s="7" t="s">
        <v>2083</v>
      </c>
      <c r="B1859" s="7">
        <v>2569</v>
      </c>
      <c r="C1859" s="7">
        <v>5790</v>
      </c>
    </row>
    <row r="1860" spans="1:3" ht="15.75" customHeight="1" x14ac:dyDescent="0.35">
      <c r="A1860" s="7" t="s">
        <v>2084</v>
      </c>
      <c r="B1860" s="7">
        <v>3093</v>
      </c>
      <c r="C1860" s="7">
        <v>7371</v>
      </c>
    </row>
    <row r="1861" spans="1:3" ht="15.75" customHeight="1" x14ac:dyDescent="0.35">
      <c r="A1861" s="7" t="s">
        <v>2085</v>
      </c>
      <c r="B1861" s="9">
        <v>14338</v>
      </c>
      <c r="C1861" s="16">
        <v>8529</v>
      </c>
    </row>
    <row r="1862" spans="1:3" ht="15.75" customHeight="1" x14ac:dyDescent="0.35">
      <c r="A1862" s="7" t="s">
        <v>2087</v>
      </c>
      <c r="B1862" s="9">
        <v>14338</v>
      </c>
      <c r="C1862" s="16">
        <v>8529</v>
      </c>
    </row>
    <row r="1863" spans="1:3" ht="15.75" customHeight="1" x14ac:dyDescent="0.35">
      <c r="A1863" s="7" t="s">
        <v>2088</v>
      </c>
      <c r="B1863" s="9">
        <v>14338</v>
      </c>
      <c r="C1863" s="7">
        <v>3135</v>
      </c>
    </row>
    <row r="1864" spans="1:3" ht="15.75" customHeight="1" x14ac:dyDescent="0.35">
      <c r="A1864" s="7" t="s">
        <v>2089</v>
      </c>
      <c r="B1864" s="9">
        <v>14338</v>
      </c>
      <c r="C1864" s="7">
        <v>3333</v>
      </c>
    </row>
    <row r="1865" spans="1:3" ht="15.75" customHeight="1" x14ac:dyDescent="0.35">
      <c r="A1865" s="7" t="s">
        <v>2090</v>
      </c>
      <c r="B1865" s="9">
        <v>14338</v>
      </c>
      <c r="C1865" s="7">
        <v>3476</v>
      </c>
    </row>
    <row r="1866" spans="1:3" ht="15.75" customHeight="1" x14ac:dyDescent="0.35">
      <c r="A1866" s="7" t="s">
        <v>2091</v>
      </c>
      <c r="B1866" s="9">
        <v>14338</v>
      </c>
      <c r="C1866" s="7">
        <v>3513</v>
      </c>
    </row>
    <row r="1867" spans="1:3" ht="15.75" customHeight="1" x14ac:dyDescent="0.35">
      <c r="A1867" s="7" t="s">
        <v>2092</v>
      </c>
      <c r="B1867" s="9">
        <v>14338</v>
      </c>
      <c r="C1867" s="7">
        <v>3231</v>
      </c>
    </row>
    <row r="1868" spans="1:3" ht="15.75" customHeight="1" x14ac:dyDescent="0.35">
      <c r="A1868" s="7" t="s">
        <v>2093</v>
      </c>
      <c r="B1868" s="9">
        <v>14338</v>
      </c>
      <c r="C1868" s="7">
        <v>4481</v>
      </c>
    </row>
    <row r="1869" spans="1:3" ht="15.75" customHeight="1" x14ac:dyDescent="0.35">
      <c r="A1869" s="7" t="s">
        <v>2094</v>
      </c>
      <c r="B1869" s="9">
        <v>14338</v>
      </c>
      <c r="C1869" s="7">
        <v>4903</v>
      </c>
    </row>
    <row r="1870" spans="1:3" ht="15.75" customHeight="1" x14ac:dyDescent="0.35">
      <c r="A1870" s="7" t="s">
        <v>2095</v>
      </c>
      <c r="B1870" s="9">
        <v>14338</v>
      </c>
      <c r="C1870" s="7">
        <v>4613</v>
      </c>
    </row>
    <row r="1871" spans="1:3" ht="15.75" customHeight="1" x14ac:dyDescent="0.35">
      <c r="A1871" s="7" t="s">
        <v>2096</v>
      </c>
      <c r="B1871" s="9">
        <v>14338</v>
      </c>
      <c r="C1871" s="7">
        <v>3968</v>
      </c>
    </row>
    <row r="1872" spans="1:3" ht="15.75" customHeight="1" x14ac:dyDescent="0.35">
      <c r="A1872" s="7" t="s">
        <v>2097</v>
      </c>
      <c r="B1872" s="9">
        <v>14338</v>
      </c>
      <c r="C1872" s="7">
        <v>2688</v>
      </c>
    </row>
    <row r="1873" spans="1:3" ht="15.75" customHeight="1" x14ac:dyDescent="0.35">
      <c r="A1873" s="7" t="s">
        <v>2098</v>
      </c>
      <c r="B1873" s="9">
        <v>14338</v>
      </c>
      <c r="C1873" s="7">
        <v>4595</v>
      </c>
    </row>
    <row r="1874" spans="1:3" ht="15.75" customHeight="1" x14ac:dyDescent="0.35">
      <c r="A1874" s="7" t="s">
        <v>2099</v>
      </c>
      <c r="B1874" s="9">
        <v>14338</v>
      </c>
      <c r="C1874" s="16">
        <v>8529</v>
      </c>
    </row>
    <row r="1875" spans="1:3" ht="15.75" customHeight="1" x14ac:dyDescent="0.35">
      <c r="A1875" s="7" t="s">
        <v>2101</v>
      </c>
      <c r="B1875" s="7">
        <v>4858</v>
      </c>
      <c r="C1875" s="16">
        <v>8529</v>
      </c>
    </row>
    <row r="1876" spans="1:3" ht="15.75" customHeight="1" x14ac:dyDescent="0.35">
      <c r="A1876" s="7" t="s">
        <v>2102</v>
      </c>
      <c r="B1876" s="7">
        <v>4789</v>
      </c>
      <c r="C1876" s="7">
        <v>5075</v>
      </c>
    </row>
    <row r="1877" spans="1:3" ht="15.75" customHeight="1" x14ac:dyDescent="0.35">
      <c r="A1877" s="7" t="s">
        <v>2103</v>
      </c>
      <c r="B1877" s="7">
        <v>4476</v>
      </c>
      <c r="C1877" s="7">
        <v>4518</v>
      </c>
    </row>
    <row r="1878" spans="1:3" ht="15.75" customHeight="1" x14ac:dyDescent="0.35">
      <c r="A1878" s="7" t="s">
        <v>2104</v>
      </c>
      <c r="B1878" s="7">
        <v>4348</v>
      </c>
      <c r="C1878" s="7">
        <v>4353</v>
      </c>
    </row>
    <row r="1879" spans="1:3" ht="15.75" customHeight="1" x14ac:dyDescent="0.35">
      <c r="A1879" s="7" t="s">
        <v>2105</v>
      </c>
      <c r="B1879" s="7">
        <v>3919</v>
      </c>
      <c r="C1879" s="7">
        <v>3821</v>
      </c>
    </row>
    <row r="1880" spans="1:3" ht="15.75" customHeight="1" x14ac:dyDescent="0.35">
      <c r="A1880" s="7" t="s">
        <v>2106</v>
      </c>
      <c r="B1880" s="7">
        <v>4002</v>
      </c>
      <c r="C1880" s="7">
        <v>4089</v>
      </c>
    </row>
    <row r="1881" spans="1:3" ht="15.75" customHeight="1" x14ac:dyDescent="0.35">
      <c r="A1881" s="7" t="s">
        <v>2107</v>
      </c>
      <c r="B1881" s="7">
        <v>3885</v>
      </c>
      <c r="C1881" s="7">
        <v>3898</v>
      </c>
    </row>
    <row r="1882" spans="1:3" ht="15.75" customHeight="1" x14ac:dyDescent="0.35">
      <c r="A1882" s="7" t="s">
        <v>2108</v>
      </c>
      <c r="B1882" s="7">
        <v>4225</v>
      </c>
      <c r="C1882" s="7">
        <v>4136</v>
      </c>
    </row>
    <row r="1883" spans="1:3" ht="15.75" customHeight="1" x14ac:dyDescent="0.35">
      <c r="A1883" s="7" t="s">
        <v>2109</v>
      </c>
      <c r="B1883" s="7">
        <v>3954</v>
      </c>
      <c r="C1883" s="7">
        <v>3832</v>
      </c>
    </row>
    <row r="1884" spans="1:3" ht="15.75" customHeight="1" x14ac:dyDescent="0.35">
      <c r="A1884" s="7" t="s">
        <v>2110</v>
      </c>
      <c r="B1884" s="7">
        <v>3965</v>
      </c>
      <c r="C1884" s="7">
        <v>4070</v>
      </c>
    </row>
    <row r="1885" spans="1:3" ht="15.75" customHeight="1" x14ac:dyDescent="0.35">
      <c r="A1885" s="7" t="s">
        <v>2111</v>
      </c>
      <c r="B1885" s="7">
        <v>3850</v>
      </c>
      <c r="C1885" s="7">
        <v>3689</v>
      </c>
    </row>
    <row r="1886" spans="1:3" ht="15.75" customHeight="1" x14ac:dyDescent="0.35">
      <c r="A1886" s="7" t="s">
        <v>2112</v>
      </c>
      <c r="B1886" s="7">
        <v>4076</v>
      </c>
      <c r="C1886" s="7">
        <v>3986</v>
      </c>
    </row>
    <row r="1887" spans="1:3" ht="15.75" customHeight="1" x14ac:dyDescent="0.35">
      <c r="A1887" s="7" t="s">
        <v>2113</v>
      </c>
      <c r="B1887" s="9">
        <v>14338</v>
      </c>
      <c r="C1887" s="16">
        <v>8529</v>
      </c>
    </row>
    <row r="1888" spans="1:3" ht="15.75" customHeight="1" x14ac:dyDescent="0.35">
      <c r="A1888" s="7" t="s">
        <v>2115</v>
      </c>
      <c r="B1888" s="7">
        <v>20582</v>
      </c>
      <c r="C1888" s="16">
        <v>8529</v>
      </c>
    </row>
    <row r="1889" spans="1:3" ht="15.75" customHeight="1" x14ac:dyDescent="0.35">
      <c r="A1889" s="7" t="s">
        <v>2116</v>
      </c>
      <c r="B1889" s="7">
        <v>19207</v>
      </c>
      <c r="C1889" s="7">
        <v>57579</v>
      </c>
    </row>
    <row r="1890" spans="1:3" ht="15.75" customHeight="1" x14ac:dyDescent="0.35">
      <c r="A1890" s="7" t="s">
        <v>2117</v>
      </c>
      <c r="B1890" s="7">
        <v>17200</v>
      </c>
      <c r="C1890" s="7">
        <v>47356</v>
      </c>
    </row>
    <row r="1891" spans="1:3" ht="15.75" customHeight="1" x14ac:dyDescent="0.35">
      <c r="A1891" s="7" t="s">
        <v>2118</v>
      </c>
      <c r="B1891" s="7">
        <v>15044</v>
      </c>
      <c r="C1891" s="7">
        <v>41279</v>
      </c>
    </row>
    <row r="1892" spans="1:3" ht="15.75" customHeight="1" x14ac:dyDescent="0.35">
      <c r="A1892" s="7" t="s">
        <v>2119</v>
      </c>
      <c r="B1892" s="7">
        <v>11795</v>
      </c>
      <c r="C1892" s="7">
        <v>27165</v>
      </c>
    </row>
    <row r="1893" spans="1:3" ht="15.75" customHeight="1" x14ac:dyDescent="0.35">
      <c r="A1893" s="7" t="s">
        <v>2120</v>
      </c>
      <c r="B1893" s="7">
        <v>12875</v>
      </c>
      <c r="C1893" s="7">
        <v>31896</v>
      </c>
    </row>
    <row r="1894" spans="1:3" ht="15.75" customHeight="1" x14ac:dyDescent="0.35">
      <c r="A1894" s="7" t="s">
        <v>2121</v>
      </c>
      <c r="B1894" s="7">
        <v>11873</v>
      </c>
      <c r="C1894" s="7">
        <v>27187</v>
      </c>
    </row>
    <row r="1895" spans="1:3" ht="15.75" customHeight="1" x14ac:dyDescent="0.35">
      <c r="A1895" s="7" t="s">
        <v>2122</v>
      </c>
      <c r="B1895" s="7">
        <v>14334</v>
      </c>
      <c r="C1895" s="7">
        <v>43208</v>
      </c>
    </row>
    <row r="1896" spans="1:3" ht="15.75" customHeight="1" x14ac:dyDescent="0.35">
      <c r="A1896" s="7" t="s">
        <v>2123</v>
      </c>
      <c r="B1896" s="7">
        <v>13646</v>
      </c>
      <c r="C1896" s="7">
        <v>37136</v>
      </c>
    </row>
    <row r="1897" spans="1:3" ht="15.75" customHeight="1" x14ac:dyDescent="0.35">
      <c r="A1897" s="7" t="s">
        <v>2124</v>
      </c>
      <c r="B1897" s="7">
        <v>11638</v>
      </c>
      <c r="C1897" s="7">
        <v>26380</v>
      </c>
    </row>
    <row r="1898" spans="1:3" ht="15.75" customHeight="1" x14ac:dyDescent="0.35">
      <c r="A1898" s="7" t="s">
        <v>2125</v>
      </c>
      <c r="B1898" s="7">
        <v>12222</v>
      </c>
      <c r="C1898" s="7">
        <v>30297</v>
      </c>
    </row>
    <row r="1899" spans="1:3" ht="15.75" customHeight="1" x14ac:dyDescent="0.35">
      <c r="A1899" s="7" t="s">
        <v>2126</v>
      </c>
      <c r="B1899" s="7">
        <v>13248</v>
      </c>
      <c r="C1899" s="7">
        <v>35064</v>
      </c>
    </row>
    <row r="1900" spans="1:3" ht="15.75" customHeight="1" x14ac:dyDescent="0.35">
      <c r="A1900" s="7" t="s">
        <v>2127</v>
      </c>
      <c r="B1900" s="9">
        <v>14338</v>
      </c>
      <c r="C1900" s="16">
        <v>8529</v>
      </c>
    </row>
    <row r="1901" spans="1:3" ht="15.75" customHeight="1" x14ac:dyDescent="0.35">
      <c r="A1901" s="7" t="s">
        <v>2129</v>
      </c>
      <c r="B1901" s="7">
        <v>40452</v>
      </c>
      <c r="C1901" s="16">
        <v>8529</v>
      </c>
    </row>
    <row r="1902" spans="1:3" ht="15.75" customHeight="1" x14ac:dyDescent="0.35">
      <c r="A1902" s="7" t="s">
        <v>2130</v>
      </c>
      <c r="B1902" s="7">
        <v>40512</v>
      </c>
      <c r="C1902" s="7">
        <v>81591</v>
      </c>
    </row>
    <row r="1903" spans="1:3" ht="15.75" customHeight="1" x14ac:dyDescent="0.35">
      <c r="A1903" s="7" t="s">
        <v>2131</v>
      </c>
      <c r="B1903" s="7">
        <v>38102</v>
      </c>
      <c r="C1903" s="7">
        <v>74785</v>
      </c>
    </row>
    <row r="1904" spans="1:3" ht="15.75" customHeight="1" x14ac:dyDescent="0.35">
      <c r="A1904" s="7" t="s">
        <v>2132</v>
      </c>
      <c r="B1904" s="7">
        <v>40009</v>
      </c>
      <c r="C1904" s="7">
        <v>75944</v>
      </c>
    </row>
    <row r="1905" spans="1:3" ht="15.75" customHeight="1" x14ac:dyDescent="0.35">
      <c r="A1905" s="7" t="s">
        <v>2133</v>
      </c>
      <c r="B1905" s="7">
        <v>38202</v>
      </c>
      <c r="C1905" s="7">
        <v>71052</v>
      </c>
    </row>
    <row r="1906" spans="1:3" ht="15.75" customHeight="1" x14ac:dyDescent="0.35">
      <c r="A1906" s="7" t="s">
        <v>2134</v>
      </c>
      <c r="B1906" s="7">
        <v>38643</v>
      </c>
      <c r="C1906" s="7">
        <v>74066</v>
      </c>
    </row>
    <row r="1907" spans="1:3" ht="15.75" customHeight="1" x14ac:dyDescent="0.35">
      <c r="A1907" s="7" t="s">
        <v>2135</v>
      </c>
      <c r="B1907" s="7">
        <v>38767</v>
      </c>
      <c r="C1907" s="7">
        <v>71338</v>
      </c>
    </row>
    <row r="1908" spans="1:3" ht="15.75" customHeight="1" x14ac:dyDescent="0.35">
      <c r="A1908" s="7" t="s">
        <v>2136</v>
      </c>
      <c r="B1908" s="7">
        <v>38514</v>
      </c>
      <c r="C1908" s="7">
        <v>69669</v>
      </c>
    </row>
    <row r="1909" spans="1:3" ht="15.75" customHeight="1" x14ac:dyDescent="0.35">
      <c r="A1909" s="7" t="s">
        <v>2137</v>
      </c>
      <c r="B1909" s="7">
        <v>38756</v>
      </c>
      <c r="C1909" s="7">
        <v>74832</v>
      </c>
    </row>
    <row r="1910" spans="1:3" ht="15.75" customHeight="1" x14ac:dyDescent="0.35">
      <c r="A1910" s="7" t="s">
        <v>2138</v>
      </c>
      <c r="B1910" s="7">
        <v>38822</v>
      </c>
      <c r="C1910" s="7">
        <v>71532</v>
      </c>
    </row>
    <row r="1911" spans="1:3" ht="15.75" customHeight="1" x14ac:dyDescent="0.35">
      <c r="A1911" s="7" t="s">
        <v>2139</v>
      </c>
      <c r="B1911" s="7">
        <v>39872</v>
      </c>
      <c r="C1911" s="7">
        <v>73307</v>
      </c>
    </row>
    <row r="1912" spans="1:3" ht="15.75" customHeight="1" x14ac:dyDescent="0.35">
      <c r="A1912" s="7" t="s">
        <v>2140</v>
      </c>
      <c r="B1912" s="7">
        <v>38456</v>
      </c>
      <c r="C1912" s="7">
        <v>67693</v>
      </c>
    </row>
    <row r="1913" spans="1:3" ht="15.75" customHeight="1" x14ac:dyDescent="0.35">
      <c r="A1913" s="7" t="s">
        <v>2141</v>
      </c>
      <c r="B1913" s="7">
        <v>96543</v>
      </c>
      <c r="C1913" s="16">
        <v>8529</v>
      </c>
    </row>
    <row r="1914" spans="1:3" ht="15.75" customHeight="1" x14ac:dyDescent="0.35">
      <c r="A1914" s="7" t="s">
        <v>2143</v>
      </c>
      <c r="B1914" s="7">
        <v>101313</v>
      </c>
      <c r="C1914" s="16">
        <v>8529</v>
      </c>
    </row>
    <row r="1915" spans="1:3" ht="15.75" customHeight="1" x14ac:dyDescent="0.35">
      <c r="A1915" s="7" t="s">
        <v>2144</v>
      </c>
      <c r="B1915" s="7">
        <v>101539</v>
      </c>
      <c r="C1915" s="7">
        <v>317254</v>
      </c>
    </row>
    <row r="1916" spans="1:3" ht="15.75" customHeight="1" x14ac:dyDescent="0.35">
      <c r="A1916" s="7" t="s">
        <v>2145</v>
      </c>
      <c r="B1916" s="7">
        <v>94002</v>
      </c>
      <c r="C1916" s="7">
        <v>298787</v>
      </c>
    </row>
    <row r="1917" spans="1:3" ht="15.75" customHeight="1" x14ac:dyDescent="0.35">
      <c r="A1917" s="7" t="s">
        <v>2146</v>
      </c>
      <c r="B1917" s="7">
        <v>97892</v>
      </c>
      <c r="C1917" s="7">
        <v>316125</v>
      </c>
    </row>
    <row r="1918" spans="1:3" ht="15.75" customHeight="1" x14ac:dyDescent="0.35">
      <c r="A1918" s="7" t="s">
        <v>2147</v>
      </c>
      <c r="B1918" s="7">
        <v>89733</v>
      </c>
      <c r="C1918" s="7">
        <v>302806</v>
      </c>
    </row>
    <row r="1919" spans="1:3" ht="15.75" customHeight="1" x14ac:dyDescent="0.35">
      <c r="A1919" s="7" t="s">
        <v>2148</v>
      </c>
      <c r="B1919" s="7">
        <v>91371</v>
      </c>
      <c r="C1919" s="7">
        <v>304988</v>
      </c>
    </row>
    <row r="1920" spans="1:3" ht="15.75" customHeight="1" x14ac:dyDescent="0.35">
      <c r="A1920" s="7" t="s">
        <v>2149</v>
      </c>
      <c r="B1920" s="7">
        <v>88855</v>
      </c>
      <c r="C1920" s="7">
        <v>296932</v>
      </c>
    </row>
    <row r="1921" spans="1:3" ht="15.75" customHeight="1" x14ac:dyDescent="0.35">
      <c r="A1921" s="7" t="s">
        <v>2150</v>
      </c>
      <c r="B1921" s="7">
        <v>96824</v>
      </c>
      <c r="C1921" s="7">
        <v>315637</v>
      </c>
    </row>
    <row r="1922" spans="1:3" ht="15.75" customHeight="1" x14ac:dyDescent="0.35">
      <c r="A1922" s="7" t="s">
        <v>2151</v>
      </c>
      <c r="B1922" s="7">
        <v>92377</v>
      </c>
      <c r="C1922" s="7">
        <v>303598</v>
      </c>
    </row>
    <row r="1923" spans="1:3" ht="15.75" customHeight="1" x14ac:dyDescent="0.35">
      <c r="A1923" s="7" t="s">
        <v>2152</v>
      </c>
      <c r="B1923" s="7">
        <v>91105</v>
      </c>
      <c r="C1923" s="7">
        <v>304856</v>
      </c>
    </row>
    <row r="1924" spans="1:3" ht="15.75" customHeight="1" x14ac:dyDescent="0.35">
      <c r="A1924" s="7" t="s">
        <v>2153</v>
      </c>
      <c r="B1924" s="7">
        <v>89116</v>
      </c>
      <c r="C1924" s="7">
        <v>301691</v>
      </c>
    </row>
    <row r="1925" spans="1:3" ht="15.75" customHeight="1" x14ac:dyDescent="0.35">
      <c r="A1925" s="7" t="s">
        <v>2154</v>
      </c>
      <c r="B1925" s="7">
        <v>97241</v>
      </c>
      <c r="C1925" s="7">
        <v>320004</v>
      </c>
    </row>
    <row r="1926" spans="1:3" ht="15.75" customHeight="1" x14ac:dyDescent="0.35">
      <c r="A1926" s="7" t="s">
        <v>2155</v>
      </c>
      <c r="B1926" s="7">
        <v>21949</v>
      </c>
      <c r="C1926" s="16">
        <v>8529</v>
      </c>
    </row>
    <row r="1927" spans="1:3" ht="15.75" customHeight="1" x14ac:dyDescent="0.35">
      <c r="A1927" s="7" t="s">
        <v>2157</v>
      </c>
      <c r="B1927" s="7">
        <v>23084</v>
      </c>
      <c r="C1927" s="16">
        <v>8529</v>
      </c>
    </row>
    <row r="1928" spans="1:3" ht="15.75" customHeight="1" x14ac:dyDescent="0.35">
      <c r="A1928" s="7" t="s">
        <v>2158</v>
      </c>
      <c r="B1928" s="7">
        <v>23541</v>
      </c>
      <c r="C1928" s="7">
        <v>52361</v>
      </c>
    </row>
    <row r="1929" spans="1:3" ht="15.75" customHeight="1" x14ac:dyDescent="0.35">
      <c r="A1929" s="7" t="s">
        <v>2159</v>
      </c>
      <c r="B1929" s="7">
        <v>24152</v>
      </c>
      <c r="C1929" s="7">
        <v>57411</v>
      </c>
    </row>
    <row r="1930" spans="1:3" ht="15.75" customHeight="1" x14ac:dyDescent="0.35">
      <c r="A1930" s="7" t="s">
        <v>2160</v>
      </c>
      <c r="B1930" s="7">
        <v>24430</v>
      </c>
      <c r="C1930" s="7">
        <v>58357</v>
      </c>
    </row>
    <row r="1931" spans="1:3" ht="15.75" customHeight="1" x14ac:dyDescent="0.35">
      <c r="A1931" s="7" t="s">
        <v>2161</v>
      </c>
      <c r="B1931" s="7">
        <v>24815</v>
      </c>
      <c r="C1931" s="7">
        <v>62863</v>
      </c>
    </row>
    <row r="1932" spans="1:3" ht="15.75" customHeight="1" x14ac:dyDescent="0.35">
      <c r="A1932" s="7" t="s">
        <v>2162</v>
      </c>
      <c r="B1932" s="7">
        <v>25831</v>
      </c>
      <c r="C1932" s="7">
        <v>63175</v>
      </c>
    </row>
    <row r="1933" spans="1:3" ht="15.75" customHeight="1" x14ac:dyDescent="0.35">
      <c r="A1933" s="7" t="s">
        <v>2163</v>
      </c>
      <c r="B1933" s="7">
        <v>25824</v>
      </c>
      <c r="C1933" s="7">
        <v>66820</v>
      </c>
    </row>
    <row r="1934" spans="1:3" ht="15.75" customHeight="1" x14ac:dyDescent="0.35">
      <c r="A1934" s="7" t="s">
        <v>2164</v>
      </c>
      <c r="B1934" s="7">
        <v>25302</v>
      </c>
      <c r="C1934" s="7">
        <v>60865</v>
      </c>
    </row>
    <row r="1935" spans="1:3" ht="15.75" customHeight="1" x14ac:dyDescent="0.35">
      <c r="A1935" s="7" t="s">
        <v>2165</v>
      </c>
      <c r="B1935" s="7">
        <v>26467</v>
      </c>
      <c r="C1935" s="7">
        <v>65309</v>
      </c>
    </row>
    <row r="1936" spans="1:3" ht="15.75" customHeight="1" x14ac:dyDescent="0.35">
      <c r="A1936" s="7" t="s">
        <v>2166</v>
      </c>
      <c r="B1936" s="7">
        <v>25129</v>
      </c>
      <c r="C1936" s="7">
        <v>61276</v>
      </c>
    </row>
    <row r="1937" spans="1:3" ht="15.75" customHeight="1" x14ac:dyDescent="0.35">
      <c r="A1937" s="7" t="s">
        <v>2167</v>
      </c>
      <c r="B1937" s="7">
        <v>24673</v>
      </c>
      <c r="C1937" s="7">
        <v>62966</v>
      </c>
    </row>
    <row r="1938" spans="1:3" ht="15.75" customHeight="1" x14ac:dyDescent="0.35">
      <c r="A1938" s="7" t="s">
        <v>2168</v>
      </c>
      <c r="B1938" s="7">
        <v>24698</v>
      </c>
      <c r="C1938" s="7">
        <v>59108</v>
      </c>
    </row>
    <row r="1939" spans="1:3" ht="15.75" customHeight="1" x14ac:dyDescent="0.35">
      <c r="A1939" s="7" t="s">
        <v>2169</v>
      </c>
      <c r="B1939" s="9">
        <v>14338</v>
      </c>
      <c r="C1939" s="16">
        <v>8529</v>
      </c>
    </row>
    <row r="1940" spans="1:3" ht="15.75" customHeight="1" x14ac:dyDescent="0.35">
      <c r="A1940" s="7" t="s">
        <v>2171</v>
      </c>
      <c r="B1940" s="9">
        <v>14338</v>
      </c>
      <c r="C1940" s="16">
        <v>8529</v>
      </c>
    </row>
    <row r="1941" spans="1:3" ht="15.75" customHeight="1" x14ac:dyDescent="0.35">
      <c r="A1941" s="7" t="s">
        <v>2172</v>
      </c>
      <c r="B1941" s="9">
        <v>14338</v>
      </c>
      <c r="C1941" s="16">
        <v>8529</v>
      </c>
    </row>
    <row r="1942" spans="1:3" ht="15.75" customHeight="1" x14ac:dyDescent="0.35">
      <c r="A1942" s="7" t="s">
        <v>2173</v>
      </c>
      <c r="B1942" s="9">
        <v>14338</v>
      </c>
      <c r="C1942" s="16">
        <v>8529</v>
      </c>
    </row>
    <row r="1943" spans="1:3" ht="15.75" customHeight="1" x14ac:dyDescent="0.35">
      <c r="A1943" s="7" t="s">
        <v>2174</v>
      </c>
      <c r="B1943" s="9">
        <v>14338</v>
      </c>
      <c r="C1943" s="16">
        <v>8529</v>
      </c>
    </row>
    <row r="1944" spans="1:3" ht="15.75" customHeight="1" x14ac:dyDescent="0.35">
      <c r="A1944" s="7" t="s">
        <v>2175</v>
      </c>
      <c r="B1944" s="9">
        <v>14338</v>
      </c>
      <c r="C1944" s="16">
        <v>8529</v>
      </c>
    </row>
    <row r="1945" spans="1:3" ht="15.75" customHeight="1" x14ac:dyDescent="0.35">
      <c r="A1945" s="7" t="s">
        <v>2176</v>
      </c>
      <c r="B1945" s="9">
        <v>14338</v>
      </c>
      <c r="C1945" s="16">
        <v>8529</v>
      </c>
    </row>
    <row r="1946" spans="1:3" ht="15.75" customHeight="1" x14ac:dyDescent="0.35">
      <c r="A1946" s="7" t="s">
        <v>2177</v>
      </c>
      <c r="B1946" s="9">
        <v>14338</v>
      </c>
      <c r="C1946" s="16">
        <v>8529</v>
      </c>
    </row>
    <row r="1947" spans="1:3" ht="15.75" customHeight="1" x14ac:dyDescent="0.35">
      <c r="A1947" s="7" t="s">
        <v>2178</v>
      </c>
      <c r="B1947" s="9">
        <v>14338</v>
      </c>
      <c r="C1947" s="16">
        <v>8529</v>
      </c>
    </row>
    <row r="1948" spans="1:3" ht="15.75" customHeight="1" x14ac:dyDescent="0.35">
      <c r="A1948" s="7" t="s">
        <v>2179</v>
      </c>
      <c r="B1948" s="9">
        <v>14338</v>
      </c>
      <c r="C1948" s="16">
        <v>8529</v>
      </c>
    </row>
    <row r="1949" spans="1:3" ht="15.75" customHeight="1" x14ac:dyDescent="0.35">
      <c r="A1949" s="7" t="s">
        <v>2180</v>
      </c>
      <c r="B1949" s="9">
        <v>14338</v>
      </c>
      <c r="C1949" s="16">
        <v>8529</v>
      </c>
    </row>
    <row r="1950" spans="1:3" ht="15.75" customHeight="1" x14ac:dyDescent="0.35">
      <c r="A1950" s="7" t="s">
        <v>2181</v>
      </c>
      <c r="B1950" s="9">
        <v>14338</v>
      </c>
      <c r="C1950" s="16">
        <v>8529</v>
      </c>
    </row>
    <row r="1951" spans="1:3" ht="15.75" customHeight="1" x14ac:dyDescent="0.35">
      <c r="A1951" s="7" t="s">
        <v>2182</v>
      </c>
      <c r="B1951" s="9">
        <v>14338</v>
      </c>
      <c r="C1951" s="16">
        <v>8529</v>
      </c>
    </row>
    <row r="1952" spans="1:3" ht="15.75" customHeight="1" x14ac:dyDescent="0.35">
      <c r="A1952" s="7" t="s">
        <v>2183</v>
      </c>
      <c r="B1952" s="9">
        <v>14338</v>
      </c>
      <c r="C1952" s="16">
        <v>8529</v>
      </c>
    </row>
    <row r="1953" spans="1:3" ht="15.75" customHeight="1" x14ac:dyDescent="0.35">
      <c r="A1953" s="7" t="s">
        <v>2185</v>
      </c>
      <c r="B1953" s="7">
        <v>33285</v>
      </c>
      <c r="C1953" s="16">
        <v>8529</v>
      </c>
    </row>
    <row r="1954" spans="1:3" ht="15.75" customHeight="1" x14ac:dyDescent="0.35">
      <c r="A1954" s="7" t="s">
        <v>2186</v>
      </c>
      <c r="B1954" s="7">
        <v>28973</v>
      </c>
      <c r="C1954" s="7">
        <v>70531</v>
      </c>
    </row>
    <row r="1955" spans="1:3" ht="15.75" customHeight="1" x14ac:dyDescent="0.35">
      <c r="A1955" s="7" t="s">
        <v>2187</v>
      </c>
      <c r="B1955" s="7">
        <v>24942</v>
      </c>
      <c r="C1955" s="7">
        <v>66120</v>
      </c>
    </row>
    <row r="1956" spans="1:3" ht="15.75" customHeight="1" x14ac:dyDescent="0.35">
      <c r="A1956" s="7" t="s">
        <v>2188</v>
      </c>
      <c r="B1956" s="7">
        <v>23642</v>
      </c>
      <c r="C1956" s="7">
        <v>67997</v>
      </c>
    </row>
    <row r="1957" spans="1:3" ht="15.75" customHeight="1" x14ac:dyDescent="0.35">
      <c r="A1957" s="7" t="s">
        <v>2189</v>
      </c>
      <c r="B1957" s="7">
        <v>16648</v>
      </c>
      <c r="C1957" s="7">
        <v>44393</v>
      </c>
    </row>
    <row r="1958" spans="1:3" ht="15.75" customHeight="1" x14ac:dyDescent="0.35">
      <c r="A1958" s="7" t="s">
        <v>2190</v>
      </c>
      <c r="B1958" s="7">
        <v>13711</v>
      </c>
      <c r="C1958" s="7">
        <v>28482</v>
      </c>
    </row>
    <row r="1959" spans="1:3" ht="15.75" customHeight="1" x14ac:dyDescent="0.35">
      <c r="A1959" s="7" t="s">
        <v>2191</v>
      </c>
      <c r="B1959" s="7">
        <v>12452</v>
      </c>
      <c r="C1959" s="7">
        <v>30363</v>
      </c>
    </row>
    <row r="1960" spans="1:3" ht="15.75" customHeight="1" x14ac:dyDescent="0.35">
      <c r="A1960" s="7" t="s">
        <v>2192</v>
      </c>
      <c r="B1960" s="7">
        <v>22790</v>
      </c>
      <c r="C1960" s="7">
        <v>67242</v>
      </c>
    </row>
    <row r="1961" spans="1:3" ht="15.75" customHeight="1" x14ac:dyDescent="0.35">
      <c r="A1961" s="7" t="s">
        <v>2193</v>
      </c>
      <c r="B1961" s="7">
        <v>16638</v>
      </c>
      <c r="C1961" s="7">
        <v>51881</v>
      </c>
    </row>
    <row r="1962" spans="1:3" ht="15.75" customHeight="1" x14ac:dyDescent="0.35">
      <c r="A1962" s="7" t="s">
        <v>2194</v>
      </c>
      <c r="B1962" s="7">
        <v>14185</v>
      </c>
      <c r="C1962" s="7">
        <v>36157</v>
      </c>
    </row>
    <row r="1963" spans="1:3" ht="15.75" customHeight="1" x14ac:dyDescent="0.35">
      <c r="A1963" s="7" t="s">
        <v>2195</v>
      </c>
      <c r="B1963" s="7">
        <v>10876</v>
      </c>
      <c r="C1963" s="7">
        <v>34730</v>
      </c>
    </row>
    <row r="1964" spans="1:3" ht="15.75" customHeight="1" x14ac:dyDescent="0.35">
      <c r="A1964" s="7" t="s">
        <v>2196</v>
      </c>
      <c r="B1964" s="7">
        <v>19606</v>
      </c>
      <c r="C1964" s="7">
        <v>56736</v>
      </c>
    </row>
    <row r="1965" spans="1:3" ht="15.75" customHeight="1" x14ac:dyDescent="0.35">
      <c r="A1965" s="7" t="s">
        <v>2197</v>
      </c>
      <c r="B1965" s="9">
        <v>14338</v>
      </c>
      <c r="C1965" s="16">
        <v>8529</v>
      </c>
    </row>
    <row r="1966" spans="1:3" ht="15.75" customHeight="1" x14ac:dyDescent="0.35">
      <c r="A1966" s="7" t="s">
        <v>2199</v>
      </c>
      <c r="B1966" s="7">
        <v>35830</v>
      </c>
      <c r="C1966" s="16">
        <v>8529</v>
      </c>
    </row>
    <row r="1967" spans="1:3" ht="15.75" customHeight="1" x14ac:dyDescent="0.35">
      <c r="A1967" s="7" t="s">
        <v>2200</v>
      </c>
      <c r="B1967" s="7">
        <v>35031</v>
      </c>
      <c r="C1967" s="7">
        <v>78745</v>
      </c>
    </row>
    <row r="1968" spans="1:3" ht="15.75" customHeight="1" x14ac:dyDescent="0.35">
      <c r="A1968" s="7" t="s">
        <v>2201</v>
      </c>
      <c r="B1968" s="7">
        <v>34882</v>
      </c>
      <c r="C1968" s="7">
        <v>80307</v>
      </c>
    </row>
    <row r="1969" spans="1:3" ht="15.75" customHeight="1" x14ac:dyDescent="0.35">
      <c r="A1969" s="7" t="s">
        <v>2202</v>
      </c>
      <c r="B1969" s="7">
        <v>39617</v>
      </c>
      <c r="C1969" s="7">
        <v>94645</v>
      </c>
    </row>
    <row r="1970" spans="1:3" ht="15.75" customHeight="1" x14ac:dyDescent="0.35">
      <c r="A1970" s="7" t="s">
        <v>2203</v>
      </c>
      <c r="B1970" s="7">
        <v>38683</v>
      </c>
      <c r="C1970" s="7">
        <v>95401</v>
      </c>
    </row>
    <row r="1971" spans="1:3" ht="15.75" customHeight="1" x14ac:dyDescent="0.35">
      <c r="A1971" s="7" t="s">
        <v>2204</v>
      </c>
      <c r="B1971" s="7">
        <v>38140</v>
      </c>
      <c r="C1971" s="7">
        <v>92174</v>
      </c>
    </row>
    <row r="1972" spans="1:3" ht="15.75" customHeight="1" x14ac:dyDescent="0.35">
      <c r="A1972" s="7" t="s">
        <v>2205</v>
      </c>
      <c r="B1972" s="7">
        <v>36819</v>
      </c>
      <c r="C1972" s="7">
        <v>95672</v>
      </c>
    </row>
    <row r="1973" spans="1:3" ht="15.75" customHeight="1" x14ac:dyDescent="0.35">
      <c r="A1973" s="7" t="s">
        <v>2206</v>
      </c>
      <c r="B1973" s="7">
        <v>39757</v>
      </c>
      <c r="C1973" s="7">
        <v>100960</v>
      </c>
    </row>
    <row r="1974" spans="1:3" ht="15.75" customHeight="1" x14ac:dyDescent="0.35">
      <c r="A1974" s="7" t="s">
        <v>2207</v>
      </c>
      <c r="B1974" s="7">
        <v>38693</v>
      </c>
      <c r="C1974" s="7">
        <v>95676</v>
      </c>
    </row>
    <row r="1975" spans="1:3" ht="15.75" customHeight="1" x14ac:dyDescent="0.35">
      <c r="A1975" s="7" t="s">
        <v>2208</v>
      </c>
      <c r="B1975" s="7">
        <v>39525</v>
      </c>
      <c r="C1975" s="7">
        <v>95940</v>
      </c>
    </row>
    <row r="1976" spans="1:3" ht="15.75" customHeight="1" x14ac:dyDescent="0.35">
      <c r="A1976" s="7" t="s">
        <v>2209</v>
      </c>
      <c r="B1976" s="7">
        <v>36228</v>
      </c>
      <c r="C1976" s="7">
        <v>89985</v>
      </c>
    </row>
    <row r="1977" spans="1:3" ht="15.75" customHeight="1" x14ac:dyDescent="0.35">
      <c r="A1977" s="7" t="s">
        <v>2210</v>
      </c>
      <c r="B1977" s="7">
        <v>39936</v>
      </c>
      <c r="C1977" s="7">
        <v>102595</v>
      </c>
    </row>
    <row r="1978" spans="1:3" ht="15.75" customHeight="1" x14ac:dyDescent="0.35">
      <c r="A1978" s="7" t="s">
        <v>2211</v>
      </c>
      <c r="B1978" s="9">
        <v>14338</v>
      </c>
      <c r="C1978" s="16">
        <v>8529</v>
      </c>
    </row>
    <row r="1979" spans="1:3" ht="15.75" customHeight="1" x14ac:dyDescent="0.35">
      <c r="A1979" s="7" t="s">
        <v>2213</v>
      </c>
      <c r="B1979" s="7">
        <v>730970</v>
      </c>
      <c r="C1979" s="16">
        <v>8529</v>
      </c>
    </row>
    <row r="1980" spans="1:3" ht="15.75" customHeight="1" x14ac:dyDescent="0.35">
      <c r="A1980" s="7" t="s">
        <v>2214</v>
      </c>
      <c r="B1980" s="7">
        <v>702292</v>
      </c>
      <c r="C1980" s="7">
        <v>1740776</v>
      </c>
    </row>
    <row r="1981" spans="1:3" ht="15.75" customHeight="1" x14ac:dyDescent="0.35">
      <c r="A1981" s="7" t="s">
        <v>2215</v>
      </c>
      <c r="B1981" s="7">
        <v>646915</v>
      </c>
      <c r="C1981" s="7">
        <v>1574368</v>
      </c>
    </row>
    <row r="1982" spans="1:3" ht="15.75" customHeight="1" x14ac:dyDescent="0.35">
      <c r="A1982" s="7" t="s">
        <v>2216</v>
      </c>
      <c r="B1982" s="7">
        <v>688483</v>
      </c>
      <c r="C1982" s="7">
        <v>1715639</v>
      </c>
    </row>
    <row r="1983" spans="1:3" ht="15.75" customHeight="1" x14ac:dyDescent="0.35">
      <c r="A1983" s="7" t="s">
        <v>2217</v>
      </c>
      <c r="B1983" s="7">
        <v>647392</v>
      </c>
      <c r="C1983" s="7">
        <v>1602963</v>
      </c>
    </row>
    <row r="1984" spans="1:3" ht="15.75" customHeight="1" x14ac:dyDescent="0.35">
      <c r="A1984" s="7" t="s">
        <v>2218</v>
      </c>
      <c r="B1984" s="7">
        <v>623098</v>
      </c>
      <c r="C1984" s="7">
        <v>1557665</v>
      </c>
    </row>
    <row r="1985" spans="1:3" ht="15.75" customHeight="1" x14ac:dyDescent="0.35">
      <c r="A1985" s="7" t="s">
        <v>2219</v>
      </c>
      <c r="B1985" s="7">
        <v>626014</v>
      </c>
      <c r="C1985" s="7">
        <v>1558013</v>
      </c>
    </row>
    <row r="1986" spans="1:3" ht="15.75" customHeight="1" x14ac:dyDescent="0.35">
      <c r="A1986" s="7" t="s">
        <v>2220</v>
      </c>
      <c r="B1986" s="7">
        <v>672591</v>
      </c>
      <c r="C1986" s="7">
        <v>1667598</v>
      </c>
    </row>
    <row r="1987" spans="1:3" ht="15.75" customHeight="1" x14ac:dyDescent="0.35">
      <c r="A1987" s="7" t="s">
        <v>2221</v>
      </c>
      <c r="B1987" s="7">
        <v>651712</v>
      </c>
      <c r="C1987" s="7">
        <v>1615688</v>
      </c>
    </row>
    <row r="1988" spans="1:3" ht="15.75" customHeight="1" x14ac:dyDescent="0.35">
      <c r="A1988" s="7" t="s">
        <v>2222</v>
      </c>
      <c r="B1988" s="7">
        <v>645323</v>
      </c>
      <c r="C1988" s="7">
        <v>1604973</v>
      </c>
    </row>
    <row r="1989" spans="1:3" ht="15.75" customHeight="1" x14ac:dyDescent="0.35">
      <c r="A1989" s="7" t="s">
        <v>2223</v>
      </c>
      <c r="B1989" s="7">
        <v>619265</v>
      </c>
      <c r="C1989" s="7">
        <v>1558112</v>
      </c>
    </row>
    <row r="1990" spans="1:3" ht="15.75" customHeight="1" x14ac:dyDescent="0.35">
      <c r="A1990" s="7" t="s">
        <v>2224</v>
      </c>
      <c r="B1990" s="7">
        <v>670673</v>
      </c>
      <c r="C1990" s="7">
        <v>1669618</v>
      </c>
    </row>
    <row r="1991" spans="1:3" ht="15.75" customHeight="1" x14ac:dyDescent="0.35">
      <c r="A1991" s="7" t="s">
        <v>2225</v>
      </c>
      <c r="B1991" s="9">
        <v>14338</v>
      </c>
      <c r="C1991" s="16">
        <v>8529</v>
      </c>
    </row>
    <row r="1992" spans="1:3" ht="15.75" customHeight="1" x14ac:dyDescent="0.35">
      <c r="A1992" s="7" t="s">
        <v>2227</v>
      </c>
      <c r="B1992" s="9">
        <v>14338</v>
      </c>
      <c r="C1992" s="16">
        <v>8529</v>
      </c>
    </row>
    <row r="1993" spans="1:3" ht="15.75" customHeight="1" x14ac:dyDescent="0.35">
      <c r="A1993" s="7" t="s">
        <v>2228</v>
      </c>
      <c r="B1993" s="9">
        <v>14338</v>
      </c>
      <c r="C1993" s="7">
        <v>594</v>
      </c>
    </row>
    <row r="1994" spans="1:3" ht="15.75" customHeight="1" x14ac:dyDescent="0.35">
      <c r="A1994" s="7" t="s">
        <v>2229</v>
      </c>
      <c r="B1994" s="9">
        <v>14338</v>
      </c>
      <c r="C1994" s="7">
        <v>576</v>
      </c>
    </row>
    <row r="1995" spans="1:3" ht="15.75" customHeight="1" x14ac:dyDescent="0.35">
      <c r="A1995" s="7" t="s">
        <v>2230</v>
      </c>
      <c r="B1995" s="9">
        <v>14338</v>
      </c>
      <c r="C1995" s="7">
        <v>543</v>
      </c>
    </row>
    <row r="1996" spans="1:3" ht="15.75" customHeight="1" x14ac:dyDescent="0.35">
      <c r="A1996" s="7" t="s">
        <v>2231</v>
      </c>
      <c r="B1996" s="9">
        <v>14338</v>
      </c>
      <c r="C1996" s="7">
        <v>689</v>
      </c>
    </row>
    <row r="1997" spans="1:3" ht="15.75" customHeight="1" x14ac:dyDescent="0.35">
      <c r="A1997" s="7" t="s">
        <v>2232</v>
      </c>
      <c r="B1997" s="9">
        <v>14338</v>
      </c>
      <c r="C1997" s="7">
        <v>689</v>
      </c>
    </row>
    <row r="1998" spans="1:3" ht="15.75" customHeight="1" x14ac:dyDescent="0.35">
      <c r="A1998" s="7" t="s">
        <v>2233</v>
      </c>
      <c r="B1998" s="9">
        <v>14338</v>
      </c>
      <c r="C1998" s="7">
        <v>689</v>
      </c>
    </row>
    <row r="1999" spans="1:3" ht="15.75" customHeight="1" x14ac:dyDescent="0.35">
      <c r="A1999" s="7" t="s">
        <v>2234</v>
      </c>
      <c r="B1999" s="9">
        <v>14338</v>
      </c>
      <c r="C1999" s="7">
        <v>557</v>
      </c>
    </row>
    <row r="2000" spans="1:3" ht="15.75" customHeight="1" x14ac:dyDescent="0.35">
      <c r="A2000" s="7" t="s">
        <v>2235</v>
      </c>
      <c r="B2000" s="9">
        <v>14338</v>
      </c>
      <c r="C2000" s="7">
        <v>528</v>
      </c>
    </row>
    <row r="2001" spans="1:3" ht="15.75" customHeight="1" x14ac:dyDescent="0.35">
      <c r="A2001" s="7" t="s">
        <v>2236</v>
      </c>
      <c r="B2001" s="9">
        <v>14338</v>
      </c>
      <c r="C2001" s="7">
        <v>682</v>
      </c>
    </row>
    <row r="2002" spans="1:3" ht="15.75" customHeight="1" x14ac:dyDescent="0.35">
      <c r="A2002" s="7" t="s">
        <v>2237</v>
      </c>
      <c r="B2002" s="9">
        <v>14338</v>
      </c>
      <c r="C2002" s="7">
        <v>686</v>
      </c>
    </row>
    <row r="2003" spans="1:3" ht="15.75" customHeight="1" x14ac:dyDescent="0.35">
      <c r="A2003" s="7" t="s">
        <v>2238</v>
      </c>
      <c r="B2003" s="9">
        <v>14338</v>
      </c>
      <c r="C2003" s="7">
        <v>528</v>
      </c>
    </row>
    <row r="2004" spans="1:3" ht="15.75" customHeight="1" x14ac:dyDescent="0.35">
      <c r="A2004" s="7" t="s">
        <v>2239</v>
      </c>
      <c r="B2004" s="9">
        <v>14338</v>
      </c>
      <c r="C2004" s="16">
        <v>8529</v>
      </c>
    </row>
    <row r="2005" spans="1:3" ht="15.75" customHeight="1" x14ac:dyDescent="0.35">
      <c r="A2005" s="7" t="s">
        <v>2241</v>
      </c>
      <c r="B2005" s="9">
        <v>14338</v>
      </c>
      <c r="C2005" s="16">
        <v>8529</v>
      </c>
    </row>
    <row r="2006" spans="1:3" ht="15.75" customHeight="1" x14ac:dyDescent="0.35">
      <c r="A2006" s="7" t="s">
        <v>2242</v>
      </c>
      <c r="B2006" s="9">
        <v>14338</v>
      </c>
      <c r="C2006" s="7">
        <v>161</v>
      </c>
    </row>
    <row r="2007" spans="1:3" ht="15.75" customHeight="1" x14ac:dyDescent="0.35">
      <c r="A2007" s="7" t="s">
        <v>2243</v>
      </c>
      <c r="B2007" s="9">
        <v>14338</v>
      </c>
      <c r="C2007" s="7">
        <v>161</v>
      </c>
    </row>
    <row r="2008" spans="1:3" ht="15.75" customHeight="1" x14ac:dyDescent="0.35">
      <c r="A2008" s="7" t="s">
        <v>2244</v>
      </c>
      <c r="B2008" s="9">
        <v>14338</v>
      </c>
      <c r="C2008" s="7">
        <v>161</v>
      </c>
    </row>
    <row r="2009" spans="1:3" ht="15.75" customHeight="1" x14ac:dyDescent="0.35">
      <c r="A2009" s="7" t="s">
        <v>2245</v>
      </c>
      <c r="B2009" s="7">
        <v>56</v>
      </c>
      <c r="C2009" s="7">
        <v>154</v>
      </c>
    </row>
    <row r="2010" spans="1:3" ht="15.75" customHeight="1" x14ac:dyDescent="0.35">
      <c r="A2010" s="7" t="s">
        <v>2246</v>
      </c>
      <c r="B2010" s="9">
        <v>14338</v>
      </c>
      <c r="C2010" s="7">
        <v>143</v>
      </c>
    </row>
    <row r="2011" spans="1:3" ht="15.75" customHeight="1" x14ac:dyDescent="0.35">
      <c r="A2011" s="7" t="s">
        <v>2247</v>
      </c>
      <c r="B2011" s="9">
        <v>14338</v>
      </c>
      <c r="C2011" s="7">
        <v>143</v>
      </c>
    </row>
    <row r="2012" spans="1:3" ht="15.75" customHeight="1" x14ac:dyDescent="0.35">
      <c r="A2012" s="7" t="s">
        <v>2248</v>
      </c>
      <c r="B2012" s="7">
        <v>58</v>
      </c>
      <c r="C2012" s="7">
        <v>161</v>
      </c>
    </row>
    <row r="2013" spans="1:3" ht="15.75" customHeight="1" x14ac:dyDescent="0.35">
      <c r="A2013" s="7" t="s">
        <v>2249</v>
      </c>
      <c r="B2013" s="7">
        <v>57</v>
      </c>
      <c r="C2013" s="7">
        <v>158</v>
      </c>
    </row>
    <row r="2014" spans="1:3" ht="15.75" customHeight="1" x14ac:dyDescent="0.35">
      <c r="A2014" s="7" t="s">
        <v>2250</v>
      </c>
      <c r="B2014" s="9">
        <v>14338</v>
      </c>
      <c r="C2014" s="7">
        <v>150</v>
      </c>
    </row>
    <row r="2015" spans="1:3" ht="15.75" customHeight="1" x14ac:dyDescent="0.35">
      <c r="A2015" s="7" t="s">
        <v>2251</v>
      </c>
      <c r="B2015" s="9">
        <v>14338</v>
      </c>
      <c r="C2015" s="7">
        <v>139</v>
      </c>
    </row>
    <row r="2016" spans="1:3" ht="15.75" customHeight="1" x14ac:dyDescent="0.35">
      <c r="A2016" s="7" t="s">
        <v>2252</v>
      </c>
      <c r="B2016" s="7">
        <v>57</v>
      </c>
      <c r="C2016" s="7">
        <v>158</v>
      </c>
    </row>
    <row r="2017" spans="1:3" ht="15.75" customHeight="1" x14ac:dyDescent="0.35">
      <c r="A2017" s="7" t="s">
        <v>2253</v>
      </c>
      <c r="B2017" s="9">
        <v>14338</v>
      </c>
      <c r="C2017" s="16">
        <v>8529</v>
      </c>
    </row>
    <row r="2018" spans="1:3" ht="15.75" customHeight="1" x14ac:dyDescent="0.35">
      <c r="A2018" s="7" t="s">
        <v>2255</v>
      </c>
      <c r="B2018" s="9">
        <v>14338</v>
      </c>
      <c r="C2018" s="16">
        <v>8529</v>
      </c>
    </row>
    <row r="2019" spans="1:3" ht="15.75" customHeight="1" x14ac:dyDescent="0.35">
      <c r="A2019" s="7" t="s">
        <v>2256</v>
      </c>
      <c r="B2019" s="9">
        <v>14338</v>
      </c>
      <c r="C2019" s="16">
        <v>8529</v>
      </c>
    </row>
    <row r="2020" spans="1:3" ht="15.75" customHeight="1" x14ac:dyDescent="0.35">
      <c r="A2020" s="7" t="s">
        <v>2257</v>
      </c>
      <c r="B2020" s="9">
        <v>14338</v>
      </c>
      <c r="C2020" s="16">
        <v>8529</v>
      </c>
    </row>
    <row r="2021" spans="1:3" ht="15.75" customHeight="1" x14ac:dyDescent="0.35">
      <c r="A2021" s="7" t="s">
        <v>2258</v>
      </c>
      <c r="B2021" s="9">
        <v>14338</v>
      </c>
      <c r="C2021" s="16">
        <v>8529</v>
      </c>
    </row>
    <row r="2022" spans="1:3" ht="15.75" customHeight="1" x14ac:dyDescent="0.35">
      <c r="A2022" s="7" t="s">
        <v>2259</v>
      </c>
      <c r="B2022" s="9">
        <v>14338</v>
      </c>
      <c r="C2022" s="16">
        <v>8529</v>
      </c>
    </row>
    <row r="2023" spans="1:3" ht="15.75" customHeight="1" x14ac:dyDescent="0.35">
      <c r="A2023" s="7" t="s">
        <v>2260</v>
      </c>
      <c r="B2023" s="9">
        <v>14338</v>
      </c>
      <c r="C2023" s="16">
        <v>8529</v>
      </c>
    </row>
    <row r="2024" spans="1:3" ht="15.75" customHeight="1" x14ac:dyDescent="0.35">
      <c r="A2024" s="7" t="s">
        <v>2261</v>
      </c>
      <c r="B2024" s="9">
        <v>14338</v>
      </c>
      <c r="C2024" s="16">
        <v>8529</v>
      </c>
    </row>
    <row r="2025" spans="1:3" ht="15.75" customHeight="1" x14ac:dyDescent="0.35">
      <c r="A2025" s="7" t="s">
        <v>2262</v>
      </c>
      <c r="B2025" s="9">
        <v>14338</v>
      </c>
      <c r="C2025" s="16">
        <v>8529</v>
      </c>
    </row>
    <row r="2026" spans="1:3" ht="15.75" customHeight="1" x14ac:dyDescent="0.35">
      <c r="A2026" s="7" t="s">
        <v>2263</v>
      </c>
      <c r="B2026" s="9">
        <v>14338</v>
      </c>
      <c r="C2026" s="16">
        <v>8529</v>
      </c>
    </row>
    <row r="2027" spans="1:3" ht="15.75" customHeight="1" x14ac:dyDescent="0.35">
      <c r="A2027" s="7" t="s">
        <v>2264</v>
      </c>
      <c r="B2027" s="9">
        <v>14338</v>
      </c>
      <c r="C2027" s="16">
        <v>8529</v>
      </c>
    </row>
    <row r="2028" spans="1:3" ht="15.75" customHeight="1" x14ac:dyDescent="0.35">
      <c r="A2028" s="7" t="s">
        <v>2265</v>
      </c>
      <c r="B2028" s="9">
        <v>14338</v>
      </c>
      <c r="C2028" s="16">
        <v>8529</v>
      </c>
    </row>
    <row r="2029" spans="1:3" ht="15.75" customHeight="1" x14ac:dyDescent="0.35">
      <c r="A2029" s="7" t="s">
        <v>2266</v>
      </c>
      <c r="B2029" s="9">
        <v>14338</v>
      </c>
      <c r="C2029" s="16">
        <v>8529</v>
      </c>
    </row>
    <row r="2030" spans="1:3" ht="15.75" customHeight="1" x14ac:dyDescent="0.35">
      <c r="A2030" s="7" t="s">
        <v>2267</v>
      </c>
      <c r="B2030" s="9">
        <v>14338</v>
      </c>
      <c r="C2030" s="16">
        <v>8529</v>
      </c>
    </row>
    <row r="2031" spans="1:3" ht="15.75" customHeight="1" x14ac:dyDescent="0.35">
      <c r="A2031" s="7" t="s">
        <v>2269</v>
      </c>
      <c r="B2031" s="9">
        <v>14338</v>
      </c>
      <c r="C2031" s="16">
        <v>8529</v>
      </c>
    </row>
    <row r="2032" spans="1:3" ht="15.75" customHeight="1" x14ac:dyDescent="0.35">
      <c r="A2032" s="7" t="s">
        <v>2270</v>
      </c>
      <c r="B2032" s="9">
        <v>14338</v>
      </c>
      <c r="C2032" s="7">
        <v>99</v>
      </c>
    </row>
    <row r="2033" spans="1:3" ht="15.75" customHeight="1" x14ac:dyDescent="0.35">
      <c r="A2033" s="7" t="s">
        <v>2271</v>
      </c>
      <c r="B2033" s="9">
        <v>14338</v>
      </c>
      <c r="C2033" s="7">
        <v>92</v>
      </c>
    </row>
    <row r="2034" spans="1:3" ht="15.75" customHeight="1" x14ac:dyDescent="0.35">
      <c r="A2034" s="7" t="s">
        <v>2272</v>
      </c>
      <c r="B2034" s="9">
        <v>14338</v>
      </c>
      <c r="C2034" s="7">
        <v>84</v>
      </c>
    </row>
    <row r="2035" spans="1:3" ht="15.75" customHeight="1" x14ac:dyDescent="0.35">
      <c r="A2035" s="7" t="s">
        <v>2273</v>
      </c>
      <c r="B2035" s="7">
        <v>38</v>
      </c>
      <c r="C2035" s="7">
        <v>73</v>
      </c>
    </row>
    <row r="2036" spans="1:3" ht="15.75" customHeight="1" x14ac:dyDescent="0.35">
      <c r="A2036" s="7" t="s">
        <v>2274</v>
      </c>
      <c r="B2036" s="9">
        <v>14338</v>
      </c>
      <c r="C2036" s="7">
        <v>59</v>
      </c>
    </row>
    <row r="2037" spans="1:3" ht="15.75" customHeight="1" x14ac:dyDescent="0.35">
      <c r="A2037" s="7" t="s">
        <v>2275</v>
      </c>
      <c r="B2037" s="9">
        <v>14338</v>
      </c>
      <c r="C2037" s="7">
        <v>51</v>
      </c>
    </row>
    <row r="2038" spans="1:3" ht="15.75" customHeight="1" x14ac:dyDescent="0.35">
      <c r="A2038" s="7" t="s">
        <v>2276</v>
      </c>
      <c r="B2038" s="7">
        <v>44</v>
      </c>
      <c r="C2038" s="7">
        <v>84</v>
      </c>
    </row>
    <row r="2039" spans="1:3" ht="15.75" customHeight="1" x14ac:dyDescent="0.35">
      <c r="A2039" s="7" t="s">
        <v>2277</v>
      </c>
      <c r="B2039" s="7">
        <v>43</v>
      </c>
      <c r="C2039" s="7">
        <v>77</v>
      </c>
    </row>
    <row r="2040" spans="1:3" ht="15.75" customHeight="1" x14ac:dyDescent="0.35">
      <c r="A2040" s="7" t="s">
        <v>2278</v>
      </c>
      <c r="B2040" s="9">
        <v>14338</v>
      </c>
      <c r="C2040" s="7">
        <v>66</v>
      </c>
    </row>
    <row r="2041" spans="1:3" ht="15.75" customHeight="1" x14ac:dyDescent="0.35">
      <c r="A2041" s="7" t="s">
        <v>2279</v>
      </c>
      <c r="B2041" s="9">
        <v>14338</v>
      </c>
      <c r="C2041" s="7">
        <v>48</v>
      </c>
    </row>
    <row r="2042" spans="1:3" ht="15.75" customHeight="1" x14ac:dyDescent="0.35">
      <c r="A2042" s="7" t="s">
        <v>2280</v>
      </c>
      <c r="B2042" s="7">
        <v>44</v>
      </c>
      <c r="C2042" s="7">
        <v>84</v>
      </c>
    </row>
    <row r="2043" spans="1:3" ht="15.75" customHeight="1" x14ac:dyDescent="0.35">
      <c r="A2043" s="7" t="s">
        <v>2281</v>
      </c>
      <c r="B2043" s="9">
        <v>14338</v>
      </c>
      <c r="C2043" s="16">
        <v>8529</v>
      </c>
    </row>
    <row r="2044" spans="1:3" ht="15.75" customHeight="1" x14ac:dyDescent="0.35">
      <c r="A2044" s="7" t="s">
        <v>2283</v>
      </c>
      <c r="B2044" s="7">
        <v>187070</v>
      </c>
      <c r="C2044" s="16">
        <v>8529</v>
      </c>
    </row>
    <row r="2045" spans="1:3" ht="15.75" customHeight="1" x14ac:dyDescent="0.35">
      <c r="A2045" s="7" t="s">
        <v>2284</v>
      </c>
      <c r="B2045" s="7">
        <v>192004</v>
      </c>
      <c r="C2045" s="7">
        <v>464481</v>
      </c>
    </row>
    <row r="2046" spans="1:3" ht="15.75" customHeight="1" x14ac:dyDescent="0.35">
      <c r="A2046" s="7" t="s">
        <v>2285</v>
      </c>
      <c r="B2046" s="7">
        <v>175675</v>
      </c>
      <c r="C2046" s="7">
        <v>431027</v>
      </c>
    </row>
    <row r="2047" spans="1:3" ht="15.75" customHeight="1" x14ac:dyDescent="0.35">
      <c r="A2047" s="7" t="s">
        <v>2286</v>
      </c>
      <c r="B2047" s="7">
        <v>154076</v>
      </c>
      <c r="C2047" s="7">
        <v>418240</v>
      </c>
    </row>
    <row r="2048" spans="1:3" ht="15.75" customHeight="1" x14ac:dyDescent="0.35">
      <c r="A2048" s="7" t="s">
        <v>2287</v>
      </c>
      <c r="B2048" s="7">
        <v>143706</v>
      </c>
      <c r="C2048" s="7">
        <v>395834</v>
      </c>
    </row>
    <row r="2049" spans="1:3" ht="15.75" customHeight="1" x14ac:dyDescent="0.35">
      <c r="A2049" s="7" t="s">
        <v>2288</v>
      </c>
      <c r="B2049" s="7">
        <v>116953</v>
      </c>
      <c r="C2049" s="7">
        <v>326407</v>
      </c>
    </row>
    <row r="2050" spans="1:3" ht="15.75" customHeight="1" x14ac:dyDescent="0.35">
      <c r="A2050" s="7" t="s">
        <v>2289</v>
      </c>
      <c r="B2050" s="7">
        <v>106657</v>
      </c>
      <c r="C2050" s="7">
        <v>297214</v>
      </c>
    </row>
    <row r="2051" spans="1:3" ht="15.75" customHeight="1" x14ac:dyDescent="0.35">
      <c r="A2051" s="7" t="s">
        <v>2290</v>
      </c>
      <c r="B2051" s="7">
        <v>144109</v>
      </c>
      <c r="C2051" s="7">
        <v>393535</v>
      </c>
    </row>
    <row r="2052" spans="1:3" ht="15.75" customHeight="1" x14ac:dyDescent="0.35">
      <c r="A2052" s="7" t="s">
        <v>2291</v>
      </c>
      <c r="B2052" s="7">
        <v>145540</v>
      </c>
      <c r="C2052" s="7">
        <v>397642</v>
      </c>
    </row>
    <row r="2053" spans="1:3" ht="15.75" customHeight="1" x14ac:dyDescent="0.35">
      <c r="A2053" s="7" t="s">
        <v>2292</v>
      </c>
      <c r="B2053" s="7">
        <v>121382</v>
      </c>
      <c r="C2053" s="7">
        <v>327272</v>
      </c>
    </row>
    <row r="2054" spans="1:3" ht="15.75" customHeight="1" x14ac:dyDescent="0.35">
      <c r="A2054" s="7" t="s">
        <v>2293</v>
      </c>
      <c r="B2054" s="7">
        <v>101325</v>
      </c>
      <c r="C2054" s="7">
        <v>296935</v>
      </c>
    </row>
    <row r="2055" spans="1:3" ht="15.75" customHeight="1" x14ac:dyDescent="0.35">
      <c r="A2055" s="7" t="s">
        <v>2294</v>
      </c>
      <c r="B2055" s="7">
        <v>158214</v>
      </c>
      <c r="C2055" s="7">
        <v>432739</v>
      </c>
    </row>
    <row r="2056" spans="1:3" ht="15.75" customHeight="1" x14ac:dyDescent="0.35">
      <c r="A2056" s="7" t="s">
        <v>2295</v>
      </c>
      <c r="B2056" s="9">
        <v>14338</v>
      </c>
      <c r="C2056" s="16">
        <v>8529</v>
      </c>
    </row>
    <row r="2057" spans="1:3" ht="15.75" customHeight="1" x14ac:dyDescent="0.35">
      <c r="A2057" s="7" t="s">
        <v>2297</v>
      </c>
      <c r="B2057" s="7">
        <v>3515</v>
      </c>
      <c r="C2057" s="16">
        <v>8529</v>
      </c>
    </row>
    <row r="2058" spans="1:3" ht="15.75" customHeight="1" x14ac:dyDescent="0.35">
      <c r="A2058" s="7" t="s">
        <v>2298</v>
      </c>
      <c r="B2058" s="7">
        <v>3426</v>
      </c>
      <c r="C2058" s="7">
        <v>7059</v>
      </c>
    </row>
    <row r="2059" spans="1:3" ht="15.75" customHeight="1" x14ac:dyDescent="0.35">
      <c r="A2059" s="7" t="s">
        <v>2299</v>
      </c>
      <c r="B2059" s="7">
        <v>3270</v>
      </c>
      <c r="C2059" s="7">
        <v>5849</v>
      </c>
    </row>
    <row r="2060" spans="1:3" ht="15.75" customHeight="1" x14ac:dyDescent="0.35">
      <c r="A2060" s="7" t="s">
        <v>2300</v>
      </c>
      <c r="B2060" s="7">
        <v>3036</v>
      </c>
      <c r="C2060" s="7">
        <v>5442</v>
      </c>
    </row>
    <row r="2061" spans="1:3" ht="15.75" customHeight="1" x14ac:dyDescent="0.35">
      <c r="A2061" s="7" t="s">
        <v>2301</v>
      </c>
      <c r="B2061" s="7">
        <v>2736</v>
      </c>
      <c r="C2061" s="7">
        <v>5280</v>
      </c>
    </row>
    <row r="2062" spans="1:3" ht="15.75" customHeight="1" x14ac:dyDescent="0.35">
      <c r="A2062" s="7" t="s">
        <v>2302</v>
      </c>
      <c r="B2062" s="7">
        <v>2632</v>
      </c>
      <c r="C2062" s="7">
        <v>4547</v>
      </c>
    </row>
    <row r="2063" spans="1:3" ht="15.75" customHeight="1" x14ac:dyDescent="0.35">
      <c r="A2063" s="7" t="s">
        <v>2303</v>
      </c>
      <c r="B2063" s="7">
        <v>2592</v>
      </c>
      <c r="C2063" s="7">
        <v>4331</v>
      </c>
    </row>
    <row r="2064" spans="1:3" ht="15.75" customHeight="1" x14ac:dyDescent="0.35">
      <c r="A2064" s="7" t="s">
        <v>2304</v>
      </c>
      <c r="B2064" s="7">
        <v>3000</v>
      </c>
      <c r="C2064" s="7">
        <v>5335</v>
      </c>
    </row>
    <row r="2065" spans="1:3" ht="15.75" customHeight="1" x14ac:dyDescent="0.35">
      <c r="A2065" s="7" t="s">
        <v>2305</v>
      </c>
      <c r="B2065" s="7">
        <v>2791</v>
      </c>
      <c r="C2065" s="7">
        <v>5860</v>
      </c>
    </row>
    <row r="2066" spans="1:3" ht="15.75" customHeight="1" x14ac:dyDescent="0.35">
      <c r="A2066" s="7" t="s">
        <v>2306</v>
      </c>
      <c r="B2066" s="7">
        <v>2556</v>
      </c>
      <c r="C2066" s="7">
        <v>5013</v>
      </c>
    </row>
    <row r="2067" spans="1:3" ht="15.75" customHeight="1" x14ac:dyDescent="0.35">
      <c r="A2067" s="7" t="s">
        <v>2307</v>
      </c>
      <c r="B2067" s="7">
        <v>2398</v>
      </c>
      <c r="C2067" s="7">
        <v>3938</v>
      </c>
    </row>
    <row r="2068" spans="1:3" ht="15.75" customHeight="1" x14ac:dyDescent="0.35">
      <c r="A2068" s="7" t="s">
        <v>2308</v>
      </c>
      <c r="B2068" s="7">
        <v>2798</v>
      </c>
      <c r="C2068" s="7">
        <v>4789</v>
      </c>
    </row>
    <row r="2069" spans="1:3" ht="15.75" customHeight="1" x14ac:dyDescent="0.35">
      <c r="A2069" s="7" t="s">
        <v>2309</v>
      </c>
      <c r="B2069" s="9">
        <v>14338</v>
      </c>
      <c r="C2069" s="16">
        <v>8529</v>
      </c>
    </row>
    <row r="2070" spans="1:3" ht="15.75" customHeight="1" x14ac:dyDescent="0.35">
      <c r="A2070" s="7" t="s">
        <v>2311</v>
      </c>
      <c r="B2070" s="7">
        <v>16185</v>
      </c>
      <c r="C2070" s="16">
        <v>8529</v>
      </c>
    </row>
    <row r="2071" spans="1:3" ht="15.75" customHeight="1" x14ac:dyDescent="0.35">
      <c r="A2071" s="7" t="s">
        <v>2312</v>
      </c>
      <c r="B2071" s="7">
        <v>15536</v>
      </c>
      <c r="C2071" s="7">
        <v>45962</v>
      </c>
    </row>
    <row r="2072" spans="1:3" ht="15.75" customHeight="1" x14ac:dyDescent="0.35">
      <c r="A2072" s="7" t="s">
        <v>2313</v>
      </c>
      <c r="B2072" s="7">
        <v>15177</v>
      </c>
      <c r="C2072" s="7">
        <v>46127</v>
      </c>
    </row>
    <row r="2073" spans="1:3" ht="15.75" customHeight="1" x14ac:dyDescent="0.35">
      <c r="A2073" s="7" t="s">
        <v>2314</v>
      </c>
      <c r="B2073" s="7">
        <v>16808</v>
      </c>
      <c r="C2073" s="7">
        <v>51881</v>
      </c>
    </row>
    <row r="2074" spans="1:3" ht="15.75" customHeight="1" x14ac:dyDescent="0.35">
      <c r="A2074" s="7" t="s">
        <v>2315</v>
      </c>
      <c r="B2074" s="7">
        <v>18094</v>
      </c>
      <c r="C2074" s="16">
        <v>8529</v>
      </c>
    </row>
    <row r="2075" spans="1:3" ht="15.75" customHeight="1" x14ac:dyDescent="0.35">
      <c r="A2075" s="7" t="s">
        <v>2316</v>
      </c>
      <c r="B2075" s="7">
        <v>14965</v>
      </c>
      <c r="C2075" s="16">
        <v>8529</v>
      </c>
    </row>
    <row r="2076" spans="1:3" ht="15.75" customHeight="1" x14ac:dyDescent="0.35">
      <c r="A2076" s="7" t="s">
        <v>2317</v>
      </c>
      <c r="B2076" s="7">
        <v>16602</v>
      </c>
      <c r="C2076" s="7">
        <v>52251</v>
      </c>
    </row>
    <row r="2077" spans="1:3" ht="15.75" customHeight="1" x14ac:dyDescent="0.35">
      <c r="A2077" s="7" t="s">
        <v>2318</v>
      </c>
      <c r="B2077" s="7">
        <v>15891</v>
      </c>
      <c r="C2077" s="16">
        <v>8529</v>
      </c>
    </row>
    <row r="2078" spans="1:3" ht="15.75" customHeight="1" x14ac:dyDescent="0.35">
      <c r="A2078" s="7" t="s">
        <v>2319</v>
      </c>
      <c r="B2078" s="7">
        <v>16051</v>
      </c>
      <c r="C2078" s="16">
        <v>8529</v>
      </c>
    </row>
    <row r="2079" spans="1:3" ht="15.75" customHeight="1" x14ac:dyDescent="0.35">
      <c r="A2079" s="7" t="s">
        <v>2320</v>
      </c>
      <c r="B2079" s="7">
        <v>16635</v>
      </c>
      <c r="C2079" s="16">
        <v>8529</v>
      </c>
    </row>
    <row r="2080" spans="1:3" ht="15.75" customHeight="1" x14ac:dyDescent="0.35">
      <c r="A2080" s="7" t="s">
        <v>2321</v>
      </c>
      <c r="B2080" s="7">
        <v>13728</v>
      </c>
      <c r="C2080" s="16">
        <v>8529</v>
      </c>
    </row>
    <row r="2081" spans="1:3" ht="15.75" customHeight="1" x14ac:dyDescent="0.35">
      <c r="A2081" s="7" t="s">
        <v>2322</v>
      </c>
      <c r="B2081" s="7">
        <v>17064</v>
      </c>
      <c r="C2081" s="7">
        <v>53766</v>
      </c>
    </row>
    <row r="2082" spans="1:3" ht="15.75" customHeight="1" x14ac:dyDescent="0.35">
      <c r="A2082" s="7" t="s">
        <v>2323</v>
      </c>
      <c r="B2082" s="9">
        <v>14338</v>
      </c>
      <c r="C2082" s="16">
        <v>8529</v>
      </c>
    </row>
    <row r="2083" spans="1:3" ht="15.75" customHeight="1" x14ac:dyDescent="0.35">
      <c r="A2083" s="7" t="s">
        <v>2325</v>
      </c>
      <c r="B2083" s="9">
        <v>14338</v>
      </c>
      <c r="C2083" s="16">
        <v>8529</v>
      </c>
    </row>
    <row r="2084" spans="1:3" ht="15.75" customHeight="1" x14ac:dyDescent="0.35">
      <c r="A2084" s="7" t="s">
        <v>2326</v>
      </c>
      <c r="B2084" s="9">
        <v>14338</v>
      </c>
      <c r="C2084" s="7">
        <v>704</v>
      </c>
    </row>
    <row r="2085" spans="1:3" ht="15.75" customHeight="1" x14ac:dyDescent="0.35">
      <c r="A2085" s="7" t="s">
        <v>2327</v>
      </c>
      <c r="B2085" s="9">
        <v>14338</v>
      </c>
      <c r="C2085" s="7">
        <v>755</v>
      </c>
    </row>
    <row r="2086" spans="1:3" ht="15.75" customHeight="1" x14ac:dyDescent="0.35">
      <c r="A2086" s="7" t="s">
        <v>2328</v>
      </c>
      <c r="B2086" s="9">
        <v>14338</v>
      </c>
      <c r="C2086" s="7">
        <v>708</v>
      </c>
    </row>
    <row r="2087" spans="1:3" ht="15.75" customHeight="1" x14ac:dyDescent="0.35">
      <c r="A2087" s="7" t="s">
        <v>2329</v>
      </c>
      <c r="B2087" s="7">
        <v>256</v>
      </c>
      <c r="C2087" s="7">
        <v>744</v>
      </c>
    </row>
    <row r="2088" spans="1:3" ht="15.75" customHeight="1" x14ac:dyDescent="0.35">
      <c r="A2088" s="7" t="s">
        <v>2330</v>
      </c>
      <c r="B2088" s="9">
        <v>14338</v>
      </c>
      <c r="C2088" s="7">
        <v>642</v>
      </c>
    </row>
    <row r="2089" spans="1:3" ht="15.75" customHeight="1" x14ac:dyDescent="0.35">
      <c r="A2089" s="7" t="s">
        <v>2331</v>
      </c>
      <c r="B2089" s="7">
        <v>205</v>
      </c>
      <c r="C2089" s="7">
        <v>653</v>
      </c>
    </row>
    <row r="2090" spans="1:3" ht="15.75" customHeight="1" x14ac:dyDescent="0.35">
      <c r="A2090" s="7" t="s">
        <v>2332</v>
      </c>
      <c r="B2090" s="9">
        <v>14338</v>
      </c>
      <c r="C2090" s="7">
        <v>543</v>
      </c>
    </row>
    <row r="2091" spans="1:3" ht="15.75" customHeight="1" x14ac:dyDescent="0.35">
      <c r="A2091" s="7" t="s">
        <v>2333</v>
      </c>
      <c r="B2091" s="7">
        <v>228</v>
      </c>
      <c r="C2091" s="7">
        <v>697</v>
      </c>
    </row>
    <row r="2092" spans="1:3" ht="15.75" customHeight="1" x14ac:dyDescent="0.35">
      <c r="A2092" s="7" t="s">
        <v>2334</v>
      </c>
      <c r="B2092" s="9">
        <v>14338</v>
      </c>
      <c r="C2092" s="7">
        <v>557</v>
      </c>
    </row>
    <row r="2093" spans="1:3" ht="15.75" customHeight="1" x14ac:dyDescent="0.35">
      <c r="A2093" s="7" t="s">
        <v>2335</v>
      </c>
      <c r="B2093" s="9">
        <v>14338</v>
      </c>
      <c r="C2093" s="7">
        <v>565</v>
      </c>
    </row>
    <row r="2094" spans="1:3" ht="15.75" customHeight="1" x14ac:dyDescent="0.35">
      <c r="A2094" s="7" t="s">
        <v>2336</v>
      </c>
      <c r="B2094" s="7">
        <v>243</v>
      </c>
      <c r="C2094" s="7">
        <v>744</v>
      </c>
    </row>
    <row r="2095" spans="1:3" ht="15.75" customHeight="1" x14ac:dyDescent="0.35">
      <c r="A2095" s="7" t="s">
        <v>2337</v>
      </c>
      <c r="B2095" s="9">
        <v>14338</v>
      </c>
      <c r="C2095" s="16">
        <v>8529</v>
      </c>
    </row>
    <row r="2096" spans="1:3" ht="15.75" customHeight="1" x14ac:dyDescent="0.35">
      <c r="A2096" s="7" t="s">
        <v>2339</v>
      </c>
      <c r="B2096" s="9">
        <v>14338</v>
      </c>
      <c r="C2096" s="16">
        <v>8529</v>
      </c>
    </row>
    <row r="2097" spans="1:3" ht="15.75" customHeight="1" x14ac:dyDescent="0.35">
      <c r="A2097" s="7" t="s">
        <v>2340</v>
      </c>
      <c r="B2097" s="9">
        <v>14338</v>
      </c>
      <c r="C2097" s="7">
        <v>689</v>
      </c>
    </row>
    <row r="2098" spans="1:3" ht="15.75" customHeight="1" x14ac:dyDescent="0.35">
      <c r="A2098" s="7" t="s">
        <v>2341</v>
      </c>
      <c r="B2098" s="9">
        <v>14338</v>
      </c>
      <c r="C2098" s="7">
        <v>653</v>
      </c>
    </row>
    <row r="2099" spans="1:3" ht="15.75" customHeight="1" x14ac:dyDescent="0.35">
      <c r="A2099" s="7" t="s">
        <v>2342</v>
      </c>
      <c r="B2099" s="9">
        <v>14338</v>
      </c>
      <c r="C2099" s="7">
        <v>664</v>
      </c>
    </row>
    <row r="2100" spans="1:3" ht="15.75" customHeight="1" x14ac:dyDescent="0.35">
      <c r="A2100" s="7" t="s">
        <v>2343</v>
      </c>
      <c r="B2100" s="9">
        <v>14338</v>
      </c>
      <c r="C2100" s="7">
        <v>642</v>
      </c>
    </row>
    <row r="2101" spans="1:3" ht="15.75" customHeight="1" x14ac:dyDescent="0.35">
      <c r="A2101" s="7" t="s">
        <v>2344</v>
      </c>
      <c r="B2101" s="9">
        <v>14338</v>
      </c>
      <c r="C2101" s="7">
        <v>568</v>
      </c>
    </row>
    <row r="2102" spans="1:3" ht="15.75" customHeight="1" x14ac:dyDescent="0.35">
      <c r="A2102" s="7" t="s">
        <v>2345</v>
      </c>
      <c r="B2102" s="9">
        <v>14338</v>
      </c>
      <c r="C2102" s="7">
        <v>634</v>
      </c>
    </row>
    <row r="2103" spans="1:3" ht="15.75" customHeight="1" x14ac:dyDescent="0.35">
      <c r="A2103" s="7" t="s">
        <v>2346</v>
      </c>
      <c r="B2103" s="9">
        <v>14338</v>
      </c>
      <c r="C2103" s="7">
        <v>609</v>
      </c>
    </row>
    <row r="2104" spans="1:3" ht="15.75" customHeight="1" x14ac:dyDescent="0.35">
      <c r="A2104" s="7" t="s">
        <v>2347</v>
      </c>
      <c r="B2104" s="9">
        <v>14338</v>
      </c>
      <c r="C2104" s="7">
        <v>546</v>
      </c>
    </row>
    <row r="2105" spans="1:3" ht="15.75" customHeight="1" x14ac:dyDescent="0.35">
      <c r="A2105" s="7" t="s">
        <v>2348</v>
      </c>
      <c r="B2105" s="9">
        <v>14338</v>
      </c>
      <c r="C2105" s="7">
        <v>653</v>
      </c>
    </row>
    <row r="2106" spans="1:3" ht="15.75" customHeight="1" x14ac:dyDescent="0.35">
      <c r="A2106" s="7" t="s">
        <v>2349</v>
      </c>
      <c r="B2106" s="9">
        <v>14338</v>
      </c>
      <c r="C2106" s="7">
        <v>425</v>
      </c>
    </row>
    <row r="2107" spans="1:3" ht="15.75" customHeight="1" x14ac:dyDescent="0.35">
      <c r="A2107" s="7" t="s">
        <v>2350</v>
      </c>
      <c r="B2107" s="9">
        <v>14338</v>
      </c>
      <c r="C2107" s="7">
        <v>733</v>
      </c>
    </row>
    <row r="2108" spans="1:3" ht="15.75" customHeight="1" x14ac:dyDescent="0.35">
      <c r="A2108" s="7" t="s">
        <v>2351</v>
      </c>
      <c r="B2108" s="9">
        <v>14338</v>
      </c>
      <c r="C2108" s="16">
        <v>8529</v>
      </c>
    </row>
    <row r="2109" spans="1:3" ht="15.75" customHeight="1" x14ac:dyDescent="0.35">
      <c r="A2109" s="7" t="s">
        <v>2353</v>
      </c>
      <c r="B2109" s="7">
        <v>33447</v>
      </c>
      <c r="C2109" s="16">
        <v>8529</v>
      </c>
    </row>
    <row r="2110" spans="1:3" ht="15.75" customHeight="1" x14ac:dyDescent="0.35">
      <c r="A2110" s="7" t="s">
        <v>2354</v>
      </c>
      <c r="B2110" s="7">
        <v>34280</v>
      </c>
      <c r="C2110" s="7">
        <v>13520</v>
      </c>
    </row>
    <row r="2111" spans="1:3" ht="15.75" customHeight="1" x14ac:dyDescent="0.35">
      <c r="A2111" s="7" t="s">
        <v>2355</v>
      </c>
      <c r="B2111" s="7">
        <v>28262</v>
      </c>
      <c r="C2111" s="7">
        <v>24767</v>
      </c>
    </row>
    <row r="2112" spans="1:3" ht="15.75" customHeight="1" x14ac:dyDescent="0.35">
      <c r="A2112" s="7" t="s">
        <v>2356</v>
      </c>
      <c r="B2112" s="7">
        <v>25162</v>
      </c>
      <c r="C2112" s="7">
        <v>19637</v>
      </c>
    </row>
    <row r="2113" spans="1:3" ht="15.75" customHeight="1" x14ac:dyDescent="0.35">
      <c r="A2113" s="7" t="s">
        <v>2357</v>
      </c>
      <c r="B2113" s="7">
        <v>30845</v>
      </c>
      <c r="C2113" s="7">
        <v>28474</v>
      </c>
    </row>
    <row r="2114" spans="1:3" ht="15.75" customHeight="1" x14ac:dyDescent="0.35">
      <c r="A2114" s="7" t="s">
        <v>2358</v>
      </c>
      <c r="B2114" s="7">
        <v>21229</v>
      </c>
      <c r="C2114" s="7">
        <v>49541</v>
      </c>
    </row>
    <row r="2115" spans="1:3" ht="15.75" customHeight="1" x14ac:dyDescent="0.35">
      <c r="A2115" s="7" t="s">
        <v>2359</v>
      </c>
      <c r="B2115" s="7">
        <v>21819</v>
      </c>
      <c r="C2115" s="7">
        <v>17866</v>
      </c>
    </row>
    <row r="2116" spans="1:3" ht="15.75" customHeight="1" x14ac:dyDescent="0.35">
      <c r="A2116" s="7" t="s">
        <v>2360</v>
      </c>
      <c r="B2116" s="7">
        <v>21005</v>
      </c>
      <c r="C2116" s="7">
        <v>47231</v>
      </c>
    </row>
    <row r="2117" spans="1:3" ht="15.75" customHeight="1" x14ac:dyDescent="0.35">
      <c r="A2117" s="7" t="s">
        <v>2361</v>
      </c>
      <c r="B2117" s="7">
        <v>21947</v>
      </c>
      <c r="C2117" s="7">
        <v>30359</v>
      </c>
    </row>
    <row r="2118" spans="1:3" ht="15.75" customHeight="1" x14ac:dyDescent="0.35">
      <c r="A2118" s="7" t="s">
        <v>2362</v>
      </c>
      <c r="B2118" s="7">
        <v>25634</v>
      </c>
      <c r="C2118" s="7">
        <v>31133</v>
      </c>
    </row>
    <row r="2119" spans="1:3" ht="15.75" customHeight="1" x14ac:dyDescent="0.35">
      <c r="A2119" s="7" t="s">
        <v>2363</v>
      </c>
      <c r="B2119" s="7">
        <v>18692</v>
      </c>
      <c r="C2119" s="7">
        <v>49006</v>
      </c>
    </row>
    <row r="2120" spans="1:3" ht="15.75" customHeight="1" x14ac:dyDescent="0.35">
      <c r="A2120" s="7" t="s">
        <v>2364</v>
      </c>
      <c r="B2120" s="7">
        <v>23509</v>
      </c>
      <c r="C2120" s="7">
        <v>30799</v>
      </c>
    </row>
    <row r="2121" spans="1:3" ht="15.75" customHeight="1" x14ac:dyDescent="0.35">
      <c r="A2121" s="7" t="s">
        <v>2365</v>
      </c>
      <c r="B2121" s="9">
        <v>14338</v>
      </c>
      <c r="C2121" s="16">
        <v>8529</v>
      </c>
    </row>
    <row r="2122" spans="1:3" ht="15.75" customHeight="1" x14ac:dyDescent="0.35">
      <c r="A2122" s="7" t="s">
        <v>2367</v>
      </c>
      <c r="B2122" s="9">
        <v>14338</v>
      </c>
      <c r="C2122" s="16">
        <v>8529</v>
      </c>
    </row>
    <row r="2123" spans="1:3" ht="15.75" customHeight="1" x14ac:dyDescent="0.35">
      <c r="A2123" s="7" t="s">
        <v>2368</v>
      </c>
      <c r="B2123" s="9">
        <v>14338</v>
      </c>
      <c r="C2123" s="16">
        <v>8529</v>
      </c>
    </row>
    <row r="2124" spans="1:3" ht="15.75" customHeight="1" x14ac:dyDescent="0.35">
      <c r="A2124" s="7" t="s">
        <v>2369</v>
      </c>
      <c r="B2124" s="9">
        <v>14338</v>
      </c>
      <c r="C2124" s="16">
        <v>8529</v>
      </c>
    </row>
    <row r="2125" spans="1:3" ht="15.75" customHeight="1" x14ac:dyDescent="0.35">
      <c r="A2125" s="7" t="s">
        <v>2370</v>
      </c>
      <c r="B2125" s="9">
        <v>14338</v>
      </c>
      <c r="C2125" s="16">
        <v>8529</v>
      </c>
    </row>
    <row r="2126" spans="1:3" ht="15.75" customHeight="1" x14ac:dyDescent="0.35">
      <c r="A2126" s="7" t="s">
        <v>2371</v>
      </c>
      <c r="B2126" s="9">
        <v>14338</v>
      </c>
      <c r="C2126" s="16">
        <v>8529</v>
      </c>
    </row>
    <row r="2127" spans="1:3" ht="15.75" customHeight="1" x14ac:dyDescent="0.35">
      <c r="A2127" s="7" t="s">
        <v>2372</v>
      </c>
      <c r="B2127" s="9">
        <v>14338</v>
      </c>
      <c r="C2127" s="16">
        <v>8529</v>
      </c>
    </row>
    <row r="2128" spans="1:3" ht="15.75" customHeight="1" x14ac:dyDescent="0.35">
      <c r="A2128" s="7" t="s">
        <v>2373</v>
      </c>
      <c r="B2128" s="9">
        <v>14338</v>
      </c>
      <c r="C2128" s="16">
        <v>8529</v>
      </c>
    </row>
    <row r="2129" spans="1:3" ht="15.75" customHeight="1" x14ac:dyDescent="0.35">
      <c r="A2129" s="7" t="s">
        <v>2374</v>
      </c>
      <c r="B2129" s="9">
        <v>14338</v>
      </c>
      <c r="C2129" s="16">
        <v>8529</v>
      </c>
    </row>
    <row r="2130" spans="1:3" ht="15.75" customHeight="1" x14ac:dyDescent="0.35">
      <c r="A2130" s="7" t="s">
        <v>2375</v>
      </c>
      <c r="B2130" s="9">
        <v>14338</v>
      </c>
      <c r="C2130" s="16">
        <v>8529</v>
      </c>
    </row>
    <row r="2131" spans="1:3" ht="15.75" customHeight="1" x14ac:dyDescent="0.35">
      <c r="A2131" s="7" t="s">
        <v>2376</v>
      </c>
      <c r="B2131" s="9">
        <v>14338</v>
      </c>
      <c r="C2131" s="16">
        <v>8529</v>
      </c>
    </row>
    <row r="2132" spans="1:3" ht="15.75" customHeight="1" x14ac:dyDescent="0.35">
      <c r="A2132" s="7" t="s">
        <v>2377</v>
      </c>
      <c r="B2132" s="9">
        <v>14338</v>
      </c>
      <c r="C2132" s="16">
        <v>8529</v>
      </c>
    </row>
    <row r="2133" spans="1:3" ht="15.75" customHeight="1" x14ac:dyDescent="0.35">
      <c r="A2133" s="7" t="s">
        <v>2378</v>
      </c>
      <c r="B2133" s="9">
        <v>14338</v>
      </c>
      <c r="C2133" s="16">
        <v>8529</v>
      </c>
    </row>
    <row r="2134" spans="1:3" ht="15.75" customHeight="1" x14ac:dyDescent="0.35">
      <c r="A2134" s="7" t="s">
        <v>2379</v>
      </c>
      <c r="B2134" s="7">
        <v>16676</v>
      </c>
      <c r="C2134" s="16">
        <v>8529</v>
      </c>
    </row>
    <row r="2135" spans="1:3" ht="15.75" customHeight="1" x14ac:dyDescent="0.35">
      <c r="A2135" s="7" t="s">
        <v>2381</v>
      </c>
      <c r="B2135" s="7">
        <v>17349</v>
      </c>
      <c r="C2135" s="16">
        <v>8529</v>
      </c>
    </row>
    <row r="2136" spans="1:3" ht="15.75" customHeight="1" x14ac:dyDescent="0.35">
      <c r="A2136" s="7" t="s">
        <v>2382</v>
      </c>
      <c r="B2136" s="7">
        <v>17828</v>
      </c>
      <c r="C2136" s="7">
        <v>36094</v>
      </c>
    </row>
    <row r="2137" spans="1:3" ht="15.75" customHeight="1" x14ac:dyDescent="0.35">
      <c r="A2137" s="7" t="s">
        <v>2383</v>
      </c>
      <c r="B2137" s="7">
        <v>16735</v>
      </c>
      <c r="C2137" s="7">
        <v>33890</v>
      </c>
    </row>
    <row r="2138" spans="1:3" ht="15.75" customHeight="1" x14ac:dyDescent="0.35">
      <c r="A2138" s="7" t="s">
        <v>2384</v>
      </c>
      <c r="B2138" s="7">
        <v>18321</v>
      </c>
      <c r="C2138" s="7">
        <v>37557</v>
      </c>
    </row>
    <row r="2139" spans="1:3" ht="15.75" customHeight="1" x14ac:dyDescent="0.35">
      <c r="A2139" s="7" t="s">
        <v>2385</v>
      </c>
      <c r="B2139" s="7">
        <v>18353</v>
      </c>
      <c r="C2139" s="7">
        <v>38749</v>
      </c>
    </row>
    <row r="2140" spans="1:3" ht="15.75" customHeight="1" x14ac:dyDescent="0.35">
      <c r="A2140" s="7" t="s">
        <v>2386</v>
      </c>
      <c r="B2140" s="7">
        <v>18593</v>
      </c>
      <c r="C2140" s="7">
        <v>39358</v>
      </c>
    </row>
    <row r="2141" spans="1:3" ht="15.75" customHeight="1" x14ac:dyDescent="0.35">
      <c r="A2141" s="7" t="s">
        <v>2387</v>
      </c>
      <c r="B2141" s="7">
        <v>17850</v>
      </c>
      <c r="C2141" s="7">
        <v>36600</v>
      </c>
    </row>
    <row r="2142" spans="1:3" ht="15.75" customHeight="1" x14ac:dyDescent="0.35">
      <c r="A2142" s="7" t="s">
        <v>2388</v>
      </c>
      <c r="B2142" s="7">
        <v>18733</v>
      </c>
      <c r="C2142" s="7">
        <v>39252</v>
      </c>
    </row>
    <row r="2143" spans="1:3" ht="15.75" customHeight="1" x14ac:dyDescent="0.35">
      <c r="A2143" s="7" t="s">
        <v>2389</v>
      </c>
      <c r="B2143" s="7">
        <v>18830</v>
      </c>
      <c r="C2143" s="7">
        <v>39175</v>
      </c>
    </row>
    <row r="2144" spans="1:3" ht="15.75" customHeight="1" x14ac:dyDescent="0.35">
      <c r="A2144" s="7" t="s">
        <v>2390</v>
      </c>
      <c r="B2144" s="7">
        <v>18639</v>
      </c>
      <c r="C2144" s="7">
        <v>39494</v>
      </c>
    </row>
    <row r="2145" spans="1:3" ht="15.75" customHeight="1" x14ac:dyDescent="0.35">
      <c r="A2145" s="7" t="s">
        <v>2391</v>
      </c>
      <c r="B2145" s="7">
        <v>18640</v>
      </c>
      <c r="C2145" s="7">
        <v>38929</v>
      </c>
    </row>
    <row r="2146" spans="1:3" ht="15.75" customHeight="1" x14ac:dyDescent="0.35">
      <c r="A2146" s="7" t="s">
        <v>2392</v>
      </c>
      <c r="B2146" s="7">
        <v>17743</v>
      </c>
      <c r="C2146" s="7">
        <v>37312</v>
      </c>
    </row>
    <row r="2147" spans="1:3" ht="15.75" customHeight="1" x14ac:dyDescent="0.35">
      <c r="A2147" s="7" t="s">
        <v>2393</v>
      </c>
      <c r="B2147" s="7">
        <v>7143</v>
      </c>
      <c r="C2147" s="16">
        <v>8529</v>
      </c>
    </row>
    <row r="2148" spans="1:3" ht="15.75" customHeight="1" x14ac:dyDescent="0.35">
      <c r="A2148" s="7" t="s">
        <v>2395</v>
      </c>
      <c r="B2148" s="7">
        <v>7249</v>
      </c>
      <c r="C2148" s="16">
        <v>8529</v>
      </c>
    </row>
    <row r="2149" spans="1:3" ht="15.75" customHeight="1" x14ac:dyDescent="0.35">
      <c r="A2149" s="7" t="s">
        <v>2396</v>
      </c>
      <c r="B2149" s="7">
        <v>7230</v>
      </c>
      <c r="C2149" s="7">
        <v>15328</v>
      </c>
    </row>
    <row r="2150" spans="1:3" ht="15.75" customHeight="1" x14ac:dyDescent="0.35">
      <c r="A2150" s="7" t="s">
        <v>2397</v>
      </c>
      <c r="B2150" s="7">
        <v>7097</v>
      </c>
      <c r="C2150" s="7">
        <v>15310</v>
      </c>
    </row>
    <row r="2151" spans="1:3" ht="15.75" customHeight="1" x14ac:dyDescent="0.35">
      <c r="A2151" s="7" t="s">
        <v>2398</v>
      </c>
      <c r="B2151" s="7">
        <v>7740</v>
      </c>
      <c r="C2151" s="7">
        <v>17180</v>
      </c>
    </row>
    <row r="2152" spans="1:3" ht="15.75" customHeight="1" x14ac:dyDescent="0.35">
      <c r="A2152" s="7" t="s">
        <v>2399</v>
      </c>
      <c r="B2152" s="7">
        <v>7131</v>
      </c>
      <c r="C2152" s="7">
        <v>15746</v>
      </c>
    </row>
    <row r="2153" spans="1:3" ht="15.75" customHeight="1" x14ac:dyDescent="0.35">
      <c r="A2153" s="7" t="s">
        <v>2400</v>
      </c>
      <c r="B2153" s="7">
        <v>6732</v>
      </c>
      <c r="C2153" s="7">
        <v>15163</v>
      </c>
    </row>
    <row r="2154" spans="1:3" ht="15.75" customHeight="1" x14ac:dyDescent="0.35">
      <c r="A2154" s="7" t="s">
        <v>2401</v>
      </c>
      <c r="B2154" s="7">
        <v>7321</v>
      </c>
      <c r="C2154" s="7">
        <v>16212</v>
      </c>
    </row>
    <row r="2155" spans="1:3" ht="15.75" customHeight="1" x14ac:dyDescent="0.35">
      <c r="A2155" s="7" t="s">
        <v>2402</v>
      </c>
      <c r="B2155" s="7">
        <v>6830</v>
      </c>
      <c r="C2155" s="7">
        <v>15420</v>
      </c>
    </row>
    <row r="2156" spans="1:3" ht="15.75" customHeight="1" x14ac:dyDescent="0.35">
      <c r="A2156" s="7" t="s">
        <v>2403</v>
      </c>
      <c r="B2156" s="7">
        <v>7293</v>
      </c>
      <c r="C2156" s="7">
        <v>15867</v>
      </c>
    </row>
    <row r="2157" spans="1:3" ht="15.75" customHeight="1" x14ac:dyDescent="0.35">
      <c r="A2157" s="7" t="s">
        <v>2404</v>
      </c>
      <c r="B2157" s="7">
        <v>6912</v>
      </c>
      <c r="C2157" s="7">
        <v>15500</v>
      </c>
    </row>
    <row r="2158" spans="1:3" ht="15.75" customHeight="1" x14ac:dyDescent="0.35">
      <c r="A2158" s="7" t="s">
        <v>2405</v>
      </c>
      <c r="B2158" s="7">
        <v>7321</v>
      </c>
      <c r="C2158" s="7">
        <v>16245</v>
      </c>
    </row>
    <row r="2159" spans="1:3" ht="15.75" customHeight="1" x14ac:dyDescent="0.35">
      <c r="A2159" s="7" t="s">
        <v>2406</v>
      </c>
      <c r="B2159" s="7">
        <v>6413</v>
      </c>
      <c r="C2159" s="7">
        <v>14265</v>
      </c>
    </row>
    <row r="2160" spans="1:3" ht="15.75" customHeight="1" x14ac:dyDescent="0.35">
      <c r="A2160" s="7" t="s">
        <v>2407</v>
      </c>
      <c r="B2160" s="9">
        <v>14338</v>
      </c>
      <c r="C2160" s="16">
        <v>8529</v>
      </c>
    </row>
    <row r="2161" spans="1:3" ht="15.75" customHeight="1" x14ac:dyDescent="0.35">
      <c r="A2161" s="7" t="s">
        <v>2409</v>
      </c>
      <c r="B2161" s="9">
        <v>14338</v>
      </c>
      <c r="C2161" s="16">
        <v>8529</v>
      </c>
    </row>
    <row r="2162" spans="1:3" ht="15.75" customHeight="1" x14ac:dyDescent="0.35">
      <c r="A2162" s="7" t="s">
        <v>2410</v>
      </c>
      <c r="B2162" s="9">
        <v>14338</v>
      </c>
      <c r="C2162" s="7">
        <v>202</v>
      </c>
    </row>
    <row r="2163" spans="1:3" ht="15.75" customHeight="1" x14ac:dyDescent="0.35">
      <c r="A2163" s="7" t="s">
        <v>2411</v>
      </c>
      <c r="B2163" s="9">
        <v>14338</v>
      </c>
      <c r="C2163" s="7">
        <v>198</v>
      </c>
    </row>
    <row r="2164" spans="1:3" ht="15.75" customHeight="1" x14ac:dyDescent="0.35">
      <c r="A2164" s="7" t="s">
        <v>2412</v>
      </c>
      <c r="B2164" s="9">
        <v>14338</v>
      </c>
      <c r="C2164" s="7">
        <v>198</v>
      </c>
    </row>
    <row r="2165" spans="1:3" ht="15.75" customHeight="1" x14ac:dyDescent="0.35">
      <c r="A2165" s="7" t="s">
        <v>2413</v>
      </c>
      <c r="B2165" s="7">
        <v>58</v>
      </c>
      <c r="C2165" s="7">
        <v>180</v>
      </c>
    </row>
    <row r="2166" spans="1:3" ht="15.75" customHeight="1" x14ac:dyDescent="0.35">
      <c r="A2166" s="7" t="s">
        <v>2414</v>
      </c>
      <c r="B2166" s="9">
        <v>14338</v>
      </c>
      <c r="C2166" s="7">
        <v>172</v>
      </c>
    </row>
    <row r="2167" spans="1:3" ht="15.75" customHeight="1" x14ac:dyDescent="0.35">
      <c r="A2167" s="7" t="s">
        <v>2415</v>
      </c>
      <c r="B2167" s="7">
        <v>64</v>
      </c>
      <c r="C2167" s="7">
        <v>198</v>
      </c>
    </row>
    <row r="2168" spans="1:3" ht="15.75" customHeight="1" x14ac:dyDescent="0.35">
      <c r="A2168" s="7" t="s">
        <v>2416</v>
      </c>
      <c r="B2168" s="9">
        <v>14338</v>
      </c>
      <c r="C2168" s="7">
        <v>172</v>
      </c>
    </row>
    <row r="2169" spans="1:3" ht="15.75" customHeight="1" x14ac:dyDescent="0.35">
      <c r="A2169" s="7" t="s">
        <v>2417</v>
      </c>
      <c r="B2169" s="7">
        <v>58</v>
      </c>
      <c r="C2169" s="7">
        <v>180</v>
      </c>
    </row>
    <row r="2170" spans="1:3" ht="15.75" customHeight="1" x14ac:dyDescent="0.35">
      <c r="A2170" s="7" t="s">
        <v>2418</v>
      </c>
      <c r="B2170" s="9">
        <v>14338</v>
      </c>
      <c r="C2170" s="7">
        <v>180</v>
      </c>
    </row>
    <row r="2171" spans="1:3" ht="15.75" customHeight="1" x14ac:dyDescent="0.35">
      <c r="A2171" s="7" t="s">
        <v>2419</v>
      </c>
      <c r="B2171" s="7">
        <v>59</v>
      </c>
      <c r="C2171" s="7">
        <v>180</v>
      </c>
    </row>
    <row r="2172" spans="1:3" ht="15.75" customHeight="1" x14ac:dyDescent="0.35">
      <c r="A2172" s="7" t="s">
        <v>2420</v>
      </c>
      <c r="B2172" s="9">
        <v>14338</v>
      </c>
      <c r="C2172" s="7">
        <v>165</v>
      </c>
    </row>
    <row r="2173" spans="1:3" ht="15.75" customHeight="1" x14ac:dyDescent="0.35">
      <c r="A2173" s="7" t="s">
        <v>2421</v>
      </c>
      <c r="B2173" s="9">
        <v>14338</v>
      </c>
      <c r="C2173" s="16">
        <v>8529</v>
      </c>
    </row>
    <row r="2174" spans="1:3" ht="15.75" customHeight="1" x14ac:dyDescent="0.35">
      <c r="A2174" s="7" t="s">
        <v>2423</v>
      </c>
      <c r="B2174" s="9">
        <v>14338</v>
      </c>
      <c r="C2174" s="16">
        <v>8529</v>
      </c>
    </row>
    <row r="2175" spans="1:3" ht="15.75" customHeight="1" x14ac:dyDescent="0.35">
      <c r="A2175" s="7" t="s">
        <v>2424</v>
      </c>
      <c r="B2175" s="9">
        <v>14338</v>
      </c>
      <c r="C2175" s="7">
        <v>609</v>
      </c>
    </row>
    <row r="2176" spans="1:3" ht="15.75" customHeight="1" x14ac:dyDescent="0.35">
      <c r="A2176" s="7" t="s">
        <v>2425</v>
      </c>
      <c r="B2176" s="9">
        <v>14338</v>
      </c>
      <c r="C2176" s="7">
        <v>594</v>
      </c>
    </row>
    <row r="2177" spans="1:3" ht="15.75" customHeight="1" x14ac:dyDescent="0.35">
      <c r="A2177" s="7" t="s">
        <v>2426</v>
      </c>
      <c r="B2177" s="9">
        <v>14338</v>
      </c>
      <c r="C2177" s="7">
        <v>609</v>
      </c>
    </row>
    <row r="2178" spans="1:3" ht="15.75" customHeight="1" x14ac:dyDescent="0.35">
      <c r="A2178" s="7" t="s">
        <v>2427</v>
      </c>
      <c r="B2178" s="9">
        <v>14338</v>
      </c>
      <c r="C2178" s="7">
        <v>576</v>
      </c>
    </row>
    <row r="2179" spans="1:3" ht="15.75" customHeight="1" x14ac:dyDescent="0.35">
      <c r="A2179" s="7" t="s">
        <v>2428</v>
      </c>
      <c r="B2179" s="9">
        <v>14338</v>
      </c>
      <c r="C2179" s="7">
        <v>502</v>
      </c>
    </row>
    <row r="2180" spans="1:3" ht="15.75" customHeight="1" x14ac:dyDescent="0.35">
      <c r="A2180" s="7" t="s">
        <v>2429</v>
      </c>
      <c r="B2180" s="9">
        <v>14338</v>
      </c>
      <c r="C2180" s="7">
        <v>605</v>
      </c>
    </row>
    <row r="2181" spans="1:3" ht="15.75" customHeight="1" x14ac:dyDescent="0.35">
      <c r="A2181" s="7" t="s">
        <v>2430</v>
      </c>
      <c r="B2181" s="9">
        <v>14338</v>
      </c>
      <c r="C2181" s="7">
        <v>572</v>
      </c>
    </row>
    <row r="2182" spans="1:3" ht="15.75" customHeight="1" x14ac:dyDescent="0.35">
      <c r="A2182" s="7" t="s">
        <v>2431</v>
      </c>
      <c r="B2182" s="9">
        <v>14338</v>
      </c>
      <c r="C2182" s="7">
        <v>579</v>
      </c>
    </row>
    <row r="2183" spans="1:3" ht="15.75" customHeight="1" x14ac:dyDescent="0.35">
      <c r="A2183" s="7" t="s">
        <v>2432</v>
      </c>
      <c r="B2183" s="9">
        <v>14338</v>
      </c>
      <c r="C2183" s="7">
        <v>576</v>
      </c>
    </row>
    <row r="2184" spans="1:3" ht="15.75" customHeight="1" x14ac:dyDescent="0.35">
      <c r="A2184" s="7" t="s">
        <v>2433</v>
      </c>
      <c r="B2184" s="9">
        <v>14338</v>
      </c>
      <c r="C2184" s="7">
        <v>576</v>
      </c>
    </row>
    <row r="2185" spans="1:3" ht="15.75" customHeight="1" x14ac:dyDescent="0.35">
      <c r="A2185" s="7" t="s">
        <v>2434</v>
      </c>
      <c r="B2185" s="9">
        <v>14338</v>
      </c>
      <c r="C2185" s="7">
        <v>517</v>
      </c>
    </row>
    <row r="2186" spans="1:3" ht="15.75" customHeight="1" x14ac:dyDescent="0.35">
      <c r="A2186" s="7" t="s">
        <v>2435</v>
      </c>
      <c r="B2186" s="9">
        <v>14338</v>
      </c>
      <c r="C2186" s="16">
        <v>8529</v>
      </c>
    </row>
    <row r="2187" spans="1:3" ht="15.75" customHeight="1" x14ac:dyDescent="0.35">
      <c r="A2187" s="7" t="s">
        <v>2437</v>
      </c>
      <c r="B2187" s="7">
        <v>141372</v>
      </c>
      <c r="C2187" s="16">
        <v>8529</v>
      </c>
    </row>
    <row r="2188" spans="1:3" ht="15.75" customHeight="1" x14ac:dyDescent="0.35">
      <c r="A2188" s="7" t="s">
        <v>2438</v>
      </c>
      <c r="B2188" s="7">
        <v>142291</v>
      </c>
      <c r="C2188" s="7">
        <v>460124</v>
      </c>
    </row>
    <row r="2189" spans="1:3" ht="15.75" customHeight="1" x14ac:dyDescent="0.35">
      <c r="A2189" s="7" t="s">
        <v>2439</v>
      </c>
      <c r="B2189" s="7">
        <v>142761</v>
      </c>
      <c r="C2189" s="7">
        <v>503941</v>
      </c>
    </row>
    <row r="2190" spans="1:3" ht="15.75" customHeight="1" x14ac:dyDescent="0.35">
      <c r="A2190" s="7" t="s">
        <v>2440</v>
      </c>
      <c r="B2190" s="7">
        <v>146768</v>
      </c>
      <c r="C2190" s="7">
        <v>465023</v>
      </c>
    </row>
    <row r="2191" spans="1:3" ht="15.75" customHeight="1" x14ac:dyDescent="0.35">
      <c r="A2191" s="7" t="s">
        <v>2441</v>
      </c>
      <c r="B2191" s="7">
        <v>128722</v>
      </c>
      <c r="C2191" s="7">
        <v>427132</v>
      </c>
    </row>
    <row r="2192" spans="1:3" ht="15.75" customHeight="1" x14ac:dyDescent="0.35">
      <c r="A2192" s="7" t="s">
        <v>2442</v>
      </c>
      <c r="B2192" s="7">
        <v>112399</v>
      </c>
      <c r="C2192" s="7">
        <v>362743</v>
      </c>
    </row>
    <row r="2193" spans="1:3" ht="15.75" customHeight="1" x14ac:dyDescent="0.35">
      <c r="A2193" s="7" t="s">
        <v>2443</v>
      </c>
      <c r="B2193" s="7">
        <v>136604</v>
      </c>
      <c r="C2193" s="7">
        <v>443648</v>
      </c>
    </row>
    <row r="2194" spans="1:3" ht="15.75" customHeight="1" x14ac:dyDescent="0.35">
      <c r="A2194" s="7" t="s">
        <v>2444</v>
      </c>
      <c r="B2194" s="7">
        <v>109908</v>
      </c>
      <c r="C2194" s="7">
        <v>347687</v>
      </c>
    </row>
    <row r="2195" spans="1:3" ht="15.75" customHeight="1" x14ac:dyDescent="0.35">
      <c r="A2195" s="7" t="s">
        <v>2445</v>
      </c>
      <c r="B2195" s="7">
        <v>128214</v>
      </c>
      <c r="C2195" s="7">
        <v>396117</v>
      </c>
    </row>
    <row r="2196" spans="1:3" ht="15.75" customHeight="1" x14ac:dyDescent="0.35">
      <c r="A2196" s="7" t="s">
        <v>2446</v>
      </c>
      <c r="B2196" s="7">
        <v>117374</v>
      </c>
      <c r="C2196" s="7">
        <v>380811</v>
      </c>
    </row>
    <row r="2197" spans="1:3" ht="15.75" customHeight="1" x14ac:dyDescent="0.35">
      <c r="A2197" s="7" t="s">
        <v>2447</v>
      </c>
      <c r="B2197" s="7">
        <v>127255</v>
      </c>
      <c r="C2197" s="7">
        <v>424844</v>
      </c>
    </row>
    <row r="2198" spans="1:3" ht="15.75" customHeight="1" x14ac:dyDescent="0.35">
      <c r="A2198" s="7" t="s">
        <v>2448</v>
      </c>
      <c r="B2198" s="7">
        <v>109264</v>
      </c>
      <c r="C2198" s="7">
        <v>368611</v>
      </c>
    </row>
    <row r="2199" spans="1:3" ht="15.75" customHeight="1" x14ac:dyDescent="0.35">
      <c r="A2199" s="7" t="s">
        <v>2449</v>
      </c>
      <c r="B2199" s="7">
        <v>263002</v>
      </c>
      <c r="C2199" s="16">
        <v>8529</v>
      </c>
    </row>
    <row r="2200" spans="1:3" ht="15.75" customHeight="1" x14ac:dyDescent="0.35">
      <c r="A2200" s="7" t="s">
        <v>2451</v>
      </c>
      <c r="B2200" s="7">
        <v>260440</v>
      </c>
      <c r="C2200" s="16">
        <v>8529</v>
      </c>
    </row>
    <row r="2201" spans="1:3" ht="15.75" customHeight="1" x14ac:dyDescent="0.35">
      <c r="A2201" s="7" t="s">
        <v>2452</v>
      </c>
      <c r="B2201" s="7">
        <v>249964</v>
      </c>
      <c r="C2201" s="7">
        <v>567567</v>
      </c>
    </row>
    <row r="2202" spans="1:3" ht="15.75" customHeight="1" x14ac:dyDescent="0.35">
      <c r="A2202" s="7" t="s">
        <v>2453</v>
      </c>
      <c r="B2202" s="7">
        <v>229178</v>
      </c>
      <c r="C2202" s="7">
        <v>509376</v>
      </c>
    </row>
    <row r="2203" spans="1:3" ht="15.75" customHeight="1" x14ac:dyDescent="0.35">
      <c r="A2203" s="7" t="s">
        <v>2454</v>
      </c>
      <c r="B2203" s="7">
        <v>226946</v>
      </c>
      <c r="C2203" s="7">
        <v>508052</v>
      </c>
    </row>
    <row r="2204" spans="1:3" ht="15.75" customHeight="1" x14ac:dyDescent="0.35">
      <c r="A2204" s="7" t="s">
        <v>2455</v>
      </c>
      <c r="B2204" s="7">
        <v>208284</v>
      </c>
      <c r="C2204" s="7">
        <v>482277</v>
      </c>
    </row>
    <row r="2205" spans="1:3" ht="15.75" customHeight="1" x14ac:dyDescent="0.35">
      <c r="A2205" s="7" t="s">
        <v>2456</v>
      </c>
      <c r="B2205" s="7">
        <v>191046</v>
      </c>
      <c r="C2205" s="7">
        <v>450194</v>
      </c>
    </row>
    <row r="2206" spans="1:3" ht="15.75" customHeight="1" x14ac:dyDescent="0.35">
      <c r="A2206" s="7" t="s">
        <v>2457</v>
      </c>
      <c r="B2206" s="7">
        <v>222147</v>
      </c>
      <c r="C2206" s="7">
        <v>495837</v>
      </c>
    </row>
    <row r="2207" spans="1:3" ht="15.75" customHeight="1" x14ac:dyDescent="0.35">
      <c r="A2207" s="7" t="s">
        <v>2458</v>
      </c>
      <c r="B2207" s="7">
        <v>198667</v>
      </c>
      <c r="C2207" s="7">
        <v>465632</v>
      </c>
    </row>
    <row r="2208" spans="1:3" ht="15.75" customHeight="1" x14ac:dyDescent="0.35">
      <c r="A2208" s="7" t="s">
        <v>2459</v>
      </c>
      <c r="B2208" s="7">
        <v>210176</v>
      </c>
      <c r="C2208" s="7">
        <v>462918</v>
      </c>
    </row>
    <row r="2209" spans="1:3" ht="15.75" customHeight="1" x14ac:dyDescent="0.35">
      <c r="A2209" s="7" t="s">
        <v>2460</v>
      </c>
      <c r="B2209" s="7">
        <v>213600</v>
      </c>
      <c r="C2209" s="7">
        <v>470806</v>
      </c>
    </row>
    <row r="2210" spans="1:3" ht="15.75" customHeight="1" x14ac:dyDescent="0.35">
      <c r="A2210" s="7" t="s">
        <v>2461</v>
      </c>
      <c r="B2210" s="7">
        <v>202717</v>
      </c>
      <c r="C2210" s="7">
        <v>466215</v>
      </c>
    </row>
    <row r="2211" spans="1:3" ht="15.75" customHeight="1" x14ac:dyDescent="0.35">
      <c r="A2211" s="7" t="s">
        <v>2462</v>
      </c>
      <c r="B2211" s="7">
        <v>188161</v>
      </c>
      <c r="C2211" s="7">
        <v>447561</v>
      </c>
    </row>
    <row r="2212" spans="1:3" ht="15.75" customHeight="1" x14ac:dyDescent="0.35">
      <c r="A2212" s="7" t="s">
        <v>2463</v>
      </c>
      <c r="B2212" s="9">
        <v>14338</v>
      </c>
      <c r="C2212" s="16">
        <v>8529</v>
      </c>
    </row>
    <row r="2213" spans="1:3" ht="15.75" customHeight="1" x14ac:dyDescent="0.35">
      <c r="A2213" s="7" t="s">
        <v>2465</v>
      </c>
      <c r="B2213" s="9">
        <v>14338</v>
      </c>
      <c r="C2213" s="16">
        <v>8529</v>
      </c>
    </row>
    <row r="2214" spans="1:3" ht="15.75" customHeight="1" x14ac:dyDescent="0.35">
      <c r="A2214" s="7" t="s">
        <v>2466</v>
      </c>
      <c r="B2214" s="9">
        <v>14338</v>
      </c>
      <c r="C2214" s="16">
        <v>8529</v>
      </c>
    </row>
    <row r="2215" spans="1:3" ht="15.75" customHeight="1" x14ac:dyDescent="0.35">
      <c r="A2215" s="7" t="s">
        <v>2467</v>
      </c>
      <c r="B2215" s="9">
        <v>14338</v>
      </c>
      <c r="C2215" s="16">
        <v>8529</v>
      </c>
    </row>
    <row r="2216" spans="1:3" ht="15.75" customHeight="1" x14ac:dyDescent="0.35">
      <c r="A2216" s="7" t="s">
        <v>2468</v>
      </c>
      <c r="B2216" s="9">
        <v>14338</v>
      </c>
      <c r="C2216" s="16">
        <v>8529</v>
      </c>
    </row>
    <row r="2217" spans="1:3" ht="15.75" customHeight="1" x14ac:dyDescent="0.35">
      <c r="A2217" s="7" t="s">
        <v>2469</v>
      </c>
      <c r="B2217" s="9">
        <v>14338</v>
      </c>
      <c r="C2217" s="16">
        <v>8529</v>
      </c>
    </row>
    <row r="2218" spans="1:3" ht="15.75" customHeight="1" x14ac:dyDescent="0.35">
      <c r="A2218" s="7" t="s">
        <v>2470</v>
      </c>
      <c r="B2218" s="9">
        <v>14338</v>
      </c>
      <c r="C2218" s="16">
        <v>8529</v>
      </c>
    </row>
    <row r="2219" spans="1:3" ht="15.75" customHeight="1" x14ac:dyDescent="0.35">
      <c r="A2219" s="7" t="s">
        <v>2471</v>
      </c>
      <c r="B2219" s="9">
        <v>14338</v>
      </c>
      <c r="C2219" s="16">
        <v>8529</v>
      </c>
    </row>
    <row r="2220" spans="1:3" ht="15.75" customHeight="1" x14ac:dyDescent="0.35">
      <c r="A2220" s="7" t="s">
        <v>2472</v>
      </c>
      <c r="B2220" s="9">
        <v>14338</v>
      </c>
      <c r="C2220" s="16">
        <v>8529</v>
      </c>
    </row>
    <row r="2221" spans="1:3" ht="15.75" customHeight="1" x14ac:dyDescent="0.35">
      <c r="A2221" s="7" t="s">
        <v>2473</v>
      </c>
      <c r="B2221" s="9">
        <v>14338</v>
      </c>
      <c r="C2221" s="16">
        <v>8529</v>
      </c>
    </row>
    <row r="2222" spans="1:3" ht="15.75" customHeight="1" x14ac:dyDescent="0.35">
      <c r="A2222" s="7" t="s">
        <v>2474</v>
      </c>
      <c r="B2222" s="9">
        <v>14338</v>
      </c>
      <c r="C2222" s="16">
        <v>8529</v>
      </c>
    </row>
    <row r="2223" spans="1:3" ht="15.75" customHeight="1" x14ac:dyDescent="0.35">
      <c r="A2223" s="7" t="s">
        <v>2475</v>
      </c>
      <c r="B2223" s="9">
        <v>14338</v>
      </c>
      <c r="C2223" s="16">
        <v>8529</v>
      </c>
    </row>
    <row r="2224" spans="1:3" ht="15.75" customHeight="1" x14ac:dyDescent="0.35">
      <c r="A2224" s="7" t="s">
        <v>2476</v>
      </c>
      <c r="B2224" s="9">
        <v>14338</v>
      </c>
      <c r="C2224" s="16">
        <v>8529</v>
      </c>
    </row>
    <row r="2225" spans="1:3" ht="15.75" customHeight="1" x14ac:dyDescent="0.35">
      <c r="A2225" s="7" t="s">
        <v>2477</v>
      </c>
      <c r="B2225" s="7">
        <v>124679</v>
      </c>
      <c r="C2225" s="16">
        <v>8529</v>
      </c>
    </row>
    <row r="2226" spans="1:3" ht="15.75" customHeight="1" x14ac:dyDescent="0.35">
      <c r="A2226" s="7" t="s">
        <v>2479</v>
      </c>
      <c r="B2226" s="7">
        <v>125570</v>
      </c>
      <c r="C2226" s="16">
        <v>8529</v>
      </c>
    </row>
    <row r="2227" spans="1:3" ht="15.75" customHeight="1" x14ac:dyDescent="0.35">
      <c r="A2227" s="7" t="s">
        <v>2480</v>
      </c>
      <c r="B2227" s="7">
        <v>127749</v>
      </c>
      <c r="C2227" s="7">
        <v>269675</v>
      </c>
    </row>
    <row r="2228" spans="1:3" ht="15.75" customHeight="1" x14ac:dyDescent="0.35">
      <c r="A2228" s="7" t="s">
        <v>2481</v>
      </c>
      <c r="B2228" s="7">
        <v>127732</v>
      </c>
      <c r="C2228" s="7">
        <v>288237</v>
      </c>
    </row>
    <row r="2229" spans="1:3" ht="15.75" customHeight="1" x14ac:dyDescent="0.35">
      <c r="A2229" s="7" t="s">
        <v>2482</v>
      </c>
      <c r="B2229" s="7">
        <v>139013</v>
      </c>
      <c r="C2229" s="7">
        <v>329286</v>
      </c>
    </row>
    <row r="2230" spans="1:3" ht="15.75" customHeight="1" x14ac:dyDescent="0.35">
      <c r="A2230" s="7" t="s">
        <v>2483</v>
      </c>
      <c r="B2230" s="7">
        <v>139030</v>
      </c>
      <c r="C2230" s="7">
        <v>339429</v>
      </c>
    </row>
    <row r="2231" spans="1:3" ht="15.75" customHeight="1" x14ac:dyDescent="0.35">
      <c r="A2231" s="7" t="s">
        <v>2484</v>
      </c>
      <c r="B2231" s="7">
        <v>125038</v>
      </c>
      <c r="C2231" s="7">
        <v>297830</v>
      </c>
    </row>
    <row r="2232" spans="1:3" ht="15.75" customHeight="1" x14ac:dyDescent="0.35">
      <c r="A2232" s="7" t="s">
        <v>2485</v>
      </c>
      <c r="B2232" s="7">
        <v>143836</v>
      </c>
      <c r="C2232" s="7">
        <v>358237</v>
      </c>
    </row>
    <row r="2233" spans="1:3" ht="15.75" customHeight="1" x14ac:dyDescent="0.35">
      <c r="A2233" s="7" t="s">
        <v>2486</v>
      </c>
      <c r="B2233" s="7">
        <v>128757</v>
      </c>
      <c r="C2233" s="7">
        <v>314519</v>
      </c>
    </row>
    <row r="2234" spans="1:3" ht="15.75" customHeight="1" x14ac:dyDescent="0.35">
      <c r="A2234" s="7" t="s">
        <v>2487</v>
      </c>
      <c r="B2234" s="7">
        <v>141914</v>
      </c>
      <c r="C2234" s="7">
        <v>353462</v>
      </c>
    </row>
    <row r="2235" spans="1:3" ht="15.75" customHeight="1" x14ac:dyDescent="0.35">
      <c r="A2235" s="7" t="s">
        <v>2488</v>
      </c>
      <c r="B2235" s="7">
        <v>141748</v>
      </c>
      <c r="C2235" s="7">
        <v>350037</v>
      </c>
    </row>
    <row r="2236" spans="1:3" ht="15.75" customHeight="1" x14ac:dyDescent="0.35">
      <c r="A2236" s="7" t="s">
        <v>2489</v>
      </c>
      <c r="B2236" s="7">
        <v>133196</v>
      </c>
      <c r="C2236" s="7">
        <v>321097</v>
      </c>
    </row>
    <row r="2237" spans="1:3" ht="15.75" customHeight="1" x14ac:dyDescent="0.35">
      <c r="A2237" s="7" t="s">
        <v>2490</v>
      </c>
      <c r="B2237" s="7">
        <v>121856</v>
      </c>
      <c r="C2237" s="7">
        <v>294434</v>
      </c>
    </row>
    <row r="2238" spans="1:3" ht="15.75" customHeight="1" x14ac:dyDescent="0.35">
      <c r="A2238" s="7" t="s">
        <v>2491</v>
      </c>
      <c r="B2238" s="9">
        <v>14338</v>
      </c>
      <c r="C2238" s="16">
        <v>8529</v>
      </c>
    </row>
    <row r="2239" spans="1:3" ht="15.75" customHeight="1" x14ac:dyDescent="0.35">
      <c r="A2239" s="7" t="s">
        <v>2493</v>
      </c>
      <c r="B2239" s="7">
        <v>10421</v>
      </c>
      <c r="C2239" s="16">
        <v>8529</v>
      </c>
    </row>
    <row r="2240" spans="1:3" ht="15.75" customHeight="1" x14ac:dyDescent="0.35">
      <c r="A2240" s="7" t="s">
        <v>2494</v>
      </c>
      <c r="B2240" s="7">
        <v>9844</v>
      </c>
      <c r="C2240" s="7">
        <v>12710</v>
      </c>
    </row>
    <row r="2241" spans="1:3" ht="15.75" customHeight="1" x14ac:dyDescent="0.35">
      <c r="A2241" s="7" t="s">
        <v>2495</v>
      </c>
      <c r="B2241" s="7">
        <v>9082</v>
      </c>
      <c r="C2241" s="7">
        <v>12831</v>
      </c>
    </row>
    <row r="2242" spans="1:3" ht="15.75" customHeight="1" x14ac:dyDescent="0.35">
      <c r="A2242" s="7" t="s">
        <v>2496</v>
      </c>
      <c r="B2242" s="7">
        <v>8942</v>
      </c>
      <c r="C2242" s="7">
        <v>11892</v>
      </c>
    </row>
    <row r="2243" spans="1:3" ht="15.75" customHeight="1" x14ac:dyDescent="0.35">
      <c r="A2243" s="7" t="s">
        <v>2497</v>
      </c>
      <c r="B2243" s="7">
        <v>8798</v>
      </c>
      <c r="C2243" s="7">
        <v>11965</v>
      </c>
    </row>
    <row r="2244" spans="1:3" ht="15.75" customHeight="1" x14ac:dyDescent="0.35">
      <c r="A2244" s="7" t="s">
        <v>2498</v>
      </c>
      <c r="B2244" s="7">
        <v>8050</v>
      </c>
      <c r="C2244" s="7">
        <v>10246</v>
      </c>
    </row>
    <row r="2245" spans="1:3" ht="15.75" customHeight="1" x14ac:dyDescent="0.35">
      <c r="A2245" s="7" t="s">
        <v>2499</v>
      </c>
      <c r="B2245" s="7">
        <v>9261</v>
      </c>
      <c r="C2245" s="7">
        <v>12457</v>
      </c>
    </row>
    <row r="2246" spans="1:3" ht="15.75" customHeight="1" x14ac:dyDescent="0.35">
      <c r="A2246" s="7" t="s">
        <v>2500</v>
      </c>
      <c r="B2246" s="7">
        <v>8199</v>
      </c>
      <c r="C2246" s="7">
        <v>11008</v>
      </c>
    </row>
    <row r="2247" spans="1:3" ht="15.75" customHeight="1" x14ac:dyDescent="0.35">
      <c r="A2247" s="7" t="s">
        <v>2501</v>
      </c>
      <c r="B2247" s="7">
        <v>9001</v>
      </c>
      <c r="C2247" s="7">
        <v>11643</v>
      </c>
    </row>
    <row r="2248" spans="1:3" ht="15.75" customHeight="1" x14ac:dyDescent="0.35">
      <c r="A2248" s="7" t="s">
        <v>2502</v>
      </c>
      <c r="B2248" s="7">
        <v>9083</v>
      </c>
      <c r="C2248" s="7">
        <v>11738</v>
      </c>
    </row>
    <row r="2249" spans="1:3" ht="15.75" customHeight="1" x14ac:dyDescent="0.35">
      <c r="A2249" s="7" t="s">
        <v>2503</v>
      </c>
      <c r="B2249" s="7">
        <v>8682</v>
      </c>
      <c r="C2249" s="7">
        <v>10660</v>
      </c>
    </row>
    <row r="2250" spans="1:3" ht="15.75" customHeight="1" x14ac:dyDescent="0.35">
      <c r="A2250" s="7" t="s">
        <v>2504</v>
      </c>
      <c r="B2250" s="7">
        <v>8327</v>
      </c>
      <c r="C2250" s="7">
        <v>10161</v>
      </c>
    </row>
    <row r="2251" spans="1:3" ht="15.75" customHeight="1" x14ac:dyDescent="0.35">
      <c r="A2251" s="7" t="s">
        <v>2505</v>
      </c>
      <c r="B2251" s="9">
        <v>14338</v>
      </c>
      <c r="C2251" s="16">
        <v>8529</v>
      </c>
    </row>
    <row r="2252" spans="1:3" ht="15.75" customHeight="1" x14ac:dyDescent="0.35">
      <c r="A2252" s="7" t="s">
        <v>2507</v>
      </c>
      <c r="B2252" s="9">
        <v>14338</v>
      </c>
      <c r="C2252" s="16">
        <v>8529</v>
      </c>
    </row>
    <row r="2253" spans="1:3" ht="15.75" customHeight="1" x14ac:dyDescent="0.35">
      <c r="A2253" s="7" t="s">
        <v>2508</v>
      </c>
      <c r="B2253" s="9">
        <v>14338</v>
      </c>
      <c r="C2253" s="7">
        <v>249</v>
      </c>
    </row>
    <row r="2254" spans="1:3" ht="15.75" customHeight="1" x14ac:dyDescent="0.35">
      <c r="A2254" s="7" t="s">
        <v>2509</v>
      </c>
      <c r="B2254" s="9">
        <v>14338</v>
      </c>
      <c r="C2254" s="7">
        <v>260</v>
      </c>
    </row>
    <row r="2255" spans="1:3" ht="15.75" customHeight="1" x14ac:dyDescent="0.35">
      <c r="A2255" s="7" t="s">
        <v>2510</v>
      </c>
      <c r="B2255" s="9">
        <v>14338</v>
      </c>
      <c r="C2255" s="7">
        <v>249</v>
      </c>
    </row>
    <row r="2256" spans="1:3" ht="15.75" customHeight="1" x14ac:dyDescent="0.35">
      <c r="A2256" s="7" t="s">
        <v>2511</v>
      </c>
      <c r="B2256" s="7">
        <v>76</v>
      </c>
      <c r="C2256" s="7">
        <v>227</v>
      </c>
    </row>
    <row r="2257" spans="1:3" ht="15.75" customHeight="1" x14ac:dyDescent="0.35">
      <c r="A2257" s="7" t="s">
        <v>2512</v>
      </c>
      <c r="B2257" s="9">
        <v>14338</v>
      </c>
      <c r="C2257" s="7">
        <v>183</v>
      </c>
    </row>
    <row r="2258" spans="1:3" ht="15.75" customHeight="1" x14ac:dyDescent="0.35">
      <c r="A2258" s="7" t="s">
        <v>2513</v>
      </c>
      <c r="B2258" s="7">
        <v>83</v>
      </c>
      <c r="C2258" s="7">
        <v>249</v>
      </c>
    </row>
    <row r="2259" spans="1:3" ht="15.75" customHeight="1" x14ac:dyDescent="0.35">
      <c r="A2259" s="7" t="s">
        <v>2514</v>
      </c>
      <c r="B2259" s="9">
        <v>14338</v>
      </c>
      <c r="C2259" s="7">
        <v>198</v>
      </c>
    </row>
    <row r="2260" spans="1:3" ht="15.75" customHeight="1" x14ac:dyDescent="0.35">
      <c r="A2260" s="7" t="s">
        <v>2515</v>
      </c>
      <c r="B2260" s="7">
        <v>79</v>
      </c>
      <c r="C2260" s="7">
        <v>235</v>
      </c>
    </row>
    <row r="2261" spans="1:3" ht="15.75" customHeight="1" x14ac:dyDescent="0.35">
      <c r="A2261" s="7" t="s">
        <v>2516</v>
      </c>
      <c r="B2261" s="7">
        <v>79</v>
      </c>
      <c r="C2261" s="7">
        <v>235</v>
      </c>
    </row>
    <row r="2262" spans="1:3" ht="15.75" customHeight="1" x14ac:dyDescent="0.35">
      <c r="A2262" s="7" t="s">
        <v>2517</v>
      </c>
      <c r="B2262" s="9">
        <v>14338</v>
      </c>
      <c r="C2262" s="7">
        <v>220</v>
      </c>
    </row>
    <row r="2263" spans="1:3" ht="15.75" customHeight="1" x14ac:dyDescent="0.35">
      <c r="A2263" s="7" t="s">
        <v>2518</v>
      </c>
      <c r="B2263" s="9">
        <v>14338</v>
      </c>
      <c r="C2263" s="7">
        <v>103</v>
      </c>
    </row>
    <row r="2264" spans="1:3" ht="15.75" customHeight="1" x14ac:dyDescent="0.35">
      <c r="A2264" s="7" t="s">
        <v>2519</v>
      </c>
      <c r="B2264" s="9">
        <v>14338</v>
      </c>
      <c r="C2264" s="16">
        <v>8529</v>
      </c>
    </row>
    <row r="2265" spans="1:3" ht="15.75" customHeight="1" x14ac:dyDescent="0.35">
      <c r="A2265" s="7" t="s">
        <v>2521</v>
      </c>
      <c r="B2265" s="9">
        <v>14338</v>
      </c>
      <c r="C2265" s="16">
        <v>8529</v>
      </c>
    </row>
    <row r="2266" spans="1:3" ht="15.75" customHeight="1" x14ac:dyDescent="0.35">
      <c r="A2266" s="7" t="s">
        <v>2522</v>
      </c>
      <c r="B2266" s="9">
        <v>14338</v>
      </c>
      <c r="C2266" s="7">
        <v>403</v>
      </c>
    </row>
    <row r="2267" spans="1:3" ht="15.75" customHeight="1" x14ac:dyDescent="0.35">
      <c r="A2267" s="7" t="s">
        <v>2523</v>
      </c>
      <c r="B2267" s="9">
        <v>14338</v>
      </c>
      <c r="C2267" s="7">
        <v>385</v>
      </c>
    </row>
    <row r="2268" spans="1:3" ht="15.75" customHeight="1" x14ac:dyDescent="0.35">
      <c r="A2268" s="7" t="s">
        <v>2524</v>
      </c>
      <c r="B2268" s="9">
        <v>14338</v>
      </c>
      <c r="C2268" s="7">
        <v>396</v>
      </c>
    </row>
    <row r="2269" spans="1:3" ht="15.75" customHeight="1" x14ac:dyDescent="0.35">
      <c r="A2269" s="7" t="s">
        <v>2525</v>
      </c>
      <c r="B2269" s="7">
        <v>120</v>
      </c>
      <c r="C2269" s="7">
        <v>356</v>
      </c>
    </row>
    <row r="2270" spans="1:3" ht="15.75" customHeight="1" x14ac:dyDescent="0.35">
      <c r="A2270" s="7" t="s">
        <v>2526</v>
      </c>
      <c r="B2270" s="9">
        <v>14338</v>
      </c>
      <c r="C2270" s="7">
        <v>363</v>
      </c>
    </row>
    <row r="2271" spans="1:3" ht="15.75" customHeight="1" x14ac:dyDescent="0.35">
      <c r="A2271" s="7" t="s">
        <v>2527</v>
      </c>
      <c r="B2271" s="7">
        <v>128</v>
      </c>
      <c r="C2271" s="7">
        <v>385</v>
      </c>
    </row>
    <row r="2272" spans="1:3" ht="15.75" customHeight="1" x14ac:dyDescent="0.35">
      <c r="A2272" s="7" t="s">
        <v>2528</v>
      </c>
      <c r="B2272" s="9">
        <v>14338</v>
      </c>
      <c r="C2272" s="7">
        <v>326</v>
      </c>
    </row>
    <row r="2273" spans="1:3" ht="15.75" customHeight="1" x14ac:dyDescent="0.35">
      <c r="A2273" s="7" t="s">
        <v>2529</v>
      </c>
      <c r="B2273" s="7">
        <v>123</v>
      </c>
      <c r="C2273" s="7">
        <v>367</v>
      </c>
    </row>
    <row r="2274" spans="1:3" ht="15.75" customHeight="1" x14ac:dyDescent="0.35">
      <c r="A2274" s="7" t="s">
        <v>2530</v>
      </c>
      <c r="B2274" s="7">
        <v>119</v>
      </c>
      <c r="C2274" s="7">
        <v>367</v>
      </c>
    </row>
    <row r="2275" spans="1:3" ht="15.75" customHeight="1" x14ac:dyDescent="0.35">
      <c r="A2275" s="7" t="s">
        <v>2531</v>
      </c>
      <c r="B2275" s="9">
        <v>14338</v>
      </c>
      <c r="C2275" s="7">
        <v>359</v>
      </c>
    </row>
    <row r="2276" spans="1:3" ht="15.75" customHeight="1" x14ac:dyDescent="0.35">
      <c r="A2276" s="7" t="s">
        <v>2532</v>
      </c>
      <c r="B2276" s="9">
        <v>14338</v>
      </c>
      <c r="C2276" s="7">
        <v>330</v>
      </c>
    </row>
    <row r="2277" spans="1:3" ht="15.75" customHeight="1" x14ac:dyDescent="0.35">
      <c r="A2277" s="7" t="s">
        <v>2533</v>
      </c>
      <c r="B2277" s="9">
        <v>14338</v>
      </c>
      <c r="C2277" s="16">
        <v>8529</v>
      </c>
    </row>
    <row r="2278" spans="1:3" ht="15.75" customHeight="1" x14ac:dyDescent="0.35">
      <c r="A2278" s="7" t="s">
        <v>2535</v>
      </c>
      <c r="B2278" s="9">
        <v>14338</v>
      </c>
      <c r="C2278" s="16">
        <v>8529</v>
      </c>
    </row>
    <row r="2279" spans="1:3" ht="15.75" customHeight="1" x14ac:dyDescent="0.35">
      <c r="A2279" s="7" t="s">
        <v>2536</v>
      </c>
      <c r="B2279" s="9">
        <v>14338</v>
      </c>
      <c r="C2279" s="16">
        <v>8529</v>
      </c>
    </row>
    <row r="2280" spans="1:3" ht="15.75" customHeight="1" x14ac:dyDescent="0.35">
      <c r="A2280" s="7" t="s">
        <v>2537</v>
      </c>
      <c r="B2280" s="9">
        <v>14338</v>
      </c>
      <c r="C2280" s="16">
        <v>8529</v>
      </c>
    </row>
    <row r="2281" spans="1:3" ht="15.75" customHeight="1" x14ac:dyDescent="0.35">
      <c r="A2281" s="7" t="s">
        <v>2538</v>
      </c>
      <c r="B2281" s="9">
        <v>14338</v>
      </c>
      <c r="C2281" s="16">
        <v>8529</v>
      </c>
    </row>
    <row r="2282" spans="1:3" ht="15.75" customHeight="1" x14ac:dyDescent="0.35">
      <c r="A2282" s="7" t="s">
        <v>2539</v>
      </c>
      <c r="B2282" s="9">
        <v>14338</v>
      </c>
      <c r="C2282" s="16">
        <v>8529</v>
      </c>
    </row>
    <row r="2283" spans="1:3" ht="15.75" customHeight="1" x14ac:dyDescent="0.35">
      <c r="A2283" s="7" t="s">
        <v>2540</v>
      </c>
      <c r="B2283" s="9">
        <v>14338</v>
      </c>
      <c r="C2283" s="16">
        <v>8529</v>
      </c>
    </row>
    <row r="2284" spans="1:3" ht="15.75" customHeight="1" x14ac:dyDescent="0.35">
      <c r="A2284" s="7" t="s">
        <v>2541</v>
      </c>
      <c r="B2284" s="9">
        <v>14338</v>
      </c>
      <c r="C2284" s="16">
        <v>8529</v>
      </c>
    </row>
    <row r="2285" spans="1:3" ht="15.75" customHeight="1" x14ac:dyDescent="0.35">
      <c r="A2285" s="7" t="s">
        <v>2542</v>
      </c>
      <c r="B2285" s="9">
        <v>14338</v>
      </c>
      <c r="C2285" s="16">
        <v>8529</v>
      </c>
    </row>
    <row r="2286" spans="1:3" ht="15.75" customHeight="1" x14ac:dyDescent="0.35">
      <c r="A2286" s="7" t="s">
        <v>2543</v>
      </c>
      <c r="B2286" s="9">
        <v>14338</v>
      </c>
      <c r="C2286" s="16">
        <v>8529</v>
      </c>
    </row>
    <row r="2287" spans="1:3" ht="15.75" customHeight="1" x14ac:dyDescent="0.35">
      <c r="A2287" s="7" t="s">
        <v>2544</v>
      </c>
      <c r="B2287" s="9">
        <v>14338</v>
      </c>
      <c r="C2287" s="16">
        <v>8529</v>
      </c>
    </row>
    <row r="2288" spans="1:3" ht="15.75" customHeight="1" x14ac:dyDescent="0.35">
      <c r="A2288" s="7" t="s">
        <v>2545</v>
      </c>
      <c r="B2288" s="9">
        <v>14338</v>
      </c>
      <c r="C2288" s="16">
        <v>8529</v>
      </c>
    </row>
    <row r="2289" spans="1:3" ht="15.75" customHeight="1" x14ac:dyDescent="0.35">
      <c r="A2289" s="7" t="s">
        <v>2546</v>
      </c>
      <c r="B2289" s="9">
        <v>14338</v>
      </c>
      <c r="C2289" s="16">
        <v>8529</v>
      </c>
    </row>
    <row r="2290" spans="1:3" ht="15.75" customHeight="1" x14ac:dyDescent="0.35">
      <c r="A2290" s="7" t="s">
        <v>2547</v>
      </c>
      <c r="B2290" s="9">
        <v>14338</v>
      </c>
      <c r="C2290" s="16">
        <v>8529</v>
      </c>
    </row>
    <row r="2291" spans="1:3" ht="15.75" customHeight="1" x14ac:dyDescent="0.35">
      <c r="A2291" s="7" t="s">
        <v>2549</v>
      </c>
      <c r="B2291" s="9">
        <v>14338</v>
      </c>
      <c r="C2291" s="16">
        <v>8529</v>
      </c>
    </row>
    <row r="2292" spans="1:3" ht="15.75" customHeight="1" x14ac:dyDescent="0.35">
      <c r="A2292" s="7" t="s">
        <v>2550</v>
      </c>
      <c r="B2292" s="9">
        <v>14338</v>
      </c>
      <c r="C2292" s="7">
        <v>209</v>
      </c>
    </row>
    <row r="2293" spans="1:3" ht="15.75" customHeight="1" x14ac:dyDescent="0.35">
      <c r="A2293" s="7" t="s">
        <v>2551</v>
      </c>
      <c r="B2293" s="9">
        <v>14338</v>
      </c>
      <c r="C2293" s="7">
        <v>202</v>
      </c>
    </row>
    <row r="2294" spans="1:3" ht="15.75" customHeight="1" x14ac:dyDescent="0.35">
      <c r="A2294" s="7" t="s">
        <v>2552</v>
      </c>
      <c r="B2294" s="9">
        <v>14338</v>
      </c>
      <c r="C2294" s="7">
        <v>202</v>
      </c>
    </row>
    <row r="2295" spans="1:3" ht="15.75" customHeight="1" x14ac:dyDescent="0.35">
      <c r="A2295" s="7" t="s">
        <v>2553</v>
      </c>
      <c r="B2295" s="7">
        <v>66</v>
      </c>
      <c r="C2295" s="7">
        <v>194</v>
      </c>
    </row>
    <row r="2296" spans="1:3" ht="15.75" customHeight="1" x14ac:dyDescent="0.35">
      <c r="A2296" s="7" t="s">
        <v>2554</v>
      </c>
      <c r="B2296" s="9">
        <v>14338</v>
      </c>
      <c r="C2296" s="7">
        <v>180</v>
      </c>
    </row>
    <row r="2297" spans="1:3" ht="15.75" customHeight="1" x14ac:dyDescent="0.35">
      <c r="A2297" s="7" t="s">
        <v>2555</v>
      </c>
      <c r="B2297" s="7">
        <v>70</v>
      </c>
      <c r="C2297" s="7">
        <v>202</v>
      </c>
    </row>
    <row r="2298" spans="1:3" ht="15.75" customHeight="1" x14ac:dyDescent="0.35">
      <c r="A2298" s="7" t="s">
        <v>2556</v>
      </c>
      <c r="B2298" s="9">
        <v>14338</v>
      </c>
      <c r="C2298" s="7">
        <v>187</v>
      </c>
    </row>
    <row r="2299" spans="1:3" ht="15.75" customHeight="1" x14ac:dyDescent="0.35">
      <c r="A2299" s="7" t="s">
        <v>2557</v>
      </c>
      <c r="B2299" s="7">
        <v>67</v>
      </c>
      <c r="C2299" s="7">
        <v>198</v>
      </c>
    </row>
    <row r="2300" spans="1:3" ht="15.75" customHeight="1" x14ac:dyDescent="0.35">
      <c r="A2300" s="7" t="s">
        <v>2558</v>
      </c>
      <c r="B2300" s="7">
        <v>70</v>
      </c>
      <c r="C2300" s="7">
        <v>202</v>
      </c>
    </row>
    <row r="2301" spans="1:3" ht="15.75" customHeight="1" x14ac:dyDescent="0.35">
      <c r="A2301" s="7" t="s">
        <v>2559</v>
      </c>
      <c r="B2301" s="9">
        <v>14338</v>
      </c>
      <c r="C2301" s="7">
        <v>194</v>
      </c>
    </row>
    <row r="2302" spans="1:3" ht="15.75" customHeight="1" x14ac:dyDescent="0.35">
      <c r="A2302" s="7" t="s">
        <v>2560</v>
      </c>
      <c r="B2302" s="9">
        <v>14338</v>
      </c>
      <c r="C2302" s="7">
        <v>158</v>
      </c>
    </row>
    <row r="2303" spans="1:3" ht="15.75" customHeight="1" x14ac:dyDescent="0.35">
      <c r="A2303" s="7" t="s">
        <v>2561</v>
      </c>
      <c r="B2303" s="9">
        <v>14338</v>
      </c>
      <c r="C2303" s="16">
        <v>8529</v>
      </c>
    </row>
    <row r="2304" spans="1:3" ht="15.75" customHeight="1" x14ac:dyDescent="0.35">
      <c r="A2304" s="7" t="s">
        <v>2563</v>
      </c>
      <c r="B2304" s="7">
        <v>16622</v>
      </c>
      <c r="C2304" s="16">
        <v>8529</v>
      </c>
    </row>
    <row r="2305" spans="1:3" ht="15.75" customHeight="1" x14ac:dyDescent="0.35">
      <c r="A2305" s="7" t="s">
        <v>2564</v>
      </c>
      <c r="B2305" s="7">
        <v>16605</v>
      </c>
      <c r="C2305" s="7">
        <v>14173</v>
      </c>
    </row>
    <row r="2306" spans="1:3" ht="15.75" customHeight="1" x14ac:dyDescent="0.35">
      <c r="A2306" s="7" t="s">
        <v>2565</v>
      </c>
      <c r="B2306" s="7">
        <v>16297</v>
      </c>
      <c r="C2306" s="7">
        <v>14056</v>
      </c>
    </row>
    <row r="2307" spans="1:3" ht="15.75" customHeight="1" x14ac:dyDescent="0.35">
      <c r="A2307" s="7" t="s">
        <v>2566</v>
      </c>
      <c r="B2307" s="7">
        <v>15539</v>
      </c>
      <c r="C2307" s="7">
        <v>12589</v>
      </c>
    </row>
    <row r="2308" spans="1:3" ht="15.75" customHeight="1" x14ac:dyDescent="0.35">
      <c r="A2308" s="7" t="s">
        <v>2567</v>
      </c>
      <c r="B2308" s="7">
        <v>14769</v>
      </c>
      <c r="C2308" s="7">
        <v>11382</v>
      </c>
    </row>
    <row r="2309" spans="1:3" ht="15.75" customHeight="1" x14ac:dyDescent="0.35">
      <c r="A2309" s="7" t="s">
        <v>2568</v>
      </c>
      <c r="B2309" s="7">
        <v>13988</v>
      </c>
      <c r="C2309" s="7">
        <v>6370</v>
      </c>
    </row>
    <row r="2310" spans="1:3" ht="15.75" customHeight="1" x14ac:dyDescent="0.35">
      <c r="A2310" s="7" t="s">
        <v>2569</v>
      </c>
      <c r="B2310" s="7">
        <v>15294</v>
      </c>
      <c r="C2310" s="7">
        <v>12541</v>
      </c>
    </row>
    <row r="2311" spans="1:3" ht="15.75" customHeight="1" x14ac:dyDescent="0.35">
      <c r="A2311" s="7" t="s">
        <v>2570</v>
      </c>
      <c r="B2311" s="7">
        <v>15205</v>
      </c>
      <c r="C2311" s="7">
        <v>8119</v>
      </c>
    </row>
    <row r="2312" spans="1:3" ht="15.75" customHeight="1" x14ac:dyDescent="0.35">
      <c r="A2312" s="7" t="s">
        <v>2571</v>
      </c>
      <c r="B2312" s="7">
        <v>14837</v>
      </c>
      <c r="C2312" s="7">
        <v>10708</v>
      </c>
    </row>
    <row r="2313" spans="1:3" ht="15.75" customHeight="1" x14ac:dyDescent="0.35">
      <c r="A2313" s="7" t="s">
        <v>2572</v>
      </c>
      <c r="B2313" s="7">
        <v>15917</v>
      </c>
      <c r="C2313" s="7">
        <v>11503</v>
      </c>
    </row>
    <row r="2314" spans="1:3" ht="15.75" customHeight="1" x14ac:dyDescent="0.35">
      <c r="A2314" s="7" t="s">
        <v>2573</v>
      </c>
      <c r="B2314" s="7">
        <v>14725</v>
      </c>
      <c r="C2314" s="7">
        <v>9072</v>
      </c>
    </row>
    <row r="2315" spans="1:3" ht="15.75" customHeight="1" x14ac:dyDescent="0.35">
      <c r="A2315" s="7" t="s">
        <v>2574</v>
      </c>
      <c r="B2315" s="7">
        <v>13340</v>
      </c>
      <c r="C2315" s="7">
        <v>5534</v>
      </c>
    </row>
    <row r="2316" spans="1:3" ht="15.75" customHeight="1" x14ac:dyDescent="0.35">
      <c r="A2316" s="7" t="s">
        <v>2575</v>
      </c>
      <c r="B2316" s="9">
        <v>14338</v>
      </c>
      <c r="C2316" s="16">
        <v>8529</v>
      </c>
    </row>
    <row r="2317" spans="1:3" ht="15.75" customHeight="1" x14ac:dyDescent="0.35">
      <c r="A2317" s="7" t="s">
        <v>2577</v>
      </c>
      <c r="B2317" s="9">
        <v>14338</v>
      </c>
      <c r="C2317" s="16">
        <v>8529</v>
      </c>
    </row>
    <row r="2318" spans="1:3" ht="15.75" customHeight="1" x14ac:dyDescent="0.35">
      <c r="A2318" s="7" t="s">
        <v>2578</v>
      </c>
      <c r="B2318" s="9">
        <v>14338</v>
      </c>
      <c r="C2318" s="7">
        <v>2384</v>
      </c>
    </row>
    <row r="2319" spans="1:3" ht="15.75" customHeight="1" x14ac:dyDescent="0.35">
      <c r="A2319" s="7" t="s">
        <v>2579</v>
      </c>
      <c r="B2319" s="9">
        <v>14338</v>
      </c>
      <c r="C2319" s="7">
        <v>2468</v>
      </c>
    </row>
    <row r="2320" spans="1:3" ht="15.75" customHeight="1" x14ac:dyDescent="0.35">
      <c r="A2320" s="7" t="s">
        <v>2580</v>
      </c>
      <c r="B2320" s="9">
        <v>14338</v>
      </c>
      <c r="C2320" s="7">
        <v>2442</v>
      </c>
    </row>
    <row r="2321" spans="1:3" ht="15.75" customHeight="1" x14ac:dyDescent="0.35">
      <c r="A2321" s="7" t="s">
        <v>2581</v>
      </c>
      <c r="B2321" s="7">
        <v>664</v>
      </c>
      <c r="C2321" s="7">
        <v>2292</v>
      </c>
    </row>
    <row r="2322" spans="1:3" ht="15.75" customHeight="1" x14ac:dyDescent="0.35">
      <c r="A2322" s="7" t="s">
        <v>2582</v>
      </c>
      <c r="B2322" s="9">
        <v>14338</v>
      </c>
      <c r="C2322" s="7">
        <v>2266</v>
      </c>
    </row>
    <row r="2323" spans="1:3" ht="15.75" customHeight="1" x14ac:dyDescent="0.35">
      <c r="A2323" s="7" t="s">
        <v>2583</v>
      </c>
      <c r="B2323" s="7">
        <v>714</v>
      </c>
      <c r="C2323" s="7">
        <v>2442</v>
      </c>
    </row>
    <row r="2324" spans="1:3" ht="15.75" customHeight="1" x14ac:dyDescent="0.35">
      <c r="A2324" s="7" t="s">
        <v>2584</v>
      </c>
      <c r="B2324" s="9">
        <v>14338</v>
      </c>
      <c r="C2324" s="7">
        <v>2252</v>
      </c>
    </row>
    <row r="2325" spans="1:3" ht="15.75" customHeight="1" x14ac:dyDescent="0.35">
      <c r="A2325" s="7" t="s">
        <v>2585</v>
      </c>
      <c r="B2325" s="7">
        <v>696</v>
      </c>
      <c r="C2325" s="7">
        <v>2380</v>
      </c>
    </row>
    <row r="2326" spans="1:3" ht="15.75" customHeight="1" x14ac:dyDescent="0.35">
      <c r="A2326" s="7" t="s">
        <v>2586</v>
      </c>
      <c r="B2326" s="7">
        <v>714</v>
      </c>
      <c r="C2326" s="7">
        <v>2442</v>
      </c>
    </row>
    <row r="2327" spans="1:3" ht="15.75" customHeight="1" x14ac:dyDescent="0.35">
      <c r="A2327" s="7" t="s">
        <v>2587</v>
      </c>
      <c r="B2327" s="9">
        <v>14338</v>
      </c>
      <c r="C2327" s="7">
        <v>2241</v>
      </c>
    </row>
    <row r="2328" spans="1:3" ht="15.75" customHeight="1" x14ac:dyDescent="0.35">
      <c r="A2328" s="7" t="s">
        <v>2588</v>
      </c>
      <c r="B2328" s="9">
        <v>14338</v>
      </c>
      <c r="C2328" s="7">
        <v>2127</v>
      </c>
    </row>
    <row r="2329" spans="1:3" ht="15.75" customHeight="1" x14ac:dyDescent="0.35">
      <c r="A2329" s="7" t="s">
        <v>2589</v>
      </c>
      <c r="B2329" s="9">
        <v>14338</v>
      </c>
      <c r="C2329" s="16">
        <v>8529</v>
      </c>
    </row>
    <row r="2330" spans="1:3" ht="15.75" customHeight="1" x14ac:dyDescent="0.35">
      <c r="A2330" s="7" t="s">
        <v>2591</v>
      </c>
      <c r="B2330" s="9">
        <v>14338</v>
      </c>
      <c r="C2330" s="16">
        <v>8529</v>
      </c>
    </row>
    <row r="2331" spans="1:3" ht="15.75" customHeight="1" x14ac:dyDescent="0.35">
      <c r="A2331" s="7" t="s">
        <v>2592</v>
      </c>
      <c r="B2331" s="9">
        <v>14338</v>
      </c>
      <c r="C2331" s="7">
        <v>1023</v>
      </c>
    </row>
    <row r="2332" spans="1:3" ht="15.75" customHeight="1" x14ac:dyDescent="0.35">
      <c r="A2332" s="7" t="s">
        <v>2593</v>
      </c>
      <c r="B2332" s="9">
        <v>14338</v>
      </c>
      <c r="C2332" s="7">
        <v>1023</v>
      </c>
    </row>
    <row r="2333" spans="1:3" ht="15.75" customHeight="1" x14ac:dyDescent="0.35">
      <c r="A2333" s="7" t="s">
        <v>2594</v>
      </c>
      <c r="B2333" s="9">
        <v>14338</v>
      </c>
      <c r="C2333" s="7">
        <v>1093</v>
      </c>
    </row>
    <row r="2334" spans="1:3" ht="15.75" customHeight="1" x14ac:dyDescent="0.35">
      <c r="A2334" s="7" t="s">
        <v>2595</v>
      </c>
      <c r="B2334" s="7">
        <v>406</v>
      </c>
      <c r="C2334" s="7">
        <v>1030</v>
      </c>
    </row>
    <row r="2335" spans="1:3" ht="15.75" customHeight="1" x14ac:dyDescent="0.35">
      <c r="A2335" s="7" t="s">
        <v>2596</v>
      </c>
      <c r="B2335" s="9">
        <v>14338</v>
      </c>
      <c r="C2335" s="7">
        <v>1144</v>
      </c>
    </row>
    <row r="2336" spans="1:3" ht="15.75" customHeight="1" x14ac:dyDescent="0.35">
      <c r="A2336" s="7" t="s">
        <v>2597</v>
      </c>
      <c r="B2336" s="7">
        <v>423</v>
      </c>
      <c r="C2336" s="7">
        <v>1063</v>
      </c>
    </row>
    <row r="2337" spans="1:3" ht="15.75" customHeight="1" x14ac:dyDescent="0.35">
      <c r="A2337" s="7" t="s">
        <v>2598</v>
      </c>
      <c r="B2337" s="9">
        <v>14338</v>
      </c>
      <c r="C2337" s="7">
        <v>1126</v>
      </c>
    </row>
    <row r="2338" spans="1:3" ht="15.75" customHeight="1" x14ac:dyDescent="0.35">
      <c r="A2338" s="7" t="s">
        <v>2599</v>
      </c>
      <c r="B2338" s="7">
        <v>399</v>
      </c>
      <c r="C2338" s="7">
        <v>1019</v>
      </c>
    </row>
    <row r="2339" spans="1:3" ht="15.75" customHeight="1" x14ac:dyDescent="0.35">
      <c r="A2339" s="7" t="s">
        <v>2600</v>
      </c>
      <c r="B2339" s="7">
        <v>406</v>
      </c>
      <c r="C2339" s="7">
        <v>1016</v>
      </c>
    </row>
    <row r="2340" spans="1:3" ht="15.75" customHeight="1" x14ac:dyDescent="0.35">
      <c r="A2340" s="7" t="s">
        <v>2601</v>
      </c>
      <c r="B2340" s="9">
        <v>14338</v>
      </c>
      <c r="C2340" s="7">
        <v>1041</v>
      </c>
    </row>
    <row r="2341" spans="1:3" ht="15.75" customHeight="1" x14ac:dyDescent="0.35">
      <c r="A2341" s="7" t="s">
        <v>2602</v>
      </c>
      <c r="B2341" s="9">
        <v>14338</v>
      </c>
      <c r="C2341" s="7">
        <v>1188</v>
      </c>
    </row>
    <row r="2342" spans="1:3" ht="15.75" customHeight="1" x14ac:dyDescent="0.35">
      <c r="A2342" s="7" t="s">
        <v>2603</v>
      </c>
      <c r="B2342" s="7">
        <v>48877</v>
      </c>
      <c r="C2342" s="16">
        <v>8529</v>
      </c>
    </row>
    <row r="2343" spans="1:3" ht="15.75" customHeight="1" x14ac:dyDescent="0.35">
      <c r="A2343" s="7" t="s">
        <v>2605</v>
      </c>
      <c r="B2343" s="7">
        <v>49045</v>
      </c>
      <c r="C2343" s="16">
        <v>8529</v>
      </c>
    </row>
    <row r="2344" spans="1:3" ht="15.75" customHeight="1" x14ac:dyDescent="0.35">
      <c r="A2344" s="7" t="s">
        <v>2606</v>
      </c>
      <c r="B2344" s="7">
        <v>51315</v>
      </c>
      <c r="C2344" s="7">
        <v>52515</v>
      </c>
    </row>
    <row r="2345" spans="1:3" ht="15.75" customHeight="1" x14ac:dyDescent="0.35">
      <c r="A2345" s="7" t="s">
        <v>2607</v>
      </c>
      <c r="B2345" s="7">
        <v>45407</v>
      </c>
      <c r="C2345" s="7">
        <v>43744</v>
      </c>
    </row>
    <row r="2346" spans="1:3" ht="15.75" customHeight="1" x14ac:dyDescent="0.35">
      <c r="A2346" s="7" t="s">
        <v>2608</v>
      </c>
      <c r="B2346" s="7">
        <v>49601</v>
      </c>
      <c r="C2346" s="7">
        <v>49105</v>
      </c>
    </row>
    <row r="2347" spans="1:3" ht="15.75" customHeight="1" x14ac:dyDescent="0.35">
      <c r="A2347" s="7" t="s">
        <v>2609</v>
      </c>
      <c r="B2347" s="7">
        <v>52588</v>
      </c>
      <c r="C2347" s="7">
        <v>54521</v>
      </c>
    </row>
    <row r="2348" spans="1:3" ht="15.75" customHeight="1" x14ac:dyDescent="0.35">
      <c r="A2348" s="7" t="s">
        <v>2610</v>
      </c>
      <c r="B2348" s="7">
        <v>50532</v>
      </c>
      <c r="C2348" s="7">
        <v>51129</v>
      </c>
    </row>
    <row r="2349" spans="1:3" ht="15.75" customHeight="1" x14ac:dyDescent="0.35">
      <c r="A2349" s="7" t="s">
        <v>2611</v>
      </c>
      <c r="B2349" s="7">
        <v>50060</v>
      </c>
      <c r="C2349" s="7">
        <v>48060</v>
      </c>
    </row>
    <row r="2350" spans="1:3" ht="15.75" customHeight="1" x14ac:dyDescent="0.35">
      <c r="A2350" s="7" t="s">
        <v>2612</v>
      </c>
      <c r="B2350" s="7">
        <v>51784</v>
      </c>
      <c r="C2350" s="7">
        <v>57425</v>
      </c>
    </row>
    <row r="2351" spans="1:3" ht="15.75" customHeight="1" x14ac:dyDescent="0.35">
      <c r="A2351" s="7" t="s">
        <v>2613</v>
      </c>
      <c r="B2351" s="7">
        <v>51569</v>
      </c>
      <c r="C2351" s="7">
        <v>51562</v>
      </c>
    </row>
    <row r="2352" spans="1:3" ht="15.75" customHeight="1" x14ac:dyDescent="0.35">
      <c r="A2352" s="7" t="s">
        <v>2614</v>
      </c>
      <c r="B2352" s="7">
        <v>50207</v>
      </c>
      <c r="C2352" s="7">
        <v>49571</v>
      </c>
    </row>
    <row r="2353" spans="1:3" ht="15.75" customHeight="1" x14ac:dyDescent="0.35">
      <c r="A2353" s="7" t="s">
        <v>2615</v>
      </c>
      <c r="B2353" s="7">
        <v>50618</v>
      </c>
      <c r="C2353" s="7">
        <v>54781</v>
      </c>
    </row>
    <row r="2354" spans="1:3" ht="15.75" customHeight="1" x14ac:dyDescent="0.35">
      <c r="A2354" s="7" t="s">
        <v>2616</v>
      </c>
      <c r="B2354" s="7">
        <v>47556</v>
      </c>
      <c r="C2354" s="7">
        <v>49794</v>
      </c>
    </row>
    <row r="2355" spans="1:3" ht="15.75" customHeight="1" x14ac:dyDescent="0.35">
      <c r="A2355" s="7" t="s">
        <v>2617</v>
      </c>
      <c r="B2355" s="7">
        <v>25500</v>
      </c>
      <c r="C2355" s="16">
        <v>8529</v>
      </c>
    </row>
    <row r="2356" spans="1:3" ht="15.75" customHeight="1" x14ac:dyDescent="0.35">
      <c r="A2356" s="7" t="s">
        <v>2619</v>
      </c>
      <c r="B2356" s="7">
        <v>25375</v>
      </c>
      <c r="C2356" s="16">
        <v>8529</v>
      </c>
    </row>
    <row r="2357" spans="1:3" ht="15.75" customHeight="1" x14ac:dyDescent="0.35">
      <c r="A2357" s="7" t="s">
        <v>2620</v>
      </c>
      <c r="B2357" s="7">
        <v>26199</v>
      </c>
      <c r="C2357" s="7">
        <v>38757</v>
      </c>
    </row>
    <row r="2358" spans="1:3" ht="15.75" customHeight="1" x14ac:dyDescent="0.35">
      <c r="A2358" s="7" t="s">
        <v>2621</v>
      </c>
      <c r="B2358" s="7">
        <v>26968</v>
      </c>
      <c r="C2358" s="7">
        <v>41598</v>
      </c>
    </row>
    <row r="2359" spans="1:3" ht="15.75" customHeight="1" x14ac:dyDescent="0.35">
      <c r="A2359" s="7" t="s">
        <v>2622</v>
      </c>
      <c r="B2359" s="7">
        <v>26773</v>
      </c>
      <c r="C2359" s="7">
        <v>40392</v>
      </c>
    </row>
    <row r="2360" spans="1:3" ht="15.75" customHeight="1" x14ac:dyDescent="0.35">
      <c r="A2360" s="7" t="s">
        <v>2623</v>
      </c>
      <c r="B2360" s="7">
        <v>26090</v>
      </c>
      <c r="C2360" s="7">
        <v>40392</v>
      </c>
    </row>
    <row r="2361" spans="1:3" ht="15.75" customHeight="1" x14ac:dyDescent="0.35">
      <c r="A2361" s="7" t="s">
        <v>2624</v>
      </c>
      <c r="B2361" s="7">
        <v>26557</v>
      </c>
      <c r="C2361" s="7">
        <v>42963</v>
      </c>
    </row>
    <row r="2362" spans="1:3" ht="15.75" customHeight="1" x14ac:dyDescent="0.35">
      <c r="A2362" s="7" t="s">
        <v>2625</v>
      </c>
      <c r="B2362" s="7">
        <v>25760</v>
      </c>
      <c r="C2362" s="7">
        <v>38019</v>
      </c>
    </row>
    <row r="2363" spans="1:3" ht="15.75" customHeight="1" x14ac:dyDescent="0.35">
      <c r="A2363" s="7" t="s">
        <v>2626</v>
      </c>
      <c r="B2363" s="7">
        <v>25888</v>
      </c>
      <c r="C2363" s="7">
        <v>40718</v>
      </c>
    </row>
    <row r="2364" spans="1:3" ht="15.75" customHeight="1" x14ac:dyDescent="0.35">
      <c r="A2364" s="7" t="s">
        <v>2627</v>
      </c>
      <c r="B2364" s="7">
        <v>25941</v>
      </c>
      <c r="C2364" s="7">
        <v>41375</v>
      </c>
    </row>
    <row r="2365" spans="1:3" ht="15.75" customHeight="1" x14ac:dyDescent="0.35">
      <c r="A2365" s="7" t="s">
        <v>2628</v>
      </c>
      <c r="B2365" s="7">
        <v>27084</v>
      </c>
      <c r="C2365" s="7">
        <v>41877</v>
      </c>
    </row>
    <row r="2366" spans="1:3" ht="15.75" customHeight="1" x14ac:dyDescent="0.35">
      <c r="A2366" s="7" t="s">
        <v>2629</v>
      </c>
      <c r="B2366" s="7">
        <v>25996</v>
      </c>
      <c r="C2366" s="7">
        <v>40205</v>
      </c>
    </row>
    <row r="2367" spans="1:3" ht="15.75" customHeight="1" x14ac:dyDescent="0.35">
      <c r="A2367" s="7" t="s">
        <v>2630</v>
      </c>
      <c r="B2367" s="7">
        <v>25005</v>
      </c>
      <c r="C2367" s="7">
        <v>39050</v>
      </c>
    </row>
    <row r="2368" spans="1:3" ht="15.75" customHeight="1" x14ac:dyDescent="0.35">
      <c r="A2368" s="7" t="s">
        <v>2631</v>
      </c>
      <c r="B2368" s="9">
        <v>14338</v>
      </c>
      <c r="C2368" s="16">
        <v>8529</v>
      </c>
    </row>
    <row r="2369" spans="1:3" ht="15.75" customHeight="1" x14ac:dyDescent="0.35">
      <c r="A2369" s="7" t="s">
        <v>2633</v>
      </c>
      <c r="B2369" s="7">
        <v>19986</v>
      </c>
      <c r="C2369" s="16">
        <v>8529</v>
      </c>
    </row>
    <row r="2370" spans="1:3" ht="15.75" customHeight="1" x14ac:dyDescent="0.35">
      <c r="A2370" s="7" t="s">
        <v>2634</v>
      </c>
      <c r="B2370" s="7">
        <v>21649</v>
      </c>
      <c r="C2370" s="7">
        <v>61859</v>
      </c>
    </row>
    <row r="2371" spans="1:3" ht="15.75" customHeight="1" x14ac:dyDescent="0.35">
      <c r="A2371" s="7" t="s">
        <v>2635</v>
      </c>
      <c r="B2371" s="7">
        <v>21233</v>
      </c>
      <c r="C2371" s="7">
        <v>62112</v>
      </c>
    </row>
    <row r="2372" spans="1:3" ht="15.75" customHeight="1" x14ac:dyDescent="0.35">
      <c r="A2372" s="7" t="s">
        <v>2636</v>
      </c>
      <c r="B2372" s="7">
        <v>23052</v>
      </c>
      <c r="C2372" s="7">
        <v>67700</v>
      </c>
    </row>
    <row r="2373" spans="1:3" ht="15.75" customHeight="1" x14ac:dyDescent="0.35">
      <c r="A2373" s="7" t="s">
        <v>2637</v>
      </c>
      <c r="B2373" s="7">
        <v>21630</v>
      </c>
      <c r="C2373" s="7">
        <v>53590</v>
      </c>
    </row>
    <row r="2374" spans="1:3" ht="15.75" customHeight="1" x14ac:dyDescent="0.35">
      <c r="A2374" s="7" t="s">
        <v>2638</v>
      </c>
      <c r="B2374" s="7">
        <v>17937</v>
      </c>
      <c r="C2374" s="7">
        <v>51111</v>
      </c>
    </row>
    <row r="2375" spans="1:3" ht="15.75" customHeight="1" x14ac:dyDescent="0.35">
      <c r="A2375" s="7" t="s">
        <v>2639</v>
      </c>
      <c r="B2375" s="7">
        <v>15638</v>
      </c>
      <c r="C2375" s="7">
        <v>48786</v>
      </c>
    </row>
    <row r="2376" spans="1:3" ht="15.75" customHeight="1" x14ac:dyDescent="0.35">
      <c r="A2376" s="7" t="s">
        <v>2640</v>
      </c>
      <c r="B2376" s="7">
        <v>22803</v>
      </c>
      <c r="C2376" s="7">
        <v>57429</v>
      </c>
    </row>
    <row r="2377" spans="1:3" ht="15.75" customHeight="1" x14ac:dyDescent="0.35">
      <c r="A2377" s="7" t="s">
        <v>2641</v>
      </c>
      <c r="B2377" s="7">
        <v>16735</v>
      </c>
      <c r="C2377" s="7">
        <v>39068</v>
      </c>
    </row>
    <row r="2378" spans="1:3" ht="15.75" customHeight="1" x14ac:dyDescent="0.35">
      <c r="A2378" s="7" t="s">
        <v>2642</v>
      </c>
      <c r="B2378" s="7">
        <v>20792</v>
      </c>
      <c r="C2378" s="7">
        <v>50634</v>
      </c>
    </row>
    <row r="2379" spans="1:3" ht="15.75" customHeight="1" x14ac:dyDescent="0.35">
      <c r="A2379" s="7" t="s">
        <v>2643</v>
      </c>
      <c r="B2379" s="7">
        <v>16543</v>
      </c>
      <c r="C2379" s="7">
        <v>54286</v>
      </c>
    </row>
    <row r="2380" spans="1:3" ht="15.75" customHeight="1" x14ac:dyDescent="0.35">
      <c r="A2380" s="7" t="s">
        <v>2644</v>
      </c>
      <c r="B2380" s="7">
        <v>15765</v>
      </c>
      <c r="C2380" s="7">
        <v>51048</v>
      </c>
    </row>
    <row r="2381" spans="1:3" ht="15.75" customHeight="1" x14ac:dyDescent="0.35">
      <c r="A2381" s="7" t="s">
        <v>2645</v>
      </c>
      <c r="B2381" s="9">
        <v>14338</v>
      </c>
      <c r="C2381" s="16">
        <v>8529</v>
      </c>
    </row>
    <row r="2382" spans="1:3" ht="15.75" customHeight="1" x14ac:dyDescent="0.35">
      <c r="A2382" s="7" t="s">
        <v>2647</v>
      </c>
      <c r="B2382" s="7">
        <v>2395</v>
      </c>
      <c r="C2382" s="16">
        <v>8529</v>
      </c>
    </row>
    <row r="2383" spans="1:3" ht="15.75" customHeight="1" x14ac:dyDescent="0.35">
      <c r="A2383" s="7" t="s">
        <v>2648</v>
      </c>
      <c r="B2383" s="7">
        <v>2370</v>
      </c>
      <c r="C2383" s="7">
        <v>2860</v>
      </c>
    </row>
    <row r="2384" spans="1:3" ht="15.75" customHeight="1" x14ac:dyDescent="0.35">
      <c r="A2384" s="7" t="s">
        <v>2649</v>
      </c>
      <c r="B2384" s="7">
        <v>2333</v>
      </c>
      <c r="C2384" s="7">
        <v>2893</v>
      </c>
    </row>
    <row r="2385" spans="1:3" ht="15.75" customHeight="1" x14ac:dyDescent="0.35">
      <c r="A2385" s="7" t="s">
        <v>2650</v>
      </c>
      <c r="B2385" s="7">
        <v>2473</v>
      </c>
      <c r="C2385" s="7">
        <v>3033</v>
      </c>
    </row>
    <row r="2386" spans="1:3" ht="15.75" customHeight="1" x14ac:dyDescent="0.35">
      <c r="A2386" s="7" t="s">
        <v>2651</v>
      </c>
      <c r="B2386" s="7">
        <v>2414</v>
      </c>
      <c r="C2386" s="7">
        <v>2655</v>
      </c>
    </row>
    <row r="2387" spans="1:3" ht="15.75" customHeight="1" x14ac:dyDescent="0.35">
      <c r="A2387" s="7" t="s">
        <v>2652</v>
      </c>
      <c r="B2387" s="7">
        <v>2346</v>
      </c>
      <c r="C2387" s="7">
        <v>2563</v>
      </c>
    </row>
    <row r="2388" spans="1:3" ht="15.75" customHeight="1" x14ac:dyDescent="0.35">
      <c r="A2388" s="7" t="s">
        <v>2653</v>
      </c>
      <c r="B2388" s="7">
        <v>2122</v>
      </c>
      <c r="C2388" s="7">
        <v>2292</v>
      </c>
    </row>
    <row r="2389" spans="1:3" ht="15.75" customHeight="1" x14ac:dyDescent="0.35">
      <c r="A2389" s="7" t="s">
        <v>2654</v>
      </c>
      <c r="B2389" s="7">
        <v>2583</v>
      </c>
      <c r="C2389" s="7">
        <v>3223</v>
      </c>
    </row>
    <row r="2390" spans="1:3" ht="15.75" customHeight="1" x14ac:dyDescent="0.35">
      <c r="A2390" s="7" t="s">
        <v>2655</v>
      </c>
      <c r="B2390" s="7">
        <v>2129</v>
      </c>
      <c r="C2390" s="7">
        <v>1881</v>
      </c>
    </row>
    <row r="2391" spans="1:3" ht="15.75" customHeight="1" x14ac:dyDescent="0.35">
      <c r="A2391" s="7" t="s">
        <v>2656</v>
      </c>
      <c r="B2391" s="7">
        <v>2342</v>
      </c>
      <c r="C2391" s="7">
        <v>2439</v>
      </c>
    </row>
    <row r="2392" spans="1:3" ht="15.75" customHeight="1" x14ac:dyDescent="0.35">
      <c r="A2392" s="7" t="s">
        <v>2657</v>
      </c>
      <c r="B2392" s="7">
        <v>2170</v>
      </c>
      <c r="C2392" s="7">
        <v>2076</v>
      </c>
    </row>
    <row r="2393" spans="1:3" ht="15.75" customHeight="1" x14ac:dyDescent="0.35">
      <c r="A2393" s="7" t="s">
        <v>2658</v>
      </c>
      <c r="B2393" s="7">
        <v>2149</v>
      </c>
      <c r="C2393" s="7">
        <v>2237</v>
      </c>
    </row>
    <row r="2394" spans="1:3" ht="15.75" customHeight="1" x14ac:dyDescent="0.35">
      <c r="A2394" s="7" t="s">
        <v>2659</v>
      </c>
      <c r="B2394" s="9">
        <v>14338</v>
      </c>
      <c r="C2394" s="16">
        <v>8529</v>
      </c>
    </row>
    <row r="2395" spans="1:3" ht="15.75" customHeight="1" x14ac:dyDescent="0.35">
      <c r="A2395" s="7" t="s">
        <v>2661</v>
      </c>
      <c r="B2395" s="7">
        <v>20747</v>
      </c>
      <c r="C2395" s="16">
        <v>8529</v>
      </c>
    </row>
    <row r="2396" spans="1:3" ht="15.75" customHeight="1" x14ac:dyDescent="0.35">
      <c r="A2396" s="7" t="s">
        <v>2662</v>
      </c>
      <c r="B2396" s="7">
        <v>20043</v>
      </c>
      <c r="C2396" s="7">
        <v>6846</v>
      </c>
    </row>
    <row r="2397" spans="1:3" ht="15.75" customHeight="1" x14ac:dyDescent="0.35">
      <c r="A2397" s="7" t="s">
        <v>2663</v>
      </c>
      <c r="B2397" s="7">
        <v>19345</v>
      </c>
      <c r="C2397" s="7">
        <v>6447</v>
      </c>
    </row>
    <row r="2398" spans="1:3" ht="15.75" customHeight="1" x14ac:dyDescent="0.35">
      <c r="A2398" s="7" t="s">
        <v>2664</v>
      </c>
      <c r="B2398" s="7">
        <v>18921</v>
      </c>
      <c r="C2398" s="7">
        <v>6538</v>
      </c>
    </row>
    <row r="2399" spans="1:3" ht="15.75" customHeight="1" x14ac:dyDescent="0.35">
      <c r="A2399" s="7" t="s">
        <v>2665</v>
      </c>
      <c r="B2399" s="7">
        <v>17809</v>
      </c>
      <c r="C2399" s="7">
        <v>5959</v>
      </c>
    </row>
    <row r="2400" spans="1:3" ht="15.75" customHeight="1" x14ac:dyDescent="0.35">
      <c r="A2400" s="7" t="s">
        <v>2666</v>
      </c>
      <c r="B2400" s="7">
        <v>14203</v>
      </c>
      <c r="C2400" s="7">
        <v>3128</v>
      </c>
    </row>
    <row r="2401" spans="1:3" ht="15.75" customHeight="1" x14ac:dyDescent="0.35">
      <c r="A2401" s="7" t="s">
        <v>2667</v>
      </c>
      <c r="B2401" s="7">
        <v>16198</v>
      </c>
      <c r="C2401" s="7">
        <v>4353</v>
      </c>
    </row>
    <row r="2402" spans="1:3" ht="15.75" customHeight="1" x14ac:dyDescent="0.35">
      <c r="A2402" s="7" t="s">
        <v>2668</v>
      </c>
      <c r="B2402" s="7">
        <v>18306</v>
      </c>
      <c r="C2402" s="7">
        <v>6150</v>
      </c>
    </row>
    <row r="2403" spans="1:3" ht="15.75" customHeight="1" x14ac:dyDescent="0.35">
      <c r="A2403" s="7" t="s">
        <v>2669</v>
      </c>
      <c r="B2403" s="7">
        <v>14916</v>
      </c>
      <c r="C2403" s="7">
        <v>3590</v>
      </c>
    </row>
    <row r="2404" spans="1:3" ht="15.75" customHeight="1" x14ac:dyDescent="0.35">
      <c r="A2404" s="7" t="s">
        <v>2670</v>
      </c>
      <c r="B2404" s="7">
        <v>17141</v>
      </c>
      <c r="C2404" s="7">
        <v>5618</v>
      </c>
    </row>
    <row r="2405" spans="1:3" ht="15.75" customHeight="1" x14ac:dyDescent="0.35">
      <c r="A2405" s="7" t="s">
        <v>2671</v>
      </c>
      <c r="B2405" s="7">
        <v>15491</v>
      </c>
      <c r="C2405" s="7">
        <v>3806</v>
      </c>
    </row>
    <row r="2406" spans="1:3" ht="15.75" customHeight="1" x14ac:dyDescent="0.35">
      <c r="A2406" s="7" t="s">
        <v>2672</v>
      </c>
      <c r="B2406" s="7">
        <v>13390</v>
      </c>
      <c r="C2406" s="7">
        <v>2651</v>
      </c>
    </row>
    <row r="2407" spans="1:3" ht="15.75" customHeight="1" x14ac:dyDescent="0.35">
      <c r="A2407" s="7" t="s">
        <v>2673</v>
      </c>
      <c r="B2407" s="9">
        <v>14338</v>
      </c>
      <c r="C2407" s="16">
        <v>8529</v>
      </c>
    </row>
    <row r="2408" spans="1:3" ht="15.75" customHeight="1" x14ac:dyDescent="0.35">
      <c r="A2408" s="7" t="s">
        <v>2675</v>
      </c>
      <c r="B2408" s="7">
        <v>119147</v>
      </c>
      <c r="C2408" s="16">
        <v>8529</v>
      </c>
    </row>
    <row r="2409" spans="1:3" ht="15.75" customHeight="1" x14ac:dyDescent="0.35">
      <c r="A2409" s="7" t="s">
        <v>2676</v>
      </c>
      <c r="B2409" s="7">
        <v>117429</v>
      </c>
      <c r="C2409" s="7">
        <v>295282</v>
      </c>
    </row>
    <row r="2410" spans="1:3" ht="15.75" customHeight="1" x14ac:dyDescent="0.35">
      <c r="A2410" s="7" t="s">
        <v>2677</v>
      </c>
      <c r="B2410" s="7">
        <v>107300</v>
      </c>
      <c r="C2410" s="7">
        <v>276587</v>
      </c>
    </row>
    <row r="2411" spans="1:3" ht="15.75" customHeight="1" x14ac:dyDescent="0.35">
      <c r="A2411" s="7" t="s">
        <v>2678</v>
      </c>
      <c r="B2411" s="7">
        <v>107656</v>
      </c>
      <c r="C2411" s="7">
        <v>261838</v>
      </c>
    </row>
    <row r="2412" spans="1:3" ht="15.75" customHeight="1" x14ac:dyDescent="0.35">
      <c r="A2412" s="7" t="s">
        <v>2679</v>
      </c>
      <c r="B2412" s="7">
        <v>101043</v>
      </c>
      <c r="C2412" s="7">
        <v>261211</v>
      </c>
    </row>
    <row r="2413" spans="1:3" ht="15.75" customHeight="1" x14ac:dyDescent="0.35">
      <c r="A2413" s="7" t="s">
        <v>2680</v>
      </c>
      <c r="B2413" s="7">
        <v>74385</v>
      </c>
      <c r="C2413" s="7">
        <v>202132</v>
      </c>
    </row>
    <row r="2414" spans="1:3" ht="15.75" customHeight="1" x14ac:dyDescent="0.35">
      <c r="A2414" s="7" t="s">
        <v>2681</v>
      </c>
      <c r="B2414" s="7">
        <v>96291</v>
      </c>
      <c r="C2414" s="7">
        <v>252345</v>
      </c>
    </row>
    <row r="2415" spans="1:3" ht="15.75" customHeight="1" x14ac:dyDescent="0.35">
      <c r="A2415" s="7" t="s">
        <v>2682</v>
      </c>
      <c r="B2415" s="7">
        <v>104886</v>
      </c>
      <c r="C2415" s="7">
        <v>262205</v>
      </c>
    </row>
    <row r="2416" spans="1:3" ht="15.75" customHeight="1" x14ac:dyDescent="0.35">
      <c r="A2416" s="7" t="s">
        <v>2683</v>
      </c>
      <c r="B2416" s="7">
        <v>82257</v>
      </c>
      <c r="C2416" s="7">
        <v>215975</v>
      </c>
    </row>
    <row r="2417" spans="1:3" ht="15.75" customHeight="1" x14ac:dyDescent="0.35">
      <c r="A2417" s="7" t="s">
        <v>2684</v>
      </c>
      <c r="B2417" s="7">
        <v>99166</v>
      </c>
      <c r="C2417" s="7">
        <v>256169</v>
      </c>
    </row>
    <row r="2418" spans="1:3" ht="15.75" customHeight="1" x14ac:dyDescent="0.35">
      <c r="A2418" s="7" t="s">
        <v>2685</v>
      </c>
      <c r="B2418" s="7">
        <v>89107</v>
      </c>
      <c r="C2418" s="7">
        <v>232198</v>
      </c>
    </row>
    <row r="2419" spans="1:3" ht="15.75" customHeight="1" x14ac:dyDescent="0.35">
      <c r="A2419" s="7" t="s">
        <v>2686</v>
      </c>
      <c r="B2419" s="7">
        <v>72284</v>
      </c>
      <c r="C2419" s="7">
        <v>188355</v>
      </c>
    </row>
    <row r="2420" spans="1:3" ht="15.75" customHeight="1" x14ac:dyDescent="0.35">
      <c r="A2420" s="7" t="s">
        <v>2687</v>
      </c>
      <c r="B2420" s="9">
        <v>14338</v>
      </c>
      <c r="C2420" s="16">
        <v>8529</v>
      </c>
    </row>
    <row r="2421" spans="1:3" ht="15.75" customHeight="1" x14ac:dyDescent="0.35">
      <c r="A2421" s="7" t="s">
        <v>2689</v>
      </c>
      <c r="B2421" s="9">
        <v>14338</v>
      </c>
      <c r="C2421" s="16">
        <v>8529</v>
      </c>
    </row>
    <row r="2422" spans="1:3" ht="15.75" customHeight="1" x14ac:dyDescent="0.35">
      <c r="A2422" s="7" t="s">
        <v>2690</v>
      </c>
      <c r="B2422" s="9">
        <v>14338</v>
      </c>
      <c r="C2422" s="7">
        <v>183</v>
      </c>
    </row>
    <row r="2423" spans="1:3" ht="15.75" customHeight="1" x14ac:dyDescent="0.35">
      <c r="A2423" s="7" t="s">
        <v>2691</v>
      </c>
      <c r="B2423" s="9">
        <v>14338</v>
      </c>
      <c r="C2423" s="7">
        <v>183</v>
      </c>
    </row>
    <row r="2424" spans="1:3" ht="15.75" customHeight="1" x14ac:dyDescent="0.35">
      <c r="A2424" s="7" t="s">
        <v>2692</v>
      </c>
      <c r="B2424" s="9">
        <v>14338</v>
      </c>
      <c r="C2424" s="7">
        <v>191</v>
      </c>
    </row>
    <row r="2425" spans="1:3" ht="15.75" customHeight="1" x14ac:dyDescent="0.35">
      <c r="A2425" s="7" t="s">
        <v>2693</v>
      </c>
      <c r="B2425" s="7">
        <v>59</v>
      </c>
      <c r="C2425" s="7">
        <v>180</v>
      </c>
    </row>
    <row r="2426" spans="1:3" ht="15.75" customHeight="1" x14ac:dyDescent="0.35">
      <c r="A2426" s="7" t="s">
        <v>2694</v>
      </c>
      <c r="B2426" s="9">
        <v>14338</v>
      </c>
      <c r="C2426" s="16">
        <v>8529</v>
      </c>
    </row>
    <row r="2427" spans="1:3" ht="15.75" customHeight="1" x14ac:dyDescent="0.35">
      <c r="A2427" s="7" t="s">
        <v>2695</v>
      </c>
      <c r="B2427" s="7">
        <v>58</v>
      </c>
      <c r="C2427" s="7">
        <v>176</v>
      </c>
    </row>
    <row r="2428" spans="1:3" ht="15.75" customHeight="1" x14ac:dyDescent="0.35">
      <c r="A2428" s="7" t="s">
        <v>2696</v>
      </c>
      <c r="B2428" s="7">
        <v>61</v>
      </c>
      <c r="C2428" s="7">
        <v>183</v>
      </c>
    </row>
    <row r="2429" spans="1:3" ht="15.75" customHeight="1" x14ac:dyDescent="0.35">
      <c r="A2429" s="7" t="s">
        <v>2697</v>
      </c>
      <c r="B2429" s="9">
        <v>14338</v>
      </c>
      <c r="C2429" s="7">
        <v>161</v>
      </c>
    </row>
    <row r="2430" spans="1:3" ht="15.75" customHeight="1" x14ac:dyDescent="0.35">
      <c r="A2430" s="7" t="s">
        <v>2698</v>
      </c>
      <c r="B2430" s="7">
        <v>58</v>
      </c>
      <c r="C2430" s="7">
        <v>176</v>
      </c>
    </row>
    <row r="2431" spans="1:3" ht="15.75" customHeight="1" x14ac:dyDescent="0.35">
      <c r="A2431" s="7" t="s">
        <v>2699</v>
      </c>
      <c r="B2431" s="9">
        <v>14338</v>
      </c>
      <c r="C2431" s="7">
        <v>161</v>
      </c>
    </row>
    <row r="2432" spans="1:3" ht="15.75" customHeight="1" x14ac:dyDescent="0.35">
      <c r="A2432" s="7" t="s">
        <v>2700</v>
      </c>
      <c r="B2432" s="9">
        <v>14338</v>
      </c>
      <c r="C2432" s="16">
        <v>8529</v>
      </c>
    </row>
    <row r="2433" spans="1:3" ht="15.75" customHeight="1" x14ac:dyDescent="0.35">
      <c r="A2433" s="7" t="s">
        <v>2701</v>
      </c>
      <c r="B2433" s="9">
        <v>14338</v>
      </c>
      <c r="C2433" s="16">
        <v>8529</v>
      </c>
    </row>
    <row r="2434" spans="1:3" ht="15.75" customHeight="1" x14ac:dyDescent="0.35">
      <c r="A2434" s="7" t="s">
        <v>2703</v>
      </c>
      <c r="B2434" s="7">
        <v>2764</v>
      </c>
      <c r="C2434" s="16">
        <v>8529</v>
      </c>
    </row>
    <row r="2435" spans="1:3" ht="15.75" customHeight="1" x14ac:dyDescent="0.35">
      <c r="A2435" s="7" t="s">
        <v>2704</v>
      </c>
      <c r="B2435" s="7">
        <v>2692</v>
      </c>
      <c r="C2435" s="7">
        <v>1540</v>
      </c>
    </row>
    <row r="2436" spans="1:3" ht="15.75" customHeight="1" x14ac:dyDescent="0.35">
      <c r="A2436" s="7" t="s">
        <v>2705</v>
      </c>
      <c r="B2436" s="7">
        <v>2628</v>
      </c>
      <c r="C2436" s="7">
        <v>1503</v>
      </c>
    </row>
    <row r="2437" spans="1:3" ht="15.75" customHeight="1" x14ac:dyDescent="0.35">
      <c r="A2437" s="7" t="s">
        <v>2706</v>
      </c>
      <c r="B2437" s="7">
        <v>2563</v>
      </c>
      <c r="C2437" s="7">
        <v>1456</v>
      </c>
    </row>
    <row r="2438" spans="1:3" ht="15.75" customHeight="1" x14ac:dyDescent="0.35">
      <c r="A2438" s="7" t="s">
        <v>2707</v>
      </c>
      <c r="B2438" s="7">
        <v>2368</v>
      </c>
      <c r="C2438" s="7">
        <v>1221</v>
      </c>
    </row>
    <row r="2439" spans="1:3" ht="15.75" customHeight="1" x14ac:dyDescent="0.35">
      <c r="A2439" s="7" t="s">
        <v>2708</v>
      </c>
      <c r="B2439" s="7">
        <v>2106</v>
      </c>
      <c r="C2439" s="7">
        <v>1162</v>
      </c>
    </row>
    <row r="2440" spans="1:3" ht="15.75" customHeight="1" x14ac:dyDescent="0.35">
      <c r="A2440" s="7" t="s">
        <v>2709</v>
      </c>
      <c r="B2440" s="7">
        <v>2327</v>
      </c>
      <c r="C2440" s="7">
        <v>1397</v>
      </c>
    </row>
    <row r="2441" spans="1:3" ht="15.75" customHeight="1" x14ac:dyDescent="0.35">
      <c r="A2441" s="7" t="s">
        <v>2710</v>
      </c>
      <c r="B2441" s="7">
        <v>2458</v>
      </c>
      <c r="C2441" s="7">
        <v>1316</v>
      </c>
    </row>
    <row r="2442" spans="1:3" ht="15.75" customHeight="1" x14ac:dyDescent="0.35">
      <c r="A2442" s="7" t="s">
        <v>2711</v>
      </c>
      <c r="B2442" s="7">
        <v>2182</v>
      </c>
      <c r="C2442" s="7">
        <v>1232</v>
      </c>
    </row>
    <row r="2443" spans="1:3" ht="15.75" customHeight="1" x14ac:dyDescent="0.35">
      <c r="A2443" s="7" t="s">
        <v>2712</v>
      </c>
      <c r="B2443" s="7">
        <v>2372</v>
      </c>
      <c r="C2443" s="7">
        <v>1338</v>
      </c>
    </row>
    <row r="2444" spans="1:3" ht="15.75" customHeight="1" x14ac:dyDescent="0.35">
      <c r="A2444" s="7" t="s">
        <v>2713</v>
      </c>
      <c r="B2444" s="7">
        <v>2303</v>
      </c>
      <c r="C2444" s="7">
        <v>1463</v>
      </c>
    </row>
    <row r="2445" spans="1:3" ht="15.75" customHeight="1" x14ac:dyDescent="0.35">
      <c r="A2445" s="7" t="s">
        <v>2714</v>
      </c>
      <c r="B2445" s="7">
        <v>2111</v>
      </c>
      <c r="C2445" s="7">
        <v>1357</v>
      </c>
    </row>
    <row r="2446" spans="1:3" ht="15.75" customHeight="1" x14ac:dyDescent="0.35">
      <c r="A2446" s="7" t="s">
        <v>2715</v>
      </c>
      <c r="B2446" s="9">
        <v>14338</v>
      </c>
      <c r="C2446" s="16">
        <v>8529</v>
      </c>
    </row>
    <row r="2447" spans="1:3" ht="15.75" customHeight="1" x14ac:dyDescent="0.35">
      <c r="A2447" s="7" t="s">
        <v>2717</v>
      </c>
      <c r="B2447" s="9">
        <v>14338</v>
      </c>
      <c r="C2447" s="16">
        <v>8529</v>
      </c>
    </row>
    <row r="2448" spans="1:3" ht="15.75" customHeight="1" x14ac:dyDescent="0.35">
      <c r="A2448" s="7" t="s">
        <v>2718</v>
      </c>
      <c r="B2448" s="9">
        <v>14338</v>
      </c>
      <c r="C2448" s="7">
        <v>158</v>
      </c>
    </row>
    <row r="2449" spans="1:3" ht="15.75" customHeight="1" x14ac:dyDescent="0.35">
      <c r="A2449" s="7" t="s">
        <v>2719</v>
      </c>
      <c r="B2449" s="9">
        <v>14338</v>
      </c>
      <c r="C2449" s="7">
        <v>172</v>
      </c>
    </row>
    <row r="2450" spans="1:3" ht="15.75" customHeight="1" x14ac:dyDescent="0.35">
      <c r="A2450" s="7" t="s">
        <v>2720</v>
      </c>
      <c r="B2450" s="9">
        <v>14338</v>
      </c>
      <c r="C2450" s="7">
        <v>161</v>
      </c>
    </row>
    <row r="2451" spans="1:3" ht="15.75" customHeight="1" x14ac:dyDescent="0.35">
      <c r="A2451" s="7" t="s">
        <v>2721</v>
      </c>
      <c r="B2451" s="7">
        <v>57</v>
      </c>
      <c r="C2451" s="7">
        <v>176</v>
      </c>
    </row>
    <row r="2452" spans="1:3" ht="15.75" customHeight="1" x14ac:dyDescent="0.35">
      <c r="A2452" s="7" t="s">
        <v>2722</v>
      </c>
      <c r="B2452" s="9">
        <v>14338</v>
      </c>
      <c r="C2452" s="7">
        <v>143</v>
      </c>
    </row>
    <row r="2453" spans="1:3" ht="15.75" customHeight="1" x14ac:dyDescent="0.35">
      <c r="A2453" s="7" t="s">
        <v>2723</v>
      </c>
      <c r="B2453" s="7">
        <v>57</v>
      </c>
      <c r="C2453" s="7">
        <v>172</v>
      </c>
    </row>
    <row r="2454" spans="1:3" ht="15.75" customHeight="1" x14ac:dyDescent="0.35">
      <c r="A2454" s="7" t="s">
        <v>2724</v>
      </c>
      <c r="B2454" s="7">
        <v>58</v>
      </c>
      <c r="C2454" s="7">
        <v>154</v>
      </c>
    </row>
    <row r="2455" spans="1:3" ht="15.75" customHeight="1" x14ac:dyDescent="0.35">
      <c r="A2455" s="7" t="s">
        <v>2725</v>
      </c>
      <c r="B2455" s="9">
        <v>14338</v>
      </c>
      <c r="C2455" s="7">
        <v>147</v>
      </c>
    </row>
    <row r="2456" spans="1:3" ht="15.75" customHeight="1" x14ac:dyDescent="0.35">
      <c r="A2456" s="7" t="s">
        <v>2726</v>
      </c>
      <c r="B2456" s="7">
        <v>57</v>
      </c>
      <c r="C2456" s="7">
        <v>158</v>
      </c>
    </row>
    <row r="2457" spans="1:3" ht="15.75" customHeight="1" x14ac:dyDescent="0.35">
      <c r="A2457" s="7" t="s">
        <v>2727</v>
      </c>
      <c r="B2457" s="9">
        <v>14338</v>
      </c>
      <c r="C2457" s="7">
        <v>176</v>
      </c>
    </row>
    <row r="2458" spans="1:3" ht="15.75" customHeight="1" x14ac:dyDescent="0.35">
      <c r="A2458" s="7" t="s">
        <v>2728</v>
      </c>
      <c r="B2458" s="9">
        <v>14338</v>
      </c>
      <c r="C2458" s="7">
        <v>121</v>
      </c>
    </row>
    <row r="2459" spans="1:3" ht="15.75" customHeight="1" x14ac:dyDescent="0.35">
      <c r="A2459" s="7" t="s">
        <v>2729</v>
      </c>
      <c r="B2459" s="9">
        <v>14338</v>
      </c>
      <c r="C2459" s="16">
        <v>8529</v>
      </c>
    </row>
    <row r="2460" spans="1:3" ht="15.75" customHeight="1" x14ac:dyDescent="0.35">
      <c r="A2460" s="7" t="s">
        <v>2731</v>
      </c>
      <c r="B2460" s="7">
        <v>20918</v>
      </c>
      <c r="C2460" s="16">
        <v>8529</v>
      </c>
    </row>
    <row r="2461" spans="1:3" ht="15.75" customHeight="1" x14ac:dyDescent="0.35">
      <c r="A2461" s="7" t="s">
        <v>2732</v>
      </c>
      <c r="B2461" s="7">
        <v>21370</v>
      </c>
      <c r="C2461" s="7">
        <v>50682</v>
      </c>
    </row>
    <row r="2462" spans="1:3" ht="15.75" customHeight="1" x14ac:dyDescent="0.35">
      <c r="A2462" s="7" t="s">
        <v>2733</v>
      </c>
      <c r="B2462" s="7">
        <v>20277</v>
      </c>
      <c r="C2462" s="7">
        <v>48177</v>
      </c>
    </row>
    <row r="2463" spans="1:3" ht="15.75" customHeight="1" x14ac:dyDescent="0.35">
      <c r="A2463" s="7" t="s">
        <v>2734</v>
      </c>
      <c r="B2463" s="7">
        <v>19563</v>
      </c>
      <c r="C2463" s="7">
        <v>42541</v>
      </c>
    </row>
    <row r="2464" spans="1:3" ht="15.75" customHeight="1" x14ac:dyDescent="0.35">
      <c r="A2464" s="7" t="s">
        <v>2735</v>
      </c>
      <c r="B2464" s="7">
        <v>19585</v>
      </c>
      <c r="C2464" s="7">
        <v>32152</v>
      </c>
    </row>
    <row r="2465" spans="1:3" ht="15.75" customHeight="1" x14ac:dyDescent="0.35">
      <c r="A2465" s="7" t="s">
        <v>2736</v>
      </c>
      <c r="B2465" s="7">
        <v>11762</v>
      </c>
      <c r="C2465" s="7">
        <v>25024</v>
      </c>
    </row>
    <row r="2466" spans="1:3" ht="15.75" customHeight="1" x14ac:dyDescent="0.35">
      <c r="A2466" s="7" t="s">
        <v>2737</v>
      </c>
      <c r="B2466" s="7">
        <v>14115</v>
      </c>
      <c r="C2466" s="7">
        <v>30993</v>
      </c>
    </row>
    <row r="2467" spans="1:3" ht="15.75" customHeight="1" x14ac:dyDescent="0.35">
      <c r="A2467" s="7" t="s">
        <v>2738</v>
      </c>
      <c r="B2467" s="7">
        <v>20331</v>
      </c>
      <c r="C2467" s="7">
        <v>46461</v>
      </c>
    </row>
    <row r="2468" spans="1:3" ht="15.75" customHeight="1" x14ac:dyDescent="0.35">
      <c r="A2468" s="7" t="s">
        <v>2739</v>
      </c>
      <c r="B2468" s="7">
        <v>12540</v>
      </c>
      <c r="C2468" s="7">
        <v>26890</v>
      </c>
    </row>
    <row r="2469" spans="1:3" ht="15.75" customHeight="1" x14ac:dyDescent="0.35">
      <c r="A2469" s="7" t="s">
        <v>2740</v>
      </c>
      <c r="B2469" s="7">
        <v>16880</v>
      </c>
      <c r="C2469" s="7">
        <v>28581</v>
      </c>
    </row>
    <row r="2470" spans="1:3" ht="15.75" customHeight="1" x14ac:dyDescent="0.35">
      <c r="A2470" s="7" t="s">
        <v>2741</v>
      </c>
      <c r="B2470" s="7">
        <v>13541</v>
      </c>
      <c r="C2470" s="7">
        <v>27697</v>
      </c>
    </row>
    <row r="2471" spans="1:3" ht="15.75" customHeight="1" x14ac:dyDescent="0.35">
      <c r="A2471" s="7" t="s">
        <v>2742</v>
      </c>
      <c r="B2471" s="7">
        <v>10854</v>
      </c>
      <c r="C2471" s="7">
        <v>24514</v>
      </c>
    </row>
    <row r="2472" spans="1:3" ht="15.75" customHeight="1" x14ac:dyDescent="0.35">
      <c r="A2472" s="7" t="s">
        <v>2743</v>
      </c>
      <c r="B2472" s="9">
        <v>14338</v>
      </c>
      <c r="C2472" s="16">
        <v>8529</v>
      </c>
    </row>
    <row r="2473" spans="1:3" ht="15.75" customHeight="1" x14ac:dyDescent="0.35">
      <c r="A2473" s="7" t="s">
        <v>2745</v>
      </c>
      <c r="B2473" s="7">
        <v>9504</v>
      </c>
      <c r="C2473" s="16">
        <v>8529</v>
      </c>
    </row>
    <row r="2474" spans="1:3" ht="15.75" customHeight="1" x14ac:dyDescent="0.35">
      <c r="A2474" s="7" t="s">
        <v>2746</v>
      </c>
      <c r="B2474" s="7">
        <v>9674</v>
      </c>
      <c r="C2474" s="7">
        <v>25878</v>
      </c>
    </row>
    <row r="2475" spans="1:3" ht="15.75" customHeight="1" x14ac:dyDescent="0.35">
      <c r="A2475" s="7" t="s">
        <v>2747</v>
      </c>
      <c r="B2475" s="7">
        <v>9193</v>
      </c>
      <c r="C2475" s="7">
        <v>24807</v>
      </c>
    </row>
    <row r="2476" spans="1:3" ht="15.75" customHeight="1" x14ac:dyDescent="0.35">
      <c r="A2476" s="7" t="s">
        <v>2748</v>
      </c>
      <c r="B2476" s="7">
        <v>9427</v>
      </c>
      <c r="C2476" s="7">
        <v>25013</v>
      </c>
    </row>
    <row r="2477" spans="1:3" ht="15.75" customHeight="1" x14ac:dyDescent="0.35">
      <c r="A2477" s="7" t="s">
        <v>2749</v>
      </c>
      <c r="B2477" s="7">
        <v>8752</v>
      </c>
      <c r="C2477" s="7">
        <v>23128</v>
      </c>
    </row>
    <row r="2478" spans="1:3" ht="15.75" customHeight="1" x14ac:dyDescent="0.35">
      <c r="A2478" s="7" t="s">
        <v>2750</v>
      </c>
      <c r="B2478" s="7">
        <v>7711</v>
      </c>
      <c r="C2478" s="7">
        <v>20818</v>
      </c>
    </row>
    <row r="2479" spans="1:3" ht="15.75" customHeight="1" x14ac:dyDescent="0.35">
      <c r="A2479" s="7" t="s">
        <v>2751</v>
      </c>
      <c r="B2479" s="7">
        <v>8463</v>
      </c>
      <c r="C2479" s="7">
        <v>22446</v>
      </c>
    </row>
    <row r="2480" spans="1:3" ht="15.75" customHeight="1" x14ac:dyDescent="0.35">
      <c r="A2480" s="7" t="s">
        <v>2752</v>
      </c>
      <c r="B2480" s="7">
        <v>9039</v>
      </c>
      <c r="C2480" s="7">
        <v>23869</v>
      </c>
    </row>
    <row r="2481" spans="1:3" ht="15.75" customHeight="1" x14ac:dyDescent="0.35">
      <c r="A2481" s="7" t="s">
        <v>2753</v>
      </c>
      <c r="B2481" s="7">
        <v>7814</v>
      </c>
      <c r="C2481" s="7">
        <v>21016</v>
      </c>
    </row>
    <row r="2482" spans="1:3" ht="15.75" customHeight="1" x14ac:dyDescent="0.35">
      <c r="A2482" s="7" t="s">
        <v>2754</v>
      </c>
      <c r="B2482" s="7">
        <v>8314</v>
      </c>
      <c r="C2482" s="7">
        <v>22801</v>
      </c>
    </row>
    <row r="2483" spans="1:3" ht="15.75" customHeight="1" x14ac:dyDescent="0.35">
      <c r="A2483" s="7" t="s">
        <v>2755</v>
      </c>
      <c r="B2483" s="7">
        <v>8028</v>
      </c>
      <c r="C2483" s="7">
        <v>21397</v>
      </c>
    </row>
    <row r="2484" spans="1:3" ht="15.75" customHeight="1" x14ac:dyDescent="0.35">
      <c r="A2484" s="7" t="s">
        <v>2756</v>
      </c>
      <c r="B2484" s="7">
        <v>7306</v>
      </c>
      <c r="C2484" s="7">
        <v>19923</v>
      </c>
    </row>
    <row r="2485" spans="1:3" ht="15.75" customHeight="1" x14ac:dyDescent="0.35">
      <c r="A2485" s="7" t="s">
        <v>2757</v>
      </c>
      <c r="B2485" s="7">
        <v>115701</v>
      </c>
      <c r="C2485" s="16">
        <v>8529</v>
      </c>
    </row>
    <row r="2486" spans="1:3" ht="15.75" customHeight="1" x14ac:dyDescent="0.35">
      <c r="A2486" s="7" t="s">
        <v>2759</v>
      </c>
      <c r="B2486" s="7">
        <v>112459</v>
      </c>
      <c r="C2486" s="16">
        <v>8529</v>
      </c>
    </row>
    <row r="2487" spans="1:3" ht="15.75" customHeight="1" x14ac:dyDescent="0.35">
      <c r="A2487" s="7" t="s">
        <v>2760</v>
      </c>
      <c r="B2487" s="7">
        <v>105133</v>
      </c>
      <c r="C2487" s="7">
        <v>298002</v>
      </c>
    </row>
    <row r="2488" spans="1:3" ht="15.75" customHeight="1" x14ac:dyDescent="0.35">
      <c r="A2488" s="7" t="s">
        <v>2761</v>
      </c>
      <c r="B2488" s="7">
        <v>97661</v>
      </c>
      <c r="C2488" s="7">
        <v>277845</v>
      </c>
    </row>
    <row r="2489" spans="1:3" ht="15.75" customHeight="1" x14ac:dyDescent="0.35">
      <c r="A2489" s="7" t="s">
        <v>2762</v>
      </c>
      <c r="B2489" s="7">
        <v>98502</v>
      </c>
      <c r="C2489" s="7">
        <v>285274</v>
      </c>
    </row>
    <row r="2490" spans="1:3" ht="15.75" customHeight="1" x14ac:dyDescent="0.35">
      <c r="A2490" s="7" t="s">
        <v>2763</v>
      </c>
      <c r="B2490" s="7">
        <v>93035</v>
      </c>
      <c r="C2490" s="7">
        <v>261571</v>
      </c>
    </row>
    <row r="2491" spans="1:3" ht="15.75" customHeight="1" x14ac:dyDescent="0.35">
      <c r="A2491" s="7" t="s">
        <v>2764</v>
      </c>
      <c r="B2491" s="7">
        <v>70402</v>
      </c>
      <c r="C2491" s="7">
        <v>194538</v>
      </c>
    </row>
    <row r="2492" spans="1:3" ht="15.75" customHeight="1" x14ac:dyDescent="0.35">
      <c r="A2492" s="7" t="s">
        <v>2765</v>
      </c>
      <c r="B2492" s="7">
        <v>80858</v>
      </c>
      <c r="C2492" s="7">
        <v>225407</v>
      </c>
    </row>
    <row r="2493" spans="1:3" ht="15.75" customHeight="1" x14ac:dyDescent="0.35">
      <c r="A2493" s="7" t="s">
        <v>2766</v>
      </c>
      <c r="B2493" s="7">
        <v>100005</v>
      </c>
      <c r="C2493" s="7">
        <v>284658</v>
      </c>
    </row>
    <row r="2494" spans="1:3" ht="15.75" customHeight="1" x14ac:dyDescent="0.35">
      <c r="A2494" s="7" t="s">
        <v>2767</v>
      </c>
      <c r="B2494" s="7">
        <v>74248</v>
      </c>
      <c r="C2494" s="7">
        <v>205678</v>
      </c>
    </row>
    <row r="2495" spans="1:3" ht="15.75" customHeight="1" x14ac:dyDescent="0.35">
      <c r="A2495" s="7" t="s">
        <v>2768</v>
      </c>
      <c r="B2495" s="7">
        <v>84379</v>
      </c>
      <c r="C2495" s="7">
        <v>237369</v>
      </c>
    </row>
    <row r="2496" spans="1:3" ht="15.75" customHeight="1" x14ac:dyDescent="0.35">
      <c r="A2496" s="7" t="s">
        <v>2769</v>
      </c>
      <c r="B2496" s="7">
        <v>77833</v>
      </c>
      <c r="C2496" s="7">
        <v>218509</v>
      </c>
    </row>
    <row r="2497" spans="1:3" ht="15.75" customHeight="1" x14ac:dyDescent="0.35">
      <c r="A2497" s="7" t="s">
        <v>2770</v>
      </c>
      <c r="B2497" s="7">
        <v>76348</v>
      </c>
      <c r="C2497" s="7">
        <v>216148</v>
      </c>
    </row>
    <row r="2498" spans="1:3" ht="15.75" customHeight="1" x14ac:dyDescent="0.35">
      <c r="A2498" s="7" t="s">
        <v>2771</v>
      </c>
      <c r="B2498" s="9">
        <v>14338</v>
      </c>
      <c r="C2498" s="16">
        <v>8529</v>
      </c>
    </row>
    <row r="2499" spans="1:3" ht="15.75" customHeight="1" x14ac:dyDescent="0.35">
      <c r="A2499" s="7" t="s">
        <v>2773</v>
      </c>
      <c r="B2499" s="7">
        <v>24710</v>
      </c>
      <c r="C2499" s="16">
        <v>8529</v>
      </c>
    </row>
    <row r="2500" spans="1:3" ht="15.75" customHeight="1" x14ac:dyDescent="0.35">
      <c r="A2500" s="7" t="s">
        <v>2774</v>
      </c>
      <c r="B2500" s="7">
        <v>22675</v>
      </c>
      <c r="C2500" s="7">
        <v>53054</v>
      </c>
    </row>
    <row r="2501" spans="1:3" ht="15.75" customHeight="1" x14ac:dyDescent="0.35">
      <c r="A2501" s="7" t="s">
        <v>2775</v>
      </c>
      <c r="B2501" s="7">
        <v>19873</v>
      </c>
      <c r="C2501" s="7">
        <v>48525</v>
      </c>
    </row>
    <row r="2502" spans="1:3" ht="15.75" customHeight="1" x14ac:dyDescent="0.35">
      <c r="A2502" s="7" t="s">
        <v>2776</v>
      </c>
      <c r="B2502" s="7">
        <v>22669</v>
      </c>
      <c r="C2502" s="7">
        <v>55093</v>
      </c>
    </row>
    <row r="2503" spans="1:3" ht="15.75" customHeight="1" x14ac:dyDescent="0.35">
      <c r="A2503" s="7" t="s">
        <v>2777</v>
      </c>
      <c r="B2503" s="7">
        <v>19628</v>
      </c>
      <c r="C2503" s="7">
        <v>46256</v>
      </c>
    </row>
    <row r="2504" spans="1:3" ht="15.75" customHeight="1" x14ac:dyDescent="0.35">
      <c r="A2504" s="7" t="s">
        <v>2778</v>
      </c>
      <c r="B2504" s="7">
        <v>15153</v>
      </c>
      <c r="C2504" s="7">
        <v>39270</v>
      </c>
    </row>
    <row r="2505" spans="1:3" ht="15.75" customHeight="1" x14ac:dyDescent="0.35">
      <c r="A2505" s="7" t="s">
        <v>2779</v>
      </c>
      <c r="B2505" s="7">
        <v>18406</v>
      </c>
      <c r="C2505" s="7">
        <v>43337</v>
      </c>
    </row>
    <row r="2506" spans="1:3" ht="15.75" customHeight="1" x14ac:dyDescent="0.35">
      <c r="A2506" s="7" t="s">
        <v>2780</v>
      </c>
      <c r="B2506" s="7">
        <v>22367</v>
      </c>
      <c r="C2506" s="7">
        <v>53516</v>
      </c>
    </row>
    <row r="2507" spans="1:3" ht="15.75" customHeight="1" x14ac:dyDescent="0.35">
      <c r="A2507" s="7" t="s">
        <v>2781</v>
      </c>
      <c r="B2507" s="7">
        <v>15811</v>
      </c>
      <c r="C2507" s="7">
        <v>40245</v>
      </c>
    </row>
    <row r="2508" spans="1:3" ht="15.75" customHeight="1" x14ac:dyDescent="0.35">
      <c r="A2508" s="7" t="s">
        <v>2782</v>
      </c>
      <c r="B2508" s="7">
        <v>19166</v>
      </c>
      <c r="C2508" s="7">
        <v>45375</v>
      </c>
    </row>
    <row r="2509" spans="1:3" ht="15.75" customHeight="1" x14ac:dyDescent="0.35">
      <c r="A2509" s="7" t="s">
        <v>2783</v>
      </c>
      <c r="B2509" s="7">
        <v>17629</v>
      </c>
      <c r="C2509" s="7">
        <v>42215</v>
      </c>
    </row>
    <row r="2510" spans="1:3" ht="15.75" customHeight="1" x14ac:dyDescent="0.35">
      <c r="A2510" s="7" t="s">
        <v>2784</v>
      </c>
      <c r="B2510" s="7">
        <v>14871</v>
      </c>
      <c r="C2510" s="7">
        <v>35365</v>
      </c>
    </row>
    <row r="2511" spans="1:3" ht="15.75" customHeight="1" x14ac:dyDescent="0.35">
      <c r="A2511" s="7" t="s">
        <v>2785</v>
      </c>
      <c r="B2511" s="9">
        <v>14338</v>
      </c>
      <c r="C2511" s="16">
        <v>8529</v>
      </c>
    </row>
    <row r="2512" spans="1:3" ht="15.75" customHeight="1" x14ac:dyDescent="0.35">
      <c r="A2512" s="7" t="s">
        <v>2787</v>
      </c>
      <c r="B2512" s="9">
        <v>14338</v>
      </c>
      <c r="C2512" s="16">
        <v>8529</v>
      </c>
    </row>
    <row r="2513" spans="1:3" ht="15.75" customHeight="1" x14ac:dyDescent="0.35">
      <c r="A2513" s="7" t="s">
        <v>2788</v>
      </c>
      <c r="B2513" s="9">
        <v>14338</v>
      </c>
      <c r="C2513" s="7">
        <v>161</v>
      </c>
    </row>
    <row r="2514" spans="1:3" ht="15.75" customHeight="1" x14ac:dyDescent="0.35">
      <c r="A2514" s="7" t="s">
        <v>2789</v>
      </c>
      <c r="B2514" s="9">
        <v>14338</v>
      </c>
      <c r="C2514" s="7">
        <v>161</v>
      </c>
    </row>
    <row r="2515" spans="1:3" ht="15.75" customHeight="1" x14ac:dyDescent="0.35">
      <c r="A2515" s="7" t="s">
        <v>2790</v>
      </c>
      <c r="B2515" s="9">
        <v>14338</v>
      </c>
      <c r="C2515" s="7">
        <v>158</v>
      </c>
    </row>
    <row r="2516" spans="1:3" ht="15.75" customHeight="1" x14ac:dyDescent="0.35">
      <c r="A2516" s="7" t="s">
        <v>2791</v>
      </c>
      <c r="B2516" s="9">
        <v>14338</v>
      </c>
      <c r="C2516" s="7">
        <v>143</v>
      </c>
    </row>
    <row r="2517" spans="1:3" ht="15.75" customHeight="1" x14ac:dyDescent="0.35">
      <c r="A2517" s="7" t="s">
        <v>2792</v>
      </c>
      <c r="B2517" s="9">
        <v>14338</v>
      </c>
      <c r="C2517" s="7">
        <v>15</v>
      </c>
    </row>
    <row r="2518" spans="1:3" ht="15.75" customHeight="1" x14ac:dyDescent="0.35">
      <c r="A2518" s="7" t="s">
        <v>2793</v>
      </c>
      <c r="B2518" s="9">
        <v>14338</v>
      </c>
      <c r="C2518" s="7">
        <v>103</v>
      </c>
    </row>
    <row r="2519" spans="1:3" ht="15.75" customHeight="1" x14ac:dyDescent="0.35">
      <c r="A2519" s="7" t="s">
        <v>2794</v>
      </c>
      <c r="B2519" s="9">
        <v>14338</v>
      </c>
      <c r="C2519" s="7">
        <v>158</v>
      </c>
    </row>
    <row r="2520" spans="1:3" ht="15.75" customHeight="1" x14ac:dyDescent="0.35">
      <c r="A2520" s="7" t="s">
        <v>2795</v>
      </c>
      <c r="B2520" s="9">
        <v>14338</v>
      </c>
      <c r="C2520" s="7">
        <v>99</v>
      </c>
    </row>
    <row r="2521" spans="1:3" ht="15.75" customHeight="1" x14ac:dyDescent="0.35">
      <c r="A2521" s="7" t="s">
        <v>2796</v>
      </c>
      <c r="B2521" s="9">
        <v>14338</v>
      </c>
      <c r="C2521" s="7">
        <v>121</v>
      </c>
    </row>
    <row r="2522" spans="1:3" ht="15.75" customHeight="1" x14ac:dyDescent="0.35">
      <c r="A2522" s="7" t="s">
        <v>2797</v>
      </c>
      <c r="B2522" s="9">
        <v>14338</v>
      </c>
      <c r="C2522" s="7">
        <v>103</v>
      </c>
    </row>
    <row r="2523" spans="1:3" ht="15.75" customHeight="1" x14ac:dyDescent="0.35">
      <c r="A2523" s="7" t="s">
        <v>2798</v>
      </c>
      <c r="B2523" s="9">
        <v>14338</v>
      </c>
      <c r="C2523" s="7">
        <v>15</v>
      </c>
    </row>
    <row r="2524" spans="1:3" ht="15.75" customHeight="1" x14ac:dyDescent="0.35">
      <c r="A2524" s="7" t="s">
        <v>2799</v>
      </c>
      <c r="B2524" s="9">
        <v>14338</v>
      </c>
      <c r="C2524" s="16">
        <v>8529</v>
      </c>
    </row>
    <row r="2525" spans="1:3" ht="15.75" customHeight="1" x14ac:dyDescent="0.35">
      <c r="A2525" s="7" t="s">
        <v>2801</v>
      </c>
      <c r="B2525" s="9">
        <v>14338</v>
      </c>
      <c r="C2525" s="16">
        <v>8529</v>
      </c>
    </row>
    <row r="2526" spans="1:3" ht="15.75" customHeight="1" x14ac:dyDescent="0.35">
      <c r="A2526" s="7" t="s">
        <v>2802</v>
      </c>
      <c r="B2526" s="9">
        <v>14338</v>
      </c>
      <c r="C2526" s="7">
        <v>3784</v>
      </c>
    </row>
    <row r="2527" spans="1:3" ht="15.75" customHeight="1" x14ac:dyDescent="0.35">
      <c r="A2527" s="7" t="s">
        <v>2803</v>
      </c>
      <c r="B2527" s="9">
        <v>14338</v>
      </c>
      <c r="C2527" s="7">
        <v>3366</v>
      </c>
    </row>
    <row r="2528" spans="1:3" ht="15.75" customHeight="1" x14ac:dyDescent="0.35">
      <c r="A2528" s="7" t="s">
        <v>2804</v>
      </c>
      <c r="B2528" s="9">
        <v>14338</v>
      </c>
      <c r="C2528" s="7">
        <v>3161</v>
      </c>
    </row>
    <row r="2529" spans="1:3" ht="15.75" customHeight="1" x14ac:dyDescent="0.35">
      <c r="A2529" s="7" t="s">
        <v>2805</v>
      </c>
      <c r="B2529" s="9">
        <v>14338</v>
      </c>
      <c r="C2529" s="7">
        <v>2655</v>
      </c>
    </row>
    <row r="2530" spans="1:3" ht="15.75" customHeight="1" x14ac:dyDescent="0.35">
      <c r="A2530" s="7" t="s">
        <v>2806</v>
      </c>
      <c r="B2530" s="9">
        <v>14338</v>
      </c>
      <c r="C2530" s="7">
        <v>1852</v>
      </c>
    </row>
    <row r="2531" spans="1:3" ht="15.75" customHeight="1" x14ac:dyDescent="0.35">
      <c r="A2531" s="7" t="s">
        <v>2807</v>
      </c>
      <c r="B2531" s="9">
        <v>14338</v>
      </c>
      <c r="C2531" s="7">
        <v>1621</v>
      </c>
    </row>
    <row r="2532" spans="1:3" ht="15.75" customHeight="1" x14ac:dyDescent="0.35">
      <c r="A2532" s="7" t="s">
        <v>2808</v>
      </c>
      <c r="B2532" s="9">
        <v>14338</v>
      </c>
      <c r="C2532" s="7">
        <v>3128</v>
      </c>
    </row>
    <row r="2533" spans="1:3" ht="15.75" customHeight="1" x14ac:dyDescent="0.35">
      <c r="A2533" s="7" t="s">
        <v>2809</v>
      </c>
      <c r="B2533" s="9">
        <v>14338</v>
      </c>
      <c r="C2533" s="7">
        <v>1668</v>
      </c>
    </row>
    <row r="2534" spans="1:3" ht="15.75" customHeight="1" x14ac:dyDescent="0.35">
      <c r="A2534" s="7" t="s">
        <v>2810</v>
      </c>
      <c r="B2534" s="9">
        <v>14338</v>
      </c>
      <c r="C2534" s="7">
        <v>2285</v>
      </c>
    </row>
    <row r="2535" spans="1:3" ht="15.75" customHeight="1" x14ac:dyDescent="0.35">
      <c r="A2535" s="7" t="s">
        <v>2811</v>
      </c>
      <c r="B2535" s="9">
        <v>14338</v>
      </c>
      <c r="C2535" s="7">
        <v>1709</v>
      </c>
    </row>
    <row r="2536" spans="1:3" ht="15.75" customHeight="1" x14ac:dyDescent="0.35">
      <c r="A2536" s="7" t="s">
        <v>2812</v>
      </c>
      <c r="B2536" s="9">
        <v>14338</v>
      </c>
      <c r="C2536" s="7">
        <v>1533</v>
      </c>
    </row>
    <row r="2537" spans="1:3" ht="15.75" customHeight="1" x14ac:dyDescent="0.35">
      <c r="A2537" s="7" t="s">
        <v>2813</v>
      </c>
      <c r="B2537" s="9">
        <v>14338</v>
      </c>
      <c r="C2537" s="16">
        <v>8529</v>
      </c>
    </row>
    <row r="2538" spans="1:3" ht="15.75" customHeight="1" x14ac:dyDescent="0.35">
      <c r="A2538" s="7" t="s">
        <v>2815</v>
      </c>
      <c r="B2538" s="7">
        <v>126438</v>
      </c>
      <c r="C2538" s="16">
        <v>8529</v>
      </c>
    </row>
    <row r="2539" spans="1:3" ht="15.75" customHeight="1" x14ac:dyDescent="0.35">
      <c r="A2539" s="7" t="s">
        <v>2816</v>
      </c>
      <c r="B2539" s="7">
        <v>132308</v>
      </c>
      <c r="C2539" s="7">
        <v>304805</v>
      </c>
    </row>
    <row r="2540" spans="1:3" ht="15.75" customHeight="1" x14ac:dyDescent="0.35">
      <c r="A2540" s="7" t="s">
        <v>2817</v>
      </c>
      <c r="B2540" s="7">
        <v>114420</v>
      </c>
      <c r="C2540" s="7">
        <v>261813</v>
      </c>
    </row>
    <row r="2541" spans="1:3" ht="15.75" customHeight="1" x14ac:dyDescent="0.35">
      <c r="A2541" s="7" t="s">
        <v>2818</v>
      </c>
      <c r="B2541" s="7">
        <v>134562</v>
      </c>
      <c r="C2541" s="7">
        <v>323459</v>
      </c>
    </row>
    <row r="2542" spans="1:3" ht="15.75" customHeight="1" x14ac:dyDescent="0.35">
      <c r="A2542" s="7" t="s">
        <v>2819</v>
      </c>
      <c r="B2542" s="7">
        <v>137333</v>
      </c>
      <c r="C2542" s="7">
        <v>326480</v>
      </c>
    </row>
    <row r="2543" spans="1:3" ht="15.75" customHeight="1" x14ac:dyDescent="0.35">
      <c r="A2543" s="7" t="s">
        <v>2820</v>
      </c>
      <c r="B2543" s="7">
        <v>143843</v>
      </c>
      <c r="C2543" s="7">
        <v>343121</v>
      </c>
    </row>
    <row r="2544" spans="1:3" ht="15.75" customHeight="1" x14ac:dyDescent="0.35">
      <c r="A2544" s="7" t="s">
        <v>2821</v>
      </c>
      <c r="B2544" s="7">
        <v>134096</v>
      </c>
      <c r="C2544" s="7">
        <v>321651</v>
      </c>
    </row>
    <row r="2545" spans="1:3" ht="15.75" customHeight="1" x14ac:dyDescent="0.35">
      <c r="A2545" s="7" t="s">
        <v>2822</v>
      </c>
      <c r="B2545" s="7">
        <v>137343</v>
      </c>
      <c r="C2545" s="7">
        <v>327595</v>
      </c>
    </row>
    <row r="2546" spans="1:3" ht="15.75" customHeight="1" x14ac:dyDescent="0.35">
      <c r="A2546" s="7" t="s">
        <v>2823</v>
      </c>
      <c r="B2546" s="7">
        <v>135601</v>
      </c>
      <c r="C2546" s="7">
        <v>318684</v>
      </c>
    </row>
    <row r="2547" spans="1:3" ht="15.75" customHeight="1" x14ac:dyDescent="0.35">
      <c r="A2547" s="7" t="s">
        <v>2824</v>
      </c>
      <c r="B2547" s="7">
        <v>142883</v>
      </c>
      <c r="C2547" s="7">
        <v>333869</v>
      </c>
    </row>
    <row r="2548" spans="1:3" ht="15.75" customHeight="1" x14ac:dyDescent="0.35">
      <c r="A2548" s="7" t="s">
        <v>2825</v>
      </c>
      <c r="B2548" s="7">
        <v>144641</v>
      </c>
      <c r="C2548" s="7">
        <v>352259</v>
      </c>
    </row>
    <row r="2549" spans="1:3" ht="15.75" customHeight="1" x14ac:dyDescent="0.35">
      <c r="A2549" s="7" t="s">
        <v>2826</v>
      </c>
      <c r="B2549" s="7">
        <v>133794</v>
      </c>
      <c r="C2549" s="7">
        <v>320774</v>
      </c>
    </row>
    <row r="2550" spans="1:3" ht="15.75" customHeight="1" x14ac:dyDescent="0.35">
      <c r="A2550" s="7" t="s">
        <v>2827</v>
      </c>
      <c r="B2550" s="9">
        <v>14338</v>
      </c>
      <c r="C2550" s="16">
        <v>8529</v>
      </c>
    </row>
    <row r="2551" spans="1:3" ht="15.75" customHeight="1" x14ac:dyDescent="0.35">
      <c r="A2551" s="7" t="s">
        <v>2829</v>
      </c>
      <c r="B2551" s="7">
        <v>66108</v>
      </c>
      <c r="C2551" s="16">
        <v>8529</v>
      </c>
    </row>
    <row r="2552" spans="1:3" ht="15.75" customHeight="1" x14ac:dyDescent="0.35">
      <c r="A2552" s="7" t="s">
        <v>2830</v>
      </c>
      <c r="B2552" s="7">
        <v>63099</v>
      </c>
      <c r="C2552" s="7">
        <v>167597</v>
      </c>
    </row>
    <row r="2553" spans="1:3" ht="15.75" customHeight="1" x14ac:dyDescent="0.35">
      <c r="A2553" s="7" t="s">
        <v>2831</v>
      </c>
      <c r="B2553" s="7">
        <v>60672</v>
      </c>
      <c r="C2553" s="7">
        <v>162602</v>
      </c>
    </row>
    <row r="2554" spans="1:3" ht="15.75" customHeight="1" x14ac:dyDescent="0.35">
      <c r="A2554" s="7" t="s">
        <v>2832</v>
      </c>
      <c r="B2554" s="7">
        <v>58347</v>
      </c>
      <c r="C2554" s="7">
        <v>158935</v>
      </c>
    </row>
    <row r="2555" spans="1:3" ht="15.75" customHeight="1" x14ac:dyDescent="0.35">
      <c r="A2555" s="7" t="s">
        <v>2833</v>
      </c>
      <c r="B2555" s="7">
        <v>45911</v>
      </c>
      <c r="C2555" s="7">
        <v>123875</v>
      </c>
    </row>
    <row r="2556" spans="1:3" ht="15.75" customHeight="1" x14ac:dyDescent="0.35">
      <c r="A2556" s="7" t="s">
        <v>2834</v>
      </c>
      <c r="B2556" s="7">
        <v>42310</v>
      </c>
      <c r="C2556" s="7">
        <v>113241</v>
      </c>
    </row>
    <row r="2557" spans="1:3" ht="15.75" customHeight="1" x14ac:dyDescent="0.35">
      <c r="A2557" s="7" t="s">
        <v>2835</v>
      </c>
      <c r="B2557" s="7">
        <v>37365</v>
      </c>
      <c r="C2557" s="7">
        <v>101415</v>
      </c>
    </row>
    <row r="2558" spans="1:3" ht="15.75" customHeight="1" x14ac:dyDescent="0.35">
      <c r="A2558" s="7" t="s">
        <v>2836</v>
      </c>
      <c r="B2558" s="7">
        <v>51975</v>
      </c>
      <c r="C2558" s="7">
        <v>139405</v>
      </c>
    </row>
    <row r="2559" spans="1:3" ht="15.75" customHeight="1" x14ac:dyDescent="0.35">
      <c r="A2559" s="7" t="s">
        <v>2837</v>
      </c>
      <c r="B2559" s="7">
        <v>40578</v>
      </c>
      <c r="C2559" s="7">
        <v>84704</v>
      </c>
    </row>
    <row r="2560" spans="1:3" ht="15.75" customHeight="1" x14ac:dyDescent="0.35">
      <c r="A2560" s="7" t="s">
        <v>2838</v>
      </c>
      <c r="B2560" s="7">
        <v>43231</v>
      </c>
      <c r="C2560" s="7">
        <v>116149</v>
      </c>
    </row>
    <row r="2561" spans="1:3" ht="15.75" customHeight="1" x14ac:dyDescent="0.35">
      <c r="A2561" s="7" t="s">
        <v>2839</v>
      </c>
      <c r="B2561" s="7">
        <v>40190</v>
      </c>
      <c r="C2561" s="7">
        <v>106842</v>
      </c>
    </row>
    <row r="2562" spans="1:3" ht="15.75" customHeight="1" x14ac:dyDescent="0.35">
      <c r="A2562" s="7" t="s">
        <v>2840</v>
      </c>
      <c r="B2562" s="7">
        <v>33944</v>
      </c>
      <c r="C2562" s="7">
        <v>112562</v>
      </c>
    </row>
    <row r="2563" spans="1:3" ht="15.75" customHeight="1" x14ac:dyDescent="0.35">
      <c r="A2563" s="7" t="s">
        <v>2841</v>
      </c>
      <c r="B2563" s="7">
        <v>192381</v>
      </c>
      <c r="C2563" s="16">
        <v>8529</v>
      </c>
    </row>
    <row r="2564" spans="1:3" ht="15.75" customHeight="1" x14ac:dyDescent="0.35">
      <c r="A2564" s="7" t="s">
        <v>2843</v>
      </c>
      <c r="B2564" s="7">
        <v>188074</v>
      </c>
      <c r="C2564" s="16">
        <v>8529</v>
      </c>
    </row>
    <row r="2565" spans="1:3" ht="15.75" customHeight="1" x14ac:dyDescent="0.35">
      <c r="A2565" s="7" t="s">
        <v>2844</v>
      </c>
      <c r="B2565" s="7">
        <v>201829</v>
      </c>
      <c r="C2565" s="7">
        <v>493505</v>
      </c>
    </row>
    <row r="2566" spans="1:3" ht="15.75" customHeight="1" x14ac:dyDescent="0.35">
      <c r="A2566" s="7" t="s">
        <v>2845</v>
      </c>
      <c r="B2566" s="7">
        <v>196485</v>
      </c>
      <c r="C2566" s="7">
        <v>475108</v>
      </c>
    </row>
    <row r="2567" spans="1:3" ht="15.75" customHeight="1" x14ac:dyDescent="0.35">
      <c r="A2567" s="7" t="s">
        <v>2846</v>
      </c>
      <c r="B2567" s="7">
        <v>208209</v>
      </c>
      <c r="C2567" s="7">
        <v>522467</v>
      </c>
    </row>
    <row r="2568" spans="1:3" ht="15.75" customHeight="1" x14ac:dyDescent="0.35">
      <c r="A2568" s="7" t="s">
        <v>2847</v>
      </c>
      <c r="B2568" s="7">
        <v>218961</v>
      </c>
      <c r="C2568" s="7">
        <v>542041</v>
      </c>
    </row>
    <row r="2569" spans="1:3" ht="15.75" customHeight="1" x14ac:dyDescent="0.35">
      <c r="A2569" s="7" t="s">
        <v>2848</v>
      </c>
      <c r="B2569" s="7">
        <v>221558</v>
      </c>
      <c r="C2569" s="7">
        <v>540409</v>
      </c>
    </row>
    <row r="2570" spans="1:3" ht="15.75" customHeight="1" x14ac:dyDescent="0.35">
      <c r="A2570" s="7" t="s">
        <v>2849</v>
      </c>
      <c r="B2570" s="7">
        <v>223770</v>
      </c>
      <c r="C2570" s="7">
        <v>550552</v>
      </c>
    </row>
    <row r="2571" spans="1:3" ht="15.75" customHeight="1" x14ac:dyDescent="0.35">
      <c r="A2571" s="7" t="s">
        <v>2850</v>
      </c>
      <c r="B2571" s="7">
        <v>210993</v>
      </c>
      <c r="C2571" s="7">
        <v>528906</v>
      </c>
    </row>
    <row r="2572" spans="1:3" ht="15.75" customHeight="1" x14ac:dyDescent="0.35">
      <c r="A2572" s="7" t="s">
        <v>2851</v>
      </c>
      <c r="B2572" s="7">
        <v>218306</v>
      </c>
      <c r="C2572" s="7">
        <v>531939</v>
      </c>
    </row>
    <row r="2573" spans="1:3" ht="15.75" customHeight="1" x14ac:dyDescent="0.35">
      <c r="A2573" s="7" t="s">
        <v>2852</v>
      </c>
      <c r="B2573" s="7">
        <v>222638</v>
      </c>
      <c r="C2573" s="7">
        <v>541986</v>
      </c>
    </row>
    <row r="2574" spans="1:3" ht="15.75" customHeight="1" x14ac:dyDescent="0.35">
      <c r="A2574" s="7" t="s">
        <v>2853</v>
      </c>
      <c r="B2574" s="7">
        <v>222080</v>
      </c>
      <c r="C2574" s="7">
        <v>540640</v>
      </c>
    </row>
    <row r="2575" spans="1:3" ht="15.75" customHeight="1" x14ac:dyDescent="0.35">
      <c r="A2575" s="7" t="s">
        <v>2854</v>
      </c>
      <c r="B2575" s="7">
        <v>222940</v>
      </c>
      <c r="C2575" s="7">
        <v>543662</v>
      </c>
    </row>
    <row r="2576" spans="1:3" ht="15.75" customHeight="1" x14ac:dyDescent="0.35">
      <c r="A2576" s="7" t="s">
        <v>2855</v>
      </c>
      <c r="B2576" s="7">
        <v>2132446</v>
      </c>
      <c r="C2576" s="16">
        <v>8529</v>
      </c>
    </row>
    <row r="2577" spans="1:3" ht="15.75" customHeight="1" x14ac:dyDescent="0.35">
      <c r="A2577" s="7" t="s">
        <v>2857</v>
      </c>
      <c r="B2577" s="7">
        <v>2191193</v>
      </c>
      <c r="C2577" s="16">
        <v>8529</v>
      </c>
    </row>
    <row r="2578" spans="1:3" ht="15.75" customHeight="1" x14ac:dyDescent="0.35">
      <c r="A2578" s="7" t="s">
        <v>2858</v>
      </c>
      <c r="B2578" s="7">
        <v>2215504</v>
      </c>
      <c r="C2578" s="7">
        <v>5433057</v>
      </c>
    </row>
    <row r="2579" spans="1:3" ht="15.75" customHeight="1" x14ac:dyDescent="0.35">
      <c r="A2579" s="7" t="s">
        <v>2859</v>
      </c>
      <c r="B2579" s="7">
        <v>2164458</v>
      </c>
      <c r="C2579" s="7">
        <v>5311840</v>
      </c>
    </row>
    <row r="2580" spans="1:3" ht="15.75" customHeight="1" x14ac:dyDescent="0.35">
      <c r="A2580" s="7" t="s">
        <v>2860</v>
      </c>
      <c r="B2580" s="7">
        <v>2277034</v>
      </c>
      <c r="C2580" s="7">
        <v>5656839</v>
      </c>
    </row>
    <row r="2581" spans="1:3" ht="15.75" customHeight="1" x14ac:dyDescent="0.35">
      <c r="A2581" s="7" t="s">
        <v>2861</v>
      </c>
      <c r="B2581" s="7">
        <v>2296686</v>
      </c>
      <c r="C2581" s="7">
        <v>5737616</v>
      </c>
    </row>
    <row r="2582" spans="1:3" ht="15.75" customHeight="1" x14ac:dyDescent="0.35">
      <c r="A2582" s="7" t="s">
        <v>2862</v>
      </c>
      <c r="B2582" s="7">
        <v>2307819</v>
      </c>
      <c r="C2582" s="7">
        <v>5790765</v>
      </c>
    </row>
    <row r="2583" spans="1:3" ht="15.75" customHeight="1" x14ac:dyDescent="0.35">
      <c r="A2583" s="7" t="s">
        <v>2863</v>
      </c>
      <c r="B2583" s="7">
        <v>2230817</v>
      </c>
      <c r="C2583" s="7">
        <v>5601405</v>
      </c>
    </row>
    <row r="2584" spans="1:3" ht="15.75" customHeight="1" x14ac:dyDescent="0.35">
      <c r="A2584" s="7" t="s">
        <v>2864</v>
      </c>
      <c r="B2584" s="7">
        <v>2337014</v>
      </c>
      <c r="C2584" s="7">
        <v>5828697</v>
      </c>
    </row>
    <row r="2585" spans="1:3" ht="15.75" customHeight="1" x14ac:dyDescent="0.35">
      <c r="A2585" s="7" t="s">
        <v>2865</v>
      </c>
      <c r="B2585" s="7">
        <v>2255957</v>
      </c>
      <c r="C2585" s="7">
        <v>5650950</v>
      </c>
    </row>
    <row r="2586" spans="1:3" ht="15.75" customHeight="1" x14ac:dyDescent="0.35">
      <c r="A2586" s="7" t="s">
        <v>2866</v>
      </c>
      <c r="B2586" s="7">
        <v>2318861</v>
      </c>
      <c r="C2586" s="7">
        <v>5826394</v>
      </c>
    </row>
    <row r="2587" spans="1:3" ht="15.75" customHeight="1" x14ac:dyDescent="0.35">
      <c r="A2587" s="7" t="s">
        <v>2867</v>
      </c>
      <c r="B2587" s="7">
        <v>2261151</v>
      </c>
      <c r="C2587" s="7">
        <v>5681664</v>
      </c>
    </row>
    <row r="2588" spans="1:3" ht="15.75" customHeight="1" x14ac:dyDescent="0.35">
      <c r="A2588" s="7" t="s">
        <v>2868</v>
      </c>
      <c r="B2588" s="7">
        <v>2273332</v>
      </c>
      <c r="C2588" s="7">
        <v>5713560</v>
      </c>
    </row>
    <row r="2589" spans="1:3" ht="15.75" customHeight="1" x14ac:dyDescent="0.35">
      <c r="A2589" s="7" t="s">
        <v>2869</v>
      </c>
      <c r="B2589" s="9">
        <v>14338</v>
      </c>
      <c r="C2589" s="16">
        <v>8529</v>
      </c>
    </row>
    <row r="2590" spans="1:3" ht="15.75" customHeight="1" x14ac:dyDescent="0.35">
      <c r="A2590" s="7" t="s">
        <v>2871</v>
      </c>
      <c r="B2590" s="7">
        <v>4430</v>
      </c>
      <c r="C2590" s="16">
        <v>8529</v>
      </c>
    </row>
    <row r="2591" spans="1:3" ht="15.75" customHeight="1" x14ac:dyDescent="0.35">
      <c r="A2591" s="7" t="s">
        <v>2872</v>
      </c>
      <c r="B2591" s="7">
        <v>4174</v>
      </c>
      <c r="C2591" s="7">
        <v>6645</v>
      </c>
    </row>
    <row r="2592" spans="1:3" ht="15.75" customHeight="1" x14ac:dyDescent="0.35">
      <c r="A2592" s="7" t="s">
        <v>2873</v>
      </c>
      <c r="B2592" s="7">
        <v>4134</v>
      </c>
      <c r="C2592" s="7">
        <v>7891</v>
      </c>
    </row>
    <row r="2593" spans="1:3" ht="15.75" customHeight="1" x14ac:dyDescent="0.35">
      <c r="A2593" s="7" t="s">
        <v>2874</v>
      </c>
      <c r="B2593" s="7">
        <v>4153</v>
      </c>
      <c r="C2593" s="7">
        <v>8331</v>
      </c>
    </row>
    <row r="2594" spans="1:3" ht="15.75" customHeight="1" x14ac:dyDescent="0.35">
      <c r="A2594" s="7" t="s">
        <v>2875</v>
      </c>
      <c r="B2594" s="7">
        <v>3183</v>
      </c>
      <c r="C2594" s="7">
        <v>6648</v>
      </c>
    </row>
    <row r="2595" spans="1:3" ht="15.75" customHeight="1" x14ac:dyDescent="0.35">
      <c r="A2595" s="7" t="s">
        <v>2876</v>
      </c>
      <c r="B2595" s="7">
        <v>2869</v>
      </c>
      <c r="C2595" s="7">
        <v>5611</v>
      </c>
    </row>
    <row r="2596" spans="1:3" ht="15.75" customHeight="1" x14ac:dyDescent="0.35">
      <c r="A2596" s="7" t="s">
        <v>2877</v>
      </c>
      <c r="B2596" s="7">
        <v>2712</v>
      </c>
      <c r="C2596" s="7">
        <v>5090</v>
      </c>
    </row>
    <row r="2597" spans="1:3" ht="15.75" customHeight="1" x14ac:dyDescent="0.35">
      <c r="A2597" s="7" t="s">
        <v>2878</v>
      </c>
      <c r="B2597" s="7">
        <v>3172</v>
      </c>
      <c r="C2597" s="7">
        <v>5999</v>
      </c>
    </row>
    <row r="2598" spans="1:3" ht="15.75" customHeight="1" x14ac:dyDescent="0.35">
      <c r="A2598" s="7" t="s">
        <v>2879</v>
      </c>
      <c r="B2598" s="7">
        <v>2538</v>
      </c>
      <c r="C2598" s="7">
        <v>4620</v>
      </c>
    </row>
    <row r="2599" spans="1:3" ht="15.75" customHeight="1" x14ac:dyDescent="0.35">
      <c r="A2599" s="7" t="s">
        <v>2880</v>
      </c>
      <c r="B2599" s="7">
        <v>2957</v>
      </c>
      <c r="C2599" s="7">
        <v>5776</v>
      </c>
    </row>
    <row r="2600" spans="1:3" ht="15.75" customHeight="1" x14ac:dyDescent="0.35">
      <c r="A2600" s="7" t="s">
        <v>2881</v>
      </c>
      <c r="B2600" s="7">
        <v>2523</v>
      </c>
      <c r="C2600" s="7">
        <v>4598</v>
      </c>
    </row>
    <row r="2601" spans="1:3" ht="15.75" customHeight="1" x14ac:dyDescent="0.35">
      <c r="A2601" s="7" t="s">
        <v>2882</v>
      </c>
      <c r="B2601" s="7">
        <v>3092</v>
      </c>
      <c r="C2601" s="7">
        <v>5306</v>
      </c>
    </row>
    <row r="2602" spans="1:3" ht="15.75" customHeight="1" x14ac:dyDescent="0.35">
      <c r="A2602" s="7" t="s">
        <v>2883</v>
      </c>
      <c r="B2602" s="9">
        <v>14338</v>
      </c>
      <c r="C2602" s="16">
        <v>8529</v>
      </c>
    </row>
    <row r="2603" spans="1:3" ht="15.75" customHeight="1" x14ac:dyDescent="0.35">
      <c r="A2603" s="7" t="s">
        <v>2885</v>
      </c>
      <c r="B2603" s="7">
        <v>47755</v>
      </c>
      <c r="C2603" s="16">
        <v>8529</v>
      </c>
    </row>
    <row r="2604" spans="1:3" ht="15.75" customHeight="1" x14ac:dyDescent="0.35">
      <c r="A2604" s="7" t="s">
        <v>2886</v>
      </c>
      <c r="B2604" s="7">
        <v>43747</v>
      </c>
      <c r="C2604" s="7">
        <v>104443</v>
      </c>
    </row>
    <row r="2605" spans="1:3" ht="15.75" customHeight="1" x14ac:dyDescent="0.35">
      <c r="A2605" s="7" t="s">
        <v>2887</v>
      </c>
      <c r="B2605" s="7">
        <v>44831</v>
      </c>
      <c r="C2605" s="7">
        <v>116607</v>
      </c>
    </row>
    <row r="2606" spans="1:3" ht="15.75" customHeight="1" x14ac:dyDescent="0.35">
      <c r="A2606" s="7" t="s">
        <v>2888</v>
      </c>
      <c r="B2606" s="7">
        <v>50512</v>
      </c>
      <c r="C2606" s="7">
        <v>120039</v>
      </c>
    </row>
    <row r="2607" spans="1:3" ht="15.75" customHeight="1" x14ac:dyDescent="0.35">
      <c r="A2607" s="7" t="s">
        <v>2889</v>
      </c>
      <c r="B2607" s="7">
        <v>48872</v>
      </c>
      <c r="C2607" s="7">
        <v>116530</v>
      </c>
    </row>
    <row r="2608" spans="1:3" ht="15.75" customHeight="1" x14ac:dyDescent="0.35">
      <c r="A2608" s="7" t="s">
        <v>2890</v>
      </c>
      <c r="B2608" s="7">
        <v>50678</v>
      </c>
      <c r="C2608" s="7">
        <v>119306</v>
      </c>
    </row>
    <row r="2609" spans="1:3" ht="15.75" customHeight="1" x14ac:dyDescent="0.35">
      <c r="A2609" s="7" t="s">
        <v>2891</v>
      </c>
      <c r="B2609" s="7">
        <v>51070</v>
      </c>
      <c r="C2609" s="7">
        <v>122038</v>
      </c>
    </row>
    <row r="2610" spans="1:3" ht="15.75" customHeight="1" x14ac:dyDescent="0.35">
      <c r="A2610" s="7" t="s">
        <v>2892</v>
      </c>
      <c r="B2610" s="7">
        <v>48718</v>
      </c>
      <c r="C2610" s="7">
        <v>116944</v>
      </c>
    </row>
    <row r="2611" spans="1:3" ht="15.75" customHeight="1" x14ac:dyDescent="0.35">
      <c r="A2611" s="7" t="s">
        <v>2893</v>
      </c>
      <c r="B2611" s="7">
        <v>53188</v>
      </c>
      <c r="C2611" s="7">
        <v>126915</v>
      </c>
    </row>
    <row r="2612" spans="1:3" ht="15.75" customHeight="1" x14ac:dyDescent="0.35">
      <c r="A2612" s="7" t="s">
        <v>2894</v>
      </c>
      <c r="B2612" s="7">
        <v>46965</v>
      </c>
      <c r="C2612" s="7">
        <v>111888</v>
      </c>
    </row>
    <row r="2613" spans="1:3" ht="15.75" customHeight="1" x14ac:dyDescent="0.35">
      <c r="A2613" s="7" t="s">
        <v>2895</v>
      </c>
      <c r="B2613" s="7">
        <v>51412</v>
      </c>
      <c r="C2613" s="7">
        <v>122683</v>
      </c>
    </row>
    <row r="2614" spans="1:3" ht="15.75" customHeight="1" x14ac:dyDescent="0.35">
      <c r="A2614" s="7" t="s">
        <v>2896</v>
      </c>
      <c r="B2614" s="7">
        <v>50757</v>
      </c>
      <c r="C2614" s="7">
        <v>119951</v>
      </c>
    </row>
    <row r="2615" spans="1:3" ht="15.75" customHeight="1" x14ac:dyDescent="0.35">
      <c r="A2615" s="7" t="s">
        <v>2897</v>
      </c>
      <c r="B2615" s="9">
        <v>14338</v>
      </c>
      <c r="C2615" s="16">
        <v>8529</v>
      </c>
    </row>
    <row r="2616" spans="1:3" ht="15.75" customHeight="1" x14ac:dyDescent="0.35">
      <c r="A2616" s="7" t="s">
        <v>2899</v>
      </c>
      <c r="B2616" s="9">
        <v>14338</v>
      </c>
      <c r="C2616" s="16">
        <v>8529</v>
      </c>
    </row>
    <row r="2617" spans="1:3" ht="15.75" customHeight="1" x14ac:dyDescent="0.35">
      <c r="A2617" s="7" t="s">
        <v>2900</v>
      </c>
      <c r="B2617" s="9">
        <v>14338</v>
      </c>
      <c r="C2617" s="7">
        <v>117</v>
      </c>
    </row>
    <row r="2618" spans="1:3" ht="15.75" customHeight="1" x14ac:dyDescent="0.35">
      <c r="A2618" s="7" t="s">
        <v>2901</v>
      </c>
      <c r="B2618" s="9">
        <v>14338</v>
      </c>
      <c r="C2618" s="7">
        <v>117</v>
      </c>
    </row>
    <row r="2619" spans="1:3" ht="15.75" customHeight="1" x14ac:dyDescent="0.35">
      <c r="A2619" s="7" t="s">
        <v>2902</v>
      </c>
      <c r="B2619" s="9">
        <v>14338</v>
      </c>
      <c r="C2619" s="7">
        <v>92</v>
      </c>
    </row>
    <row r="2620" spans="1:3" ht="15.75" customHeight="1" x14ac:dyDescent="0.35">
      <c r="A2620" s="7" t="s">
        <v>2903</v>
      </c>
      <c r="B2620" s="7">
        <v>31</v>
      </c>
      <c r="C2620" s="7">
        <v>48</v>
      </c>
    </row>
    <row r="2621" spans="1:3" ht="15.75" customHeight="1" x14ac:dyDescent="0.35">
      <c r="A2621" s="7" t="s">
        <v>2904</v>
      </c>
      <c r="B2621" s="7">
        <v>30</v>
      </c>
      <c r="C2621" s="7">
        <v>55</v>
      </c>
    </row>
    <row r="2622" spans="1:3" ht="15.75" customHeight="1" x14ac:dyDescent="0.35">
      <c r="A2622" s="7" t="s">
        <v>2905</v>
      </c>
      <c r="B2622" s="9">
        <v>14338</v>
      </c>
      <c r="C2622" s="7">
        <v>88</v>
      </c>
    </row>
    <row r="2623" spans="1:3" ht="15.75" customHeight="1" x14ac:dyDescent="0.35">
      <c r="A2623" s="7" t="s">
        <v>2906</v>
      </c>
      <c r="B2623" s="7">
        <v>35</v>
      </c>
      <c r="C2623" s="7">
        <v>95</v>
      </c>
    </row>
    <row r="2624" spans="1:3" ht="15.75" customHeight="1" x14ac:dyDescent="0.35">
      <c r="A2624" s="7" t="s">
        <v>2907</v>
      </c>
      <c r="B2624" s="9">
        <v>14338</v>
      </c>
      <c r="C2624" s="7">
        <v>84</v>
      </c>
    </row>
    <row r="2625" spans="1:3" ht="15.75" customHeight="1" x14ac:dyDescent="0.35">
      <c r="A2625" s="7" t="s">
        <v>2908</v>
      </c>
      <c r="B2625" s="7">
        <v>30</v>
      </c>
      <c r="C2625" s="7">
        <v>55</v>
      </c>
    </row>
    <row r="2626" spans="1:3" ht="15.75" customHeight="1" x14ac:dyDescent="0.35">
      <c r="A2626" s="7" t="s">
        <v>2909</v>
      </c>
      <c r="B2626" s="9">
        <v>14338</v>
      </c>
      <c r="C2626" s="7">
        <v>81</v>
      </c>
    </row>
    <row r="2627" spans="1:3" ht="15.75" customHeight="1" x14ac:dyDescent="0.35">
      <c r="A2627" s="7" t="s">
        <v>2910</v>
      </c>
      <c r="B2627" s="9">
        <v>14338</v>
      </c>
      <c r="C2627" s="7">
        <v>81</v>
      </c>
    </row>
    <row r="2628" spans="1:3" ht="15.75" customHeight="1" x14ac:dyDescent="0.35">
      <c r="A2628" s="7" t="s">
        <v>2911</v>
      </c>
      <c r="B2628" s="9">
        <v>14338</v>
      </c>
      <c r="C2628" s="16">
        <v>8529</v>
      </c>
    </row>
    <row r="2629" spans="1:3" ht="15.75" customHeight="1" x14ac:dyDescent="0.35">
      <c r="A2629" s="7" t="s">
        <v>2913</v>
      </c>
      <c r="B2629" s="7">
        <v>70198</v>
      </c>
      <c r="C2629" s="16">
        <v>8529</v>
      </c>
    </row>
    <row r="2630" spans="1:3" ht="15.75" customHeight="1" x14ac:dyDescent="0.35">
      <c r="A2630" s="7" t="s">
        <v>2914</v>
      </c>
      <c r="B2630" s="7">
        <v>75502</v>
      </c>
      <c r="C2630" s="7">
        <v>201747</v>
      </c>
    </row>
    <row r="2631" spans="1:3" ht="15.75" customHeight="1" x14ac:dyDescent="0.35">
      <c r="A2631" s="7" t="s">
        <v>2915</v>
      </c>
      <c r="B2631" s="7">
        <v>69597</v>
      </c>
      <c r="C2631" s="7">
        <v>185341</v>
      </c>
    </row>
    <row r="2632" spans="1:3" ht="15.75" customHeight="1" x14ac:dyDescent="0.35">
      <c r="A2632" s="7" t="s">
        <v>2916</v>
      </c>
      <c r="B2632" s="7">
        <v>69597</v>
      </c>
      <c r="C2632" s="7">
        <v>186812</v>
      </c>
    </row>
    <row r="2633" spans="1:3" ht="15.75" customHeight="1" x14ac:dyDescent="0.35">
      <c r="A2633" s="7" t="s">
        <v>2917</v>
      </c>
      <c r="B2633" s="7">
        <v>63705</v>
      </c>
      <c r="C2633" s="7">
        <v>171825</v>
      </c>
    </row>
    <row r="2634" spans="1:3" ht="15.75" customHeight="1" x14ac:dyDescent="0.35">
      <c r="A2634" s="7" t="s">
        <v>2918</v>
      </c>
      <c r="B2634" s="7">
        <v>56441</v>
      </c>
      <c r="C2634" s="7">
        <v>168268</v>
      </c>
    </row>
    <row r="2635" spans="1:3" ht="15.75" customHeight="1" x14ac:dyDescent="0.35">
      <c r="A2635" s="7" t="s">
        <v>2919</v>
      </c>
      <c r="B2635" s="7">
        <v>57871</v>
      </c>
      <c r="C2635" s="7">
        <v>172525</v>
      </c>
    </row>
    <row r="2636" spans="1:3" ht="15.75" customHeight="1" x14ac:dyDescent="0.35">
      <c r="A2636" s="7" t="s">
        <v>2920</v>
      </c>
      <c r="B2636" s="7">
        <v>62934</v>
      </c>
      <c r="C2636" s="7">
        <v>175785</v>
      </c>
    </row>
    <row r="2637" spans="1:3" ht="15.75" customHeight="1" x14ac:dyDescent="0.35">
      <c r="A2637" s="7" t="s">
        <v>2921</v>
      </c>
      <c r="B2637" s="7">
        <v>57515</v>
      </c>
      <c r="C2637" s="7">
        <v>193262</v>
      </c>
    </row>
    <row r="2638" spans="1:3" ht="15.75" customHeight="1" x14ac:dyDescent="0.35">
      <c r="A2638" s="7" t="s">
        <v>2922</v>
      </c>
      <c r="B2638" s="7">
        <v>66558</v>
      </c>
      <c r="C2638" s="7">
        <v>181630</v>
      </c>
    </row>
    <row r="2639" spans="1:3" ht="15.75" customHeight="1" x14ac:dyDescent="0.35">
      <c r="A2639" s="7" t="s">
        <v>2923</v>
      </c>
      <c r="B2639" s="7">
        <v>52881</v>
      </c>
      <c r="C2639" s="7">
        <v>192103</v>
      </c>
    </row>
    <row r="2640" spans="1:3" ht="15.75" customHeight="1" x14ac:dyDescent="0.35">
      <c r="A2640" s="7" t="s">
        <v>2924</v>
      </c>
      <c r="B2640" s="7">
        <v>56424</v>
      </c>
      <c r="C2640" s="7">
        <v>152415</v>
      </c>
    </row>
    <row r="2641" spans="1:3" ht="15.75" customHeight="1" x14ac:dyDescent="0.35">
      <c r="A2641" s="7" t="s">
        <v>2925</v>
      </c>
      <c r="B2641" s="9">
        <v>14338</v>
      </c>
      <c r="C2641" s="16">
        <v>8529</v>
      </c>
    </row>
    <row r="2642" spans="1:3" ht="15.75" customHeight="1" x14ac:dyDescent="0.35">
      <c r="A2642" s="7" t="s">
        <v>2927</v>
      </c>
      <c r="B2642" s="7">
        <v>61210</v>
      </c>
      <c r="C2642" s="16">
        <v>8529</v>
      </c>
    </row>
    <row r="2643" spans="1:3" ht="15.75" customHeight="1" x14ac:dyDescent="0.35">
      <c r="A2643" s="7" t="s">
        <v>2928</v>
      </c>
      <c r="B2643" s="7">
        <v>58912</v>
      </c>
      <c r="C2643" s="7">
        <v>150230</v>
      </c>
    </row>
    <row r="2644" spans="1:3" ht="15.75" customHeight="1" x14ac:dyDescent="0.35">
      <c r="A2644" s="7" t="s">
        <v>2929</v>
      </c>
      <c r="B2644" s="7">
        <v>53450</v>
      </c>
      <c r="C2644" s="7">
        <v>140057</v>
      </c>
    </row>
    <row r="2645" spans="1:3" ht="15.75" customHeight="1" x14ac:dyDescent="0.35">
      <c r="A2645" s="7" t="s">
        <v>2930</v>
      </c>
      <c r="B2645" s="7">
        <v>48984</v>
      </c>
      <c r="C2645" s="7">
        <v>127164</v>
      </c>
    </row>
    <row r="2646" spans="1:3" ht="15.75" customHeight="1" x14ac:dyDescent="0.35">
      <c r="A2646" s="7" t="s">
        <v>2931</v>
      </c>
      <c r="B2646" s="7">
        <v>42475</v>
      </c>
      <c r="C2646" s="7">
        <v>102456</v>
      </c>
    </row>
    <row r="2647" spans="1:3" ht="15.75" customHeight="1" x14ac:dyDescent="0.35">
      <c r="A2647" s="7" t="s">
        <v>2932</v>
      </c>
      <c r="B2647" s="7">
        <v>38968</v>
      </c>
      <c r="C2647" s="7">
        <v>90549</v>
      </c>
    </row>
    <row r="2648" spans="1:3" ht="15.75" customHeight="1" x14ac:dyDescent="0.35">
      <c r="A2648" s="7" t="s">
        <v>2933</v>
      </c>
      <c r="B2648" s="7">
        <v>30646</v>
      </c>
      <c r="C2648" s="7">
        <v>61140</v>
      </c>
    </row>
    <row r="2649" spans="1:3" ht="15.75" customHeight="1" x14ac:dyDescent="0.35">
      <c r="A2649" s="7" t="s">
        <v>2934</v>
      </c>
      <c r="B2649" s="7">
        <v>45777</v>
      </c>
      <c r="C2649" s="7">
        <v>113651</v>
      </c>
    </row>
    <row r="2650" spans="1:3" ht="15.75" customHeight="1" x14ac:dyDescent="0.35">
      <c r="A2650" s="7" t="s">
        <v>2935</v>
      </c>
      <c r="B2650" s="7">
        <v>33441</v>
      </c>
      <c r="C2650" s="7">
        <v>70806</v>
      </c>
    </row>
    <row r="2651" spans="1:3" ht="15.75" customHeight="1" x14ac:dyDescent="0.35">
      <c r="A2651" s="7" t="s">
        <v>2936</v>
      </c>
      <c r="B2651" s="7">
        <v>41455</v>
      </c>
      <c r="C2651" s="7">
        <v>97942</v>
      </c>
    </row>
    <row r="2652" spans="1:3" ht="15.75" customHeight="1" x14ac:dyDescent="0.35">
      <c r="A2652" s="7" t="s">
        <v>2937</v>
      </c>
      <c r="B2652" s="7">
        <v>35111</v>
      </c>
      <c r="C2652" s="7">
        <v>78767</v>
      </c>
    </row>
    <row r="2653" spans="1:3" ht="15.75" customHeight="1" x14ac:dyDescent="0.35">
      <c r="A2653" s="7" t="s">
        <v>2938</v>
      </c>
      <c r="B2653" s="7">
        <v>28736</v>
      </c>
      <c r="C2653" s="7">
        <v>53645</v>
      </c>
    </row>
    <row r="2654" spans="1:3" ht="15.75" customHeight="1" x14ac:dyDescent="0.35">
      <c r="A2654" s="7" t="s">
        <v>2939</v>
      </c>
      <c r="B2654" s="9">
        <v>14338</v>
      </c>
      <c r="C2654" s="16">
        <v>8529</v>
      </c>
    </row>
    <row r="2655" spans="1:3" ht="15.75" customHeight="1" x14ac:dyDescent="0.35">
      <c r="A2655" s="7" t="s">
        <v>2941</v>
      </c>
      <c r="B2655" s="7">
        <v>7260</v>
      </c>
      <c r="C2655" s="16">
        <v>8529</v>
      </c>
    </row>
    <row r="2656" spans="1:3" ht="15.75" customHeight="1" x14ac:dyDescent="0.35">
      <c r="A2656" s="7" t="s">
        <v>2942</v>
      </c>
      <c r="B2656" s="7">
        <v>8360</v>
      </c>
      <c r="C2656" s="7">
        <v>21852</v>
      </c>
    </row>
    <row r="2657" spans="1:3" ht="15.75" customHeight="1" x14ac:dyDescent="0.35">
      <c r="A2657" s="7" t="s">
        <v>2943</v>
      </c>
      <c r="B2657" s="7">
        <v>7764</v>
      </c>
      <c r="C2657" s="7">
        <v>23058</v>
      </c>
    </row>
    <row r="2658" spans="1:3" ht="15.75" customHeight="1" x14ac:dyDescent="0.35">
      <c r="A2658" s="7" t="s">
        <v>2944</v>
      </c>
      <c r="B2658" s="7">
        <v>7208</v>
      </c>
      <c r="C2658" s="7">
        <v>22207</v>
      </c>
    </row>
    <row r="2659" spans="1:3" ht="15.75" customHeight="1" x14ac:dyDescent="0.35">
      <c r="A2659" s="7" t="s">
        <v>2945</v>
      </c>
      <c r="B2659" s="7">
        <v>7054</v>
      </c>
      <c r="C2659" s="7">
        <v>20796</v>
      </c>
    </row>
    <row r="2660" spans="1:3" ht="15.75" customHeight="1" x14ac:dyDescent="0.35">
      <c r="A2660" s="7" t="s">
        <v>2946</v>
      </c>
      <c r="B2660" s="7">
        <v>6186</v>
      </c>
      <c r="C2660" s="7">
        <v>18881</v>
      </c>
    </row>
    <row r="2661" spans="1:3" ht="15.75" customHeight="1" x14ac:dyDescent="0.35">
      <c r="A2661" s="7" t="s">
        <v>2947</v>
      </c>
      <c r="B2661" s="7">
        <v>5265</v>
      </c>
      <c r="C2661" s="7">
        <v>16252</v>
      </c>
    </row>
    <row r="2662" spans="1:3" ht="15.75" customHeight="1" x14ac:dyDescent="0.35">
      <c r="A2662" s="7" t="s">
        <v>2948</v>
      </c>
      <c r="B2662" s="7">
        <v>7014</v>
      </c>
      <c r="C2662" s="7">
        <v>21712</v>
      </c>
    </row>
    <row r="2663" spans="1:3" ht="15.75" customHeight="1" x14ac:dyDescent="0.35">
      <c r="A2663" s="7" t="s">
        <v>2949</v>
      </c>
      <c r="B2663" s="7">
        <v>6589</v>
      </c>
      <c r="C2663" s="7">
        <v>20044</v>
      </c>
    </row>
    <row r="2664" spans="1:3" ht="15.75" customHeight="1" x14ac:dyDescent="0.35">
      <c r="A2664" s="7" t="s">
        <v>2950</v>
      </c>
      <c r="B2664" s="7">
        <v>5100</v>
      </c>
      <c r="C2664" s="7">
        <v>15764</v>
      </c>
    </row>
    <row r="2665" spans="1:3" ht="15.75" customHeight="1" x14ac:dyDescent="0.35">
      <c r="A2665" s="7" t="s">
        <v>2951</v>
      </c>
      <c r="B2665" s="7">
        <v>5667</v>
      </c>
      <c r="C2665" s="7">
        <v>17305</v>
      </c>
    </row>
    <row r="2666" spans="1:3" ht="15.75" customHeight="1" x14ac:dyDescent="0.35">
      <c r="A2666" s="7" t="s">
        <v>2952</v>
      </c>
      <c r="B2666" s="7">
        <v>4747</v>
      </c>
      <c r="C2666" s="7">
        <v>14639</v>
      </c>
    </row>
    <row r="2667" spans="1:3" ht="15.75" customHeight="1" x14ac:dyDescent="0.35">
      <c r="A2667" s="7" t="s">
        <v>2953</v>
      </c>
      <c r="B2667" s="9">
        <v>14338</v>
      </c>
      <c r="C2667" s="16">
        <v>8529</v>
      </c>
    </row>
    <row r="2668" spans="1:3" ht="15.75" customHeight="1" x14ac:dyDescent="0.35">
      <c r="A2668" s="7" t="s">
        <v>2955</v>
      </c>
      <c r="B2668" s="7">
        <v>8462</v>
      </c>
      <c r="C2668" s="16">
        <v>8529</v>
      </c>
    </row>
    <row r="2669" spans="1:3" ht="15.75" customHeight="1" x14ac:dyDescent="0.35">
      <c r="A2669" s="7" t="s">
        <v>2956</v>
      </c>
      <c r="B2669" s="7">
        <v>8054</v>
      </c>
      <c r="C2669" s="7">
        <v>2428</v>
      </c>
    </row>
    <row r="2670" spans="1:3" ht="15.75" customHeight="1" x14ac:dyDescent="0.35">
      <c r="A2670" s="7" t="s">
        <v>2957</v>
      </c>
      <c r="B2670" s="7">
        <v>7842</v>
      </c>
      <c r="C2670" s="7">
        <v>2156</v>
      </c>
    </row>
    <row r="2671" spans="1:3" ht="15.75" customHeight="1" x14ac:dyDescent="0.35">
      <c r="A2671" s="7" t="s">
        <v>2958</v>
      </c>
      <c r="B2671" s="7">
        <v>7641</v>
      </c>
      <c r="C2671" s="7">
        <v>1845</v>
      </c>
    </row>
    <row r="2672" spans="1:3" ht="15.75" customHeight="1" x14ac:dyDescent="0.35">
      <c r="A2672" s="7" t="s">
        <v>2959</v>
      </c>
      <c r="B2672" s="7">
        <v>7396</v>
      </c>
      <c r="C2672" s="7">
        <v>2226</v>
      </c>
    </row>
    <row r="2673" spans="1:3" ht="15.75" customHeight="1" x14ac:dyDescent="0.35">
      <c r="A2673" s="7" t="s">
        <v>2960</v>
      </c>
      <c r="B2673" s="7">
        <v>7005</v>
      </c>
      <c r="C2673" s="7">
        <v>2131</v>
      </c>
    </row>
    <row r="2674" spans="1:3" ht="15.75" customHeight="1" x14ac:dyDescent="0.35">
      <c r="A2674" s="7" t="s">
        <v>2961</v>
      </c>
      <c r="B2674" s="7">
        <v>6430</v>
      </c>
      <c r="C2674" s="7">
        <v>1907</v>
      </c>
    </row>
    <row r="2675" spans="1:3" ht="15.75" customHeight="1" x14ac:dyDescent="0.35">
      <c r="A2675" s="7" t="s">
        <v>2962</v>
      </c>
      <c r="B2675" s="7">
        <v>7399</v>
      </c>
      <c r="C2675" s="7">
        <v>1654</v>
      </c>
    </row>
    <row r="2676" spans="1:3" ht="15.75" customHeight="1" x14ac:dyDescent="0.35">
      <c r="A2676" s="7" t="s">
        <v>2963</v>
      </c>
      <c r="B2676" s="7">
        <v>7213</v>
      </c>
      <c r="C2676" s="7">
        <v>2274</v>
      </c>
    </row>
    <row r="2677" spans="1:3" ht="15.75" customHeight="1" x14ac:dyDescent="0.35">
      <c r="A2677" s="7" t="s">
        <v>2964</v>
      </c>
      <c r="B2677" s="7">
        <v>6633</v>
      </c>
      <c r="C2677" s="7">
        <v>1969</v>
      </c>
    </row>
    <row r="2678" spans="1:3" ht="15.75" customHeight="1" x14ac:dyDescent="0.35">
      <c r="A2678" s="7" t="s">
        <v>2965</v>
      </c>
      <c r="B2678" s="7">
        <v>6828</v>
      </c>
      <c r="C2678" s="7">
        <v>2101</v>
      </c>
    </row>
    <row r="2679" spans="1:3" ht="15.75" customHeight="1" x14ac:dyDescent="0.35">
      <c r="A2679" s="7" t="s">
        <v>2966</v>
      </c>
      <c r="B2679" s="7">
        <v>6244</v>
      </c>
      <c r="C2679" s="7">
        <v>1819</v>
      </c>
    </row>
    <row r="2680" spans="1:3" ht="15.75" customHeight="1" x14ac:dyDescent="0.35">
      <c r="A2680" s="7" t="s">
        <v>2967</v>
      </c>
      <c r="B2680" s="9">
        <v>14338</v>
      </c>
      <c r="C2680" s="16">
        <v>8529</v>
      </c>
    </row>
    <row r="2681" spans="1:3" ht="15.75" customHeight="1" x14ac:dyDescent="0.35">
      <c r="A2681" s="7" t="s">
        <v>2969</v>
      </c>
      <c r="B2681" s="7">
        <v>9312</v>
      </c>
      <c r="C2681" s="16">
        <v>8529</v>
      </c>
    </row>
    <row r="2682" spans="1:3" ht="15.75" customHeight="1" x14ac:dyDescent="0.35">
      <c r="A2682" s="7" t="s">
        <v>2970</v>
      </c>
      <c r="B2682" s="7">
        <v>9000</v>
      </c>
      <c r="C2682" s="7">
        <v>9428</v>
      </c>
    </row>
    <row r="2683" spans="1:3" ht="15.75" customHeight="1" x14ac:dyDescent="0.35">
      <c r="A2683" s="7" t="s">
        <v>2971</v>
      </c>
      <c r="B2683" s="7">
        <v>8747</v>
      </c>
      <c r="C2683" s="7">
        <v>8735</v>
      </c>
    </row>
    <row r="2684" spans="1:3" ht="15.75" customHeight="1" x14ac:dyDescent="0.35">
      <c r="A2684" s="7" t="s">
        <v>2972</v>
      </c>
      <c r="B2684" s="7">
        <v>8678</v>
      </c>
      <c r="C2684" s="7">
        <v>8148</v>
      </c>
    </row>
    <row r="2685" spans="1:3" ht="15.75" customHeight="1" x14ac:dyDescent="0.35">
      <c r="A2685" s="7" t="s">
        <v>2973</v>
      </c>
      <c r="B2685" s="7">
        <v>9714</v>
      </c>
      <c r="C2685" s="7">
        <v>10345</v>
      </c>
    </row>
    <row r="2686" spans="1:3" ht="15.75" customHeight="1" x14ac:dyDescent="0.35">
      <c r="A2686" s="7" t="s">
        <v>2974</v>
      </c>
      <c r="B2686" s="7">
        <v>9269</v>
      </c>
      <c r="C2686" s="7">
        <v>9927</v>
      </c>
    </row>
    <row r="2687" spans="1:3" ht="15.75" customHeight="1" x14ac:dyDescent="0.35">
      <c r="A2687" s="7" t="s">
        <v>2975</v>
      </c>
      <c r="B2687" s="7">
        <v>9690</v>
      </c>
      <c r="C2687" s="7">
        <v>12563</v>
      </c>
    </row>
    <row r="2688" spans="1:3" ht="15.75" customHeight="1" x14ac:dyDescent="0.35">
      <c r="A2688" s="7" t="s">
        <v>2976</v>
      </c>
      <c r="B2688" s="7">
        <v>9438</v>
      </c>
      <c r="C2688" s="7">
        <v>10213</v>
      </c>
    </row>
    <row r="2689" spans="1:3" ht="15.75" customHeight="1" x14ac:dyDescent="0.35">
      <c r="A2689" s="7" t="s">
        <v>2977</v>
      </c>
      <c r="B2689" s="7">
        <v>9685</v>
      </c>
      <c r="C2689" s="7">
        <v>10774</v>
      </c>
    </row>
    <row r="2690" spans="1:3" ht="15.75" customHeight="1" x14ac:dyDescent="0.35">
      <c r="A2690" s="7" t="s">
        <v>2978</v>
      </c>
      <c r="B2690" s="7">
        <v>9692</v>
      </c>
      <c r="C2690" s="7">
        <v>11932</v>
      </c>
    </row>
    <row r="2691" spans="1:3" ht="15.75" customHeight="1" x14ac:dyDescent="0.35">
      <c r="A2691" s="7" t="s">
        <v>2979</v>
      </c>
      <c r="B2691" s="7">
        <v>9500</v>
      </c>
      <c r="C2691" s="7">
        <v>10627</v>
      </c>
    </row>
    <row r="2692" spans="1:3" ht="15.75" customHeight="1" x14ac:dyDescent="0.35">
      <c r="A2692" s="7" t="s">
        <v>2980</v>
      </c>
      <c r="B2692" s="7">
        <v>9865</v>
      </c>
      <c r="C2692" s="7">
        <v>13887</v>
      </c>
    </row>
  </sheetData>
  <autoFilter ref="A1:C269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2692"/>
  <sheetViews>
    <sheetView workbookViewId="0">
      <selection activeCell="G3" sqref="G3"/>
    </sheetView>
  </sheetViews>
  <sheetFormatPr defaultColWidth="12.6328125" defaultRowHeight="15" customHeight="1" x14ac:dyDescent="0.25"/>
  <cols>
    <col min="1" max="1" width="28" customWidth="1"/>
    <col min="2" max="5" width="12.6328125" customWidth="1"/>
    <col min="6" max="6" width="17.90625" customWidth="1"/>
    <col min="7" max="7" width="39.36328125" customWidth="1"/>
    <col min="8" max="8" width="19.6328125" customWidth="1"/>
    <col min="9" max="9" width="21.26953125" customWidth="1"/>
    <col min="11" max="11" width="29.453125" customWidth="1"/>
  </cols>
  <sheetData>
    <row r="1" spans="1:10" ht="15.75" customHeight="1" x14ac:dyDescent="0.35">
      <c r="A1" s="7" t="s">
        <v>2982</v>
      </c>
      <c r="B1" s="9" t="s">
        <v>22</v>
      </c>
      <c r="C1" s="9" t="s">
        <v>24</v>
      </c>
      <c r="D1" s="9" t="s">
        <v>26</v>
      </c>
      <c r="E1" s="9" t="s">
        <v>28</v>
      </c>
      <c r="F1" s="9" t="s">
        <v>30</v>
      </c>
      <c r="G1" s="15" t="s">
        <v>32</v>
      </c>
      <c r="H1" s="9" t="s">
        <v>34</v>
      </c>
      <c r="I1" s="9" t="s">
        <v>36</v>
      </c>
      <c r="J1" s="9" t="s">
        <v>38</v>
      </c>
    </row>
    <row r="2" spans="1:10" ht="15.75" customHeight="1" x14ac:dyDescent="0.35">
      <c r="A2" s="7" t="s">
        <v>63</v>
      </c>
      <c r="B2" s="7">
        <v>0.05</v>
      </c>
      <c r="C2" s="7">
        <v>9.5000000000000001E-2</v>
      </c>
      <c r="D2" s="7">
        <v>56</v>
      </c>
      <c r="E2" s="7">
        <v>54</v>
      </c>
      <c r="F2" s="7">
        <v>0.495</v>
      </c>
      <c r="G2" s="7">
        <v>0.48499999999999999</v>
      </c>
      <c r="H2" s="7">
        <v>0.02</v>
      </c>
      <c r="I2" s="7">
        <v>20595360</v>
      </c>
      <c r="J2" s="7">
        <v>0.21299999999999999</v>
      </c>
    </row>
    <row r="3" spans="1:10" ht="15.75" customHeight="1" x14ac:dyDescent="0.35">
      <c r="A3" s="7" t="s">
        <v>67</v>
      </c>
      <c r="B3" s="7">
        <v>4.9000000000000002E-2</v>
      </c>
      <c r="C3" s="7">
        <v>9.2999999999999999E-2</v>
      </c>
      <c r="D3" s="7">
        <v>56</v>
      </c>
      <c r="E3" s="7">
        <v>54</v>
      </c>
      <c r="F3" s="7">
        <v>0.495</v>
      </c>
      <c r="G3" s="7">
        <v>0.48399999999999999</v>
      </c>
      <c r="H3" s="7">
        <v>0.02</v>
      </c>
      <c r="I3" s="7">
        <v>21347782</v>
      </c>
      <c r="J3" s="7">
        <v>0.216</v>
      </c>
    </row>
    <row r="4" spans="1:10" ht="15.75" customHeight="1" x14ac:dyDescent="0.35">
      <c r="A4" s="7" t="s">
        <v>69</v>
      </c>
      <c r="B4" s="7">
        <v>4.8000000000000001E-2</v>
      </c>
      <c r="C4" s="7">
        <v>9.0999999999999998E-2</v>
      </c>
      <c r="D4" s="7">
        <v>57</v>
      </c>
      <c r="E4" s="7">
        <v>55</v>
      </c>
      <c r="F4" s="7">
        <v>0.495</v>
      </c>
      <c r="G4" s="7">
        <v>0.48499999999999999</v>
      </c>
      <c r="H4" s="7">
        <v>0.02</v>
      </c>
      <c r="I4" s="7">
        <v>22202806</v>
      </c>
      <c r="J4" s="7">
        <v>0.219</v>
      </c>
    </row>
    <row r="5" spans="1:10" ht="15.75" customHeight="1" x14ac:dyDescent="0.35">
      <c r="A5" s="7" t="s">
        <v>71</v>
      </c>
      <c r="B5" s="7">
        <v>4.7E-2</v>
      </c>
      <c r="C5" s="7">
        <v>8.7999999999999995E-2</v>
      </c>
      <c r="D5" s="7">
        <v>57</v>
      </c>
      <c r="E5" s="7">
        <v>55</v>
      </c>
      <c r="F5" s="7">
        <v>0.49399999999999999</v>
      </c>
      <c r="G5" s="7">
        <v>0.48499999999999999</v>
      </c>
      <c r="H5" s="7">
        <v>0.02</v>
      </c>
      <c r="I5" s="7">
        <v>23116142</v>
      </c>
      <c r="J5" s="7">
        <v>0.222</v>
      </c>
    </row>
    <row r="6" spans="1:10" ht="15.75" customHeight="1" x14ac:dyDescent="0.35">
      <c r="A6" s="7" t="s">
        <v>73</v>
      </c>
      <c r="B6" s="7">
        <v>4.5999999999999999E-2</v>
      </c>
      <c r="C6" s="7">
        <v>8.5999999999999993E-2</v>
      </c>
      <c r="D6" s="7">
        <v>58</v>
      </c>
      <c r="E6" s="7">
        <v>55</v>
      </c>
      <c r="F6" s="7">
        <v>0.49399999999999999</v>
      </c>
      <c r="G6" s="7">
        <v>0.48599999999999999</v>
      </c>
      <c r="H6" s="7">
        <v>0.02</v>
      </c>
      <c r="I6" s="7">
        <v>24018682</v>
      </c>
      <c r="J6" s="7">
        <v>0.22600000000000001</v>
      </c>
    </row>
    <row r="7" spans="1:10" ht="15.75" customHeight="1" x14ac:dyDescent="0.35">
      <c r="A7" s="7" t="s">
        <v>75</v>
      </c>
      <c r="B7" s="7">
        <v>4.4999999999999998E-2</v>
      </c>
      <c r="C7" s="7">
        <v>8.4000000000000005E-2</v>
      </c>
      <c r="D7" s="7">
        <v>58</v>
      </c>
      <c r="E7" s="7">
        <v>56</v>
      </c>
      <c r="F7" s="7">
        <v>0.49299999999999999</v>
      </c>
      <c r="G7" s="7">
        <v>0.48699999999999999</v>
      </c>
      <c r="H7" s="7">
        <v>0.02</v>
      </c>
      <c r="I7" s="7">
        <v>24860855</v>
      </c>
      <c r="J7" s="7">
        <v>0.22900000000000001</v>
      </c>
    </row>
    <row r="8" spans="1:10" ht="15.75" customHeight="1" x14ac:dyDescent="0.35">
      <c r="A8" s="7" t="s">
        <v>77</v>
      </c>
      <c r="B8" s="7">
        <v>4.3999999999999997E-2</v>
      </c>
      <c r="C8" s="7">
        <v>8.2000000000000003E-2</v>
      </c>
      <c r="D8" s="7">
        <v>59</v>
      </c>
      <c r="E8" s="7">
        <v>56</v>
      </c>
      <c r="F8" s="7">
        <v>0.49299999999999999</v>
      </c>
      <c r="G8" s="7">
        <v>0.48699999999999999</v>
      </c>
      <c r="H8" s="7">
        <v>0.02</v>
      </c>
      <c r="I8" s="7">
        <v>25631282</v>
      </c>
      <c r="J8" s="7">
        <v>0.23200000000000001</v>
      </c>
    </row>
    <row r="9" spans="1:10" ht="15.75" customHeight="1" x14ac:dyDescent="0.35">
      <c r="A9" s="7" t="s">
        <v>79</v>
      </c>
      <c r="B9" s="7">
        <v>4.2000000000000003E-2</v>
      </c>
      <c r="C9" s="7">
        <v>0.08</v>
      </c>
      <c r="D9" s="7">
        <v>59</v>
      </c>
      <c r="E9" s="7">
        <v>57</v>
      </c>
      <c r="F9" s="7">
        <v>0.49199999999999999</v>
      </c>
      <c r="G9" s="7">
        <v>0.48699999999999999</v>
      </c>
      <c r="H9" s="7">
        <v>2.1000000000000001E-2</v>
      </c>
      <c r="I9" s="7">
        <v>26349243</v>
      </c>
      <c r="J9" s="7">
        <v>0.23599999999999999</v>
      </c>
    </row>
    <row r="10" spans="1:10" ht="15.75" customHeight="1" x14ac:dyDescent="0.35">
      <c r="A10" s="7" t="s">
        <v>81</v>
      </c>
      <c r="B10" s="7">
        <v>4.1000000000000002E-2</v>
      </c>
      <c r="C10" s="7">
        <v>7.9000000000000001E-2</v>
      </c>
      <c r="D10" s="7">
        <v>60</v>
      </c>
      <c r="E10" s="7">
        <v>57</v>
      </c>
      <c r="F10" s="7">
        <v>0.49199999999999999</v>
      </c>
      <c r="G10" s="7">
        <v>0.48699999999999999</v>
      </c>
      <c r="H10" s="7">
        <v>2.1000000000000001E-2</v>
      </c>
      <c r="I10" s="7">
        <v>27032197</v>
      </c>
      <c r="J10" s="7">
        <v>0.23899999999999999</v>
      </c>
    </row>
    <row r="11" spans="1:10" ht="15.75" customHeight="1" x14ac:dyDescent="0.35">
      <c r="A11" s="7" t="s">
        <v>83</v>
      </c>
      <c r="B11" s="7">
        <v>3.9E-2</v>
      </c>
      <c r="C11" s="7">
        <v>7.6999999999999999E-2</v>
      </c>
      <c r="D11" s="7">
        <v>60</v>
      </c>
      <c r="E11" s="7">
        <v>58</v>
      </c>
      <c r="F11" s="7">
        <v>0.49</v>
      </c>
      <c r="G11" s="7">
        <v>0.48899999999999999</v>
      </c>
      <c r="H11" s="7">
        <v>2.1000000000000001E-2</v>
      </c>
      <c r="I11" s="7">
        <v>27708187</v>
      </c>
      <c r="J11" s="7">
        <v>0.24299999999999999</v>
      </c>
    </row>
    <row r="12" spans="1:10" ht="15.75" customHeight="1" x14ac:dyDescent="0.35">
      <c r="A12" s="7" t="s">
        <v>85</v>
      </c>
      <c r="B12" s="7">
        <v>3.7999999999999999E-2</v>
      </c>
      <c r="C12" s="7">
        <v>7.4999999999999997E-2</v>
      </c>
      <c r="D12" s="7">
        <v>61</v>
      </c>
      <c r="E12" s="7">
        <v>58</v>
      </c>
      <c r="F12" s="7">
        <v>0.48599999999999999</v>
      </c>
      <c r="G12" s="7">
        <v>0.49199999999999999</v>
      </c>
      <c r="H12" s="7">
        <v>2.1999999999999999E-2</v>
      </c>
      <c r="I12" s="7">
        <v>28397812</v>
      </c>
      <c r="J12" s="7">
        <v>0.247</v>
      </c>
    </row>
    <row r="13" spans="1:10" ht="15.75" customHeight="1" x14ac:dyDescent="0.35">
      <c r="A13" s="7" t="s">
        <v>87</v>
      </c>
      <c r="B13" s="7">
        <v>3.6999999999999998E-2</v>
      </c>
      <c r="C13" s="7">
        <v>7.3999999999999996E-2</v>
      </c>
      <c r="D13" s="7">
        <v>61</v>
      </c>
      <c r="E13" s="7">
        <v>59</v>
      </c>
      <c r="F13" s="7">
        <v>0.48099999999999998</v>
      </c>
      <c r="G13" s="7">
        <v>0.497</v>
      </c>
      <c r="H13" s="7">
        <v>2.1999999999999999E-2</v>
      </c>
      <c r="I13" s="7">
        <v>29105480</v>
      </c>
      <c r="J13" s="7">
        <v>0.251</v>
      </c>
    </row>
    <row r="14" spans="1:10" ht="15.75" customHeight="1" x14ac:dyDescent="0.35">
      <c r="A14" s="7" t="s">
        <v>89</v>
      </c>
      <c r="B14" s="7">
        <v>3.5000000000000003E-2</v>
      </c>
      <c r="C14" s="7">
        <v>7.1999999999999995E-2</v>
      </c>
      <c r="D14" s="7">
        <v>62</v>
      </c>
      <c r="E14" s="7">
        <v>59</v>
      </c>
      <c r="F14" s="7">
        <v>0.47399999999999998</v>
      </c>
      <c r="G14" s="7">
        <v>0.503</v>
      </c>
      <c r="H14" s="7">
        <v>2.3E-2</v>
      </c>
      <c r="I14" s="7">
        <v>29824536</v>
      </c>
      <c r="J14" s="7">
        <v>0.255</v>
      </c>
    </row>
    <row r="15" spans="1:10" ht="15.75" customHeight="1" x14ac:dyDescent="0.35">
      <c r="A15" s="7" t="s">
        <v>91</v>
      </c>
      <c r="B15" s="7">
        <v>1.9E-2</v>
      </c>
      <c r="C15" s="7">
        <v>2.3E-2</v>
      </c>
      <c r="D15" s="7">
        <v>77</v>
      </c>
      <c r="E15" s="7">
        <v>71</v>
      </c>
      <c r="F15" s="7">
        <v>0.30299999999999999</v>
      </c>
      <c r="G15" s="7">
        <v>0.628</v>
      </c>
      <c r="H15" s="7">
        <v>6.8000000000000005E-2</v>
      </c>
      <c r="I15" s="7">
        <v>3089027</v>
      </c>
      <c r="J15" s="7">
        <v>0.41699999999999998</v>
      </c>
    </row>
    <row r="16" spans="1:10" ht="15.75" customHeight="1" x14ac:dyDescent="0.35">
      <c r="A16" s="7" t="s">
        <v>94</v>
      </c>
      <c r="B16" s="7">
        <v>1.7999999999999999E-2</v>
      </c>
      <c r="C16" s="7">
        <v>2.1999999999999999E-2</v>
      </c>
      <c r="D16" s="7">
        <v>78</v>
      </c>
      <c r="E16" s="7">
        <v>72</v>
      </c>
      <c r="F16" s="7">
        <v>0.29699999999999999</v>
      </c>
      <c r="G16" s="7">
        <v>0.63200000000000001</v>
      </c>
      <c r="H16" s="7">
        <v>7.0999999999999994E-2</v>
      </c>
      <c r="I16" s="7">
        <v>3064111</v>
      </c>
      <c r="J16" s="7">
        <v>0.42399999999999999</v>
      </c>
    </row>
    <row r="17" spans="1:10" ht="15.75" customHeight="1" x14ac:dyDescent="0.35">
      <c r="A17" s="7" t="s">
        <v>95</v>
      </c>
      <c r="B17" s="7">
        <v>1.7000000000000001E-2</v>
      </c>
      <c r="C17" s="7">
        <v>2.1000000000000001E-2</v>
      </c>
      <c r="D17" s="7">
        <v>78</v>
      </c>
      <c r="E17" s="7">
        <v>72</v>
      </c>
      <c r="F17" s="7">
        <v>0.28999999999999998</v>
      </c>
      <c r="G17" s="7">
        <v>0.63600000000000001</v>
      </c>
      <c r="H17" s="7">
        <v>7.4999999999999997E-2</v>
      </c>
      <c r="I17" s="7">
        <v>3051427</v>
      </c>
      <c r="J17" s="7">
        <v>0.435</v>
      </c>
    </row>
    <row r="18" spans="1:10" ht="15.75" customHeight="1" x14ac:dyDescent="0.35">
      <c r="A18" s="7" t="s">
        <v>96</v>
      </c>
      <c r="B18" s="7">
        <v>1.6E-2</v>
      </c>
      <c r="C18" s="7">
        <v>0.02</v>
      </c>
      <c r="D18" s="7">
        <v>79</v>
      </c>
      <c r="E18" s="7">
        <v>72</v>
      </c>
      <c r="F18" s="7">
        <v>0.28199999999999997</v>
      </c>
      <c r="G18" s="7">
        <v>0.64</v>
      </c>
      <c r="H18" s="7">
        <v>7.8E-2</v>
      </c>
      <c r="I18" s="7">
        <v>3033659</v>
      </c>
      <c r="J18" s="7">
        <v>0.44600000000000001</v>
      </c>
    </row>
    <row r="19" spans="1:10" ht="15.75" customHeight="1" x14ac:dyDescent="0.35">
      <c r="A19" s="7" t="s">
        <v>97</v>
      </c>
      <c r="B19" s="7">
        <v>1.4999999999999999E-2</v>
      </c>
      <c r="C19" s="7">
        <v>1.9E-2</v>
      </c>
      <c r="D19" s="7">
        <v>79</v>
      </c>
      <c r="E19" s="7">
        <v>73</v>
      </c>
      <c r="F19" s="7">
        <v>0.27300000000000002</v>
      </c>
      <c r="G19" s="7">
        <v>0.64500000000000002</v>
      </c>
      <c r="H19" s="7">
        <v>8.2000000000000003E-2</v>
      </c>
      <c r="I19" s="7">
        <v>3014579</v>
      </c>
      <c r="J19" s="7">
        <v>0.45700000000000002</v>
      </c>
    </row>
    <row r="20" spans="1:10" ht="15.75" customHeight="1" x14ac:dyDescent="0.35">
      <c r="A20" s="7" t="s">
        <v>98</v>
      </c>
      <c r="B20" s="7">
        <v>1.4E-2</v>
      </c>
      <c r="C20" s="7">
        <v>1.7999999999999999E-2</v>
      </c>
      <c r="D20" s="7">
        <v>79</v>
      </c>
      <c r="E20" s="7">
        <v>73</v>
      </c>
      <c r="F20" s="7">
        <v>0.26500000000000001</v>
      </c>
      <c r="G20" s="7">
        <v>0.64900000000000002</v>
      </c>
      <c r="H20" s="7">
        <v>8.5000000000000006E-2</v>
      </c>
      <c r="I20" s="7">
        <v>2992724</v>
      </c>
      <c r="J20" s="7">
        <v>0.46700000000000003</v>
      </c>
    </row>
    <row r="21" spans="1:10" ht="15.75" customHeight="1" x14ac:dyDescent="0.35">
      <c r="A21" s="7" t="s">
        <v>99</v>
      </c>
      <c r="B21" s="7">
        <v>1.4E-2</v>
      </c>
      <c r="C21" s="7">
        <v>1.7000000000000001E-2</v>
      </c>
      <c r="D21" s="7">
        <v>80</v>
      </c>
      <c r="E21" s="7">
        <v>73</v>
      </c>
      <c r="F21" s="7">
        <v>0.25800000000000001</v>
      </c>
      <c r="G21" s="7">
        <v>0.65400000000000003</v>
      </c>
      <c r="H21" s="7">
        <v>8.8999999999999996E-2</v>
      </c>
      <c r="I21" s="7">
        <v>2968028</v>
      </c>
      <c r="J21" s="7">
        <v>0.47799999999999998</v>
      </c>
    </row>
    <row r="22" spans="1:10" ht="15.75" customHeight="1" x14ac:dyDescent="0.35">
      <c r="A22" s="7" t="s">
        <v>100</v>
      </c>
      <c r="B22" s="7">
        <v>1.2999999999999999E-2</v>
      </c>
      <c r="C22" s="7">
        <v>1.7000000000000001E-2</v>
      </c>
      <c r="D22" s="7">
        <v>80</v>
      </c>
      <c r="E22" s="7">
        <v>73</v>
      </c>
      <c r="F22" s="7">
        <v>0.25</v>
      </c>
      <c r="G22" s="7">
        <v>0.65800000000000003</v>
      </c>
      <c r="H22" s="7">
        <v>9.1999999999999998E-2</v>
      </c>
      <c r="I22" s="7">
        <v>2940880</v>
      </c>
      <c r="J22" s="7">
        <v>0.48899999999999999</v>
      </c>
    </row>
    <row r="23" spans="1:10" ht="15.75" customHeight="1" x14ac:dyDescent="0.35">
      <c r="A23" s="7" t="s">
        <v>101</v>
      </c>
      <c r="B23" s="7">
        <v>1.2999999999999999E-2</v>
      </c>
      <c r="C23" s="7">
        <v>1.6E-2</v>
      </c>
      <c r="D23" s="7">
        <v>80</v>
      </c>
      <c r="E23" s="7">
        <v>74</v>
      </c>
      <c r="F23" s="7">
        <v>0.24299999999999999</v>
      </c>
      <c r="G23" s="7">
        <v>0.66200000000000003</v>
      </c>
      <c r="H23" s="7">
        <v>9.5000000000000001E-2</v>
      </c>
      <c r="I23" s="7">
        <v>2912559</v>
      </c>
      <c r="J23" s="7">
        <v>0.5</v>
      </c>
    </row>
    <row r="24" spans="1:10" ht="15.75" customHeight="1" x14ac:dyDescent="0.35">
      <c r="A24" s="7" t="s">
        <v>102</v>
      </c>
      <c r="B24" s="7">
        <v>1.2999999999999999E-2</v>
      </c>
      <c r="C24" s="7">
        <v>1.4999999999999999E-2</v>
      </c>
      <c r="D24" s="7">
        <v>80</v>
      </c>
      <c r="E24" s="7">
        <v>74</v>
      </c>
      <c r="F24" s="7">
        <v>0.23599999999999999</v>
      </c>
      <c r="G24" s="7">
        <v>0.66600000000000004</v>
      </c>
      <c r="H24" s="7">
        <v>9.8000000000000004E-2</v>
      </c>
      <c r="I24" s="7">
        <v>2884303</v>
      </c>
      <c r="J24" s="7">
        <v>0.51100000000000001</v>
      </c>
    </row>
    <row r="25" spans="1:10" ht="15.75" customHeight="1" x14ac:dyDescent="0.35">
      <c r="A25" s="7" t="s">
        <v>103</v>
      </c>
      <c r="B25" s="7">
        <v>1.2999999999999999E-2</v>
      </c>
      <c r="C25" s="7">
        <v>1.4999999999999999E-2</v>
      </c>
      <c r="D25" s="7">
        <v>80</v>
      </c>
      <c r="E25" s="7">
        <v>74</v>
      </c>
      <c r="F25" s="7">
        <v>0.22800000000000001</v>
      </c>
      <c r="G25" s="7">
        <v>0.67100000000000004</v>
      </c>
      <c r="H25" s="7">
        <v>0.10100000000000001</v>
      </c>
      <c r="I25" s="7">
        <v>2856673</v>
      </c>
      <c r="J25" s="7">
        <v>0.52200000000000002</v>
      </c>
    </row>
    <row r="26" spans="1:10" ht="15.75" customHeight="1" x14ac:dyDescent="0.35">
      <c r="A26" s="7" t="s">
        <v>104</v>
      </c>
      <c r="B26" s="7">
        <v>1.2999999999999999E-2</v>
      </c>
      <c r="C26" s="7">
        <v>1.4E-2</v>
      </c>
      <c r="D26" s="7">
        <v>80</v>
      </c>
      <c r="E26" s="7">
        <v>74</v>
      </c>
      <c r="F26" s="7">
        <v>0.221</v>
      </c>
      <c r="G26" s="7">
        <v>0.67600000000000005</v>
      </c>
      <c r="H26" s="7">
        <v>0.10299999999999999</v>
      </c>
      <c r="I26" s="7">
        <v>2829337</v>
      </c>
      <c r="J26" s="7">
        <v>0.53200000000000003</v>
      </c>
    </row>
    <row r="27" spans="1:10" ht="15.75" customHeight="1" x14ac:dyDescent="0.35">
      <c r="A27" s="7" t="s">
        <v>105</v>
      </c>
      <c r="B27" s="7">
        <v>1.2999999999999999E-2</v>
      </c>
      <c r="C27" s="7">
        <v>1.4E-2</v>
      </c>
      <c r="D27" s="7">
        <v>80</v>
      </c>
      <c r="E27" s="7">
        <v>74</v>
      </c>
      <c r="F27" s="7">
        <v>0.21299999999999999</v>
      </c>
      <c r="G27" s="7">
        <v>0.68100000000000005</v>
      </c>
      <c r="H27" s="7">
        <v>0.106</v>
      </c>
      <c r="I27" s="7">
        <v>2801681</v>
      </c>
      <c r="J27" s="7">
        <v>0.54300000000000004</v>
      </c>
    </row>
    <row r="28" spans="1:10" ht="15.75" customHeight="1" x14ac:dyDescent="0.35">
      <c r="A28" s="7" t="s">
        <v>106</v>
      </c>
      <c r="B28" s="7">
        <v>0.02</v>
      </c>
      <c r="C28" s="7">
        <v>3.4000000000000002E-2</v>
      </c>
      <c r="D28" s="7">
        <v>71</v>
      </c>
      <c r="E28" s="7">
        <v>67</v>
      </c>
      <c r="F28" s="7">
        <v>0.34200000000000003</v>
      </c>
      <c r="G28" s="7">
        <v>0.61899999999999999</v>
      </c>
      <c r="H28" s="7">
        <v>3.9E-2</v>
      </c>
      <c r="I28" s="7">
        <v>31719449</v>
      </c>
      <c r="J28" s="7">
        <v>0.59899999999999998</v>
      </c>
    </row>
    <row r="29" spans="1:10" ht="15.75" customHeight="1" x14ac:dyDescent="0.35">
      <c r="A29" s="7" t="s">
        <v>109</v>
      </c>
      <c r="B29" s="7">
        <v>1.9E-2</v>
      </c>
      <c r="C29" s="7">
        <v>3.3000000000000002E-2</v>
      </c>
      <c r="D29" s="7">
        <v>71</v>
      </c>
      <c r="E29" s="7">
        <v>68</v>
      </c>
      <c r="F29" s="7">
        <v>0.33</v>
      </c>
      <c r="G29" s="7">
        <v>0.63</v>
      </c>
      <c r="H29" s="7">
        <v>0.04</v>
      </c>
      <c r="I29" s="7">
        <v>32150198</v>
      </c>
      <c r="J29" s="7">
        <v>0.60699999999999998</v>
      </c>
    </row>
    <row r="30" spans="1:10" ht="15.75" customHeight="1" x14ac:dyDescent="0.35">
      <c r="A30" s="7" t="s">
        <v>110</v>
      </c>
      <c r="B30" s="7">
        <v>1.9E-2</v>
      </c>
      <c r="C30" s="7">
        <v>3.2000000000000001E-2</v>
      </c>
      <c r="D30" s="7">
        <v>71</v>
      </c>
      <c r="E30" s="7">
        <v>68</v>
      </c>
      <c r="F30" s="7">
        <v>0.318</v>
      </c>
      <c r="G30" s="7">
        <v>0.64100000000000001</v>
      </c>
      <c r="H30" s="7">
        <v>4.1000000000000002E-2</v>
      </c>
      <c r="I30" s="7">
        <v>32572977</v>
      </c>
      <c r="J30" s="7">
        <v>0.61499999999999999</v>
      </c>
    </row>
    <row r="31" spans="1:10" ht="15.75" customHeight="1" x14ac:dyDescent="0.35">
      <c r="A31" s="7" t="s">
        <v>111</v>
      </c>
      <c r="B31" s="7">
        <v>0.02</v>
      </c>
      <c r="C31" s="7">
        <v>3.1E-2</v>
      </c>
      <c r="D31" s="7">
        <v>71</v>
      </c>
      <c r="E31" s="7">
        <v>68</v>
      </c>
      <c r="F31" s="7">
        <v>0.307</v>
      </c>
      <c r="G31" s="7">
        <v>0.65100000000000002</v>
      </c>
      <c r="H31" s="7">
        <v>4.2000000000000003E-2</v>
      </c>
      <c r="I31" s="7">
        <v>33003442</v>
      </c>
      <c r="J31" s="7">
        <v>0.623</v>
      </c>
    </row>
    <row r="32" spans="1:10" ht="15.75" customHeight="1" x14ac:dyDescent="0.35">
      <c r="A32" s="7" t="s">
        <v>112</v>
      </c>
      <c r="B32" s="7">
        <v>0.02</v>
      </c>
      <c r="C32" s="7">
        <v>0.03</v>
      </c>
      <c r="D32" s="7">
        <v>71</v>
      </c>
      <c r="E32" s="7">
        <v>68</v>
      </c>
      <c r="F32" s="7">
        <v>0.29699999999999999</v>
      </c>
      <c r="G32" s="7">
        <v>0.66</v>
      </c>
      <c r="H32" s="7">
        <v>4.2999999999999997E-2</v>
      </c>
      <c r="I32" s="7">
        <v>33461345</v>
      </c>
      <c r="J32" s="7">
        <v>0.63100000000000001</v>
      </c>
    </row>
    <row r="33" spans="1:10" ht="15.75" customHeight="1" x14ac:dyDescent="0.35">
      <c r="A33" s="7" t="s">
        <v>113</v>
      </c>
      <c r="B33" s="7">
        <v>2.1000000000000001E-2</v>
      </c>
      <c r="C33" s="7">
        <v>2.9000000000000001E-2</v>
      </c>
      <c r="D33" s="7">
        <v>71</v>
      </c>
      <c r="E33" s="7">
        <v>68</v>
      </c>
      <c r="F33" s="7">
        <v>0.28899999999999998</v>
      </c>
      <c r="G33" s="7">
        <v>0.66700000000000004</v>
      </c>
      <c r="H33" s="7">
        <v>4.3999999999999997E-2</v>
      </c>
      <c r="I33" s="7">
        <v>33960903</v>
      </c>
      <c r="J33" s="7">
        <v>0.63800000000000001</v>
      </c>
    </row>
    <row r="34" spans="1:10" ht="15.75" customHeight="1" x14ac:dyDescent="0.35">
      <c r="A34" s="7" t="s">
        <v>114</v>
      </c>
      <c r="B34" s="7">
        <v>2.1999999999999999E-2</v>
      </c>
      <c r="C34" s="7">
        <v>2.8000000000000001E-2</v>
      </c>
      <c r="D34" s="7">
        <v>72</v>
      </c>
      <c r="E34" s="7">
        <v>68</v>
      </c>
      <c r="F34" s="7">
        <v>0.28199999999999997</v>
      </c>
      <c r="G34" s="7">
        <v>0.67300000000000004</v>
      </c>
      <c r="H34" s="7">
        <v>4.4999999999999998E-2</v>
      </c>
      <c r="I34" s="7">
        <v>34507214</v>
      </c>
      <c r="J34" s="7">
        <v>0.64600000000000002</v>
      </c>
    </row>
    <row r="35" spans="1:10" ht="15.75" customHeight="1" x14ac:dyDescent="0.35">
      <c r="A35" s="7" t="s">
        <v>115</v>
      </c>
      <c r="B35" s="7">
        <v>2.3E-2</v>
      </c>
      <c r="C35" s="7">
        <v>2.5999999999999999E-2</v>
      </c>
      <c r="D35" s="7">
        <v>72</v>
      </c>
      <c r="E35" s="7">
        <v>69</v>
      </c>
      <c r="F35" s="7">
        <v>0.27700000000000002</v>
      </c>
      <c r="G35" s="7">
        <v>0.67700000000000005</v>
      </c>
      <c r="H35" s="7">
        <v>4.5999999999999999E-2</v>
      </c>
      <c r="I35" s="7">
        <v>35097043</v>
      </c>
      <c r="J35" s="7">
        <v>0.65300000000000002</v>
      </c>
    </row>
    <row r="36" spans="1:10" ht="15.75" customHeight="1" x14ac:dyDescent="0.35">
      <c r="A36" s="7" t="s">
        <v>116</v>
      </c>
      <c r="B36" s="7">
        <v>2.4E-2</v>
      </c>
      <c r="C36" s="7">
        <v>2.5000000000000001E-2</v>
      </c>
      <c r="D36" s="7">
        <v>72</v>
      </c>
      <c r="E36" s="7">
        <v>69</v>
      </c>
      <c r="F36" s="7">
        <v>0.27400000000000002</v>
      </c>
      <c r="G36" s="7">
        <v>0.68</v>
      </c>
      <c r="H36" s="7">
        <v>4.7E-2</v>
      </c>
      <c r="I36" s="7">
        <v>35725377</v>
      </c>
      <c r="J36" s="7">
        <v>0.66100000000000003</v>
      </c>
    </row>
    <row r="37" spans="1:10" ht="15.75" customHeight="1" x14ac:dyDescent="0.35">
      <c r="A37" s="7" t="s">
        <v>117</v>
      </c>
      <c r="B37" s="7">
        <v>2.4E-2</v>
      </c>
      <c r="C37" s="7">
        <v>2.4E-2</v>
      </c>
      <c r="D37" s="7">
        <v>72</v>
      </c>
      <c r="E37" s="7">
        <v>69</v>
      </c>
      <c r="F37" s="7">
        <v>0.27200000000000002</v>
      </c>
      <c r="G37" s="7">
        <v>0.68100000000000005</v>
      </c>
      <c r="H37" s="7">
        <v>4.7E-2</v>
      </c>
      <c r="I37" s="7">
        <v>36383302</v>
      </c>
      <c r="J37" s="7">
        <v>0.66800000000000004</v>
      </c>
    </row>
    <row r="38" spans="1:10" ht="15.75" customHeight="1" x14ac:dyDescent="0.35">
      <c r="A38" s="7" t="s">
        <v>118</v>
      </c>
      <c r="B38" s="7">
        <v>2.5000000000000001E-2</v>
      </c>
      <c r="C38" s="7">
        <v>2.4E-2</v>
      </c>
      <c r="D38" s="7">
        <v>72</v>
      </c>
      <c r="E38" s="7">
        <v>69</v>
      </c>
      <c r="F38" s="7">
        <v>0.27100000000000002</v>
      </c>
      <c r="G38" s="7">
        <v>0.68100000000000005</v>
      </c>
      <c r="H38" s="7">
        <v>4.7E-2</v>
      </c>
      <c r="I38" s="7">
        <v>37062820</v>
      </c>
      <c r="J38" s="7">
        <v>0.67500000000000004</v>
      </c>
    </row>
    <row r="39" spans="1:10" ht="15.75" customHeight="1" x14ac:dyDescent="0.35">
      <c r="A39" s="7" t="s">
        <v>119</v>
      </c>
      <c r="B39" s="7">
        <v>2.5000000000000001E-2</v>
      </c>
      <c r="C39" s="7">
        <v>2.3E-2</v>
      </c>
      <c r="D39" s="7">
        <v>72</v>
      </c>
      <c r="E39" s="7">
        <v>69</v>
      </c>
      <c r="F39" s="7">
        <v>0.27200000000000002</v>
      </c>
      <c r="G39" s="7">
        <v>0.68100000000000005</v>
      </c>
      <c r="H39" s="7">
        <v>4.7E-2</v>
      </c>
      <c r="I39" s="7">
        <v>37762962</v>
      </c>
      <c r="J39" s="7">
        <v>0.68200000000000005</v>
      </c>
    </row>
    <row r="40" spans="1:10" ht="15.75" customHeight="1" x14ac:dyDescent="0.35">
      <c r="A40" s="7" t="s">
        <v>120</v>
      </c>
      <c r="B40" s="7">
        <v>2.5000000000000001E-2</v>
      </c>
      <c r="C40" s="7">
        <v>2.1999999999999999E-2</v>
      </c>
      <c r="D40" s="7">
        <v>73</v>
      </c>
      <c r="E40" s="7">
        <v>69</v>
      </c>
      <c r="F40" s="7">
        <v>0.27400000000000002</v>
      </c>
      <c r="G40" s="7">
        <v>0.67900000000000005</v>
      </c>
      <c r="H40" s="7">
        <v>4.7E-2</v>
      </c>
      <c r="I40" s="7">
        <v>38481705</v>
      </c>
      <c r="J40" s="7">
        <v>0.68899999999999995</v>
      </c>
    </row>
    <row r="41" spans="1:10" ht="15.75" customHeight="1" x14ac:dyDescent="0.35">
      <c r="A41" s="10" t="s">
        <v>123</v>
      </c>
      <c r="B41" s="10">
        <v>2.2763996889580199E-2</v>
      </c>
      <c r="C41" s="9">
        <v>3.2813011456628703E-2</v>
      </c>
      <c r="D41" s="9">
        <v>71.105283757338597</v>
      </c>
      <c r="E41" s="9">
        <v>66.415655577299404</v>
      </c>
      <c r="F41" s="9">
        <v>0.30346297045730503</v>
      </c>
      <c r="G41" s="9">
        <v>0.62328409550789099</v>
      </c>
      <c r="H41" s="9">
        <v>7.3249696479158202E-2</v>
      </c>
      <c r="I41" s="7">
        <v>57522</v>
      </c>
      <c r="J41" s="7">
        <v>0.88600000000000001</v>
      </c>
    </row>
    <row r="42" spans="1:10" ht="15.75" customHeight="1" x14ac:dyDescent="0.35">
      <c r="A42" s="10" t="s">
        <v>126</v>
      </c>
      <c r="B42" s="10">
        <v>2.2763996889580199E-2</v>
      </c>
      <c r="C42" s="9">
        <v>3.2813011456628703E-2</v>
      </c>
      <c r="D42" s="9">
        <v>71.105283757338597</v>
      </c>
      <c r="E42" s="9">
        <v>66.415655577299404</v>
      </c>
      <c r="F42" s="9">
        <v>0.30346297045730503</v>
      </c>
      <c r="G42" s="9">
        <v>0.62328409550789099</v>
      </c>
      <c r="H42" s="9">
        <v>7.3249696479158202E-2</v>
      </c>
      <c r="I42" s="7">
        <v>58176</v>
      </c>
      <c r="J42" s="7">
        <v>0.88500000000000001</v>
      </c>
    </row>
    <row r="43" spans="1:10" ht="15.75" customHeight="1" x14ac:dyDescent="0.35">
      <c r="A43" s="10" t="s">
        <v>127</v>
      </c>
      <c r="B43" s="10">
        <v>2.2763996889580199E-2</v>
      </c>
      <c r="C43" s="9">
        <v>3.2813011456628703E-2</v>
      </c>
      <c r="D43" s="9">
        <v>71.105283757338597</v>
      </c>
      <c r="E43" s="9">
        <v>66.415655577299404</v>
      </c>
      <c r="F43" s="9">
        <v>0.30346297045730503</v>
      </c>
      <c r="G43" s="9">
        <v>0.62328409550789099</v>
      </c>
      <c r="H43" s="9">
        <v>7.3249696479158202E-2</v>
      </c>
      <c r="I43" s="7">
        <v>58729</v>
      </c>
      <c r="J43" s="7">
        <v>0.88400000000000001</v>
      </c>
    </row>
    <row r="44" spans="1:10" ht="15.75" customHeight="1" x14ac:dyDescent="0.35">
      <c r="A44" s="10" t="s">
        <v>128</v>
      </c>
      <c r="B44" s="10">
        <v>2.2763996889580199E-2</v>
      </c>
      <c r="C44" s="9">
        <v>3.2813011456628703E-2</v>
      </c>
      <c r="D44" s="9">
        <v>71.105283757338597</v>
      </c>
      <c r="E44" s="9">
        <v>66.415655577299404</v>
      </c>
      <c r="F44" s="9">
        <v>0.30346297045730503</v>
      </c>
      <c r="G44" s="9">
        <v>0.62328409550789099</v>
      </c>
      <c r="H44" s="9">
        <v>7.3249696479158202E-2</v>
      </c>
      <c r="I44" s="7">
        <v>59117</v>
      </c>
      <c r="J44" s="7">
        <v>0.88300000000000001</v>
      </c>
    </row>
    <row r="45" spans="1:10" ht="15.75" customHeight="1" x14ac:dyDescent="0.35">
      <c r="A45" s="10" t="s">
        <v>129</v>
      </c>
      <c r="B45" s="10">
        <v>2.2763996889580199E-2</v>
      </c>
      <c r="C45" s="9">
        <v>3.2813011456628703E-2</v>
      </c>
      <c r="D45" s="9">
        <v>71.105283757338597</v>
      </c>
      <c r="E45" s="9">
        <v>66.415655577299404</v>
      </c>
      <c r="F45" s="9">
        <v>0.30346297045730503</v>
      </c>
      <c r="G45" s="9">
        <v>0.62328409550789099</v>
      </c>
      <c r="H45" s="9">
        <v>7.3249696479158202E-2</v>
      </c>
      <c r="I45" s="7">
        <v>59262</v>
      </c>
      <c r="J45" s="7">
        <v>0.88200000000000001</v>
      </c>
    </row>
    <row r="46" spans="1:10" ht="15.75" customHeight="1" x14ac:dyDescent="0.35">
      <c r="A46" s="10" t="s">
        <v>130</v>
      </c>
      <c r="B46" s="10">
        <v>2.2763996889580199E-2</v>
      </c>
      <c r="C46" s="9">
        <v>3.2813011456628703E-2</v>
      </c>
      <c r="D46" s="9">
        <v>71.105283757338597</v>
      </c>
      <c r="E46" s="9">
        <v>66.415655577299404</v>
      </c>
      <c r="F46" s="9">
        <v>0.30346297045730503</v>
      </c>
      <c r="G46" s="9">
        <v>0.62328409550789099</v>
      </c>
      <c r="H46" s="9">
        <v>7.3249696479158202E-2</v>
      </c>
      <c r="I46" s="7">
        <v>59117</v>
      </c>
      <c r="J46" s="7">
        <v>0.88100000000000001</v>
      </c>
    </row>
    <row r="47" spans="1:10" ht="15.75" customHeight="1" x14ac:dyDescent="0.35">
      <c r="A47" s="7" t="s">
        <v>131</v>
      </c>
      <c r="B47" s="7">
        <v>2.1999999999999999E-2</v>
      </c>
      <c r="C47" s="9">
        <v>3.2813011456628703E-2</v>
      </c>
      <c r="D47" s="9">
        <v>71.105283757338597</v>
      </c>
      <c r="E47" s="9">
        <v>66.415655577299404</v>
      </c>
      <c r="F47" s="9">
        <v>0.30346297045730503</v>
      </c>
      <c r="G47" s="9">
        <v>0.62328409550789099</v>
      </c>
      <c r="H47" s="9">
        <v>7.3249696479158202E-2</v>
      </c>
      <c r="I47" s="7">
        <v>58652</v>
      </c>
      <c r="J47" s="7">
        <v>0.88</v>
      </c>
    </row>
    <row r="48" spans="1:10" ht="15.75" customHeight="1" x14ac:dyDescent="0.35">
      <c r="A48" s="10" t="s">
        <v>132</v>
      </c>
      <c r="B48" s="10">
        <v>2.2763996889580199E-2</v>
      </c>
      <c r="C48" s="9">
        <v>3.2813011456628703E-2</v>
      </c>
      <c r="D48" s="9">
        <v>71.105283757338597</v>
      </c>
      <c r="E48" s="9">
        <v>66.415655577299404</v>
      </c>
      <c r="F48" s="9">
        <v>0.30346297045730503</v>
      </c>
      <c r="G48" s="9">
        <v>0.62328409550789099</v>
      </c>
      <c r="H48" s="9">
        <v>7.3249696479158202E-2</v>
      </c>
      <c r="I48" s="7">
        <v>57919</v>
      </c>
      <c r="J48" s="7">
        <v>0.879</v>
      </c>
    </row>
    <row r="49" spans="1:10" ht="15.75" customHeight="1" x14ac:dyDescent="0.35">
      <c r="A49" s="10" t="s">
        <v>133</v>
      </c>
      <c r="B49" s="10">
        <v>2.2763996889580199E-2</v>
      </c>
      <c r="C49" s="9">
        <v>3.2813011456628703E-2</v>
      </c>
      <c r="D49" s="9">
        <v>71.105283757338597</v>
      </c>
      <c r="E49" s="9">
        <v>66.415655577299404</v>
      </c>
      <c r="F49" s="9">
        <v>0.30346297045730503</v>
      </c>
      <c r="G49" s="9">
        <v>0.62328409550789099</v>
      </c>
      <c r="H49" s="9">
        <v>7.3249696479158202E-2</v>
      </c>
      <c r="I49" s="7">
        <v>57053</v>
      </c>
      <c r="J49" s="7">
        <v>0.878</v>
      </c>
    </row>
    <row r="50" spans="1:10" ht="15.75" customHeight="1" x14ac:dyDescent="0.35">
      <c r="A50" s="10" t="s">
        <v>134</v>
      </c>
      <c r="B50" s="10">
        <v>2.2763996889580199E-2</v>
      </c>
      <c r="C50" s="9">
        <v>3.2813011456628703E-2</v>
      </c>
      <c r="D50" s="9">
        <v>71.105283757338597</v>
      </c>
      <c r="E50" s="9">
        <v>66.415655577299404</v>
      </c>
      <c r="F50" s="9">
        <v>0.30346297045730503</v>
      </c>
      <c r="G50" s="9">
        <v>0.62328409550789099</v>
      </c>
      <c r="H50" s="9">
        <v>7.3249696479158202E-2</v>
      </c>
      <c r="I50" s="7">
        <v>56245</v>
      </c>
      <c r="J50" s="7">
        <v>0.877</v>
      </c>
    </row>
    <row r="51" spans="1:10" ht="15.75" customHeight="1" x14ac:dyDescent="0.35">
      <c r="A51" s="7" t="s">
        <v>135</v>
      </c>
      <c r="B51" s="7">
        <v>1.9E-2</v>
      </c>
      <c r="C51" s="9">
        <v>3.2813011456628703E-2</v>
      </c>
      <c r="D51" s="9">
        <v>71.105283757338597</v>
      </c>
      <c r="E51" s="9">
        <v>66.415655577299404</v>
      </c>
      <c r="F51" s="9">
        <v>0.30346297045730503</v>
      </c>
      <c r="G51" s="9">
        <v>0.62328409550789099</v>
      </c>
      <c r="H51" s="9">
        <v>7.3249696479158202E-2</v>
      </c>
      <c r="I51" s="7">
        <v>55636</v>
      </c>
      <c r="J51" s="7">
        <v>0.876</v>
      </c>
    </row>
    <row r="52" spans="1:10" ht="15.75" customHeight="1" x14ac:dyDescent="0.35">
      <c r="A52" s="10" t="s">
        <v>136</v>
      </c>
      <c r="B52" s="10">
        <v>2.2763996889580199E-2</v>
      </c>
      <c r="C52" s="9">
        <v>3.2813011456628703E-2</v>
      </c>
      <c r="D52" s="9">
        <v>71.105283757338597</v>
      </c>
      <c r="E52" s="9">
        <v>66.415655577299404</v>
      </c>
      <c r="F52" s="9">
        <v>0.30346297045730503</v>
      </c>
      <c r="G52" s="9">
        <v>0.62328409550789099</v>
      </c>
      <c r="H52" s="9">
        <v>7.3249696479158202E-2</v>
      </c>
      <c r="I52" s="7">
        <v>55274</v>
      </c>
      <c r="J52" s="7">
        <v>0.875</v>
      </c>
    </row>
    <row r="53" spans="1:10" ht="15.75" customHeight="1" x14ac:dyDescent="0.35">
      <c r="A53" s="10" t="s">
        <v>137</v>
      </c>
      <c r="B53" s="10">
        <v>2.2763996889580199E-2</v>
      </c>
      <c r="C53" s="9">
        <v>3.2813011456628703E-2</v>
      </c>
      <c r="D53" s="9">
        <v>71.105283757338597</v>
      </c>
      <c r="E53" s="9">
        <v>66.415655577299404</v>
      </c>
      <c r="F53" s="9">
        <v>0.30346297045730503</v>
      </c>
      <c r="G53" s="9">
        <v>0.62328409550789099</v>
      </c>
      <c r="H53" s="9">
        <v>7.3249696479158202E-2</v>
      </c>
      <c r="I53" s="7">
        <v>55128</v>
      </c>
      <c r="J53" s="7">
        <v>0.874</v>
      </c>
    </row>
    <row r="54" spans="1:10" ht="15.75" customHeight="1" x14ac:dyDescent="0.35">
      <c r="A54" s="7" t="s">
        <v>138</v>
      </c>
      <c r="B54" s="7">
        <v>1.0999999999999999E-2</v>
      </c>
      <c r="C54" s="7">
        <v>4.0000000000000001E-3</v>
      </c>
      <c r="D54" s="9">
        <v>71.105283757338597</v>
      </c>
      <c r="E54" s="9">
        <v>66.415655577299404</v>
      </c>
      <c r="F54" s="9">
        <v>0.30346297045730503</v>
      </c>
      <c r="G54" s="9">
        <v>0.62328409550789099</v>
      </c>
      <c r="H54" s="9">
        <v>7.3249696479158202E-2</v>
      </c>
      <c r="I54" s="7">
        <v>65399</v>
      </c>
      <c r="J54" s="7">
        <v>0.92400000000000004</v>
      </c>
    </row>
    <row r="55" spans="1:10" ht="15.75" customHeight="1" x14ac:dyDescent="0.35">
      <c r="A55" s="7" t="s">
        <v>140</v>
      </c>
      <c r="B55" s="7">
        <v>1.2E-2</v>
      </c>
      <c r="C55" s="7">
        <v>4.0000000000000001E-3</v>
      </c>
      <c r="D55" s="9">
        <v>71.105283757338597</v>
      </c>
      <c r="E55" s="9">
        <v>66.415655577299404</v>
      </c>
      <c r="F55" s="9">
        <v>0.30346297045730503</v>
      </c>
      <c r="G55" s="9">
        <v>0.62328409550789099</v>
      </c>
      <c r="H55" s="9">
        <v>7.3249696479158202E-2</v>
      </c>
      <c r="I55" s="7">
        <v>68000</v>
      </c>
      <c r="J55" s="7">
        <v>0.92100000000000004</v>
      </c>
    </row>
    <row r="56" spans="1:10" ht="15.75" customHeight="1" x14ac:dyDescent="0.35">
      <c r="A56" s="7" t="s">
        <v>141</v>
      </c>
      <c r="B56" s="7">
        <v>1.0999999999999999E-2</v>
      </c>
      <c r="C56" s="7">
        <v>4.0000000000000001E-3</v>
      </c>
      <c r="D56" s="9">
        <v>71.105283757338597</v>
      </c>
      <c r="E56" s="9">
        <v>66.415655577299404</v>
      </c>
      <c r="F56" s="9">
        <v>0.30346297045730503</v>
      </c>
      <c r="G56" s="9">
        <v>0.62328409550789099</v>
      </c>
      <c r="H56" s="9">
        <v>7.3249696479158202E-2</v>
      </c>
      <c r="I56" s="7">
        <v>71639</v>
      </c>
      <c r="J56" s="7">
        <v>0.91600000000000004</v>
      </c>
    </row>
    <row r="57" spans="1:10" ht="15.75" customHeight="1" x14ac:dyDescent="0.35">
      <c r="A57" s="7" t="s">
        <v>142</v>
      </c>
      <c r="B57" s="7">
        <v>0.01</v>
      </c>
      <c r="C57" s="7">
        <v>3.0000000000000001E-3</v>
      </c>
      <c r="D57" s="9">
        <v>71.105283757338597</v>
      </c>
      <c r="E57" s="9">
        <v>66.415655577299404</v>
      </c>
      <c r="F57" s="9">
        <v>0.30346297045730503</v>
      </c>
      <c r="G57" s="9">
        <v>0.62328409550789099</v>
      </c>
      <c r="H57" s="9">
        <v>7.3249696479158202E-2</v>
      </c>
      <c r="I57" s="7">
        <v>75643</v>
      </c>
      <c r="J57" s="7">
        <v>0.91200000000000003</v>
      </c>
    </row>
    <row r="58" spans="1:10" ht="15.75" customHeight="1" x14ac:dyDescent="0.35">
      <c r="A58" s="7" t="s">
        <v>143</v>
      </c>
      <c r="B58" s="7">
        <v>1.0999999999999999E-2</v>
      </c>
      <c r="C58" s="7">
        <v>3.0000000000000001E-3</v>
      </c>
      <c r="D58" s="9">
        <v>71.105283757338597</v>
      </c>
      <c r="E58" s="9">
        <v>66.415655577299404</v>
      </c>
      <c r="F58" s="9">
        <v>0.30346297045730503</v>
      </c>
      <c r="G58" s="9">
        <v>0.62328409550789099</v>
      </c>
      <c r="H58" s="9">
        <v>7.3249696479158202E-2</v>
      </c>
      <c r="I58" s="7">
        <v>79060</v>
      </c>
      <c r="J58" s="7">
        <v>0.90800000000000003</v>
      </c>
    </row>
    <row r="59" spans="1:10" ht="15.75" customHeight="1" x14ac:dyDescent="0.35">
      <c r="A59" s="7" t="s">
        <v>144</v>
      </c>
      <c r="B59" s="7">
        <v>1.0999999999999999E-2</v>
      </c>
      <c r="C59" s="7">
        <v>3.0000000000000001E-3</v>
      </c>
      <c r="D59" s="9">
        <v>71.105283757338597</v>
      </c>
      <c r="E59" s="9">
        <v>66.415655577299404</v>
      </c>
      <c r="F59" s="9">
        <v>0.30346297045730503</v>
      </c>
      <c r="G59" s="9">
        <v>0.62328409550789099</v>
      </c>
      <c r="H59" s="9">
        <v>7.3249696479158202E-2</v>
      </c>
      <c r="I59" s="7">
        <v>81223</v>
      </c>
      <c r="J59" s="7">
        <v>0.90300000000000002</v>
      </c>
    </row>
    <row r="60" spans="1:10" ht="15.75" customHeight="1" x14ac:dyDescent="0.35">
      <c r="A60" s="7" t="s">
        <v>145</v>
      </c>
      <c r="B60" s="7">
        <v>1.0999999999999999E-2</v>
      </c>
      <c r="C60" s="7">
        <v>3.0000000000000001E-3</v>
      </c>
      <c r="D60" s="9">
        <v>71.105283757338597</v>
      </c>
      <c r="E60" s="9">
        <v>66.415655577299404</v>
      </c>
      <c r="F60" s="9">
        <v>0.30346297045730503</v>
      </c>
      <c r="G60" s="9">
        <v>0.62328409550789099</v>
      </c>
      <c r="H60" s="9">
        <v>7.3249696479158202E-2</v>
      </c>
      <c r="I60" s="7">
        <v>81877</v>
      </c>
      <c r="J60" s="7">
        <v>0.89800000000000002</v>
      </c>
    </row>
    <row r="61" spans="1:10" ht="15.75" customHeight="1" x14ac:dyDescent="0.35">
      <c r="A61" s="7" t="s">
        <v>146</v>
      </c>
      <c r="B61" s="7">
        <v>0.01</v>
      </c>
      <c r="C61" s="7">
        <v>3.0000000000000001E-3</v>
      </c>
      <c r="D61" s="9">
        <v>71.105283757338597</v>
      </c>
      <c r="E61" s="9">
        <v>66.415655577299404</v>
      </c>
      <c r="F61" s="9">
        <v>0.30346297045730503</v>
      </c>
      <c r="G61" s="9">
        <v>0.62328409550789099</v>
      </c>
      <c r="H61" s="9">
        <v>7.3249696479158202E-2</v>
      </c>
      <c r="I61" s="7">
        <v>81292</v>
      </c>
      <c r="J61" s="7">
        <v>0.89400000000000002</v>
      </c>
    </row>
    <row r="62" spans="1:10" ht="15.75" customHeight="1" x14ac:dyDescent="0.35">
      <c r="A62" s="7" t="s">
        <v>147</v>
      </c>
      <c r="B62" s="7">
        <v>0.01</v>
      </c>
      <c r="C62" s="7">
        <v>3.0000000000000001E-3</v>
      </c>
      <c r="D62" s="9">
        <v>71.105283757338597</v>
      </c>
      <c r="E62" s="9">
        <v>66.415655577299404</v>
      </c>
      <c r="F62" s="9">
        <v>0.30346297045730503</v>
      </c>
      <c r="G62" s="9">
        <v>0.62328409550789099</v>
      </c>
      <c r="H62" s="9">
        <v>7.3249696479158202E-2</v>
      </c>
      <c r="I62" s="7">
        <v>79969</v>
      </c>
      <c r="J62" s="7">
        <v>0.88900000000000001</v>
      </c>
    </row>
    <row r="63" spans="1:10" ht="15.75" customHeight="1" x14ac:dyDescent="0.35">
      <c r="A63" s="7" t="s">
        <v>148</v>
      </c>
      <c r="B63" s="7">
        <v>0.01</v>
      </c>
      <c r="C63" s="7">
        <v>3.0000000000000001E-3</v>
      </c>
      <c r="D63" s="9">
        <v>71.105283757338597</v>
      </c>
      <c r="E63" s="9">
        <v>66.415655577299404</v>
      </c>
      <c r="F63" s="9">
        <v>0.30346297045730503</v>
      </c>
      <c r="G63" s="9">
        <v>0.62328409550789099</v>
      </c>
      <c r="H63" s="9">
        <v>7.3249696479158202E-2</v>
      </c>
      <c r="I63" s="7">
        <v>78659</v>
      </c>
      <c r="J63" s="7">
        <v>0.88400000000000001</v>
      </c>
    </row>
    <row r="64" spans="1:10" ht="15.75" customHeight="1" x14ac:dyDescent="0.35">
      <c r="A64" s="7" t="s">
        <v>149</v>
      </c>
      <c r="B64" s="7">
        <v>0.01</v>
      </c>
      <c r="C64" s="7">
        <v>2E-3</v>
      </c>
      <c r="D64" s="9">
        <v>71.105283757338597</v>
      </c>
      <c r="E64" s="9">
        <v>66.415655577299404</v>
      </c>
      <c r="F64" s="9">
        <v>0.30346297045730503</v>
      </c>
      <c r="G64" s="9">
        <v>0.62328409550789099</v>
      </c>
      <c r="H64" s="9">
        <v>7.3249696479158202E-2</v>
      </c>
      <c r="I64" s="7">
        <v>77907</v>
      </c>
      <c r="J64" s="7">
        <v>0.878</v>
      </c>
    </row>
    <row r="65" spans="1:10" ht="15.75" customHeight="1" x14ac:dyDescent="0.35">
      <c r="A65" s="10" t="s">
        <v>150</v>
      </c>
      <c r="B65" s="10">
        <v>2.2763996889580199E-2</v>
      </c>
      <c r="C65" s="7">
        <v>2E-3</v>
      </c>
      <c r="D65" s="9">
        <v>71.105283757338597</v>
      </c>
      <c r="E65" s="9">
        <v>66.415655577299404</v>
      </c>
      <c r="F65" s="9">
        <v>0.30346297045730503</v>
      </c>
      <c r="G65" s="9">
        <v>0.62328409550789099</v>
      </c>
      <c r="H65" s="9">
        <v>7.3249696479158202E-2</v>
      </c>
      <c r="I65" s="7">
        <v>77865</v>
      </c>
      <c r="J65" s="7">
        <v>0.873</v>
      </c>
    </row>
    <row r="66" spans="1:10" ht="15.75" customHeight="1" x14ac:dyDescent="0.35">
      <c r="A66" s="7" t="s">
        <v>151</v>
      </c>
      <c r="B66" s="7">
        <v>0.01</v>
      </c>
      <c r="C66" s="7">
        <v>2E-3</v>
      </c>
      <c r="D66" s="9">
        <v>71.105283757338597</v>
      </c>
      <c r="E66" s="9">
        <v>66.415655577299404</v>
      </c>
      <c r="F66" s="9">
        <v>0.30346297045730503</v>
      </c>
      <c r="G66" s="9">
        <v>0.62328409550789099</v>
      </c>
      <c r="H66" s="9">
        <v>7.3249696479158202E-2</v>
      </c>
      <c r="I66" s="7">
        <v>78360</v>
      </c>
      <c r="J66" s="7">
        <v>0.86699999999999999</v>
      </c>
    </row>
    <row r="67" spans="1:10" ht="15.75" customHeight="1" x14ac:dyDescent="0.35">
      <c r="A67" s="7" t="s">
        <v>152</v>
      </c>
      <c r="B67" s="7">
        <v>0.05</v>
      </c>
      <c r="C67" s="7">
        <v>0.128</v>
      </c>
      <c r="D67" s="7">
        <v>47</v>
      </c>
      <c r="E67" s="7">
        <v>44</v>
      </c>
      <c r="F67" s="7">
        <v>0.47599999999999998</v>
      </c>
      <c r="G67" s="7">
        <v>0.499</v>
      </c>
      <c r="H67" s="7">
        <v>2.5000000000000001E-2</v>
      </c>
      <c r="I67" s="7">
        <v>13924930</v>
      </c>
      <c r="J67" s="7">
        <v>0.32400000000000001</v>
      </c>
    </row>
    <row r="68" spans="1:10" ht="15.75" customHeight="1" x14ac:dyDescent="0.35">
      <c r="A68" s="7" t="s">
        <v>154</v>
      </c>
      <c r="B68" s="7">
        <v>0.05</v>
      </c>
      <c r="C68" s="7">
        <v>0.127</v>
      </c>
      <c r="D68" s="7">
        <v>47</v>
      </c>
      <c r="E68" s="7">
        <v>45</v>
      </c>
      <c r="F68" s="7">
        <v>0.47699999999999998</v>
      </c>
      <c r="G68" s="7">
        <v>0.499</v>
      </c>
      <c r="H68" s="7">
        <v>2.5000000000000001E-2</v>
      </c>
      <c r="I68" s="7">
        <v>14385283</v>
      </c>
      <c r="J68" s="7">
        <v>0.33200000000000002</v>
      </c>
    </row>
    <row r="69" spans="1:10" ht="15.75" customHeight="1" x14ac:dyDescent="0.35">
      <c r="A69" s="7" t="s">
        <v>155</v>
      </c>
      <c r="B69" s="7">
        <v>0.05</v>
      </c>
      <c r="C69" s="7">
        <v>0.126</v>
      </c>
      <c r="D69" s="7">
        <v>48</v>
      </c>
      <c r="E69" s="7">
        <v>45</v>
      </c>
      <c r="F69" s="7">
        <v>0.47699999999999998</v>
      </c>
      <c r="G69" s="7">
        <v>0.499</v>
      </c>
      <c r="H69" s="7">
        <v>2.5000000000000001E-2</v>
      </c>
      <c r="I69" s="7">
        <v>14886574</v>
      </c>
      <c r="J69" s="7">
        <v>0.33900000000000002</v>
      </c>
    </row>
    <row r="70" spans="1:10" ht="15.75" customHeight="1" x14ac:dyDescent="0.35">
      <c r="A70" s="7" t="s">
        <v>156</v>
      </c>
      <c r="B70" s="7">
        <v>0.05</v>
      </c>
      <c r="C70" s="7">
        <v>0.125</v>
      </c>
      <c r="D70" s="7">
        <v>49</v>
      </c>
      <c r="E70" s="7">
        <v>46</v>
      </c>
      <c r="F70" s="7">
        <v>0.47699999999999998</v>
      </c>
      <c r="G70" s="7">
        <v>0.498</v>
      </c>
      <c r="H70" s="7">
        <v>2.5000000000000001E-2</v>
      </c>
      <c r="I70" s="7">
        <v>15421075</v>
      </c>
      <c r="J70" s="7">
        <v>0.34599999999999997</v>
      </c>
    </row>
    <row r="71" spans="1:10" ht="15.75" customHeight="1" x14ac:dyDescent="0.35">
      <c r="A71" s="7" t="s">
        <v>157</v>
      </c>
      <c r="B71" s="7">
        <v>0.05</v>
      </c>
      <c r="C71" s="7">
        <v>0.123</v>
      </c>
      <c r="D71" s="7">
        <v>49</v>
      </c>
      <c r="E71" s="7">
        <v>47</v>
      </c>
      <c r="F71" s="7">
        <v>0.47699999999999998</v>
      </c>
      <c r="G71" s="7">
        <v>0.498</v>
      </c>
      <c r="H71" s="7">
        <v>2.5000000000000001E-2</v>
      </c>
      <c r="I71" s="7">
        <v>15976715</v>
      </c>
      <c r="J71" s="7">
        <v>0.35399999999999998</v>
      </c>
    </row>
    <row r="72" spans="1:10" ht="15.75" customHeight="1" x14ac:dyDescent="0.35">
      <c r="A72" s="7" t="s">
        <v>158</v>
      </c>
      <c r="B72" s="7">
        <v>4.9000000000000002E-2</v>
      </c>
      <c r="C72" s="7">
        <v>0.122</v>
      </c>
      <c r="D72" s="7">
        <v>50</v>
      </c>
      <c r="E72" s="7">
        <v>47</v>
      </c>
      <c r="F72" s="7">
        <v>0.47799999999999998</v>
      </c>
      <c r="G72" s="7">
        <v>0.498</v>
      </c>
      <c r="H72" s="7">
        <v>2.5000000000000001E-2</v>
      </c>
      <c r="I72" s="7">
        <v>16544376</v>
      </c>
      <c r="J72" s="7">
        <v>0.36199999999999999</v>
      </c>
    </row>
    <row r="73" spans="1:10" ht="15.75" customHeight="1" x14ac:dyDescent="0.35">
      <c r="A73" s="7" t="s">
        <v>159</v>
      </c>
      <c r="B73" s="7">
        <v>4.9000000000000002E-2</v>
      </c>
      <c r="C73" s="7">
        <v>0.12</v>
      </c>
      <c r="D73" s="7">
        <v>50</v>
      </c>
      <c r="E73" s="7">
        <v>48</v>
      </c>
      <c r="F73" s="7">
        <v>0.47799999999999998</v>
      </c>
      <c r="G73" s="7">
        <v>0.497</v>
      </c>
      <c r="H73" s="7">
        <v>2.4E-2</v>
      </c>
      <c r="I73" s="7">
        <v>17122409</v>
      </c>
      <c r="J73" s="7">
        <v>0.36899999999999999</v>
      </c>
    </row>
    <row r="74" spans="1:10" ht="15.75" customHeight="1" x14ac:dyDescent="0.35">
      <c r="A74" s="7" t="s">
        <v>160</v>
      </c>
      <c r="B74" s="7">
        <v>4.8000000000000001E-2</v>
      </c>
      <c r="C74" s="7">
        <v>0.11700000000000001</v>
      </c>
      <c r="D74" s="7">
        <v>51</v>
      </c>
      <c r="E74" s="7">
        <v>48</v>
      </c>
      <c r="F74" s="7">
        <v>0.47899999999999998</v>
      </c>
      <c r="G74" s="7">
        <v>0.497</v>
      </c>
      <c r="H74" s="7">
        <v>2.4E-2</v>
      </c>
      <c r="I74" s="7">
        <v>17712824</v>
      </c>
      <c r="J74" s="7">
        <v>0.377</v>
      </c>
    </row>
    <row r="75" spans="1:10" ht="15.75" customHeight="1" x14ac:dyDescent="0.35">
      <c r="A75" s="7" t="s">
        <v>161</v>
      </c>
      <c r="B75" s="7">
        <v>4.8000000000000001E-2</v>
      </c>
      <c r="C75" s="7">
        <v>0.115</v>
      </c>
      <c r="D75" s="7">
        <v>51</v>
      </c>
      <c r="E75" s="7">
        <v>48</v>
      </c>
      <c r="F75" s="7">
        <v>0.47899999999999998</v>
      </c>
      <c r="G75" s="7">
        <v>0.497</v>
      </c>
      <c r="H75" s="7">
        <v>2.4E-2</v>
      </c>
      <c r="I75" s="7">
        <v>18314441</v>
      </c>
      <c r="J75" s="7">
        <v>0.38500000000000001</v>
      </c>
    </row>
    <row r="76" spans="1:10" ht="15.75" customHeight="1" x14ac:dyDescent="0.35">
      <c r="A76" s="7" t="s">
        <v>162</v>
      </c>
      <c r="B76" s="7">
        <v>4.7E-2</v>
      </c>
      <c r="C76" s="7">
        <v>0.112</v>
      </c>
      <c r="D76" s="7">
        <v>52</v>
      </c>
      <c r="E76" s="7">
        <v>49</v>
      </c>
      <c r="F76" s="7">
        <v>0.47899999999999998</v>
      </c>
      <c r="G76" s="7">
        <v>0.497</v>
      </c>
      <c r="H76" s="7">
        <v>2.4E-2</v>
      </c>
      <c r="I76" s="7">
        <v>18926650</v>
      </c>
      <c r="J76" s="7">
        <v>0.39300000000000002</v>
      </c>
    </row>
    <row r="77" spans="1:10" ht="15.75" customHeight="1" x14ac:dyDescent="0.35">
      <c r="A77" s="7" t="s">
        <v>163</v>
      </c>
      <c r="B77" s="7">
        <v>4.5999999999999999E-2</v>
      </c>
      <c r="C77" s="7">
        <v>0.11</v>
      </c>
      <c r="D77" s="7">
        <v>52</v>
      </c>
      <c r="E77" s="7">
        <v>49</v>
      </c>
      <c r="F77" s="7">
        <v>0.47799999999999998</v>
      </c>
      <c r="G77" s="7">
        <v>0.498</v>
      </c>
      <c r="H77" s="7">
        <v>2.4E-2</v>
      </c>
      <c r="I77" s="7">
        <v>19549124</v>
      </c>
      <c r="J77" s="7">
        <v>0.40100000000000002</v>
      </c>
    </row>
    <row r="78" spans="1:10" ht="15.75" customHeight="1" x14ac:dyDescent="0.35">
      <c r="A78" s="7" t="s">
        <v>164</v>
      </c>
      <c r="B78" s="7">
        <v>4.5999999999999999E-2</v>
      </c>
      <c r="C78" s="7">
        <v>0.107</v>
      </c>
      <c r="D78" s="7">
        <v>53</v>
      </c>
      <c r="E78" s="7">
        <v>50</v>
      </c>
      <c r="F78" s="7">
        <v>0.47699999999999998</v>
      </c>
      <c r="G78" s="7">
        <v>0.499</v>
      </c>
      <c r="H78" s="7">
        <v>2.4E-2</v>
      </c>
      <c r="I78" s="7">
        <v>20180490</v>
      </c>
      <c r="J78" s="7">
        <v>0.40899999999999997</v>
      </c>
    </row>
    <row r="79" spans="1:10" ht="15.75" customHeight="1" x14ac:dyDescent="0.35">
      <c r="A79" s="7" t="s">
        <v>165</v>
      </c>
      <c r="B79" s="7">
        <v>4.4999999999999998E-2</v>
      </c>
      <c r="C79" s="7">
        <v>0.104</v>
      </c>
      <c r="D79" s="7">
        <v>53</v>
      </c>
      <c r="E79" s="7">
        <v>50</v>
      </c>
      <c r="F79" s="7">
        <v>0.47599999999999998</v>
      </c>
      <c r="G79" s="7">
        <v>0.5</v>
      </c>
      <c r="H79" s="7">
        <v>2.4E-2</v>
      </c>
      <c r="I79" s="7">
        <v>20820525</v>
      </c>
      <c r="J79" s="7">
        <v>0.41699999999999998</v>
      </c>
    </row>
    <row r="80" spans="1:10" ht="15.75" customHeight="1" x14ac:dyDescent="0.35">
      <c r="A80" s="7" t="s">
        <v>166</v>
      </c>
      <c r="B80" s="7">
        <v>0.02</v>
      </c>
      <c r="C80" s="7">
        <v>1.4E-2</v>
      </c>
      <c r="D80" s="7">
        <v>76</v>
      </c>
      <c r="E80" s="7">
        <v>71</v>
      </c>
      <c r="F80" s="7">
        <v>0.29199999999999998</v>
      </c>
      <c r="G80" s="7">
        <v>0.63700000000000001</v>
      </c>
      <c r="H80" s="7">
        <v>7.0999999999999994E-2</v>
      </c>
      <c r="I80" s="7">
        <v>77648</v>
      </c>
      <c r="J80" s="7">
        <v>0.32100000000000001</v>
      </c>
    </row>
    <row r="81" spans="1:10" ht="15.75" customHeight="1" x14ac:dyDescent="0.35">
      <c r="A81" s="7" t="s">
        <v>169</v>
      </c>
      <c r="B81" s="7">
        <v>0.02</v>
      </c>
      <c r="C81" s="7">
        <v>1.2999999999999999E-2</v>
      </c>
      <c r="D81" s="7">
        <v>76</v>
      </c>
      <c r="E81" s="7">
        <v>71</v>
      </c>
      <c r="F81" s="7">
        <v>0.29099999999999998</v>
      </c>
      <c r="G81" s="7">
        <v>0.63900000000000001</v>
      </c>
      <c r="H81" s="7">
        <v>7.0000000000000007E-2</v>
      </c>
      <c r="I81" s="7">
        <v>78972</v>
      </c>
      <c r="J81" s="7">
        <v>0.317</v>
      </c>
    </row>
    <row r="82" spans="1:10" ht="15.75" customHeight="1" x14ac:dyDescent="0.35">
      <c r="A82" s="7" t="s">
        <v>170</v>
      </c>
      <c r="B82" s="7">
        <v>0.02</v>
      </c>
      <c r="C82" s="7">
        <v>1.2E-2</v>
      </c>
      <c r="D82" s="7">
        <v>76</v>
      </c>
      <c r="E82" s="7">
        <v>71</v>
      </c>
      <c r="F82" s="7">
        <v>0.28999999999999998</v>
      </c>
      <c r="G82" s="7">
        <v>0.64</v>
      </c>
      <c r="H82" s="7">
        <v>7.0000000000000007E-2</v>
      </c>
      <c r="I82" s="7">
        <v>80030</v>
      </c>
      <c r="J82" s="7">
        <v>0.311</v>
      </c>
    </row>
    <row r="83" spans="1:10" ht="15.75" customHeight="1" x14ac:dyDescent="0.35">
      <c r="A83" s="7" t="s">
        <v>171</v>
      </c>
      <c r="B83" s="7">
        <v>1.9E-2</v>
      </c>
      <c r="C83" s="7">
        <v>1.2E-2</v>
      </c>
      <c r="D83" s="7">
        <v>77</v>
      </c>
      <c r="E83" s="7">
        <v>72</v>
      </c>
      <c r="F83" s="7">
        <v>0.28799999999999998</v>
      </c>
      <c r="G83" s="7">
        <v>0.64</v>
      </c>
      <c r="H83" s="7">
        <v>7.0999999999999994E-2</v>
      </c>
      <c r="I83" s="7">
        <v>80904</v>
      </c>
      <c r="J83" s="7">
        <v>0.30499999999999999</v>
      </c>
    </row>
    <row r="84" spans="1:10" ht="15.75" customHeight="1" x14ac:dyDescent="0.35">
      <c r="A84" s="7" t="s">
        <v>172</v>
      </c>
      <c r="B84" s="7">
        <v>1.9E-2</v>
      </c>
      <c r="C84" s="7">
        <v>1.0999999999999999E-2</v>
      </c>
      <c r="D84" s="7">
        <v>77</v>
      </c>
      <c r="E84" s="7">
        <v>72</v>
      </c>
      <c r="F84" s="7">
        <v>0.28599999999999998</v>
      </c>
      <c r="G84" s="7">
        <v>0.64200000000000002</v>
      </c>
      <c r="H84" s="7">
        <v>7.1999999999999995E-2</v>
      </c>
      <c r="I84" s="7">
        <v>81718</v>
      </c>
      <c r="J84" s="7">
        <v>0.29799999999999999</v>
      </c>
    </row>
    <row r="85" spans="1:10" ht="15.75" customHeight="1" x14ac:dyDescent="0.35">
      <c r="A85" s="7" t="s">
        <v>173</v>
      </c>
      <c r="B85" s="7">
        <v>1.9E-2</v>
      </c>
      <c r="C85" s="7">
        <v>1.0999999999999999E-2</v>
      </c>
      <c r="D85" s="7">
        <v>77</v>
      </c>
      <c r="E85" s="7">
        <v>72</v>
      </c>
      <c r="F85" s="7">
        <v>0.28299999999999997</v>
      </c>
      <c r="G85" s="7">
        <v>0.64400000000000002</v>
      </c>
      <c r="H85" s="7">
        <v>7.2999999999999995E-2</v>
      </c>
      <c r="I85" s="7">
        <v>82565</v>
      </c>
      <c r="J85" s="7">
        <v>0.29199999999999998</v>
      </c>
    </row>
    <row r="86" spans="1:10" ht="15.75" customHeight="1" x14ac:dyDescent="0.35">
      <c r="A86" s="7" t="s">
        <v>174</v>
      </c>
      <c r="B86" s="7">
        <v>1.7999999999999999E-2</v>
      </c>
      <c r="C86" s="7">
        <v>0.01</v>
      </c>
      <c r="D86" s="7">
        <v>77</v>
      </c>
      <c r="E86" s="7">
        <v>72</v>
      </c>
      <c r="F86" s="7">
        <v>0.28000000000000003</v>
      </c>
      <c r="G86" s="7">
        <v>0.64700000000000002</v>
      </c>
      <c r="H86" s="7">
        <v>7.2999999999999995E-2</v>
      </c>
      <c r="I86" s="7">
        <v>83467</v>
      </c>
      <c r="J86" s="7">
        <v>0.28599999999999998</v>
      </c>
    </row>
    <row r="87" spans="1:10" ht="15.75" customHeight="1" x14ac:dyDescent="0.35">
      <c r="A87" s="7" t="s">
        <v>175</v>
      </c>
      <c r="B87" s="7">
        <v>1.7999999999999999E-2</v>
      </c>
      <c r="C87" s="7">
        <v>0.01</v>
      </c>
      <c r="D87" s="7">
        <v>77</v>
      </c>
      <c r="E87" s="7">
        <v>72</v>
      </c>
      <c r="F87" s="7">
        <v>0.27600000000000002</v>
      </c>
      <c r="G87" s="7">
        <v>0.65100000000000002</v>
      </c>
      <c r="H87" s="7">
        <v>7.2999999999999995E-2</v>
      </c>
      <c r="I87" s="7">
        <v>84397</v>
      </c>
      <c r="J87" s="7">
        <v>0.28000000000000003</v>
      </c>
    </row>
    <row r="88" spans="1:10" ht="15.75" customHeight="1" x14ac:dyDescent="0.35">
      <c r="A88" s="7" t="s">
        <v>176</v>
      </c>
      <c r="B88" s="7">
        <v>1.7999999999999999E-2</v>
      </c>
      <c r="C88" s="7">
        <v>8.9999999999999993E-3</v>
      </c>
      <c r="D88" s="7">
        <v>77</v>
      </c>
      <c r="E88" s="7">
        <v>73</v>
      </c>
      <c r="F88" s="7">
        <v>0.27100000000000002</v>
      </c>
      <c r="G88" s="7">
        <v>0.65600000000000003</v>
      </c>
      <c r="H88" s="7">
        <v>7.2999999999999995E-2</v>
      </c>
      <c r="I88" s="7">
        <v>85349</v>
      </c>
      <c r="J88" s="7">
        <v>0.27400000000000002</v>
      </c>
    </row>
    <row r="89" spans="1:10" ht="15.75" customHeight="1" x14ac:dyDescent="0.35">
      <c r="A89" s="7" t="s">
        <v>177</v>
      </c>
      <c r="B89" s="7">
        <v>1.7000000000000001E-2</v>
      </c>
      <c r="C89" s="7">
        <v>8.9999999999999993E-3</v>
      </c>
      <c r="D89" s="7">
        <v>78</v>
      </c>
      <c r="E89" s="7">
        <v>73</v>
      </c>
      <c r="F89" s="7">
        <v>0.26700000000000002</v>
      </c>
      <c r="G89" s="7">
        <v>0.66100000000000003</v>
      </c>
      <c r="H89" s="7">
        <v>7.2999999999999995E-2</v>
      </c>
      <c r="I89" s="7">
        <v>86300</v>
      </c>
      <c r="J89" s="7">
        <v>0.26800000000000002</v>
      </c>
    </row>
    <row r="90" spans="1:10" ht="15.75" customHeight="1" x14ac:dyDescent="0.35">
      <c r="A90" s="7" t="s">
        <v>178</v>
      </c>
      <c r="B90" s="7">
        <v>1.7000000000000001E-2</v>
      </c>
      <c r="C90" s="7">
        <v>8.9999999999999993E-3</v>
      </c>
      <c r="D90" s="7">
        <v>78</v>
      </c>
      <c r="E90" s="7">
        <v>73</v>
      </c>
      <c r="F90" s="7">
        <v>0.26200000000000001</v>
      </c>
      <c r="G90" s="7">
        <v>0.66500000000000004</v>
      </c>
      <c r="H90" s="7">
        <v>7.1999999999999995E-2</v>
      </c>
      <c r="I90" s="7">
        <v>87233</v>
      </c>
      <c r="J90" s="7">
        <v>0.26200000000000001</v>
      </c>
    </row>
    <row r="91" spans="1:10" ht="15.75" customHeight="1" x14ac:dyDescent="0.35">
      <c r="A91" s="7" t="s">
        <v>179</v>
      </c>
      <c r="B91" s="7">
        <v>1.7000000000000001E-2</v>
      </c>
      <c r="C91" s="7">
        <v>8.0000000000000002E-3</v>
      </c>
      <c r="D91" s="7">
        <v>78</v>
      </c>
      <c r="E91" s="7">
        <v>73</v>
      </c>
      <c r="F91" s="7">
        <v>0.25800000000000001</v>
      </c>
      <c r="G91" s="7">
        <v>0.67</v>
      </c>
      <c r="H91" s="7">
        <v>7.1999999999999995E-2</v>
      </c>
      <c r="I91" s="7">
        <v>88152</v>
      </c>
      <c r="J91" s="7">
        <v>0.25700000000000001</v>
      </c>
    </row>
    <row r="92" spans="1:10" ht="15.75" customHeight="1" x14ac:dyDescent="0.35">
      <c r="A92" s="7" t="s">
        <v>180</v>
      </c>
      <c r="B92" s="7">
        <v>1.7000000000000001E-2</v>
      </c>
      <c r="C92" s="7">
        <v>8.0000000000000002E-3</v>
      </c>
      <c r="D92" s="7">
        <v>78</v>
      </c>
      <c r="E92" s="7">
        <v>73</v>
      </c>
      <c r="F92" s="7">
        <v>0.254</v>
      </c>
      <c r="G92" s="7">
        <v>0.67500000000000004</v>
      </c>
      <c r="H92" s="7">
        <v>7.0999999999999994E-2</v>
      </c>
      <c r="I92" s="7">
        <v>89069</v>
      </c>
      <c r="J92" s="7">
        <v>0.251</v>
      </c>
    </row>
    <row r="93" spans="1:10" ht="15.75" customHeight="1" x14ac:dyDescent="0.35">
      <c r="A93" s="7" t="s">
        <v>181</v>
      </c>
      <c r="B93" s="7">
        <v>1.9E-2</v>
      </c>
      <c r="C93" s="7">
        <v>1.7999999999999999E-2</v>
      </c>
      <c r="D93" s="7">
        <v>78</v>
      </c>
      <c r="E93" s="7">
        <v>70</v>
      </c>
      <c r="F93" s="7">
        <v>0.27900000000000003</v>
      </c>
      <c r="G93" s="7">
        <v>0.621</v>
      </c>
      <c r="H93" s="7">
        <v>9.9000000000000005E-2</v>
      </c>
      <c r="I93" s="7">
        <v>36903067</v>
      </c>
      <c r="J93" s="7">
        <v>0.89100000000000001</v>
      </c>
    </row>
    <row r="94" spans="1:10" ht="15.75" customHeight="1" x14ac:dyDescent="0.35">
      <c r="A94" s="7" t="s">
        <v>183</v>
      </c>
      <c r="B94" s="7">
        <v>1.7999999999999999E-2</v>
      </c>
      <c r="C94" s="7">
        <v>1.7999999999999999E-2</v>
      </c>
      <c r="D94" s="7">
        <v>78</v>
      </c>
      <c r="E94" s="7">
        <v>70</v>
      </c>
      <c r="F94" s="7">
        <v>0.27600000000000002</v>
      </c>
      <c r="G94" s="7">
        <v>0.624</v>
      </c>
      <c r="H94" s="7">
        <v>0.1</v>
      </c>
      <c r="I94" s="7">
        <v>37273361</v>
      </c>
      <c r="J94" s="7">
        <v>0.89300000000000002</v>
      </c>
    </row>
    <row r="95" spans="1:10" ht="15.75" customHeight="1" x14ac:dyDescent="0.35">
      <c r="A95" s="7" t="s">
        <v>184</v>
      </c>
      <c r="B95" s="7">
        <v>1.7999999999999999E-2</v>
      </c>
      <c r="C95" s="7">
        <v>1.7000000000000001E-2</v>
      </c>
      <c r="D95" s="7">
        <v>78</v>
      </c>
      <c r="E95" s="7">
        <v>71</v>
      </c>
      <c r="F95" s="7">
        <v>0.27300000000000002</v>
      </c>
      <c r="G95" s="7">
        <v>0.626</v>
      </c>
      <c r="H95" s="7">
        <v>0.10100000000000001</v>
      </c>
      <c r="I95" s="7">
        <v>37627545</v>
      </c>
      <c r="J95" s="7">
        <v>0.89500000000000002</v>
      </c>
    </row>
    <row r="96" spans="1:10" ht="15.75" customHeight="1" x14ac:dyDescent="0.35">
      <c r="A96" s="7" t="s">
        <v>185</v>
      </c>
      <c r="B96" s="7">
        <v>1.7999999999999999E-2</v>
      </c>
      <c r="C96" s="7">
        <v>1.7000000000000001E-2</v>
      </c>
      <c r="D96" s="7">
        <v>78</v>
      </c>
      <c r="E96" s="7">
        <v>71</v>
      </c>
      <c r="F96" s="7">
        <v>0.27</v>
      </c>
      <c r="G96" s="7">
        <v>0.629</v>
      </c>
      <c r="H96" s="7">
        <v>0.10100000000000001</v>
      </c>
      <c r="I96" s="7">
        <v>37970411</v>
      </c>
      <c r="J96" s="7">
        <v>0.89700000000000002</v>
      </c>
    </row>
    <row r="97" spans="1:10" ht="15.75" customHeight="1" x14ac:dyDescent="0.35">
      <c r="A97" s="7" t="s">
        <v>186</v>
      </c>
      <c r="B97" s="7">
        <v>1.7999999999999999E-2</v>
      </c>
      <c r="C97" s="7">
        <v>1.6E-2</v>
      </c>
      <c r="D97" s="7">
        <v>78</v>
      </c>
      <c r="E97" s="7">
        <v>71</v>
      </c>
      <c r="F97" s="7">
        <v>0.26600000000000001</v>
      </c>
      <c r="G97" s="7">
        <v>0.63200000000000001</v>
      </c>
      <c r="H97" s="7">
        <v>0.10199999999999999</v>
      </c>
      <c r="I97" s="7">
        <v>38308779</v>
      </c>
      <c r="J97" s="7">
        <v>0.89900000000000002</v>
      </c>
    </row>
    <row r="98" spans="1:10" ht="15.75" customHeight="1" x14ac:dyDescent="0.35">
      <c r="A98" s="7" t="s">
        <v>187</v>
      </c>
      <c r="B98" s="7">
        <v>1.7999999999999999E-2</v>
      </c>
      <c r="C98" s="7">
        <v>1.4999999999999999E-2</v>
      </c>
      <c r="D98" s="7">
        <v>79</v>
      </c>
      <c r="E98" s="7">
        <v>71</v>
      </c>
      <c r="F98" s="7">
        <v>0.26300000000000001</v>
      </c>
      <c r="G98" s="7">
        <v>0.63400000000000001</v>
      </c>
      <c r="H98" s="7">
        <v>0.10199999999999999</v>
      </c>
      <c r="I98" s="7">
        <v>38647854</v>
      </c>
      <c r="J98" s="7">
        <v>0.90100000000000002</v>
      </c>
    </row>
    <row r="99" spans="1:10" ht="15.75" customHeight="1" x14ac:dyDescent="0.35">
      <c r="A99" s="7" t="s">
        <v>188</v>
      </c>
      <c r="B99" s="7">
        <v>1.7999999999999999E-2</v>
      </c>
      <c r="C99" s="7">
        <v>1.4999999999999999E-2</v>
      </c>
      <c r="D99" s="7">
        <v>79</v>
      </c>
      <c r="E99" s="7">
        <v>71</v>
      </c>
      <c r="F99" s="7">
        <v>0.26</v>
      </c>
      <c r="G99" s="7">
        <v>0.63700000000000001</v>
      </c>
      <c r="H99" s="7">
        <v>0.10299999999999999</v>
      </c>
      <c r="I99" s="7">
        <v>38988923</v>
      </c>
      <c r="J99" s="7">
        <v>0.90300000000000002</v>
      </c>
    </row>
    <row r="100" spans="1:10" ht="15.75" customHeight="1" x14ac:dyDescent="0.35">
      <c r="A100" s="7" t="s">
        <v>189</v>
      </c>
      <c r="B100" s="7">
        <v>1.7000000000000001E-2</v>
      </c>
      <c r="C100" s="7">
        <v>1.4E-2</v>
      </c>
      <c r="D100" s="7">
        <v>79</v>
      </c>
      <c r="E100" s="7">
        <v>71</v>
      </c>
      <c r="F100" s="7">
        <v>0.25700000000000001</v>
      </c>
      <c r="G100" s="7">
        <v>0.63900000000000001</v>
      </c>
      <c r="H100" s="7">
        <v>0.104</v>
      </c>
      <c r="I100" s="7">
        <v>39331357</v>
      </c>
      <c r="J100" s="7">
        <v>0.90400000000000003</v>
      </c>
    </row>
    <row r="101" spans="1:10" ht="15.75" customHeight="1" x14ac:dyDescent="0.35">
      <c r="A101" s="7" t="s">
        <v>190</v>
      </c>
      <c r="B101" s="7">
        <v>1.7000000000000001E-2</v>
      </c>
      <c r="C101" s="7">
        <v>1.4E-2</v>
      </c>
      <c r="D101" s="7">
        <v>79</v>
      </c>
      <c r="E101" s="7">
        <v>72</v>
      </c>
      <c r="F101" s="7">
        <v>0.254</v>
      </c>
      <c r="G101" s="7">
        <v>0.64100000000000001</v>
      </c>
      <c r="H101" s="7">
        <v>0.104</v>
      </c>
      <c r="I101" s="7">
        <v>39676083</v>
      </c>
      <c r="J101" s="7">
        <v>0.90600000000000003</v>
      </c>
    </row>
    <row r="102" spans="1:10" ht="15.75" customHeight="1" x14ac:dyDescent="0.35">
      <c r="A102" s="7" t="s">
        <v>191</v>
      </c>
      <c r="B102" s="7">
        <v>1.7000000000000001E-2</v>
      </c>
      <c r="C102" s="7">
        <v>1.2999999999999999E-2</v>
      </c>
      <c r="D102" s="7">
        <v>79</v>
      </c>
      <c r="E102" s="7">
        <v>72</v>
      </c>
      <c r="F102" s="7">
        <v>0.251</v>
      </c>
      <c r="G102" s="7">
        <v>0.64300000000000002</v>
      </c>
      <c r="H102" s="7">
        <v>0.105</v>
      </c>
      <c r="I102" s="7">
        <v>40023641</v>
      </c>
      <c r="J102" s="7">
        <v>0.90800000000000003</v>
      </c>
    </row>
    <row r="103" spans="1:10" ht="15.75" customHeight="1" x14ac:dyDescent="0.35">
      <c r="A103" s="7" t="s">
        <v>192</v>
      </c>
      <c r="B103" s="7">
        <v>1.7000000000000001E-2</v>
      </c>
      <c r="C103" s="7">
        <v>1.2999999999999999E-2</v>
      </c>
      <c r="D103" s="7">
        <v>79</v>
      </c>
      <c r="E103" s="7">
        <v>72</v>
      </c>
      <c r="F103" s="7">
        <v>0.249</v>
      </c>
      <c r="G103" s="7">
        <v>0.64500000000000002</v>
      </c>
      <c r="H103" s="7">
        <v>0.106</v>
      </c>
      <c r="I103" s="7">
        <v>40374224</v>
      </c>
      <c r="J103" s="7">
        <v>0.91</v>
      </c>
    </row>
    <row r="104" spans="1:10" ht="15.75" customHeight="1" x14ac:dyDescent="0.35">
      <c r="A104" s="7" t="s">
        <v>193</v>
      </c>
      <c r="B104" s="7">
        <v>1.7000000000000001E-2</v>
      </c>
      <c r="C104" s="7">
        <v>1.2999999999999999E-2</v>
      </c>
      <c r="D104" s="7">
        <v>80</v>
      </c>
      <c r="E104" s="7">
        <v>72</v>
      </c>
      <c r="F104" s="7">
        <v>0.246</v>
      </c>
      <c r="G104" s="7">
        <v>0.64600000000000002</v>
      </c>
      <c r="H104" s="7">
        <v>0.107</v>
      </c>
      <c r="I104" s="7">
        <v>40728738</v>
      </c>
      <c r="J104" s="7">
        <v>0.91100000000000003</v>
      </c>
    </row>
    <row r="105" spans="1:10" ht="15.75" customHeight="1" x14ac:dyDescent="0.35">
      <c r="A105" s="7" t="s">
        <v>194</v>
      </c>
      <c r="B105" s="7">
        <v>1.7000000000000001E-2</v>
      </c>
      <c r="C105" s="7">
        <v>1.2E-2</v>
      </c>
      <c r="D105" s="7">
        <v>80</v>
      </c>
      <c r="E105" s="7">
        <v>72</v>
      </c>
      <c r="F105" s="7">
        <v>0.24399999999999999</v>
      </c>
      <c r="G105" s="7">
        <v>0.64800000000000002</v>
      </c>
      <c r="H105" s="7">
        <v>0.108</v>
      </c>
      <c r="I105" s="7">
        <v>41086927</v>
      </c>
      <c r="J105" s="7">
        <v>0.91300000000000003</v>
      </c>
    </row>
    <row r="106" spans="1:10" ht="15.75" customHeight="1" x14ac:dyDescent="0.35">
      <c r="A106" s="7" t="s">
        <v>195</v>
      </c>
      <c r="B106" s="7">
        <v>1.2999999999999999E-2</v>
      </c>
      <c r="C106" s="7">
        <v>2.7E-2</v>
      </c>
      <c r="D106" s="7">
        <v>75</v>
      </c>
      <c r="E106" s="7">
        <v>68</v>
      </c>
      <c r="F106" s="7">
        <v>0.25900000000000001</v>
      </c>
      <c r="G106" s="7">
        <v>0.64100000000000001</v>
      </c>
      <c r="H106" s="7">
        <v>0.1</v>
      </c>
      <c r="I106" s="7">
        <v>3076098</v>
      </c>
      <c r="J106" s="7">
        <v>0.64700000000000002</v>
      </c>
    </row>
    <row r="107" spans="1:10" ht="15.75" customHeight="1" x14ac:dyDescent="0.35">
      <c r="A107" s="7" t="s">
        <v>197</v>
      </c>
      <c r="B107" s="7">
        <v>1.2999999999999999E-2</v>
      </c>
      <c r="C107" s="7">
        <v>2.5000000000000001E-2</v>
      </c>
      <c r="D107" s="7">
        <v>75</v>
      </c>
      <c r="E107" s="7">
        <v>68</v>
      </c>
      <c r="F107" s="7">
        <v>0.25</v>
      </c>
      <c r="G107" s="7">
        <v>0.64600000000000002</v>
      </c>
      <c r="H107" s="7">
        <v>0.104</v>
      </c>
      <c r="I107" s="7">
        <v>3059960</v>
      </c>
      <c r="J107" s="7">
        <v>0.64400000000000002</v>
      </c>
    </row>
    <row r="108" spans="1:10" ht="15.75" customHeight="1" x14ac:dyDescent="0.35">
      <c r="A108" s="7" t="s">
        <v>198</v>
      </c>
      <c r="B108" s="7">
        <v>1.2999999999999999E-2</v>
      </c>
      <c r="C108" s="7">
        <v>2.4E-2</v>
      </c>
      <c r="D108" s="7">
        <v>76</v>
      </c>
      <c r="E108" s="7">
        <v>69</v>
      </c>
      <c r="F108" s="7">
        <v>0.24099999999999999</v>
      </c>
      <c r="G108" s="7">
        <v>0.65100000000000002</v>
      </c>
      <c r="H108" s="7">
        <v>0.108</v>
      </c>
      <c r="I108" s="7">
        <v>3047002</v>
      </c>
      <c r="J108" s="7">
        <v>0.64300000000000002</v>
      </c>
    </row>
    <row r="109" spans="1:10" ht="15.75" customHeight="1" x14ac:dyDescent="0.35">
      <c r="A109" s="7" t="s">
        <v>199</v>
      </c>
      <c r="B109" s="7">
        <v>1.4E-2</v>
      </c>
      <c r="C109" s="7">
        <v>2.3E-2</v>
      </c>
      <c r="D109" s="7">
        <v>76</v>
      </c>
      <c r="E109" s="7">
        <v>69</v>
      </c>
      <c r="F109" s="7">
        <v>0.23300000000000001</v>
      </c>
      <c r="G109" s="7">
        <v>0.65500000000000003</v>
      </c>
      <c r="H109" s="7">
        <v>0.112</v>
      </c>
      <c r="I109" s="7">
        <v>3036032</v>
      </c>
      <c r="J109" s="7">
        <v>0.64300000000000002</v>
      </c>
    </row>
    <row r="110" spans="1:10" ht="15.75" customHeight="1" x14ac:dyDescent="0.35">
      <c r="A110" s="7" t="s">
        <v>200</v>
      </c>
      <c r="B110" s="7">
        <v>1.4E-2</v>
      </c>
      <c r="C110" s="7">
        <v>2.1999999999999999E-2</v>
      </c>
      <c r="D110" s="7">
        <v>76</v>
      </c>
      <c r="E110" s="7">
        <v>70</v>
      </c>
      <c r="F110" s="7">
        <v>0.22500000000000001</v>
      </c>
      <c r="G110" s="7">
        <v>0.66</v>
      </c>
      <c r="H110" s="7">
        <v>0.115</v>
      </c>
      <c r="I110" s="7">
        <v>3025652</v>
      </c>
      <c r="J110" s="7">
        <v>0.64200000000000002</v>
      </c>
    </row>
    <row r="111" spans="1:10" ht="15.75" customHeight="1" x14ac:dyDescent="0.35">
      <c r="A111" s="7" t="s">
        <v>201</v>
      </c>
      <c r="B111" s="7">
        <v>1.4E-2</v>
      </c>
      <c r="C111" s="7">
        <v>2.1000000000000001E-2</v>
      </c>
      <c r="D111" s="7">
        <v>77</v>
      </c>
      <c r="E111" s="7">
        <v>70</v>
      </c>
      <c r="F111" s="7">
        <v>0.219</v>
      </c>
      <c r="G111" s="7">
        <v>0.66500000000000004</v>
      </c>
      <c r="H111" s="7">
        <v>0.11600000000000001</v>
      </c>
      <c r="I111" s="7">
        <v>3014917</v>
      </c>
      <c r="J111" s="7">
        <v>0.64200000000000002</v>
      </c>
    </row>
    <row r="112" spans="1:10" ht="15.75" customHeight="1" x14ac:dyDescent="0.35">
      <c r="A112" s="7" t="s">
        <v>202</v>
      </c>
      <c r="B112" s="7">
        <v>1.4E-2</v>
      </c>
      <c r="C112" s="7">
        <v>0.02</v>
      </c>
      <c r="D112" s="7">
        <v>77</v>
      </c>
      <c r="E112" s="7">
        <v>70</v>
      </c>
      <c r="F112" s="7">
        <v>0.214</v>
      </c>
      <c r="G112" s="7">
        <v>0.67</v>
      </c>
      <c r="H112" s="7">
        <v>0.11600000000000001</v>
      </c>
      <c r="I112" s="7">
        <v>3002911</v>
      </c>
      <c r="J112" s="7">
        <v>0.64200000000000002</v>
      </c>
    </row>
    <row r="113" spans="1:10" ht="15.75" customHeight="1" x14ac:dyDescent="0.35">
      <c r="A113" s="7" t="s">
        <v>203</v>
      </c>
      <c r="B113" s="7">
        <v>1.4E-2</v>
      </c>
      <c r="C113" s="7">
        <v>1.9E-2</v>
      </c>
      <c r="D113" s="7">
        <v>77</v>
      </c>
      <c r="E113" s="7">
        <v>70</v>
      </c>
      <c r="F113" s="7">
        <v>0.21099999999999999</v>
      </c>
      <c r="G113" s="7">
        <v>0.67600000000000005</v>
      </c>
      <c r="H113" s="7">
        <v>0.114</v>
      </c>
      <c r="I113" s="7">
        <v>2989882</v>
      </c>
      <c r="J113" s="7">
        <v>0.64100000000000001</v>
      </c>
    </row>
    <row r="114" spans="1:10" ht="15.75" customHeight="1" x14ac:dyDescent="0.35">
      <c r="A114" s="7" t="s">
        <v>204</v>
      </c>
      <c r="B114" s="7">
        <v>1.4E-2</v>
      </c>
      <c r="C114" s="7">
        <v>1.7999999999999999E-2</v>
      </c>
      <c r="D114" s="7">
        <v>77</v>
      </c>
      <c r="E114" s="7">
        <v>71</v>
      </c>
      <c r="F114" s="7">
        <v>0.20799999999999999</v>
      </c>
      <c r="G114" s="7">
        <v>0.68100000000000005</v>
      </c>
      <c r="H114" s="7">
        <v>0.111</v>
      </c>
      <c r="I114" s="7">
        <v>2977488</v>
      </c>
      <c r="J114" s="7">
        <v>0.64</v>
      </c>
    </row>
    <row r="115" spans="1:10" ht="15.75" customHeight="1" x14ac:dyDescent="0.35">
      <c r="A115" s="7" t="s">
        <v>205</v>
      </c>
      <c r="B115" s="7">
        <v>1.4E-2</v>
      </c>
      <c r="C115" s="7">
        <v>1.7000000000000001E-2</v>
      </c>
      <c r="D115" s="7">
        <v>78</v>
      </c>
      <c r="E115" s="7">
        <v>71</v>
      </c>
      <c r="F115" s="7">
        <v>0.20599999999999999</v>
      </c>
      <c r="G115" s="7">
        <v>0.68600000000000005</v>
      </c>
      <c r="H115" s="7">
        <v>0.108</v>
      </c>
      <c r="I115" s="7">
        <v>2968154</v>
      </c>
      <c r="J115" s="7">
        <v>0.63800000000000001</v>
      </c>
    </row>
    <row r="116" spans="1:10" ht="15.75" customHeight="1" x14ac:dyDescent="0.35">
      <c r="A116" s="7" t="s">
        <v>206</v>
      </c>
      <c r="B116" s="7">
        <v>1.4E-2</v>
      </c>
      <c r="C116" s="7">
        <v>1.6E-2</v>
      </c>
      <c r="D116" s="7">
        <v>78</v>
      </c>
      <c r="E116" s="7">
        <v>71</v>
      </c>
      <c r="F116" s="7">
        <v>0.20499999999999999</v>
      </c>
      <c r="G116" s="7">
        <v>0.68899999999999995</v>
      </c>
      <c r="H116" s="7">
        <v>0.105</v>
      </c>
      <c r="I116" s="7">
        <v>2963496</v>
      </c>
      <c r="J116" s="7">
        <v>0.63600000000000001</v>
      </c>
    </row>
    <row r="117" spans="1:10" ht="15.75" customHeight="1" x14ac:dyDescent="0.35">
      <c r="A117" s="7" t="s">
        <v>207</v>
      </c>
      <c r="B117" s="7">
        <v>1.4E-2</v>
      </c>
      <c r="C117" s="7">
        <v>1.4999999999999999E-2</v>
      </c>
      <c r="D117" s="7">
        <v>78</v>
      </c>
      <c r="E117" s="7">
        <v>71</v>
      </c>
      <c r="F117" s="7">
        <v>0.20399999999999999</v>
      </c>
      <c r="G117" s="7">
        <v>0.69199999999999995</v>
      </c>
      <c r="H117" s="7">
        <v>0.104</v>
      </c>
      <c r="I117" s="7">
        <v>2964120</v>
      </c>
      <c r="J117" s="7">
        <v>0.63400000000000001</v>
      </c>
    </row>
    <row r="118" spans="1:10" ht="15.75" customHeight="1" x14ac:dyDescent="0.35">
      <c r="A118" s="7" t="s">
        <v>208</v>
      </c>
      <c r="B118" s="7">
        <v>1.4E-2</v>
      </c>
      <c r="C118" s="7">
        <v>1.4999999999999999E-2</v>
      </c>
      <c r="D118" s="7">
        <v>78</v>
      </c>
      <c r="E118" s="7">
        <v>71</v>
      </c>
      <c r="F118" s="7">
        <v>0.20300000000000001</v>
      </c>
      <c r="G118" s="7">
        <v>0.69299999999999995</v>
      </c>
      <c r="H118" s="7">
        <v>0.10299999999999999</v>
      </c>
      <c r="I118" s="7">
        <v>2969081</v>
      </c>
      <c r="J118" s="7">
        <v>0.63200000000000001</v>
      </c>
    </row>
    <row r="119" spans="1:10" ht="15.75" customHeight="1" x14ac:dyDescent="0.35">
      <c r="A119" s="7" t="s">
        <v>209</v>
      </c>
      <c r="B119" s="7">
        <v>1.4E-2</v>
      </c>
      <c r="C119" s="9">
        <v>3.2813011456628703E-2</v>
      </c>
      <c r="D119" s="7">
        <v>76</v>
      </c>
      <c r="E119" s="7">
        <v>71</v>
      </c>
      <c r="F119" s="7">
        <v>0.23200000000000001</v>
      </c>
      <c r="G119" s="7">
        <v>0.69199999999999995</v>
      </c>
      <c r="H119" s="7">
        <v>7.5999999999999998E-2</v>
      </c>
      <c r="I119" s="7">
        <v>90858</v>
      </c>
      <c r="J119" s="7">
        <v>0.46700000000000003</v>
      </c>
    </row>
    <row r="120" spans="1:10" ht="15.75" customHeight="1" x14ac:dyDescent="0.35">
      <c r="A120" s="7" t="s">
        <v>211</v>
      </c>
      <c r="B120" s="7">
        <v>1.4E-2</v>
      </c>
      <c r="C120" s="9">
        <v>3.2813011456628703E-2</v>
      </c>
      <c r="D120" s="7">
        <v>76</v>
      </c>
      <c r="E120" s="7">
        <v>71</v>
      </c>
      <c r="F120" s="7">
        <v>0.22900000000000001</v>
      </c>
      <c r="G120" s="7">
        <v>0.69399999999999995</v>
      </c>
      <c r="H120" s="7">
        <v>7.8E-2</v>
      </c>
      <c r="I120" s="7">
        <v>92894</v>
      </c>
      <c r="J120" s="7">
        <v>0.46300000000000002</v>
      </c>
    </row>
    <row r="121" spans="1:10" ht="15.75" customHeight="1" x14ac:dyDescent="0.35">
      <c r="A121" s="7" t="s">
        <v>212</v>
      </c>
      <c r="B121" s="7">
        <v>1.2999999999999999E-2</v>
      </c>
      <c r="C121" s="9">
        <v>3.2813011456628703E-2</v>
      </c>
      <c r="D121" s="7">
        <v>76</v>
      </c>
      <c r="E121" s="7">
        <v>71</v>
      </c>
      <c r="F121" s="7">
        <v>0.22500000000000001</v>
      </c>
      <c r="G121" s="7">
        <v>0.69499999999999995</v>
      </c>
      <c r="H121" s="7">
        <v>7.9000000000000001E-2</v>
      </c>
      <c r="I121" s="7">
        <v>94995</v>
      </c>
      <c r="J121" s="7">
        <v>0.46</v>
      </c>
    </row>
    <row r="122" spans="1:10" ht="15.75" customHeight="1" x14ac:dyDescent="0.35">
      <c r="A122" s="7" t="s">
        <v>213</v>
      </c>
      <c r="B122" s="7">
        <v>1.2999999999999999E-2</v>
      </c>
      <c r="C122" s="9">
        <v>3.2813011456628703E-2</v>
      </c>
      <c r="D122" s="7">
        <v>76</v>
      </c>
      <c r="E122" s="7">
        <v>72</v>
      </c>
      <c r="F122" s="7">
        <v>0.221</v>
      </c>
      <c r="G122" s="7">
        <v>0.69799999999999995</v>
      </c>
      <c r="H122" s="7">
        <v>8.1000000000000003E-2</v>
      </c>
      <c r="I122" s="7">
        <v>97015</v>
      </c>
      <c r="J122" s="7">
        <v>0.45600000000000002</v>
      </c>
    </row>
    <row r="123" spans="1:10" ht="15.75" customHeight="1" x14ac:dyDescent="0.35">
      <c r="A123" s="7" t="s">
        <v>214</v>
      </c>
      <c r="B123" s="7">
        <v>1.2999999999999999E-2</v>
      </c>
      <c r="C123" s="9">
        <v>3.2813011456628703E-2</v>
      </c>
      <c r="D123" s="7">
        <v>77</v>
      </c>
      <c r="E123" s="7">
        <v>72</v>
      </c>
      <c r="F123" s="7">
        <v>0.217</v>
      </c>
      <c r="G123" s="7">
        <v>0.69899999999999995</v>
      </c>
      <c r="H123" s="7">
        <v>8.3000000000000004E-2</v>
      </c>
      <c r="I123" s="7">
        <v>98742</v>
      </c>
      <c r="J123" s="7">
        <v>0.45200000000000001</v>
      </c>
    </row>
    <row r="124" spans="1:10" ht="15.75" customHeight="1" x14ac:dyDescent="0.35">
      <c r="A124" s="7" t="s">
        <v>215</v>
      </c>
      <c r="B124" s="7">
        <v>1.2E-2</v>
      </c>
      <c r="C124" s="9">
        <v>3.2813011456628703E-2</v>
      </c>
      <c r="D124" s="7">
        <v>77</v>
      </c>
      <c r="E124" s="7">
        <v>72</v>
      </c>
      <c r="F124" s="7">
        <v>0.215</v>
      </c>
      <c r="G124" s="7">
        <v>0.69899999999999995</v>
      </c>
      <c r="H124" s="7">
        <v>8.5999999999999993E-2</v>
      </c>
      <c r="I124" s="7">
        <v>100031</v>
      </c>
      <c r="J124" s="7">
        <v>0.44900000000000001</v>
      </c>
    </row>
    <row r="125" spans="1:10" ht="15.75" customHeight="1" x14ac:dyDescent="0.35">
      <c r="A125" s="7" t="s">
        <v>216</v>
      </c>
      <c r="B125" s="7">
        <v>1.2E-2</v>
      </c>
      <c r="C125" s="9">
        <v>3.2813011456628703E-2</v>
      </c>
      <c r="D125" s="7">
        <v>77</v>
      </c>
      <c r="E125" s="7">
        <v>72</v>
      </c>
      <c r="F125" s="7">
        <v>0.21299999999999999</v>
      </c>
      <c r="G125" s="7">
        <v>0.69799999999999995</v>
      </c>
      <c r="H125" s="7">
        <v>8.8999999999999996E-2</v>
      </c>
      <c r="I125" s="7">
        <v>100830</v>
      </c>
      <c r="J125" s="7">
        <v>0.44500000000000001</v>
      </c>
    </row>
    <row r="126" spans="1:10" ht="15.75" customHeight="1" x14ac:dyDescent="0.35">
      <c r="A126" s="7" t="s">
        <v>217</v>
      </c>
      <c r="B126" s="7">
        <v>1.2E-2</v>
      </c>
      <c r="C126" s="9">
        <v>3.2813011456628703E-2</v>
      </c>
      <c r="D126" s="7">
        <v>77</v>
      </c>
      <c r="E126" s="7">
        <v>72</v>
      </c>
      <c r="F126" s="7">
        <v>0.21199999999999999</v>
      </c>
      <c r="G126" s="7">
        <v>0.69599999999999995</v>
      </c>
      <c r="H126" s="7">
        <v>9.1999999999999998E-2</v>
      </c>
      <c r="I126" s="7">
        <v>101219</v>
      </c>
      <c r="J126" s="7">
        <v>0.441</v>
      </c>
    </row>
    <row r="127" spans="1:10" ht="15.75" customHeight="1" x14ac:dyDescent="0.35">
      <c r="A127" s="7" t="s">
        <v>218</v>
      </c>
      <c r="B127" s="7">
        <v>1.0999999999999999E-2</v>
      </c>
      <c r="C127" s="9">
        <v>3.2813011456628703E-2</v>
      </c>
      <c r="D127" s="7">
        <v>77</v>
      </c>
      <c r="E127" s="7">
        <v>72</v>
      </c>
      <c r="F127" s="7">
        <v>0.21199999999999999</v>
      </c>
      <c r="G127" s="7">
        <v>0.69299999999999995</v>
      </c>
      <c r="H127" s="7">
        <v>9.6000000000000002E-2</v>
      </c>
      <c r="I127" s="7">
        <v>101344</v>
      </c>
      <c r="J127" s="7">
        <v>0.438</v>
      </c>
    </row>
    <row r="128" spans="1:10" ht="15.75" customHeight="1" x14ac:dyDescent="0.35">
      <c r="A128" s="7" t="s">
        <v>219</v>
      </c>
      <c r="B128" s="7">
        <v>1.0999999999999999E-2</v>
      </c>
      <c r="C128" s="9">
        <v>3.2813011456628703E-2</v>
      </c>
      <c r="D128" s="7">
        <v>77</v>
      </c>
      <c r="E128" s="7">
        <v>72</v>
      </c>
      <c r="F128" s="7">
        <v>0.21</v>
      </c>
      <c r="G128" s="7">
        <v>0.69</v>
      </c>
      <c r="H128" s="7">
        <v>9.9000000000000005E-2</v>
      </c>
      <c r="I128" s="7">
        <v>101418</v>
      </c>
      <c r="J128" s="7">
        <v>0.434</v>
      </c>
    </row>
    <row r="129" spans="1:10" ht="15.75" customHeight="1" x14ac:dyDescent="0.35">
      <c r="A129" s="7" t="s">
        <v>220</v>
      </c>
      <c r="B129" s="7">
        <v>1.0999999999999999E-2</v>
      </c>
      <c r="C129" s="9">
        <v>3.2813011456628703E-2</v>
      </c>
      <c r="D129" s="7">
        <v>77</v>
      </c>
      <c r="E129" s="7">
        <v>73</v>
      </c>
      <c r="F129" s="7">
        <v>0.20799999999999999</v>
      </c>
      <c r="G129" s="7">
        <v>0.68899999999999995</v>
      </c>
      <c r="H129" s="7">
        <v>0.10299999999999999</v>
      </c>
      <c r="I129" s="7">
        <v>101597</v>
      </c>
      <c r="J129" s="7">
        <v>0.43099999999999999</v>
      </c>
    </row>
    <row r="130" spans="1:10" ht="15.75" customHeight="1" x14ac:dyDescent="0.35">
      <c r="A130" s="7" t="s">
        <v>221</v>
      </c>
      <c r="B130" s="7">
        <v>1.0999999999999999E-2</v>
      </c>
      <c r="C130" s="9">
        <v>3.2813011456628703E-2</v>
      </c>
      <c r="D130" s="7">
        <v>78</v>
      </c>
      <c r="E130" s="7">
        <v>73</v>
      </c>
      <c r="F130" s="7">
        <v>0.20399999999999999</v>
      </c>
      <c r="G130" s="7">
        <v>0.68899999999999995</v>
      </c>
      <c r="H130" s="7">
        <v>0.107</v>
      </c>
      <c r="I130" s="7">
        <v>101932</v>
      </c>
      <c r="J130" s="7">
        <v>0.42699999999999999</v>
      </c>
    </row>
    <row r="131" spans="1:10" ht="15.75" customHeight="1" x14ac:dyDescent="0.35">
      <c r="A131" s="7" t="s">
        <v>222</v>
      </c>
      <c r="B131" s="7">
        <v>0.01</v>
      </c>
      <c r="C131" s="9">
        <v>3.2813011456628703E-2</v>
      </c>
      <c r="D131" s="7">
        <v>78</v>
      </c>
      <c r="E131" s="7">
        <v>73</v>
      </c>
      <c r="F131" s="7">
        <v>0.19900000000000001</v>
      </c>
      <c r="G131" s="7">
        <v>0.69</v>
      </c>
      <c r="H131" s="7">
        <v>0.11</v>
      </c>
      <c r="I131" s="7">
        <v>102384</v>
      </c>
      <c r="J131" s="7">
        <v>0.42399999999999999</v>
      </c>
    </row>
    <row r="132" spans="1:10" ht="15.75" customHeight="1" x14ac:dyDescent="0.35">
      <c r="A132" s="7" t="s">
        <v>223</v>
      </c>
      <c r="B132" s="7">
        <v>1.2999999999999999E-2</v>
      </c>
      <c r="C132" s="7">
        <v>5.0000000000000001E-3</v>
      </c>
      <c r="D132" s="7">
        <v>82</v>
      </c>
      <c r="E132" s="7">
        <v>77</v>
      </c>
      <c r="F132" s="7">
        <v>0.20699999999999999</v>
      </c>
      <c r="G132" s="7">
        <v>0.66900000000000004</v>
      </c>
      <c r="H132" s="7">
        <v>0.124</v>
      </c>
      <c r="I132" s="7">
        <v>19153000</v>
      </c>
      <c r="J132" s="7">
        <v>0.872</v>
      </c>
    </row>
    <row r="133" spans="1:10" ht="15.75" customHeight="1" x14ac:dyDescent="0.35">
      <c r="A133" s="7" t="s">
        <v>225</v>
      </c>
      <c r="B133" s="7">
        <v>1.2999999999999999E-2</v>
      </c>
      <c r="C133" s="7">
        <v>5.0000000000000001E-3</v>
      </c>
      <c r="D133" s="7">
        <v>82</v>
      </c>
      <c r="E133" s="7">
        <v>77</v>
      </c>
      <c r="F133" s="7">
        <v>0.20599999999999999</v>
      </c>
      <c r="G133" s="7">
        <v>0.66900000000000004</v>
      </c>
      <c r="H133" s="7">
        <v>0.125</v>
      </c>
      <c r="I133" s="7">
        <v>19413000</v>
      </c>
      <c r="J133" s="7">
        <v>0.874</v>
      </c>
    </row>
    <row r="134" spans="1:10" ht="15.75" customHeight="1" x14ac:dyDescent="0.35">
      <c r="A134" s="7" t="s">
        <v>226</v>
      </c>
      <c r="B134" s="7">
        <v>1.2999999999999999E-2</v>
      </c>
      <c r="C134" s="7">
        <v>5.0000000000000001E-3</v>
      </c>
      <c r="D134" s="7">
        <v>83</v>
      </c>
      <c r="E134" s="7">
        <v>77</v>
      </c>
      <c r="F134" s="7">
        <v>0.20399999999999999</v>
      </c>
      <c r="G134" s="7">
        <v>0.67</v>
      </c>
      <c r="H134" s="7">
        <v>0.126</v>
      </c>
      <c r="I134" s="7">
        <v>19651400</v>
      </c>
      <c r="J134" s="7">
        <v>0.875</v>
      </c>
    </row>
    <row r="135" spans="1:10" ht="15.75" customHeight="1" x14ac:dyDescent="0.35">
      <c r="A135" s="7" t="s">
        <v>227</v>
      </c>
      <c r="B135" s="7">
        <v>1.2999999999999999E-2</v>
      </c>
      <c r="C135" s="7">
        <v>5.0000000000000001E-3</v>
      </c>
      <c r="D135" s="7">
        <v>83</v>
      </c>
      <c r="E135" s="7">
        <v>78</v>
      </c>
      <c r="F135" s="7">
        <v>0.20200000000000001</v>
      </c>
      <c r="G135" s="7">
        <v>0.67100000000000004</v>
      </c>
      <c r="H135" s="7">
        <v>0.127</v>
      </c>
      <c r="I135" s="7">
        <v>19895400</v>
      </c>
      <c r="J135" s="7">
        <v>0.877</v>
      </c>
    </row>
    <row r="136" spans="1:10" ht="15.75" customHeight="1" x14ac:dyDescent="0.35">
      <c r="A136" s="7" t="s">
        <v>228</v>
      </c>
      <c r="B136" s="7">
        <v>1.2E-2</v>
      </c>
      <c r="C136" s="7">
        <v>5.0000000000000001E-3</v>
      </c>
      <c r="D136" s="7">
        <v>83</v>
      </c>
      <c r="E136" s="7">
        <v>78</v>
      </c>
      <c r="F136" s="7">
        <v>0.2</v>
      </c>
      <c r="G136" s="7">
        <v>0.67200000000000004</v>
      </c>
      <c r="H136" s="7">
        <v>0.128</v>
      </c>
      <c r="I136" s="7">
        <v>20127400</v>
      </c>
      <c r="J136" s="7">
        <v>0.878</v>
      </c>
    </row>
    <row r="137" spans="1:10" ht="15.75" customHeight="1" x14ac:dyDescent="0.35">
      <c r="A137" s="7" t="s">
        <v>229</v>
      </c>
      <c r="B137" s="7">
        <v>1.2999999999999999E-2</v>
      </c>
      <c r="C137" s="7">
        <v>5.0000000000000001E-3</v>
      </c>
      <c r="D137" s="7">
        <v>83</v>
      </c>
      <c r="E137" s="7">
        <v>79</v>
      </c>
      <c r="F137" s="7">
        <v>0.19800000000000001</v>
      </c>
      <c r="G137" s="7">
        <v>0.67300000000000004</v>
      </c>
      <c r="H137" s="7">
        <v>0.129</v>
      </c>
      <c r="I137" s="7">
        <v>20394800</v>
      </c>
      <c r="J137" s="7">
        <v>0.88</v>
      </c>
    </row>
    <row r="138" spans="1:10" ht="15.75" customHeight="1" x14ac:dyDescent="0.35">
      <c r="A138" s="7" t="s">
        <v>230</v>
      </c>
      <c r="B138" s="7">
        <v>1.2999999999999999E-2</v>
      </c>
      <c r="C138" s="7">
        <v>5.0000000000000001E-3</v>
      </c>
      <c r="D138" s="7">
        <v>84</v>
      </c>
      <c r="E138" s="7">
        <v>79</v>
      </c>
      <c r="F138" s="7">
        <v>0.19500000000000001</v>
      </c>
      <c r="G138" s="7">
        <v>0.67400000000000004</v>
      </c>
      <c r="H138" s="7">
        <v>0.13</v>
      </c>
      <c r="I138" s="7">
        <v>20697900</v>
      </c>
      <c r="J138" s="7">
        <v>0.88200000000000001</v>
      </c>
    </row>
    <row r="139" spans="1:10" ht="15.75" customHeight="1" x14ac:dyDescent="0.35">
      <c r="A139" s="7" t="s">
        <v>231</v>
      </c>
      <c r="B139" s="7">
        <v>1.4E-2</v>
      </c>
      <c r="C139" s="7">
        <v>5.0000000000000001E-3</v>
      </c>
      <c r="D139" s="7">
        <v>84</v>
      </c>
      <c r="E139" s="7">
        <v>79</v>
      </c>
      <c r="F139" s="7">
        <v>0.193</v>
      </c>
      <c r="G139" s="7">
        <v>0.67600000000000005</v>
      </c>
      <c r="H139" s="7">
        <v>0.13100000000000001</v>
      </c>
      <c r="I139" s="7">
        <v>20827600</v>
      </c>
      <c r="J139" s="7">
        <v>0.88300000000000001</v>
      </c>
    </row>
    <row r="140" spans="1:10" ht="15.75" customHeight="1" x14ac:dyDescent="0.35">
      <c r="A140" s="7" t="s">
        <v>232</v>
      </c>
      <c r="B140" s="7">
        <v>1.4E-2</v>
      </c>
      <c r="C140" s="7">
        <v>4.0000000000000001E-3</v>
      </c>
      <c r="D140" s="7">
        <v>84</v>
      </c>
      <c r="E140" s="7">
        <v>79</v>
      </c>
      <c r="F140" s="7">
        <v>0.192</v>
      </c>
      <c r="G140" s="7">
        <v>0.67700000000000005</v>
      </c>
      <c r="H140" s="7">
        <v>0.13200000000000001</v>
      </c>
      <c r="I140" s="7">
        <v>21249200</v>
      </c>
      <c r="J140" s="7">
        <v>0.88400000000000001</v>
      </c>
    </row>
    <row r="141" spans="1:10" ht="15.75" customHeight="1" x14ac:dyDescent="0.35">
      <c r="A141" s="7" t="s">
        <v>233</v>
      </c>
      <c r="B141" s="7">
        <v>1.4E-2</v>
      </c>
      <c r="C141" s="7">
        <v>4.0000000000000001E-3</v>
      </c>
      <c r="D141" s="7">
        <v>84</v>
      </c>
      <c r="E141" s="7">
        <v>79</v>
      </c>
      <c r="F141" s="7">
        <v>0.19</v>
      </c>
      <c r="G141" s="7">
        <v>0.67700000000000005</v>
      </c>
      <c r="H141" s="7">
        <v>0.13300000000000001</v>
      </c>
      <c r="I141" s="7">
        <v>21691700</v>
      </c>
      <c r="J141" s="7">
        <v>0.88600000000000001</v>
      </c>
    </row>
    <row r="142" spans="1:10" ht="15.75" customHeight="1" x14ac:dyDescent="0.35">
      <c r="A142" s="7" t="s">
        <v>234</v>
      </c>
      <c r="B142" s="7">
        <v>1.4E-2</v>
      </c>
      <c r="C142" s="7">
        <v>4.0000000000000001E-3</v>
      </c>
      <c r="D142" s="7">
        <v>84</v>
      </c>
      <c r="E142" s="7">
        <v>80</v>
      </c>
      <c r="F142" s="7">
        <v>0.189</v>
      </c>
      <c r="G142" s="7">
        <v>0.67600000000000005</v>
      </c>
      <c r="H142" s="7">
        <v>0.13400000000000001</v>
      </c>
      <c r="I142" s="7">
        <v>22031800</v>
      </c>
      <c r="J142" s="7">
        <v>0.88700000000000001</v>
      </c>
    </row>
    <row r="143" spans="1:10" ht="15.75" customHeight="1" x14ac:dyDescent="0.35">
      <c r="A143" s="7" t="s">
        <v>235</v>
      </c>
      <c r="B143" s="7">
        <v>1.4E-2</v>
      </c>
      <c r="C143" s="7">
        <v>4.0000000000000001E-3</v>
      </c>
      <c r="D143" s="7">
        <v>84</v>
      </c>
      <c r="E143" s="7">
        <v>80</v>
      </c>
      <c r="F143" s="7">
        <v>0.189</v>
      </c>
      <c r="G143" s="7">
        <v>0.67400000000000004</v>
      </c>
      <c r="H143" s="7">
        <v>0.13700000000000001</v>
      </c>
      <c r="I143" s="7">
        <v>22340000</v>
      </c>
      <c r="J143" s="7">
        <v>0.88900000000000001</v>
      </c>
    </row>
    <row r="144" spans="1:10" ht="15.75" customHeight="1" x14ac:dyDescent="0.35">
      <c r="A144" s="7" t="s">
        <v>236</v>
      </c>
      <c r="B144" s="7">
        <v>1.4E-2</v>
      </c>
      <c r="C144" s="7">
        <v>4.0000000000000001E-3</v>
      </c>
      <c r="D144" s="7">
        <v>84</v>
      </c>
      <c r="E144" s="7">
        <v>80</v>
      </c>
      <c r="F144" s="7">
        <v>0.189</v>
      </c>
      <c r="G144" s="7">
        <v>0.67100000000000004</v>
      </c>
      <c r="H144" s="7">
        <v>0.14000000000000001</v>
      </c>
      <c r="I144" s="7">
        <v>22723900</v>
      </c>
      <c r="J144" s="7">
        <v>0.89</v>
      </c>
    </row>
    <row r="145" spans="1:10" ht="15.75" customHeight="1" x14ac:dyDescent="0.35">
      <c r="A145" s="7" t="s">
        <v>237</v>
      </c>
      <c r="B145" s="7">
        <v>0.01</v>
      </c>
      <c r="C145" s="7">
        <v>5.0000000000000001E-3</v>
      </c>
      <c r="D145" s="7">
        <v>81</v>
      </c>
      <c r="E145" s="7">
        <v>75</v>
      </c>
      <c r="F145" s="7">
        <v>0.17</v>
      </c>
      <c r="G145" s="7">
        <v>0.67500000000000004</v>
      </c>
      <c r="H145" s="7">
        <v>0.155</v>
      </c>
      <c r="I145" s="7">
        <v>8011566</v>
      </c>
      <c r="J145" s="7">
        <v>0.65800000000000003</v>
      </c>
    </row>
    <row r="146" spans="1:10" ht="15.75" customHeight="1" x14ac:dyDescent="0.35">
      <c r="A146" s="7" t="s">
        <v>239</v>
      </c>
      <c r="B146" s="7">
        <v>8.9999999999999993E-3</v>
      </c>
      <c r="C146" s="7">
        <v>5.0000000000000001E-3</v>
      </c>
      <c r="D146" s="7">
        <v>82</v>
      </c>
      <c r="E146" s="7">
        <v>76</v>
      </c>
      <c r="F146" s="7">
        <v>0.16800000000000001</v>
      </c>
      <c r="G146" s="7">
        <v>0.67600000000000005</v>
      </c>
      <c r="H146" s="7">
        <v>0.156</v>
      </c>
      <c r="I146" s="7">
        <v>8042293</v>
      </c>
      <c r="J146" s="7">
        <v>0.65800000000000003</v>
      </c>
    </row>
    <row r="147" spans="1:10" ht="15.75" customHeight="1" x14ac:dyDescent="0.35">
      <c r="A147" s="7" t="s">
        <v>240</v>
      </c>
      <c r="B147" s="7">
        <v>0.01</v>
      </c>
      <c r="C147" s="7">
        <v>4.0000000000000001E-3</v>
      </c>
      <c r="D147" s="7">
        <v>82</v>
      </c>
      <c r="E147" s="7">
        <v>76</v>
      </c>
      <c r="F147" s="7">
        <v>0.16700000000000001</v>
      </c>
      <c r="G147" s="7">
        <v>0.67700000000000005</v>
      </c>
      <c r="H147" s="7">
        <v>0.156</v>
      </c>
      <c r="I147" s="7">
        <v>8081957</v>
      </c>
      <c r="J147" s="7">
        <v>0.65800000000000003</v>
      </c>
    </row>
    <row r="148" spans="1:10" ht="15.75" customHeight="1" x14ac:dyDescent="0.35">
      <c r="A148" s="7" t="s">
        <v>241</v>
      </c>
      <c r="B148" s="7">
        <v>0.01</v>
      </c>
      <c r="C148" s="7">
        <v>4.0000000000000001E-3</v>
      </c>
      <c r="D148" s="7">
        <v>82</v>
      </c>
      <c r="E148" s="7">
        <v>76</v>
      </c>
      <c r="F148" s="7">
        <v>0.16500000000000001</v>
      </c>
      <c r="G148" s="7">
        <v>0.67800000000000005</v>
      </c>
      <c r="H148" s="7">
        <v>0.157</v>
      </c>
      <c r="I148" s="7">
        <v>8121423</v>
      </c>
      <c r="J148" s="7">
        <v>0.65800000000000003</v>
      </c>
    </row>
    <row r="149" spans="1:10" ht="15.75" customHeight="1" x14ac:dyDescent="0.35">
      <c r="A149" s="7" t="s">
        <v>242</v>
      </c>
      <c r="B149" s="7">
        <v>0.01</v>
      </c>
      <c r="C149" s="7">
        <v>4.0000000000000001E-3</v>
      </c>
      <c r="D149" s="7">
        <v>82</v>
      </c>
      <c r="E149" s="7">
        <v>76</v>
      </c>
      <c r="F149" s="7">
        <v>0.16300000000000001</v>
      </c>
      <c r="G149" s="7">
        <v>0.67900000000000005</v>
      </c>
      <c r="H149" s="7">
        <v>0.158</v>
      </c>
      <c r="I149" s="7">
        <v>8171966</v>
      </c>
      <c r="J149" s="7">
        <v>0.65800000000000003</v>
      </c>
    </row>
    <row r="150" spans="1:10" ht="15.75" customHeight="1" x14ac:dyDescent="0.35">
      <c r="A150" s="7" t="s">
        <v>243</v>
      </c>
      <c r="B150" s="7">
        <v>0.01</v>
      </c>
      <c r="C150" s="7">
        <v>4.0000000000000001E-3</v>
      </c>
      <c r="D150" s="7">
        <v>82</v>
      </c>
      <c r="E150" s="7">
        <v>77</v>
      </c>
      <c r="F150" s="7">
        <v>0.16</v>
      </c>
      <c r="G150" s="7">
        <v>0.67900000000000005</v>
      </c>
      <c r="H150" s="7">
        <v>0.161</v>
      </c>
      <c r="I150" s="7">
        <v>8227829</v>
      </c>
      <c r="J150" s="7">
        <v>0.65800000000000003</v>
      </c>
    </row>
    <row r="151" spans="1:10" ht="15.75" customHeight="1" x14ac:dyDescent="0.35">
      <c r="A151" s="7" t="s">
        <v>244</v>
      </c>
      <c r="B151" s="7">
        <v>8.9999999999999993E-3</v>
      </c>
      <c r="C151" s="7">
        <v>4.0000000000000001E-3</v>
      </c>
      <c r="D151" s="7">
        <v>83</v>
      </c>
      <c r="E151" s="7">
        <v>77</v>
      </c>
      <c r="F151" s="7">
        <v>0.158</v>
      </c>
      <c r="G151" s="7">
        <v>0.67900000000000005</v>
      </c>
      <c r="H151" s="7">
        <v>0.16400000000000001</v>
      </c>
      <c r="I151" s="7">
        <v>8268641</v>
      </c>
      <c r="J151" s="7">
        <v>0.65800000000000003</v>
      </c>
    </row>
    <row r="152" spans="1:10" ht="15.75" customHeight="1" x14ac:dyDescent="0.35">
      <c r="A152" s="7" t="s">
        <v>245</v>
      </c>
      <c r="B152" s="7">
        <v>8.9999999999999993E-3</v>
      </c>
      <c r="C152" s="7">
        <v>4.0000000000000001E-3</v>
      </c>
      <c r="D152" s="7">
        <v>83</v>
      </c>
      <c r="E152" s="7">
        <v>77</v>
      </c>
      <c r="F152" s="7">
        <v>0.155</v>
      </c>
      <c r="G152" s="7">
        <v>0.67800000000000005</v>
      </c>
      <c r="H152" s="7">
        <v>0.16700000000000001</v>
      </c>
      <c r="I152" s="7">
        <v>8300788</v>
      </c>
      <c r="J152" s="7">
        <v>0.65800000000000003</v>
      </c>
    </row>
    <row r="153" spans="1:10" ht="15.75" customHeight="1" x14ac:dyDescent="0.35">
      <c r="A153" s="7" t="s">
        <v>246</v>
      </c>
      <c r="B153" s="7">
        <v>8.9999999999999993E-3</v>
      </c>
      <c r="C153" s="7">
        <v>4.0000000000000001E-3</v>
      </c>
      <c r="D153" s="7">
        <v>83</v>
      </c>
      <c r="E153" s="7">
        <v>78</v>
      </c>
      <c r="F153" s="7">
        <v>0.152</v>
      </c>
      <c r="G153" s="7">
        <v>0.67700000000000005</v>
      </c>
      <c r="H153" s="7">
        <v>0.17100000000000001</v>
      </c>
      <c r="I153" s="7">
        <v>8336926</v>
      </c>
      <c r="J153" s="7">
        <v>0.65800000000000003</v>
      </c>
    </row>
    <row r="154" spans="1:10" ht="15.75" customHeight="1" x14ac:dyDescent="0.35">
      <c r="A154" s="7" t="s">
        <v>247</v>
      </c>
      <c r="B154" s="7">
        <v>8.9999999999999993E-3</v>
      </c>
      <c r="C154" s="7">
        <v>4.0000000000000001E-3</v>
      </c>
      <c r="D154" s="7">
        <v>83</v>
      </c>
      <c r="E154" s="7">
        <v>77</v>
      </c>
      <c r="F154" s="7">
        <v>0.15</v>
      </c>
      <c r="G154" s="7">
        <v>0.67500000000000004</v>
      </c>
      <c r="H154" s="7">
        <v>0.17499999999999999</v>
      </c>
      <c r="I154" s="7">
        <v>8365275</v>
      </c>
      <c r="J154" s="7">
        <v>0.65800000000000003</v>
      </c>
    </row>
    <row r="155" spans="1:10" ht="15.75" customHeight="1" x14ac:dyDescent="0.35">
      <c r="A155" s="7" t="s">
        <v>248</v>
      </c>
      <c r="B155" s="7">
        <v>8.9999999999999993E-3</v>
      </c>
      <c r="C155" s="7">
        <v>4.0000000000000001E-3</v>
      </c>
      <c r="D155" s="7">
        <v>83</v>
      </c>
      <c r="E155" s="7">
        <v>78</v>
      </c>
      <c r="F155" s="7">
        <v>0.14799999999999999</v>
      </c>
      <c r="G155" s="7">
        <v>0.67400000000000004</v>
      </c>
      <c r="H155" s="7">
        <v>0.17799999999999999</v>
      </c>
      <c r="I155" s="7">
        <v>8389771</v>
      </c>
      <c r="J155" s="7">
        <v>0.65900000000000003</v>
      </c>
    </row>
    <row r="156" spans="1:10" ht="15.75" customHeight="1" x14ac:dyDescent="0.35">
      <c r="A156" s="7" t="s">
        <v>249</v>
      </c>
      <c r="B156" s="7">
        <v>8.9999999999999993E-3</v>
      </c>
      <c r="C156" s="7">
        <v>3.0000000000000001E-3</v>
      </c>
      <c r="D156" s="7">
        <v>84</v>
      </c>
      <c r="E156" s="7">
        <v>78</v>
      </c>
      <c r="F156" s="7">
        <v>0.14599999999999999</v>
      </c>
      <c r="G156" s="7">
        <v>0.67300000000000004</v>
      </c>
      <c r="H156" s="7">
        <v>0.18099999999999999</v>
      </c>
      <c r="I156" s="7">
        <v>8406187</v>
      </c>
      <c r="J156" s="7">
        <v>0.65900000000000003</v>
      </c>
    </row>
    <row r="157" spans="1:10" ht="15.75" customHeight="1" x14ac:dyDescent="0.35">
      <c r="A157" s="7" t="s">
        <v>250</v>
      </c>
      <c r="B157" s="7">
        <v>8.9999999999999993E-3</v>
      </c>
      <c r="C157" s="7">
        <v>3.0000000000000001E-3</v>
      </c>
      <c r="D157" s="7">
        <v>84</v>
      </c>
      <c r="E157" s="7">
        <v>78</v>
      </c>
      <c r="F157" s="7">
        <v>0.14499999999999999</v>
      </c>
      <c r="G157" s="7">
        <v>0.67200000000000004</v>
      </c>
      <c r="H157" s="7">
        <v>0.182</v>
      </c>
      <c r="I157" s="7">
        <v>8429991</v>
      </c>
      <c r="J157" s="7">
        <v>0.65900000000000003</v>
      </c>
    </row>
    <row r="158" spans="1:10" ht="15.75" customHeight="1" x14ac:dyDescent="0.35">
      <c r="A158" s="7" t="s">
        <v>251</v>
      </c>
      <c r="B158" s="7">
        <v>1.4999999999999999E-2</v>
      </c>
      <c r="C158" s="7">
        <v>6.0999999999999999E-2</v>
      </c>
      <c r="D158" s="7">
        <v>70</v>
      </c>
      <c r="E158" s="7">
        <v>64</v>
      </c>
      <c r="F158" s="7">
        <v>0.311</v>
      </c>
      <c r="G158" s="7">
        <v>0.63300000000000001</v>
      </c>
      <c r="H158" s="7">
        <v>5.6000000000000001E-2</v>
      </c>
      <c r="I158" s="7">
        <v>8048600</v>
      </c>
      <c r="J158" s="7">
        <v>0.51400000000000001</v>
      </c>
    </row>
    <row r="159" spans="1:10" ht="15.75" customHeight="1" x14ac:dyDescent="0.35">
      <c r="A159" s="7" t="s">
        <v>253</v>
      </c>
      <c r="B159" s="7">
        <v>1.4E-2</v>
      </c>
      <c r="C159" s="7">
        <v>5.7000000000000002E-2</v>
      </c>
      <c r="D159" s="7">
        <v>70</v>
      </c>
      <c r="E159" s="7">
        <v>64</v>
      </c>
      <c r="F159" s="7">
        <v>0.30099999999999999</v>
      </c>
      <c r="G159" s="7">
        <v>0.64100000000000001</v>
      </c>
      <c r="H159" s="7">
        <v>5.8000000000000003E-2</v>
      </c>
      <c r="I159" s="7">
        <v>8111200</v>
      </c>
      <c r="J159" s="7">
        <v>0.51600000000000001</v>
      </c>
    </row>
    <row r="160" spans="1:10" ht="15.75" customHeight="1" x14ac:dyDescent="0.35">
      <c r="A160" s="7" t="s">
        <v>254</v>
      </c>
      <c r="B160" s="7">
        <v>1.4E-2</v>
      </c>
      <c r="C160" s="7">
        <v>5.2999999999999999E-2</v>
      </c>
      <c r="D160" s="7">
        <v>70</v>
      </c>
      <c r="E160" s="7">
        <v>65</v>
      </c>
      <c r="F160" s="7">
        <v>0.29099999999999998</v>
      </c>
      <c r="G160" s="7">
        <v>0.64900000000000002</v>
      </c>
      <c r="H160" s="7">
        <v>0.06</v>
      </c>
      <c r="I160" s="7">
        <v>8171950</v>
      </c>
      <c r="J160" s="7">
        <v>0.51800000000000002</v>
      </c>
    </row>
    <row r="161" spans="1:10" ht="15.75" customHeight="1" x14ac:dyDescent="0.35">
      <c r="A161" s="7" t="s">
        <v>255</v>
      </c>
      <c r="B161" s="7">
        <v>1.4E-2</v>
      </c>
      <c r="C161" s="7">
        <v>0.05</v>
      </c>
      <c r="D161" s="7">
        <v>71</v>
      </c>
      <c r="E161" s="7">
        <v>65</v>
      </c>
      <c r="F161" s="7">
        <v>0.28000000000000003</v>
      </c>
      <c r="G161" s="7">
        <v>0.65800000000000003</v>
      </c>
      <c r="H161" s="7">
        <v>6.2E-2</v>
      </c>
      <c r="I161" s="7">
        <v>8234100</v>
      </c>
      <c r="J161" s="7">
        <v>0.52</v>
      </c>
    </row>
    <row r="162" spans="1:10" ht="15.75" customHeight="1" x14ac:dyDescent="0.35">
      <c r="A162" s="7" t="s">
        <v>256</v>
      </c>
      <c r="B162" s="7">
        <v>1.6E-2</v>
      </c>
      <c r="C162" s="7">
        <v>4.7E-2</v>
      </c>
      <c r="D162" s="7">
        <v>71</v>
      </c>
      <c r="E162" s="7">
        <v>66</v>
      </c>
      <c r="F162" s="7">
        <v>0.27</v>
      </c>
      <c r="G162" s="7">
        <v>0.66700000000000004</v>
      </c>
      <c r="H162" s="7">
        <v>6.4000000000000001E-2</v>
      </c>
      <c r="I162" s="7">
        <v>8306500</v>
      </c>
      <c r="J162" s="7">
        <v>0.52200000000000002</v>
      </c>
    </row>
    <row r="163" spans="1:10" ht="15.75" customHeight="1" x14ac:dyDescent="0.35">
      <c r="A163" s="7" t="s">
        <v>257</v>
      </c>
      <c r="B163" s="7">
        <v>1.7000000000000001E-2</v>
      </c>
      <c r="C163" s="7">
        <v>4.3999999999999997E-2</v>
      </c>
      <c r="D163" s="7">
        <v>72</v>
      </c>
      <c r="E163" s="7">
        <v>66</v>
      </c>
      <c r="F163" s="7">
        <v>0.26</v>
      </c>
      <c r="G163" s="7">
        <v>0.67600000000000005</v>
      </c>
      <c r="H163" s="7">
        <v>6.4000000000000001E-2</v>
      </c>
      <c r="I163" s="7">
        <v>8391850</v>
      </c>
      <c r="J163" s="7">
        <v>0.52400000000000002</v>
      </c>
    </row>
    <row r="164" spans="1:10" ht="15.75" customHeight="1" x14ac:dyDescent="0.35">
      <c r="A164" s="7" t="s">
        <v>258</v>
      </c>
      <c r="B164" s="7">
        <v>1.7999999999999999E-2</v>
      </c>
      <c r="C164" s="7">
        <v>4.2000000000000003E-2</v>
      </c>
      <c r="D164" s="7">
        <v>72</v>
      </c>
      <c r="E164" s="7">
        <v>67</v>
      </c>
      <c r="F164" s="7">
        <v>0.251</v>
      </c>
      <c r="G164" s="7">
        <v>0.68500000000000005</v>
      </c>
      <c r="H164" s="7">
        <v>6.4000000000000001E-2</v>
      </c>
      <c r="I164" s="7">
        <v>8484550</v>
      </c>
      <c r="J164" s="7">
        <v>0.52600000000000002</v>
      </c>
    </row>
    <row r="165" spans="1:10" ht="15.75" customHeight="1" x14ac:dyDescent="0.35">
      <c r="A165" s="7" t="s">
        <v>259</v>
      </c>
      <c r="B165" s="7">
        <v>1.7999999999999999E-2</v>
      </c>
      <c r="C165" s="7">
        <v>3.9E-2</v>
      </c>
      <c r="D165" s="7">
        <v>73</v>
      </c>
      <c r="E165" s="7">
        <v>67</v>
      </c>
      <c r="F165" s="7">
        <v>0.24299999999999999</v>
      </c>
      <c r="G165" s="7">
        <v>0.69299999999999995</v>
      </c>
      <c r="H165" s="7">
        <v>6.3E-2</v>
      </c>
      <c r="I165" s="7">
        <v>8581300</v>
      </c>
      <c r="J165" s="7">
        <v>0.52800000000000002</v>
      </c>
    </row>
    <row r="166" spans="1:10" ht="15.75" customHeight="1" x14ac:dyDescent="0.35">
      <c r="A166" s="7" t="s">
        <v>260</v>
      </c>
      <c r="B166" s="7">
        <v>1.7000000000000001E-2</v>
      </c>
      <c r="C166" s="7">
        <v>3.6999999999999998E-2</v>
      </c>
      <c r="D166" s="7">
        <v>73</v>
      </c>
      <c r="E166" s="7">
        <v>67</v>
      </c>
      <c r="F166" s="7">
        <v>0.23699999999999999</v>
      </c>
      <c r="G166" s="7">
        <v>0.70099999999999996</v>
      </c>
      <c r="H166" s="7">
        <v>6.2E-2</v>
      </c>
      <c r="I166" s="7">
        <v>8763400</v>
      </c>
      <c r="J166" s="7">
        <v>0.53</v>
      </c>
    </row>
    <row r="167" spans="1:10" ht="15.75" customHeight="1" x14ac:dyDescent="0.35">
      <c r="A167" s="7" t="s">
        <v>261</v>
      </c>
      <c r="B167" s="7">
        <v>1.7000000000000001E-2</v>
      </c>
      <c r="C167" s="7">
        <v>3.5000000000000003E-2</v>
      </c>
      <c r="D167" s="7">
        <v>73</v>
      </c>
      <c r="E167" s="7">
        <v>67</v>
      </c>
      <c r="F167" s="7">
        <v>0.23100000000000001</v>
      </c>
      <c r="G167" s="7">
        <v>0.70799999999999996</v>
      </c>
      <c r="H167" s="7">
        <v>6.0999999999999999E-2</v>
      </c>
      <c r="I167" s="7">
        <v>8947243</v>
      </c>
      <c r="J167" s="7">
        <v>0.53200000000000003</v>
      </c>
    </row>
    <row r="168" spans="1:10" ht="15.75" customHeight="1" x14ac:dyDescent="0.35">
      <c r="A168" s="7" t="s">
        <v>262</v>
      </c>
      <c r="B168" s="7">
        <v>1.7999999999999999E-2</v>
      </c>
      <c r="C168" s="7">
        <v>3.4000000000000002E-2</v>
      </c>
      <c r="D168" s="7">
        <v>74</v>
      </c>
      <c r="E168" s="7">
        <v>67</v>
      </c>
      <c r="F168" s="7">
        <v>0.22700000000000001</v>
      </c>
      <c r="G168" s="7">
        <v>0.71399999999999997</v>
      </c>
      <c r="H168" s="7">
        <v>5.8999999999999997E-2</v>
      </c>
      <c r="I168" s="7">
        <v>9054332</v>
      </c>
      <c r="J168" s="7">
        <v>0.53400000000000003</v>
      </c>
    </row>
    <row r="169" spans="1:10" ht="15.75" customHeight="1" x14ac:dyDescent="0.35">
      <c r="A169" s="7" t="s">
        <v>263</v>
      </c>
      <c r="B169" s="7">
        <v>1.9E-2</v>
      </c>
      <c r="C169" s="7">
        <v>3.2000000000000001E-2</v>
      </c>
      <c r="D169" s="7">
        <v>74</v>
      </c>
      <c r="E169" s="7">
        <v>68</v>
      </c>
      <c r="F169" s="7">
        <v>0.224</v>
      </c>
      <c r="G169" s="7">
        <v>0.71799999999999997</v>
      </c>
      <c r="H169" s="7">
        <v>5.8000000000000003E-2</v>
      </c>
      <c r="I169" s="7">
        <v>9173082</v>
      </c>
      <c r="J169" s="7">
        <v>0.53600000000000003</v>
      </c>
    </row>
    <row r="170" spans="1:10" ht="15.75" customHeight="1" x14ac:dyDescent="0.35">
      <c r="A170" s="7" t="s">
        <v>264</v>
      </c>
      <c r="B170" s="7">
        <v>1.9E-2</v>
      </c>
      <c r="C170" s="7">
        <v>3.1E-2</v>
      </c>
      <c r="D170" s="7">
        <v>74</v>
      </c>
      <c r="E170" s="7">
        <v>68</v>
      </c>
      <c r="F170" s="7">
        <v>0.222</v>
      </c>
      <c r="G170" s="7">
        <v>0.72099999999999997</v>
      </c>
      <c r="H170" s="7">
        <v>5.7000000000000002E-2</v>
      </c>
      <c r="I170" s="7">
        <v>9295784</v>
      </c>
      <c r="J170" s="7">
        <v>0.53900000000000003</v>
      </c>
    </row>
    <row r="171" spans="1:10" ht="15.75" customHeight="1" x14ac:dyDescent="0.35">
      <c r="A171" s="7" t="s">
        <v>265</v>
      </c>
      <c r="B171" s="7">
        <v>1.7999999999999999E-2</v>
      </c>
      <c r="C171" s="7">
        <v>1.2999999999999999E-2</v>
      </c>
      <c r="D171" s="7">
        <v>75</v>
      </c>
      <c r="E171" s="7">
        <v>69</v>
      </c>
      <c r="F171" s="7">
        <v>0.29299999999999998</v>
      </c>
      <c r="G171" s="7">
        <v>0.65400000000000003</v>
      </c>
      <c r="H171" s="7">
        <v>5.3999999999999999E-2</v>
      </c>
      <c r="I171" s="7">
        <v>297759</v>
      </c>
      <c r="J171" s="7">
        <v>0.82</v>
      </c>
    </row>
    <row r="172" spans="1:10" ht="15.75" customHeight="1" x14ac:dyDescent="0.35">
      <c r="A172" s="7" t="s">
        <v>267</v>
      </c>
      <c r="B172" s="7">
        <v>1.7000000000000001E-2</v>
      </c>
      <c r="C172" s="7">
        <v>1.2999999999999999E-2</v>
      </c>
      <c r="D172" s="7">
        <v>76</v>
      </c>
      <c r="E172" s="7">
        <v>70</v>
      </c>
      <c r="F172" s="7">
        <v>0.28599999999999998</v>
      </c>
      <c r="G172" s="7">
        <v>0.65900000000000003</v>
      </c>
      <c r="H172" s="7">
        <v>5.5E-2</v>
      </c>
      <c r="I172" s="7">
        <v>303005</v>
      </c>
      <c r="J172" s="7">
        <v>0.82099999999999995</v>
      </c>
    </row>
    <row r="173" spans="1:10" ht="15.75" customHeight="1" x14ac:dyDescent="0.35">
      <c r="A173" s="7" t="s">
        <v>268</v>
      </c>
      <c r="B173" s="7">
        <v>1.6E-2</v>
      </c>
      <c r="C173" s="7">
        <v>1.2999999999999999E-2</v>
      </c>
      <c r="D173" s="7">
        <v>76</v>
      </c>
      <c r="E173" s="7">
        <v>70</v>
      </c>
      <c r="F173" s="7">
        <v>0.27900000000000003</v>
      </c>
      <c r="G173" s="7">
        <v>0.66400000000000003</v>
      </c>
      <c r="H173" s="7">
        <v>5.7000000000000002E-2</v>
      </c>
      <c r="I173" s="7">
        <v>309039</v>
      </c>
      <c r="J173" s="7">
        <v>0.82099999999999995</v>
      </c>
    </row>
    <row r="174" spans="1:10" ht="15.75" customHeight="1" x14ac:dyDescent="0.35">
      <c r="A174" s="7" t="s">
        <v>269</v>
      </c>
      <c r="B174" s="7">
        <v>1.6E-2</v>
      </c>
      <c r="C174" s="7">
        <v>1.2999999999999999E-2</v>
      </c>
      <c r="D174" s="7">
        <v>76</v>
      </c>
      <c r="E174" s="7">
        <v>70</v>
      </c>
      <c r="F174" s="7">
        <v>0.27100000000000002</v>
      </c>
      <c r="G174" s="7">
        <v>0.67</v>
      </c>
      <c r="H174" s="7">
        <v>5.8999999999999997E-2</v>
      </c>
      <c r="I174" s="7">
        <v>315624</v>
      </c>
      <c r="J174" s="7">
        <v>0.82199999999999995</v>
      </c>
    </row>
    <row r="175" spans="1:10" ht="15.75" customHeight="1" x14ac:dyDescent="0.35">
      <c r="A175" s="7" t="s">
        <v>270</v>
      </c>
      <c r="B175" s="7">
        <v>1.4999999999999999E-2</v>
      </c>
      <c r="C175" s="7">
        <v>1.2999999999999999E-2</v>
      </c>
      <c r="D175" s="7">
        <v>77</v>
      </c>
      <c r="E175" s="7">
        <v>70</v>
      </c>
      <c r="F175" s="7">
        <v>0.26300000000000001</v>
      </c>
      <c r="G175" s="7">
        <v>0.67600000000000005</v>
      </c>
      <c r="H175" s="7">
        <v>6.0999999999999999E-2</v>
      </c>
      <c r="I175" s="7">
        <v>322400</v>
      </c>
      <c r="J175" s="7">
        <v>0.82199999999999995</v>
      </c>
    </row>
    <row r="176" spans="1:10" ht="15.75" customHeight="1" x14ac:dyDescent="0.35">
      <c r="A176" s="7" t="s">
        <v>271</v>
      </c>
      <c r="B176" s="7">
        <v>1.4999999999999999E-2</v>
      </c>
      <c r="C176" s="7">
        <v>1.2999999999999999E-2</v>
      </c>
      <c r="D176" s="7">
        <v>77</v>
      </c>
      <c r="E176" s="7">
        <v>71</v>
      </c>
      <c r="F176" s="7">
        <v>0.25600000000000001</v>
      </c>
      <c r="G176" s="7">
        <v>0.68200000000000005</v>
      </c>
      <c r="H176" s="7">
        <v>6.2E-2</v>
      </c>
      <c r="I176" s="7">
        <v>329088</v>
      </c>
      <c r="J176" s="7">
        <v>0.82299999999999995</v>
      </c>
    </row>
    <row r="177" spans="1:10" ht="15.75" customHeight="1" x14ac:dyDescent="0.35">
      <c r="A177" s="7" t="s">
        <v>272</v>
      </c>
      <c r="B177" s="7">
        <v>1.4999999999999999E-2</v>
      </c>
      <c r="C177" s="7">
        <v>1.2E-2</v>
      </c>
      <c r="D177" s="7">
        <v>77</v>
      </c>
      <c r="E177" s="7">
        <v>71</v>
      </c>
      <c r="F177" s="7">
        <v>0.249</v>
      </c>
      <c r="G177" s="7">
        <v>0.68799999999999994</v>
      </c>
      <c r="H177" s="7">
        <v>6.4000000000000001E-2</v>
      </c>
      <c r="I177" s="7">
        <v>335622</v>
      </c>
      <c r="J177" s="7">
        <v>0.82299999999999995</v>
      </c>
    </row>
    <row r="178" spans="1:10" ht="15.75" customHeight="1" x14ac:dyDescent="0.35">
      <c r="A178" s="7" t="s">
        <v>273</v>
      </c>
      <c r="B178" s="7">
        <v>1.4999999999999999E-2</v>
      </c>
      <c r="C178" s="7">
        <v>1.2E-2</v>
      </c>
      <c r="D178" s="7">
        <v>77</v>
      </c>
      <c r="E178" s="7">
        <v>71</v>
      </c>
      <c r="F178" s="7">
        <v>0.24199999999999999</v>
      </c>
      <c r="G178" s="7">
        <v>0.69299999999999995</v>
      </c>
      <c r="H178" s="7">
        <v>6.5000000000000002E-2</v>
      </c>
      <c r="I178" s="7">
        <v>342049</v>
      </c>
      <c r="J178" s="7">
        <v>0.82399999999999995</v>
      </c>
    </row>
    <row r="179" spans="1:10" ht="15.75" customHeight="1" x14ac:dyDescent="0.35">
      <c r="A179" s="7" t="s">
        <v>274</v>
      </c>
      <c r="B179" s="7">
        <v>1.6E-2</v>
      </c>
      <c r="C179" s="7">
        <v>1.2E-2</v>
      </c>
      <c r="D179" s="7">
        <v>77</v>
      </c>
      <c r="E179" s="7">
        <v>71</v>
      </c>
      <c r="F179" s="7">
        <v>0.23599999999999999</v>
      </c>
      <c r="G179" s="7">
        <v>0.69799999999999995</v>
      </c>
      <c r="H179" s="7">
        <v>6.6000000000000003E-2</v>
      </c>
      <c r="I179" s="7">
        <v>348340</v>
      </c>
      <c r="J179" s="7">
        <v>0.82399999999999995</v>
      </c>
    </row>
    <row r="180" spans="1:10" ht="15.75" customHeight="1" x14ac:dyDescent="0.35">
      <c r="A180" s="7" t="s">
        <v>275</v>
      </c>
      <c r="B180" s="7">
        <v>1.6E-2</v>
      </c>
      <c r="C180" s="7">
        <v>1.2E-2</v>
      </c>
      <c r="D180" s="7">
        <v>78</v>
      </c>
      <c r="E180" s="7">
        <v>71</v>
      </c>
      <c r="F180" s="7">
        <v>0.23</v>
      </c>
      <c r="G180" s="7">
        <v>0.70199999999999996</v>
      </c>
      <c r="H180" s="7">
        <v>6.8000000000000005E-2</v>
      </c>
      <c r="I180" s="7">
        <v>354492</v>
      </c>
      <c r="J180" s="7">
        <v>0.82499999999999996</v>
      </c>
    </row>
    <row r="181" spans="1:10" ht="15.75" customHeight="1" x14ac:dyDescent="0.35">
      <c r="A181" s="7" t="s">
        <v>276</v>
      </c>
      <c r="B181" s="7">
        <v>1.6E-2</v>
      </c>
      <c r="C181" s="7">
        <v>1.0999999999999999E-2</v>
      </c>
      <c r="D181" s="7">
        <v>78</v>
      </c>
      <c r="E181" s="7">
        <v>72</v>
      </c>
      <c r="F181" s="7">
        <v>0.22500000000000001</v>
      </c>
      <c r="G181" s="7">
        <v>0.70599999999999996</v>
      </c>
      <c r="H181" s="7">
        <v>7.0000000000000007E-2</v>
      </c>
      <c r="I181" s="7">
        <v>360498</v>
      </c>
      <c r="J181" s="7">
        <v>0.82499999999999996</v>
      </c>
    </row>
    <row r="182" spans="1:10" ht="15.75" customHeight="1" x14ac:dyDescent="0.35">
      <c r="A182" s="7" t="s">
        <v>277</v>
      </c>
      <c r="B182" s="7">
        <v>1.4999999999999999E-2</v>
      </c>
      <c r="C182" s="7">
        <v>1.0999999999999999E-2</v>
      </c>
      <c r="D182" s="7">
        <v>78</v>
      </c>
      <c r="E182" s="7">
        <v>72</v>
      </c>
      <c r="F182" s="7">
        <v>0.22</v>
      </c>
      <c r="G182" s="7">
        <v>0.70799999999999996</v>
      </c>
      <c r="H182" s="7">
        <v>7.1999999999999995E-2</v>
      </c>
      <c r="I182" s="7">
        <v>366331</v>
      </c>
      <c r="J182" s="7">
        <v>0.82599999999999996</v>
      </c>
    </row>
    <row r="183" spans="1:10" ht="15.75" customHeight="1" x14ac:dyDescent="0.35">
      <c r="A183" s="7" t="s">
        <v>278</v>
      </c>
      <c r="B183" s="7">
        <v>1.4999999999999999E-2</v>
      </c>
      <c r="C183" s="7">
        <v>1.0999999999999999E-2</v>
      </c>
      <c r="D183" s="7">
        <v>78</v>
      </c>
      <c r="E183" s="7">
        <v>72</v>
      </c>
      <c r="F183" s="7">
        <v>0.216</v>
      </c>
      <c r="G183" s="7">
        <v>0.71</v>
      </c>
      <c r="H183" s="7">
        <v>7.3999999999999996E-2</v>
      </c>
      <c r="I183" s="7">
        <v>371960</v>
      </c>
      <c r="J183" s="7">
        <v>0.82699999999999996</v>
      </c>
    </row>
    <row r="184" spans="1:10" ht="15.75" customHeight="1" x14ac:dyDescent="0.35">
      <c r="A184" s="7" t="s">
        <v>279</v>
      </c>
      <c r="B184" s="7">
        <v>2.1000000000000001E-2</v>
      </c>
      <c r="C184" s="7">
        <v>1.0999999999999999E-2</v>
      </c>
      <c r="D184" s="7">
        <v>76</v>
      </c>
      <c r="E184" s="7">
        <v>74</v>
      </c>
      <c r="F184" s="7">
        <v>0.308</v>
      </c>
      <c r="G184" s="7">
        <v>0.66700000000000004</v>
      </c>
      <c r="H184" s="7">
        <v>2.4E-2</v>
      </c>
      <c r="I184" s="7">
        <v>668239</v>
      </c>
      <c r="J184" s="7">
        <v>0.88400000000000001</v>
      </c>
    </row>
    <row r="185" spans="1:10" ht="15.75" customHeight="1" x14ac:dyDescent="0.35">
      <c r="A185" s="7" t="s">
        <v>282</v>
      </c>
      <c r="B185" s="7">
        <v>2.1000000000000001E-2</v>
      </c>
      <c r="C185" s="7">
        <v>1.0999999999999999E-2</v>
      </c>
      <c r="D185" s="7">
        <v>76</v>
      </c>
      <c r="E185" s="7">
        <v>74</v>
      </c>
      <c r="F185" s="7">
        <v>0.30499999999999999</v>
      </c>
      <c r="G185" s="7">
        <v>0.67</v>
      </c>
      <c r="H185" s="7">
        <v>2.4E-2</v>
      </c>
      <c r="I185" s="7">
        <v>698749</v>
      </c>
      <c r="J185" s="7">
        <v>0.88400000000000001</v>
      </c>
    </row>
    <row r="186" spans="1:10" ht="15.75" customHeight="1" x14ac:dyDescent="0.35">
      <c r="A186" s="7" t="s">
        <v>283</v>
      </c>
      <c r="B186" s="7">
        <v>0.02</v>
      </c>
      <c r="C186" s="7">
        <v>0.01</v>
      </c>
      <c r="D186" s="7">
        <v>76</v>
      </c>
      <c r="E186" s="7">
        <v>74</v>
      </c>
      <c r="F186" s="7">
        <v>0.30099999999999999</v>
      </c>
      <c r="G186" s="7">
        <v>0.67500000000000004</v>
      </c>
      <c r="H186" s="7">
        <v>2.4E-2</v>
      </c>
      <c r="I186" s="7">
        <v>732541</v>
      </c>
      <c r="J186" s="7">
        <v>0.88400000000000001</v>
      </c>
    </row>
    <row r="187" spans="1:10" ht="15.75" customHeight="1" x14ac:dyDescent="0.35">
      <c r="A187" s="7" t="s">
        <v>284</v>
      </c>
      <c r="B187" s="7">
        <v>0.02</v>
      </c>
      <c r="C187" s="7">
        <v>0.01</v>
      </c>
      <c r="D187" s="7">
        <v>76</v>
      </c>
      <c r="E187" s="7">
        <v>74</v>
      </c>
      <c r="F187" s="7">
        <v>0.29399999999999998</v>
      </c>
      <c r="G187" s="7">
        <v>0.68300000000000005</v>
      </c>
      <c r="H187" s="7">
        <v>2.3E-2</v>
      </c>
      <c r="I187" s="7">
        <v>772058</v>
      </c>
      <c r="J187" s="7">
        <v>0.88400000000000001</v>
      </c>
    </row>
    <row r="188" spans="1:10" ht="15.75" customHeight="1" x14ac:dyDescent="0.35">
      <c r="A188" s="7" t="s">
        <v>285</v>
      </c>
      <c r="B188" s="7">
        <v>1.9E-2</v>
      </c>
      <c r="C188" s="7">
        <v>0.01</v>
      </c>
      <c r="D188" s="7">
        <v>76</v>
      </c>
      <c r="E188" s="7">
        <v>75</v>
      </c>
      <c r="F188" s="7">
        <v>0.28299999999999997</v>
      </c>
      <c r="G188" s="7">
        <v>0.69399999999999995</v>
      </c>
      <c r="H188" s="7">
        <v>2.3E-2</v>
      </c>
      <c r="I188" s="7">
        <v>820505</v>
      </c>
      <c r="J188" s="7">
        <v>0.88400000000000001</v>
      </c>
    </row>
    <row r="189" spans="1:10" ht="15.75" customHeight="1" x14ac:dyDescent="0.35">
      <c r="A189" s="7" t="s">
        <v>286</v>
      </c>
      <c r="B189" s="7">
        <v>1.9E-2</v>
      </c>
      <c r="C189" s="7">
        <v>8.9999999999999993E-3</v>
      </c>
      <c r="D189" s="7">
        <v>76</v>
      </c>
      <c r="E189" s="7">
        <v>75</v>
      </c>
      <c r="F189" s="7">
        <v>0.26900000000000002</v>
      </c>
      <c r="G189" s="7">
        <v>0.70899999999999996</v>
      </c>
      <c r="H189" s="7">
        <v>2.1999999999999999E-2</v>
      </c>
      <c r="I189" s="7">
        <v>879534</v>
      </c>
      <c r="J189" s="7">
        <v>0.88400000000000001</v>
      </c>
    </row>
    <row r="190" spans="1:10" ht="15.75" customHeight="1" x14ac:dyDescent="0.35">
      <c r="A190" s="7" t="s">
        <v>287</v>
      </c>
      <c r="B190" s="7">
        <v>1.7999999999999999E-2</v>
      </c>
      <c r="C190" s="7">
        <v>8.9999999999999993E-3</v>
      </c>
      <c r="D190" s="7">
        <v>76</v>
      </c>
      <c r="E190" s="7">
        <v>75</v>
      </c>
      <c r="F190" s="7">
        <v>0.252</v>
      </c>
      <c r="G190" s="7">
        <v>0.72699999999999998</v>
      </c>
      <c r="H190" s="7">
        <v>2.1999999999999999E-2</v>
      </c>
      <c r="I190" s="7">
        <v>950951</v>
      </c>
      <c r="J190" s="7">
        <v>0.88400000000000001</v>
      </c>
    </row>
    <row r="191" spans="1:10" ht="15.75" customHeight="1" x14ac:dyDescent="0.35">
      <c r="A191" s="7" t="s">
        <v>288</v>
      </c>
      <c r="B191" s="7">
        <v>1.7999999999999999E-2</v>
      </c>
      <c r="C191" s="7">
        <v>8.9999999999999993E-3</v>
      </c>
      <c r="D191" s="7">
        <v>77</v>
      </c>
      <c r="E191" s="7">
        <v>75</v>
      </c>
      <c r="F191" s="7">
        <v>0.23300000000000001</v>
      </c>
      <c r="G191" s="7">
        <v>0.746</v>
      </c>
      <c r="H191" s="7">
        <v>2.1000000000000001E-2</v>
      </c>
      <c r="I191" s="7">
        <v>1032353</v>
      </c>
      <c r="J191" s="7">
        <v>0.88400000000000001</v>
      </c>
    </row>
    <row r="192" spans="1:10" ht="15.75" customHeight="1" x14ac:dyDescent="0.35">
      <c r="A192" s="7" t="s">
        <v>289</v>
      </c>
      <c r="B192" s="7">
        <v>1.7000000000000001E-2</v>
      </c>
      <c r="C192" s="7">
        <v>8.0000000000000002E-3</v>
      </c>
      <c r="D192" s="7">
        <v>77</v>
      </c>
      <c r="E192" s="7">
        <v>75</v>
      </c>
      <c r="F192" s="7">
        <v>0.217</v>
      </c>
      <c r="G192" s="7">
        <v>0.76300000000000001</v>
      </c>
      <c r="H192" s="7">
        <v>2.1000000000000001E-2</v>
      </c>
      <c r="I192" s="7">
        <v>1116038</v>
      </c>
      <c r="J192" s="7">
        <v>0.88500000000000001</v>
      </c>
    </row>
    <row r="193" spans="1:10" ht="15.75" customHeight="1" x14ac:dyDescent="0.35">
      <c r="A193" s="7" t="s">
        <v>290</v>
      </c>
      <c r="B193" s="7">
        <v>1.7000000000000001E-2</v>
      </c>
      <c r="C193" s="7">
        <v>7.0000000000000001E-3</v>
      </c>
      <c r="D193" s="7">
        <v>77</v>
      </c>
      <c r="E193" s="7">
        <v>75</v>
      </c>
      <c r="F193" s="7">
        <v>0.20499999999999999</v>
      </c>
      <c r="G193" s="7">
        <v>0.77500000000000002</v>
      </c>
      <c r="H193" s="7">
        <v>0.02</v>
      </c>
      <c r="I193" s="7">
        <v>1191539</v>
      </c>
      <c r="J193" s="7">
        <v>0.88500000000000001</v>
      </c>
    </row>
    <row r="194" spans="1:10" ht="15.75" customHeight="1" x14ac:dyDescent="0.35">
      <c r="A194" s="7" t="s">
        <v>291</v>
      </c>
      <c r="B194" s="7">
        <v>1.6E-2</v>
      </c>
      <c r="C194" s="7">
        <v>7.0000000000000001E-3</v>
      </c>
      <c r="D194" s="7">
        <v>77</v>
      </c>
      <c r="E194" s="7">
        <v>76</v>
      </c>
      <c r="F194" s="7">
        <v>0.19900000000000001</v>
      </c>
      <c r="G194" s="7">
        <v>0.78100000000000003</v>
      </c>
      <c r="H194" s="7">
        <v>0.02</v>
      </c>
      <c r="I194" s="7">
        <v>1251513</v>
      </c>
      <c r="J194" s="7">
        <v>0.88500000000000001</v>
      </c>
    </row>
    <row r="195" spans="1:10" ht="15.75" customHeight="1" x14ac:dyDescent="0.35">
      <c r="A195" s="7" t="s">
        <v>292</v>
      </c>
      <c r="B195" s="7">
        <v>1.6E-2</v>
      </c>
      <c r="C195" s="7">
        <v>6.0000000000000001E-3</v>
      </c>
      <c r="D195" s="7">
        <v>77</v>
      </c>
      <c r="E195" s="7">
        <v>76</v>
      </c>
      <c r="F195" s="7">
        <v>0.19800000000000001</v>
      </c>
      <c r="G195" s="7">
        <v>0.78100000000000003</v>
      </c>
      <c r="H195" s="7">
        <v>2.1000000000000001E-2</v>
      </c>
      <c r="I195" s="7">
        <v>1292764</v>
      </c>
      <c r="J195" s="7">
        <v>0.88600000000000001</v>
      </c>
    </row>
    <row r="196" spans="1:10" ht="15.75" customHeight="1" x14ac:dyDescent="0.35">
      <c r="A196" s="7" t="s">
        <v>293</v>
      </c>
      <c r="B196" s="7">
        <v>1.6E-2</v>
      </c>
      <c r="C196" s="7">
        <v>6.0000000000000001E-3</v>
      </c>
      <c r="D196" s="7">
        <v>77</v>
      </c>
      <c r="E196" s="7">
        <v>76</v>
      </c>
      <c r="F196" s="7">
        <v>0.20200000000000001</v>
      </c>
      <c r="G196" s="7">
        <v>0.77700000000000002</v>
      </c>
      <c r="H196" s="7">
        <v>2.1000000000000001E-2</v>
      </c>
      <c r="I196" s="7">
        <v>1317827</v>
      </c>
      <c r="J196" s="7">
        <v>0.88600000000000001</v>
      </c>
    </row>
    <row r="197" spans="1:10" ht="15.75" customHeight="1" x14ac:dyDescent="0.35">
      <c r="A197" s="7" t="s">
        <v>294</v>
      </c>
      <c r="B197" s="7">
        <v>2.7E-2</v>
      </c>
      <c r="C197" s="7">
        <v>6.4000000000000001E-2</v>
      </c>
      <c r="D197" s="7">
        <v>66</v>
      </c>
      <c r="E197" s="7">
        <v>65</v>
      </c>
      <c r="F197" s="7">
        <v>0.37</v>
      </c>
      <c r="G197" s="7">
        <v>0.59</v>
      </c>
      <c r="H197" s="7">
        <v>4.1000000000000002E-2</v>
      </c>
      <c r="I197" s="7">
        <v>132383265</v>
      </c>
      <c r="J197" s="7">
        <v>0.23599999999999999</v>
      </c>
    </row>
    <row r="198" spans="1:10" ht="15.75" customHeight="1" x14ac:dyDescent="0.35">
      <c r="A198" s="7" t="s">
        <v>296</v>
      </c>
      <c r="B198" s="7">
        <v>2.5999999999999999E-2</v>
      </c>
      <c r="C198" s="7">
        <v>6.2E-2</v>
      </c>
      <c r="D198" s="7">
        <v>66</v>
      </c>
      <c r="E198" s="7">
        <v>66</v>
      </c>
      <c r="F198" s="7">
        <v>0.36399999999999999</v>
      </c>
      <c r="G198" s="7">
        <v>0.59499999999999997</v>
      </c>
      <c r="H198" s="7">
        <v>4.1000000000000002E-2</v>
      </c>
      <c r="I198" s="7">
        <v>134729503</v>
      </c>
      <c r="J198" s="7">
        <v>0.24099999999999999</v>
      </c>
    </row>
    <row r="199" spans="1:10" ht="15.75" customHeight="1" x14ac:dyDescent="0.35">
      <c r="A199" s="7" t="s">
        <v>297</v>
      </c>
      <c r="B199" s="7">
        <v>2.5999999999999999E-2</v>
      </c>
      <c r="C199" s="7">
        <v>5.8999999999999997E-2</v>
      </c>
      <c r="D199" s="7">
        <v>67</v>
      </c>
      <c r="E199" s="7">
        <v>66</v>
      </c>
      <c r="F199" s="7">
        <v>0.35899999999999999</v>
      </c>
      <c r="G199" s="7">
        <v>0.6</v>
      </c>
      <c r="H199" s="7">
        <v>4.1000000000000002E-2</v>
      </c>
      <c r="I199" s="7">
        <v>137006279</v>
      </c>
      <c r="J199" s="7">
        <v>0.248</v>
      </c>
    </row>
    <row r="200" spans="1:10" ht="15.75" customHeight="1" x14ac:dyDescent="0.35">
      <c r="A200" s="7" t="s">
        <v>298</v>
      </c>
      <c r="B200" s="7">
        <v>2.5000000000000001E-2</v>
      </c>
      <c r="C200" s="7">
        <v>5.6000000000000001E-2</v>
      </c>
      <c r="D200" s="7">
        <v>67</v>
      </c>
      <c r="E200" s="7">
        <v>66</v>
      </c>
      <c r="F200" s="7">
        <v>0.35399999999999998</v>
      </c>
      <c r="G200" s="7">
        <v>0.60499999999999998</v>
      </c>
      <c r="H200" s="7">
        <v>4.2000000000000003E-2</v>
      </c>
      <c r="I200" s="7">
        <v>139185986</v>
      </c>
      <c r="J200" s="7">
        <v>0.254</v>
      </c>
    </row>
    <row r="201" spans="1:10" ht="15.75" customHeight="1" x14ac:dyDescent="0.35">
      <c r="A201" s="7" t="s">
        <v>299</v>
      </c>
      <c r="B201" s="7">
        <v>2.4E-2</v>
      </c>
      <c r="C201" s="7">
        <v>5.2999999999999999E-2</v>
      </c>
      <c r="D201" s="7">
        <v>68</v>
      </c>
      <c r="E201" s="7">
        <v>67</v>
      </c>
      <c r="F201" s="7">
        <v>0.34799999999999998</v>
      </c>
      <c r="G201" s="7">
        <v>0.60899999999999999</v>
      </c>
      <c r="H201" s="7">
        <v>4.2000000000000003E-2</v>
      </c>
      <c r="I201" s="7">
        <v>141235035</v>
      </c>
      <c r="J201" s="7">
        <v>0.26100000000000001</v>
      </c>
    </row>
    <row r="202" spans="1:10" ht="15.75" customHeight="1" x14ac:dyDescent="0.35">
      <c r="A202" s="7" t="s">
        <v>300</v>
      </c>
      <c r="B202" s="7">
        <v>2.3E-2</v>
      </c>
      <c r="C202" s="7">
        <v>5.0999999999999997E-2</v>
      </c>
      <c r="D202" s="7">
        <v>68</v>
      </c>
      <c r="E202" s="7">
        <v>67</v>
      </c>
      <c r="F202" s="7">
        <v>0.34300000000000003</v>
      </c>
      <c r="G202" s="7">
        <v>0.61399999999999999</v>
      </c>
      <c r="H202" s="7">
        <v>4.2999999999999997E-2</v>
      </c>
      <c r="I202" s="7">
        <v>143135180</v>
      </c>
      <c r="J202" s="7">
        <v>0.26800000000000002</v>
      </c>
    </row>
    <row r="203" spans="1:10" ht="15.75" customHeight="1" x14ac:dyDescent="0.35">
      <c r="A203" s="7" t="s">
        <v>301</v>
      </c>
      <c r="B203" s="7">
        <v>2.3E-2</v>
      </c>
      <c r="C203" s="7">
        <v>4.8000000000000001E-2</v>
      </c>
      <c r="D203" s="7">
        <v>68</v>
      </c>
      <c r="E203" s="7">
        <v>67</v>
      </c>
      <c r="F203" s="7">
        <v>0.33800000000000002</v>
      </c>
      <c r="G203" s="7">
        <v>0.61899999999999999</v>
      </c>
      <c r="H203" s="7">
        <v>4.3999999999999997E-2</v>
      </c>
      <c r="I203" s="7">
        <v>144868702</v>
      </c>
      <c r="J203" s="7">
        <v>0.27500000000000002</v>
      </c>
    </row>
    <row r="204" spans="1:10" ht="15.75" customHeight="1" x14ac:dyDescent="0.35">
      <c r="A204" s="7" t="s">
        <v>302</v>
      </c>
      <c r="B204" s="7">
        <v>2.1999999999999999E-2</v>
      </c>
      <c r="C204" s="7">
        <v>4.5999999999999999E-2</v>
      </c>
      <c r="D204" s="7">
        <v>69</v>
      </c>
      <c r="E204" s="7">
        <v>68</v>
      </c>
      <c r="F204" s="7">
        <v>0.33300000000000002</v>
      </c>
      <c r="G204" s="7">
        <v>0.623</v>
      </c>
      <c r="H204" s="7">
        <v>4.3999999999999997E-2</v>
      </c>
      <c r="I204" s="7">
        <v>146457067</v>
      </c>
      <c r="J204" s="7">
        <v>0.28199999999999997</v>
      </c>
    </row>
    <row r="205" spans="1:10" ht="15.75" customHeight="1" x14ac:dyDescent="0.35">
      <c r="A205" s="7" t="s">
        <v>303</v>
      </c>
      <c r="B205" s="7">
        <v>2.1999999999999999E-2</v>
      </c>
      <c r="C205" s="7">
        <v>4.2999999999999997E-2</v>
      </c>
      <c r="D205" s="7">
        <v>69</v>
      </c>
      <c r="E205" s="7">
        <v>68</v>
      </c>
      <c r="F205" s="7">
        <v>0.32700000000000001</v>
      </c>
      <c r="G205" s="7">
        <v>0.628</v>
      </c>
      <c r="H205" s="7">
        <v>4.4999999999999998E-2</v>
      </c>
      <c r="I205" s="7">
        <v>147969967</v>
      </c>
      <c r="J205" s="7">
        <v>0.28999999999999998</v>
      </c>
    </row>
    <row r="206" spans="1:10" ht="15.75" customHeight="1" x14ac:dyDescent="0.35">
      <c r="A206" s="7" t="s">
        <v>304</v>
      </c>
      <c r="B206" s="7">
        <v>2.1000000000000001E-2</v>
      </c>
      <c r="C206" s="7">
        <v>4.1000000000000002E-2</v>
      </c>
      <c r="D206" s="7">
        <v>70</v>
      </c>
      <c r="E206" s="7">
        <v>68</v>
      </c>
      <c r="F206" s="7">
        <v>0.32200000000000001</v>
      </c>
      <c r="G206" s="7">
        <v>0.63200000000000001</v>
      </c>
      <c r="H206" s="7">
        <v>4.5999999999999999E-2</v>
      </c>
      <c r="I206" s="7">
        <v>149503100</v>
      </c>
      <c r="J206" s="7">
        <v>0.29699999999999999</v>
      </c>
    </row>
    <row r="207" spans="1:10" ht="15.75" customHeight="1" x14ac:dyDescent="0.35">
      <c r="A207" s="7" t="s">
        <v>305</v>
      </c>
      <c r="B207" s="7">
        <v>2.1000000000000001E-2</v>
      </c>
      <c r="C207" s="7">
        <v>3.9E-2</v>
      </c>
      <c r="D207" s="7">
        <v>70</v>
      </c>
      <c r="E207" s="7">
        <v>69</v>
      </c>
      <c r="F207" s="7">
        <v>0.317</v>
      </c>
      <c r="G207" s="7">
        <v>0.63700000000000001</v>
      </c>
      <c r="H207" s="7">
        <v>4.5999999999999999E-2</v>
      </c>
      <c r="I207" s="7">
        <v>151125475</v>
      </c>
      <c r="J207" s="7">
        <v>0.30499999999999999</v>
      </c>
    </row>
    <row r="208" spans="1:10" ht="15.75" customHeight="1" x14ac:dyDescent="0.35">
      <c r="A208" s="7" t="s">
        <v>306</v>
      </c>
      <c r="B208" s="7">
        <v>2.1000000000000001E-2</v>
      </c>
      <c r="C208" s="7">
        <v>3.6999999999999998E-2</v>
      </c>
      <c r="D208" s="7">
        <v>71</v>
      </c>
      <c r="E208" s="7">
        <v>69</v>
      </c>
      <c r="F208" s="7">
        <v>0.311</v>
      </c>
      <c r="G208" s="7">
        <v>0.64200000000000002</v>
      </c>
      <c r="H208" s="7">
        <v>4.7E-2</v>
      </c>
      <c r="I208" s="7">
        <v>152862431</v>
      </c>
      <c r="J208" s="7">
        <v>0.312</v>
      </c>
    </row>
    <row r="209" spans="1:10" ht="15.75" customHeight="1" x14ac:dyDescent="0.35">
      <c r="A209" s="7" t="s">
        <v>307</v>
      </c>
      <c r="B209" s="7">
        <v>0.02</v>
      </c>
      <c r="C209" s="7">
        <v>3.5000000000000003E-2</v>
      </c>
      <c r="D209" s="7">
        <v>71</v>
      </c>
      <c r="E209" s="7">
        <v>70</v>
      </c>
      <c r="F209" s="7">
        <v>0.30599999999999999</v>
      </c>
      <c r="G209" s="7">
        <v>0.64700000000000002</v>
      </c>
      <c r="H209" s="7">
        <v>4.7E-2</v>
      </c>
      <c r="I209" s="7">
        <v>154695368</v>
      </c>
      <c r="J209" s="7">
        <v>0.32</v>
      </c>
    </row>
    <row r="210" spans="1:10" ht="15.75" customHeight="1" x14ac:dyDescent="0.35">
      <c r="A210" s="7" t="s">
        <v>308</v>
      </c>
      <c r="B210" s="7">
        <v>1.2999999999999999E-2</v>
      </c>
      <c r="C210" s="7">
        <v>1.4999999999999999E-2</v>
      </c>
      <c r="D210" s="7">
        <v>75</v>
      </c>
      <c r="E210" s="7">
        <v>71</v>
      </c>
      <c r="F210" s="7">
        <v>0.219</v>
      </c>
      <c r="G210" s="7">
        <v>0.66600000000000004</v>
      </c>
      <c r="H210" s="7">
        <v>0.115</v>
      </c>
      <c r="I210" s="7">
        <v>267190</v>
      </c>
      <c r="J210" s="7">
        <v>0.33800000000000002</v>
      </c>
    </row>
    <row r="211" spans="1:10" ht="15.75" customHeight="1" x14ac:dyDescent="0.35">
      <c r="A211" s="7" t="s">
        <v>310</v>
      </c>
      <c r="B211" s="7">
        <v>1.2999999999999999E-2</v>
      </c>
      <c r="C211" s="7">
        <v>1.4999999999999999E-2</v>
      </c>
      <c r="D211" s="7">
        <v>76</v>
      </c>
      <c r="E211" s="7">
        <v>71</v>
      </c>
      <c r="F211" s="7">
        <v>0.217</v>
      </c>
      <c r="G211" s="7">
        <v>0.66900000000000004</v>
      </c>
      <c r="H211" s="7">
        <v>0.115</v>
      </c>
      <c r="I211" s="7">
        <v>268296</v>
      </c>
      <c r="J211" s="7">
        <v>0.33700000000000002</v>
      </c>
    </row>
    <row r="212" spans="1:10" ht="15.75" customHeight="1" x14ac:dyDescent="0.35">
      <c r="A212" s="7" t="s">
        <v>311</v>
      </c>
      <c r="B212" s="7">
        <v>1.2999999999999999E-2</v>
      </c>
      <c r="C212" s="7">
        <v>1.4999999999999999E-2</v>
      </c>
      <c r="D212" s="7">
        <v>76</v>
      </c>
      <c r="E212" s="7">
        <v>71</v>
      </c>
      <c r="F212" s="7">
        <v>0.214</v>
      </c>
      <c r="G212" s="7">
        <v>0.67200000000000004</v>
      </c>
      <c r="H212" s="7">
        <v>0.114</v>
      </c>
      <c r="I212" s="7">
        <v>269524</v>
      </c>
      <c r="J212" s="7">
        <v>0.33500000000000002</v>
      </c>
    </row>
    <row r="213" spans="1:10" ht="15.75" customHeight="1" x14ac:dyDescent="0.35">
      <c r="A213" s="7" t="s">
        <v>312</v>
      </c>
      <c r="B213" s="7">
        <v>1.2999999999999999E-2</v>
      </c>
      <c r="C213" s="7">
        <v>1.4999999999999999E-2</v>
      </c>
      <c r="D213" s="7">
        <v>76</v>
      </c>
      <c r="E213" s="7">
        <v>71</v>
      </c>
      <c r="F213" s="7">
        <v>0.21099999999999999</v>
      </c>
      <c r="G213" s="7">
        <v>0.67700000000000005</v>
      </c>
      <c r="H213" s="7">
        <v>0.112</v>
      </c>
      <c r="I213" s="7">
        <v>270844</v>
      </c>
      <c r="J213" s="7">
        <v>0.33300000000000002</v>
      </c>
    </row>
    <row r="214" spans="1:10" ht="15.75" customHeight="1" x14ac:dyDescent="0.35">
      <c r="A214" s="7" t="s">
        <v>313</v>
      </c>
      <c r="B214" s="7">
        <v>1.2999999999999999E-2</v>
      </c>
      <c r="C214" s="7">
        <v>1.4999999999999999E-2</v>
      </c>
      <c r="D214" s="7">
        <v>76</v>
      </c>
      <c r="E214" s="7">
        <v>71</v>
      </c>
      <c r="F214" s="7">
        <v>0.20899999999999999</v>
      </c>
      <c r="G214" s="7">
        <v>0.68100000000000005</v>
      </c>
      <c r="H214" s="7">
        <v>0.11</v>
      </c>
      <c r="I214" s="7">
        <v>272205</v>
      </c>
      <c r="J214" s="7">
        <v>0.33100000000000002</v>
      </c>
    </row>
    <row r="215" spans="1:10" ht="15.75" customHeight="1" x14ac:dyDescent="0.35">
      <c r="A215" s="7" t="s">
        <v>314</v>
      </c>
      <c r="B215" s="7">
        <v>1.2999999999999999E-2</v>
      </c>
      <c r="C215" s="7">
        <v>1.4999999999999999E-2</v>
      </c>
      <c r="D215" s="7">
        <v>76</v>
      </c>
      <c r="E215" s="7">
        <v>72</v>
      </c>
      <c r="F215" s="7">
        <v>0.20599999999999999</v>
      </c>
      <c r="G215" s="7">
        <v>0.68600000000000005</v>
      </c>
      <c r="H215" s="7">
        <v>0.108</v>
      </c>
      <c r="I215" s="7">
        <v>273568</v>
      </c>
      <c r="J215" s="7">
        <v>0.32900000000000001</v>
      </c>
    </row>
    <row r="216" spans="1:10" ht="15.75" customHeight="1" x14ac:dyDescent="0.35">
      <c r="A216" s="7" t="s">
        <v>315</v>
      </c>
      <c r="B216" s="7">
        <v>1.2999999999999999E-2</v>
      </c>
      <c r="C216" s="7">
        <v>1.4E-2</v>
      </c>
      <c r="D216" s="7">
        <v>77</v>
      </c>
      <c r="E216" s="7">
        <v>72</v>
      </c>
      <c r="F216" s="7">
        <v>0.20300000000000001</v>
      </c>
      <c r="G216" s="7">
        <v>0.69</v>
      </c>
      <c r="H216" s="7">
        <v>0.107</v>
      </c>
      <c r="I216" s="7">
        <v>274923</v>
      </c>
      <c r="J216" s="7">
        <v>0.32800000000000001</v>
      </c>
    </row>
    <row r="217" spans="1:10" ht="15.75" customHeight="1" x14ac:dyDescent="0.35">
      <c r="A217" s="7" t="s">
        <v>316</v>
      </c>
      <c r="B217" s="7">
        <v>1.2999999999999999E-2</v>
      </c>
      <c r="C217" s="7">
        <v>1.4E-2</v>
      </c>
      <c r="D217" s="7">
        <v>77</v>
      </c>
      <c r="E217" s="7">
        <v>72</v>
      </c>
      <c r="F217" s="7">
        <v>0.2</v>
      </c>
      <c r="G217" s="7">
        <v>0.69399999999999995</v>
      </c>
      <c r="H217" s="7">
        <v>0.106</v>
      </c>
      <c r="I217" s="7">
        <v>276277</v>
      </c>
      <c r="J217" s="7">
        <v>0.32600000000000001</v>
      </c>
    </row>
    <row r="218" spans="1:10" ht="15.75" customHeight="1" x14ac:dyDescent="0.35">
      <c r="A218" s="7" t="s">
        <v>317</v>
      </c>
      <c r="B218" s="7">
        <v>1.2999999999999999E-2</v>
      </c>
      <c r="C218" s="7">
        <v>1.4E-2</v>
      </c>
      <c r="D218" s="7">
        <v>77</v>
      </c>
      <c r="E218" s="7">
        <v>72</v>
      </c>
      <c r="F218" s="7">
        <v>0.19800000000000001</v>
      </c>
      <c r="G218" s="7">
        <v>0.69799999999999995</v>
      </c>
      <c r="H218" s="7">
        <v>0.105</v>
      </c>
      <c r="I218" s="7">
        <v>277634</v>
      </c>
      <c r="J218" s="7">
        <v>0.32400000000000001</v>
      </c>
    </row>
    <row r="219" spans="1:10" ht="15.75" customHeight="1" x14ac:dyDescent="0.35">
      <c r="A219" s="7" t="s">
        <v>318</v>
      </c>
      <c r="B219" s="7">
        <v>1.2999999999999999E-2</v>
      </c>
      <c r="C219" s="7">
        <v>1.4E-2</v>
      </c>
      <c r="D219" s="7">
        <v>77</v>
      </c>
      <c r="E219" s="7">
        <v>72</v>
      </c>
      <c r="F219" s="7">
        <v>0.19500000000000001</v>
      </c>
      <c r="G219" s="7">
        <v>0.70099999999999996</v>
      </c>
      <c r="H219" s="7">
        <v>0.104</v>
      </c>
      <c r="I219" s="7">
        <v>279006</v>
      </c>
      <c r="J219" s="7">
        <v>0.32200000000000001</v>
      </c>
    </row>
    <row r="220" spans="1:10" ht="15.75" customHeight="1" x14ac:dyDescent="0.35">
      <c r="A220" s="7" t="s">
        <v>319</v>
      </c>
      <c r="B220" s="7">
        <v>1.2999999999999999E-2</v>
      </c>
      <c r="C220" s="7">
        <v>1.4E-2</v>
      </c>
      <c r="D220" s="7">
        <v>77</v>
      </c>
      <c r="E220" s="7">
        <v>72</v>
      </c>
      <c r="F220" s="7">
        <v>0.193</v>
      </c>
      <c r="G220" s="7">
        <v>0.70299999999999996</v>
      </c>
      <c r="H220" s="7">
        <v>0.104</v>
      </c>
      <c r="I220" s="7">
        <v>280396</v>
      </c>
      <c r="J220" s="7">
        <v>0.32100000000000001</v>
      </c>
    </row>
    <row r="221" spans="1:10" ht="15.75" customHeight="1" x14ac:dyDescent="0.35">
      <c r="A221" s="7" t="s">
        <v>320</v>
      </c>
      <c r="B221" s="7">
        <v>1.2999999999999999E-2</v>
      </c>
      <c r="C221" s="7">
        <v>1.4E-2</v>
      </c>
      <c r="D221" s="7">
        <v>77</v>
      </c>
      <c r="E221" s="7">
        <v>73</v>
      </c>
      <c r="F221" s="7">
        <v>0.191</v>
      </c>
      <c r="G221" s="7">
        <v>0.70399999999999996</v>
      </c>
      <c r="H221" s="7">
        <v>0.105</v>
      </c>
      <c r="I221" s="7">
        <v>281804</v>
      </c>
      <c r="J221" s="7">
        <v>0.31900000000000001</v>
      </c>
    </row>
    <row r="222" spans="1:10" ht="15.75" customHeight="1" x14ac:dyDescent="0.35">
      <c r="A222" s="7" t="s">
        <v>321</v>
      </c>
      <c r="B222" s="7">
        <v>1.2999999999999999E-2</v>
      </c>
      <c r="C222" s="7">
        <v>1.4E-2</v>
      </c>
      <c r="D222" s="7">
        <v>78</v>
      </c>
      <c r="E222" s="7">
        <v>73</v>
      </c>
      <c r="F222" s="7">
        <v>0.19</v>
      </c>
      <c r="G222" s="7">
        <v>0.70399999999999996</v>
      </c>
      <c r="H222" s="7">
        <v>0.106</v>
      </c>
      <c r="I222" s="7">
        <v>283221</v>
      </c>
      <c r="J222" s="7">
        <v>0.318</v>
      </c>
    </row>
    <row r="223" spans="1:10" ht="15.75" customHeight="1" x14ac:dyDescent="0.35">
      <c r="A223" s="7" t="s">
        <v>322</v>
      </c>
      <c r="B223" s="7">
        <v>8.9999999999999993E-3</v>
      </c>
      <c r="C223" s="7">
        <v>1.0999999999999999E-2</v>
      </c>
      <c r="D223" s="7">
        <v>75</v>
      </c>
      <c r="E223" s="7">
        <v>63</v>
      </c>
      <c r="F223" s="7">
        <v>0.186</v>
      </c>
      <c r="G223" s="7">
        <v>0.67900000000000005</v>
      </c>
      <c r="H223" s="7">
        <v>0.13400000000000001</v>
      </c>
      <c r="I223" s="7">
        <v>10005000</v>
      </c>
      <c r="J223" s="7">
        <v>0.7</v>
      </c>
    </row>
    <row r="224" spans="1:10" ht="15.75" customHeight="1" x14ac:dyDescent="0.35">
      <c r="A224" s="7" t="s">
        <v>324</v>
      </c>
      <c r="B224" s="7">
        <v>8.9999999999999993E-3</v>
      </c>
      <c r="C224" s="7">
        <v>0.01</v>
      </c>
      <c r="D224" s="7">
        <v>75</v>
      </c>
      <c r="E224" s="7">
        <v>63</v>
      </c>
      <c r="F224" s="7">
        <v>0.17899999999999999</v>
      </c>
      <c r="G224" s="7">
        <v>0.68400000000000005</v>
      </c>
      <c r="H224" s="7">
        <v>0.13700000000000001</v>
      </c>
      <c r="I224" s="7">
        <v>9928000</v>
      </c>
      <c r="J224" s="7">
        <v>0.70499999999999996</v>
      </c>
    </row>
    <row r="225" spans="1:10" ht="15.75" customHeight="1" x14ac:dyDescent="0.35">
      <c r="A225" s="7" t="s">
        <v>325</v>
      </c>
      <c r="B225" s="7">
        <v>8.9999999999999993E-3</v>
      </c>
      <c r="C225" s="7">
        <v>8.9999999999999993E-3</v>
      </c>
      <c r="D225" s="7">
        <v>74</v>
      </c>
      <c r="E225" s="7">
        <v>62</v>
      </c>
      <c r="F225" s="7">
        <v>0.17199999999999999</v>
      </c>
      <c r="G225" s="7">
        <v>0.68700000000000006</v>
      </c>
      <c r="H225" s="7">
        <v>0.14000000000000001</v>
      </c>
      <c r="I225" s="7">
        <v>9865000</v>
      </c>
      <c r="J225" s="7">
        <v>0.70899999999999996</v>
      </c>
    </row>
    <row r="226" spans="1:10" ht="15.75" customHeight="1" x14ac:dyDescent="0.35">
      <c r="A226" s="7" t="s">
        <v>326</v>
      </c>
      <c r="B226" s="7">
        <v>8.9999999999999993E-3</v>
      </c>
      <c r="C226" s="7">
        <v>8.9999999999999993E-3</v>
      </c>
      <c r="D226" s="7">
        <v>75</v>
      </c>
      <c r="E226" s="7">
        <v>63</v>
      </c>
      <c r="F226" s="7">
        <v>0.16600000000000001</v>
      </c>
      <c r="G226" s="7">
        <v>0.69099999999999995</v>
      </c>
      <c r="H226" s="7">
        <v>0.14299999999999999</v>
      </c>
      <c r="I226" s="7">
        <v>9797000</v>
      </c>
      <c r="J226" s="7">
        <v>0.71399999999999997</v>
      </c>
    </row>
    <row r="227" spans="1:10" ht="15.75" customHeight="1" x14ac:dyDescent="0.35">
      <c r="A227" s="7" t="s">
        <v>327</v>
      </c>
      <c r="B227" s="7">
        <v>8.9999999999999993E-3</v>
      </c>
      <c r="C227" s="7">
        <v>8.0000000000000002E-3</v>
      </c>
      <c r="D227" s="7">
        <v>75</v>
      </c>
      <c r="E227" s="7">
        <v>63</v>
      </c>
      <c r="F227" s="7">
        <v>0.16</v>
      </c>
      <c r="G227" s="7">
        <v>0.69399999999999995</v>
      </c>
      <c r="H227" s="7">
        <v>0.14599999999999999</v>
      </c>
      <c r="I227" s="7">
        <v>9730000</v>
      </c>
      <c r="J227" s="7">
        <v>0.71899999999999997</v>
      </c>
    </row>
    <row r="228" spans="1:10" ht="15.75" customHeight="1" x14ac:dyDescent="0.35">
      <c r="A228" s="7" t="s">
        <v>328</v>
      </c>
      <c r="B228" s="7">
        <v>8.9999999999999993E-3</v>
      </c>
      <c r="C228" s="7">
        <v>7.0000000000000001E-3</v>
      </c>
      <c r="D228" s="7">
        <v>75</v>
      </c>
      <c r="E228" s="7">
        <v>63</v>
      </c>
      <c r="F228" s="7">
        <v>0.155</v>
      </c>
      <c r="G228" s="7">
        <v>0.69799999999999995</v>
      </c>
      <c r="H228" s="7">
        <v>0.14699999999999999</v>
      </c>
      <c r="I228" s="7">
        <v>9663000</v>
      </c>
      <c r="J228" s="7">
        <v>0.72399999999999998</v>
      </c>
    </row>
    <row r="229" spans="1:10" ht="15.75" customHeight="1" x14ac:dyDescent="0.35">
      <c r="A229" s="7" t="s">
        <v>329</v>
      </c>
      <c r="B229" s="7">
        <v>0.01</v>
      </c>
      <c r="C229" s="7">
        <v>7.0000000000000001E-3</v>
      </c>
      <c r="D229" s="7">
        <v>76</v>
      </c>
      <c r="E229" s="7">
        <v>64</v>
      </c>
      <c r="F229" s="7">
        <v>0.152</v>
      </c>
      <c r="G229" s="7">
        <v>0.70199999999999996</v>
      </c>
      <c r="H229" s="7">
        <v>0.14699999999999999</v>
      </c>
      <c r="I229" s="7">
        <v>9604000</v>
      </c>
      <c r="J229" s="7">
        <v>0.72799999999999998</v>
      </c>
    </row>
    <row r="230" spans="1:10" ht="15.75" customHeight="1" x14ac:dyDescent="0.35">
      <c r="A230" s="7" t="s">
        <v>330</v>
      </c>
      <c r="B230" s="7">
        <v>1.0999999999999999E-2</v>
      </c>
      <c r="C230" s="7">
        <v>6.0000000000000001E-3</v>
      </c>
      <c r="D230" s="7">
        <v>76</v>
      </c>
      <c r="E230" s="7">
        <v>65</v>
      </c>
      <c r="F230" s="7">
        <v>0.15</v>
      </c>
      <c r="G230" s="7">
        <v>0.70499999999999996</v>
      </c>
      <c r="H230" s="7">
        <v>0.14499999999999999</v>
      </c>
      <c r="I230" s="7">
        <v>9560000</v>
      </c>
      <c r="J230" s="7">
        <v>0.73299999999999998</v>
      </c>
    </row>
    <row r="231" spans="1:10" ht="15.75" customHeight="1" x14ac:dyDescent="0.35">
      <c r="A231" s="7" t="s">
        <v>331</v>
      </c>
      <c r="B231" s="7">
        <v>1.0999999999999999E-2</v>
      </c>
      <c r="C231" s="7">
        <v>6.0000000000000001E-3</v>
      </c>
      <c r="D231" s="7">
        <v>77</v>
      </c>
      <c r="E231" s="7">
        <v>65</v>
      </c>
      <c r="F231" s="7">
        <v>0.14799999999999999</v>
      </c>
      <c r="G231" s="7">
        <v>0.70799999999999996</v>
      </c>
      <c r="H231" s="7">
        <v>0.14299999999999999</v>
      </c>
      <c r="I231" s="7">
        <v>9528000</v>
      </c>
      <c r="J231" s="7">
        <v>0.73699999999999999</v>
      </c>
    </row>
    <row r="232" spans="1:10" ht="15.75" customHeight="1" x14ac:dyDescent="0.35">
      <c r="A232" s="7" t="s">
        <v>332</v>
      </c>
      <c r="B232" s="7">
        <v>1.0999999999999999E-2</v>
      </c>
      <c r="C232" s="7">
        <v>5.0000000000000001E-3</v>
      </c>
      <c r="D232" s="7">
        <v>76</v>
      </c>
      <c r="E232" s="7">
        <v>65</v>
      </c>
      <c r="F232" s="7">
        <v>0.14799999999999999</v>
      </c>
      <c r="G232" s="7">
        <v>0.71099999999999997</v>
      </c>
      <c r="H232" s="7">
        <v>0.14099999999999999</v>
      </c>
      <c r="I232" s="7">
        <v>9507000</v>
      </c>
      <c r="J232" s="7">
        <v>0.74199999999999999</v>
      </c>
    </row>
    <row r="233" spans="1:10" ht="15.75" customHeight="1" x14ac:dyDescent="0.35">
      <c r="A233" s="7" t="s">
        <v>333</v>
      </c>
      <c r="B233" s="7">
        <v>1.0999999999999999E-2</v>
      </c>
      <c r="C233" s="7">
        <v>5.0000000000000001E-3</v>
      </c>
      <c r="D233" s="7">
        <v>77</v>
      </c>
      <c r="E233" s="7">
        <v>65</v>
      </c>
      <c r="F233" s="7">
        <v>0.14799999999999999</v>
      </c>
      <c r="G233" s="7">
        <v>0.71199999999999997</v>
      </c>
      <c r="H233" s="7">
        <v>0.13900000000000001</v>
      </c>
      <c r="I233" s="7">
        <v>9490000</v>
      </c>
      <c r="J233" s="7">
        <v>0.746</v>
      </c>
    </row>
    <row r="234" spans="1:10" ht="15.75" customHeight="1" x14ac:dyDescent="0.35">
      <c r="A234" s="7" t="s">
        <v>334</v>
      </c>
      <c r="B234" s="7">
        <v>1.2E-2</v>
      </c>
      <c r="C234" s="7">
        <v>4.0000000000000001E-3</v>
      </c>
      <c r="D234" s="7">
        <v>77</v>
      </c>
      <c r="E234" s="7">
        <v>65</v>
      </c>
      <c r="F234" s="7">
        <v>0.14899999999999999</v>
      </c>
      <c r="G234" s="7">
        <v>0.71199999999999997</v>
      </c>
      <c r="H234" s="7">
        <v>0.13800000000000001</v>
      </c>
      <c r="I234" s="7">
        <v>9473000</v>
      </c>
      <c r="J234" s="7">
        <v>0.75</v>
      </c>
    </row>
    <row r="235" spans="1:10" ht="15.75" customHeight="1" x14ac:dyDescent="0.35">
      <c r="A235" s="7" t="s">
        <v>335</v>
      </c>
      <c r="B235" s="7">
        <v>1.2E-2</v>
      </c>
      <c r="C235" s="7">
        <v>4.0000000000000001E-3</v>
      </c>
      <c r="D235" s="7">
        <v>78</v>
      </c>
      <c r="E235" s="7">
        <v>67</v>
      </c>
      <c r="F235" s="7">
        <v>0.151</v>
      </c>
      <c r="G235" s="7">
        <v>0.71099999999999997</v>
      </c>
      <c r="H235" s="7">
        <v>0.13800000000000001</v>
      </c>
      <c r="I235" s="7">
        <v>9464000</v>
      </c>
      <c r="J235" s="7">
        <v>0.755</v>
      </c>
    </row>
    <row r="236" spans="1:10" ht="15.75" customHeight="1" x14ac:dyDescent="0.35">
      <c r="A236" s="7" t="s">
        <v>336</v>
      </c>
      <c r="B236" s="7">
        <v>1.0999999999999999E-2</v>
      </c>
      <c r="C236" s="7">
        <v>5.0000000000000001E-3</v>
      </c>
      <c r="D236" s="7">
        <v>81</v>
      </c>
      <c r="E236" s="7">
        <v>75</v>
      </c>
      <c r="F236" s="7">
        <v>0.17599999999999999</v>
      </c>
      <c r="G236" s="7">
        <v>0.65500000000000003</v>
      </c>
      <c r="H236" s="7">
        <v>0.16900000000000001</v>
      </c>
      <c r="I236" s="7">
        <v>10251250</v>
      </c>
      <c r="J236" s="7">
        <v>0.97099999999999997</v>
      </c>
    </row>
    <row r="237" spans="1:10" ht="15.75" customHeight="1" x14ac:dyDescent="0.35">
      <c r="A237" s="7" t="s">
        <v>338</v>
      </c>
      <c r="B237" s="7">
        <v>1.0999999999999999E-2</v>
      </c>
      <c r="C237" s="7">
        <v>5.0000000000000001E-3</v>
      </c>
      <c r="D237" s="7">
        <v>81</v>
      </c>
      <c r="E237" s="7">
        <v>75</v>
      </c>
      <c r="F237" s="7">
        <v>0.17499999999999999</v>
      </c>
      <c r="G237" s="7">
        <v>0.65500000000000003</v>
      </c>
      <c r="H237" s="7">
        <v>0.17</v>
      </c>
      <c r="I237" s="7">
        <v>10286570</v>
      </c>
      <c r="J237" s="7">
        <v>0.97199999999999998</v>
      </c>
    </row>
    <row r="238" spans="1:10" ht="15.75" customHeight="1" x14ac:dyDescent="0.35">
      <c r="A238" s="7" t="s">
        <v>339</v>
      </c>
      <c r="B238" s="7">
        <v>1.0999999999999999E-2</v>
      </c>
      <c r="C238" s="7">
        <v>4.0000000000000001E-3</v>
      </c>
      <c r="D238" s="7">
        <v>81</v>
      </c>
      <c r="E238" s="7">
        <v>75</v>
      </c>
      <c r="F238" s="7">
        <v>0.17399999999999999</v>
      </c>
      <c r="G238" s="7">
        <v>0.65500000000000003</v>
      </c>
      <c r="H238" s="7">
        <v>0.17100000000000001</v>
      </c>
      <c r="I238" s="7">
        <v>10332785</v>
      </c>
      <c r="J238" s="7">
        <v>0.97199999999999998</v>
      </c>
    </row>
    <row r="239" spans="1:10" ht="15.75" customHeight="1" x14ac:dyDescent="0.35">
      <c r="A239" s="7" t="s">
        <v>340</v>
      </c>
      <c r="B239" s="7">
        <v>1.0999999999999999E-2</v>
      </c>
      <c r="C239" s="7">
        <v>4.0000000000000001E-3</v>
      </c>
      <c r="D239" s="7">
        <v>81</v>
      </c>
      <c r="E239" s="7">
        <v>75</v>
      </c>
      <c r="F239" s="7">
        <v>0.17299999999999999</v>
      </c>
      <c r="G239" s="7">
        <v>0.65500000000000003</v>
      </c>
      <c r="H239" s="7">
        <v>0.17199999999999999</v>
      </c>
      <c r="I239" s="7">
        <v>10376133</v>
      </c>
      <c r="J239" s="7">
        <v>0.97299999999999998</v>
      </c>
    </row>
    <row r="240" spans="1:10" ht="15.75" customHeight="1" x14ac:dyDescent="0.35">
      <c r="A240" s="7" t="s">
        <v>341</v>
      </c>
      <c r="B240" s="7">
        <v>1.0999999999999999E-2</v>
      </c>
      <c r="C240" s="7">
        <v>4.0000000000000001E-3</v>
      </c>
      <c r="D240" s="7">
        <v>82</v>
      </c>
      <c r="E240" s="7">
        <v>76</v>
      </c>
      <c r="F240" s="7">
        <v>0.17199999999999999</v>
      </c>
      <c r="G240" s="7">
        <v>0.65600000000000003</v>
      </c>
      <c r="H240" s="7">
        <v>0.17299999999999999</v>
      </c>
      <c r="I240" s="7">
        <v>10421137</v>
      </c>
      <c r="J240" s="7">
        <v>0.97299999999999998</v>
      </c>
    </row>
    <row r="241" spans="1:10" ht="15.75" customHeight="1" x14ac:dyDescent="0.35">
      <c r="A241" s="7" t="s">
        <v>342</v>
      </c>
      <c r="B241" s="7">
        <v>1.0999999999999999E-2</v>
      </c>
      <c r="C241" s="7">
        <v>4.0000000000000001E-3</v>
      </c>
      <c r="D241" s="7">
        <v>82</v>
      </c>
      <c r="E241" s="7">
        <v>76</v>
      </c>
      <c r="F241" s="7">
        <v>0.17100000000000001</v>
      </c>
      <c r="G241" s="7">
        <v>0.65700000000000003</v>
      </c>
      <c r="H241" s="7">
        <v>0.17299999999999999</v>
      </c>
      <c r="I241" s="7">
        <v>10478617</v>
      </c>
      <c r="J241" s="7">
        <v>0.97399999999999998</v>
      </c>
    </row>
    <row r="242" spans="1:10" ht="15.75" customHeight="1" x14ac:dyDescent="0.35">
      <c r="A242" s="7" t="s">
        <v>343</v>
      </c>
      <c r="B242" s="7">
        <v>1.2E-2</v>
      </c>
      <c r="C242" s="7">
        <v>4.0000000000000001E-3</v>
      </c>
      <c r="D242" s="7">
        <v>82</v>
      </c>
      <c r="E242" s="7">
        <v>77</v>
      </c>
      <c r="F242" s="7">
        <v>0.17</v>
      </c>
      <c r="G242" s="7">
        <v>0.65800000000000003</v>
      </c>
      <c r="H242" s="7">
        <v>0.17199999999999999</v>
      </c>
      <c r="I242" s="7">
        <v>10547958</v>
      </c>
      <c r="J242" s="7">
        <v>0.97399999999999998</v>
      </c>
    </row>
    <row r="243" spans="1:10" ht="15.75" customHeight="1" x14ac:dyDescent="0.35">
      <c r="A243" s="7" t="s">
        <v>344</v>
      </c>
      <c r="B243" s="7">
        <v>1.2E-2</v>
      </c>
      <c r="C243" s="7">
        <v>4.0000000000000001E-3</v>
      </c>
      <c r="D243" s="7">
        <v>83</v>
      </c>
      <c r="E243" s="7">
        <v>77</v>
      </c>
      <c r="F243" s="7">
        <v>0.16900000000000001</v>
      </c>
      <c r="G243" s="7">
        <v>0.65900000000000003</v>
      </c>
      <c r="H243" s="7">
        <v>0.17199999999999999</v>
      </c>
      <c r="I243" s="7">
        <v>10625700</v>
      </c>
      <c r="J243" s="7">
        <v>0.97499999999999998</v>
      </c>
    </row>
    <row r="244" spans="1:10" ht="15.75" customHeight="1" x14ac:dyDescent="0.35">
      <c r="A244" s="7" t="s">
        <v>345</v>
      </c>
      <c r="B244" s="7">
        <v>1.2E-2</v>
      </c>
      <c r="C244" s="7">
        <v>4.0000000000000001E-3</v>
      </c>
      <c r="D244" s="7">
        <v>83</v>
      </c>
      <c r="E244" s="7">
        <v>77</v>
      </c>
      <c r="F244" s="7">
        <v>0.16800000000000001</v>
      </c>
      <c r="G244" s="7">
        <v>0.66100000000000003</v>
      </c>
      <c r="H244" s="7">
        <v>0.17100000000000001</v>
      </c>
      <c r="I244" s="7">
        <v>10709973</v>
      </c>
      <c r="J244" s="7">
        <v>0.97499999999999998</v>
      </c>
    </row>
    <row r="245" spans="1:10" ht="15.75" customHeight="1" x14ac:dyDescent="0.35">
      <c r="A245" s="7" t="s">
        <v>346</v>
      </c>
      <c r="B245" s="7">
        <v>1.2E-2</v>
      </c>
      <c r="C245" s="7">
        <v>4.0000000000000001E-3</v>
      </c>
      <c r="D245" s="7">
        <v>83</v>
      </c>
      <c r="E245" s="7">
        <v>77</v>
      </c>
      <c r="F245" s="7">
        <v>0.16800000000000001</v>
      </c>
      <c r="G245" s="7">
        <v>0.66100000000000003</v>
      </c>
      <c r="H245" s="7">
        <v>0.17100000000000001</v>
      </c>
      <c r="I245" s="7">
        <v>10796493</v>
      </c>
      <c r="J245" s="7">
        <v>0.97599999999999998</v>
      </c>
    </row>
    <row r="246" spans="1:10" ht="15.75" customHeight="1" x14ac:dyDescent="0.35">
      <c r="A246" s="7" t="s">
        <v>347</v>
      </c>
      <c r="B246" s="7">
        <v>1.2E-2</v>
      </c>
      <c r="C246" s="7">
        <v>4.0000000000000001E-3</v>
      </c>
      <c r="D246" s="7">
        <v>83</v>
      </c>
      <c r="E246" s="7">
        <v>78</v>
      </c>
      <c r="F246" s="7">
        <v>0.16800000000000001</v>
      </c>
      <c r="G246" s="7">
        <v>0.66100000000000003</v>
      </c>
      <c r="H246" s="7">
        <v>0.17199999999999999</v>
      </c>
      <c r="I246" s="7">
        <v>10920272</v>
      </c>
      <c r="J246" s="7">
        <v>0.97599999999999998</v>
      </c>
    </row>
    <row r="247" spans="1:10" ht="15.75" customHeight="1" x14ac:dyDescent="0.35">
      <c r="A247" s="7" t="s">
        <v>348</v>
      </c>
      <c r="B247" s="7">
        <v>1.2E-2</v>
      </c>
      <c r="C247" s="7">
        <v>4.0000000000000001E-3</v>
      </c>
      <c r="D247" s="7">
        <v>83</v>
      </c>
      <c r="E247" s="7">
        <v>78</v>
      </c>
      <c r="F247" s="7">
        <v>0.16800000000000001</v>
      </c>
      <c r="G247" s="7">
        <v>0.65800000000000003</v>
      </c>
      <c r="H247" s="7">
        <v>0.17399999999999999</v>
      </c>
      <c r="I247" s="7">
        <v>11047744</v>
      </c>
      <c r="J247" s="7">
        <v>0.97699999999999998</v>
      </c>
    </row>
    <row r="248" spans="1:10" ht="15.75" customHeight="1" x14ac:dyDescent="0.35">
      <c r="A248" s="7" t="s">
        <v>349</v>
      </c>
      <c r="B248" s="7">
        <v>1.0999999999999999E-2</v>
      </c>
      <c r="C248" s="7">
        <v>4.0000000000000001E-3</v>
      </c>
      <c r="D248" s="7">
        <v>83</v>
      </c>
      <c r="E248" s="7">
        <v>78</v>
      </c>
      <c r="F248" s="7">
        <v>0.16900000000000001</v>
      </c>
      <c r="G248" s="7">
        <v>0.65500000000000003</v>
      </c>
      <c r="H248" s="7">
        <v>0.17599999999999999</v>
      </c>
      <c r="I248" s="7">
        <v>11128246</v>
      </c>
      <c r="J248" s="7">
        <v>0.97699999999999998</v>
      </c>
    </row>
    <row r="249" spans="1:10" ht="15.75" customHeight="1" x14ac:dyDescent="0.35">
      <c r="A249" s="7" t="s">
        <v>350</v>
      </c>
      <c r="B249" s="7">
        <v>2.9000000000000001E-2</v>
      </c>
      <c r="C249" s="7">
        <v>2.1000000000000001E-2</v>
      </c>
      <c r="D249" s="7">
        <v>74</v>
      </c>
      <c r="E249" s="7">
        <v>67</v>
      </c>
      <c r="F249" s="7">
        <v>0.40200000000000002</v>
      </c>
      <c r="G249" s="7">
        <v>0.55500000000000005</v>
      </c>
      <c r="H249" s="7">
        <v>4.2999999999999997E-2</v>
      </c>
      <c r="I249" s="7">
        <v>238586</v>
      </c>
      <c r="J249" s="7">
        <v>0.47699999999999998</v>
      </c>
    </row>
    <row r="250" spans="1:10" ht="15.75" customHeight="1" x14ac:dyDescent="0.35">
      <c r="A250" s="7" t="s">
        <v>352</v>
      </c>
      <c r="B250" s="7">
        <v>2.9000000000000001E-2</v>
      </c>
      <c r="C250" s="7">
        <v>2.1000000000000001E-2</v>
      </c>
      <c r="D250" s="7">
        <v>74</v>
      </c>
      <c r="E250" s="7">
        <v>67</v>
      </c>
      <c r="F250" s="7">
        <v>0.39700000000000002</v>
      </c>
      <c r="G250" s="7">
        <v>0.56000000000000005</v>
      </c>
      <c r="H250" s="7">
        <v>4.2000000000000003E-2</v>
      </c>
      <c r="I250" s="7">
        <v>245198</v>
      </c>
      <c r="J250" s="7">
        <v>0.47399999999999998</v>
      </c>
    </row>
    <row r="251" spans="1:10" ht="15.75" customHeight="1" x14ac:dyDescent="0.35">
      <c r="A251" s="7" t="s">
        <v>353</v>
      </c>
      <c r="B251" s="7">
        <v>2.8000000000000001E-2</v>
      </c>
      <c r="C251" s="7">
        <v>0.02</v>
      </c>
      <c r="D251" s="7">
        <v>75</v>
      </c>
      <c r="E251" s="7">
        <v>68</v>
      </c>
      <c r="F251" s="7">
        <v>0.39300000000000002</v>
      </c>
      <c r="G251" s="7">
        <v>0.56499999999999995</v>
      </c>
      <c r="H251" s="7">
        <v>4.2000000000000003E-2</v>
      </c>
      <c r="I251" s="7">
        <v>251766</v>
      </c>
      <c r="J251" s="7">
        <v>0.47099999999999997</v>
      </c>
    </row>
    <row r="252" spans="1:10" ht="15.75" customHeight="1" x14ac:dyDescent="0.35">
      <c r="A252" s="7" t="s">
        <v>354</v>
      </c>
      <c r="B252" s="7">
        <v>2.8000000000000001E-2</v>
      </c>
      <c r="C252" s="7">
        <v>1.9E-2</v>
      </c>
      <c r="D252" s="7">
        <v>75</v>
      </c>
      <c r="E252" s="7">
        <v>68</v>
      </c>
      <c r="F252" s="7">
        <v>0.38800000000000001</v>
      </c>
      <c r="G252" s="7">
        <v>0.56999999999999995</v>
      </c>
      <c r="H252" s="7">
        <v>4.2000000000000003E-2</v>
      </c>
      <c r="I252" s="7">
        <v>258346</v>
      </c>
      <c r="J252" s="7">
        <v>0.46899999999999997</v>
      </c>
    </row>
    <row r="253" spans="1:10" ht="15.75" customHeight="1" x14ac:dyDescent="0.35">
      <c r="A253" s="7" t="s">
        <v>355</v>
      </c>
      <c r="B253" s="7">
        <v>2.7E-2</v>
      </c>
      <c r="C253" s="7">
        <v>1.9E-2</v>
      </c>
      <c r="D253" s="7">
        <v>75</v>
      </c>
      <c r="E253" s="7">
        <v>69</v>
      </c>
      <c r="F253" s="7">
        <v>0.38400000000000001</v>
      </c>
      <c r="G253" s="7">
        <v>0.57499999999999996</v>
      </c>
      <c r="H253" s="7">
        <v>4.1000000000000002E-2</v>
      </c>
      <c r="I253" s="7">
        <v>265040</v>
      </c>
      <c r="J253" s="7">
        <v>0.46600000000000003</v>
      </c>
    </row>
    <row r="254" spans="1:10" ht="15.75" customHeight="1" x14ac:dyDescent="0.35">
      <c r="A254" s="7" t="s">
        <v>356</v>
      </c>
      <c r="B254" s="7">
        <v>2.7E-2</v>
      </c>
      <c r="C254" s="7">
        <v>1.7999999999999999E-2</v>
      </c>
      <c r="D254" s="7">
        <v>75</v>
      </c>
      <c r="E254" s="7">
        <v>69</v>
      </c>
      <c r="F254" s="7">
        <v>0.379</v>
      </c>
      <c r="G254" s="7">
        <v>0.57999999999999996</v>
      </c>
      <c r="H254" s="7">
        <v>4.1000000000000002E-2</v>
      </c>
      <c r="I254" s="7">
        <v>271920</v>
      </c>
      <c r="J254" s="7">
        <v>0.46300000000000002</v>
      </c>
    </row>
    <row r="255" spans="1:10" ht="15.75" customHeight="1" x14ac:dyDescent="0.35">
      <c r="A255" s="7" t="s">
        <v>357</v>
      </c>
      <c r="B255" s="7">
        <v>2.5999999999999999E-2</v>
      </c>
      <c r="C255" s="7">
        <v>1.7999999999999999E-2</v>
      </c>
      <c r="D255" s="7">
        <v>75</v>
      </c>
      <c r="E255" s="7">
        <v>69</v>
      </c>
      <c r="F255" s="7">
        <v>0.374</v>
      </c>
      <c r="G255" s="7">
        <v>0.58499999999999996</v>
      </c>
      <c r="H255" s="7">
        <v>0.04</v>
      </c>
      <c r="I255" s="7">
        <v>278985</v>
      </c>
      <c r="J255" s="7">
        <v>0.46</v>
      </c>
    </row>
    <row r="256" spans="1:10" ht="15.75" customHeight="1" x14ac:dyDescent="0.35">
      <c r="A256" s="7" t="s">
        <v>358</v>
      </c>
      <c r="B256" s="7">
        <v>2.5999999999999999E-2</v>
      </c>
      <c r="C256" s="7">
        <v>1.7000000000000001E-2</v>
      </c>
      <c r="D256" s="7">
        <v>76</v>
      </c>
      <c r="E256" s="7">
        <v>70</v>
      </c>
      <c r="F256" s="7">
        <v>0.37</v>
      </c>
      <c r="G256" s="7">
        <v>0.59</v>
      </c>
      <c r="H256" s="7">
        <v>0.04</v>
      </c>
      <c r="I256" s="7">
        <v>286196</v>
      </c>
      <c r="J256" s="7">
        <v>0.45800000000000002</v>
      </c>
    </row>
    <row r="257" spans="1:10" ht="15.75" customHeight="1" x14ac:dyDescent="0.35">
      <c r="A257" s="7" t="s">
        <v>359</v>
      </c>
      <c r="B257" s="7">
        <v>2.5000000000000001E-2</v>
      </c>
      <c r="C257" s="7">
        <v>1.7000000000000001E-2</v>
      </c>
      <c r="D257" s="7">
        <v>76</v>
      </c>
      <c r="E257" s="7">
        <v>70</v>
      </c>
      <c r="F257" s="7">
        <v>0.36499999999999999</v>
      </c>
      <c r="G257" s="7">
        <v>0.59599999999999997</v>
      </c>
      <c r="H257" s="7">
        <v>3.9E-2</v>
      </c>
      <c r="I257" s="7">
        <v>293544</v>
      </c>
      <c r="J257" s="7">
        <v>0.45500000000000002</v>
      </c>
    </row>
    <row r="258" spans="1:10" ht="15.75" customHeight="1" x14ac:dyDescent="0.35">
      <c r="A258" s="7" t="s">
        <v>360</v>
      </c>
      <c r="B258" s="7">
        <v>2.5000000000000001E-2</v>
      </c>
      <c r="C258" s="7">
        <v>1.6E-2</v>
      </c>
      <c r="D258" s="7">
        <v>76</v>
      </c>
      <c r="E258" s="7">
        <v>70</v>
      </c>
      <c r="F258" s="7">
        <v>0.36</v>
      </c>
      <c r="G258" s="7">
        <v>0.60099999999999998</v>
      </c>
      <c r="H258" s="7">
        <v>3.9E-2</v>
      </c>
      <c r="I258" s="7">
        <v>301016</v>
      </c>
      <c r="J258" s="7">
        <v>0.45200000000000001</v>
      </c>
    </row>
    <row r="259" spans="1:10" ht="15.75" customHeight="1" x14ac:dyDescent="0.35">
      <c r="A259" s="7" t="s">
        <v>361</v>
      </c>
      <c r="B259" s="7">
        <v>2.4E-2</v>
      </c>
      <c r="C259" s="7">
        <v>1.6E-2</v>
      </c>
      <c r="D259" s="7">
        <v>76</v>
      </c>
      <c r="E259" s="7">
        <v>70</v>
      </c>
      <c r="F259" s="7">
        <v>0.35499999999999998</v>
      </c>
      <c r="G259" s="7">
        <v>0.60599999999999998</v>
      </c>
      <c r="H259" s="7">
        <v>3.9E-2</v>
      </c>
      <c r="I259" s="7">
        <v>308595</v>
      </c>
      <c r="J259" s="7">
        <v>0.45</v>
      </c>
    </row>
    <row r="260" spans="1:10" ht="15.75" customHeight="1" x14ac:dyDescent="0.35">
      <c r="A260" s="7" t="s">
        <v>362</v>
      </c>
      <c r="B260" s="7">
        <v>2.4E-2</v>
      </c>
      <c r="C260" s="7">
        <v>1.4999999999999999E-2</v>
      </c>
      <c r="D260" s="7">
        <v>77</v>
      </c>
      <c r="E260" s="7">
        <v>71</v>
      </c>
      <c r="F260" s="7">
        <v>0.34899999999999998</v>
      </c>
      <c r="G260" s="7">
        <v>0.61199999999999999</v>
      </c>
      <c r="H260" s="7">
        <v>3.9E-2</v>
      </c>
      <c r="I260" s="7">
        <v>316280</v>
      </c>
      <c r="J260" s="7">
        <v>0.44700000000000001</v>
      </c>
    </row>
    <row r="261" spans="1:10" ht="15.75" customHeight="1" x14ac:dyDescent="0.35">
      <c r="A261" s="7" t="s">
        <v>363</v>
      </c>
      <c r="B261" s="7">
        <v>2.4E-2</v>
      </c>
      <c r="C261" s="7">
        <v>1.4999999999999999E-2</v>
      </c>
      <c r="D261" s="7">
        <v>77</v>
      </c>
      <c r="E261" s="7">
        <v>71</v>
      </c>
      <c r="F261" s="7">
        <v>0.34399999999999997</v>
      </c>
      <c r="G261" s="7">
        <v>0.61699999999999999</v>
      </c>
      <c r="H261" s="7">
        <v>3.9E-2</v>
      </c>
      <c r="I261" s="7">
        <v>324060</v>
      </c>
      <c r="J261" s="7">
        <v>0.44500000000000001</v>
      </c>
    </row>
    <row r="262" spans="1:10" ht="15.75" customHeight="1" x14ac:dyDescent="0.35">
      <c r="A262" s="7" t="s">
        <v>364</v>
      </c>
      <c r="B262" s="7">
        <v>4.2999999999999997E-2</v>
      </c>
      <c r="C262" s="7">
        <v>0.09</v>
      </c>
      <c r="D262" s="7">
        <v>57</v>
      </c>
      <c r="E262" s="7">
        <v>53</v>
      </c>
      <c r="F262" s="7">
        <v>0.45400000000000001</v>
      </c>
      <c r="G262" s="7">
        <v>0.51700000000000002</v>
      </c>
      <c r="H262" s="7">
        <v>2.9000000000000001E-2</v>
      </c>
      <c r="I262" s="7">
        <v>6949366</v>
      </c>
      <c r="J262" s="7">
        <v>0.38300000000000001</v>
      </c>
    </row>
    <row r="263" spans="1:10" ht="15.75" customHeight="1" x14ac:dyDescent="0.35">
      <c r="A263" s="7" t="s">
        <v>366</v>
      </c>
      <c r="B263" s="7">
        <v>4.2000000000000003E-2</v>
      </c>
      <c r="C263" s="7">
        <v>8.7999999999999995E-2</v>
      </c>
      <c r="D263" s="7">
        <v>57</v>
      </c>
      <c r="E263" s="7">
        <v>54</v>
      </c>
      <c r="F263" s="7">
        <v>0.45300000000000001</v>
      </c>
      <c r="G263" s="7">
        <v>0.51800000000000002</v>
      </c>
      <c r="H263" s="7">
        <v>2.9000000000000001E-2</v>
      </c>
      <c r="I263" s="7">
        <v>7174911</v>
      </c>
      <c r="J263" s="7">
        <v>0.38700000000000001</v>
      </c>
    </row>
    <row r="264" spans="1:10" ht="15.75" customHeight="1" x14ac:dyDescent="0.35">
      <c r="A264" s="7" t="s">
        <v>367</v>
      </c>
      <c r="B264" s="7">
        <v>4.2000000000000003E-2</v>
      </c>
      <c r="C264" s="7">
        <v>8.5000000000000006E-2</v>
      </c>
      <c r="D264" s="7">
        <v>58</v>
      </c>
      <c r="E264" s="7">
        <v>54</v>
      </c>
      <c r="F264" s="7">
        <v>0.45100000000000001</v>
      </c>
      <c r="G264" s="7">
        <v>0.52</v>
      </c>
      <c r="H264" s="7">
        <v>2.8000000000000001E-2</v>
      </c>
      <c r="I264" s="7">
        <v>7414744</v>
      </c>
      <c r="J264" s="7">
        <v>0.39</v>
      </c>
    </row>
    <row r="265" spans="1:10" ht="15.75" customHeight="1" x14ac:dyDescent="0.35">
      <c r="A265" s="7" t="s">
        <v>368</v>
      </c>
      <c r="B265" s="7">
        <v>4.1000000000000002E-2</v>
      </c>
      <c r="C265" s="7">
        <v>8.2000000000000003E-2</v>
      </c>
      <c r="D265" s="7">
        <v>58</v>
      </c>
      <c r="E265" s="7">
        <v>55</v>
      </c>
      <c r="F265" s="7">
        <v>0.44900000000000001</v>
      </c>
      <c r="G265" s="7">
        <v>0.52200000000000002</v>
      </c>
      <c r="H265" s="7">
        <v>2.8000000000000001E-2</v>
      </c>
      <c r="I265" s="7">
        <v>7665681</v>
      </c>
      <c r="J265" s="7">
        <v>0.39300000000000002</v>
      </c>
    </row>
    <row r="266" spans="1:10" ht="15.75" customHeight="1" x14ac:dyDescent="0.35">
      <c r="A266" s="7" t="s">
        <v>369</v>
      </c>
      <c r="B266" s="7">
        <v>4.1000000000000002E-2</v>
      </c>
      <c r="C266" s="7">
        <v>7.8E-2</v>
      </c>
      <c r="D266" s="7">
        <v>58</v>
      </c>
      <c r="E266" s="7">
        <v>55</v>
      </c>
      <c r="F266" s="7">
        <v>0.44700000000000001</v>
      </c>
      <c r="G266" s="7">
        <v>0.52500000000000002</v>
      </c>
      <c r="H266" s="7">
        <v>2.8000000000000001E-2</v>
      </c>
      <c r="I266" s="7">
        <v>7922796</v>
      </c>
      <c r="J266" s="7">
        <v>0.39600000000000002</v>
      </c>
    </row>
    <row r="267" spans="1:10" ht="15.75" customHeight="1" x14ac:dyDescent="0.35">
      <c r="A267" s="7" t="s">
        <v>370</v>
      </c>
      <c r="B267" s="7">
        <v>0.04</v>
      </c>
      <c r="C267" s="7">
        <v>7.4999999999999997E-2</v>
      </c>
      <c r="D267" s="7">
        <v>59</v>
      </c>
      <c r="E267" s="7">
        <v>56</v>
      </c>
      <c r="F267" s="7">
        <v>0.44500000000000001</v>
      </c>
      <c r="G267" s="7">
        <v>0.52700000000000002</v>
      </c>
      <c r="H267" s="7">
        <v>2.8000000000000001E-2</v>
      </c>
      <c r="I267" s="7">
        <v>8182362</v>
      </c>
      <c r="J267" s="7">
        <v>0.4</v>
      </c>
    </row>
    <row r="268" spans="1:10" ht="15.75" customHeight="1" x14ac:dyDescent="0.35">
      <c r="A268" s="7" t="s">
        <v>371</v>
      </c>
      <c r="B268" s="7">
        <v>0.04</v>
      </c>
      <c r="C268" s="7">
        <v>7.1999999999999995E-2</v>
      </c>
      <c r="D268" s="7">
        <v>59</v>
      </c>
      <c r="E268" s="7">
        <v>56</v>
      </c>
      <c r="F268" s="7">
        <v>0.443</v>
      </c>
      <c r="G268" s="7">
        <v>0.52900000000000003</v>
      </c>
      <c r="H268" s="7">
        <v>2.8000000000000001E-2</v>
      </c>
      <c r="I268" s="7">
        <v>8443671</v>
      </c>
      <c r="J268" s="7">
        <v>0.40300000000000002</v>
      </c>
    </row>
    <row r="269" spans="1:10" ht="15.75" customHeight="1" x14ac:dyDescent="0.35">
      <c r="A269" s="7" t="s">
        <v>372</v>
      </c>
      <c r="B269" s="7">
        <v>3.9E-2</v>
      </c>
      <c r="C269" s="7">
        <v>6.9000000000000006E-2</v>
      </c>
      <c r="D269" s="7">
        <v>59</v>
      </c>
      <c r="E269" s="7">
        <v>57</v>
      </c>
      <c r="F269" s="7">
        <v>0.441</v>
      </c>
      <c r="G269" s="7">
        <v>0.53100000000000003</v>
      </c>
      <c r="H269" s="7">
        <v>2.8000000000000001E-2</v>
      </c>
      <c r="I269" s="7">
        <v>8707490</v>
      </c>
      <c r="J269" s="7">
        <v>0.40699999999999997</v>
      </c>
    </row>
    <row r="270" spans="1:10" ht="15.75" customHeight="1" x14ac:dyDescent="0.35">
      <c r="A270" s="7" t="s">
        <v>373</v>
      </c>
      <c r="B270" s="7">
        <v>3.9E-2</v>
      </c>
      <c r="C270" s="7">
        <v>6.6000000000000003E-2</v>
      </c>
      <c r="D270" s="7">
        <v>60</v>
      </c>
      <c r="E270" s="7">
        <v>57</v>
      </c>
      <c r="F270" s="7">
        <v>0.439</v>
      </c>
      <c r="G270" s="7">
        <v>0.53300000000000003</v>
      </c>
      <c r="H270" s="7">
        <v>2.9000000000000001E-2</v>
      </c>
      <c r="I270" s="7">
        <v>8973293</v>
      </c>
      <c r="J270" s="7">
        <v>0.41099999999999998</v>
      </c>
    </row>
    <row r="271" spans="1:10" ht="15.75" customHeight="1" x14ac:dyDescent="0.35">
      <c r="A271" s="7" t="s">
        <v>374</v>
      </c>
      <c r="B271" s="7">
        <v>3.7999999999999999E-2</v>
      </c>
      <c r="C271" s="7">
        <v>6.4000000000000001E-2</v>
      </c>
      <c r="D271" s="7">
        <v>60</v>
      </c>
      <c r="E271" s="7">
        <v>57</v>
      </c>
      <c r="F271" s="7">
        <v>0.436</v>
      </c>
      <c r="G271" s="7">
        <v>0.53500000000000003</v>
      </c>
      <c r="H271" s="7">
        <v>2.9000000000000001E-2</v>
      </c>
      <c r="I271" s="7">
        <v>9240783</v>
      </c>
      <c r="J271" s="7">
        <v>0.41499999999999998</v>
      </c>
    </row>
    <row r="272" spans="1:10" ht="15.75" customHeight="1" x14ac:dyDescent="0.35">
      <c r="A272" s="7" t="s">
        <v>375</v>
      </c>
      <c r="B272" s="7">
        <v>3.7999999999999999E-2</v>
      </c>
      <c r="C272" s="7">
        <v>6.2E-2</v>
      </c>
      <c r="D272" s="7">
        <v>60</v>
      </c>
      <c r="E272" s="7">
        <v>57</v>
      </c>
      <c r="F272" s="7">
        <v>0.434</v>
      </c>
      <c r="G272" s="7">
        <v>0.53700000000000003</v>
      </c>
      <c r="H272" s="7">
        <v>2.9000000000000001E-2</v>
      </c>
      <c r="I272" s="7">
        <v>9509798</v>
      </c>
      <c r="J272" s="7">
        <v>0.41899999999999998</v>
      </c>
    </row>
    <row r="273" spans="1:10" ht="15.75" customHeight="1" x14ac:dyDescent="0.35">
      <c r="A273" s="7" t="s">
        <v>376</v>
      </c>
      <c r="B273" s="7">
        <v>3.6999999999999998E-2</v>
      </c>
      <c r="C273" s="7">
        <v>0.06</v>
      </c>
      <c r="D273" s="7">
        <v>60</v>
      </c>
      <c r="E273" s="7">
        <v>58</v>
      </c>
      <c r="F273" s="7">
        <v>0.432</v>
      </c>
      <c r="G273" s="7">
        <v>0.53900000000000003</v>
      </c>
      <c r="H273" s="7">
        <v>2.9000000000000001E-2</v>
      </c>
      <c r="I273" s="7">
        <v>9779795</v>
      </c>
      <c r="J273" s="7">
        <v>0.42299999999999999</v>
      </c>
    </row>
    <row r="274" spans="1:10" ht="15.75" customHeight="1" x14ac:dyDescent="0.35">
      <c r="A274" s="7" t="s">
        <v>377</v>
      </c>
      <c r="B274" s="7">
        <v>3.6999999999999998E-2</v>
      </c>
      <c r="C274" s="7">
        <v>5.8000000000000003E-2</v>
      </c>
      <c r="D274" s="7">
        <v>61</v>
      </c>
      <c r="E274" s="7">
        <v>58</v>
      </c>
      <c r="F274" s="7">
        <v>0.43</v>
      </c>
      <c r="G274" s="7">
        <v>0.54200000000000004</v>
      </c>
      <c r="H274" s="7">
        <v>2.9000000000000001E-2</v>
      </c>
      <c r="I274" s="7">
        <v>10050702</v>
      </c>
      <c r="J274" s="7">
        <v>0.42699999999999999</v>
      </c>
    </row>
    <row r="275" spans="1:10" ht="15.75" customHeight="1" x14ac:dyDescent="0.35">
      <c r="A275" s="7" t="s">
        <v>378</v>
      </c>
      <c r="B275" s="7">
        <v>1.4E-2</v>
      </c>
      <c r="C275" s="9">
        <v>3.2813011456628703E-2</v>
      </c>
      <c r="D275" s="7">
        <v>81</v>
      </c>
      <c r="E275" s="7">
        <v>75</v>
      </c>
      <c r="F275" s="9">
        <v>0.30346297045730503</v>
      </c>
      <c r="G275" s="9">
        <v>0.62328409550789099</v>
      </c>
      <c r="H275" s="9">
        <v>7.3249696479158202E-2</v>
      </c>
      <c r="I275" s="7">
        <v>61833</v>
      </c>
      <c r="J275" s="7">
        <v>1</v>
      </c>
    </row>
    <row r="276" spans="1:10" ht="15.75" customHeight="1" x14ac:dyDescent="0.35">
      <c r="A276" s="7" t="s">
        <v>380</v>
      </c>
      <c r="B276" s="7">
        <v>1.2999999999999999E-2</v>
      </c>
      <c r="C276" s="9">
        <v>3.2813011456628703E-2</v>
      </c>
      <c r="D276" s="7">
        <v>81</v>
      </c>
      <c r="E276" s="7">
        <v>75</v>
      </c>
      <c r="F276" s="9">
        <v>0.30346297045730503</v>
      </c>
      <c r="G276" s="9">
        <v>0.62328409550789099</v>
      </c>
      <c r="H276" s="9">
        <v>7.3249696479158202E-2</v>
      </c>
      <c r="I276" s="7">
        <v>62504</v>
      </c>
      <c r="J276" s="7">
        <v>1</v>
      </c>
    </row>
    <row r="277" spans="1:10" ht="15.75" customHeight="1" x14ac:dyDescent="0.35">
      <c r="A277" s="7" t="s">
        <v>381</v>
      </c>
      <c r="B277" s="7">
        <v>1.2999999999999999E-2</v>
      </c>
      <c r="C277" s="9">
        <v>3.2813011456628703E-2</v>
      </c>
      <c r="D277" s="7">
        <v>81</v>
      </c>
      <c r="E277" s="7">
        <v>76</v>
      </c>
      <c r="F277" s="9">
        <v>0.30346297045730503</v>
      </c>
      <c r="G277" s="9">
        <v>0.62328409550789099</v>
      </c>
      <c r="H277" s="9">
        <v>7.3249696479158202E-2</v>
      </c>
      <c r="I277" s="7">
        <v>62912</v>
      </c>
      <c r="J277" s="7">
        <v>1</v>
      </c>
    </row>
    <row r="278" spans="1:10" ht="15.75" customHeight="1" x14ac:dyDescent="0.35">
      <c r="A278" s="7" t="s">
        <v>382</v>
      </c>
      <c r="B278" s="7">
        <v>1.2999999999999999E-2</v>
      </c>
      <c r="C278" s="9">
        <v>3.2813011456628703E-2</v>
      </c>
      <c r="D278" s="7">
        <v>81</v>
      </c>
      <c r="E278" s="7">
        <v>76</v>
      </c>
      <c r="F278" s="9">
        <v>0.30346297045730503</v>
      </c>
      <c r="G278" s="9">
        <v>0.62328409550789099</v>
      </c>
      <c r="H278" s="9">
        <v>7.3249696479158202E-2</v>
      </c>
      <c r="I278" s="7">
        <v>63325</v>
      </c>
      <c r="J278" s="7">
        <v>1</v>
      </c>
    </row>
    <row r="279" spans="1:10" ht="15.75" customHeight="1" x14ac:dyDescent="0.35">
      <c r="A279" s="7" t="s">
        <v>383</v>
      </c>
      <c r="B279" s="7">
        <v>1.2999999999999999E-2</v>
      </c>
      <c r="C279" s="9">
        <v>3.2813011456628703E-2</v>
      </c>
      <c r="D279" s="7">
        <v>81</v>
      </c>
      <c r="E279" s="7">
        <v>76</v>
      </c>
      <c r="F279" s="9">
        <v>0.30346297045730503</v>
      </c>
      <c r="G279" s="9">
        <v>0.62328409550789099</v>
      </c>
      <c r="H279" s="9">
        <v>7.3249696479158202E-2</v>
      </c>
      <c r="I279" s="7">
        <v>63740</v>
      </c>
      <c r="J279" s="7">
        <v>1</v>
      </c>
    </row>
    <row r="280" spans="1:10" ht="15.75" customHeight="1" x14ac:dyDescent="0.35">
      <c r="A280" s="7" t="s">
        <v>384</v>
      </c>
      <c r="B280" s="7">
        <v>1.2999999999999999E-2</v>
      </c>
      <c r="C280" s="9">
        <v>3.2813011456628703E-2</v>
      </c>
      <c r="D280" s="7">
        <v>81</v>
      </c>
      <c r="E280" s="7">
        <v>76</v>
      </c>
      <c r="F280" s="9">
        <v>0.30346297045730503</v>
      </c>
      <c r="G280" s="9">
        <v>0.62328409550789099</v>
      </c>
      <c r="H280" s="9">
        <v>7.3249696479158202E-2</v>
      </c>
      <c r="I280" s="7">
        <v>64154</v>
      </c>
      <c r="J280" s="7">
        <v>1</v>
      </c>
    </row>
    <row r="281" spans="1:10" ht="15.75" customHeight="1" x14ac:dyDescent="0.35">
      <c r="A281" s="7" t="s">
        <v>385</v>
      </c>
      <c r="B281" s="7">
        <v>1.2999999999999999E-2</v>
      </c>
      <c r="C281" s="9">
        <v>3.2813011456628703E-2</v>
      </c>
      <c r="D281" s="7">
        <v>82</v>
      </c>
      <c r="E281" s="7">
        <v>76</v>
      </c>
      <c r="F281" s="9">
        <v>0.30346297045730503</v>
      </c>
      <c r="G281" s="9">
        <v>0.62328409550789099</v>
      </c>
      <c r="H281" s="9">
        <v>7.3249696479158202E-2</v>
      </c>
      <c r="I281" s="7">
        <v>64523</v>
      </c>
      <c r="J281" s="7">
        <v>1</v>
      </c>
    </row>
    <row r="282" spans="1:10" ht="15.75" customHeight="1" x14ac:dyDescent="0.35">
      <c r="A282" s="7" t="s">
        <v>386</v>
      </c>
      <c r="B282" s="7">
        <v>1.2999999999999999E-2</v>
      </c>
      <c r="C282" s="9">
        <v>3.2813011456628703E-2</v>
      </c>
      <c r="D282" s="7">
        <v>82</v>
      </c>
      <c r="E282" s="7">
        <v>76</v>
      </c>
      <c r="F282" s="9">
        <v>0.30346297045730503</v>
      </c>
      <c r="G282" s="9">
        <v>0.62328409550789099</v>
      </c>
      <c r="H282" s="9">
        <v>7.3249696479158202E-2</v>
      </c>
      <c r="I282" s="7">
        <v>64888</v>
      </c>
      <c r="J282" s="7">
        <v>1</v>
      </c>
    </row>
    <row r="283" spans="1:10" ht="15.75" customHeight="1" x14ac:dyDescent="0.35">
      <c r="A283" s="7" t="s">
        <v>387</v>
      </c>
      <c r="B283" s="7">
        <v>1.2999999999999999E-2</v>
      </c>
      <c r="C283" s="9">
        <v>3.2813011456628703E-2</v>
      </c>
      <c r="D283" s="7">
        <v>82</v>
      </c>
      <c r="E283" s="7">
        <v>77</v>
      </c>
      <c r="F283" s="9">
        <v>0.30346297045730503</v>
      </c>
      <c r="G283" s="9">
        <v>0.62328409550789099</v>
      </c>
      <c r="H283" s="9">
        <v>7.3249696479158202E-2</v>
      </c>
      <c r="I283" s="7">
        <v>65273</v>
      </c>
      <c r="J283" s="7">
        <v>1</v>
      </c>
    </row>
    <row r="284" spans="1:10" ht="15.75" customHeight="1" x14ac:dyDescent="0.35">
      <c r="A284" s="7" t="s">
        <v>388</v>
      </c>
      <c r="B284" s="7">
        <v>1.2E-2</v>
      </c>
      <c r="C284" s="9">
        <v>3.2813011456628703E-2</v>
      </c>
      <c r="D284" s="7">
        <v>82</v>
      </c>
      <c r="E284" s="7">
        <v>77</v>
      </c>
      <c r="F284" s="9">
        <v>0.30346297045730503</v>
      </c>
      <c r="G284" s="9">
        <v>0.62328409550789099</v>
      </c>
      <c r="H284" s="9">
        <v>7.3249696479158202E-2</v>
      </c>
      <c r="I284" s="7">
        <v>65636</v>
      </c>
      <c r="J284" s="7">
        <v>1</v>
      </c>
    </row>
    <row r="285" spans="1:10" ht="15.75" customHeight="1" x14ac:dyDescent="0.35">
      <c r="A285" s="7" t="s">
        <v>389</v>
      </c>
      <c r="B285" s="7">
        <v>1.2E-2</v>
      </c>
      <c r="C285" s="9">
        <v>3.2813011456628703E-2</v>
      </c>
      <c r="D285" s="7">
        <v>82</v>
      </c>
      <c r="E285" s="7">
        <v>77</v>
      </c>
      <c r="F285" s="9">
        <v>0.30346297045730503</v>
      </c>
      <c r="G285" s="9">
        <v>0.62328409550789099</v>
      </c>
      <c r="H285" s="9">
        <v>7.3249696479158202E-2</v>
      </c>
      <c r="I285" s="7">
        <v>65124</v>
      </c>
      <c r="J285" s="7">
        <v>1</v>
      </c>
    </row>
    <row r="286" spans="1:10" ht="15.75" customHeight="1" x14ac:dyDescent="0.35">
      <c r="A286" s="7" t="s">
        <v>390</v>
      </c>
      <c r="B286" s="7">
        <v>1.2E-2</v>
      </c>
      <c r="C286" s="9">
        <v>3.2813011456628703E-2</v>
      </c>
      <c r="D286" s="7">
        <v>82</v>
      </c>
      <c r="E286" s="7">
        <v>77</v>
      </c>
      <c r="F286" s="9">
        <v>0.30346297045730503</v>
      </c>
      <c r="G286" s="9">
        <v>0.62328409550789099</v>
      </c>
      <c r="H286" s="9">
        <v>7.3249696479158202E-2</v>
      </c>
      <c r="I286" s="7">
        <v>64564</v>
      </c>
      <c r="J286" s="7">
        <v>1</v>
      </c>
    </row>
    <row r="287" spans="1:10" ht="15.75" customHeight="1" x14ac:dyDescent="0.35">
      <c r="A287" s="7" t="s">
        <v>391</v>
      </c>
      <c r="B287" s="7">
        <v>1.2E-2</v>
      </c>
      <c r="C287" s="9">
        <v>3.2813011456628703E-2</v>
      </c>
      <c r="D287" s="7">
        <v>82</v>
      </c>
      <c r="E287" s="7">
        <v>77</v>
      </c>
      <c r="F287" s="9">
        <v>0.30346297045730503</v>
      </c>
      <c r="G287" s="9">
        <v>0.62328409550789099</v>
      </c>
      <c r="H287" s="9">
        <v>7.3249696479158202E-2</v>
      </c>
      <c r="I287" s="7">
        <v>64798</v>
      </c>
      <c r="J287" s="7">
        <v>1</v>
      </c>
    </row>
    <row r="288" spans="1:10" ht="15.75" customHeight="1" x14ac:dyDescent="0.35">
      <c r="A288" s="7" t="s">
        <v>392</v>
      </c>
      <c r="B288" s="7">
        <v>2.8000000000000001E-2</v>
      </c>
      <c r="C288" s="7">
        <v>5.8999999999999997E-2</v>
      </c>
      <c r="D288" s="7">
        <v>60</v>
      </c>
      <c r="E288" s="7">
        <v>60</v>
      </c>
      <c r="F288" s="7">
        <v>0.40600000000000003</v>
      </c>
      <c r="G288" s="7">
        <v>0.55600000000000005</v>
      </c>
      <c r="H288" s="7">
        <v>3.7999999999999999E-2</v>
      </c>
      <c r="I288" s="7">
        <v>564350</v>
      </c>
      <c r="J288" s="7">
        <v>0.254</v>
      </c>
    </row>
    <row r="289" spans="1:10" ht="15.75" customHeight="1" x14ac:dyDescent="0.35">
      <c r="A289" s="7" t="s">
        <v>394</v>
      </c>
      <c r="B289" s="7">
        <v>2.7E-2</v>
      </c>
      <c r="C289" s="7">
        <v>5.6000000000000001E-2</v>
      </c>
      <c r="D289" s="7">
        <v>61</v>
      </c>
      <c r="E289" s="7">
        <v>61</v>
      </c>
      <c r="F289" s="7">
        <v>0.39300000000000002</v>
      </c>
      <c r="G289" s="7">
        <v>0.56799999999999995</v>
      </c>
      <c r="H289" s="7">
        <v>3.9E-2</v>
      </c>
      <c r="I289" s="7">
        <v>580888</v>
      </c>
      <c r="J289" s="7">
        <v>0.26500000000000001</v>
      </c>
    </row>
    <row r="290" spans="1:10" ht="15.75" customHeight="1" x14ac:dyDescent="0.35">
      <c r="A290" s="7" t="s">
        <v>395</v>
      </c>
      <c r="B290" s="7">
        <v>2.5999999999999999E-2</v>
      </c>
      <c r="C290" s="7">
        <v>5.2999999999999999E-2</v>
      </c>
      <c r="D290" s="7">
        <v>62</v>
      </c>
      <c r="E290" s="7">
        <v>62</v>
      </c>
      <c r="F290" s="7">
        <v>0.38</v>
      </c>
      <c r="G290" s="7">
        <v>0.58099999999999996</v>
      </c>
      <c r="H290" s="7">
        <v>3.9E-2</v>
      </c>
      <c r="I290" s="7">
        <v>598455</v>
      </c>
      <c r="J290" s="7">
        <v>0.27600000000000002</v>
      </c>
    </row>
    <row r="291" spans="1:10" ht="15.75" customHeight="1" x14ac:dyDescent="0.35">
      <c r="A291" s="7" t="s">
        <v>396</v>
      </c>
      <c r="B291" s="7">
        <v>2.5000000000000001E-2</v>
      </c>
      <c r="C291" s="7">
        <v>5.0999999999999997E-2</v>
      </c>
      <c r="D291" s="7">
        <v>63</v>
      </c>
      <c r="E291" s="7">
        <v>62</v>
      </c>
      <c r="F291" s="7">
        <v>0.36499999999999999</v>
      </c>
      <c r="G291" s="7">
        <v>0.59499999999999997</v>
      </c>
      <c r="H291" s="7">
        <v>0.04</v>
      </c>
      <c r="I291" s="7">
        <v>616383</v>
      </c>
      <c r="J291" s="7">
        <v>0.28699999999999998</v>
      </c>
    </row>
    <row r="292" spans="1:10" ht="15.75" customHeight="1" x14ac:dyDescent="0.35">
      <c r="A292" s="7" t="s">
        <v>397</v>
      </c>
      <c r="B292" s="7">
        <v>2.4E-2</v>
      </c>
      <c r="C292" s="7">
        <v>4.8000000000000001E-2</v>
      </c>
      <c r="D292" s="7">
        <v>63</v>
      </c>
      <c r="E292" s="7">
        <v>63</v>
      </c>
      <c r="F292" s="7">
        <v>0.35199999999999998</v>
      </c>
      <c r="G292" s="7">
        <v>0.60799999999999998</v>
      </c>
      <c r="H292" s="7">
        <v>0.04</v>
      </c>
      <c r="I292" s="7">
        <v>633893</v>
      </c>
      <c r="J292" s="7">
        <v>0.29799999999999999</v>
      </c>
    </row>
    <row r="293" spans="1:10" ht="15.75" customHeight="1" x14ac:dyDescent="0.35">
      <c r="A293" s="7" t="s">
        <v>398</v>
      </c>
      <c r="B293" s="7">
        <v>2.3E-2</v>
      </c>
      <c r="C293" s="7">
        <v>4.4999999999999998E-2</v>
      </c>
      <c r="D293" s="7">
        <v>64</v>
      </c>
      <c r="E293" s="7">
        <v>64</v>
      </c>
      <c r="F293" s="7">
        <v>0.34</v>
      </c>
      <c r="G293" s="7">
        <v>0.61899999999999999</v>
      </c>
      <c r="H293" s="7">
        <v>4.1000000000000002E-2</v>
      </c>
      <c r="I293" s="7">
        <v>650417</v>
      </c>
      <c r="J293" s="7">
        <v>0.31</v>
      </c>
    </row>
    <row r="294" spans="1:10" ht="15.75" customHeight="1" x14ac:dyDescent="0.35">
      <c r="A294" s="7" t="s">
        <v>399</v>
      </c>
      <c r="B294" s="7">
        <v>2.1999999999999999E-2</v>
      </c>
      <c r="C294" s="7">
        <v>4.2999999999999997E-2</v>
      </c>
      <c r="D294" s="7">
        <v>65</v>
      </c>
      <c r="E294" s="7">
        <v>65</v>
      </c>
      <c r="F294" s="7">
        <v>0.32900000000000001</v>
      </c>
      <c r="G294" s="7">
        <v>0.629</v>
      </c>
      <c r="H294" s="7">
        <v>4.1000000000000002E-2</v>
      </c>
      <c r="I294" s="7">
        <v>665568</v>
      </c>
      <c r="J294" s="7">
        <v>0.317</v>
      </c>
    </row>
    <row r="295" spans="1:10" ht="15.75" customHeight="1" x14ac:dyDescent="0.35">
      <c r="A295" s="7" t="s">
        <v>400</v>
      </c>
      <c r="B295" s="7">
        <v>2.1999999999999999E-2</v>
      </c>
      <c r="C295" s="7">
        <v>4.1000000000000002E-2</v>
      </c>
      <c r="D295" s="7">
        <v>66</v>
      </c>
      <c r="E295" s="7">
        <v>65</v>
      </c>
      <c r="F295" s="7">
        <v>0.32</v>
      </c>
      <c r="G295" s="7">
        <v>0.63800000000000001</v>
      </c>
      <c r="H295" s="7">
        <v>4.2000000000000003E-2</v>
      </c>
      <c r="I295" s="7">
        <v>679365</v>
      </c>
      <c r="J295" s="7">
        <v>0.32500000000000001</v>
      </c>
    </row>
    <row r="296" spans="1:10" ht="15.75" customHeight="1" x14ac:dyDescent="0.35">
      <c r="A296" s="7" t="s">
        <v>401</v>
      </c>
      <c r="B296" s="7">
        <v>2.1000000000000001E-2</v>
      </c>
      <c r="C296" s="7">
        <v>3.7999999999999999E-2</v>
      </c>
      <c r="D296" s="7">
        <v>66</v>
      </c>
      <c r="E296" s="7">
        <v>66</v>
      </c>
      <c r="F296" s="7">
        <v>0.312</v>
      </c>
      <c r="G296" s="7">
        <v>0.64500000000000002</v>
      </c>
      <c r="H296" s="7">
        <v>4.2999999999999997E-2</v>
      </c>
      <c r="I296" s="7">
        <v>692159</v>
      </c>
      <c r="J296" s="7">
        <v>0.33200000000000002</v>
      </c>
    </row>
    <row r="297" spans="1:10" ht="15.75" customHeight="1" x14ac:dyDescent="0.35">
      <c r="A297" s="7" t="s">
        <v>402</v>
      </c>
      <c r="B297" s="7">
        <v>2.1000000000000001E-2</v>
      </c>
      <c r="C297" s="7">
        <v>3.5999999999999997E-2</v>
      </c>
      <c r="D297" s="7">
        <v>67</v>
      </c>
      <c r="E297" s="7">
        <v>66</v>
      </c>
      <c r="F297" s="7">
        <v>0.30499999999999999</v>
      </c>
      <c r="G297" s="7">
        <v>0.65100000000000002</v>
      </c>
      <c r="H297" s="7">
        <v>4.3999999999999997E-2</v>
      </c>
      <c r="I297" s="7">
        <v>704542</v>
      </c>
      <c r="J297" s="7">
        <v>0.34</v>
      </c>
    </row>
    <row r="298" spans="1:10" ht="15.75" customHeight="1" x14ac:dyDescent="0.35">
      <c r="A298" s="7" t="s">
        <v>403</v>
      </c>
      <c r="B298" s="7">
        <v>2.1000000000000001E-2</v>
      </c>
      <c r="C298" s="7">
        <v>3.4000000000000002E-2</v>
      </c>
      <c r="D298" s="7">
        <v>67</v>
      </c>
      <c r="E298" s="7">
        <v>67</v>
      </c>
      <c r="F298" s="7">
        <v>0.29799999999999999</v>
      </c>
      <c r="G298" s="7">
        <v>0.65700000000000003</v>
      </c>
      <c r="H298" s="7">
        <v>4.4999999999999998E-2</v>
      </c>
      <c r="I298" s="7">
        <v>716939</v>
      </c>
      <c r="J298" s="7">
        <v>0.34799999999999998</v>
      </c>
    </row>
    <row r="299" spans="1:10" ht="15.75" customHeight="1" x14ac:dyDescent="0.35">
      <c r="A299" s="7" t="s">
        <v>404</v>
      </c>
      <c r="B299" s="7">
        <v>0.02</v>
      </c>
      <c r="C299" s="7">
        <v>3.3000000000000002E-2</v>
      </c>
      <c r="D299" s="7">
        <v>68</v>
      </c>
      <c r="E299" s="7">
        <v>67</v>
      </c>
      <c r="F299" s="7">
        <v>0.29099999999999998</v>
      </c>
      <c r="G299" s="7">
        <v>0.66300000000000003</v>
      </c>
      <c r="H299" s="7">
        <v>4.5999999999999999E-2</v>
      </c>
      <c r="I299" s="7">
        <v>729429</v>
      </c>
      <c r="J299" s="7">
        <v>0.35599999999999998</v>
      </c>
    </row>
    <row r="300" spans="1:10" ht="15.75" customHeight="1" x14ac:dyDescent="0.35">
      <c r="A300" s="7" t="s">
        <v>405</v>
      </c>
      <c r="B300" s="7">
        <v>0.02</v>
      </c>
      <c r="C300" s="7">
        <v>3.1E-2</v>
      </c>
      <c r="D300" s="7">
        <v>68</v>
      </c>
      <c r="E300" s="7">
        <v>68</v>
      </c>
      <c r="F300" s="7">
        <v>0.28499999999999998</v>
      </c>
      <c r="G300" s="7">
        <v>0.66800000000000004</v>
      </c>
      <c r="H300" s="7">
        <v>4.7E-2</v>
      </c>
      <c r="I300" s="7">
        <v>741822</v>
      </c>
      <c r="J300" s="7">
        <v>0.36399999999999999</v>
      </c>
    </row>
    <row r="301" spans="1:10" ht="15.75" customHeight="1" x14ac:dyDescent="0.35">
      <c r="A301" s="7" t="s">
        <v>406</v>
      </c>
      <c r="B301" s="7">
        <v>3.1E-2</v>
      </c>
      <c r="C301" s="7">
        <v>5.7000000000000002E-2</v>
      </c>
      <c r="D301" s="7">
        <v>65</v>
      </c>
      <c r="E301" s="7">
        <v>61</v>
      </c>
      <c r="F301" s="7">
        <v>0.39800000000000002</v>
      </c>
      <c r="G301" s="7">
        <v>0.56000000000000005</v>
      </c>
      <c r="H301" s="7">
        <v>4.2000000000000003E-2</v>
      </c>
      <c r="I301" s="7">
        <v>8495271</v>
      </c>
      <c r="J301" s="7">
        <v>0.61799999999999999</v>
      </c>
    </row>
    <row r="302" spans="1:10" ht="15.75" customHeight="1" x14ac:dyDescent="0.35">
      <c r="A302" s="7" t="s">
        <v>408</v>
      </c>
      <c r="B302" s="7">
        <v>3.1E-2</v>
      </c>
      <c r="C302" s="7">
        <v>5.3999999999999999E-2</v>
      </c>
      <c r="D302" s="7">
        <v>65</v>
      </c>
      <c r="E302" s="7">
        <v>61</v>
      </c>
      <c r="F302" s="7">
        <v>0.39600000000000002</v>
      </c>
      <c r="G302" s="7">
        <v>0.56200000000000006</v>
      </c>
      <c r="H302" s="7">
        <v>4.2000000000000003E-2</v>
      </c>
      <c r="I302" s="7">
        <v>8669066</v>
      </c>
      <c r="J302" s="7">
        <v>0.623</v>
      </c>
    </row>
    <row r="303" spans="1:10" ht="15.75" customHeight="1" x14ac:dyDescent="0.35">
      <c r="A303" s="7" t="s">
        <v>409</v>
      </c>
      <c r="B303" s="7">
        <v>0.03</v>
      </c>
      <c r="C303" s="7">
        <v>5.1999999999999998E-2</v>
      </c>
      <c r="D303" s="7">
        <v>66</v>
      </c>
      <c r="E303" s="7">
        <v>62</v>
      </c>
      <c r="F303" s="7">
        <v>0.39300000000000002</v>
      </c>
      <c r="G303" s="7">
        <v>0.56399999999999995</v>
      </c>
      <c r="H303" s="7">
        <v>4.2999999999999997E-2</v>
      </c>
      <c r="I303" s="7">
        <v>8843350</v>
      </c>
      <c r="J303" s="7">
        <v>0.628</v>
      </c>
    </row>
    <row r="304" spans="1:10" ht="15.75" customHeight="1" x14ac:dyDescent="0.35">
      <c r="A304" s="7" t="s">
        <v>410</v>
      </c>
      <c r="B304" s="7">
        <v>0.03</v>
      </c>
      <c r="C304" s="7">
        <v>4.9000000000000002E-2</v>
      </c>
      <c r="D304" s="7">
        <v>66</v>
      </c>
      <c r="E304" s="7">
        <v>62</v>
      </c>
      <c r="F304" s="7">
        <v>0.39</v>
      </c>
      <c r="G304" s="7">
        <v>0.56699999999999995</v>
      </c>
      <c r="H304" s="7">
        <v>4.2999999999999997E-2</v>
      </c>
      <c r="I304" s="7">
        <v>9016787</v>
      </c>
      <c r="J304" s="7">
        <v>0.63300000000000001</v>
      </c>
    </row>
    <row r="305" spans="1:10" ht="15.75" customHeight="1" x14ac:dyDescent="0.35">
      <c r="A305" s="7" t="s">
        <v>411</v>
      </c>
      <c r="B305" s="7">
        <v>2.9000000000000001E-2</v>
      </c>
      <c r="C305" s="7">
        <v>4.5999999999999999E-2</v>
      </c>
      <c r="D305" s="7">
        <v>67</v>
      </c>
      <c r="E305" s="7">
        <v>62</v>
      </c>
      <c r="F305" s="7">
        <v>0.38700000000000001</v>
      </c>
      <c r="G305" s="7">
        <v>0.56899999999999995</v>
      </c>
      <c r="H305" s="7">
        <v>4.3999999999999997E-2</v>
      </c>
      <c r="I305" s="7">
        <v>9187610</v>
      </c>
      <c r="J305" s="7">
        <v>0.63700000000000001</v>
      </c>
    </row>
    <row r="306" spans="1:10" ht="15.75" customHeight="1" x14ac:dyDescent="0.35">
      <c r="A306" s="7" t="s">
        <v>412</v>
      </c>
      <c r="B306" s="7">
        <v>2.9000000000000001E-2</v>
      </c>
      <c r="C306" s="7">
        <v>4.3999999999999997E-2</v>
      </c>
      <c r="D306" s="7">
        <v>67</v>
      </c>
      <c r="E306" s="7">
        <v>63</v>
      </c>
      <c r="F306" s="7">
        <v>0.38300000000000001</v>
      </c>
      <c r="G306" s="7">
        <v>0.57299999999999995</v>
      </c>
      <c r="H306" s="7">
        <v>4.3999999999999997E-2</v>
      </c>
      <c r="I306" s="7">
        <v>9354709</v>
      </c>
      <c r="J306" s="7">
        <v>0.64200000000000002</v>
      </c>
    </row>
    <row r="307" spans="1:10" ht="15.75" customHeight="1" x14ac:dyDescent="0.35">
      <c r="A307" s="7" t="s">
        <v>413</v>
      </c>
      <c r="B307" s="7">
        <v>2.8000000000000001E-2</v>
      </c>
      <c r="C307" s="7">
        <v>4.2000000000000003E-2</v>
      </c>
      <c r="D307" s="7">
        <v>67</v>
      </c>
      <c r="E307" s="7">
        <v>63</v>
      </c>
      <c r="F307" s="7">
        <v>0.379</v>
      </c>
      <c r="G307" s="7">
        <v>0.57599999999999996</v>
      </c>
      <c r="H307" s="7">
        <v>4.4999999999999998E-2</v>
      </c>
      <c r="I307" s="7">
        <v>9517395</v>
      </c>
      <c r="J307" s="7">
        <v>0.64700000000000002</v>
      </c>
    </row>
    <row r="308" spans="1:10" ht="15.75" customHeight="1" x14ac:dyDescent="0.35">
      <c r="A308" s="7" t="s">
        <v>414</v>
      </c>
      <c r="B308" s="7">
        <v>2.8000000000000001E-2</v>
      </c>
      <c r="C308" s="7">
        <v>0.04</v>
      </c>
      <c r="D308" s="7">
        <v>68</v>
      </c>
      <c r="E308" s="7">
        <v>63</v>
      </c>
      <c r="F308" s="7">
        <v>0.374</v>
      </c>
      <c r="G308" s="7">
        <v>0.57999999999999996</v>
      </c>
      <c r="H308" s="7">
        <v>4.4999999999999998E-2</v>
      </c>
      <c r="I308" s="7">
        <v>9676456</v>
      </c>
      <c r="J308" s="7">
        <v>0.65100000000000002</v>
      </c>
    </row>
    <row r="309" spans="1:10" ht="15.75" customHeight="1" x14ac:dyDescent="0.35">
      <c r="A309" s="7" t="s">
        <v>415</v>
      </c>
      <c r="B309" s="7">
        <v>2.7E-2</v>
      </c>
      <c r="C309" s="7">
        <v>3.7999999999999999E-2</v>
      </c>
      <c r="D309" s="7">
        <v>68</v>
      </c>
      <c r="E309" s="7">
        <v>64</v>
      </c>
      <c r="F309" s="7">
        <v>0.37</v>
      </c>
      <c r="G309" s="7">
        <v>0.58499999999999996</v>
      </c>
      <c r="H309" s="7">
        <v>4.5999999999999999E-2</v>
      </c>
      <c r="I309" s="7">
        <v>9834098</v>
      </c>
      <c r="J309" s="7">
        <v>0.65600000000000003</v>
      </c>
    </row>
    <row r="310" spans="1:10" ht="15.75" customHeight="1" x14ac:dyDescent="0.35">
      <c r="A310" s="7" t="s">
        <v>416</v>
      </c>
      <c r="B310" s="7">
        <v>2.7E-2</v>
      </c>
      <c r="C310" s="7">
        <v>3.5999999999999997E-2</v>
      </c>
      <c r="D310" s="7">
        <v>68</v>
      </c>
      <c r="E310" s="7">
        <v>64</v>
      </c>
      <c r="F310" s="7">
        <v>0.36499999999999999</v>
      </c>
      <c r="G310" s="7">
        <v>0.58899999999999997</v>
      </c>
      <c r="H310" s="7">
        <v>4.5999999999999999E-2</v>
      </c>
      <c r="I310" s="7">
        <v>9993406</v>
      </c>
      <c r="J310" s="7">
        <v>0.66</v>
      </c>
    </row>
    <row r="311" spans="1:10" ht="15.75" customHeight="1" x14ac:dyDescent="0.35">
      <c r="A311" s="7" t="s">
        <v>417</v>
      </c>
      <c r="B311" s="7">
        <v>2.5999999999999999E-2</v>
      </c>
      <c r="C311" s="7">
        <v>3.5000000000000003E-2</v>
      </c>
      <c r="D311" s="7">
        <v>69</v>
      </c>
      <c r="E311" s="7">
        <v>64</v>
      </c>
      <c r="F311" s="7">
        <v>0.36</v>
      </c>
      <c r="G311" s="7">
        <v>0.59299999999999997</v>
      </c>
      <c r="H311" s="7">
        <v>4.7E-2</v>
      </c>
      <c r="I311" s="7">
        <v>10156601</v>
      </c>
      <c r="J311" s="7">
        <v>0.66400000000000003</v>
      </c>
    </row>
    <row r="312" spans="1:10" ht="15.75" customHeight="1" x14ac:dyDescent="0.35">
      <c r="A312" s="7" t="s">
        <v>418</v>
      </c>
      <c r="B312" s="7">
        <v>2.5999999999999999E-2</v>
      </c>
      <c r="C312" s="7">
        <v>3.3000000000000002E-2</v>
      </c>
      <c r="D312" s="7">
        <v>69</v>
      </c>
      <c r="E312" s="7">
        <v>65</v>
      </c>
      <c r="F312" s="7">
        <v>0.35599999999999998</v>
      </c>
      <c r="G312" s="7">
        <v>0.59599999999999997</v>
      </c>
      <c r="H312" s="7">
        <v>4.8000000000000001E-2</v>
      </c>
      <c r="I312" s="7">
        <v>10324445</v>
      </c>
      <c r="J312" s="7">
        <v>0.66900000000000004</v>
      </c>
    </row>
    <row r="313" spans="1:10" ht="15.75" customHeight="1" x14ac:dyDescent="0.35">
      <c r="A313" s="7" t="s">
        <v>419</v>
      </c>
      <c r="B313" s="7">
        <v>2.5999999999999999E-2</v>
      </c>
      <c r="C313" s="7">
        <v>3.2000000000000001E-2</v>
      </c>
      <c r="D313" s="7">
        <v>69</v>
      </c>
      <c r="E313" s="7">
        <v>65</v>
      </c>
      <c r="F313" s="7">
        <v>0.35199999999999998</v>
      </c>
      <c r="G313" s="7">
        <v>0.59899999999999998</v>
      </c>
      <c r="H313" s="7">
        <v>4.8000000000000001E-2</v>
      </c>
      <c r="I313" s="7">
        <v>10496285</v>
      </c>
      <c r="J313" s="7">
        <v>0.67300000000000004</v>
      </c>
    </row>
    <row r="314" spans="1:10" ht="15.75" customHeight="1" x14ac:dyDescent="0.35">
      <c r="A314" s="7" t="s">
        <v>420</v>
      </c>
      <c r="B314" s="7">
        <v>0.01</v>
      </c>
      <c r="C314" s="7">
        <v>8.0000000000000002E-3</v>
      </c>
      <c r="D314" s="7">
        <v>77</v>
      </c>
      <c r="E314" s="7">
        <v>72</v>
      </c>
      <c r="F314" s="7">
        <v>0.20200000000000001</v>
      </c>
      <c r="G314" s="7">
        <v>0.69099999999999995</v>
      </c>
      <c r="H314" s="7">
        <v>0.107</v>
      </c>
      <c r="I314" s="7">
        <v>3834364</v>
      </c>
      <c r="J314" s="7">
        <v>0.39300000000000002</v>
      </c>
    </row>
    <row r="315" spans="1:10" ht="15.75" customHeight="1" x14ac:dyDescent="0.35">
      <c r="A315" s="7" t="s">
        <v>422</v>
      </c>
      <c r="B315" s="7">
        <v>0.01</v>
      </c>
      <c r="C315" s="7">
        <v>8.0000000000000002E-3</v>
      </c>
      <c r="D315" s="7">
        <v>77</v>
      </c>
      <c r="E315" s="7">
        <v>73</v>
      </c>
      <c r="F315" s="7">
        <v>0.19900000000000001</v>
      </c>
      <c r="G315" s="7">
        <v>0.68899999999999995</v>
      </c>
      <c r="H315" s="7">
        <v>0.112</v>
      </c>
      <c r="I315" s="7">
        <v>3879353</v>
      </c>
      <c r="J315" s="7">
        <v>0.39300000000000002</v>
      </c>
    </row>
    <row r="316" spans="1:10" ht="15.75" customHeight="1" x14ac:dyDescent="0.35">
      <c r="A316" s="7" t="s">
        <v>423</v>
      </c>
      <c r="B316" s="7">
        <v>8.9999999999999993E-3</v>
      </c>
      <c r="C316" s="7">
        <v>7.0000000000000001E-3</v>
      </c>
      <c r="D316" s="7">
        <v>77</v>
      </c>
      <c r="E316" s="7">
        <v>73</v>
      </c>
      <c r="F316" s="7">
        <v>0.19700000000000001</v>
      </c>
      <c r="G316" s="7">
        <v>0.68600000000000005</v>
      </c>
      <c r="H316" s="7">
        <v>0.11700000000000001</v>
      </c>
      <c r="I316" s="7">
        <v>3897579</v>
      </c>
      <c r="J316" s="7">
        <v>0.39300000000000002</v>
      </c>
    </row>
    <row r="317" spans="1:10" ht="15.75" customHeight="1" x14ac:dyDescent="0.35">
      <c r="A317" s="7" t="s">
        <v>424</v>
      </c>
      <c r="B317" s="7">
        <v>8.9999999999999993E-3</v>
      </c>
      <c r="C317" s="7">
        <v>7.0000000000000001E-3</v>
      </c>
      <c r="D317" s="7">
        <v>78</v>
      </c>
      <c r="E317" s="7">
        <v>73</v>
      </c>
      <c r="F317" s="7">
        <v>0.19400000000000001</v>
      </c>
      <c r="G317" s="7">
        <v>0.68400000000000005</v>
      </c>
      <c r="H317" s="7">
        <v>0.122</v>
      </c>
      <c r="I317" s="7">
        <v>3895779</v>
      </c>
      <c r="J317" s="7">
        <v>0.39200000000000002</v>
      </c>
    </row>
    <row r="318" spans="1:10" ht="15.75" customHeight="1" x14ac:dyDescent="0.35">
      <c r="A318" s="7" t="s">
        <v>425</v>
      </c>
      <c r="B318" s="7">
        <v>8.0000000000000002E-3</v>
      </c>
      <c r="C318" s="7">
        <v>7.0000000000000001E-3</v>
      </c>
      <c r="D318" s="7">
        <v>78</v>
      </c>
      <c r="E318" s="7">
        <v>73</v>
      </c>
      <c r="F318" s="7">
        <v>0.192</v>
      </c>
      <c r="G318" s="7">
        <v>0.68200000000000005</v>
      </c>
      <c r="H318" s="7">
        <v>0.127</v>
      </c>
      <c r="I318" s="7">
        <v>3886723</v>
      </c>
      <c r="J318" s="7">
        <v>0.39200000000000002</v>
      </c>
    </row>
    <row r="319" spans="1:10" ht="15.75" customHeight="1" x14ac:dyDescent="0.35">
      <c r="A319" s="7" t="s">
        <v>426</v>
      </c>
      <c r="B319" s="7">
        <v>8.0000000000000002E-3</v>
      </c>
      <c r="C319" s="7">
        <v>7.0000000000000001E-3</v>
      </c>
      <c r="D319" s="7">
        <v>78</v>
      </c>
      <c r="E319" s="7">
        <v>73</v>
      </c>
      <c r="F319" s="7">
        <v>0.189</v>
      </c>
      <c r="G319" s="7">
        <v>0.68</v>
      </c>
      <c r="H319" s="7">
        <v>0.13100000000000001</v>
      </c>
      <c r="I319" s="7">
        <v>3879828</v>
      </c>
      <c r="J319" s="7">
        <v>0.39200000000000002</v>
      </c>
    </row>
    <row r="320" spans="1:10" ht="15.75" customHeight="1" x14ac:dyDescent="0.35">
      <c r="A320" s="7" t="s">
        <v>427</v>
      </c>
      <c r="B320" s="7">
        <v>8.0000000000000002E-3</v>
      </c>
      <c r="C320" s="7">
        <v>7.0000000000000001E-3</v>
      </c>
      <c r="D320" s="7">
        <v>78</v>
      </c>
      <c r="E320" s="7">
        <v>73</v>
      </c>
      <c r="F320" s="7">
        <v>0.186</v>
      </c>
      <c r="G320" s="7">
        <v>0.67800000000000005</v>
      </c>
      <c r="H320" s="7">
        <v>0.13600000000000001</v>
      </c>
      <c r="I320" s="7">
        <v>3875157</v>
      </c>
      <c r="J320" s="7">
        <v>0.39200000000000002</v>
      </c>
    </row>
    <row r="321" spans="1:10" ht="15.75" customHeight="1" x14ac:dyDescent="0.35">
      <c r="A321" s="7" t="s">
        <v>428</v>
      </c>
      <c r="B321" s="7">
        <v>8.0000000000000002E-3</v>
      </c>
      <c r="C321" s="7">
        <v>7.0000000000000001E-3</v>
      </c>
      <c r="D321" s="7">
        <v>78</v>
      </c>
      <c r="E321" s="7">
        <v>73</v>
      </c>
      <c r="F321" s="7">
        <v>0.184</v>
      </c>
      <c r="G321" s="7">
        <v>0.67600000000000005</v>
      </c>
      <c r="H321" s="7">
        <v>0.14000000000000001</v>
      </c>
      <c r="I321" s="7">
        <v>3868665</v>
      </c>
      <c r="J321" s="7">
        <v>0.39200000000000002</v>
      </c>
    </row>
    <row r="322" spans="1:10" ht="15.75" customHeight="1" x14ac:dyDescent="0.35">
      <c r="A322" s="7" t="s">
        <v>429</v>
      </c>
      <c r="B322" s="7">
        <v>8.0000000000000002E-3</v>
      </c>
      <c r="C322" s="7">
        <v>7.0000000000000001E-3</v>
      </c>
      <c r="D322" s="7">
        <v>78</v>
      </c>
      <c r="E322" s="7">
        <v>73</v>
      </c>
      <c r="F322" s="7">
        <v>0.18099999999999999</v>
      </c>
      <c r="G322" s="7">
        <v>0.67400000000000004</v>
      </c>
      <c r="H322" s="7">
        <v>0.14399999999999999</v>
      </c>
      <c r="I322" s="7">
        <v>3861201</v>
      </c>
      <c r="J322" s="7">
        <v>0.39200000000000002</v>
      </c>
    </row>
    <row r="323" spans="1:10" ht="15.75" customHeight="1" x14ac:dyDescent="0.35">
      <c r="A323" s="7" t="s">
        <v>430</v>
      </c>
      <c r="B323" s="7">
        <v>8.9999999999999993E-3</v>
      </c>
      <c r="C323" s="7">
        <v>7.0000000000000001E-3</v>
      </c>
      <c r="D323" s="7">
        <v>78</v>
      </c>
      <c r="E323" s="7">
        <v>73</v>
      </c>
      <c r="F323" s="7">
        <v>0.17799999999999999</v>
      </c>
      <c r="G323" s="7">
        <v>0.67400000000000004</v>
      </c>
      <c r="H323" s="7">
        <v>0.14799999999999999</v>
      </c>
      <c r="I323" s="7">
        <v>3853446</v>
      </c>
      <c r="J323" s="7">
        <v>0.39200000000000002</v>
      </c>
    </row>
    <row r="324" spans="1:10" ht="15.75" customHeight="1" x14ac:dyDescent="0.35">
      <c r="A324" s="7" t="s">
        <v>431</v>
      </c>
      <c r="B324" s="7">
        <v>8.9999999999999993E-3</v>
      </c>
      <c r="C324" s="7">
        <v>7.0000000000000001E-3</v>
      </c>
      <c r="D324" s="7">
        <v>78</v>
      </c>
      <c r="E324" s="7">
        <v>73</v>
      </c>
      <c r="F324" s="7">
        <v>0.17399999999999999</v>
      </c>
      <c r="G324" s="7">
        <v>0.67500000000000004</v>
      </c>
      <c r="H324" s="7">
        <v>0.151</v>
      </c>
      <c r="I324" s="7">
        <v>3845929</v>
      </c>
      <c r="J324" s="7">
        <v>0.39200000000000002</v>
      </c>
    </row>
    <row r="325" spans="1:10" ht="15.75" customHeight="1" x14ac:dyDescent="0.35">
      <c r="A325" s="7" t="s">
        <v>432</v>
      </c>
      <c r="B325" s="7">
        <v>8.9999999999999993E-3</v>
      </c>
      <c r="C325" s="7">
        <v>6.0000000000000001E-3</v>
      </c>
      <c r="D325" s="7">
        <v>79</v>
      </c>
      <c r="E325" s="7">
        <v>73</v>
      </c>
      <c r="F325" s="7">
        <v>0.16900000000000001</v>
      </c>
      <c r="G325" s="7">
        <v>0.67800000000000005</v>
      </c>
      <c r="H325" s="7">
        <v>0.153</v>
      </c>
      <c r="I325" s="7">
        <v>3839322</v>
      </c>
      <c r="J325" s="7">
        <v>0.39300000000000002</v>
      </c>
    </row>
    <row r="326" spans="1:10" ht="15.75" customHeight="1" x14ac:dyDescent="0.35">
      <c r="A326" s="7" t="s">
        <v>433</v>
      </c>
      <c r="B326" s="7">
        <v>8.9999999999999993E-3</v>
      </c>
      <c r="C326" s="7">
        <v>6.0000000000000001E-3</v>
      </c>
      <c r="D326" s="7">
        <v>79</v>
      </c>
      <c r="E326" s="7">
        <v>74</v>
      </c>
      <c r="F326" s="7">
        <v>0.16300000000000001</v>
      </c>
      <c r="G326" s="7">
        <v>0.68200000000000005</v>
      </c>
      <c r="H326" s="7">
        <v>0.155</v>
      </c>
      <c r="I326" s="7">
        <v>3833916</v>
      </c>
      <c r="J326" s="7">
        <v>0.39400000000000002</v>
      </c>
    </row>
    <row r="327" spans="1:10" ht="15.75" customHeight="1" x14ac:dyDescent="0.35">
      <c r="A327" s="7" t="s">
        <v>434</v>
      </c>
      <c r="B327" s="7">
        <v>2.7E-2</v>
      </c>
      <c r="C327" s="7">
        <v>5.3999999999999999E-2</v>
      </c>
      <c r="D327" s="7">
        <v>52</v>
      </c>
      <c r="E327" s="7">
        <v>49</v>
      </c>
      <c r="F327" s="7">
        <v>0.38300000000000001</v>
      </c>
      <c r="G327" s="7">
        <v>0.58699999999999997</v>
      </c>
      <c r="H327" s="7">
        <v>2.9000000000000001E-2</v>
      </c>
      <c r="I327" s="7">
        <v>1755375</v>
      </c>
      <c r="J327" s="7">
        <v>0.53200000000000003</v>
      </c>
    </row>
    <row r="328" spans="1:10" ht="15.75" customHeight="1" x14ac:dyDescent="0.35">
      <c r="A328" s="7" t="s">
        <v>436</v>
      </c>
      <c r="B328" s="7">
        <v>2.7E-2</v>
      </c>
      <c r="C328" s="7">
        <v>5.3999999999999999E-2</v>
      </c>
      <c r="D328" s="7">
        <v>51</v>
      </c>
      <c r="E328" s="7">
        <v>48</v>
      </c>
      <c r="F328" s="7">
        <v>0.377</v>
      </c>
      <c r="G328" s="7">
        <v>0.59299999999999997</v>
      </c>
      <c r="H328" s="7">
        <v>0.03</v>
      </c>
      <c r="I328" s="7">
        <v>1783349</v>
      </c>
      <c r="J328" s="7">
        <v>0.54100000000000004</v>
      </c>
    </row>
    <row r="329" spans="1:10" ht="15.75" customHeight="1" x14ac:dyDescent="0.35">
      <c r="A329" s="7" t="s">
        <v>437</v>
      </c>
      <c r="B329" s="7">
        <v>2.5999999999999999E-2</v>
      </c>
      <c r="C329" s="7">
        <v>5.3999999999999999E-2</v>
      </c>
      <c r="D329" s="7">
        <v>49</v>
      </c>
      <c r="E329" s="7">
        <v>48</v>
      </c>
      <c r="F329" s="7">
        <v>0.372</v>
      </c>
      <c r="G329" s="7">
        <v>0.59799999999999998</v>
      </c>
      <c r="H329" s="7">
        <v>0.03</v>
      </c>
      <c r="I329" s="7">
        <v>1808976</v>
      </c>
      <c r="J329" s="7">
        <v>0.54400000000000004</v>
      </c>
    </row>
    <row r="330" spans="1:10" ht="15.75" customHeight="1" x14ac:dyDescent="0.35">
      <c r="A330" s="7" t="s">
        <v>438</v>
      </c>
      <c r="B330" s="7">
        <v>2.5999999999999999E-2</v>
      </c>
      <c r="C330" s="7">
        <v>5.0999999999999997E-2</v>
      </c>
      <c r="D330" s="7">
        <v>48</v>
      </c>
      <c r="E330" s="7">
        <v>47</v>
      </c>
      <c r="F330" s="7">
        <v>0.36699999999999999</v>
      </c>
      <c r="G330" s="7">
        <v>0.60199999999999998</v>
      </c>
      <c r="H330" s="7">
        <v>3.1E-2</v>
      </c>
      <c r="I330" s="7">
        <v>1832602</v>
      </c>
      <c r="J330" s="7">
        <v>0.54600000000000004</v>
      </c>
    </row>
    <row r="331" spans="1:10" ht="15.75" customHeight="1" x14ac:dyDescent="0.35">
      <c r="A331" s="7" t="s">
        <v>439</v>
      </c>
      <c r="B331" s="7">
        <v>2.5999999999999999E-2</v>
      </c>
      <c r="C331" s="7">
        <v>4.5999999999999999E-2</v>
      </c>
      <c r="D331" s="7">
        <v>48</v>
      </c>
      <c r="E331" s="7">
        <v>47</v>
      </c>
      <c r="F331" s="7">
        <v>0.36199999999999999</v>
      </c>
      <c r="G331" s="7">
        <v>0.60699999999999998</v>
      </c>
      <c r="H331" s="7">
        <v>3.2000000000000001E-2</v>
      </c>
      <c r="I331" s="7">
        <v>1854739</v>
      </c>
      <c r="J331" s="7">
        <v>0.54800000000000004</v>
      </c>
    </row>
    <row r="332" spans="1:10" ht="15.75" customHeight="1" x14ac:dyDescent="0.35">
      <c r="A332" s="7" t="s">
        <v>440</v>
      </c>
      <c r="B332" s="7">
        <v>2.5000000000000001E-2</v>
      </c>
      <c r="C332" s="7">
        <v>4.2999999999999997E-2</v>
      </c>
      <c r="D332" s="7">
        <v>47</v>
      </c>
      <c r="E332" s="7">
        <v>46</v>
      </c>
      <c r="F332" s="7">
        <v>0.35799999999999998</v>
      </c>
      <c r="G332" s="7">
        <v>0.61</v>
      </c>
      <c r="H332" s="7">
        <v>3.2000000000000001E-2</v>
      </c>
      <c r="I332" s="7">
        <v>1875805</v>
      </c>
      <c r="J332" s="7">
        <v>0.55100000000000005</v>
      </c>
    </row>
    <row r="333" spans="1:10" ht="15.75" customHeight="1" x14ac:dyDescent="0.35">
      <c r="A333" s="7" t="s">
        <v>441</v>
      </c>
      <c r="B333" s="7">
        <v>2.5000000000000001E-2</v>
      </c>
      <c r="C333" s="7">
        <v>4.2999999999999997E-2</v>
      </c>
      <c r="D333" s="7">
        <v>47</v>
      </c>
      <c r="E333" s="7">
        <v>46</v>
      </c>
      <c r="F333" s="7">
        <v>0.35399999999999998</v>
      </c>
      <c r="G333" s="7">
        <v>0.61299999999999999</v>
      </c>
      <c r="H333" s="7">
        <v>3.3000000000000002E-2</v>
      </c>
      <c r="I333" s="7">
        <v>1895944</v>
      </c>
      <c r="J333" s="7">
        <v>0.55300000000000005</v>
      </c>
    </row>
    <row r="334" spans="1:10" ht="15.75" customHeight="1" x14ac:dyDescent="0.35">
      <c r="A334" s="7" t="s">
        <v>442</v>
      </c>
      <c r="B334" s="7">
        <v>2.5000000000000001E-2</v>
      </c>
      <c r="C334" s="7">
        <v>4.2999999999999997E-2</v>
      </c>
      <c r="D334" s="7">
        <v>46</v>
      </c>
      <c r="E334" s="7">
        <v>46</v>
      </c>
      <c r="F334" s="7">
        <v>0.35099999999999998</v>
      </c>
      <c r="G334" s="7">
        <v>0.61599999999999999</v>
      </c>
      <c r="H334" s="7">
        <v>3.3000000000000002E-2</v>
      </c>
      <c r="I334" s="7">
        <v>1915187</v>
      </c>
      <c r="J334" s="7">
        <v>0.55500000000000005</v>
      </c>
    </row>
    <row r="335" spans="1:10" ht="15.75" customHeight="1" x14ac:dyDescent="0.35">
      <c r="A335" s="7" t="s">
        <v>443</v>
      </c>
      <c r="B335" s="7">
        <v>2.5000000000000001E-2</v>
      </c>
      <c r="C335" s="7">
        <v>4.2999999999999997E-2</v>
      </c>
      <c r="D335" s="7">
        <v>46</v>
      </c>
      <c r="E335" s="7">
        <v>46</v>
      </c>
      <c r="F335" s="7">
        <v>0.34799999999999998</v>
      </c>
      <c r="G335" s="7">
        <v>0.61799999999999999</v>
      </c>
      <c r="H335" s="7">
        <v>3.4000000000000002E-2</v>
      </c>
      <c r="I335" s="7">
        <v>1933719</v>
      </c>
      <c r="J335" s="7">
        <v>0.55800000000000005</v>
      </c>
    </row>
    <row r="336" spans="1:10" ht="15.75" customHeight="1" x14ac:dyDescent="0.35">
      <c r="A336" s="7" t="s">
        <v>444</v>
      </c>
      <c r="B336" s="7">
        <v>2.5000000000000001E-2</v>
      </c>
      <c r="C336" s="7">
        <v>4.1000000000000002E-2</v>
      </c>
      <c r="D336" s="7">
        <v>46</v>
      </c>
      <c r="E336" s="7">
        <v>47</v>
      </c>
      <c r="F336" s="7">
        <v>0.34499999999999997</v>
      </c>
      <c r="G336" s="7">
        <v>0.621</v>
      </c>
      <c r="H336" s="7">
        <v>3.4000000000000002E-2</v>
      </c>
      <c r="I336" s="7">
        <v>1951715</v>
      </c>
      <c r="J336" s="7">
        <v>0.56000000000000005</v>
      </c>
    </row>
    <row r="337" spans="1:10" ht="15.75" customHeight="1" x14ac:dyDescent="0.35">
      <c r="A337" s="7" t="s">
        <v>445</v>
      </c>
      <c r="B337" s="7">
        <v>2.4E-2</v>
      </c>
      <c r="C337" s="7">
        <v>0.04</v>
      </c>
      <c r="D337" s="7">
        <v>46</v>
      </c>
      <c r="E337" s="7">
        <v>47</v>
      </c>
      <c r="F337" s="7">
        <v>0.34300000000000003</v>
      </c>
      <c r="G337" s="7">
        <v>0.623</v>
      </c>
      <c r="H337" s="7">
        <v>3.5000000000000003E-2</v>
      </c>
      <c r="I337" s="7">
        <v>1969341</v>
      </c>
      <c r="J337" s="7">
        <v>0.56200000000000006</v>
      </c>
    </row>
    <row r="338" spans="1:10" ht="15.75" customHeight="1" x14ac:dyDescent="0.35">
      <c r="A338" s="7" t="s">
        <v>446</v>
      </c>
      <c r="B338" s="7">
        <v>2.4E-2</v>
      </c>
      <c r="C338" s="7">
        <v>3.9E-2</v>
      </c>
      <c r="D338" s="7">
        <v>46</v>
      </c>
      <c r="E338" s="7">
        <v>47</v>
      </c>
      <c r="F338" s="7">
        <v>0.34</v>
      </c>
      <c r="G338" s="7">
        <v>0.625</v>
      </c>
      <c r="H338" s="7">
        <v>3.5000000000000003E-2</v>
      </c>
      <c r="I338" s="7">
        <v>1986701</v>
      </c>
      <c r="J338" s="7">
        <v>0.56499999999999995</v>
      </c>
    </row>
    <row r="339" spans="1:10" ht="15.75" customHeight="1" x14ac:dyDescent="0.35">
      <c r="A339" s="7" t="s">
        <v>447</v>
      </c>
      <c r="B339" s="7">
        <v>2.4E-2</v>
      </c>
      <c r="C339" s="7">
        <v>3.6999999999999998E-2</v>
      </c>
      <c r="D339" s="7">
        <v>46</v>
      </c>
      <c r="E339" s="7">
        <v>48</v>
      </c>
      <c r="F339" s="7">
        <v>0.33800000000000002</v>
      </c>
      <c r="G339" s="7">
        <v>0.627</v>
      </c>
      <c r="H339" s="7">
        <v>3.5999999999999997E-2</v>
      </c>
      <c r="I339" s="7">
        <v>2003910</v>
      </c>
      <c r="J339" s="7">
        <v>0.56699999999999995</v>
      </c>
    </row>
    <row r="340" spans="1:10" ht="15.75" customHeight="1" x14ac:dyDescent="0.35">
      <c r="A340" s="7" t="s">
        <v>448</v>
      </c>
      <c r="B340" s="7">
        <v>2.1000000000000001E-2</v>
      </c>
      <c r="C340" s="7">
        <v>2.9000000000000001E-2</v>
      </c>
      <c r="D340" s="7">
        <v>74</v>
      </c>
      <c r="E340" s="7">
        <v>67</v>
      </c>
      <c r="F340" s="7">
        <v>0.29599999999999999</v>
      </c>
      <c r="G340" s="7">
        <v>0.64900000000000002</v>
      </c>
      <c r="H340" s="7">
        <v>5.5E-2</v>
      </c>
      <c r="I340" s="7">
        <v>174504898</v>
      </c>
      <c r="J340" s="7">
        <v>0.81200000000000006</v>
      </c>
    </row>
    <row r="341" spans="1:10" ht="15.75" customHeight="1" x14ac:dyDescent="0.35">
      <c r="A341" s="7" t="s">
        <v>450</v>
      </c>
      <c r="B341" s="7">
        <v>0.02</v>
      </c>
      <c r="C341" s="7">
        <v>2.7E-2</v>
      </c>
      <c r="D341" s="7">
        <v>74</v>
      </c>
      <c r="E341" s="7">
        <v>67</v>
      </c>
      <c r="F341" s="7">
        <v>0.29099999999999998</v>
      </c>
      <c r="G341" s="7">
        <v>0.65300000000000002</v>
      </c>
      <c r="H341" s="7">
        <v>5.6000000000000001E-2</v>
      </c>
      <c r="I341" s="7">
        <v>176968205</v>
      </c>
      <c r="J341" s="7">
        <v>0.81599999999999995</v>
      </c>
    </row>
    <row r="342" spans="1:10" ht="15.75" customHeight="1" x14ac:dyDescent="0.35">
      <c r="A342" s="7" t="s">
        <v>451</v>
      </c>
      <c r="B342" s="7">
        <v>0.02</v>
      </c>
      <c r="C342" s="7">
        <v>2.5000000000000001E-2</v>
      </c>
      <c r="D342" s="7">
        <v>75</v>
      </c>
      <c r="E342" s="7">
        <v>67</v>
      </c>
      <c r="F342" s="7">
        <v>0.28699999999999998</v>
      </c>
      <c r="G342" s="7">
        <v>0.65500000000000003</v>
      </c>
      <c r="H342" s="7">
        <v>5.7000000000000002E-2</v>
      </c>
      <c r="I342" s="7">
        <v>179393768</v>
      </c>
      <c r="J342" s="7">
        <v>0.81899999999999995</v>
      </c>
    </row>
    <row r="343" spans="1:10" ht="15.75" customHeight="1" x14ac:dyDescent="0.35">
      <c r="A343" s="7" t="s">
        <v>452</v>
      </c>
      <c r="B343" s="7">
        <v>1.9E-2</v>
      </c>
      <c r="C343" s="7">
        <v>2.4E-2</v>
      </c>
      <c r="D343" s="7">
        <v>75</v>
      </c>
      <c r="E343" s="7">
        <v>67</v>
      </c>
      <c r="F343" s="7">
        <v>0.28299999999999997</v>
      </c>
      <c r="G343" s="7">
        <v>0.65800000000000003</v>
      </c>
      <c r="H343" s="7">
        <v>5.8999999999999997E-2</v>
      </c>
      <c r="I343" s="7">
        <v>181752951</v>
      </c>
      <c r="J343" s="7">
        <v>0.82199999999999995</v>
      </c>
    </row>
    <row r="344" spans="1:10" ht="15.75" customHeight="1" x14ac:dyDescent="0.35">
      <c r="A344" s="7" t="s">
        <v>453</v>
      </c>
      <c r="B344" s="7">
        <v>1.9E-2</v>
      </c>
      <c r="C344" s="7">
        <v>2.1999999999999999E-2</v>
      </c>
      <c r="D344" s="7">
        <v>75</v>
      </c>
      <c r="E344" s="7">
        <v>68</v>
      </c>
      <c r="F344" s="7">
        <v>0.28000000000000003</v>
      </c>
      <c r="G344" s="7">
        <v>0.66</v>
      </c>
      <c r="H344" s="7">
        <v>0.06</v>
      </c>
      <c r="I344" s="7">
        <v>184010283</v>
      </c>
      <c r="J344" s="7">
        <v>0.82499999999999996</v>
      </c>
    </row>
    <row r="345" spans="1:10" ht="15.75" customHeight="1" x14ac:dyDescent="0.35">
      <c r="A345" s="7" t="s">
        <v>454</v>
      </c>
      <c r="B345" s="7">
        <v>1.7999999999999999E-2</v>
      </c>
      <c r="C345" s="7">
        <v>0.02</v>
      </c>
      <c r="D345" s="7">
        <v>76</v>
      </c>
      <c r="E345" s="7">
        <v>68</v>
      </c>
      <c r="F345" s="7">
        <v>0.27600000000000002</v>
      </c>
      <c r="G345" s="7">
        <v>0.66300000000000003</v>
      </c>
      <c r="H345" s="7">
        <v>6.2E-2</v>
      </c>
      <c r="I345" s="7">
        <v>186142403</v>
      </c>
      <c r="J345" s="7">
        <v>0.82799999999999996</v>
      </c>
    </row>
    <row r="346" spans="1:10" ht="15.75" customHeight="1" x14ac:dyDescent="0.35">
      <c r="A346" s="7" t="s">
        <v>455</v>
      </c>
      <c r="B346" s="7">
        <v>1.7000000000000001E-2</v>
      </c>
      <c r="C346" s="7">
        <v>1.9E-2</v>
      </c>
      <c r="D346" s="7">
        <v>76</v>
      </c>
      <c r="E346" s="7">
        <v>68</v>
      </c>
      <c r="F346" s="7">
        <v>0.27200000000000002</v>
      </c>
      <c r="G346" s="7">
        <v>0.66500000000000004</v>
      </c>
      <c r="H346" s="7">
        <v>6.3E-2</v>
      </c>
      <c r="I346" s="7">
        <v>188134315</v>
      </c>
      <c r="J346" s="7">
        <v>0.83099999999999996</v>
      </c>
    </row>
    <row r="347" spans="1:10" ht="15.75" customHeight="1" x14ac:dyDescent="0.35">
      <c r="A347" s="7" t="s">
        <v>456</v>
      </c>
      <c r="B347" s="7">
        <v>1.7000000000000001E-2</v>
      </c>
      <c r="C347" s="7">
        <v>1.7999999999999999E-2</v>
      </c>
      <c r="D347" s="7">
        <v>76</v>
      </c>
      <c r="E347" s="7">
        <v>69</v>
      </c>
      <c r="F347" s="7">
        <v>0.26800000000000002</v>
      </c>
      <c r="G347" s="7">
        <v>0.66800000000000004</v>
      </c>
      <c r="H347" s="7">
        <v>6.4000000000000001E-2</v>
      </c>
      <c r="I347" s="7">
        <v>189996976</v>
      </c>
      <c r="J347" s="7">
        <v>0.83399999999999996</v>
      </c>
    </row>
    <row r="348" spans="1:10" ht="15.75" customHeight="1" x14ac:dyDescent="0.35">
      <c r="A348" s="7" t="s">
        <v>457</v>
      </c>
      <c r="B348" s="7">
        <v>1.6E-2</v>
      </c>
      <c r="C348" s="7">
        <v>1.7000000000000001E-2</v>
      </c>
      <c r="D348" s="7">
        <v>76</v>
      </c>
      <c r="E348" s="7">
        <v>69</v>
      </c>
      <c r="F348" s="7">
        <v>0.26400000000000001</v>
      </c>
      <c r="G348" s="7">
        <v>0.67100000000000004</v>
      </c>
      <c r="H348" s="7">
        <v>6.6000000000000003E-2</v>
      </c>
      <c r="I348" s="7">
        <v>191765567</v>
      </c>
      <c r="J348" s="7">
        <v>0.83699999999999997</v>
      </c>
    </row>
    <row r="349" spans="1:10" ht="15.75" customHeight="1" x14ac:dyDescent="0.35">
      <c r="A349" s="7" t="s">
        <v>458</v>
      </c>
      <c r="B349" s="7">
        <v>1.6E-2</v>
      </c>
      <c r="C349" s="7">
        <v>1.6E-2</v>
      </c>
      <c r="D349" s="7">
        <v>77</v>
      </c>
      <c r="E349" s="7">
        <v>69</v>
      </c>
      <c r="F349" s="7">
        <v>0.25900000000000001</v>
      </c>
      <c r="G349" s="7">
        <v>0.67300000000000004</v>
      </c>
      <c r="H349" s="7">
        <v>6.7000000000000004E-2</v>
      </c>
      <c r="I349" s="7">
        <v>193490922</v>
      </c>
      <c r="J349" s="7">
        <v>0.84</v>
      </c>
    </row>
    <row r="350" spans="1:10" ht="15.75" customHeight="1" x14ac:dyDescent="0.35">
      <c r="A350" s="7" t="s">
        <v>459</v>
      </c>
      <c r="B350" s="7">
        <v>1.6E-2</v>
      </c>
      <c r="C350" s="7">
        <v>1.4999999999999999E-2</v>
      </c>
      <c r="D350" s="7">
        <v>77</v>
      </c>
      <c r="E350" s="7">
        <v>70</v>
      </c>
      <c r="F350" s="7">
        <v>0.255</v>
      </c>
      <c r="G350" s="7">
        <v>0.67600000000000005</v>
      </c>
      <c r="H350" s="7">
        <v>6.9000000000000006E-2</v>
      </c>
      <c r="I350" s="7">
        <v>195210154</v>
      </c>
      <c r="J350" s="7">
        <v>0.84299999999999997</v>
      </c>
    </row>
    <row r="351" spans="1:10" ht="15.75" customHeight="1" x14ac:dyDescent="0.35">
      <c r="A351" s="7" t="s">
        <v>460</v>
      </c>
      <c r="B351" s="7">
        <v>1.4999999999999999E-2</v>
      </c>
      <c r="C351" s="7">
        <v>1.4E-2</v>
      </c>
      <c r="D351" s="7">
        <v>77</v>
      </c>
      <c r="E351" s="7">
        <v>70</v>
      </c>
      <c r="F351" s="7">
        <v>0.25</v>
      </c>
      <c r="G351" s="7">
        <v>0.67900000000000005</v>
      </c>
      <c r="H351" s="7">
        <v>7.0999999999999994E-2</v>
      </c>
      <c r="I351" s="7">
        <v>196935134</v>
      </c>
      <c r="J351" s="7">
        <v>0.84599999999999997</v>
      </c>
    </row>
    <row r="352" spans="1:10" ht="15.75" customHeight="1" x14ac:dyDescent="0.35">
      <c r="A352" s="7" t="s">
        <v>461</v>
      </c>
      <c r="B352" s="7">
        <v>1.4999999999999999E-2</v>
      </c>
      <c r="C352" s="7">
        <v>1.2999999999999999E-2</v>
      </c>
      <c r="D352" s="7">
        <v>77</v>
      </c>
      <c r="E352" s="7">
        <v>70</v>
      </c>
      <c r="F352" s="7">
        <v>0.246</v>
      </c>
      <c r="G352" s="7">
        <v>0.68100000000000005</v>
      </c>
      <c r="H352" s="7">
        <v>7.2999999999999995E-2</v>
      </c>
      <c r="I352" s="7">
        <v>198656019</v>
      </c>
      <c r="J352" s="7">
        <v>0.84899999999999998</v>
      </c>
    </row>
    <row r="353" spans="1:10" ht="15.75" customHeight="1" x14ac:dyDescent="0.35">
      <c r="A353" s="7" t="s">
        <v>462</v>
      </c>
      <c r="B353" s="7">
        <v>2.3E-2</v>
      </c>
      <c r="C353" s="7">
        <v>8.0000000000000002E-3</v>
      </c>
      <c r="D353" s="7">
        <v>78</v>
      </c>
      <c r="E353" s="7">
        <v>74</v>
      </c>
      <c r="F353" s="7">
        <v>0.30399999999999999</v>
      </c>
      <c r="G353" s="7">
        <v>0.66800000000000004</v>
      </c>
      <c r="H353" s="7">
        <v>2.8000000000000001E-2</v>
      </c>
      <c r="I353" s="7">
        <v>331801</v>
      </c>
      <c r="J353" s="7">
        <v>0.71199999999999997</v>
      </c>
    </row>
    <row r="354" spans="1:10" ht="15.75" customHeight="1" x14ac:dyDescent="0.35">
      <c r="A354" s="7" t="s">
        <v>464</v>
      </c>
      <c r="B354" s="7">
        <v>2.1999999999999999E-2</v>
      </c>
      <c r="C354" s="7">
        <v>8.0000000000000002E-3</v>
      </c>
      <c r="D354" s="7">
        <v>78</v>
      </c>
      <c r="E354" s="7">
        <v>74</v>
      </c>
      <c r="F354" s="7">
        <v>0.30099999999999999</v>
      </c>
      <c r="G354" s="7">
        <v>0.67100000000000004</v>
      </c>
      <c r="H354" s="7">
        <v>2.8000000000000001E-2</v>
      </c>
      <c r="I354" s="7">
        <v>339114</v>
      </c>
      <c r="J354" s="7">
        <v>0.71699999999999997</v>
      </c>
    </row>
    <row r="355" spans="1:10" ht="15.75" customHeight="1" x14ac:dyDescent="0.35">
      <c r="A355" s="7" t="s">
        <v>465</v>
      </c>
      <c r="B355" s="7">
        <v>2.1999999999999999E-2</v>
      </c>
      <c r="C355" s="7">
        <v>8.0000000000000002E-3</v>
      </c>
      <c r="D355" s="7">
        <v>78</v>
      </c>
      <c r="E355" s="7">
        <v>75</v>
      </c>
      <c r="F355" s="7">
        <v>0.29799999999999999</v>
      </c>
      <c r="G355" s="7">
        <v>0.67300000000000004</v>
      </c>
      <c r="H355" s="7">
        <v>2.9000000000000001E-2</v>
      </c>
      <c r="I355" s="7">
        <v>346407</v>
      </c>
      <c r="J355" s="7">
        <v>0.72099999999999997</v>
      </c>
    </row>
    <row r="356" spans="1:10" ht="15.75" customHeight="1" x14ac:dyDescent="0.35">
      <c r="A356" s="7" t="s">
        <v>466</v>
      </c>
      <c r="B356" s="7">
        <v>2.1000000000000001E-2</v>
      </c>
      <c r="C356" s="7">
        <v>8.0000000000000002E-3</v>
      </c>
      <c r="D356" s="7">
        <v>79</v>
      </c>
      <c r="E356" s="7">
        <v>75</v>
      </c>
      <c r="F356" s="7">
        <v>0.29499999999999998</v>
      </c>
      <c r="G356" s="7">
        <v>0.67500000000000004</v>
      </c>
      <c r="H356" s="7">
        <v>0.03</v>
      </c>
      <c r="I356" s="7">
        <v>353649</v>
      </c>
      <c r="J356" s="7">
        <v>0.72599999999999998</v>
      </c>
    </row>
    <row r="357" spans="1:10" ht="15.75" customHeight="1" x14ac:dyDescent="0.35">
      <c r="A357" s="7" t="s">
        <v>467</v>
      </c>
      <c r="B357" s="7">
        <v>0.02</v>
      </c>
      <c r="C357" s="7">
        <v>8.0000000000000002E-3</v>
      </c>
      <c r="D357" s="7">
        <v>79</v>
      </c>
      <c r="E357" s="7">
        <v>75</v>
      </c>
      <c r="F357" s="7">
        <v>0.29199999999999998</v>
      </c>
      <c r="G357" s="7">
        <v>0.67700000000000005</v>
      </c>
      <c r="H357" s="7">
        <v>3.1E-2</v>
      </c>
      <c r="I357" s="7">
        <v>360797</v>
      </c>
      <c r="J357" s="7">
        <v>0.73099999999999998</v>
      </c>
    </row>
    <row r="358" spans="1:10" ht="15.75" customHeight="1" x14ac:dyDescent="0.35">
      <c r="A358" s="7" t="s">
        <v>468</v>
      </c>
      <c r="B358" s="7">
        <v>0.02</v>
      </c>
      <c r="C358" s="7">
        <v>7.0000000000000001E-3</v>
      </c>
      <c r="D358" s="7">
        <v>79</v>
      </c>
      <c r="E358" s="7">
        <v>75</v>
      </c>
      <c r="F358" s="7">
        <v>0.28899999999999998</v>
      </c>
      <c r="G358" s="7">
        <v>0.67900000000000005</v>
      </c>
      <c r="H358" s="7">
        <v>3.2000000000000001E-2</v>
      </c>
      <c r="I358" s="7">
        <v>367815</v>
      </c>
      <c r="J358" s="7">
        <v>0.73499999999999999</v>
      </c>
    </row>
    <row r="359" spans="1:10" ht="15.75" customHeight="1" x14ac:dyDescent="0.35">
      <c r="A359" s="7" t="s">
        <v>469</v>
      </c>
      <c r="B359" s="7">
        <v>1.9E-2</v>
      </c>
      <c r="C359" s="7">
        <v>7.0000000000000001E-3</v>
      </c>
      <c r="D359" s="7">
        <v>79</v>
      </c>
      <c r="E359" s="7">
        <v>75</v>
      </c>
      <c r="F359" s="7">
        <v>0.28499999999999998</v>
      </c>
      <c r="G359" s="7">
        <v>0.68300000000000005</v>
      </c>
      <c r="H359" s="7">
        <v>3.3000000000000002E-2</v>
      </c>
      <c r="I359" s="7">
        <v>374697</v>
      </c>
      <c r="J359" s="7">
        <v>0.73899999999999999</v>
      </c>
    </row>
    <row r="360" spans="1:10" ht="15.75" customHeight="1" x14ac:dyDescent="0.35">
      <c r="A360" s="7" t="s">
        <v>470</v>
      </c>
      <c r="B360" s="7">
        <v>1.7999999999999999E-2</v>
      </c>
      <c r="C360" s="7">
        <v>8.0000000000000002E-3</v>
      </c>
      <c r="D360" s="7">
        <v>79</v>
      </c>
      <c r="E360" s="7">
        <v>76</v>
      </c>
      <c r="F360" s="7">
        <v>0.28000000000000003</v>
      </c>
      <c r="G360" s="7">
        <v>0.68600000000000005</v>
      </c>
      <c r="H360" s="7">
        <v>3.3000000000000002E-2</v>
      </c>
      <c r="I360" s="7">
        <v>381440</v>
      </c>
      <c r="J360" s="7">
        <v>0.74299999999999999</v>
      </c>
    </row>
    <row r="361" spans="1:10" ht="15.75" customHeight="1" x14ac:dyDescent="0.35">
      <c r="A361" s="7" t="s">
        <v>471</v>
      </c>
      <c r="B361" s="7">
        <v>1.7999999999999999E-2</v>
      </c>
      <c r="C361" s="7">
        <v>8.0000000000000002E-3</v>
      </c>
      <c r="D361" s="7">
        <v>80</v>
      </c>
      <c r="E361" s="7">
        <v>76</v>
      </c>
      <c r="F361" s="7">
        <v>0.27500000000000002</v>
      </c>
      <c r="G361" s="7">
        <v>0.69099999999999995</v>
      </c>
      <c r="H361" s="7">
        <v>3.4000000000000002E-2</v>
      </c>
      <c r="I361" s="7">
        <v>388017</v>
      </c>
      <c r="J361" s="7">
        <v>0.747</v>
      </c>
    </row>
    <row r="362" spans="1:10" ht="15.75" customHeight="1" x14ac:dyDescent="0.35">
      <c r="A362" s="7" t="s">
        <v>472</v>
      </c>
      <c r="B362" s="7">
        <v>1.7000000000000001E-2</v>
      </c>
      <c r="C362" s="7">
        <v>8.0000000000000002E-3</v>
      </c>
      <c r="D362" s="7">
        <v>80</v>
      </c>
      <c r="E362" s="7">
        <v>76</v>
      </c>
      <c r="F362" s="7">
        <v>0.27100000000000002</v>
      </c>
      <c r="G362" s="7">
        <v>0.69399999999999995</v>
      </c>
      <c r="H362" s="7">
        <v>3.5000000000000003E-2</v>
      </c>
      <c r="I362" s="7">
        <v>394400</v>
      </c>
      <c r="J362" s="7">
        <v>0.751</v>
      </c>
    </row>
    <row r="363" spans="1:10" ht="15.75" customHeight="1" x14ac:dyDescent="0.35">
      <c r="A363" s="7" t="s">
        <v>473</v>
      </c>
      <c r="B363" s="7">
        <v>1.7000000000000001E-2</v>
      </c>
      <c r="C363" s="7">
        <v>8.0000000000000002E-3</v>
      </c>
      <c r="D363" s="7">
        <v>80</v>
      </c>
      <c r="E363" s="7">
        <v>76</v>
      </c>
      <c r="F363" s="7">
        <v>0.26600000000000001</v>
      </c>
      <c r="G363" s="7">
        <v>0.69699999999999995</v>
      </c>
      <c r="H363" s="7">
        <v>3.6999999999999998E-2</v>
      </c>
      <c r="I363" s="7">
        <v>400569</v>
      </c>
      <c r="J363" s="7">
        <v>0.755</v>
      </c>
    </row>
    <row r="364" spans="1:10" ht="15.75" customHeight="1" x14ac:dyDescent="0.35">
      <c r="A364" s="7" t="s">
        <v>474</v>
      </c>
      <c r="B364" s="7">
        <v>1.6E-2</v>
      </c>
      <c r="C364" s="7">
        <v>8.0000000000000002E-3</v>
      </c>
      <c r="D364" s="7">
        <v>80</v>
      </c>
      <c r="E364" s="7">
        <v>76</v>
      </c>
      <c r="F364" s="7">
        <v>0.26200000000000001</v>
      </c>
      <c r="G364" s="7">
        <v>0.7</v>
      </c>
      <c r="H364" s="7">
        <v>3.7999999999999999E-2</v>
      </c>
      <c r="I364" s="7">
        <v>406512</v>
      </c>
      <c r="J364" s="7">
        <v>0.75900000000000001</v>
      </c>
    </row>
    <row r="365" spans="1:10" ht="15.75" customHeight="1" x14ac:dyDescent="0.35">
      <c r="A365" s="7" t="s">
        <v>475</v>
      </c>
      <c r="B365" s="7">
        <v>1.6E-2</v>
      </c>
      <c r="C365" s="7">
        <v>8.0000000000000002E-3</v>
      </c>
      <c r="D365" s="7">
        <v>80</v>
      </c>
      <c r="E365" s="7">
        <v>77</v>
      </c>
      <c r="F365" s="7">
        <v>0.25800000000000001</v>
      </c>
      <c r="G365" s="7">
        <v>0.70199999999999996</v>
      </c>
      <c r="H365" s="7">
        <v>0.04</v>
      </c>
      <c r="I365" s="7">
        <v>412238</v>
      </c>
      <c r="J365" s="7">
        <v>0.76200000000000001</v>
      </c>
    </row>
    <row r="366" spans="1:10" ht="15.75" customHeight="1" x14ac:dyDescent="0.35">
      <c r="A366" s="7" t="s">
        <v>476</v>
      </c>
      <c r="B366" s="7">
        <v>8.9999999999999993E-3</v>
      </c>
      <c r="C366" s="7">
        <v>1.7999999999999999E-2</v>
      </c>
      <c r="D366" s="7">
        <v>75</v>
      </c>
      <c r="E366" s="7">
        <v>68</v>
      </c>
      <c r="F366" s="7">
        <v>0.157</v>
      </c>
      <c r="G366" s="7">
        <v>0.67700000000000005</v>
      </c>
      <c r="H366" s="7">
        <v>0.16600000000000001</v>
      </c>
      <c r="I366" s="7">
        <v>8170172</v>
      </c>
      <c r="J366" s="7">
        <v>0.68899999999999995</v>
      </c>
    </row>
    <row r="367" spans="1:10" ht="15.75" customHeight="1" x14ac:dyDescent="0.35">
      <c r="A367" s="7" t="s">
        <v>478</v>
      </c>
      <c r="B367" s="7">
        <v>8.9999999999999993E-3</v>
      </c>
      <c r="C367" s="7">
        <v>1.7000000000000001E-2</v>
      </c>
      <c r="D367" s="7">
        <v>75</v>
      </c>
      <c r="E367" s="7">
        <v>69</v>
      </c>
      <c r="F367" s="7">
        <v>0.152</v>
      </c>
      <c r="G367" s="7">
        <v>0.68</v>
      </c>
      <c r="H367" s="7">
        <v>0.16800000000000001</v>
      </c>
      <c r="I367" s="7">
        <v>8020282</v>
      </c>
      <c r="J367" s="7">
        <v>0.69199999999999995</v>
      </c>
    </row>
    <row r="368" spans="1:10" ht="15.75" customHeight="1" x14ac:dyDescent="0.35">
      <c r="A368" s="7" t="s">
        <v>479</v>
      </c>
      <c r="B368" s="7">
        <v>8.9999999999999993E-3</v>
      </c>
      <c r="C368" s="7">
        <v>1.6E-2</v>
      </c>
      <c r="D368" s="7">
        <v>75</v>
      </c>
      <c r="E368" s="7">
        <v>69</v>
      </c>
      <c r="F368" s="7">
        <v>0.14799999999999999</v>
      </c>
      <c r="G368" s="7">
        <v>0.68300000000000005</v>
      </c>
      <c r="H368" s="7">
        <v>0.17</v>
      </c>
      <c r="I368" s="7">
        <v>7868468</v>
      </c>
      <c r="J368" s="7">
        <v>0.69499999999999995</v>
      </c>
    </row>
    <row r="369" spans="1:10" ht="15.75" customHeight="1" x14ac:dyDescent="0.35">
      <c r="A369" s="7" t="s">
        <v>480</v>
      </c>
      <c r="B369" s="7">
        <v>8.9999999999999993E-3</v>
      </c>
      <c r="C369" s="7">
        <v>1.6E-2</v>
      </c>
      <c r="D369" s="7">
        <v>76</v>
      </c>
      <c r="E369" s="7">
        <v>69</v>
      </c>
      <c r="F369" s="7">
        <v>0.14299999999999999</v>
      </c>
      <c r="G369" s="7">
        <v>0.68500000000000005</v>
      </c>
      <c r="H369" s="7">
        <v>0.17100000000000001</v>
      </c>
      <c r="I369" s="7">
        <v>7823557</v>
      </c>
      <c r="J369" s="7">
        <v>0.69899999999999995</v>
      </c>
    </row>
    <row r="370" spans="1:10" ht="15.75" customHeight="1" x14ac:dyDescent="0.35">
      <c r="A370" s="7" t="s">
        <v>481</v>
      </c>
      <c r="B370" s="7">
        <v>8.9999999999999993E-3</v>
      </c>
      <c r="C370" s="7">
        <v>1.4999999999999999E-2</v>
      </c>
      <c r="D370" s="7">
        <v>76</v>
      </c>
      <c r="E370" s="7">
        <v>69</v>
      </c>
      <c r="F370" s="7">
        <v>0.14000000000000001</v>
      </c>
      <c r="G370" s="7">
        <v>0.68799999999999994</v>
      </c>
      <c r="H370" s="7">
        <v>0.17299999999999999</v>
      </c>
      <c r="I370" s="7">
        <v>7781161</v>
      </c>
      <c r="J370" s="7">
        <v>0.70199999999999996</v>
      </c>
    </row>
    <row r="371" spans="1:10" ht="15.75" customHeight="1" x14ac:dyDescent="0.35">
      <c r="A371" s="7" t="s">
        <v>482</v>
      </c>
      <c r="B371" s="7">
        <v>8.9999999999999993E-3</v>
      </c>
      <c r="C371" s="7">
        <v>1.4E-2</v>
      </c>
      <c r="D371" s="7">
        <v>76</v>
      </c>
      <c r="E371" s="7">
        <v>69</v>
      </c>
      <c r="F371" s="7">
        <v>0.13700000000000001</v>
      </c>
      <c r="G371" s="7">
        <v>0.68899999999999995</v>
      </c>
      <c r="H371" s="7">
        <v>0.17399999999999999</v>
      </c>
      <c r="I371" s="7">
        <v>7739900</v>
      </c>
      <c r="J371" s="7">
        <v>0.70599999999999996</v>
      </c>
    </row>
    <row r="372" spans="1:10" ht="15.75" customHeight="1" x14ac:dyDescent="0.35">
      <c r="A372" s="7" t="s">
        <v>483</v>
      </c>
      <c r="B372" s="7">
        <v>0.01</v>
      </c>
      <c r="C372" s="7">
        <v>1.2999999999999999E-2</v>
      </c>
      <c r="D372" s="7">
        <v>76</v>
      </c>
      <c r="E372" s="7">
        <v>69</v>
      </c>
      <c r="F372" s="7">
        <v>0.13500000000000001</v>
      </c>
      <c r="G372" s="7">
        <v>0.69</v>
      </c>
      <c r="H372" s="7">
        <v>0.17599999999999999</v>
      </c>
      <c r="I372" s="7">
        <v>7699020</v>
      </c>
      <c r="J372" s="7">
        <v>0.70899999999999996</v>
      </c>
    </row>
    <row r="373" spans="1:10" ht="15.75" customHeight="1" x14ac:dyDescent="0.35">
      <c r="A373" s="7" t="s">
        <v>484</v>
      </c>
      <c r="B373" s="7">
        <v>0.01</v>
      </c>
      <c r="C373" s="7">
        <v>1.2E-2</v>
      </c>
      <c r="D373" s="7">
        <v>76</v>
      </c>
      <c r="E373" s="7">
        <v>69</v>
      </c>
      <c r="F373" s="7">
        <v>0.13300000000000001</v>
      </c>
      <c r="G373" s="7">
        <v>0.68899999999999995</v>
      </c>
      <c r="H373" s="7">
        <v>0.17699999999999999</v>
      </c>
      <c r="I373" s="7">
        <v>7545338</v>
      </c>
      <c r="J373" s="7">
        <v>0.71299999999999997</v>
      </c>
    </row>
    <row r="374" spans="1:10" ht="15.75" customHeight="1" x14ac:dyDescent="0.35">
      <c r="A374" s="7" t="s">
        <v>485</v>
      </c>
      <c r="B374" s="7">
        <v>0.01</v>
      </c>
      <c r="C374" s="7">
        <v>1.2E-2</v>
      </c>
      <c r="D374" s="7">
        <v>77</v>
      </c>
      <c r="E374" s="7">
        <v>70</v>
      </c>
      <c r="F374" s="7">
        <v>0.13300000000000001</v>
      </c>
      <c r="G374" s="7">
        <v>0.68799999999999994</v>
      </c>
      <c r="H374" s="7">
        <v>0.17899999999999999</v>
      </c>
      <c r="I374" s="7">
        <v>7492561</v>
      </c>
      <c r="J374" s="7">
        <v>0.71599999999999997</v>
      </c>
    </row>
    <row r="375" spans="1:10" ht="15.75" customHeight="1" x14ac:dyDescent="0.35">
      <c r="A375" s="7" t="s">
        <v>486</v>
      </c>
      <c r="B375" s="7">
        <v>1.0999999999999999E-2</v>
      </c>
      <c r="C375" s="7">
        <v>1.2E-2</v>
      </c>
      <c r="D375" s="7">
        <v>77</v>
      </c>
      <c r="E375" s="7">
        <v>70</v>
      </c>
      <c r="F375" s="7">
        <v>0.13300000000000001</v>
      </c>
      <c r="G375" s="7">
        <v>0.68600000000000005</v>
      </c>
      <c r="H375" s="7">
        <v>0.18099999999999999</v>
      </c>
      <c r="I375" s="7">
        <v>7444443</v>
      </c>
      <c r="J375" s="7">
        <v>0.72</v>
      </c>
    </row>
    <row r="376" spans="1:10" ht="15.75" customHeight="1" x14ac:dyDescent="0.35">
      <c r="A376" s="7" t="s">
        <v>487</v>
      </c>
      <c r="B376" s="7">
        <v>0.01</v>
      </c>
      <c r="C376" s="7">
        <v>1.0999999999999999E-2</v>
      </c>
      <c r="D376" s="7">
        <v>77</v>
      </c>
      <c r="E376" s="7">
        <v>70</v>
      </c>
      <c r="F376" s="7">
        <v>0.13300000000000001</v>
      </c>
      <c r="G376" s="7">
        <v>0.68300000000000005</v>
      </c>
      <c r="H376" s="7">
        <v>0.183</v>
      </c>
      <c r="I376" s="7">
        <v>7395599</v>
      </c>
      <c r="J376" s="7">
        <v>0.72299999999999998</v>
      </c>
    </row>
    <row r="377" spans="1:10" ht="15.75" customHeight="1" x14ac:dyDescent="0.35">
      <c r="A377" s="7" t="s">
        <v>488</v>
      </c>
      <c r="B377" s="7">
        <v>0.01</v>
      </c>
      <c r="C377" s="7">
        <v>1.0999999999999999E-2</v>
      </c>
      <c r="D377" s="7">
        <v>78</v>
      </c>
      <c r="E377" s="7">
        <v>71</v>
      </c>
      <c r="F377" s="7">
        <v>0.13400000000000001</v>
      </c>
      <c r="G377" s="7">
        <v>0.68</v>
      </c>
      <c r="H377" s="7">
        <v>0.186</v>
      </c>
      <c r="I377" s="7">
        <v>7348328</v>
      </c>
      <c r="J377" s="7">
        <v>0.72599999999999998</v>
      </c>
    </row>
    <row r="378" spans="1:10" ht="15.75" customHeight="1" x14ac:dyDescent="0.35">
      <c r="A378" s="7" t="s">
        <v>489</v>
      </c>
      <c r="B378" s="7">
        <v>0.01</v>
      </c>
      <c r="C378" s="7">
        <v>1.0999999999999999E-2</v>
      </c>
      <c r="D378" s="7">
        <v>78</v>
      </c>
      <c r="E378" s="7">
        <v>71</v>
      </c>
      <c r="F378" s="7">
        <v>0.13500000000000001</v>
      </c>
      <c r="G378" s="7">
        <v>0.67500000000000004</v>
      </c>
      <c r="H378" s="7">
        <v>0.189</v>
      </c>
      <c r="I378" s="7">
        <v>7305888</v>
      </c>
      <c r="J378" s="7">
        <v>0.73</v>
      </c>
    </row>
    <row r="379" spans="1:10" ht="15.75" customHeight="1" x14ac:dyDescent="0.35">
      <c r="A379" s="7" t="s">
        <v>490</v>
      </c>
      <c r="B379" s="7">
        <v>4.5999999999999999E-2</v>
      </c>
      <c r="C379" s="7">
        <v>9.6000000000000002E-2</v>
      </c>
      <c r="D379" s="7">
        <v>52</v>
      </c>
      <c r="E379" s="7">
        <v>49</v>
      </c>
      <c r="F379" s="7">
        <v>0.46800000000000003</v>
      </c>
      <c r="G379" s="7">
        <v>0.505</v>
      </c>
      <c r="H379" s="7">
        <v>2.8000000000000001E-2</v>
      </c>
      <c r="I379" s="7">
        <v>11607944</v>
      </c>
      <c r="J379" s="7">
        <v>0.17799999999999999</v>
      </c>
    </row>
    <row r="380" spans="1:10" ht="15.75" customHeight="1" x14ac:dyDescent="0.35">
      <c r="A380" s="7" t="s">
        <v>492</v>
      </c>
      <c r="B380" s="7">
        <v>4.5999999999999999E-2</v>
      </c>
      <c r="C380" s="7">
        <v>9.5000000000000001E-2</v>
      </c>
      <c r="D380" s="7">
        <v>52</v>
      </c>
      <c r="E380" s="7">
        <v>50</v>
      </c>
      <c r="F380" s="7">
        <v>0.46700000000000003</v>
      </c>
      <c r="G380" s="7">
        <v>0.50600000000000001</v>
      </c>
      <c r="H380" s="7">
        <v>2.7E-2</v>
      </c>
      <c r="I380" s="7">
        <v>11946080</v>
      </c>
      <c r="J380" s="7">
        <v>0.185</v>
      </c>
    </row>
    <row r="381" spans="1:10" ht="15.75" customHeight="1" x14ac:dyDescent="0.35">
      <c r="A381" s="7" t="s">
        <v>493</v>
      </c>
      <c r="B381" s="7">
        <v>4.5999999999999999E-2</v>
      </c>
      <c r="C381" s="7">
        <v>9.4E-2</v>
      </c>
      <c r="D381" s="7">
        <v>52</v>
      </c>
      <c r="E381" s="7">
        <v>50</v>
      </c>
      <c r="F381" s="7">
        <v>0.46700000000000003</v>
      </c>
      <c r="G381" s="7">
        <v>0.50700000000000001</v>
      </c>
      <c r="H381" s="7">
        <v>2.7E-2</v>
      </c>
      <c r="I381" s="7">
        <v>12296399</v>
      </c>
      <c r="J381" s="7">
        <v>0.193</v>
      </c>
    </row>
    <row r="382" spans="1:10" ht="15.75" customHeight="1" x14ac:dyDescent="0.35">
      <c r="A382" s="7" t="s">
        <v>494</v>
      </c>
      <c r="B382" s="7">
        <v>4.4999999999999998E-2</v>
      </c>
      <c r="C382" s="7">
        <v>9.0999999999999998E-2</v>
      </c>
      <c r="D382" s="7">
        <v>53</v>
      </c>
      <c r="E382" s="7">
        <v>51</v>
      </c>
      <c r="F382" s="7">
        <v>0.46600000000000003</v>
      </c>
      <c r="G382" s="7">
        <v>0.50800000000000001</v>
      </c>
      <c r="H382" s="7">
        <v>2.5999999999999999E-2</v>
      </c>
      <c r="I382" s="7">
        <v>12659086</v>
      </c>
      <c r="J382" s="7">
        <v>0.2</v>
      </c>
    </row>
    <row r="383" spans="1:10" ht="15.75" customHeight="1" x14ac:dyDescent="0.35">
      <c r="A383" s="7" t="s">
        <v>495</v>
      </c>
      <c r="B383" s="7">
        <v>4.4999999999999998E-2</v>
      </c>
      <c r="C383" s="7">
        <v>8.8999999999999996E-2</v>
      </c>
      <c r="D383" s="7">
        <v>53</v>
      </c>
      <c r="E383" s="7">
        <v>51</v>
      </c>
      <c r="F383" s="7">
        <v>0.46600000000000003</v>
      </c>
      <c r="G383" s="7">
        <v>0.50800000000000001</v>
      </c>
      <c r="H383" s="7">
        <v>2.5999999999999999E-2</v>
      </c>
      <c r="I383" s="7">
        <v>13034258</v>
      </c>
      <c r="J383" s="7">
        <v>0.20799999999999999</v>
      </c>
    </row>
    <row r="384" spans="1:10" ht="15.75" customHeight="1" x14ac:dyDescent="0.35">
      <c r="A384" s="7" t="s">
        <v>496</v>
      </c>
      <c r="B384" s="7">
        <v>4.4999999999999998E-2</v>
      </c>
      <c r="C384" s="7">
        <v>8.5999999999999993E-2</v>
      </c>
      <c r="D384" s="7">
        <v>53</v>
      </c>
      <c r="E384" s="7">
        <v>52</v>
      </c>
      <c r="F384" s="7">
        <v>0.46500000000000002</v>
      </c>
      <c r="G384" s="7">
        <v>0.50900000000000001</v>
      </c>
      <c r="H384" s="7">
        <v>2.5999999999999999E-2</v>
      </c>
      <c r="I384" s="7">
        <v>13421929</v>
      </c>
      <c r="J384" s="7">
        <v>0.215</v>
      </c>
    </row>
    <row r="385" spans="1:10" ht="15.75" customHeight="1" x14ac:dyDescent="0.35">
      <c r="A385" s="7" t="s">
        <v>497</v>
      </c>
      <c r="B385" s="7">
        <v>4.3999999999999997E-2</v>
      </c>
      <c r="C385" s="7">
        <v>8.3000000000000004E-2</v>
      </c>
      <c r="D385" s="7">
        <v>54</v>
      </c>
      <c r="E385" s="7">
        <v>52</v>
      </c>
      <c r="F385" s="7">
        <v>0.46400000000000002</v>
      </c>
      <c r="G385" s="7">
        <v>0.51</v>
      </c>
      <c r="H385" s="7">
        <v>2.5000000000000001E-2</v>
      </c>
      <c r="I385" s="7">
        <v>13822257</v>
      </c>
      <c r="J385" s="7">
        <v>0.223</v>
      </c>
    </row>
    <row r="386" spans="1:10" ht="15.75" customHeight="1" x14ac:dyDescent="0.35">
      <c r="A386" s="7" t="s">
        <v>498</v>
      </c>
      <c r="B386" s="7">
        <v>4.3999999999999997E-2</v>
      </c>
      <c r="C386" s="7">
        <v>7.9000000000000001E-2</v>
      </c>
      <c r="D386" s="7">
        <v>54</v>
      </c>
      <c r="E386" s="7">
        <v>53</v>
      </c>
      <c r="F386" s="7">
        <v>0.46300000000000002</v>
      </c>
      <c r="G386" s="7">
        <v>0.51100000000000001</v>
      </c>
      <c r="H386" s="7">
        <v>2.5000000000000001E-2</v>
      </c>
      <c r="I386" s="7">
        <v>14235075</v>
      </c>
      <c r="J386" s="7">
        <v>0.23200000000000001</v>
      </c>
    </row>
    <row r="387" spans="1:10" ht="15.75" customHeight="1" x14ac:dyDescent="0.35">
      <c r="A387" s="7" t="s">
        <v>499</v>
      </c>
      <c r="B387" s="7">
        <v>4.3999999999999997E-2</v>
      </c>
      <c r="C387" s="7">
        <v>7.5999999999999998E-2</v>
      </c>
      <c r="D387" s="7">
        <v>55</v>
      </c>
      <c r="E387" s="7">
        <v>54</v>
      </c>
      <c r="F387" s="7">
        <v>0.46200000000000002</v>
      </c>
      <c r="G387" s="7">
        <v>0.51200000000000001</v>
      </c>
      <c r="H387" s="7">
        <v>2.5000000000000001E-2</v>
      </c>
      <c r="I387" s="7">
        <v>14659646</v>
      </c>
      <c r="J387" s="7">
        <v>0.24</v>
      </c>
    </row>
    <row r="388" spans="1:10" ht="15.75" customHeight="1" x14ac:dyDescent="0.35">
      <c r="A388" s="7" t="s">
        <v>500</v>
      </c>
      <c r="B388" s="7">
        <v>4.2999999999999997E-2</v>
      </c>
      <c r="C388" s="7">
        <v>7.2999999999999995E-2</v>
      </c>
      <c r="D388" s="7">
        <v>55</v>
      </c>
      <c r="E388" s="7">
        <v>54</v>
      </c>
      <c r="F388" s="7">
        <v>0.46100000000000002</v>
      </c>
      <c r="G388" s="7">
        <v>0.51400000000000001</v>
      </c>
      <c r="H388" s="7">
        <v>2.5000000000000001E-2</v>
      </c>
      <c r="I388" s="7">
        <v>15094967</v>
      </c>
      <c r="J388" s="7">
        <v>0.248</v>
      </c>
    </row>
    <row r="389" spans="1:10" ht="15.75" customHeight="1" x14ac:dyDescent="0.35">
      <c r="A389" s="7" t="s">
        <v>501</v>
      </c>
      <c r="B389" s="7">
        <v>4.2999999999999997E-2</v>
      </c>
      <c r="C389" s="7">
        <v>7.0000000000000007E-2</v>
      </c>
      <c r="D389" s="7">
        <v>56</v>
      </c>
      <c r="E389" s="7">
        <v>54</v>
      </c>
      <c r="F389" s="7">
        <v>0.46</v>
      </c>
      <c r="G389" s="7">
        <v>0.51500000000000001</v>
      </c>
      <c r="H389" s="7">
        <v>2.5000000000000001E-2</v>
      </c>
      <c r="I389" s="7">
        <v>15540284</v>
      </c>
      <c r="J389" s="7">
        <v>0.25700000000000001</v>
      </c>
    </row>
    <row r="390" spans="1:10" ht="15.75" customHeight="1" x14ac:dyDescent="0.35">
      <c r="A390" s="7" t="s">
        <v>502</v>
      </c>
      <c r="B390" s="7">
        <v>4.2000000000000003E-2</v>
      </c>
      <c r="C390" s="7">
        <v>6.8000000000000005E-2</v>
      </c>
      <c r="D390" s="7">
        <v>56</v>
      </c>
      <c r="E390" s="7">
        <v>55</v>
      </c>
      <c r="F390" s="7">
        <v>0.45800000000000002</v>
      </c>
      <c r="G390" s="7">
        <v>0.51700000000000002</v>
      </c>
      <c r="H390" s="7">
        <v>2.5000000000000001E-2</v>
      </c>
      <c r="I390" s="7">
        <v>15995313</v>
      </c>
      <c r="J390" s="7">
        <v>0.26500000000000001</v>
      </c>
    </row>
    <row r="391" spans="1:10" ht="15.75" customHeight="1" x14ac:dyDescent="0.35">
      <c r="A391" s="7" t="s">
        <v>503</v>
      </c>
      <c r="B391" s="7">
        <v>4.1000000000000002E-2</v>
      </c>
      <c r="C391" s="7">
        <v>6.6000000000000003E-2</v>
      </c>
      <c r="D391" s="7">
        <v>56</v>
      </c>
      <c r="E391" s="7">
        <v>55</v>
      </c>
      <c r="F391" s="7">
        <v>0.45700000000000002</v>
      </c>
      <c r="G391" s="7">
        <v>0.51900000000000002</v>
      </c>
      <c r="H391" s="7">
        <v>2.4E-2</v>
      </c>
      <c r="I391" s="7">
        <v>16460141</v>
      </c>
      <c r="J391" s="7">
        <v>0.27300000000000002</v>
      </c>
    </row>
    <row r="392" spans="1:10" ht="15.75" customHeight="1" x14ac:dyDescent="0.35">
      <c r="A392" s="7" t="s">
        <v>504</v>
      </c>
      <c r="B392" s="7">
        <v>4.2000000000000003E-2</v>
      </c>
      <c r="C392" s="7">
        <v>9.1999999999999998E-2</v>
      </c>
      <c r="D392" s="7">
        <v>49</v>
      </c>
      <c r="E392" s="7">
        <v>47</v>
      </c>
      <c r="F392" s="7">
        <v>0.49</v>
      </c>
      <c r="G392" s="7">
        <v>0.48099999999999998</v>
      </c>
      <c r="H392" s="7">
        <v>2.9000000000000001E-2</v>
      </c>
      <c r="I392" s="7">
        <v>6674286</v>
      </c>
      <c r="J392" s="7">
        <v>8.2000000000000003E-2</v>
      </c>
    </row>
    <row r="393" spans="1:10" ht="15.75" customHeight="1" x14ac:dyDescent="0.35">
      <c r="A393" s="7" t="s">
        <v>506</v>
      </c>
      <c r="B393" s="7">
        <v>4.2000000000000003E-2</v>
      </c>
      <c r="C393" s="7">
        <v>8.8999999999999996E-2</v>
      </c>
      <c r="D393" s="7">
        <v>50</v>
      </c>
      <c r="E393" s="7">
        <v>47</v>
      </c>
      <c r="F393" s="7">
        <v>0.48399999999999999</v>
      </c>
      <c r="G393" s="7">
        <v>0.48699999999999999</v>
      </c>
      <c r="H393" s="7">
        <v>2.9000000000000001E-2</v>
      </c>
      <c r="I393" s="7">
        <v>6839376</v>
      </c>
      <c r="J393" s="7">
        <v>8.5000000000000006E-2</v>
      </c>
    </row>
    <row r="394" spans="1:10" ht="15.75" customHeight="1" x14ac:dyDescent="0.35">
      <c r="A394" s="7" t="s">
        <v>507</v>
      </c>
      <c r="B394" s="7">
        <v>4.2999999999999997E-2</v>
      </c>
      <c r="C394" s="7">
        <v>8.5999999999999993E-2</v>
      </c>
      <c r="D394" s="7">
        <v>50</v>
      </c>
      <c r="E394" s="7">
        <v>48</v>
      </c>
      <c r="F394" s="7">
        <v>0.47599999999999998</v>
      </c>
      <c r="G394" s="7">
        <v>0.495</v>
      </c>
      <c r="H394" s="7">
        <v>2.8000000000000001E-2</v>
      </c>
      <c r="I394" s="7">
        <v>7037727</v>
      </c>
      <c r="J394" s="7">
        <v>8.6999999999999994E-2</v>
      </c>
    </row>
    <row r="395" spans="1:10" ht="15.75" customHeight="1" x14ac:dyDescent="0.35">
      <c r="A395" s="7" t="s">
        <v>508</v>
      </c>
      <c r="B395" s="7">
        <v>4.2999999999999997E-2</v>
      </c>
      <c r="C395" s="7">
        <v>8.2000000000000003E-2</v>
      </c>
      <c r="D395" s="7">
        <v>50</v>
      </c>
      <c r="E395" s="7">
        <v>48</v>
      </c>
      <c r="F395" s="7">
        <v>0.46800000000000003</v>
      </c>
      <c r="G395" s="7">
        <v>0.504</v>
      </c>
      <c r="H395" s="7">
        <v>2.8000000000000001E-2</v>
      </c>
      <c r="I395" s="7">
        <v>7264340</v>
      </c>
      <c r="J395" s="7">
        <v>8.8999999999999996E-2</v>
      </c>
    </row>
    <row r="396" spans="1:10" ht="15.75" customHeight="1" x14ac:dyDescent="0.35">
      <c r="A396" s="7" t="s">
        <v>509</v>
      </c>
      <c r="B396" s="7">
        <v>4.2999999999999997E-2</v>
      </c>
      <c r="C396" s="7">
        <v>7.9000000000000001E-2</v>
      </c>
      <c r="D396" s="7">
        <v>51</v>
      </c>
      <c r="E396" s="7">
        <v>48</v>
      </c>
      <c r="F396" s="7">
        <v>0.46100000000000002</v>
      </c>
      <c r="G396" s="7">
        <v>0.51200000000000001</v>
      </c>
      <c r="H396" s="7">
        <v>2.8000000000000001E-2</v>
      </c>
      <c r="I396" s="7">
        <v>7510771</v>
      </c>
      <c r="J396" s="7">
        <v>9.0999999999999998E-2</v>
      </c>
    </row>
    <row r="397" spans="1:10" ht="15.75" customHeight="1" x14ac:dyDescent="0.35">
      <c r="A397" s="7" t="s">
        <v>510</v>
      </c>
      <c r="B397" s="7">
        <v>4.3999999999999997E-2</v>
      </c>
      <c r="C397" s="7">
        <v>7.4999999999999997E-2</v>
      </c>
      <c r="D397" s="7">
        <v>51</v>
      </c>
      <c r="E397" s="7">
        <v>49</v>
      </c>
      <c r="F397" s="7">
        <v>0.45400000000000001</v>
      </c>
      <c r="G397" s="7">
        <v>0.51900000000000002</v>
      </c>
      <c r="H397" s="7">
        <v>2.7E-2</v>
      </c>
      <c r="I397" s="7">
        <v>7770392</v>
      </c>
      <c r="J397" s="7">
        <v>9.4E-2</v>
      </c>
    </row>
    <row r="398" spans="1:10" ht="15.75" customHeight="1" x14ac:dyDescent="0.35">
      <c r="A398" s="7" t="s">
        <v>511</v>
      </c>
      <c r="B398" s="7">
        <v>4.3999999999999997E-2</v>
      </c>
      <c r="C398" s="7">
        <v>7.1999999999999995E-2</v>
      </c>
      <c r="D398" s="7">
        <v>52</v>
      </c>
      <c r="E398" s="7">
        <v>49</v>
      </c>
      <c r="F398" s="7">
        <v>0.44900000000000001</v>
      </c>
      <c r="G398" s="7">
        <v>0.52400000000000002</v>
      </c>
      <c r="H398" s="7">
        <v>2.7E-2</v>
      </c>
      <c r="I398" s="7">
        <v>8042579</v>
      </c>
      <c r="J398" s="7">
        <v>9.6000000000000002E-2</v>
      </c>
    </row>
    <row r="399" spans="1:10" ht="15.75" customHeight="1" x14ac:dyDescent="0.35">
      <c r="A399" s="7" t="s">
        <v>512</v>
      </c>
      <c r="B399" s="7">
        <v>4.3999999999999997E-2</v>
      </c>
      <c r="C399" s="7">
        <v>6.9000000000000006E-2</v>
      </c>
      <c r="D399" s="7">
        <v>53</v>
      </c>
      <c r="E399" s="7">
        <v>50</v>
      </c>
      <c r="F399" s="7">
        <v>0.44500000000000001</v>
      </c>
      <c r="G399" s="7">
        <v>0.52900000000000003</v>
      </c>
      <c r="H399" s="7">
        <v>2.5999999999999999E-2</v>
      </c>
      <c r="I399" s="7">
        <v>8328312</v>
      </c>
      <c r="J399" s="7">
        <v>9.9000000000000005E-2</v>
      </c>
    </row>
    <row r="400" spans="1:10" ht="15.75" customHeight="1" x14ac:dyDescent="0.35">
      <c r="A400" s="7" t="s">
        <v>513</v>
      </c>
      <c r="B400" s="7">
        <v>4.4999999999999998E-2</v>
      </c>
      <c r="C400" s="7">
        <v>6.6000000000000003E-2</v>
      </c>
      <c r="D400" s="7">
        <v>53</v>
      </c>
      <c r="E400" s="7">
        <v>50</v>
      </c>
      <c r="F400" s="7">
        <v>0.442</v>
      </c>
      <c r="G400" s="7">
        <v>0.53200000000000003</v>
      </c>
      <c r="H400" s="7">
        <v>2.5999999999999999E-2</v>
      </c>
      <c r="I400" s="7">
        <v>8624280</v>
      </c>
      <c r="J400" s="7">
        <v>0.10100000000000001</v>
      </c>
    </row>
    <row r="401" spans="1:10" ht="15.75" customHeight="1" x14ac:dyDescent="0.35">
      <c r="A401" s="7" t="s">
        <v>514</v>
      </c>
      <c r="B401" s="7">
        <v>4.4999999999999998E-2</v>
      </c>
      <c r="C401" s="7">
        <v>6.3E-2</v>
      </c>
      <c r="D401" s="7">
        <v>54</v>
      </c>
      <c r="E401" s="7">
        <v>51</v>
      </c>
      <c r="F401" s="7">
        <v>0.44</v>
      </c>
      <c r="G401" s="7">
        <v>0.53500000000000003</v>
      </c>
      <c r="H401" s="7">
        <v>2.5999999999999999E-2</v>
      </c>
      <c r="I401" s="7">
        <v>8926687</v>
      </c>
      <c r="J401" s="7">
        <v>0.104</v>
      </c>
    </row>
    <row r="402" spans="1:10" ht="15.75" customHeight="1" x14ac:dyDescent="0.35">
      <c r="A402" s="7" t="s">
        <v>515</v>
      </c>
      <c r="B402" s="7">
        <v>4.4999999999999998E-2</v>
      </c>
      <c r="C402" s="7">
        <v>6.0999999999999999E-2</v>
      </c>
      <c r="D402" s="7">
        <v>54</v>
      </c>
      <c r="E402" s="7">
        <v>51</v>
      </c>
      <c r="F402" s="7">
        <v>0.439</v>
      </c>
      <c r="G402" s="7">
        <v>0.53500000000000003</v>
      </c>
      <c r="H402" s="7">
        <v>2.5000000000000001E-2</v>
      </c>
      <c r="I402" s="7">
        <v>9232753</v>
      </c>
      <c r="J402" s="7">
        <v>0.106</v>
      </c>
    </row>
    <row r="403" spans="1:10" ht="15.75" customHeight="1" x14ac:dyDescent="0.35">
      <c r="A403" s="7" t="s">
        <v>516</v>
      </c>
      <c r="B403" s="7">
        <v>4.4999999999999998E-2</v>
      </c>
      <c r="C403" s="7">
        <v>5.8999999999999997E-2</v>
      </c>
      <c r="D403" s="7">
        <v>55</v>
      </c>
      <c r="E403" s="7">
        <v>51</v>
      </c>
      <c r="F403" s="7">
        <v>0.44</v>
      </c>
      <c r="G403" s="7">
        <v>0.53500000000000003</v>
      </c>
      <c r="H403" s="7">
        <v>2.5000000000000001E-2</v>
      </c>
      <c r="I403" s="7">
        <v>9540362</v>
      </c>
      <c r="J403" s="7">
        <v>0.109</v>
      </c>
    </row>
    <row r="404" spans="1:10" ht="15.75" customHeight="1" x14ac:dyDescent="0.35">
      <c r="A404" s="7" t="s">
        <v>517</v>
      </c>
      <c r="B404" s="7">
        <v>4.4999999999999998E-2</v>
      </c>
      <c r="C404" s="7">
        <v>5.7000000000000002E-2</v>
      </c>
      <c r="D404" s="7">
        <v>56</v>
      </c>
      <c r="E404" s="7">
        <v>52</v>
      </c>
      <c r="F404" s="7">
        <v>0.442</v>
      </c>
      <c r="G404" s="7">
        <v>0.53400000000000003</v>
      </c>
      <c r="H404" s="7">
        <v>2.4E-2</v>
      </c>
      <c r="I404" s="7">
        <v>9849569</v>
      </c>
      <c r="J404" s="7">
        <v>0.112</v>
      </c>
    </row>
    <row r="405" spans="1:10" ht="15.75" customHeight="1" x14ac:dyDescent="0.35">
      <c r="A405" s="7" t="s">
        <v>518</v>
      </c>
      <c r="B405" s="7">
        <v>2.8000000000000001E-2</v>
      </c>
      <c r="C405" s="7">
        <v>8.2000000000000003E-2</v>
      </c>
      <c r="D405" s="7">
        <v>65</v>
      </c>
      <c r="E405" s="7">
        <v>59</v>
      </c>
      <c r="F405" s="7">
        <v>0.40799999999999997</v>
      </c>
      <c r="G405" s="7">
        <v>0.55400000000000005</v>
      </c>
      <c r="H405" s="7">
        <v>3.7999999999999999E-2</v>
      </c>
      <c r="I405" s="7">
        <v>12222871</v>
      </c>
      <c r="J405" s="7">
        <v>0.186</v>
      </c>
    </row>
    <row r="406" spans="1:10" ht="15.75" customHeight="1" x14ac:dyDescent="0.35">
      <c r="A406" s="7" t="s">
        <v>520</v>
      </c>
      <c r="B406" s="7">
        <v>2.7E-2</v>
      </c>
      <c r="C406" s="7">
        <v>7.5999999999999998E-2</v>
      </c>
      <c r="D406" s="7">
        <v>66</v>
      </c>
      <c r="E406" s="7">
        <v>60</v>
      </c>
      <c r="F406" s="7">
        <v>0.39700000000000002</v>
      </c>
      <c r="G406" s="7">
        <v>0.56399999999999995</v>
      </c>
      <c r="H406" s="7">
        <v>3.9E-2</v>
      </c>
      <c r="I406" s="7">
        <v>12472586</v>
      </c>
      <c r="J406" s="7">
        <v>0.187</v>
      </c>
    </row>
    <row r="407" spans="1:10" ht="15.75" customHeight="1" x14ac:dyDescent="0.35">
      <c r="A407" s="7" t="s">
        <v>521</v>
      </c>
      <c r="B407" s="7">
        <v>2.7E-2</v>
      </c>
      <c r="C407" s="7">
        <v>6.9000000000000006E-2</v>
      </c>
      <c r="D407" s="7">
        <v>67</v>
      </c>
      <c r="E407" s="7">
        <v>61</v>
      </c>
      <c r="F407" s="7">
        <v>0.38800000000000001</v>
      </c>
      <c r="G407" s="7">
        <v>0.57199999999999995</v>
      </c>
      <c r="H407" s="7">
        <v>0.04</v>
      </c>
      <c r="I407" s="7">
        <v>12709336</v>
      </c>
      <c r="J407" s="7">
        <v>0.188</v>
      </c>
    </row>
    <row r="408" spans="1:10" ht="15.75" customHeight="1" x14ac:dyDescent="0.35">
      <c r="A408" s="7" t="s">
        <v>522</v>
      </c>
      <c r="B408" s="7">
        <v>2.5999999999999999E-2</v>
      </c>
      <c r="C408" s="7">
        <v>6.3E-2</v>
      </c>
      <c r="D408" s="7">
        <v>68</v>
      </c>
      <c r="E408" s="7">
        <v>62</v>
      </c>
      <c r="F408" s="7">
        <v>0.379</v>
      </c>
      <c r="G408" s="7">
        <v>0.57999999999999996</v>
      </c>
      <c r="H408" s="7">
        <v>4.1000000000000002E-2</v>
      </c>
      <c r="I408" s="7">
        <v>12934369</v>
      </c>
      <c r="J408" s="7">
        <v>0.189</v>
      </c>
    </row>
    <row r="409" spans="1:10" ht="15.75" customHeight="1" x14ac:dyDescent="0.35">
      <c r="A409" s="7" t="s">
        <v>523</v>
      </c>
      <c r="B409" s="7">
        <v>2.5999999999999999E-2</v>
      </c>
      <c r="C409" s="7">
        <v>5.7000000000000002E-2</v>
      </c>
      <c r="D409" s="7">
        <v>69</v>
      </c>
      <c r="E409" s="7">
        <v>63</v>
      </c>
      <c r="F409" s="7">
        <v>0.37</v>
      </c>
      <c r="G409" s="7">
        <v>0.58799999999999997</v>
      </c>
      <c r="H409" s="7">
        <v>4.2999999999999997E-2</v>
      </c>
      <c r="I409" s="7">
        <v>13149386</v>
      </c>
      <c r="J409" s="7">
        <v>0.191</v>
      </c>
    </row>
    <row r="410" spans="1:10" ht="15.75" customHeight="1" x14ac:dyDescent="0.35">
      <c r="A410" s="7" t="s">
        <v>524</v>
      </c>
      <c r="B410" s="7">
        <v>2.5999999999999999E-2</v>
      </c>
      <c r="C410" s="7">
        <v>5.1999999999999998E-2</v>
      </c>
      <c r="D410" s="7">
        <v>70</v>
      </c>
      <c r="E410" s="7">
        <v>65</v>
      </c>
      <c r="F410" s="7">
        <v>0.36099999999999999</v>
      </c>
      <c r="G410" s="7">
        <v>0.59499999999999997</v>
      </c>
      <c r="H410" s="7">
        <v>4.3999999999999997E-2</v>
      </c>
      <c r="I410" s="7">
        <v>13356424</v>
      </c>
      <c r="J410" s="7">
        <v>0.192</v>
      </c>
    </row>
    <row r="411" spans="1:10" ht="15.75" customHeight="1" x14ac:dyDescent="0.35">
      <c r="A411" s="7" t="s">
        <v>525</v>
      </c>
      <c r="B411" s="7">
        <v>2.5999999999999999E-2</v>
      </c>
      <c r="C411" s="7">
        <v>4.8000000000000001E-2</v>
      </c>
      <c r="D411" s="7">
        <v>71</v>
      </c>
      <c r="E411" s="7">
        <v>65</v>
      </c>
      <c r="F411" s="7">
        <v>0.35099999999999998</v>
      </c>
      <c r="G411" s="7">
        <v>0.60399999999999998</v>
      </c>
      <c r="H411" s="7">
        <v>4.4999999999999998E-2</v>
      </c>
      <c r="I411" s="7">
        <v>13555054</v>
      </c>
      <c r="J411" s="7">
        <v>0.193</v>
      </c>
    </row>
    <row r="412" spans="1:10" ht="15.75" customHeight="1" x14ac:dyDescent="0.35">
      <c r="A412" s="7" t="s">
        <v>526</v>
      </c>
      <c r="B412" s="7">
        <v>2.5999999999999999E-2</v>
      </c>
      <c r="C412" s="7">
        <v>4.4999999999999998E-2</v>
      </c>
      <c r="D412" s="7">
        <v>72</v>
      </c>
      <c r="E412" s="7">
        <v>66</v>
      </c>
      <c r="F412" s="7">
        <v>0.34100000000000003</v>
      </c>
      <c r="G412" s="7">
        <v>0.61199999999999999</v>
      </c>
      <c r="H412" s="7">
        <v>4.5999999999999999E-2</v>
      </c>
      <c r="I412" s="7">
        <v>13747288</v>
      </c>
      <c r="J412" s="7">
        <v>0.19400000000000001</v>
      </c>
    </row>
    <row r="413" spans="1:10" ht="15.75" customHeight="1" x14ac:dyDescent="0.35">
      <c r="A413" s="7" t="s">
        <v>527</v>
      </c>
      <c r="B413" s="7">
        <v>2.5999999999999999E-2</v>
      </c>
      <c r="C413" s="7">
        <v>4.2000000000000003E-2</v>
      </c>
      <c r="D413" s="7">
        <v>72</v>
      </c>
      <c r="E413" s="7">
        <v>67</v>
      </c>
      <c r="F413" s="7">
        <v>0.33200000000000002</v>
      </c>
      <c r="G413" s="7">
        <v>0.62</v>
      </c>
      <c r="H413" s="7">
        <v>4.8000000000000001E-2</v>
      </c>
      <c r="I413" s="7">
        <v>13940518</v>
      </c>
      <c r="J413" s="7">
        <v>0.19500000000000001</v>
      </c>
    </row>
    <row r="414" spans="1:10" ht="15.75" customHeight="1" x14ac:dyDescent="0.35">
      <c r="A414" s="7" t="s">
        <v>528</v>
      </c>
      <c r="B414" s="7">
        <v>2.5999999999999999E-2</v>
      </c>
      <c r="C414" s="7">
        <v>3.9E-2</v>
      </c>
      <c r="D414" s="7">
        <v>73</v>
      </c>
      <c r="E414" s="7">
        <v>68</v>
      </c>
      <c r="F414" s="7">
        <v>0.32400000000000001</v>
      </c>
      <c r="G414" s="7">
        <v>0.627</v>
      </c>
      <c r="H414" s="7">
        <v>4.9000000000000002E-2</v>
      </c>
      <c r="I414" s="7">
        <v>14144225</v>
      </c>
      <c r="J414" s="7">
        <v>0.19700000000000001</v>
      </c>
    </row>
    <row r="415" spans="1:10" ht="15.75" customHeight="1" x14ac:dyDescent="0.35">
      <c r="A415" s="7" t="s">
        <v>529</v>
      </c>
      <c r="B415" s="7">
        <v>2.5999999999999999E-2</v>
      </c>
      <c r="C415" s="7">
        <v>3.6999999999999998E-2</v>
      </c>
      <c r="D415" s="7">
        <v>73</v>
      </c>
      <c r="E415" s="7">
        <v>68</v>
      </c>
      <c r="F415" s="7">
        <v>0.318</v>
      </c>
      <c r="G415" s="7">
        <v>0.63100000000000001</v>
      </c>
      <c r="H415" s="7">
        <v>0.05</v>
      </c>
      <c r="I415" s="7">
        <v>14364931</v>
      </c>
      <c r="J415" s="7">
        <v>0.19800000000000001</v>
      </c>
    </row>
    <row r="416" spans="1:10" ht="15.75" customHeight="1" x14ac:dyDescent="0.35">
      <c r="A416" s="7" t="s">
        <v>530</v>
      </c>
      <c r="B416" s="7">
        <v>2.5999999999999999E-2</v>
      </c>
      <c r="C416" s="7">
        <v>3.5999999999999997E-2</v>
      </c>
      <c r="D416" s="7">
        <v>74</v>
      </c>
      <c r="E416" s="7">
        <v>68</v>
      </c>
      <c r="F416" s="7">
        <v>0.314</v>
      </c>
      <c r="G416" s="7">
        <v>0.63400000000000001</v>
      </c>
      <c r="H416" s="7">
        <v>5.0999999999999997E-2</v>
      </c>
      <c r="I416" s="7">
        <v>14605862</v>
      </c>
      <c r="J416" s="7">
        <v>0.2</v>
      </c>
    </row>
    <row r="417" spans="1:10" ht="15.75" customHeight="1" x14ac:dyDescent="0.35">
      <c r="A417" s="7" t="s">
        <v>531</v>
      </c>
      <c r="B417" s="7">
        <v>2.5999999999999999E-2</v>
      </c>
      <c r="C417" s="7">
        <v>3.4000000000000002E-2</v>
      </c>
      <c r="D417" s="7">
        <v>74</v>
      </c>
      <c r="E417" s="7">
        <v>69</v>
      </c>
      <c r="F417" s="7">
        <v>0.312</v>
      </c>
      <c r="G417" s="7">
        <v>0.63500000000000001</v>
      </c>
      <c r="H417" s="7">
        <v>5.2999999999999999E-2</v>
      </c>
      <c r="I417" s="7">
        <v>14864646</v>
      </c>
      <c r="J417" s="7">
        <v>0.20100000000000001</v>
      </c>
    </row>
    <row r="418" spans="1:10" ht="15.75" customHeight="1" x14ac:dyDescent="0.35">
      <c r="A418" s="7" t="s">
        <v>532</v>
      </c>
      <c r="B418" s="7">
        <v>4.1000000000000002E-2</v>
      </c>
      <c r="C418" s="7">
        <v>9.2999999999999999E-2</v>
      </c>
      <c r="D418" s="7">
        <v>53</v>
      </c>
      <c r="E418" s="7">
        <v>51</v>
      </c>
      <c r="F418" s="7">
        <v>0.45300000000000001</v>
      </c>
      <c r="G418" s="7">
        <v>0.51300000000000001</v>
      </c>
      <c r="H418" s="7">
        <v>3.4000000000000002E-2</v>
      </c>
      <c r="I418" s="7">
        <v>15927713</v>
      </c>
      <c r="J418" s="7">
        <v>0.45500000000000002</v>
      </c>
    </row>
    <row r="419" spans="1:10" ht="15.75" customHeight="1" x14ac:dyDescent="0.35">
      <c r="A419" s="7" t="s">
        <v>534</v>
      </c>
      <c r="B419" s="7">
        <v>4.1000000000000002E-2</v>
      </c>
      <c r="C419" s="7">
        <v>0.09</v>
      </c>
      <c r="D419" s="7">
        <v>53</v>
      </c>
      <c r="E419" s="7">
        <v>51</v>
      </c>
      <c r="F419" s="7">
        <v>0.45100000000000001</v>
      </c>
      <c r="G419" s="7">
        <v>0.51500000000000001</v>
      </c>
      <c r="H419" s="7">
        <v>3.4000000000000002E-2</v>
      </c>
      <c r="I419" s="7">
        <v>16350440</v>
      </c>
      <c r="J419" s="7">
        <v>0.46100000000000002</v>
      </c>
    </row>
    <row r="420" spans="1:10" ht="15.75" customHeight="1" x14ac:dyDescent="0.35">
      <c r="A420" s="7" t="s">
        <v>535</v>
      </c>
      <c r="B420" s="7">
        <v>4.1000000000000002E-2</v>
      </c>
      <c r="C420" s="7">
        <v>8.6999999999999994E-2</v>
      </c>
      <c r="D420" s="7">
        <v>53</v>
      </c>
      <c r="E420" s="7">
        <v>51</v>
      </c>
      <c r="F420" s="7">
        <v>0.44900000000000001</v>
      </c>
      <c r="G420" s="7">
        <v>0.51800000000000002</v>
      </c>
      <c r="H420" s="7">
        <v>3.4000000000000002E-2</v>
      </c>
      <c r="I420" s="7">
        <v>16782044</v>
      </c>
      <c r="J420" s="7">
        <v>0.46700000000000003</v>
      </c>
    </row>
    <row r="421" spans="1:10" ht="15.75" customHeight="1" x14ac:dyDescent="0.35">
      <c r="A421" s="7" t="s">
        <v>536</v>
      </c>
      <c r="B421" s="7">
        <v>4.1000000000000002E-2</v>
      </c>
      <c r="C421" s="7">
        <v>8.4000000000000005E-2</v>
      </c>
      <c r="D421" s="7">
        <v>53</v>
      </c>
      <c r="E421" s="7">
        <v>51</v>
      </c>
      <c r="F421" s="7">
        <v>0.44700000000000001</v>
      </c>
      <c r="G421" s="7">
        <v>0.52</v>
      </c>
      <c r="H421" s="7">
        <v>3.3000000000000002E-2</v>
      </c>
      <c r="I421" s="7">
        <v>17223277</v>
      </c>
      <c r="J421" s="7">
        <v>0.47299999999999998</v>
      </c>
    </row>
    <row r="422" spans="1:10" ht="15.75" customHeight="1" x14ac:dyDescent="0.35">
      <c r="A422" s="7" t="s">
        <v>537</v>
      </c>
      <c r="B422" s="7">
        <v>4.1000000000000002E-2</v>
      </c>
      <c r="C422" s="7">
        <v>8.1000000000000003E-2</v>
      </c>
      <c r="D422" s="7">
        <v>53</v>
      </c>
      <c r="E422" s="7">
        <v>51</v>
      </c>
      <c r="F422" s="7">
        <v>0.44500000000000001</v>
      </c>
      <c r="G422" s="7">
        <v>0.52200000000000002</v>
      </c>
      <c r="H422" s="7">
        <v>3.3000000000000002E-2</v>
      </c>
      <c r="I422" s="7">
        <v>17674960</v>
      </c>
      <c r="J422" s="7">
        <v>0.47899999999999998</v>
      </c>
    </row>
    <row r="423" spans="1:10" ht="15.75" customHeight="1" x14ac:dyDescent="0.35">
      <c r="A423" s="7" t="s">
        <v>538</v>
      </c>
      <c r="B423" s="7">
        <v>0.04</v>
      </c>
      <c r="C423" s="7">
        <v>7.8E-2</v>
      </c>
      <c r="D423" s="7">
        <v>53</v>
      </c>
      <c r="E423" s="7">
        <v>51</v>
      </c>
      <c r="F423" s="7">
        <v>0.443</v>
      </c>
      <c r="G423" s="7">
        <v>0.52400000000000002</v>
      </c>
      <c r="H423" s="7">
        <v>3.3000000000000002E-2</v>
      </c>
      <c r="I423" s="7">
        <v>18137734</v>
      </c>
      <c r="J423" s="7">
        <v>0.48499999999999999</v>
      </c>
    </row>
    <row r="424" spans="1:10" ht="15.75" customHeight="1" x14ac:dyDescent="0.35">
      <c r="A424" s="7" t="s">
        <v>539</v>
      </c>
      <c r="B424" s="7">
        <v>0.04</v>
      </c>
      <c r="C424" s="7">
        <v>7.5999999999999998E-2</v>
      </c>
      <c r="D424" s="7">
        <v>53</v>
      </c>
      <c r="E424" s="7">
        <v>51</v>
      </c>
      <c r="F424" s="7">
        <v>0.441</v>
      </c>
      <c r="G424" s="7">
        <v>0.52600000000000002</v>
      </c>
      <c r="H424" s="7">
        <v>3.3000000000000002E-2</v>
      </c>
      <c r="I424" s="7">
        <v>18611937</v>
      </c>
      <c r="J424" s="7">
        <v>0.49099999999999999</v>
      </c>
    </row>
    <row r="425" spans="1:10" ht="15.75" customHeight="1" x14ac:dyDescent="0.35">
      <c r="A425" s="7" t="s">
        <v>540</v>
      </c>
      <c r="B425" s="7">
        <v>0.04</v>
      </c>
      <c r="C425" s="7">
        <v>7.2999999999999995E-2</v>
      </c>
      <c r="D425" s="7">
        <v>53</v>
      </c>
      <c r="E425" s="7">
        <v>52</v>
      </c>
      <c r="F425" s="7">
        <v>0.439</v>
      </c>
      <c r="G425" s="7">
        <v>0.52800000000000002</v>
      </c>
      <c r="H425" s="7">
        <v>3.3000000000000002E-2</v>
      </c>
      <c r="I425" s="7">
        <v>19097676</v>
      </c>
      <c r="J425" s="7">
        <v>0.497</v>
      </c>
    </row>
    <row r="426" spans="1:10" ht="15.75" customHeight="1" x14ac:dyDescent="0.35">
      <c r="A426" s="7" t="s">
        <v>541</v>
      </c>
      <c r="B426" s="7">
        <v>3.9E-2</v>
      </c>
      <c r="C426" s="7">
        <v>7.0999999999999994E-2</v>
      </c>
      <c r="D426" s="7">
        <v>54</v>
      </c>
      <c r="E426" s="7">
        <v>52</v>
      </c>
      <c r="F426" s="7">
        <v>0.438</v>
      </c>
      <c r="G426" s="7">
        <v>0.53</v>
      </c>
      <c r="H426" s="7">
        <v>3.3000000000000002E-2</v>
      </c>
      <c r="I426" s="7">
        <v>19595026</v>
      </c>
      <c r="J426" s="7">
        <v>0.503</v>
      </c>
    </row>
    <row r="427" spans="1:10" ht="15.75" customHeight="1" x14ac:dyDescent="0.35">
      <c r="A427" s="7" t="s">
        <v>542</v>
      </c>
      <c r="B427" s="7">
        <v>3.9E-2</v>
      </c>
      <c r="C427" s="7">
        <v>6.9000000000000006E-2</v>
      </c>
      <c r="D427" s="7">
        <v>54</v>
      </c>
      <c r="E427" s="7">
        <v>52</v>
      </c>
      <c r="F427" s="7">
        <v>0.436</v>
      </c>
      <c r="G427" s="7">
        <v>0.53200000000000003</v>
      </c>
      <c r="H427" s="7">
        <v>3.3000000000000002E-2</v>
      </c>
      <c r="I427" s="7">
        <v>20103945</v>
      </c>
      <c r="J427" s="7">
        <v>0.50900000000000001</v>
      </c>
    </row>
    <row r="428" spans="1:10" ht="15.75" customHeight="1" x14ac:dyDescent="0.35">
      <c r="A428" s="7" t="s">
        <v>543</v>
      </c>
      <c r="B428" s="7">
        <v>3.9E-2</v>
      </c>
      <c r="C428" s="7">
        <v>6.6000000000000003E-2</v>
      </c>
      <c r="D428" s="7">
        <v>55</v>
      </c>
      <c r="E428" s="7">
        <v>53</v>
      </c>
      <c r="F428" s="7">
        <v>0.434</v>
      </c>
      <c r="G428" s="7">
        <v>0.53300000000000003</v>
      </c>
      <c r="H428" s="7">
        <v>3.2000000000000001E-2</v>
      </c>
      <c r="I428" s="7">
        <v>20624343</v>
      </c>
      <c r="J428" s="7">
        <v>0.51500000000000001</v>
      </c>
    </row>
    <row r="429" spans="1:10" ht="15.75" customHeight="1" x14ac:dyDescent="0.35">
      <c r="A429" s="7" t="s">
        <v>544</v>
      </c>
      <c r="B429" s="7">
        <v>3.7999999999999999E-2</v>
      </c>
      <c r="C429" s="7">
        <v>6.4000000000000001E-2</v>
      </c>
      <c r="D429" s="7">
        <v>55</v>
      </c>
      <c r="E429" s="7">
        <v>53</v>
      </c>
      <c r="F429" s="7">
        <v>0.432</v>
      </c>
      <c r="G429" s="7">
        <v>0.53500000000000003</v>
      </c>
      <c r="H429" s="7">
        <v>3.2000000000000001E-2</v>
      </c>
      <c r="I429" s="7">
        <v>21156272</v>
      </c>
      <c r="J429" s="7">
        <v>0.52100000000000002</v>
      </c>
    </row>
    <row r="430" spans="1:10" ht="15.75" customHeight="1" x14ac:dyDescent="0.35">
      <c r="A430" s="7" t="s">
        <v>545</v>
      </c>
      <c r="B430" s="7">
        <v>3.7999999999999999E-2</v>
      </c>
      <c r="C430" s="7">
        <v>6.2E-2</v>
      </c>
      <c r="D430" s="7">
        <v>56</v>
      </c>
      <c r="E430" s="7">
        <v>54</v>
      </c>
      <c r="F430" s="7">
        <v>0.43099999999999999</v>
      </c>
      <c r="G430" s="7">
        <v>0.53700000000000003</v>
      </c>
      <c r="H430" s="7">
        <v>3.2000000000000001E-2</v>
      </c>
      <c r="I430" s="7">
        <v>21699631</v>
      </c>
      <c r="J430" s="7">
        <v>0.52700000000000002</v>
      </c>
    </row>
    <row r="431" spans="1:10" ht="15.75" customHeight="1" x14ac:dyDescent="0.35">
      <c r="A431" s="7" t="s">
        <v>546</v>
      </c>
      <c r="B431" s="7">
        <v>1.0999999999999999E-2</v>
      </c>
      <c r="C431" s="7">
        <v>5.0000000000000001E-3</v>
      </c>
      <c r="D431" s="7">
        <v>82</v>
      </c>
      <c r="E431" s="7">
        <v>77</v>
      </c>
      <c r="F431" s="7">
        <v>0.192</v>
      </c>
      <c r="G431" s="7">
        <v>0.68300000000000005</v>
      </c>
      <c r="H431" s="7">
        <v>0.125</v>
      </c>
      <c r="I431" s="7">
        <v>30769700</v>
      </c>
      <c r="J431" s="7">
        <v>0.79500000000000004</v>
      </c>
    </row>
    <row r="432" spans="1:10" ht="15.75" customHeight="1" x14ac:dyDescent="0.35">
      <c r="A432" s="7" t="s">
        <v>548</v>
      </c>
      <c r="B432" s="7">
        <v>1.0999999999999999E-2</v>
      </c>
      <c r="C432" s="7">
        <v>5.0000000000000001E-3</v>
      </c>
      <c r="D432" s="7">
        <v>82</v>
      </c>
      <c r="E432" s="7">
        <v>77</v>
      </c>
      <c r="F432" s="7">
        <v>0.189</v>
      </c>
      <c r="G432" s="7">
        <v>0.68500000000000005</v>
      </c>
      <c r="H432" s="7">
        <v>0.127</v>
      </c>
      <c r="I432" s="7">
        <v>31081900</v>
      </c>
      <c r="J432" s="7">
        <v>0.79800000000000004</v>
      </c>
    </row>
    <row r="433" spans="1:10" ht="15.75" customHeight="1" x14ac:dyDescent="0.35">
      <c r="A433" s="7" t="s">
        <v>549</v>
      </c>
      <c r="B433" s="7">
        <v>1.0999999999999999E-2</v>
      </c>
      <c r="C433" s="7">
        <v>5.0000000000000001E-3</v>
      </c>
      <c r="D433" s="7">
        <v>82</v>
      </c>
      <c r="E433" s="7">
        <v>77</v>
      </c>
      <c r="F433" s="7">
        <v>0.186</v>
      </c>
      <c r="G433" s="7">
        <v>0.68700000000000006</v>
      </c>
      <c r="H433" s="7">
        <v>0.128</v>
      </c>
      <c r="I433" s="7">
        <v>31362000</v>
      </c>
      <c r="J433" s="7">
        <v>0.79900000000000004</v>
      </c>
    </row>
    <row r="434" spans="1:10" ht="15.75" customHeight="1" x14ac:dyDescent="0.35">
      <c r="A434" s="7" t="s">
        <v>550</v>
      </c>
      <c r="B434" s="7">
        <v>1.0999999999999999E-2</v>
      </c>
      <c r="C434" s="7">
        <v>5.0000000000000001E-3</v>
      </c>
      <c r="D434" s="7">
        <v>82</v>
      </c>
      <c r="E434" s="7">
        <v>77</v>
      </c>
      <c r="F434" s="7">
        <v>0.183</v>
      </c>
      <c r="G434" s="7">
        <v>0.68899999999999995</v>
      </c>
      <c r="H434" s="7">
        <v>0.129</v>
      </c>
      <c r="I434" s="7">
        <v>31676000</v>
      </c>
      <c r="J434" s="7">
        <v>0.8</v>
      </c>
    </row>
    <row r="435" spans="1:10" ht="15.75" customHeight="1" x14ac:dyDescent="0.35">
      <c r="A435" s="7" t="s">
        <v>551</v>
      </c>
      <c r="B435" s="7">
        <v>1.0999999999999999E-2</v>
      </c>
      <c r="C435" s="7">
        <v>5.0000000000000001E-3</v>
      </c>
      <c r="D435" s="7">
        <v>83</v>
      </c>
      <c r="E435" s="7">
        <v>78</v>
      </c>
      <c r="F435" s="7">
        <v>0.18</v>
      </c>
      <c r="G435" s="7">
        <v>0.69099999999999995</v>
      </c>
      <c r="H435" s="7">
        <v>0.13</v>
      </c>
      <c r="I435" s="7">
        <v>31995000</v>
      </c>
      <c r="J435" s="7">
        <v>0.8</v>
      </c>
    </row>
    <row r="436" spans="1:10" ht="15.75" customHeight="1" x14ac:dyDescent="0.35">
      <c r="A436" s="7" t="s">
        <v>552</v>
      </c>
      <c r="B436" s="7">
        <v>1.0999999999999999E-2</v>
      </c>
      <c r="C436" s="7">
        <v>5.0000000000000001E-3</v>
      </c>
      <c r="D436" s="7">
        <v>83</v>
      </c>
      <c r="E436" s="7">
        <v>78</v>
      </c>
      <c r="F436" s="7">
        <v>0.17699999999999999</v>
      </c>
      <c r="G436" s="7">
        <v>0.69199999999999995</v>
      </c>
      <c r="H436" s="7">
        <v>0.13100000000000001</v>
      </c>
      <c r="I436" s="7">
        <v>32312000</v>
      </c>
      <c r="J436" s="7">
        <v>0.80100000000000005</v>
      </c>
    </row>
    <row r="437" spans="1:10" ht="15.75" customHeight="1" x14ac:dyDescent="0.35">
      <c r="A437" s="7" t="s">
        <v>553</v>
      </c>
      <c r="B437" s="7">
        <v>1.0999999999999999E-2</v>
      </c>
      <c r="C437" s="7">
        <v>5.0000000000000001E-3</v>
      </c>
      <c r="D437" s="7">
        <v>83</v>
      </c>
      <c r="E437" s="7">
        <v>78</v>
      </c>
      <c r="F437" s="7">
        <v>0.17399999999999999</v>
      </c>
      <c r="G437" s="7">
        <v>0.69399999999999995</v>
      </c>
      <c r="H437" s="7">
        <v>0.13300000000000001</v>
      </c>
      <c r="I437" s="7">
        <v>32570505</v>
      </c>
      <c r="J437" s="7">
        <v>0.80200000000000005</v>
      </c>
    </row>
    <row r="438" spans="1:10" ht="15.75" customHeight="1" x14ac:dyDescent="0.35">
      <c r="A438" s="7" t="s">
        <v>554</v>
      </c>
      <c r="B438" s="7">
        <v>1.0999999999999999E-2</v>
      </c>
      <c r="C438" s="7">
        <v>5.0000000000000001E-3</v>
      </c>
      <c r="D438" s="7">
        <v>83</v>
      </c>
      <c r="E438" s="7">
        <v>78</v>
      </c>
      <c r="F438" s="7">
        <v>0.17100000000000001</v>
      </c>
      <c r="G438" s="7">
        <v>0.69499999999999995</v>
      </c>
      <c r="H438" s="7">
        <v>0.13400000000000001</v>
      </c>
      <c r="I438" s="7">
        <v>32887928</v>
      </c>
      <c r="J438" s="7">
        <v>0.80400000000000005</v>
      </c>
    </row>
    <row r="439" spans="1:10" ht="15.75" customHeight="1" x14ac:dyDescent="0.35">
      <c r="A439" s="7" t="s">
        <v>555</v>
      </c>
      <c r="B439" s="7">
        <v>1.0999999999999999E-2</v>
      </c>
      <c r="C439" s="7">
        <v>5.0000000000000001E-3</v>
      </c>
      <c r="D439" s="7">
        <v>83</v>
      </c>
      <c r="E439" s="7">
        <v>78</v>
      </c>
      <c r="F439" s="7">
        <v>0.16800000000000001</v>
      </c>
      <c r="G439" s="7">
        <v>0.69499999999999995</v>
      </c>
      <c r="H439" s="7">
        <v>0.13600000000000001</v>
      </c>
      <c r="I439" s="7">
        <v>33245773</v>
      </c>
      <c r="J439" s="7">
        <v>0.80600000000000005</v>
      </c>
    </row>
    <row r="440" spans="1:10" ht="15.75" customHeight="1" x14ac:dyDescent="0.35">
      <c r="A440" s="7" t="s">
        <v>556</v>
      </c>
      <c r="B440" s="7">
        <v>1.0999999999999999E-2</v>
      </c>
      <c r="C440" s="7">
        <v>5.0000000000000001E-3</v>
      </c>
      <c r="D440" s="7">
        <v>83</v>
      </c>
      <c r="E440" s="7">
        <v>79</v>
      </c>
      <c r="F440" s="7">
        <v>0.16600000000000001</v>
      </c>
      <c r="G440" s="7">
        <v>0.69499999999999995</v>
      </c>
      <c r="H440" s="7">
        <v>0.13900000000000001</v>
      </c>
      <c r="I440" s="7">
        <v>33628571</v>
      </c>
      <c r="J440" s="7">
        <v>0.80800000000000005</v>
      </c>
    </row>
    <row r="441" spans="1:10" ht="15.75" customHeight="1" x14ac:dyDescent="0.35">
      <c r="A441" s="7" t="s">
        <v>557</v>
      </c>
      <c r="B441" s="7">
        <v>1.0999999999999999E-2</v>
      </c>
      <c r="C441" s="7">
        <v>5.0000000000000001E-3</v>
      </c>
      <c r="D441" s="7">
        <v>83</v>
      </c>
      <c r="E441" s="7">
        <v>79</v>
      </c>
      <c r="F441" s="7">
        <v>0.16500000000000001</v>
      </c>
      <c r="G441" s="7">
        <v>0.69399999999999995</v>
      </c>
      <c r="H441" s="7">
        <v>0.14199999999999999</v>
      </c>
      <c r="I441" s="7">
        <v>34005274</v>
      </c>
      <c r="J441" s="7">
        <v>0.80900000000000005</v>
      </c>
    </row>
    <row r="442" spans="1:10" ht="15.75" customHeight="1" x14ac:dyDescent="0.35">
      <c r="A442" s="7" t="s">
        <v>558</v>
      </c>
      <c r="B442" s="7">
        <v>1.0999999999999999E-2</v>
      </c>
      <c r="C442" s="7">
        <v>5.0000000000000001E-3</v>
      </c>
      <c r="D442" s="7">
        <v>83</v>
      </c>
      <c r="E442" s="7">
        <v>79</v>
      </c>
      <c r="F442" s="7">
        <v>0.16400000000000001</v>
      </c>
      <c r="G442" s="7">
        <v>0.69099999999999995</v>
      </c>
      <c r="H442" s="7">
        <v>0.14499999999999999</v>
      </c>
      <c r="I442" s="7">
        <v>34342780</v>
      </c>
      <c r="J442" s="7">
        <v>0.81100000000000005</v>
      </c>
    </row>
    <row r="443" spans="1:10" ht="15.75" customHeight="1" x14ac:dyDescent="0.35">
      <c r="A443" s="7" t="s">
        <v>559</v>
      </c>
      <c r="B443" s="7">
        <v>1.0999999999999999E-2</v>
      </c>
      <c r="C443" s="7">
        <v>5.0000000000000001E-3</v>
      </c>
      <c r="D443" s="7">
        <v>83</v>
      </c>
      <c r="E443" s="7">
        <v>79</v>
      </c>
      <c r="F443" s="7">
        <v>0.16400000000000001</v>
      </c>
      <c r="G443" s="7">
        <v>0.68799999999999994</v>
      </c>
      <c r="H443" s="7">
        <v>0.14799999999999999</v>
      </c>
      <c r="I443" s="7">
        <v>34754312</v>
      </c>
      <c r="J443" s="7">
        <v>0.81299999999999994</v>
      </c>
    </row>
    <row r="444" spans="1:10" ht="15.75" customHeight="1" x14ac:dyDescent="0.35">
      <c r="A444" s="10" t="s">
        <v>560</v>
      </c>
      <c r="B444" s="10">
        <v>2.2763996889580199E-2</v>
      </c>
      <c r="C444" s="9">
        <v>3.2813011456628703E-2</v>
      </c>
      <c r="D444" s="9">
        <v>71.105283757338597</v>
      </c>
      <c r="E444" s="9">
        <v>66.415655577299404</v>
      </c>
      <c r="F444" s="9">
        <v>0.30346297045730503</v>
      </c>
      <c r="G444" s="9">
        <v>0.62328409550789099</v>
      </c>
      <c r="H444" s="9">
        <v>7.3249696479158202E-2</v>
      </c>
      <c r="I444" s="7">
        <v>41685</v>
      </c>
      <c r="J444" s="7">
        <v>1</v>
      </c>
    </row>
    <row r="445" spans="1:10" ht="15.75" customHeight="1" x14ac:dyDescent="0.35">
      <c r="A445" s="10" t="s">
        <v>562</v>
      </c>
      <c r="B445" s="10">
        <v>2.2763996889580199E-2</v>
      </c>
      <c r="C445" s="9">
        <v>3.2813011456628703E-2</v>
      </c>
      <c r="D445" s="9">
        <v>71.105283757338597</v>
      </c>
      <c r="E445" s="9">
        <v>66.415655577299404</v>
      </c>
      <c r="F445" s="9">
        <v>0.30346297045730503</v>
      </c>
      <c r="G445" s="9">
        <v>0.62328409550789099</v>
      </c>
      <c r="H445" s="9">
        <v>7.3249696479158202E-2</v>
      </c>
      <c r="I445" s="7">
        <v>43317</v>
      </c>
      <c r="J445" s="7">
        <v>1</v>
      </c>
    </row>
    <row r="446" spans="1:10" ht="15.75" customHeight="1" x14ac:dyDescent="0.35">
      <c r="A446" s="10" t="s">
        <v>563</v>
      </c>
      <c r="B446" s="10">
        <v>2.2763996889580199E-2</v>
      </c>
      <c r="C446" s="9">
        <v>3.2813011456628703E-2</v>
      </c>
      <c r="D446" s="9">
        <v>71.105283757338597</v>
      </c>
      <c r="E446" s="9">
        <v>66.415655577299404</v>
      </c>
      <c r="F446" s="9">
        <v>0.30346297045730503</v>
      </c>
      <c r="G446" s="9">
        <v>0.62328409550789099</v>
      </c>
      <c r="H446" s="9">
        <v>7.3249696479158202E-2</v>
      </c>
      <c r="I446" s="7">
        <v>44742</v>
      </c>
      <c r="J446" s="7">
        <v>1</v>
      </c>
    </row>
    <row r="447" spans="1:10" ht="15.75" customHeight="1" x14ac:dyDescent="0.35">
      <c r="A447" s="10" t="s">
        <v>564</v>
      </c>
      <c r="B447" s="10">
        <v>2.2763996889580199E-2</v>
      </c>
      <c r="C447" s="9">
        <v>3.2813011456628703E-2</v>
      </c>
      <c r="D447" s="9">
        <v>71.105283757338597</v>
      </c>
      <c r="E447" s="9">
        <v>66.415655577299404</v>
      </c>
      <c r="F447" s="9">
        <v>0.30346297045730503</v>
      </c>
      <c r="G447" s="9">
        <v>0.62328409550789099</v>
      </c>
      <c r="H447" s="9">
        <v>7.3249696479158202E-2</v>
      </c>
      <c r="I447" s="7">
        <v>46032</v>
      </c>
      <c r="J447" s="7">
        <v>1</v>
      </c>
    </row>
    <row r="448" spans="1:10" ht="15.75" customHeight="1" x14ac:dyDescent="0.35">
      <c r="A448" s="10" t="s">
        <v>565</v>
      </c>
      <c r="B448" s="10">
        <v>2.2763996889580199E-2</v>
      </c>
      <c r="C448" s="9">
        <v>3.2813011456628703E-2</v>
      </c>
      <c r="D448" s="9">
        <v>71.105283757338597</v>
      </c>
      <c r="E448" s="9">
        <v>66.415655577299404</v>
      </c>
      <c r="F448" s="9">
        <v>0.30346297045730503</v>
      </c>
      <c r="G448" s="9">
        <v>0.62328409550789099</v>
      </c>
      <c r="H448" s="9">
        <v>7.3249696479158202E-2</v>
      </c>
      <c r="I448" s="7">
        <v>47299</v>
      </c>
      <c r="J448" s="7">
        <v>1</v>
      </c>
    </row>
    <row r="449" spans="1:10" ht="15.75" customHeight="1" x14ac:dyDescent="0.35">
      <c r="A449" s="10" t="s">
        <v>566</v>
      </c>
      <c r="B449" s="10">
        <v>2.2763996889580199E-2</v>
      </c>
      <c r="C449" s="9">
        <v>3.2813011456628703E-2</v>
      </c>
      <c r="D449" s="9">
        <v>71.105283757338597</v>
      </c>
      <c r="E449" s="9">
        <v>66.415655577299404</v>
      </c>
      <c r="F449" s="9">
        <v>0.30346297045730503</v>
      </c>
      <c r="G449" s="9">
        <v>0.62328409550789099</v>
      </c>
      <c r="H449" s="9">
        <v>7.3249696479158202E-2</v>
      </c>
      <c r="I449" s="7">
        <v>48623</v>
      </c>
      <c r="J449" s="7">
        <v>1</v>
      </c>
    </row>
    <row r="450" spans="1:10" ht="15.75" customHeight="1" x14ac:dyDescent="0.35">
      <c r="A450" s="10" t="s">
        <v>567</v>
      </c>
      <c r="B450" s="10">
        <v>2.2763996889580199E-2</v>
      </c>
      <c r="C450" s="9">
        <v>3.2813011456628703E-2</v>
      </c>
      <c r="D450" s="9">
        <v>71.105283757338597</v>
      </c>
      <c r="E450" s="9">
        <v>66.415655577299404</v>
      </c>
      <c r="F450" s="9">
        <v>0.30346297045730503</v>
      </c>
      <c r="G450" s="9">
        <v>0.62328409550789099</v>
      </c>
      <c r="H450" s="9">
        <v>7.3249696479158202E-2</v>
      </c>
      <c r="I450" s="7">
        <v>50026</v>
      </c>
      <c r="J450" s="7">
        <v>1</v>
      </c>
    </row>
    <row r="451" spans="1:10" ht="15.75" customHeight="1" x14ac:dyDescent="0.35">
      <c r="A451" s="7" t="s">
        <v>568</v>
      </c>
      <c r="B451" s="7">
        <v>1.4E-2</v>
      </c>
      <c r="C451" s="9">
        <v>3.2813011456628703E-2</v>
      </c>
      <c r="D451" s="9">
        <v>71.105283757338597</v>
      </c>
      <c r="E451" s="9">
        <v>66.415655577299404</v>
      </c>
      <c r="F451" s="9">
        <v>0.30346297045730503</v>
      </c>
      <c r="G451" s="9">
        <v>0.62328409550789099</v>
      </c>
      <c r="H451" s="9">
        <v>7.3249696479158202E-2</v>
      </c>
      <c r="I451" s="7">
        <v>51472</v>
      </c>
      <c r="J451" s="7">
        <v>1</v>
      </c>
    </row>
    <row r="452" spans="1:10" ht="15.75" customHeight="1" x14ac:dyDescent="0.35">
      <c r="A452" s="10" t="s">
        <v>569</v>
      </c>
      <c r="B452" s="10">
        <v>2.2763996889580199E-2</v>
      </c>
      <c r="C452" s="9">
        <v>3.2813011456628703E-2</v>
      </c>
      <c r="D452" s="9">
        <v>71.105283757338597</v>
      </c>
      <c r="E452" s="9">
        <v>66.415655577299404</v>
      </c>
      <c r="F452" s="9">
        <v>0.30346297045730503</v>
      </c>
      <c r="G452" s="9">
        <v>0.62328409550789099</v>
      </c>
      <c r="H452" s="9">
        <v>7.3249696479158202E-2</v>
      </c>
      <c r="I452" s="7">
        <v>52912</v>
      </c>
      <c r="J452" s="7">
        <v>1</v>
      </c>
    </row>
    <row r="453" spans="1:10" ht="15.75" customHeight="1" x14ac:dyDescent="0.35">
      <c r="A453" s="7" t="s">
        <v>570</v>
      </c>
      <c r="B453" s="7">
        <v>1.6E-2</v>
      </c>
      <c r="C453" s="9">
        <v>3.2813011456628703E-2</v>
      </c>
      <c r="D453" s="9">
        <v>71.105283757338597</v>
      </c>
      <c r="E453" s="9">
        <v>66.415655577299404</v>
      </c>
      <c r="F453" s="9">
        <v>0.30346297045730503</v>
      </c>
      <c r="G453" s="9">
        <v>0.62328409550789099</v>
      </c>
      <c r="H453" s="9">
        <v>7.3249696479158202E-2</v>
      </c>
      <c r="I453" s="7">
        <v>54275</v>
      </c>
      <c r="J453" s="7">
        <v>1</v>
      </c>
    </row>
    <row r="454" spans="1:10" ht="15.75" customHeight="1" x14ac:dyDescent="0.35">
      <c r="A454" s="7" t="s">
        <v>571</v>
      </c>
      <c r="B454" s="7">
        <v>1.4999999999999999E-2</v>
      </c>
      <c r="C454" s="9">
        <v>3.2813011456628703E-2</v>
      </c>
      <c r="D454" s="9">
        <v>71.105283757338597</v>
      </c>
      <c r="E454" s="9">
        <v>66.415655577299404</v>
      </c>
      <c r="F454" s="9">
        <v>0.30346297045730503</v>
      </c>
      <c r="G454" s="9">
        <v>0.62328409550789099</v>
      </c>
      <c r="H454" s="9">
        <v>7.3249696479158202E-2</v>
      </c>
      <c r="I454" s="7">
        <v>55509</v>
      </c>
      <c r="J454" s="7">
        <v>1</v>
      </c>
    </row>
    <row r="455" spans="1:10" ht="15.75" customHeight="1" x14ac:dyDescent="0.35">
      <c r="A455" s="7" t="s">
        <v>572</v>
      </c>
      <c r="B455" s="7">
        <v>1.4999999999999999E-2</v>
      </c>
      <c r="C455" s="9">
        <v>3.2813011456628703E-2</v>
      </c>
      <c r="D455" s="9">
        <v>71.105283757338597</v>
      </c>
      <c r="E455" s="9">
        <v>66.415655577299404</v>
      </c>
      <c r="F455" s="9">
        <v>0.30346297045730503</v>
      </c>
      <c r="G455" s="9">
        <v>0.62328409550789099</v>
      </c>
      <c r="H455" s="9">
        <v>7.3249696479158202E-2</v>
      </c>
      <c r="I455" s="7">
        <v>56601</v>
      </c>
      <c r="J455" s="7">
        <v>1</v>
      </c>
    </row>
    <row r="456" spans="1:10" ht="15.75" customHeight="1" x14ac:dyDescent="0.35">
      <c r="A456" s="7" t="s">
        <v>573</v>
      </c>
      <c r="B456" s="7">
        <v>1.2999999999999999E-2</v>
      </c>
      <c r="C456" s="9">
        <v>3.2813011456628703E-2</v>
      </c>
      <c r="D456" s="9">
        <v>71.105283757338597</v>
      </c>
      <c r="E456" s="9">
        <v>66.415655577299404</v>
      </c>
      <c r="F456" s="9">
        <v>0.30346297045730503</v>
      </c>
      <c r="G456" s="9">
        <v>0.62328409550789099</v>
      </c>
      <c r="H456" s="9">
        <v>7.3249696479158202E-2</v>
      </c>
      <c r="I456" s="7">
        <v>57570</v>
      </c>
      <c r="J456" s="7">
        <v>1</v>
      </c>
    </row>
    <row r="457" spans="1:10" ht="15.75" customHeight="1" x14ac:dyDescent="0.35">
      <c r="A457" s="7" t="s">
        <v>574</v>
      </c>
      <c r="B457" s="7">
        <v>3.9E-2</v>
      </c>
      <c r="C457" s="7">
        <v>0.113</v>
      </c>
      <c r="D457" s="7">
        <v>45</v>
      </c>
      <c r="E457" s="7">
        <v>42</v>
      </c>
      <c r="F457" s="7">
        <v>0.42299999999999999</v>
      </c>
      <c r="G457" s="7">
        <v>0.53700000000000003</v>
      </c>
      <c r="H457" s="7">
        <v>0.04</v>
      </c>
      <c r="I457" s="7">
        <v>3638316</v>
      </c>
      <c r="J457" s="7">
        <v>0.376</v>
      </c>
    </row>
    <row r="458" spans="1:10" ht="15.75" customHeight="1" x14ac:dyDescent="0.35">
      <c r="A458" s="7" t="s">
        <v>576</v>
      </c>
      <c r="B458" s="7">
        <v>3.9E-2</v>
      </c>
      <c r="C458" s="7">
        <v>0.113</v>
      </c>
      <c r="D458" s="7">
        <v>45</v>
      </c>
      <c r="E458" s="7">
        <v>42</v>
      </c>
      <c r="F458" s="7">
        <v>0.42199999999999999</v>
      </c>
      <c r="G458" s="7">
        <v>0.53800000000000003</v>
      </c>
      <c r="H458" s="7">
        <v>0.04</v>
      </c>
      <c r="I458" s="7">
        <v>3704045</v>
      </c>
      <c r="J458" s="7">
        <v>0.377</v>
      </c>
    </row>
    <row r="459" spans="1:10" ht="15.75" customHeight="1" x14ac:dyDescent="0.35">
      <c r="A459" s="7" t="s">
        <v>577</v>
      </c>
      <c r="B459" s="7">
        <v>3.9E-2</v>
      </c>
      <c r="C459" s="7">
        <v>0.113</v>
      </c>
      <c r="D459" s="7">
        <v>46</v>
      </c>
      <c r="E459" s="7">
        <v>42</v>
      </c>
      <c r="F459" s="7">
        <v>0.42199999999999999</v>
      </c>
      <c r="G459" s="7">
        <v>0.53900000000000003</v>
      </c>
      <c r="H459" s="7">
        <v>0.04</v>
      </c>
      <c r="I459" s="7">
        <v>3767248</v>
      </c>
      <c r="J459" s="7">
        <v>0.378</v>
      </c>
    </row>
    <row r="460" spans="1:10" ht="15.75" customHeight="1" x14ac:dyDescent="0.35">
      <c r="A460" s="7" t="s">
        <v>578</v>
      </c>
      <c r="B460" s="7">
        <v>3.7999999999999999E-2</v>
      </c>
      <c r="C460" s="7">
        <v>0.112</v>
      </c>
      <c r="D460" s="7">
        <v>46</v>
      </c>
      <c r="E460" s="7">
        <v>43</v>
      </c>
      <c r="F460" s="7">
        <v>0.42099999999999999</v>
      </c>
      <c r="G460" s="7">
        <v>0.53900000000000003</v>
      </c>
      <c r="H460" s="7">
        <v>0.04</v>
      </c>
      <c r="I460" s="7">
        <v>3829636</v>
      </c>
      <c r="J460" s="7">
        <v>0.379</v>
      </c>
    </row>
    <row r="461" spans="1:10" ht="15.75" customHeight="1" x14ac:dyDescent="0.35">
      <c r="A461" s="7" t="s">
        <v>579</v>
      </c>
      <c r="B461" s="7">
        <v>3.7999999999999999E-2</v>
      </c>
      <c r="C461" s="7">
        <v>0.111</v>
      </c>
      <c r="D461" s="7">
        <v>46</v>
      </c>
      <c r="E461" s="7">
        <v>43</v>
      </c>
      <c r="F461" s="7">
        <v>0.42</v>
      </c>
      <c r="G461" s="7">
        <v>0.54</v>
      </c>
      <c r="H461" s="7">
        <v>0.04</v>
      </c>
      <c r="I461" s="7">
        <v>3893595</v>
      </c>
      <c r="J461" s="7">
        <v>0.38</v>
      </c>
    </row>
    <row r="462" spans="1:10" ht="15.75" customHeight="1" x14ac:dyDescent="0.35">
      <c r="A462" s="7" t="s">
        <v>580</v>
      </c>
      <c r="B462" s="7">
        <v>3.6999999999999998E-2</v>
      </c>
      <c r="C462" s="7">
        <v>0.111</v>
      </c>
      <c r="D462" s="7">
        <v>47</v>
      </c>
      <c r="E462" s="7">
        <v>43</v>
      </c>
      <c r="F462" s="7">
        <v>0.41899999999999998</v>
      </c>
      <c r="G462" s="7">
        <v>0.54200000000000004</v>
      </c>
      <c r="H462" s="7">
        <v>0.04</v>
      </c>
      <c r="I462" s="7">
        <v>3960897</v>
      </c>
      <c r="J462" s="7">
        <v>0.38100000000000001</v>
      </c>
    </row>
    <row r="463" spans="1:10" ht="15.75" customHeight="1" x14ac:dyDescent="0.35">
      <c r="A463" s="7" t="s">
        <v>581</v>
      </c>
      <c r="B463" s="7">
        <v>3.6999999999999998E-2</v>
      </c>
      <c r="C463" s="7">
        <v>0.109</v>
      </c>
      <c r="D463" s="7">
        <v>47</v>
      </c>
      <c r="E463" s="7">
        <v>44</v>
      </c>
      <c r="F463" s="7">
        <v>0.41699999999999998</v>
      </c>
      <c r="G463" s="7">
        <v>0.54400000000000004</v>
      </c>
      <c r="H463" s="7">
        <v>0.04</v>
      </c>
      <c r="I463" s="7">
        <v>4032102</v>
      </c>
      <c r="J463" s="7">
        <v>0.38200000000000001</v>
      </c>
    </row>
    <row r="464" spans="1:10" ht="15.75" customHeight="1" x14ac:dyDescent="0.35">
      <c r="A464" s="7" t="s">
        <v>582</v>
      </c>
      <c r="B464" s="7">
        <v>3.5999999999999997E-2</v>
      </c>
      <c r="C464" s="7">
        <v>0.108</v>
      </c>
      <c r="D464" s="7">
        <v>48</v>
      </c>
      <c r="E464" s="7">
        <v>45</v>
      </c>
      <c r="F464" s="7">
        <v>0.41499999999999998</v>
      </c>
      <c r="G464" s="7">
        <v>0.54600000000000004</v>
      </c>
      <c r="H464" s="7">
        <v>3.9E-2</v>
      </c>
      <c r="I464" s="7">
        <v>4106897</v>
      </c>
      <c r="J464" s="7">
        <v>0.38300000000000001</v>
      </c>
    </row>
    <row r="465" spans="1:10" ht="15.75" customHeight="1" x14ac:dyDescent="0.35">
      <c r="A465" s="7" t="s">
        <v>583</v>
      </c>
      <c r="B465" s="7">
        <v>3.5999999999999997E-2</v>
      </c>
      <c r="C465" s="7">
        <v>0.107</v>
      </c>
      <c r="D465" s="7">
        <v>48</v>
      </c>
      <c r="E465" s="7">
        <v>45</v>
      </c>
      <c r="F465" s="7">
        <v>0.41199999999999998</v>
      </c>
      <c r="G465" s="7">
        <v>0.54900000000000004</v>
      </c>
      <c r="H465" s="7">
        <v>3.9E-2</v>
      </c>
      <c r="I465" s="7">
        <v>4185106</v>
      </c>
      <c r="J465" s="7">
        <v>0.38500000000000001</v>
      </c>
    </row>
    <row r="466" spans="1:10" ht="15.75" customHeight="1" x14ac:dyDescent="0.35">
      <c r="A466" s="7" t="s">
        <v>584</v>
      </c>
      <c r="B466" s="7">
        <v>3.5000000000000003E-2</v>
      </c>
      <c r="C466" s="7">
        <v>0.105</v>
      </c>
      <c r="D466" s="7">
        <v>49</v>
      </c>
      <c r="E466" s="7">
        <v>46</v>
      </c>
      <c r="F466" s="7">
        <v>0.40899999999999997</v>
      </c>
      <c r="G466" s="7">
        <v>0.55200000000000005</v>
      </c>
      <c r="H466" s="7">
        <v>3.9E-2</v>
      </c>
      <c r="I466" s="7">
        <v>4266247</v>
      </c>
      <c r="J466" s="7">
        <v>0.38600000000000001</v>
      </c>
    </row>
    <row r="467" spans="1:10" ht="15.75" customHeight="1" x14ac:dyDescent="0.35">
      <c r="A467" s="7" t="s">
        <v>585</v>
      </c>
      <c r="B467" s="7">
        <v>3.5000000000000003E-2</v>
      </c>
      <c r="C467" s="7">
        <v>0.10299999999999999</v>
      </c>
      <c r="D467" s="7">
        <v>50</v>
      </c>
      <c r="E467" s="7">
        <v>46</v>
      </c>
      <c r="F467" s="7">
        <v>0.40600000000000003</v>
      </c>
      <c r="G467" s="7">
        <v>0.55500000000000005</v>
      </c>
      <c r="H467" s="7">
        <v>3.9E-2</v>
      </c>
      <c r="I467" s="7">
        <v>4349921</v>
      </c>
      <c r="J467" s="7">
        <v>0.38800000000000001</v>
      </c>
    </row>
    <row r="468" spans="1:10" ht="15.75" customHeight="1" x14ac:dyDescent="0.35">
      <c r="A468" s="7" t="s">
        <v>586</v>
      </c>
      <c r="B468" s="7">
        <v>3.5000000000000003E-2</v>
      </c>
      <c r="C468" s="7">
        <v>0.1</v>
      </c>
      <c r="D468" s="7">
        <v>51</v>
      </c>
      <c r="E468" s="7">
        <v>47</v>
      </c>
      <c r="F468" s="7">
        <v>0.40400000000000003</v>
      </c>
      <c r="G468" s="7">
        <v>0.55800000000000005</v>
      </c>
      <c r="H468" s="7">
        <v>3.9E-2</v>
      </c>
      <c r="I468" s="7">
        <v>4436217</v>
      </c>
      <c r="J468" s="7">
        <v>0.39</v>
      </c>
    </row>
    <row r="469" spans="1:10" ht="15.75" customHeight="1" x14ac:dyDescent="0.35">
      <c r="A469" s="7" t="s">
        <v>587</v>
      </c>
      <c r="B469" s="7">
        <v>3.4000000000000002E-2</v>
      </c>
      <c r="C469" s="7">
        <v>9.8000000000000004E-2</v>
      </c>
      <c r="D469" s="7">
        <v>51</v>
      </c>
      <c r="E469" s="7">
        <v>48</v>
      </c>
      <c r="F469" s="7">
        <v>0.40100000000000002</v>
      </c>
      <c r="G469" s="7">
        <v>0.56100000000000005</v>
      </c>
      <c r="H469" s="7">
        <v>3.9E-2</v>
      </c>
      <c r="I469" s="7">
        <v>4525209</v>
      </c>
      <c r="J469" s="7">
        <v>0.39300000000000002</v>
      </c>
    </row>
    <row r="470" spans="1:10" ht="15.75" customHeight="1" x14ac:dyDescent="0.35">
      <c r="A470" s="7" t="s">
        <v>588</v>
      </c>
      <c r="B470" s="7">
        <v>5.0999999999999997E-2</v>
      </c>
      <c r="C470" s="7">
        <v>0.106</v>
      </c>
      <c r="D470" s="7">
        <v>48</v>
      </c>
      <c r="E470" s="7">
        <v>46</v>
      </c>
      <c r="F470" s="7">
        <v>0.49</v>
      </c>
      <c r="G470" s="7">
        <v>0.48199999999999998</v>
      </c>
      <c r="H470" s="7">
        <v>2.8000000000000001E-2</v>
      </c>
      <c r="I470" s="7">
        <v>8301151</v>
      </c>
      <c r="J470" s="7">
        <v>0.216</v>
      </c>
    </row>
    <row r="471" spans="1:10" ht="15.75" customHeight="1" x14ac:dyDescent="0.35">
      <c r="A471" s="7" t="s">
        <v>590</v>
      </c>
      <c r="B471" s="7">
        <v>5.0999999999999997E-2</v>
      </c>
      <c r="C471" s="7">
        <v>0.105</v>
      </c>
      <c r="D471" s="7">
        <v>48</v>
      </c>
      <c r="E471" s="7">
        <v>46</v>
      </c>
      <c r="F471" s="7">
        <v>0.49099999999999999</v>
      </c>
      <c r="G471" s="7">
        <v>0.48099999999999998</v>
      </c>
      <c r="H471" s="7">
        <v>2.8000000000000001E-2</v>
      </c>
      <c r="I471" s="7">
        <v>8620917</v>
      </c>
      <c r="J471" s="7">
        <v>0.217</v>
      </c>
    </row>
    <row r="472" spans="1:10" ht="15.75" customHeight="1" x14ac:dyDescent="0.35">
      <c r="A472" s="7" t="s">
        <v>591</v>
      </c>
      <c r="B472" s="7">
        <v>5.0999999999999997E-2</v>
      </c>
      <c r="C472" s="7">
        <v>0.104</v>
      </c>
      <c r="D472" s="7">
        <v>48</v>
      </c>
      <c r="E472" s="7">
        <v>46</v>
      </c>
      <c r="F472" s="7">
        <v>0.49099999999999999</v>
      </c>
      <c r="G472" s="7">
        <v>0.48099999999999998</v>
      </c>
      <c r="H472" s="7">
        <v>2.8000000000000001E-2</v>
      </c>
      <c r="I472" s="7">
        <v>8959964</v>
      </c>
      <c r="J472" s="7">
        <v>0.217</v>
      </c>
    </row>
    <row r="473" spans="1:10" ht="15.75" customHeight="1" x14ac:dyDescent="0.35">
      <c r="A473" s="7" t="s">
        <v>592</v>
      </c>
      <c r="B473" s="7">
        <v>0.05</v>
      </c>
      <c r="C473" s="7">
        <v>0.10299999999999999</v>
      </c>
      <c r="D473" s="7">
        <v>48</v>
      </c>
      <c r="E473" s="7">
        <v>46</v>
      </c>
      <c r="F473" s="7">
        <v>0.49199999999999999</v>
      </c>
      <c r="G473" s="7">
        <v>0.48099999999999998</v>
      </c>
      <c r="H473" s="7">
        <v>2.7E-2</v>
      </c>
      <c r="I473" s="7">
        <v>9311234</v>
      </c>
      <c r="J473" s="7">
        <v>0.217</v>
      </c>
    </row>
    <row r="474" spans="1:10" ht="15.75" customHeight="1" x14ac:dyDescent="0.35">
      <c r="A474" s="7" t="s">
        <v>593</v>
      </c>
      <c r="B474" s="7">
        <v>0.05</v>
      </c>
      <c r="C474" s="7">
        <v>0.10199999999999999</v>
      </c>
      <c r="D474" s="7">
        <v>48</v>
      </c>
      <c r="E474" s="7">
        <v>47</v>
      </c>
      <c r="F474" s="7">
        <v>0.49199999999999999</v>
      </c>
      <c r="G474" s="7">
        <v>0.48099999999999998</v>
      </c>
      <c r="H474" s="7">
        <v>2.7E-2</v>
      </c>
      <c r="I474" s="7">
        <v>9665024</v>
      </c>
      <c r="J474" s="7">
        <v>0.218</v>
      </c>
    </row>
    <row r="475" spans="1:10" ht="15.75" customHeight="1" x14ac:dyDescent="0.35">
      <c r="A475" s="7" t="s">
        <v>594</v>
      </c>
      <c r="B475" s="7">
        <v>0.05</v>
      </c>
      <c r="C475" s="7">
        <v>0.10100000000000001</v>
      </c>
      <c r="D475" s="7">
        <v>48</v>
      </c>
      <c r="E475" s="7">
        <v>47</v>
      </c>
      <c r="F475" s="7">
        <v>0.49199999999999999</v>
      </c>
      <c r="G475" s="7">
        <v>0.48099999999999998</v>
      </c>
      <c r="H475" s="7">
        <v>2.7E-2</v>
      </c>
      <c r="I475" s="7">
        <v>10014413</v>
      </c>
      <c r="J475" s="7">
        <v>0.218</v>
      </c>
    </row>
    <row r="476" spans="1:10" ht="15.75" customHeight="1" x14ac:dyDescent="0.35">
      <c r="A476" s="7" t="s">
        <v>595</v>
      </c>
      <c r="B476" s="7">
        <v>4.9000000000000002E-2</v>
      </c>
      <c r="C476" s="7">
        <v>0.1</v>
      </c>
      <c r="D476" s="7">
        <v>49</v>
      </c>
      <c r="E476" s="7">
        <v>47</v>
      </c>
      <c r="F476" s="7">
        <v>0.49199999999999999</v>
      </c>
      <c r="G476" s="7">
        <v>0.48199999999999998</v>
      </c>
      <c r="H476" s="7">
        <v>2.5999999999999999E-2</v>
      </c>
      <c r="I476" s="7">
        <v>10356822</v>
      </c>
      <c r="J476" s="7">
        <v>0.218</v>
      </c>
    </row>
    <row r="477" spans="1:10" ht="15.75" customHeight="1" x14ac:dyDescent="0.35">
      <c r="A477" s="7" t="s">
        <v>596</v>
      </c>
      <c r="B477" s="7">
        <v>4.9000000000000002E-2</v>
      </c>
      <c r="C477" s="7">
        <v>9.9000000000000005E-2</v>
      </c>
      <c r="D477" s="7">
        <v>49</v>
      </c>
      <c r="E477" s="7">
        <v>48</v>
      </c>
      <c r="F477" s="7">
        <v>0.49199999999999999</v>
      </c>
      <c r="G477" s="7">
        <v>0.48199999999999998</v>
      </c>
      <c r="H477" s="7">
        <v>2.5999999999999999E-2</v>
      </c>
      <c r="I477" s="7">
        <v>10694366</v>
      </c>
      <c r="J477" s="7">
        <v>0.219</v>
      </c>
    </row>
    <row r="478" spans="1:10" ht="15.75" customHeight="1" x14ac:dyDescent="0.35">
      <c r="A478" s="7" t="s">
        <v>597</v>
      </c>
      <c r="B478" s="7">
        <v>4.8000000000000001E-2</v>
      </c>
      <c r="C478" s="7">
        <v>9.7000000000000003E-2</v>
      </c>
      <c r="D478" s="7">
        <v>50</v>
      </c>
      <c r="E478" s="7">
        <v>48</v>
      </c>
      <c r="F478" s="7">
        <v>0.49099999999999999</v>
      </c>
      <c r="G478" s="7">
        <v>0.48399999999999999</v>
      </c>
      <c r="H478" s="7">
        <v>2.5999999999999999E-2</v>
      </c>
      <c r="I478" s="7">
        <v>11030628</v>
      </c>
      <c r="J478" s="7">
        <v>0.219</v>
      </c>
    </row>
    <row r="479" spans="1:10" ht="15.75" customHeight="1" x14ac:dyDescent="0.35">
      <c r="A479" s="7" t="s">
        <v>598</v>
      </c>
      <c r="B479" s="7">
        <v>4.8000000000000001E-2</v>
      </c>
      <c r="C479" s="7">
        <v>9.5000000000000001E-2</v>
      </c>
      <c r="D479" s="7">
        <v>50</v>
      </c>
      <c r="E479" s="7">
        <v>49</v>
      </c>
      <c r="F479" s="7">
        <v>0.49</v>
      </c>
      <c r="G479" s="7">
        <v>0.48499999999999999</v>
      </c>
      <c r="H479" s="7">
        <v>2.5000000000000001E-2</v>
      </c>
      <c r="I479" s="7">
        <v>11371325</v>
      </c>
      <c r="J479" s="7">
        <v>0.219</v>
      </c>
    </row>
    <row r="480" spans="1:10" ht="15.75" customHeight="1" x14ac:dyDescent="0.35">
      <c r="A480" s="7" t="s">
        <v>599</v>
      </c>
      <c r="B480" s="7">
        <v>4.7E-2</v>
      </c>
      <c r="C480" s="7">
        <v>9.4E-2</v>
      </c>
      <c r="D480" s="7">
        <v>51</v>
      </c>
      <c r="E480" s="7">
        <v>49</v>
      </c>
      <c r="F480" s="7">
        <v>0.48799999999999999</v>
      </c>
      <c r="G480" s="7">
        <v>0.48699999999999999</v>
      </c>
      <c r="H480" s="7">
        <v>2.5000000000000001E-2</v>
      </c>
      <c r="I480" s="7">
        <v>11720781</v>
      </c>
      <c r="J480" s="7">
        <v>0.22</v>
      </c>
    </row>
    <row r="481" spans="1:10" ht="15.75" customHeight="1" x14ac:dyDescent="0.35">
      <c r="A481" s="7" t="s">
        <v>600</v>
      </c>
      <c r="B481" s="7">
        <v>4.7E-2</v>
      </c>
      <c r="C481" s="7">
        <v>9.1999999999999998E-2</v>
      </c>
      <c r="D481" s="7">
        <v>51</v>
      </c>
      <c r="E481" s="7">
        <v>49</v>
      </c>
      <c r="F481" s="7">
        <v>0.48699999999999999</v>
      </c>
      <c r="G481" s="7">
        <v>0.48799999999999999</v>
      </c>
      <c r="H481" s="7">
        <v>2.5000000000000001E-2</v>
      </c>
      <c r="I481" s="7">
        <v>12080037</v>
      </c>
      <c r="J481" s="7">
        <v>0.22</v>
      </c>
    </row>
    <row r="482" spans="1:10" ht="15.75" customHeight="1" x14ac:dyDescent="0.35">
      <c r="A482" s="7" t="s">
        <v>601</v>
      </c>
      <c r="B482" s="7">
        <v>4.5999999999999999E-2</v>
      </c>
      <c r="C482" s="7">
        <v>0.09</v>
      </c>
      <c r="D482" s="7">
        <v>52</v>
      </c>
      <c r="E482" s="7">
        <v>50</v>
      </c>
      <c r="F482" s="7">
        <v>0.48499999999999999</v>
      </c>
      <c r="G482" s="7">
        <v>0.49</v>
      </c>
      <c r="H482" s="7">
        <v>2.4E-2</v>
      </c>
      <c r="I482" s="7">
        <v>12448175</v>
      </c>
      <c r="J482" s="7">
        <v>0.221</v>
      </c>
    </row>
    <row r="483" spans="1:10" ht="15.75" customHeight="1" x14ac:dyDescent="0.35">
      <c r="A483" s="7" t="s">
        <v>602</v>
      </c>
      <c r="B483" s="7">
        <v>1.7000000000000001E-2</v>
      </c>
      <c r="C483" s="7">
        <v>8.9999999999999993E-3</v>
      </c>
      <c r="D483" s="7">
        <v>80</v>
      </c>
      <c r="E483" s="7">
        <v>74</v>
      </c>
      <c r="F483" s="7">
        <v>0.27800000000000002</v>
      </c>
      <c r="G483" s="7">
        <v>0.65</v>
      </c>
      <c r="H483" s="7">
        <v>7.1999999999999995E-2</v>
      </c>
      <c r="I483" s="7">
        <v>15454402</v>
      </c>
      <c r="J483" s="7">
        <v>0.86099999999999999</v>
      </c>
    </row>
    <row r="484" spans="1:10" ht="15.75" customHeight="1" x14ac:dyDescent="0.35">
      <c r="A484" s="7" t="s">
        <v>604</v>
      </c>
      <c r="B484" s="7">
        <v>1.6E-2</v>
      </c>
      <c r="C484" s="7">
        <v>8.9999999999999993E-3</v>
      </c>
      <c r="D484" s="7">
        <v>80</v>
      </c>
      <c r="E484" s="7">
        <v>74</v>
      </c>
      <c r="F484" s="7">
        <v>0.27300000000000002</v>
      </c>
      <c r="G484" s="7">
        <v>0.65400000000000003</v>
      </c>
      <c r="H484" s="7">
        <v>7.3999999999999996E-2</v>
      </c>
      <c r="I484" s="7">
        <v>15639289</v>
      </c>
      <c r="J484" s="7">
        <v>0.86399999999999999</v>
      </c>
    </row>
    <row r="485" spans="1:10" ht="15.75" customHeight="1" x14ac:dyDescent="0.35">
      <c r="A485" s="7" t="s">
        <v>605</v>
      </c>
      <c r="B485" s="7">
        <v>1.6E-2</v>
      </c>
      <c r="C485" s="7">
        <v>8.0000000000000002E-3</v>
      </c>
      <c r="D485" s="7">
        <v>81</v>
      </c>
      <c r="E485" s="7">
        <v>75</v>
      </c>
      <c r="F485" s="7">
        <v>0.26700000000000002</v>
      </c>
      <c r="G485" s="7">
        <v>0.65800000000000003</v>
      </c>
      <c r="H485" s="7">
        <v>7.4999999999999997E-2</v>
      </c>
      <c r="I485" s="7">
        <v>15819522</v>
      </c>
      <c r="J485" s="7">
        <v>0.86599999999999999</v>
      </c>
    </row>
    <row r="486" spans="1:10" ht="15.75" customHeight="1" x14ac:dyDescent="0.35">
      <c r="A486" s="7" t="s">
        <v>606</v>
      </c>
      <c r="B486" s="7">
        <v>1.6E-2</v>
      </c>
      <c r="C486" s="7">
        <v>8.0000000000000002E-3</v>
      </c>
      <c r="D486" s="7">
        <v>81</v>
      </c>
      <c r="E486" s="7">
        <v>75</v>
      </c>
      <c r="F486" s="7">
        <v>0.26100000000000001</v>
      </c>
      <c r="G486" s="7">
        <v>0.66200000000000003</v>
      </c>
      <c r="H486" s="7">
        <v>7.6999999999999999E-2</v>
      </c>
      <c r="I486" s="7">
        <v>15995658</v>
      </c>
      <c r="J486" s="7">
        <v>0.86899999999999999</v>
      </c>
    </row>
    <row r="487" spans="1:10" ht="15.75" customHeight="1" x14ac:dyDescent="0.35">
      <c r="A487" s="7" t="s">
        <v>607</v>
      </c>
      <c r="B487" s="7">
        <v>1.4999999999999999E-2</v>
      </c>
      <c r="C487" s="7">
        <v>8.0000000000000002E-3</v>
      </c>
      <c r="D487" s="7">
        <v>81</v>
      </c>
      <c r="E487" s="7">
        <v>75</v>
      </c>
      <c r="F487" s="7">
        <v>0.255</v>
      </c>
      <c r="G487" s="7">
        <v>0.66700000000000004</v>
      </c>
      <c r="H487" s="7">
        <v>7.9000000000000001E-2</v>
      </c>
      <c r="I487" s="7">
        <v>16168241</v>
      </c>
      <c r="J487" s="7">
        <v>0.872</v>
      </c>
    </row>
    <row r="488" spans="1:10" ht="15.75" customHeight="1" x14ac:dyDescent="0.35">
      <c r="A488" s="7" t="s">
        <v>608</v>
      </c>
      <c r="B488" s="7">
        <v>1.4999999999999999E-2</v>
      </c>
      <c r="C488" s="7">
        <v>8.0000000000000002E-3</v>
      </c>
      <c r="D488" s="7">
        <v>81</v>
      </c>
      <c r="E488" s="7">
        <v>75</v>
      </c>
      <c r="F488" s="7">
        <v>0.249</v>
      </c>
      <c r="G488" s="7">
        <v>0.67100000000000004</v>
      </c>
      <c r="H488" s="7">
        <v>0.08</v>
      </c>
      <c r="I488" s="7">
        <v>16337749</v>
      </c>
      <c r="J488" s="7">
        <v>0.874</v>
      </c>
    </row>
    <row r="489" spans="1:10" ht="15.75" customHeight="1" x14ac:dyDescent="0.35">
      <c r="A489" s="7" t="s">
        <v>609</v>
      </c>
      <c r="B489" s="7">
        <v>1.4999999999999999E-2</v>
      </c>
      <c r="C489" s="7">
        <v>8.0000000000000002E-3</v>
      </c>
      <c r="D489" s="7">
        <v>81</v>
      </c>
      <c r="E489" s="7">
        <v>75</v>
      </c>
      <c r="F489" s="7">
        <v>0.24299999999999999</v>
      </c>
      <c r="G489" s="7">
        <v>0.67500000000000004</v>
      </c>
      <c r="H489" s="7">
        <v>8.2000000000000003E-2</v>
      </c>
      <c r="I489" s="7">
        <v>16504530</v>
      </c>
      <c r="J489" s="7">
        <v>0.877</v>
      </c>
    </row>
    <row r="490" spans="1:10" ht="15.75" customHeight="1" x14ac:dyDescent="0.35">
      <c r="A490" s="7" t="s">
        <v>610</v>
      </c>
      <c r="B490" s="7">
        <v>1.4999999999999999E-2</v>
      </c>
      <c r="C490" s="7">
        <v>8.0000000000000002E-3</v>
      </c>
      <c r="D490" s="7">
        <v>82</v>
      </c>
      <c r="E490" s="7">
        <v>76</v>
      </c>
      <c r="F490" s="7">
        <v>0.23699999999999999</v>
      </c>
      <c r="G490" s="7">
        <v>0.67800000000000005</v>
      </c>
      <c r="H490" s="7">
        <v>8.5000000000000006E-2</v>
      </c>
      <c r="I490" s="7">
        <v>16668892</v>
      </c>
      <c r="J490" s="7">
        <v>0.879</v>
      </c>
    </row>
    <row r="491" spans="1:10" ht="15.75" customHeight="1" x14ac:dyDescent="0.35">
      <c r="A491" s="7" t="s">
        <v>611</v>
      </c>
      <c r="B491" s="7">
        <v>1.4999999999999999E-2</v>
      </c>
      <c r="C491" s="7">
        <v>8.0000000000000002E-3</v>
      </c>
      <c r="D491" s="7">
        <v>82</v>
      </c>
      <c r="E491" s="7">
        <v>76</v>
      </c>
      <c r="F491" s="7">
        <v>0.23100000000000001</v>
      </c>
      <c r="G491" s="7">
        <v>0.68200000000000005</v>
      </c>
      <c r="H491" s="7">
        <v>8.6999999999999994E-2</v>
      </c>
      <c r="I491" s="7">
        <v>16831184</v>
      </c>
      <c r="J491" s="7">
        <v>0.88200000000000001</v>
      </c>
    </row>
    <row r="492" spans="1:10" ht="15.75" customHeight="1" x14ac:dyDescent="0.35">
      <c r="A492" s="7" t="s">
        <v>612</v>
      </c>
      <c r="B492" s="7">
        <v>1.4E-2</v>
      </c>
      <c r="C492" s="7">
        <v>8.0000000000000002E-3</v>
      </c>
      <c r="D492" s="7">
        <v>82</v>
      </c>
      <c r="E492" s="7">
        <v>76</v>
      </c>
      <c r="F492" s="7">
        <v>0.22600000000000001</v>
      </c>
      <c r="G492" s="7">
        <v>0.68500000000000005</v>
      </c>
      <c r="H492" s="7">
        <v>8.8999999999999996E-2</v>
      </c>
      <c r="I492" s="7">
        <v>16991729</v>
      </c>
      <c r="J492" s="7">
        <v>0.88400000000000001</v>
      </c>
    </row>
    <row r="493" spans="1:10" ht="15.75" customHeight="1" x14ac:dyDescent="0.35">
      <c r="A493" s="7" t="s">
        <v>613</v>
      </c>
      <c r="B493" s="7">
        <v>1.4E-2</v>
      </c>
      <c r="C493" s="7">
        <v>8.0000000000000002E-3</v>
      </c>
      <c r="D493" s="7">
        <v>82</v>
      </c>
      <c r="E493" s="7">
        <v>76</v>
      </c>
      <c r="F493" s="7">
        <v>0.221</v>
      </c>
      <c r="G493" s="7">
        <v>0.68700000000000006</v>
      </c>
      <c r="H493" s="7">
        <v>9.1999999999999998E-2</v>
      </c>
      <c r="I493" s="7">
        <v>17150760</v>
      </c>
      <c r="J493" s="7">
        <v>0.88600000000000001</v>
      </c>
    </row>
    <row r="494" spans="1:10" ht="15.75" customHeight="1" x14ac:dyDescent="0.35">
      <c r="A494" s="7" t="s">
        <v>614</v>
      </c>
      <c r="B494" s="7">
        <v>1.4E-2</v>
      </c>
      <c r="C494" s="7">
        <v>7.0000000000000001E-3</v>
      </c>
      <c r="D494" s="7">
        <v>82</v>
      </c>
      <c r="E494" s="7">
        <v>76</v>
      </c>
      <c r="F494" s="7">
        <v>0.217</v>
      </c>
      <c r="G494" s="7">
        <v>0.68799999999999994</v>
      </c>
      <c r="H494" s="7">
        <v>9.4E-2</v>
      </c>
      <c r="I494" s="7">
        <v>17308449</v>
      </c>
      <c r="J494" s="7">
        <v>0.88800000000000001</v>
      </c>
    </row>
    <row r="495" spans="1:10" ht="15.75" customHeight="1" x14ac:dyDescent="0.35">
      <c r="A495" s="7" t="s">
        <v>615</v>
      </c>
      <c r="B495" s="7">
        <v>1.4E-2</v>
      </c>
      <c r="C495" s="7">
        <v>7.0000000000000001E-3</v>
      </c>
      <c r="D495" s="7">
        <v>82</v>
      </c>
      <c r="E495" s="7">
        <v>77</v>
      </c>
      <c r="F495" s="7">
        <v>0.214</v>
      </c>
      <c r="G495" s="7">
        <v>0.68899999999999995</v>
      </c>
      <c r="H495" s="7">
        <v>9.7000000000000003E-2</v>
      </c>
      <c r="I495" s="7">
        <v>17464814</v>
      </c>
      <c r="J495" s="7">
        <v>0.89</v>
      </c>
    </row>
    <row r="496" spans="1:10" ht="15.75" customHeight="1" x14ac:dyDescent="0.35">
      <c r="A496" s="7" t="s">
        <v>616</v>
      </c>
      <c r="B496" s="7">
        <v>1.4E-2</v>
      </c>
      <c r="C496" s="7">
        <v>0.03</v>
      </c>
      <c r="D496" s="7">
        <v>74</v>
      </c>
      <c r="E496" s="7">
        <v>71</v>
      </c>
      <c r="F496" s="7">
        <v>0.25600000000000001</v>
      </c>
      <c r="G496" s="7">
        <v>0.67500000000000004</v>
      </c>
      <c r="H496" s="7">
        <v>6.9000000000000006E-2</v>
      </c>
      <c r="I496" s="7">
        <v>1262645000</v>
      </c>
      <c r="J496" s="7">
        <v>0.35899999999999999</v>
      </c>
    </row>
    <row r="497" spans="1:10" ht="15.75" customHeight="1" x14ac:dyDescent="0.35">
      <c r="A497" s="7" t="s">
        <v>618</v>
      </c>
      <c r="B497" s="7">
        <v>1.2999999999999999E-2</v>
      </c>
      <c r="C497" s="7">
        <v>2.8000000000000001E-2</v>
      </c>
      <c r="D497" s="7">
        <v>74</v>
      </c>
      <c r="E497" s="7">
        <v>71</v>
      </c>
      <c r="F497" s="7">
        <v>0.246</v>
      </c>
      <c r="G497" s="7">
        <v>0.68300000000000005</v>
      </c>
      <c r="H497" s="7">
        <v>7.0000000000000007E-2</v>
      </c>
      <c r="I497" s="7">
        <v>1271850000</v>
      </c>
      <c r="J497" s="7">
        <v>0.371</v>
      </c>
    </row>
    <row r="498" spans="1:10" ht="15.75" customHeight="1" x14ac:dyDescent="0.35">
      <c r="A498" s="7" t="s">
        <v>619</v>
      </c>
      <c r="B498" s="7">
        <v>1.2999999999999999E-2</v>
      </c>
      <c r="C498" s="7">
        <v>2.5999999999999999E-2</v>
      </c>
      <c r="D498" s="7">
        <v>74</v>
      </c>
      <c r="E498" s="7">
        <v>72</v>
      </c>
      <c r="F498" s="7">
        <v>0.23599999999999999</v>
      </c>
      <c r="G498" s="7">
        <v>0.69199999999999995</v>
      </c>
      <c r="H498" s="7">
        <v>7.1999999999999995E-2</v>
      </c>
      <c r="I498" s="7">
        <v>1280400000</v>
      </c>
      <c r="J498" s="7">
        <v>0.38400000000000001</v>
      </c>
    </row>
    <row r="499" spans="1:10" ht="15.75" customHeight="1" x14ac:dyDescent="0.35">
      <c r="A499" s="7" t="s">
        <v>620</v>
      </c>
      <c r="B499" s="7">
        <v>1.2E-2</v>
      </c>
      <c r="C499" s="7">
        <v>2.4E-2</v>
      </c>
      <c r="D499" s="7">
        <v>75</v>
      </c>
      <c r="E499" s="7">
        <v>72</v>
      </c>
      <c r="F499" s="7">
        <v>0.22500000000000001</v>
      </c>
      <c r="G499" s="7">
        <v>0.70199999999999996</v>
      </c>
      <c r="H499" s="7">
        <v>7.3999999999999996E-2</v>
      </c>
      <c r="I499" s="7">
        <v>1288400000</v>
      </c>
      <c r="J499" s="7">
        <v>0.39800000000000002</v>
      </c>
    </row>
    <row r="500" spans="1:10" ht="15.75" customHeight="1" x14ac:dyDescent="0.35">
      <c r="A500" s="7" t="s">
        <v>621</v>
      </c>
      <c r="B500" s="7">
        <v>1.2E-2</v>
      </c>
      <c r="C500" s="7">
        <v>2.1999999999999999E-2</v>
      </c>
      <c r="D500" s="7">
        <v>75</v>
      </c>
      <c r="E500" s="7">
        <v>73</v>
      </c>
      <c r="F500" s="7">
        <v>0.214</v>
      </c>
      <c r="G500" s="7">
        <v>0.71099999999999997</v>
      </c>
      <c r="H500" s="7">
        <v>7.4999999999999997E-2</v>
      </c>
      <c r="I500" s="7">
        <v>1296075000</v>
      </c>
      <c r="J500" s="7">
        <v>0.41099999999999998</v>
      </c>
    </row>
    <row r="501" spans="1:10" ht="15.75" customHeight="1" x14ac:dyDescent="0.35">
      <c r="A501" s="7" t="s">
        <v>622</v>
      </c>
      <c r="B501" s="7">
        <v>1.2E-2</v>
      </c>
      <c r="C501" s="7">
        <v>0.02</v>
      </c>
      <c r="D501" s="7">
        <v>75</v>
      </c>
      <c r="E501" s="7">
        <v>73</v>
      </c>
      <c r="F501" s="7">
        <v>0.20499999999999999</v>
      </c>
      <c r="G501" s="7">
        <v>0.71799999999999997</v>
      </c>
      <c r="H501" s="7">
        <v>7.6999999999999999E-2</v>
      </c>
      <c r="I501" s="7">
        <v>1303720000</v>
      </c>
      <c r="J501" s="7">
        <v>0.42499999999999999</v>
      </c>
    </row>
    <row r="502" spans="1:10" ht="15.75" customHeight="1" x14ac:dyDescent="0.35">
      <c r="A502" s="7" t="s">
        <v>623</v>
      </c>
      <c r="B502" s="7">
        <v>1.2E-2</v>
      </c>
      <c r="C502" s="7">
        <v>1.9E-2</v>
      </c>
      <c r="D502" s="7">
        <v>76</v>
      </c>
      <c r="E502" s="7">
        <v>73</v>
      </c>
      <c r="F502" s="7">
        <v>0.19800000000000001</v>
      </c>
      <c r="G502" s="7">
        <v>0.72399999999999998</v>
      </c>
      <c r="H502" s="7">
        <v>7.8E-2</v>
      </c>
      <c r="I502" s="7">
        <v>1311020000</v>
      </c>
      <c r="J502" s="7">
        <v>0.439</v>
      </c>
    </row>
    <row r="503" spans="1:10" ht="15.75" customHeight="1" x14ac:dyDescent="0.35">
      <c r="A503" s="7" t="s">
        <v>624</v>
      </c>
      <c r="B503" s="7">
        <v>1.2E-2</v>
      </c>
      <c r="C503" s="7">
        <v>1.7000000000000001E-2</v>
      </c>
      <c r="D503" s="7">
        <v>76</v>
      </c>
      <c r="E503" s="7">
        <v>73</v>
      </c>
      <c r="F503" s="7">
        <v>0.192</v>
      </c>
      <c r="G503" s="7">
        <v>0.72899999999999998</v>
      </c>
      <c r="H503" s="7">
        <v>7.9000000000000001E-2</v>
      </c>
      <c r="I503" s="7">
        <v>1317885000</v>
      </c>
      <c r="J503" s="7">
        <v>0.45200000000000001</v>
      </c>
    </row>
    <row r="504" spans="1:10" ht="15.75" customHeight="1" x14ac:dyDescent="0.35">
      <c r="A504" s="7" t="s">
        <v>625</v>
      </c>
      <c r="B504" s="7">
        <v>1.2E-2</v>
      </c>
      <c r="C504" s="7">
        <v>1.6E-2</v>
      </c>
      <c r="D504" s="7">
        <v>76</v>
      </c>
      <c r="E504" s="7">
        <v>73</v>
      </c>
      <c r="F504" s="7">
        <v>0.187</v>
      </c>
      <c r="G504" s="7">
        <v>0.73199999999999998</v>
      </c>
      <c r="H504" s="7">
        <v>8.1000000000000003E-2</v>
      </c>
      <c r="I504" s="7">
        <v>1324655000</v>
      </c>
      <c r="J504" s="7">
        <v>0.46500000000000002</v>
      </c>
    </row>
    <row r="505" spans="1:10" ht="15.75" customHeight="1" x14ac:dyDescent="0.35">
      <c r="A505" s="7" t="s">
        <v>626</v>
      </c>
      <c r="B505" s="7">
        <v>1.2E-2</v>
      </c>
      <c r="C505" s="7">
        <v>1.4999999999999999E-2</v>
      </c>
      <c r="D505" s="7">
        <v>76</v>
      </c>
      <c r="E505" s="7">
        <v>73</v>
      </c>
      <c r="F505" s="7">
        <v>0.184</v>
      </c>
      <c r="G505" s="7">
        <v>0.73399999999999999</v>
      </c>
      <c r="H505" s="7">
        <v>8.2000000000000003E-2</v>
      </c>
      <c r="I505" s="7">
        <v>1331260000</v>
      </c>
      <c r="J505" s="7">
        <v>0.47899999999999998</v>
      </c>
    </row>
    <row r="506" spans="1:10" ht="15.75" customHeight="1" x14ac:dyDescent="0.35">
      <c r="A506" s="7" t="s">
        <v>627</v>
      </c>
      <c r="B506" s="7">
        <v>1.2E-2</v>
      </c>
      <c r="C506" s="7">
        <v>1.4E-2</v>
      </c>
      <c r="D506" s="7">
        <v>76</v>
      </c>
      <c r="E506" s="7">
        <v>74</v>
      </c>
      <c r="F506" s="7">
        <v>0.18099999999999999</v>
      </c>
      <c r="G506" s="7">
        <v>0.73499999999999999</v>
      </c>
      <c r="H506" s="7">
        <v>8.4000000000000005E-2</v>
      </c>
      <c r="I506" s="7">
        <v>1337705000</v>
      </c>
      <c r="J506" s="7">
        <v>0.49199999999999999</v>
      </c>
    </row>
    <row r="507" spans="1:10" ht="15.75" customHeight="1" x14ac:dyDescent="0.35">
      <c r="A507" s="7" t="s">
        <v>628</v>
      </c>
      <c r="B507" s="7">
        <v>1.2E-2</v>
      </c>
      <c r="C507" s="7">
        <v>1.2999999999999999E-2</v>
      </c>
      <c r="D507" s="7">
        <v>76</v>
      </c>
      <c r="E507" s="7">
        <v>74</v>
      </c>
      <c r="F507" s="7">
        <v>0.18</v>
      </c>
      <c r="G507" s="7">
        <v>0.73499999999999999</v>
      </c>
      <c r="H507" s="7">
        <v>8.5000000000000006E-2</v>
      </c>
      <c r="I507" s="7">
        <v>1344130000</v>
      </c>
      <c r="J507" s="7">
        <v>0.50600000000000001</v>
      </c>
    </row>
    <row r="508" spans="1:10" ht="15.75" customHeight="1" x14ac:dyDescent="0.35">
      <c r="A508" s="7" t="s">
        <v>629</v>
      </c>
      <c r="B508" s="7">
        <v>1.2E-2</v>
      </c>
      <c r="C508" s="7">
        <v>1.2E-2</v>
      </c>
      <c r="D508" s="7">
        <v>77</v>
      </c>
      <c r="E508" s="7">
        <v>74</v>
      </c>
      <c r="F508" s="7">
        <v>0.18</v>
      </c>
      <c r="G508" s="7">
        <v>0.73299999999999998</v>
      </c>
      <c r="H508" s="7">
        <v>8.6999999999999994E-2</v>
      </c>
      <c r="I508" s="7">
        <v>1350695000</v>
      </c>
      <c r="J508" s="7">
        <v>0.51900000000000002</v>
      </c>
    </row>
    <row r="509" spans="1:10" ht="15.75" customHeight="1" x14ac:dyDescent="0.35">
      <c r="A509" s="7" t="s">
        <v>630</v>
      </c>
      <c r="B509" s="7">
        <v>2.3E-2</v>
      </c>
      <c r="C509" s="7">
        <v>2.1000000000000001E-2</v>
      </c>
      <c r="D509" s="7">
        <v>75</v>
      </c>
      <c r="E509" s="7">
        <v>67</v>
      </c>
      <c r="F509" s="7">
        <v>0.32800000000000001</v>
      </c>
      <c r="G509" s="7">
        <v>0.624</v>
      </c>
      <c r="H509" s="7">
        <v>4.7E-2</v>
      </c>
      <c r="I509" s="7">
        <v>39897984</v>
      </c>
      <c r="J509" s="7">
        <v>0.72099999999999997</v>
      </c>
    </row>
    <row r="510" spans="1:10" ht="15.75" customHeight="1" x14ac:dyDescent="0.35">
      <c r="A510" s="7" t="s">
        <v>632</v>
      </c>
      <c r="B510" s="7">
        <v>2.3E-2</v>
      </c>
      <c r="C510" s="7">
        <v>2.1000000000000001E-2</v>
      </c>
      <c r="D510" s="7">
        <v>75</v>
      </c>
      <c r="E510" s="7">
        <v>68</v>
      </c>
      <c r="F510" s="7">
        <v>0.32400000000000001</v>
      </c>
      <c r="G510" s="7">
        <v>0.628</v>
      </c>
      <c r="H510" s="7">
        <v>4.8000000000000001E-2</v>
      </c>
      <c r="I510" s="7">
        <v>40558648</v>
      </c>
      <c r="J510" s="7">
        <v>0.72399999999999998</v>
      </c>
    </row>
    <row r="511" spans="1:10" ht="15.75" customHeight="1" x14ac:dyDescent="0.35">
      <c r="A511" s="7" t="s">
        <v>633</v>
      </c>
      <c r="B511" s="7">
        <v>2.1999999999999999E-2</v>
      </c>
      <c r="C511" s="7">
        <v>0.02</v>
      </c>
      <c r="D511" s="7">
        <v>75</v>
      </c>
      <c r="E511" s="7">
        <v>68</v>
      </c>
      <c r="F511" s="7">
        <v>0.32</v>
      </c>
      <c r="G511" s="7">
        <v>0.63100000000000001</v>
      </c>
      <c r="H511" s="7">
        <v>4.9000000000000002E-2</v>
      </c>
      <c r="I511" s="7">
        <v>41216304</v>
      </c>
      <c r="J511" s="7">
        <v>0.72699999999999998</v>
      </c>
    </row>
    <row r="512" spans="1:10" ht="15.75" customHeight="1" x14ac:dyDescent="0.35">
      <c r="A512" s="7" t="s">
        <v>634</v>
      </c>
      <c r="B512" s="7">
        <v>2.1999999999999999E-2</v>
      </c>
      <c r="C512" s="7">
        <v>0.02</v>
      </c>
      <c r="D512" s="7">
        <v>76</v>
      </c>
      <c r="E512" s="7">
        <v>68</v>
      </c>
      <c r="F512" s="7">
        <v>0.316</v>
      </c>
      <c r="G512" s="7">
        <v>0.63500000000000001</v>
      </c>
      <c r="H512" s="7">
        <v>4.9000000000000002E-2</v>
      </c>
      <c r="I512" s="7">
        <v>41872051</v>
      </c>
      <c r="J512" s="7">
        <v>0.73</v>
      </c>
    </row>
    <row r="513" spans="1:10" ht="15.75" customHeight="1" x14ac:dyDescent="0.35">
      <c r="A513" s="7" t="s">
        <v>635</v>
      </c>
      <c r="B513" s="7">
        <v>2.1999999999999999E-2</v>
      </c>
      <c r="C513" s="7">
        <v>1.9E-2</v>
      </c>
      <c r="D513" s="7">
        <v>76</v>
      </c>
      <c r="E513" s="7">
        <v>68</v>
      </c>
      <c r="F513" s="7">
        <v>0.312</v>
      </c>
      <c r="G513" s="7">
        <v>0.63800000000000001</v>
      </c>
      <c r="H513" s="7">
        <v>0.05</v>
      </c>
      <c r="I513" s="7">
        <v>42527623</v>
      </c>
      <c r="J513" s="7">
        <v>0.73299999999999998</v>
      </c>
    </row>
    <row r="514" spans="1:10" ht="15.75" customHeight="1" x14ac:dyDescent="0.35">
      <c r="A514" s="7" t="s">
        <v>636</v>
      </c>
      <c r="B514" s="7">
        <v>2.1000000000000001E-2</v>
      </c>
      <c r="C514" s="7">
        <v>1.7999999999999999E-2</v>
      </c>
      <c r="D514" s="7">
        <v>76</v>
      </c>
      <c r="E514" s="7">
        <v>69</v>
      </c>
      <c r="F514" s="7">
        <v>0.308</v>
      </c>
      <c r="G514" s="7">
        <v>0.64200000000000002</v>
      </c>
      <c r="H514" s="7">
        <v>5.0999999999999997E-2</v>
      </c>
      <c r="I514" s="7">
        <v>43184026</v>
      </c>
      <c r="J514" s="7">
        <v>0.73599999999999999</v>
      </c>
    </row>
    <row r="515" spans="1:10" ht="15.75" customHeight="1" x14ac:dyDescent="0.35">
      <c r="A515" s="7" t="s">
        <v>637</v>
      </c>
      <c r="B515" s="7">
        <v>2.1000000000000001E-2</v>
      </c>
      <c r="C515" s="7">
        <v>1.7999999999999999E-2</v>
      </c>
      <c r="D515" s="7">
        <v>76</v>
      </c>
      <c r="E515" s="7">
        <v>69</v>
      </c>
      <c r="F515" s="7">
        <v>0.30399999999999999</v>
      </c>
      <c r="G515" s="7">
        <v>0.64500000000000002</v>
      </c>
      <c r="H515" s="7">
        <v>5.1999999999999998E-2</v>
      </c>
      <c r="I515" s="7">
        <v>43841370</v>
      </c>
      <c r="J515" s="7">
        <v>0.73899999999999999</v>
      </c>
    </row>
    <row r="516" spans="1:10" ht="15.75" customHeight="1" x14ac:dyDescent="0.35">
      <c r="A516" s="7" t="s">
        <v>638</v>
      </c>
      <c r="B516" s="7">
        <v>2.1000000000000001E-2</v>
      </c>
      <c r="C516" s="7">
        <v>1.7000000000000001E-2</v>
      </c>
      <c r="D516" s="7">
        <v>77</v>
      </c>
      <c r="E516" s="7">
        <v>69</v>
      </c>
      <c r="F516" s="7">
        <v>0.3</v>
      </c>
      <c r="G516" s="7">
        <v>0.64800000000000002</v>
      </c>
      <c r="H516" s="7">
        <v>5.1999999999999998E-2</v>
      </c>
      <c r="I516" s="7">
        <v>44498390</v>
      </c>
      <c r="J516" s="7">
        <v>0.74199999999999999</v>
      </c>
    </row>
    <row r="517" spans="1:10" ht="15.75" customHeight="1" x14ac:dyDescent="0.35">
      <c r="A517" s="7" t="s">
        <v>639</v>
      </c>
      <c r="B517" s="7">
        <v>0.02</v>
      </c>
      <c r="C517" s="7">
        <v>1.7000000000000001E-2</v>
      </c>
      <c r="D517" s="7">
        <v>77</v>
      </c>
      <c r="E517" s="7">
        <v>69</v>
      </c>
      <c r="F517" s="7">
        <v>0.29499999999999998</v>
      </c>
      <c r="G517" s="7">
        <v>0.65100000000000002</v>
      </c>
      <c r="H517" s="7">
        <v>5.3999999999999999E-2</v>
      </c>
      <c r="I517" s="7">
        <v>45153037</v>
      </c>
      <c r="J517" s="7">
        <v>0.745</v>
      </c>
    </row>
    <row r="518" spans="1:10" ht="15.75" customHeight="1" x14ac:dyDescent="0.35">
      <c r="A518" s="7" t="s">
        <v>640</v>
      </c>
      <c r="B518" s="7">
        <v>0.02</v>
      </c>
      <c r="C518" s="7">
        <v>1.6E-2</v>
      </c>
      <c r="D518" s="7">
        <v>77</v>
      </c>
      <c r="E518" s="7">
        <v>70</v>
      </c>
      <c r="F518" s="7">
        <v>0.29099999999999998</v>
      </c>
      <c r="G518" s="7">
        <v>0.65400000000000003</v>
      </c>
      <c r="H518" s="7">
        <v>5.5E-2</v>
      </c>
      <c r="I518" s="7">
        <v>45802561</v>
      </c>
      <c r="J518" s="7">
        <v>0.747</v>
      </c>
    </row>
    <row r="519" spans="1:10" ht="15.75" customHeight="1" x14ac:dyDescent="0.35">
      <c r="A519" s="7" t="s">
        <v>641</v>
      </c>
      <c r="B519" s="7">
        <v>0.02</v>
      </c>
      <c r="C519" s="7">
        <v>1.6E-2</v>
      </c>
      <c r="D519" s="7">
        <v>77</v>
      </c>
      <c r="E519" s="7">
        <v>70</v>
      </c>
      <c r="F519" s="7">
        <v>0.28799999999999998</v>
      </c>
      <c r="G519" s="7">
        <v>0.65600000000000003</v>
      </c>
      <c r="H519" s="7">
        <v>5.6000000000000001E-2</v>
      </c>
      <c r="I519" s="7">
        <v>46444798</v>
      </c>
      <c r="J519" s="7">
        <v>0.75</v>
      </c>
    </row>
    <row r="520" spans="1:10" ht="15.75" customHeight="1" x14ac:dyDescent="0.35">
      <c r="A520" s="7" t="s">
        <v>642</v>
      </c>
      <c r="B520" s="7">
        <v>1.9E-2</v>
      </c>
      <c r="C520" s="7">
        <v>1.4999999999999999E-2</v>
      </c>
      <c r="D520" s="7">
        <v>77</v>
      </c>
      <c r="E520" s="7">
        <v>70</v>
      </c>
      <c r="F520" s="7">
        <v>0.28399999999999997</v>
      </c>
      <c r="G520" s="7">
        <v>0.65800000000000003</v>
      </c>
      <c r="H520" s="7">
        <v>5.8000000000000003E-2</v>
      </c>
      <c r="I520" s="7">
        <v>47078792</v>
      </c>
      <c r="J520" s="7">
        <v>0.753</v>
      </c>
    </row>
    <row r="521" spans="1:10" ht="15.75" customHeight="1" x14ac:dyDescent="0.35">
      <c r="A521" s="7" t="s">
        <v>643</v>
      </c>
      <c r="B521" s="7">
        <v>1.9E-2</v>
      </c>
      <c r="C521" s="7">
        <v>1.4999999999999999E-2</v>
      </c>
      <c r="D521" s="7">
        <v>78</v>
      </c>
      <c r="E521" s="7">
        <v>70</v>
      </c>
      <c r="F521" s="7">
        <v>0.28000000000000003</v>
      </c>
      <c r="G521" s="7">
        <v>0.66</v>
      </c>
      <c r="H521" s="7">
        <v>0.06</v>
      </c>
      <c r="I521" s="7">
        <v>47704427</v>
      </c>
      <c r="J521" s="7">
        <v>0.75600000000000001</v>
      </c>
    </row>
    <row r="522" spans="1:10" ht="15.75" customHeight="1" x14ac:dyDescent="0.35">
      <c r="A522" s="7" t="s">
        <v>644</v>
      </c>
      <c r="B522" s="7">
        <v>3.9E-2</v>
      </c>
      <c r="C522" s="7">
        <v>7.2999999999999995E-2</v>
      </c>
      <c r="D522" s="7">
        <v>59</v>
      </c>
      <c r="E522" s="7">
        <v>56</v>
      </c>
      <c r="F522" s="7">
        <v>0.41499999999999998</v>
      </c>
      <c r="G522" s="7">
        <v>0.55400000000000005</v>
      </c>
      <c r="H522" s="7">
        <v>3.1E-2</v>
      </c>
      <c r="I522" s="7">
        <v>528312</v>
      </c>
      <c r="J522" s="7">
        <v>0.28100000000000003</v>
      </c>
    </row>
    <row r="523" spans="1:10" ht="15.75" customHeight="1" x14ac:dyDescent="0.35">
      <c r="A523" s="7" t="s">
        <v>646</v>
      </c>
      <c r="B523" s="7">
        <v>3.9E-2</v>
      </c>
      <c r="C523" s="7">
        <v>7.2999999999999995E-2</v>
      </c>
      <c r="D523" s="7">
        <v>60</v>
      </c>
      <c r="E523" s="7">
        <v>57</v>
      </c>
      <c r="F523" s="7">
        <v>0.41399999999999998</v>
      </c>
      <c r="G523" s="7">
        <v>0.55500000000000005</v>
      </c>
      <c r="H523" s="7">
        <v>3.1E-2</v>
      </c>
      <c r="I523" s="7">
        <v>541976</v>
      </c>
      <c r="J523" s="7">
        <v>0.28000000000000003</v>
      </c>
    </row>
    <row r="524" spans="1:10" ht="15.75" customHeight="1" x14ac:dyDescent="0.35">
      <c r="A524" s="7" t="s">
        <v>647</v>
      </c>
      <c r="B524" s="7">
        <v>3.9E-2</v>
      </c>
      <c r="C524" s="7">
        <v>7.1999999999999995E-2</v>
      </c>
      <c r="D524" s="7">
        <v>60</v>
      </c>
      <c r="E524" s="7">
        <v>57</v>
      </c>
      <c r="F524" s="7">
        <v>0.41299999999999998</v>
      </c>
      <c r="G524" s="7">
        <v>0.55600000000000005</v>
      </c>
      <c r="H524" s="7">
        <v>3.1E-2</v>
      </c>
      <c r="I524" s="7">
        <v>556028</v>
      </c>
      <c r="J524" s="7">
        <v>0.28000000000000003</v>
      </c>
    </row>
    <row r="525" spans="1:10" ht="15.75" customHeight="1" x14ac:dyDescent="0.35">
      <c r="A525" s="7" t="s">
        <v>648</v>
      </c>
      <c r="B525" s="7">
        <v>3.9E-2</v>
      </c>
      <c r="C525" s="7">
        <v>7.1999999999999995E-2</v>
      </c>
      <c r="D525" s="7">
        <v>60</v>
      </c>
      <c r="E525" s="7">
        <v>57</v>
      </c>
      <c r="F525" s="7">
        <v>0.41399999999999998</v>
      </c>
      <c r="G525" s="7">
        <v>0.55600000000000005</v>
      </c>
      <c r="H525" s="7">
        <v>0.03</v>
      </c>
      <c r="I525" s="7">
        <v>570491</v>
      </c>
      <c r="J525" s="7">
        <v>0.27900000000000003</v>
      </c>
    </row>
    <row r="526" spans="1:10" ht="15.75" customHeight="1" x14ac:dyDescent="0.35">
      <c r="A526" s="7" t="s">
        <v>649</v>
      </c>
      <c r="B526" s="7">
        <v>3.9E-2</v>
      </c>
      <c r="C526" s="7">
        <v>7.0999999999999994E-2</v>
      </c>
      <c r="D526" s="7">
        <v>60</v>
      </c>
      <c r="E526" s="7">
        <v>57</v>
      </c>
      <c r="F526" s="7">
        <v>0.41399999999999998</v>
      </c>
      <c r="G526" s="7">
        <v>0.55600000000000005</v>
      </c>
      <c r="H526" s="7">
        <v>0.03</v>
      </c>
      <c r="I526" s="7">
        <v>585389</v>
      </c>
      <c r="J526" s="7">
        <v>0.27900000000000003</v>
      </c>
    </row>
    <row r="527" spans="1:10" ht="15.75" customHeight="1" x14ac:dyDescent="0.35">
      <c r="A527" s="7" t="s">
        <v>650</v>
      </c>
      <c r="B527" s="7">
        <v>3.9E-2</v>
      </c>
      <c r="C527" s="7">
        <v>7.0000000000000007E-2</v>
      </c>
      <c r="D527" s="7">
        <v>60</v>
      </c>
      <c r="E527" s="7">
        <v>58</v>
      </c>
      <c r="F527" s="7">
        <v>0.41499999999999998</v>
      </c>
      <c r="G527" s="7">
        <v>0.55500000000000005</v>
      </c>
      <c r="H527" s="7">
        <v>0.03</v>
      </c>
      <c r="I527" s="7">
        <v>600733</v>
      </c>
      <c r="J527" s="7">
        <v>0.27900000000000003</v>
      </c>
    </row>
    <row r="528" spans="1:10" ht="15.75" customHeight="1" x14ac:dyDescent="0.35">
      <c r="A528" s="7" t="s">
        <v>651</v>
      </c>
      <c r="B528" s="7">
        <v>3.9E-2</v>
      </c>
      <c r="C528" s="7">
        <v>6.9000000000000006E-2</v>
      </c>
      <c r="D528" s="7">
        <v>61</v>
      </c>
      <c r="E528" s="7">
        <v>58</v>
      </c>
      <c r="F528" s="7">
        <v>0.41699999999999998</v>
      </c>
      <c r="G528" s="7">
        <v>0.55300000000000005</v>
      </c>
      <c r="H528" s="7">
        <v>0.03</v>
      </c>
      <c r="I528" s="7">
        <v>616526</v>
      </c>
      <c r="J528" s="7">
        <v>0.27900000000000003</v>
      </c>
    </row>
    <row r="529" spans="1:10" ht="15.75" customHeight="1" x14ac:dyDescent="0.35">
      <c r="A529" s="7" t="s">
        <v>652</v>
      </c>
      <c r="B529" s="7">
        <v>3.9E-2</v>
      </c>
      <c r="C529" s="7">
        <v>6.8000000000000005E-2</v>
      </c>
      <c r="D529" s="7">
        <v>61</v>
      </c>
      <c r="E529" s="7">
        <v>58</v>
      </c>
      <c r="F529" s="7">
        <v>0.41799999999999998</v>
      </c>
      <c r="G529" s="7">
        <v>0.55200000000000005</v>
      </c>
      <c r="H529" s="7">
        <v>0.03</v>
      </c>
      <c r="I529" s="7">
        <v>632736</v>
      </c>
      <c r="J529" s="7">
        <v>0.27900000000000003</v>
      </c>
    </row>
    <row r="530" spans="1:10" ht="15.75" customHeight="1" x14ac:dyDescent="0.35">
      <c r="A530" s="7" t="s">
        <v>653</v>
      </c>
      <c r="B530" s="7">
        <v>3.7999999999999999E-2</v>
      </c>
      <c r="C530" s="7">
        <v>6.6000000000000003E-2</v>
      </c>
      <c r="D530" s="7">
        <v>61</v>
      </c>
      <c r="E530" s="7">
        <v>58</v>
      </c>
      <c r="F530" s="7">
        <v>0.42</v>
      </c>
      <c r="G530" s="7">
        <v>0.55000000000000004</v>
      </c>
      <c r="H530" s="7">
        <v>0.03</v>
      </c>
      <c r="I530" s="7">
        <v>649291</v>
      </c>
      <c r="J530" s="7">
        <v>0.27900000000000003</v>
      </c>
    </row>
    <row r="531" spans="1:10" ht="15.75" customHeight="1" x14ac:dyDescent="0.35">
      <c r="A531" s="7" t="s">
        <v>654</v>
      </c>
      <c r="B531" s="7">
        <v>3.7999999999999999E-2</v>
      </c>
      <c r="C531" s="7">
        <v>6.5000000000000002E-2</v>
      </c>
      <c r="D531" s="7">
        <v>61</v>
      </c>
      <c r="E531" s="7">
        <v>59</v>
      </c>
      <c r="F531" s="7">
        <v>0.42099999999999999</v>
      </c>
      <c r="G531" s="7">
        <v>0.54900000000000004</v>
      </c>
      <c r="H531" s="7">
        <v>2.9000000000000001E-2</v>
      </c>
      <c r="I531" s="7">
        <v>666097</v>
      </c>
      <c r="J531" s="7">
        <v>0.27900000000000003</v>
      </c>
    </row>
    <row r="532" spans="1:10" ht="15.75" customHeight="1" x14ac:dyDescent="0.35">
      <c r="A532" s="7" t="s">
        <v>655</v>
      </c>
      <c r="B532" s="7">
        <v>3.6999999999999998E-2</v>
      </c>
      <c r="C532" s="7">
        <v>6.3E-2</v>
      </c>
      <c r="D532" s="7">
        <v>62</v>
      </c>
      <c r="E532" s="7">
        <v>59</v>
      </c>
      <c r="F532" s="7">
        <v>0.42199999999999999</v>
      </c>
      <c r="G532" s="7">
        <v>0.54900000000000004</v>
      </c>
      <c r="H532" s="7">
        <v>2.9000000000000001E-2</v>
      </c>
      <c r="I532" s="7">
        <v>683081</v>
      </c>
      <c r="J532" s="7">
        <v>0.27900000000000003</v>
      </c>
    </row>
    <row r="533" spans="1:10" ht="15.75" customHeight="1" x14ac:dyDescent="0.35">
      <c r="A533" s="7" t="s">
        <v>656</v>
      </c>
      <c r="B533" s="7">
        <v>3.5999999999999997E-2</v>
      </c>
      <c r="C533" s="7">
        <v>6.0999999999999999E-2</v>
      </c>
      <c r="D533" s="7">
        <v>62</v>
      </c>
      <c r="E533" s="7">
        <v>59</v>
      </c>
      <c r="F533" s="7">
        <v>0.42199999999999999</v>
      </c>
      <c r="G533" s="7">
        <v>0.54900000000000004</v>
      </c>
      <c r="H533" s="7">
        <v>2.9000000000000001E-2</v>
      </c>
      <c r="I533" s="7">
        <v>700216</v>
      </c>
      <c r="J533" s="7">
        <v>0.28000000000000003</v>
      </c>
    </row>
    <row r="534" spans="1:10" ht="15.75" customHeight="1" x14ac:dyDescent="0.35">
      <c r="A534" s="7" t="s">
        <v>657</v>
      </c>
      <c r="B534" s="7">
        <v>3.5999999999999997E-2</v>
      </c>
      <c r="C534" s="7">
        <v>5.8999999999999997E-2</v>
      </c>
      <c r="D534" s="7">
        <v>62</v>
      </c>
      <c r="E534" s="7">
        <v>59</v>
      </c>
      <c r="F534" s="7">
        <v>0.42199999999999999</v>
      </c>
      <c r="G534" s="7">
        <v>0.55000000000000004</v>
      </c>
      <c r="H534" s="7">
        <v>2.9000000000000001E-2</v>
      </c>
      <c r="I534" s="7">
        <v>717503</v>
      </c>
      <c r="J534" s="7">
        <v>0.28000000000000003</v>
      </c>
    </row>
    <row r="535" spans="1:10" ht="15.75" customHeight="1" x14ac:dyDescent="0.35">
      <c r="A535" s="7" t="s">
        <v>658</v>
      </c>
      <c r="B535" s="7">
        <v>3.9E-2</v>
      </c>
      <c r="C535" s="7">
        <v>7.6999999999999999E-2</v>
      </c>
      <c r="D535" s="7">
        <v>53</v>
      </c>
      <c r="E535" s="7">
        <v>51</v>
      </c>
      <c r="F535" s="7">
        <v>0.41899999999999998</v>
      </c>
      <c r="G535" s="7">
        <v>0.54500000000000004</v>
      </c>
      <c r="H535" s="7">
        <v>3.5999999999999997E-2</v>
      </c>
      <c r="I535" s="7">
        <v>3126204</v>
      </c>
      <c r="J535" s="7">
        <v>0.58699999999999997</v>
      </c>
    </row>
    <row r="536" spans="1:10" ht="15.75" customHeight="1" x14ac:dyDescent="0.35">
      <c r="A536" s="7" t="s">
        <v>660</v>
      </c>
      <c r="B536" s="7">
        <v>3.9E-2</v>
      </c>
      <c r="C536" s="7">
        <v>7.4999999999999997E-2</v>
      </c>
      <c r="D536" s="7">
        <v>54</v>
      </c>
      <c r="E536" s="7">
        <v>51</v>
      </c>
      <c r="F536" s="7">
        <v>0.41899999999999998</v>
      </c>
      <c r="G536" s="7">
        <v>0.54500000000000004</v>
      </c>
      <c r="H536" s="7">
        <v>3.5999999999999997E-2</v>
      </c>
      <c r="I536" s="7">
        <v>3205636</v>
      </c>
      <c r="J536" s="7">
        <v>0.59199999999999997</v>
      </c>
    </row>
    <row r="537" spans="1:10" ht="15.75" customHeight="1" x14ac:dyDescent="0.35">
      <c r="A537" s="7" t="s">
        <v>661</v>
      </c>
      <c r="B537" s="7">
        <v>3.9E-2</v>
      </c>
      <c r="C537" s="7">
        <v>7.2999999999999995E-2</v>
      </c>
      <c r="D537" s="7">
        <v>54</v>
      </c>
      <c r="E537" s="7">
        <v>52</v>
      </c>
      <c r="F537" s="7">
        <v>0.42</v>
      </c>
      <c r="G537" s="7">
        <v>0.54500000000000004</v>
      </c>
      <c r="H537" s="7">
        <v>3.5999999999999997E-2</v>
      </c>
      <c r="I537" s="7">
        <v>3283719</v>
      </c>
      <c r="J537" s="7">
        <v>0.59599999999999997</v>
      </c>
    </row>
    <row r="538" spans="1:10" ht="15.75" customHeight="1" x14ac:dyDescent="0.35">
      <c r="A538" s="7" t="s">
        <v>662</v>
      </c>
      <c r="B538" s="7">
        <v>3.9E-2</v>
      </c>
      <c r="C538" s="7">
        <v>7.0000000000000007E-2</v>
      </c>
      <c r="D538" s="7">
        <v>54</v>
      </c>
      <c r="E538" s="7">
        <v>52</v>
      </c>
      <c r="F538" s="7">
        <v>0.42099999999999999</v>
      </c>
      <c r="G538" s="7">
        <v>0.54400000000000004</v>
      </c>
      <c r="H538" s="7">
        <v>3.5999999999999997E-2</v>
      </c>
      <c r="I538" s="7">
        <v>3363418</v>
      </c>
      <c r="J538" s="7">
        <v>0.60099999999999998</v>
      </c>
    </row>
    <row r="539" spans="1:10" ht="15.75" customHeight="1" x14ac:dyDescent="0.35">
      <c r="A539" s="7" t="s">
        <v>663</v>
      </c>
      <c r="B539" s="7">
        <v>3.9E-2</v>
      </c>
      <c r="C539" s="7">
        <v>6.6000000000000003E-2</v>
      </c>
      <c r="D539" s="7">
        <v>55</v>
      </c>
      <c r="E539" s="7">
        <v>52</v>
      </c>
      <c r="F539" s="7">
        <v>0.42199999999999999</v>
      </c>
      <c r="G539" s="7">
        <v>0.54300000000000004</v>
      </c>
      <c r="H539" s="7">
        <v>3.5000000000000003E-2</v>
      </c>
      <c r="I539" s="7">
        <v>3448868</v>
      </c>
      <c r="J539" s="7">
        <v>0.60499999999999998</v>
      </c>
    </row>
    <row r="540" spans="1:10" ht="15.75" customHeight="1" x14ac:dyDescent="0.35">
      <c r="A540" s="7" t="s">
        <v>664</v>
      </c>
      <c r="B540" s="7">
        <v>3.9E-2</v>
      </c>
      <c r="C540" s="7">
        <v>6.2E-2</v>
      </c>
      <c r="D540" s="7">
        <v>55</v>
      </c>
      <c r="E540" s="7">
        <v>53</v>
      </c>
      <c r="F540" s="7">
        <v>0.42199999999999999</v>
      </c>
      <c r="G540" s="7">
        <v>0.54300000000000004</v>
      </c>
      <c r="H540" s="7">
        <v>3.5000000000000003E-2</v>
      </c>
      <c r="I540" s="7">
        <v>3542867</v>
      </c>
      <c r="J540" s="7">
        <v>0.61</v>
      </c>
    </row>
    <row r="541" spans="1:10" ht="15.75" customHeight="1" x14ac:dyDescent="0.35">
      <c r="A541" s="7" t="s">
        <v>665</v>
      </c>
      <c r="B541" s="7">
        <v>3.9E-2</v>
      </c>
      <c r="C541" s="7">
        <v>5.7000000000000002E-2</v>
      </c>
      <c r="D541" s="7">
        <v>56</v>
      </c>
      <c r="E541" s="7">
        <v>53</v>
      </c>
      <c r="F541" s="7">
        <v>0.42199999999999999</v>
      </c>
      <c r="G541" s="7">
        <v>0.54300000000000004</v>
      </c>
      <c r="H541" s="7">
        <v>3.5000000000000003E-2</v>
      </c>
      <c r="I541" s="7">
        <v>3646653</v>
      </c>
      <c r="J541" s="7">
        <v>0.61399999999999999</v>
      </c>
    </row>
    <row r="542" spans="1:10" ht="15.75" customHeight="1" x14ac:dyDescent="0.35">
      <c r="A542" s="7" t="s">
        <v>666</v>
      </c>
      <c r="B542" s="7">
        <v>3.9E-2</v>
      </c>
      <c r="C542" s="7">
        <v>5.2999999999999999E-2</v>
      </c>
      <c r="D542" s="7">
        <v>57</v>
      </c>
      <c r="E542" s="7">
        <v>54</v>
      </c>
      <c r="F542" s="7">
        <v>0.42199999999999999</v>
      </c>
      <c r="G542" s="7">
        <v>0.54300000000000004</v>
      </c>
      <c r="H542" s="7">
        <v>3.5000000000000003E-2</v>
      </c>
      <c r="I542" s="7">
        <v>3758858</v>
      </c>
      <c r="J542" s="7">
        <v>0.61899999999999999</v>
      </c>
    </row>
    <row r="543" spans="1:10" ht="15.75" customHeight="1" x14ac:dyDescent="0.35">
      <c r="A543" s="7" t="s">
        <v>667</v>
      </c>
      <c r="B543" s="7">
        <v>3.9E-2</v>
      </c>
      <c r="C543" s="7">
        <v>4.9000000000000002E-2</v>
      </c>
      <c r="D543" s="7">
        <v>57</v>
      </c>
      <c r="E543" s="7">
        <v>55</v>
      </c>
      <c r="F543" s="7">
        <v>0.42199999999999999</v>
      </c>
      <c r="G543" s="7">
        <v>0.54400000000000004</v>
      </c>
      <c r="H543" s="7">
        <v>3.4000000000000002E-2</v>
      </c>
      <c r="I543" s="7">
        <v>3876475</v>
      </c>
      <c r="J543" s="7">
        <v>0.623</v>
      </c>
    </row>
    <row r="544" spans="1:10" ht="15.75" customHeight="1" x14ac:dyDescent="0.35">
      <c r="A544" s="7" t="s">
        <v>668</v>
      </c>
      <c r="B544" s="7">
        <v>3.9E-2</v>
      </c>
      <c r="C544" s="7">
        <v>4.4999999999999998E-2</v>
      </c>
      <c r="D544" s="7">
        <v>58</v>
      </c>
      <c r="E544" s="7">
        <v>55</v>
      </c>
      <c r="F544" s="7">
        <v>0.42199999999999999</v>
      </c>
      <c r="G544" s="7">
        <v>0.54400000000000004</v>
      </c>
      <c r="H544" s="7">
        <v>3.4000000000000002E-2</v>
      </c>
      <c r="I544" s="7">
        <v>3995146</v>
      </c>
      <c r="J544" s="7">
        <v>0.628</v>
      </c>
    </row>
    <row r="545" spans="1:10" ht="15.75" customHeight="1" x14ac:dyDescent="0.35">
      <c r="A545" s="7" t="s">
        <v>669</v>
      </c>
      <c r="B545" s="7">
        <v>3.9E-2</v>
      </c>
      <c r="C545" s="7">
        <v>4.2000000000000003E-2</v>
      </c>
      <c r="D545" s="7">
        <v>59</v>
      </c>
      <c r="E545" s="7">
        <v>56</v>
      </c>
      <c r="F545" s="7">
        <v>0.42199999999999999</v>
      </c>
      <c r="G545" s="7">
        <v>0.54400000000000004</v>
      </c>
      <c r="H545" s="7">
        <v>3.4000000000000002E-2</v>
      </c>
      <c r="I545" s="7">
        <v>4111715</v>
      </c>
      <c r="J545" s="7">
        <v>0.63200000000000001</v>
      </c>
    </row>
    <row r="546" spans="1:10" ht="15.75" customHeight="1" x14ac:dyDescent="0.35">
      <c r="A546" s="7" t="s">
        <v>670</v>
      </c>
      <c r="B546" s="7">
        <v>3.7999999999999999E-2</v>
      </c>
      <c r="C546" s="7">
        <v>3.9E-2</v>
      </c>
      <c r="D546" s="7">
        <v>59</v>
      </c>
      <c r="E546" s="7">
        <v>56</v>
      </c>
      <c r="F546" s="7">
        <v>0.42299999999999999</v>
      </c>
      <c r="G546" s="7">
        <v>0.54300000000000004</v>
      </c>
      <c r="H546" s="7">
        <v>3.4000000000000002E-2</v>
      </c>
      <c r="I546" s="7">
        <v>4225359</v>
      </c>
      <c r="J546" s="7">
        <v>0.63700000000000001</v>
      </c>
    </row>
    <row r="547" spans="1:10" ht="15.75" customHeight="1" x14ac:dyDescent="0.35">
      <c r="A547" s="7" t="s">
        <v>671</v>
      </c>
      <c r="B547" s="7">
        <v>3.7999999999999999E-2</v>
      </c>
      <c r="C547" s="7">
        <v>3.6999999999999998E-2</v>
      </c>
      <c r="D547" s="7">
        <v>60</v>
      </c>
      <c r="E547" s="7">
        <v>57</v>
      </c>
      <c r="F547" s="7">
        <v>0.42399999999999999</v>
      </c>
      <c r="G547" s="7">
        <v>0.54200000000000004</v>
      </c>
      <c r="H547" s="7">
        <v>3.4000000000000002E-2</v>
      </c>
      <c r="I547" s="7">
        <v>4337051</v>
      </c>
      <c r="J547" s="7">
        <v>0.64100000000000001</v>
      </c>
    </row>
    <row r="548" spans="1:10" ht="15.75" customHeight="1" x14ac:dyDescent="0.35">
      <c r="A548" s="7" t="s">
        <v>672</v>
      </c>
      <c r="B548" s="7">
        <v>4.8000000000000001E-2</v>
      </c>
      <c r="C548" s="7">
        <v>0.115</v>
      </c>
      <c r="D548" s="7">
        <v>48</v>
      </c>
      <c r="E548" s="7">
        <v>45</v>
      </c>
      <c r="F548" s="7">
        <v>0.46400000000000002</v>
      </c>
      <c r="G548" s="7">
        <v>0.50700000000000001</v>
      </c>
      <c r="H548" s="7">
        <v>2.8000000000000001E-2</v>
      </c>
      <c r="I548" s="7">
        <v>46949244</v>
      </c>
      <c r="J548" s="7">
        <v>0.35099999999999998</v>
      </c>
    </row>
    <row r="549" spans="1:10" ht="15.75" customHeight="1" x14ac:dyDescent="0.35">
      <c r="A549" s="7" t="s">
        <v>674</v>
      </c>
      <c r="B549" s="7">
        <v>4.7E-2</v>
      </c>
      <c r="C549" s="7">
        <v>0.114</v>
      </c>
      <c r="D549" s="7">
        <v>48</v>
      </c>
      <c r="E549" s="7">
        <v>45</v>
      </c>
      <c r="F549" s="7">
        <v>0.46400000000000002</v>
      </c>
      <c r="G549" s="7">
        <v>0.50700000000000001</v>
      </c>
      <c r="H549" s="7">
        <v>2.8000000000000001E-2</v>
      </c>
      <c r="I549" s="7">
        <v>48167045</v>
      </c>
      <c r="J549" s="7">
        <v>0.35599999999999998</v>
      </c>
    </row>
    <row r="550" spans="1:10" ht="15.75" customHeight="1" x14ac:dyDescent="0.35">
      <c r="A550" s="7" t="s">
        <v>675</v>
      </c>
      <c r="B550" s="7">
        <v>4.7E-2</v>
      </c>
      <c r="C550" s="7">
        <v>0.113</v>
      </c>
      <c r="D550" s="7">
        <v>48</v>
      </c>
      <c r="E550" s="7">
        <v>46</v>
      </c>
      <c r="F550" s="7">
        <v>0.46400000000000002</v>
      </c>
      <c r="G550" s="7">
        <v>0.50800000000000001</v>
      </c>
      <c r="H550" s="7">
        <v>2.8000000000000001E-2</v>
      </c>
      <c r="I550" s="7">
        <v>49516960</v>
      </c>
      <c r="J550" s="7">
        <v>0.36099999999999999</v>
      </c>
    </row>
    <row r="551" spans="1:10" ht="15.75" customHeight="1" x14ac:dyDescent="0.35">
      <c r="A551" s="7" t="s">
        <v>676</v>
      </c>
      <c r="B551" s="7">
        <v>4.7E-2</v>
      </c>
      <c r="C551" s="7">
        <v>0.111</v>
      </c>
      <c r="D551" s="7">
        <v>49</v>
      </c>
      <c r="E551" s="7">
        <v>46</v>
      </c>
      <c r="F551" s="7">
        <v>0.46400000000000002</v>
      </c>
      <c r="G551" s="7">
        <v>0.50800000000000001</v>
      </c>
      <c r="H551" s="7">
        <v>2.8000000000000001E-2</v>
      </c>
      <c r="I551" s="7">
        <v>50972323</v>
      </c>
      <c r="J551" s="7">
        <v>0.36499999999999999</v>
      </c>
    </row>
    <row r="552" spans="1:10" ht="15.75" customHeight="1" x14ac:dyDescent="0.35">
      <c r="A552" s="7" t="s">
        <v>677</v>
      </c>
      <c r="B552" s="7">
        <v>4.5999999999999999E-2</v>
      </c>
      <c r="C552" s="7">
        <v>0.108</v>
      </c>
      <c r="D552" s="7">
        <v>49</v>
      </c>
      <c r="E552" s="7">
        <v>46</v>
      </c>
      <c r="F552" s="7">
        <v>0.46300000000000002</v>
      </c>
      <c r="G552" s="7">
        <v>0.50900000000000001</v>
      </c>
      <c r="H552" s="7">
        <v>2.8000000000000001E-2</v>
      </c>
      <c r="I552" s="7">
        <v>52487293</v>
      </c>
      <c r="J552" s="7">
        <v>0.37</v>
      </c>
    </row>
    <row r="553" spans="1:10" ht="15.75" customHeight="1" x14ac:dyDescent="0.35">
      <c r="A553" s="7" t="s">
        <v>678</v>
      </c>
      <c r="B553" s="7">
        <v>4.5999999999999999E-2</v>
      </c>
      <c r="C553" s="7">
        <v>0.105</v>
      </c>
      <c r="D553" s="7">
        <v>49</v>
      </c>
      <c r="E553" s="7">
        <v>46</v>
      </c>
      <c r="F553" s="7">
        <v>0.46200000000000002</v>
      </c>
      <c r="G553" s="7">
        <v>0.51</v>
      </c>
      <c r="H553" s="7">
        <v>2.8000000000000001E-2</v>
      </c>
      <c r="I553" s="7">
        <v>54028003</v>
      </c>
      <c r="J553" s="7">
        <v>0.375</v>
      </c>
    </row>
    <row r="554" spans="1:10" ht="15.75" customHeight="1" x14ac:dyDescent="0.35">
      <c r="A554" s="7" t="s">
        <v>679</v>
      </c>
      <c r="B554" s="7">
        <v>4.5999999999999999E-2</v>
      </c>
      <c r="C554" s="7">
        <v>0.10199999999999999</v>
      </c>
      <c r="D554" s="7">
        <v>50</v>
      </c>
      <c r="E554" s="7">
        <v>46</v>
      </c>
      <c r="F554" s="7">
        <v>0.46100000000000002</v>
      </c>
      <c r="G554" s="7">
        <v>0.51100000000000001</v>
      </c>
      <c r="H554" s="7">
        <v>2.8000000000000001E-2</v>
      </c>
      <c r="I554" s="7">
        <v>55590838</v>
      </c>
      <c r="J554" s="7">
        <v>0.38</v>
      </c>
    </row>
    <row r="555" spans="1:10" ht="15.75" customHeight="1" x14ac:dyDescent="0.35">
      <c r="A555" s="7" t="s">
        <v>680</v>
      </c>
      <c r="B555" s="7">
        <v>4.4999999999999998E-2</v>
      </c>
      <c r="C555" s="7">
        <v>0.1</v>
      </c>
      <c r="D555" s="7">
        <v>50</v>
      </c>
      <c r="E555" s="7">
        <v>47</v>
      </c>
      <c r="F555" s="7">
        <v>0.46</v>
      </c>
      <c r="G555" s="7">
        <v>0.51200000000000001</v>
      </c>
      <c r="H555" s="7">
        <v>2.8000000000000001E-2</v>
      </c>
      <c r="I555" s="7">
        <v>57187942</v>
      </c>
      <c r="J555" s="7">
        <v>0.38400000000000001</v>
      </c>
    </row>
    <row r="556" spans="1:10" ht="15.75" customHeight="1" x14ac:dyDescent="0.35">
      <c r="A556" s="7" t="s">
        <v>681</v>
      </c>
      <c r="B556" s="7">
        <v>4.4999999999999998E-2</v>
      </c>
      <c r="C556" s="7">
        <v>9.7000000000000003E-2</v>
      </c>
      <c r="D556" s="7">
        <v>50</v>
      </c>
      <c r="E556" s="7">
        <v>47</v>
      </c>
      <c r="F556" s="7">
        <v>0.45800000000000002</v>
      </c>
      <c r="G556" s="7">
        <v>0.51400000000000001</v>
      </c>
      <c r="H556" s="7">
        <v>2.8000000000000001E-2</v>
      </c>
      <c r="I556" s="7">
        <v>58819038</v>
      </c>
      <c r="J556" s="7">
        <v>0.38900000000000001</v>
      </c>
    </row>
    <row r="557" spans="1:10" ht="15.75" customHeight="1" x14ac:dyDescent="0.35">
      <c r="A557" s="7" t="s">
        <v>682</v>
      </c>
      <c r="B557" s="7">
        <v>4.3999999999999997E-2</v>
      </c>
      <c r="C557" s="7">
        <v>9.5000000000000001E-2</v>
      </c>
      <c r="D557" s="7">
        <v>50</v>
      </c>
      <c r="E557" s="7">
        <v>47</v>
      </c>
      <c r="F557" s="7">
        <v>0.45600000000000002</v>
      </c>
      <c r="G557" s="7">
        <v>0.51500000000000001</v>
      </c>
      <c r="H557" s="7">
        <v>2.8000000000000001E-2</v>
      </c>
      <c r="I557" s="7">
        <v>60486276</v>
      </c>
      <c r="J557" s="7">
        <v>0.39400000000000002</v>
      </c>
    </row>
    <row r="558" spans="1:10" ht="15.75" customHeight="1" x14ac:dyDescent="0.35">
      <c r="A558" s="7" t="s">
        <v>683</v>
      </c>
      <c r="B558" s="7">
        <v>4.3999999999999997E-2</v>
      </c>
      <c r="C558" s="7">
        <v>9.1999999999999998E-2</v>
      </c>
      <c r="D558" s="7">
        <v>51</v>
      </c>
      <c r="E558" s="7">
        <v>47</v>
      </c>
      <c r="F558" s="7">
        <v>0.45500000000000002</v>
      </c>
      <c r="G558" s="7">
        <v>0.51700000000000002</v>
      </c>
      <c r="H558" s="7">
        <v>2.8000000000000001E-2</v>
      </c>
      <c r="I558" s="7">
        <v>62191161</v>
      </c>
      <c r="J558" s="7">
        <v>0.39900000000000002</v>
      </c>
    </row>
    <row r="559" spans="1:10" ht="15.75" customHeight="1" x14ac:dyDescent="0.35">
      <c r="A559" s="7" t="s">
        <v>684</v>
      </c>
      <c r="B559" s="7">
        <v>4.3999999999999997E-2</v>
      </c>
      <c r="C559" s="7">
        <v>0.09</v>
      </c>
      <c r="D559" s="7">
        <v>51</v>
      </c>
      <c r="E559" s="7">
        <v>48</v>
      </c>
      <c r="F559" s="7">
        <v>0.45300000000000001</v>
      </c>
      <c r="G559" s="7">
        <v>0.51900000000000002</v>
      </c>
      <c r="H559" s="7">
        <v>2.8000000000000001E-2</v>
      </c>
      <c r="I559" s="7">
        <v>63931512</v>
      </c>
      <c r="J559" s="7">
        <v>0.40400000000000003</v>
      </c>
    </row>
    <row r="560" spans="1:10" ht="15.75" customHeight="1" x14ac:dyDescent="0.35">
      <c r="A560" s="7" t="s">
        <v>685</v>
      </c>
      <c r="B560" s="7">
        <v>4.2999999999999997E-2</v>
      </c>
      <c r="C560" s="7">
        <v>8.7999999999999995E-2</v>
      </c>
      <c r="D560" s="7">
        <v>51</v>
      </c>
      <c r="E560" s="7">
        <v>48</v>
      </c>
      <c r="F560" s="7">
        <v>0.45100000000000001</v>
      </c>
      <c r="G560" s="7">
        <v>0.52</v>
      </c>
      <c r="H560" s="7">
        <v>2.8000000000000001E-2</v>
      </c>
      <c r="I560" s="7">
        <v>65705093</v>
      </c>
      <c r="J560" s="7">
        <v>0.41</v>
      </c>
    </row>
    <row r="561" spans="1:10" ht="15.75" customHeight="1" x14ac:dyDescent="0.35">
      <c r="A561" s="7" t="s">
        <v>686</v>
      </c>
      <c r="B561" s="7">
        <v>0.02</v>
      </c>
      <c r="C561" s="7">
        <v>1.0999999999999999E-2</v>
      </c>
      <c r="D561" s="7">
        <v>80</v>
      </c>
      <c r="E561" s="7">
        <v>75</v>
      </c>
      <c r="F561" s="7">
        <v>0.315</v>
      </c>
      <c r="G561" s="7">
        <v>0.63100000000000001</v>
      </c>
      <c r="H561" s="7">
        <v>5.5E-2</v>
      </c>
      <c r="I561" s="7">
        <v>3929588</v>
      </c>
      <c r="J561" s="7">
        <v>0.59</v>
      </c>
    </row>
    <row r="562" spans="1:10" ht="15.75" customHeight="1" x14ac:dyDescent="0.35">
      <c r="A562" s="7" t="s">
        <v>688</v>
      </c>
      <c r="B562" s="7">
        <v>0.02</v>
      </c>
      <c r="C562" s="7">
        <v>1.0999999999999999E-2</v>
      </c>
      <c r="D562" s="7">
        <v>80</v>
      </c>
      <c r="E562" s="7">
        <v>76</v>
      </c>
      <c r="F562" s="7">
        <v>0.308</v>
      </c>
      <c r="G562" s="7">
        <v>0.63700000000000001</v>
      </c>
      <c r="H562" s="7">
        <v>5.5E-2</v>
      </c>
      <c r="I562" s="7">
        <v>4013488</v>
      </c>
      <c r="J562" s="7">
        <v>0.60399999999999998</v>
      </c>
    </row>
    <row r="563" spans="1:10" ht="15.75" customHeight="1" x14ac:dyDescent="0.35">
      <c r="A563" s="7" t="s">
        <v>689</v>
      </c>
      <c r="B563" s="7">
        <v>1.9E-2</v>
      </c>
      <c r="C563" s="7">
        <v>0.01</v>
      </c>
      <c r="D563" s="7">
        <v>80</v>
      </c>
      <c r="E563" s="7">
        <v>76</v>
      </c>
      <c r="F563" s="7">
        <v>0.3</v>
      </c>
      <c r="G563" s="7">
        <v>0.64400000000000002</v>
      </c>
      <c r="H563" s="7">
        <v>5.6000000000000001E-2</v>
      </c>
      <c r="I563" s="7">
        <v>4093840</v>
      </c>
      <c r="J563" s="7">
        <v>0.61799999999999999</v>
      </c>
    </row>
    <row r="564" spans="1:10" ht="15.75" customHeight="1" x14ac:dyDescent="0.35">
      <c r="A564" s="7" t="s">
        <v>690</v>
      </c>
      <c r="B564" s="7">
        <v>1.7999999999999999E-2</v>
      </c>
      <c r="C564" s="7">
        <v>8.9999999999999993E-3</v>
      </c>
      <c r="D564" s="7">
        <v>81</v>
      </c>
      <c r="E564" s="7">
        <v>76</v>
      </c>
      <c r="F564" s="7">
        <v>0.29299999999999998</v>
      </c>
      <c r="G564" s="7">
        <v>0.65</v>
      </c>
      <c r="H564" s="7">
        <v>5.7000000000000002E-2</v>
      </c>
      <c r="I564" s="7">
        <v>4171145</v>
      </c>
      <c r="J564" s="7">
        <v>0.63100000000000001</v>
      </c>
    </row>
    <row r="565" spans="1:10" ht="15.75" customHeight="1" x14ac:dyDescent="0.35">
      <c r="A565" s="7" t="s">
        <v>691</v>
      </c>
      <c r="B565" s="7">
        <v>1.7999999999999999E-2</v>
      </c>
      <c r="C565" s="7">
        <v>8.9999999999999993E-3</v>
      </c>
      <c r="D565" s="7">
        <v>81</v>
      </c>
      <c r="E565" s="7">
        <v>76</v>
      </c>
      <c r="F565" s="7">
        <v>0.28599999999999998</v>
      </c>
      <c r="G565" s="7">
        <v>0.65600000000000003</v>
      </c>
      <c r="H565" s="7">
        <v>5.8000000000000003E-2</v>
      </c>
      <c r="I565" s="7">
        <v>4246336</v>
      </c>
      <c r="J565" s="7">
        <v>0.64400000000000002</v>
      </c>
    </row>
    <row r="566" spans="1:10" ht="15.75" customHeight="1" x14ac:dyDescent="0.35">
      <c r="A566" s="7" t="s">
        <v>692</v>
      </c>
      <c r="B566" s="7">
        <v>1.7000000000000001E-2</v>
      </c>
      <c r="C566" s="7">
        <v>8.9999999999999993E-3</v>
      </c>
      <c r="D566" s="7">
        <v>81</v>
      </c>
      <c r="E566" s="7">
        <v>76</v>
      </c>
      <c r="F566" s="7">
        <v>0.27900000000000003</v>
      </c>
      <c r="G566" s="7">
        <v>0.66200000000000003</v>
      </c>
      <c r="H566" s="7">
        <v>5.8999999999999997E-2</v>
      </c>
      <c r="I566" s="7">
        <v>4320130</v>
      </c>
      <c r="J566" s="7">
        <v>0.65700000000000003</v>
      </c>
    </row>
    <row r="567" spans="1:10" ht="15.75" customHeight="1" x14ac:dyDescent="0.35">
      <c r="A567" s="7" t="s">
        <v>693</v>
      </c>
      <c r="B567" s="7">
        <v>1.7000000000000001E-2</v>
      </c>
      <c r="C567" s="7">
        <v>8.9999999999999993E-3</v>
      </c>
      <c r="D567" s="7">
        <v>81</v>
      </c>
      <c r="E567" s="7">
        <v>76</v>
      </c>
      <c r="F567" s="7">
        <v>0.27200000000000002</v>
      </c>
      <c r="G567" s="7">
        <v>0.66800000000000004</v>
      </c>
      <c r="H567" s="7">
        <v>0.06</v>
      </c>
      <c r="I567" s="7">
        <v>4392493</v>
      </c>
      <c r="J567" s="7">
        <v>0.66900000000000004</v>
      </c>
    </row>
    <row r="568" spans="1:10" ht="15.75" customHeight="1" x14ac:dyDescent="0.35">
      <c r="A568" s="7" t="s">
        <v>694</v>
      </c>
      <c r="B568" s="7">
        <v>1.7000000000000001E-2</v>
      </c>
      <c r="C568" s="7">
        <v>8.9999999999999993E-3</v>
      </c>
      <c r="D568" s="7">
        <v>81</v>
      </c>
      <c r="E568" s="7">
        <v>76</v>
      </c>
      <c r="F568" s="7">
        <v>0.26600000000000001</v>
      </c>
      <c r="G568" s="7">
        <v>0.67300000000000004</v>
      </c>
      <c r="H568" s="7">
        <v>6.0999999999999999E-2</v>
      </c>
      <c r="I568" s="7">
        <v>4463226</v>
      </c>
      <c r="J568" s="7">
        <v>0.68200000000000005</v>
      </c>
    </row>
    <row r="569" spans="1:10" ht="15.75" customHeight="1" x14ac:dyDescent="0.35">
      <c r="A569" s="7" t="s">
        <v>695</v>
      </c>
      <c r="B569" s="7">
        <v>1.6E-2</v>
      </c>
      <c r="C569" s="7">
        <v>8.9999999999999993E-3</v>
      </c>
      <c r="D569" s="7">
        <v>81</v>
      </c>
      <c r="E569" s="7">
        <v>77</v>
      </c>
      <c r="F569" s="7">
        <v>0.26</v>
      </c>
      <c r="G569" s="7">
        <v>0.67800000000000005</v>
      </c>
      <c r="H569" s="7">
        <v>6.2E-2</v>
      </c>
      <c r="I569" s="7">
        <v>4532711</v>
      </c>
      <c r="J569" s="7">
        <v>0.69399999999999995</v>
      </c>
    </row>
    <row r="570" spans="1:10" ht="15.75" customHeight="1" x14ac:dyDescent="0.35">
      <c r="A570" s="7" t="s">
        <v>696</v>
      </c>
      <c r="B570" s="7">
        <v>1.6E-2</v>
      </c>
      <c r="C570" s="7">
        <v>8.9999999999999993E-3</v>
      </c>
      <c r="D570" s="7">
        <v>81</v>
      </c>
      <c r="E570" s="7">
        <v>77</v>
      </c>
      <c r="F570" s="7">
        <v>0.255</v>
      </c>
      <c r="G570" s="7">
        <v>0.68200000000000005</v>
      </c>
      <c r="H570" s="7">
        <v>6.4000000000000001E-2</v>
      </c>
      <c r="I570" s="7">
        <v>4601424</v>
      </c>
      <c r="J570" s="7">
        <v>0.70599999999999996</v>
      </c>
    </row>
    <row r="571" spans="1:10" ht="15.75" customHeight="1" x14ac:dyDescent="0.35">
      <c r="A571" s="7" t="s">
        <v>697</v>
      </c>
      <c r="B571" s="7">
        <v>1.6E-2</v>
      </c>
      <c r="C571" s="7">
        <v>8.9999999999999993E-3</v>
      </c>
      <c r="D571" s="7">
        <v>82</v>
      </c>
      <c r="E571" s="7">
        <v>77</v>
      </c>
      <c r="F571" s="7">
        <v>0.249</v>
      </c>
      <c r="G571" s="7">
        <v>0.68600000000000005</v>
      </c>
      <c r="H571" s="7">
        <v>6.5000000000000002E-2</v>
      </c>
      <c r="I571" s="7">
        <v>4669685</v>
      </c>
      <c r="J571" s="7">
        <v>0.71699999999999997</v>
      </c>
    </row>
    <row r="572" spans="1:10" ht="15.75" customHeight="1" x14ac:dyDescent="0.35">
      <c r="A572" s="7" t="s">
        <v>698</v>
      </c>
      <c r="B572" s="7">
        <v>1.6E-2</v>
      </c>
      <c r="C572" s="7">
        <v>8.9999999999999993E-3</v>
      </c>
      <c r="D572" s="7">
        <v>82</v>
      </c>
      <c r="E572" s="7">
        <v>77</v>
      </c>
      <c r="F572" s="7">
        <v>0.24399999999999999</v>
      </c>
      <c r="G572" s="7">
        <v>0.68899999999999995</v>
      </c>
      <c r="H572" s="7">
        <v>6.7000000000000004E-2</v>
      </c>
      <c r="I572" s="7">
        <v>4737680</v>
      </c>
      <c r="J572" s="7">
        <v>0.72899999999999998</v>
      </c>
    </row>
    <row r="573" spans="1:10" ht="15.75" customHeight="1" x14ac:dyDescent="0.35">
      <c r="A573" s="7" t="s">
        <v>699</v>
      </c>
      <c r="B573" s="7">
        <v>1.4999999999999999E-2</v>
      </c>
      <c r="C573" s="7">
        <v>8.9999999999999993E-3</v>
      </c>
      <c r="D573" s="7">
        <v>82</v>
      </c>
      <c r="E573" s="7">
        <v>78</v>
      </c>
      <c r="F573" s="7">
        <v>0.23899999999999999</v>
      </c>
      <c r="G573" s="7">
        <v>0.69199999999999995</v>
      </c>
      <c r="H573" s="7">
        <v>6.8000000000000005E-2</v>
      </c>
      <c r="I573" s="7">
        <v>4805295</v>
      </c>
      <c r="J573" s="7">
        <v>0.73899999999999999</v>
      </c>
    </row>
    <row r="574" spans="1:10" ht="15.75" customHeight="1" x14ac:dyDescent="0.35">
      <c r="A574" s="7" t="s">
        <v>2981</v>
      </c>
      <c r="B574" s="7">
        <v>3.7999999999999999E-2</v>
      </c>
      <c r="C574" s="7">
        <v>0.1</v>
      </c>
      <c r="D574" s="7">
        <v>47</v>
      </c>
      <c r="E574" s="7">
        <v>46</v>
      </c>
      <c r="F574" s="7">
        <v>0.42099999999999999</v>
      </c>
      <c r="G574" s="7">
        <v>0.55000000000000004</v>
      </c>
      <c r="H574" s="7">
        <v>2.9000000000000001E-2</v>
      </c>
      <c r="I574" s="7">
        <v>16131332</v>
      </c>
      <c r="J574" s="7">
        <v>0.435</v>
      </c>
    </row>
    <row r="575" spans="1:10" ht="15.75" customHeight="1" x14ac:dyDescent="0.35">
      <c r="A575" s="7" t="s">
        <v>700</v>
      </c>
      <c r="B575" s="7">
        <v>3.7999999999999999E-2</v>
      </c>
      <c r="C575" s="7">
        <v>9.8000000000000004E-2</v>
      </c>
      <c r="D575" s="7">
        <v>47</v>
      </c>
      <c r="E575" s="7">
        <v>46</v>
      </c>
      <c r="F575" s="7">
        <v>0.42099999999999999</v>
      </c>
      <c r="G575" s="7">
        <v>0.55000000000000004</v>
      </c>
      <c r="H575" s="7">
        <v>2.9000000000000001E-2</v>
      </c>
      <c r="I575" s="7">
        <v>16420173</v>
      </c>
      <c r="J575" s="7">
        <v>0.442</v>
      </c>
    </row>
    <row r="576" spans="1:10" ht="15.75" customHeight="1" x14ac:dyDescent="0.35">
      <c r="A576" s="7" t="s">
        <v>702</v>
      </c>
      <c r="B576" s="7">
        <v>3.7999999999999999E-2</v>
      </c>
      <c r="C576" s="7">
        <v>9.6000000000000002E-2</v>
      </c>
      <c r="D576" s="7">
        <v>47</v>
      </c>
      <c r="E576" s="7">
        <v>46</v>
      </c>
      <c r="F576" s="7">
        <v>0.42199999999999999</v>
      </c>
      <c r="G576" s="7">
        <v>0.54900000000000004</v>
      </c>
      <c r="H576" s="7">
        <v>2.9000000000000001E-2</v>
      </c>
      <c r="I576" s="7">
        <v>16674987</v>
      </c>
      <c r="J576" s="7">
        <v>0.44900000000000001</v>
      </c>
    </row>
    <row r="577" spans="1:10" ht="15.75" customHeight="1" x14ac:dyDescent="0.35">
      <c r="A577" s="7" t="s">
        <v>703</v>
      </c>
      <c r="B577" s="7">
        <v>3.6999999999999998E-2</v>
      </c>
      <c r="C577" s="7">
        <v>9.4E-2</v>
      </c>
      <c r="D577" s="7">
        <v>47</v>
      </c>
      <c r="E577" s="7">
        <v>46</v>
      </c>
      <c r="F577" s="7">
        <v>0.42199999999999999</v>
      </c>
      <c r="G577" s="7">
        <v>0.54800000000000004</v>
      </c>
      <c r="H577" s="7">
        <v>2.9000000000000001E-2</v>
      </c>
      <c r="I577" s="7">
        <v>16909801</v>
      </c>
      <c r="J577" s="7">
        <v>0.45500000000000002</v>
      </c>
    </row>
    <row r="578" spans="1:10" ht="15.75" customHeight="1" x14ac:dyDescent="0.35">
      <c r="A578" s="7" t="s">
        <v>704</v>
      </c>
      <c r="B578" s="7">
        <v>3.6999999999999998E-2</v>
      </c>
      <c r="C578" s="7">
        <v>9.0999999999999998E-2</v>
      </c>
      <c r="D578" s="7">
        <v>48</v>
      </c>
      <c r="E578" s="7">
        <v>46</v>
      </c>
      <c r="F578" s="7">
        <v>0.42299999999999999</v>
      </c>
      <c r="G578" s="7">
        <v>0.54800000000000004</v>
      </c>
      <c r="H578" s="7">
        <v>2.9000000000000001E-2</v>
      </c>
      <c r="I578" s="7">
        <v>17144325</v>
      </c>
      <c r="J578" s="7">
        <v>0.46200000000000002</v>
      </c>
    </row>
    <row r="579" spans="1:10" ht="15.75" customHeight="1" x14ac:dyDescent="0.35">
      <c r="A579" s="7" t="s">
        <v>705</v>
      </c>
      <c r="B579" s="7">
        <v>3.6999999999999998E-2</v>
      </c>
      <c r="C579" s="7">
        <v>8.8999999999999996E-2</v>
      </c>
      <c r="D579" s="7">
        <v>48</v>
      </c>
      <c r="E579" s="7">
        <v>46</v>
      </c>
      <c r="F579" s="7">
        <v>0.42299999999999999</v>
      </c>
      <c r="G579" s="7">
        <v>0.54700000000000004</v>
      </c>
      <c r="H579" s="7">
        <v>0.03</v>
      </c>
      <c r="I579" s="7">
        <v>17393994</v>
      </c>
      <c r="J579" s="7">
        <v>0.46800000000000003</v>
      </c>
    </row>
    <row r="580" spans="1:10" ht="15.75" customHeight="1" x14ac:dyDescent="0.35">
      <c r="A580" s="7" t="s">
        <v>706</v>
      </c>
      <c r="B580" s="7">
        <v>3.5999999999999997E-2</v>
      </c>
      <c r="C580" s="7">
        <v>8.6999999999999994E-2</v>
      </c>
      <c r="D580" s="7">
        <v>49</v>
      </c>
      <c r="E580" s="7">
        <v>47</v>
      </c>
      <c r="F580" s="7">
        <v>0.42299999999999999</v>
      </c>
      <c r="G580" s="7">
        <v>0.54700000000000004</v>
      </c>
      <c r="H580" s="7">
        <v>0.03</v>
      </c>
      <c r="I580" s="7">
        <v>17662417</v>
      </c>
      <c r="J580" s="7">
        <v>0.47499999999999998</v>
      </c>
    </row>
    <row r="581" spans="1:10" ht="15.75" customHeight="1" x14ac:dyDescent="0.35">
      <c r="A581" s="7" t="s">
        <v>707</v>
      </c>
      <c r="B581" s="7">
        <v>3.5999999999999997E-2</v>
      </c>
      <c r="C581" s="7">
        <v>8.4000000000000005E-2</v>
      </c>
      <c r="D581" s="7">
        <v>49</v>
      </c>
      <c r="E581" s="7">
        <v>47</v>
      </c>
      <c r="F581" s="7">
        <v>0.42199999999999999</v>
      </c>
      <c r="G581" s="7">
        <v>0.54800000000000004</v>
      </c>
      <c r="H581" s="7">
        <v>0.03</v>
      </c>
      <c r="I581" s="7">
        <v>17949061</v>
      </c>
      <c r="J581" s="7">
        <v>0.48299999999999998</v>
      </c>
    </row>
    <row r="582" spans="1:10" ht="15.75" customHeight="1" x14ac:dyDescent="0.35">
      <c r="A582" s="7" t="s">
        <v>708</v>
      </c>
      <c r="B582" s="7">
        <v>3.5999999999999997E-2</v>
      </c>
      <c r="C582" s="7">
        <v>8.2000000000000003E-2</v>
      </c>
      <c r="D582" s="7">
        <v>50</v>
      </c>
      <c r="E582" s="7">
        <v>48</v>
      </c>
      <c r="F582" s="7">
        <v>0.42099999999999999</v>
      </c>
      <c r="G582" s="7">
        <v>0.54900000000000004</v>
      </c>
      <c r="H582" s="7">
        <v>0.03</v>
      </c>
      <c r="I582" s="7">
        <v>18260044</v>
      </c>
      <c r="J582" s="7">
        <v>0.49</v>
      </c>
    </row>
    <row r="583" spans="1:10" ht="15.75" customHeight="1" x14ac:dyDescent="0.35">
      <c r="A583" s="7" t="s">
        <v>709</v>
      </c>
      <c r="B583" s="7">
        <v>3.5999999999999997E-2</v>
      </c>
      <c r="C583" s="7">
        <v>7.9000000000000001E-2</v>
      </c>
      <c r="D583" s="7">
        <v>50</v>
      </c>
      <c r="E583" s="7">
        <v>48</v>
      </c>
      <c r="F583" s="7">
        <v>0.42</v>
      </c>
      <c r="G583" s="7">
        <v>0.55000000000000004</v>
      </c>
      <c r="H583" s="7">
        <v>3.1E-2</v>
      </c>
      <c r="I583" s="7">
        <v>18601342</v>
      </c>
      <c r="J583" s="7">
        <v>0.498</v>
      </c>
    </row>
    <row r="584" spans="1:10" ht="15.75" customHeight="1" x14ac:dyDescent="0.35">
      <c r="A584" s="7" t="s">
        <v>710</v>
      </c>
      <c r="B584" s="7">
        <v>3.6999999999999998E-2</v>
      </c>
      <c r="C584" s="7">
        <v>7.6999999999999999E-2</v>
      </c>
      <c r="D584" s="7">
        <v>50</v>
      </c>
      <c r="E584" s="7">
        <v>49</v>
      </c>
      <c r="F584" s="7">
        <v>0.41799999999999998</v>
      </c>
      <c r="G584" s="7">
        <v>0.55100000000000005</v>
      </c>
      <c r="H584" s="7">
        <v>3.1E-2</v>
      </c>
      <c r="I584" s="7">
        <v>18976588</v>
      </c>
      <c r="J584" s="7">
        <v>0.50600000000000001</v>
      </c>
    </row>
    <row r="585" spans="1:10" ht="15.75" customHeight="1" x14ac:dyDescent="0.35">
      <c r="A585" s="7" t="s">
        <v>711</v>
      </c>
      <c r="B585" s="7">
        <v>3.6999999999999998E-2</v>
      </c>
      <c r="C585" s="7">
        <v>7.4999999999999997E-2</v>
      </c>
      <c r="D585" s="7">
        <v>51</v>
      </c>
      <c r="E585" s="7">
        <v>49</v>
      </c>
      <c r="F585" s="7">
        <v>0.41699999999999998</v>
      </c>
      <c r="G585" s="7">
        <v>0.55200000000000005</v>
      </c>
      <c r="H585" s="7">
        <v>3.1E-2</v>
      </c>
      <c r="I585" s="7">
        <v>19389954</v>
      </c>
      <c r="J585" s="7">
        <v>0.51300000000000001</v>
      </c>
    </row>
    <row r="586" spans="1:10" ht="15.75" customHeight="1" x14ac:dyDescent="0.35">
      <c r="A586" s="7" t="s">
        <v>712</v>
      </c>
      <c r="B586" s="7">
        <v>3.6999999999999998E-2</v>
      </c>
      <c r="C586" s="7">
        <v>7.2999999999999995E-2</v>
      </c>
      <c r="D586" s="7">
        <v>51</v>
      </c>
      <c r="E586" s="7">
        <v>50</v>
      </c>
      <c r="F586" s="7">
        <v>0.41499999999999998</v>
      </c>
      <c r="G586" s="7">
        <v>0.55400000000000005</v>
      </c>
      <c r="H586" s="7">
        <v>3.1E-2</v>
      </c>
      <c r="I586" s="7">
        <v>19839750</v>
      </c>
      <c r="J586" s="7">
        <v>0.52</v>
      </c>
    </row>
    <row r="587" spans="1:10" ht="15.75" customHeight="1" x14ac:dyDescent="0.35">
      <c r="A587" s="7" t="s">
        <v>713</v>
      </c>
      <c r="B587" s="7">
        <v>0.01</v>
      </c>
      <c r="C587" s="7">
        <v>7.0000000000000001E-3</v>
      </c>
      <c r="D587" s="7">
        <v>77</v>
      </c>
      <c r="E587" s="7">
        <v>69</v>
      </c>
      <c r="F587" s="7">
        <v>0.17199999999999999</v>
      </c>
      <c r="G587" s="7">
        <v>0.67300000000000004</v>
      </c>
      <c r="H587" s="7">
        <v>0.156</v>
      </c>
      <c r="I587" s="7">
        <v>4426000</v>
      </c>
      <c r="J587" s="7">
        <v>0.55600000000000005</v>
      </c>
    </row>
    <row r="588" spans="1:10" ht="15.75" customHeight="1" x14ac:dyDescent="0.35">
      <c r="A588" s="7" t="s">
        <v>715</v>
      </c>
      <c r="B588" s="7">
        <v>8.9999999999999993E-3</v>
      </c>
      <c r="C588" s="7">
        <v>7.0000000000000001E-3</v>
      </c>
      <c r="D588" s="7">
        <v>78</v>
      </c>
      <c r="E588" s="7">
        <v>71</v>
      </c>
      <c r="F588" s="7">
        <v>0.16900000000000001</v>
      </c>
      <c r="G588" s="7">
        <v>0.67200000000000004</v>
      </c>
      <c r="H588" s="7">
        <v>0.159</v>
      </c>
      <c r="I588" s="7">
        <v>4440000</v>
      </c>
      <c r="J588" s="7">
        <v>0.55700000000000005</v>
      </c>
    </row>
    <row r="589" spans="1:10" ht="15.75" customHeight="1" x14ac:dyDescent="0.35">
      <c r="A589" s="7" t="s">
        <v>716</v>
      </c>
      <c r="B589" s="7">
        <v>8.9999999999999993E-3</v>
      </c>
      <c r="C589" s="7">
        <v>7.0000000000000001E-3</v>
      </c>
      <c r="D589" s="7">
        <v>78</v>
      </c>
      <c r="E589" s="7">
        <v>71</v>
      </c>
      <c r="F589" s="7">
        <v>0.16700000000000001</v>
      </c>
      <c r="G589" s="7">
        <v>0.67100000000000004</v>
      </c>
      <c r="H589" s="7">
        <v>0.16300000000000001</v>
      </c>
      <c r="I589" s="7">
        <v>4440000</v>
      </c>
      <c r="J589" s="7">
        <v>0.55900000000000005</v>
      </c>
    </row>
    <row r="590" spans="1:10" ht="15.75" customHeight="1" x14ac:dyDescent="0.35">
      <c r="A590" s="7" t="s">
        <v>717</v>
      </c>
      <c r="B590" s="7">
        <v>8.9999999999999993E-3</v>
      </c>
      <c r="C590" s="7">
        <v>6.0000000000000001E-3</v>
      </c>
      <c r="D590" s="7">
        <v>78</v>
      </c>
      <c r="E590" s="7">
        <v>71</v>
      </c>
      <c r="F590" s="7">
        <v>0.16400000000000001</v>
      </c>
      <c r="G590" s="7">
        <v>0.67</v>
      </c>
      <c r="H590" s="7">
        <v>0.16600000000000001</v>
      </c>
      <c r="I590" s="7">
        <v>4440000</v>
      </c>
      <c r="J590" s="7">
        <v>0.56000000000000005</v>
      </c>
    </row>
    <row r="591" spans="1:10" ht="15.75" customHeight="1" x14ac:dyDescent="0.35">
      <c r="A591" s="7" t="s">
        <v>718</v>
      </c>
      <c r="B591" s="7">
        <v>8.9999999999999993E-3</v>
      </c>
      <c r="C591" s="7">
        <v>6.0000000000000001E-3</v>
      </c>
      <c r="D591" s="7">
        <v>79</v>
      </c>
      <c r="E591" s="7">
        <v>72</v>
      </c>
      <c r="F591" s="7">
        <v>0.16200000000000001</v>
      </c>
      <c r="G591" s="7">
        <v>0.67</v>
      </c>
      <c r="H591" s="7">
        <v>0.16900000000000001</v>
      </c>
      <c r="I591" s="7">
        <v>4439000</v>
      </c>
      <c r="J591" s="7">
        <v>0.56200000000000006</v>
      </c>
    </row>
    <row r="592" spans="1:10" ht="15.75" customHeight="1" x14ac:dyDescent="0.35">
      <c r="A592" s="7" t="s">
        <v>719</v>
      </c>
      <c r="B592" s="7">
        <v>0.01</v>
      </c>
      <c r="C592" s="7">
        <v>6.0000000000000001E-3</v>
      </c>
      <c r="D592" s="7">
        <v>79</v>
      </c>
      <c r="E592" s="7">
        <v>72</v>
      </c>
      <c r="F592" s="7">
        <v>0.16</v>
      </c>
      <c r="G592" s="7">
        <v>0.67</v>
      </c>
      <c r="H592" s="7">
        <v>0.17100000000000001</v>
      </c>
      <c r="I592" s="7">
        <v>4442000</v>
      </c>
      <c r="J592" s="7">
        <v>0.56399999999999995</v>
      </c>
    </row>
    <row r="593" spans="1:10" ht="15.75" customHeight="1" x14ac:dyDescent="0.35">
      <c r="A593" s="7" t="s">
        <v>720</v>
      </c>
      <c r="B593" s="7">
        <v>8.9999999999999993E-3</v>
      </c>
      <c r="C593" s="7">
        <v>6.0000000000000001E-3</v>
      </c>
      <c r="D593" s="7">
        <v>79</v>
      </c>
      <c r="E593" s="7">
        <v>73</v>
      </c>
      <c r="F593" s="7">
        <v>0.158</v>
      </c>
      <c r="G593" s="7">
        <v>0.67</v>
      </c>
      <c r="H593" s="7">
        <v>0.17199999999999999</v>
      </c>
      <c r="I593" s="7">
        <v>4440000</v>
      </c>
      <c r="J593" s="7">
        <v>0.56599999999999995</v>
      </c>
    </row>
    <row r="594" spans="1:10" ht="15.75" customHeight="1" x14ac:dyDescent="0.35">
      <c r="A594" s="7" t="s">
        <v>721</v>
      </c>
      <c r="B594" s="7">
        <v>8.9999999999999993E-3</v>
      </c>
      <c r="C594" s="7">
        <v>5.0000000000000001E-3</v>
      </c>
      <c r="D594" s="7">
        <v>79</v>
      </c>
      <c r="E594" s="7">
        <v>72</v>
      </c>
      <c r="F594" s="7">
        <v>0.157</v>
      </c>
      <c r="G594" s="7">
        <v>0.67</v>
      </c>
      <c r="H594" s="7">
        <v>0.17299999999999999</v>
      </c>
      <c r="I594" s="7">
        <v>4436000</v>
      </c>
      <c r="J594" s="7">
        <v>0.56799999999999995</v>
      </c>
    </row>
    <row r="595" spans="1:10" ht="15.75" customHeight="1" x14ac:dyDescent="0.35">
      <c r="A595" s="7" t="s">
        <v>722</v>
      </c>
      <c r="B595" s="7">
        <v>0.01</v>
      </c>
      <c r="C595" s="7">
        <v>5.0000000000000001E-3</v>
      </c>
      <c r="D595" s="7">
        <v>80</v>
      </c>
      <c r="E595" s="7">
        <v>72</v>
      </c>
      <c r="F595" s="7">
        <v>0.156</v>
      </c>
      <c r="G595" s="7">
        <v>0.67100000000000004</v>
      </c>
      <c r="H595" s="7">
        <v>0.17299999999999999</v>
      </c>
      <c r="I595" s="7">
        <v>4434508</v>
      </c>
      <c r="J595" s="7">
        <v>0.56999999999999995</v>
      </c>
    </row>
    <row r="596" spans="1:10" ht="15.75" customHeight="1" x14ac:dyDescent="0.35">
      <c r="A596" s="7" t="s">
        <v>723</v>
      </c>
      <c r="B596" s="7">
        <v>0.01</v>
      </c>
      <c r="C596" s="7">
        <v>5.0000000000000001E-3</v>
      </c>
      <c r="D596" s="7">
        <v>80</v>
      </c>
      <c r="E596" s="7">
        <v>73</v>
      </c>
      <c r="F596" s="7">
        <v>0.154</v>
      </c>
      <c r="G596" s="7">
        <v>0.67200000000000004</v>
      </c>
      <c r="H596" s="7">
        <v>0.17399999999999999</v>
      </c>
      <c r="I596" s="7">
        <v>4429078</v>
      </c>
      <c r="J596" s="7">
        <v>0.57299999999999995</v>
      </c>
    </row>
    <row r="597" spans="1:10" ht="15.75" customHeight="1" x14ac:dyDescent="0.35">
      <c r="A597" s="7" t="s">
        <v>724</v>
      </c>
      <c r="B597" s="7">
        <v>0.01</v>
      </c>
      <c r="C597" s="7">
        <v>5.0000000000000001E-3</v>
      </c>
      <c r="D597" s="7">
        <v>80</v>
      </c>
      <c r="E597" s="7">
        <v>74</v>
      </c>
      <c r="F597" s="7">
        <v>0.153</v>
      </c>
      <c r="G597" s="7">
        <v>0.67200000000000004</v>
      </c>
      <c r="H597" s="7">
        <v>0.17499999999999999</v>
      </c>
      <c r="I597" s="7">
        <v>4417781</v>
      </c>
      <c r="J597" s="7">
        <v>0.57499999999999996</v>
      </c>
    </row>
    <row r="598" spans="1:10" ht="15.75" customHeight="1" x14ac:dyDescent="0.35">
      <c r="A598" s="7" t="s">
        <v>725</v>
      </c>
      <c r="B598" s="7">
        <v>0.01</v>
      </c>
      <c r="C598" s="7">
        <v>4.0000000000000001E-3</v>
      </c>
      <c r="D598" s="7">
        <v>80</v>
      </c>
      <c r="E598" s="7">
        <v>74</v>
      </c>
      <c r="F598" s="7">
        <v>0.151</v>
      </c>
      <c r="G598" s="7">
        <v>0.67100000000000004</v>
      </c>
      <c r="H598" s="7">
        <v>0.17699999999999999</v>
      </c>
      <c r="I598" s="7">
        <v>4280622</v>
      </c>
      <c r="J598" s="7">
        <v>0.57799999999999996</v>
      </c>
    </row>
    <row r="599" spans="1:10" ht="15.75" customHeight="1" x14ac:dyDescent="0.35">
      <c r="A599" s="7" t="s">
        <v>726</v>
      </c>
      <c r="B599" s="7">
        <v>0.01</v>
      </c>
      <c r="C599" s="7">
        <v>4.0000000000000001E-3</v>
      </c>
      <c r="D599" s="7">
        <v>80</v>
      </c>
      <c r="E599" s="7">
        <v>74</v>
      </c>
      <c r="F599" s="7">
        <v>0.15</v>
      </c>
      <c r="G599" s="7">
        <v>0.67</v>
      </c>
      <c r="H599" s="7">
        <v>0.18</v>
      </c>
      <c r="I599" s="7">
        <v>4267558</v>
      </c>
      <c r="J599" s="7">
        <v>0.58099999999999996</v>
      </c>
    </row>
    <row r="600" spans="1:10" ht="15.75" customHeight="1" x14ac:dyDescent="0.35">
      <c r="A600" s="7" t="s">
        <v>727</v>
      </c>
      <c r="B600" s="7">
        <v>1.2999999999999999E-2</v>
      </c>
      <c r="C600" s="7">
        <v>7.0000000000000001E-3</v>
      </c>
      <c r="D600" s="7">
        <v>79</v>
      </c>
      <c r="E600" s="7">
        <v>75</v>
      </c>
      <c r="F600" s="7">
        <v>0.216</v>
      </c>
      <c r="G600" s="7">
        <v>0.68500000000000005</v>
      </c>
      <c r="H600" s="7">
        <v>9.9000000000000005E-2</v>
      </c>
      <c r="I600" s="7">
        <v>11138416</v>
      </c>
      <c r="J600" s="7">
        <v>0.753</v>
      </c>
    </row>
    <row r="601" spans="1:10" ht="15.75" customHeight="1" x14ac:dyDescent="0.35">
      <c r="A601" s="7" t="s">
        <v>729</v>
      </c>
      <c r="B601" s="7">
        <v>1.2999999999999999E-2</v>
      </c>
      <c r="C601" s="7">
        <v>6.0000000000000001E-3</v>
      </c>
      <c r="D601" s="7">
        <v>79</v>
      </c>
      <c r="E601" s="7">
        <v>75</v>
      </c>
      <c r="F601" s="7">
        <v>0.21299999999999999</v>
      </c>
      <c r="G601" s="7">
        <v>0.68700000000000006</v>
      </c>
      <c r="H601" s="7">
        <v>0.10100000000000001</v>
      </c>
      <c r="I601" s="7">
        <v>11175465</v>
      </c>
      <c r="J601" s="7">
        <v>0.75600000000000001</v>
      </c>
    </row>
    <row r="602" spans="1:10" ht="15.75" customHeight="1" x14ac:dyDescent="0.35">
      <c r="A602" s="7" t="s">
        <v>730</v>
      </c>
      <c r="B602" s="7">
        <v>1.2E-2</v>
      </c>
      <c r="C602" s="7">
        <v>6.0000000000000001E-3</v>
      </c>
      <c r="D602" s="7">
        <v>79</v>
      </c>
      <c r="E602" s="7">
        <v>75</v>
      </c>
      <c r="F602" s="7">
        <v>0.20899999999999999</v>
      </c>
      <c r="G602" s="7">
        <v>0.68899999999999995</v>
      </c>
      <c r="H602" s="7">
        <v>0.10299999999999999</v>
      </c>
      <c r="I602" s="7">
        <v>11212125</v>
      </c>
      <c r="J602" s="7">
        <v>0.75800000000000001</v>
      </c>
    </row>
    <row r="603" spans="1:10" ht="15.75" customHeight="1" x14ac:dyDescent="0.35">
      <c r="A603" s="7" t="s">
        <v>731</v>
      </c>
      <c r="B603" s="7">
        <v>1.2E-2</v>
      </c>
      <c r="C603" s="7">
        <v>6.0000000000000001E-3</v>
      </c>
      <c r="D603" s="7">
        <v>79</v>
      </c>
      <c r="E603" s="7">
        <v>75</v>
      </c>
      <c r="F603" s="7">
        <v>0.20399999999999999</v>
      </c>
      <c r="G603" s="7">
        <v>0.69099999999999995</v>
      </c>
      <c r="H603" s="7">
        <v>0.105</v>
      </c>
      <c r="I603" s="7">
        <v>11245926</v>
      </c>
      <c r="J603" s="7">
        <v>0.75900000000000001</v>
      </c>
    </row>
    <row r="604" spans="1:10" ht="15.75" customHeight="1" x14ac:dyDescent="0.35">
      <c r="A604" s="7" t="s">
        <v>732</v>
      </c>
      <c r="B604" s="7">
        <v>1.2E-2</v>
      </c>
      <c r="C604" s="7">
        <v>6.0000000000000001E-3</v>
      </c>
      <c r="D604" s="7">
        <v>80</v>
      </c>
      <c r="E604" s="7">
        <v>76</v>
      </c>
      <c r="F604" s="7">
        <v>0.19900000000000001</v>
      </c>
      <c r="G604" s="7">
        <v>0.69399999999999995</v>
      </c>
      <c r="H604" s="7">
        <v>0.107</v>
      </c>
      <c r="I604" s="7">
        <v>11273363</v>
      </c>
      <c r="J604" s="7">
        <v>0.76</v>
      </c>
    </row>
    <row r="605" spans="1:10" ht="15.75" customHeight="1" x14ac:dyDescent="0.35">
      <c r="A605" s="7" t="s">
        <v>733</v>
      </c>
      <c r="B605" s="7">
        <v>1.0999999999999999E-2</v>
      </c>
      <c r="C605" s="7">
        <v>5.0000000000000001E-3</v>
      </c>
      <c r="D605" s="7">
        <v>80</v>
      </c>
      <c r="E605" s="7">
        <v>76</v>
      </c>
      <c r="F605" s="7">
        <v>0.19500000000000001</v>
      </c>
      <c r="G605" s="7">
        <v>0.69599999999999995</v>
      </c>
      <c r="H605" s="7">
        <v>0.11</v>
      </c>
      <c r="I605" s="7">
        <v>11292078</v>
      </c>
      <c r="J605" s="7">
        <v>0.76100000000000001</v>
      </c>
    </row>
    <row r="606" spans="1:10" ht="15.75" customHeight="1" x14ac:dyDescent="0.35">
      <c r="A606" s="7" t="s">
        <v>734</v>
      </c>
      <c r="B606" s="7">
        <v>1.0999999999999999E-2</v>
      </c>
      <c r="C606" s="7">
        <v>5.0000000000000001E-3</v>
      </c>
      <c r="D606" s="7">
        <v>80</v>
      </c>
      <c r="E606" s="7">
        <v>76</v>
      </c>
      <c r="F606" s="7">
        <v>0.19</v>
      </c>
      <c r="G606" s="7">
        <v>0.69799999999999995</v>
      </c>
      <c r="H606" s="7">
        <v>0.112</v>
      </c>
      <c r="I606" s="7">
        <v>11301100</v>
      </c>
      <c r="J606" s="7">
        <v>0.76200000000000001</v>
      </c>
    </row>
    <row r="607" spans="1:10" ht="15.75" customHeight="1" x14ac:dyDescent="0.35">
      <c r="A607" s="7" t="s">
        <v>735</v>
      </c>
      <c r="B607" s="7">
        <v>1.0999999999999999E-2</v>
      </c>
      <c r="C607" s="7">
        <v>5.0000000000000001E-3</v>
      </c>
      <c r="D607" s="7">
        <v>80</v>
      </c>
      <c r="E607" s="7">
        <v>76</v>
      </c>
      <c r="F607" s="7">
        <v>0.186</v>
      </c>
      <c r="G607" s="7">
        <v>0.69899999999999995</v>
      </c>
      <c r="H607" s="7">
        <v>0.115</v>
      </c>
      <c r="I607" s="7">
        <v>11301674</v>
      </c>
      <c r="J607" s="7">
        <v>0.76300000000000001</v>
      </c>
    </row>
    <row r="608" spans="1:10" ht="15.75" customHeight="1" x14ac:dyDescent="0.35">
      <c r="A608" s="7" t="s">
        <v>736</v>
      </c>
      <c r="B608" s="7">
        <v>0.01</v>
      </c>
      <c r="C608" s="7">
        <v>5.0000000000000001E-3</v>
      </c>
      <c r="D608" s="7">
        <v>80</v>
      </c>
      <c r="E608" s="7">
        <v>76</v>
      </c>
      <c r="F608" s="7">
        <v>0.18099999999999999</v>
      </c>
      <c r="G608" s="7">
        <v>0.7</v>
      </c>
      <c r="H608" s="7">
        <v>0.11799999999999999</v>
      </c>
      <c r="I608" s="7">
        <v>11296355</v>
      </c>
      <c r="J608" s="7">
        <v>0.76400000000000001</v>
      </c>
    </row>
    <row r="609" spans="1:10" ht="15.75" customHeight="1" x14ac:dyDescent="0.35">
      <c r="A609" s="7" t="s">
        <v>737</v>
      </c>
      <c r="B609" s="7">
        <v>0.01</v>
      </c>
      <c r="C609" s="7">
        <v>5.0000000000000001E-3</v>
      </c>
      <c r="D609" s="7">
        <v>81</v>
      </c>
      <c r="E609" s="7">
        <v>77</v>
      </c>
      <c r="F609" s="7">
        <v>0.17699999999999999</v>
      </c>
      <c r="G609" s="7">
        <v>0.70099999999999996</v>
      </c>
      <c r="H609" s="7">
        <v>0.121</v>
      </c>
      <c r="I609" s="7">
        <v>11288826</v>
      </c>
      <c r="J609" s="7">
        <v>0.76500000000000001</v>
      </c>
    </row>
    <row r="610" spans="1:10" ht="15.75" customHeight="1" x14ac:dyDescent="0.35">
      <c r="A610" s="7" t="s">
        <v>738</v>
      </c>
      <c r="B610" s="7">
        <v>0.01</v>
      </c>
      <c r="C610" s="7">
        <v>5.0000000000000001E-3</v>
      </c>
      <c r="D610" s="7">
        <v>81</v>
      </c>
      <c r="E610" s="7">
        <v>77</v>
      </c>
      <c r="F610" s="7">
        <v>0.17299999999999999</v>
      </c>
      <c r="G610" s="7">
        <v>0.70199999999999996</v>
      </c>
      <c r="H610" s="7">
        <v>0.124</v>
      </c>
      <c r="I610" s="7">
        <v>11281768</v>
      </c>
      <c r="J610" s="7">
        <v>0.76600000000000001</v>
      </c>
    </row>
    <row r="611" spans="1:10" ht="15.75" customHeight="1" x14ac:dyDescent="0.35">
      <c r="A611" s="7" t="s">
        <v>739</v>
      </c>
      <c r="B611" s="7">
        <v>0.01</v>
      </c>
      <c r="C611" s="7">
        <v>6.0000000000000001E-3</v>
      </c>
      <c r="D611" s="7">
        <v>81</v>
      </c>
      <c r="E611" s="7">
        <v>77</v>
      </c>
      <c r="F611" s="7">
        <v>0.16900000000000001</v>
      </c>
      <c r="G611" s="7">
        <v>0.70299999999999996</v>
      </c>
      <c r="H611" s="7">
        <v>0.127</v>
      </c>
      <c r="I611" s="7">
        <v>11276053</v>
      </c>
      <c r="J611" s="7">
        <v>0.76700000000000002</v>
      </c>
    </row>
    <row r="612" spans="1:10" ht="15.75" customHeight="1" x14ac:dyDescent="0.35">
      <c r="A612" s="7" t="s">
        <v>740</v>
      </c>
      <c r="B612" s="7">
        <v>0.01</v>
      </c>
      <c r="C612" s="7">
        <v>5.0000000000000001E-3</v>
      </c>
      <c r="D612" s="7">
        <v>81</v>
      </c>
      <c r="E612" s="7">
        <v>77</v>
      </c>
      <c r="F612" s="7">
        <v>0.16600000000000001</v>
      </c>
      <c r="G612" s="7">
        <v>0.70399999999999996</v>
      </c>
      <c r="H612" s="7">
        <v>0.13</v>
      </c>
      <c r="I612" s="7">
        <v>11270957</v>
      </c>
      <c r="J612" s="7">
        <v>0.76800000000000002</v>
      </c>
    </row>
    <row r="613" spans="1:10" ht="15.75" customHeight="1" x14ac:dyDescent="0.35">
      <c r="A613" s="10" t="s">
        <v>741</v>
      </c>
      <c r="B613" s="10">
        <v>2.2763996889580199E-2</v>
      </c>
      <c r="C613" s="9">
        <v>3.2813011456628703E-2</v>
      </c>
      <c r="D613" s="9">
        <v>71.105283757338597</v>
      </c>
      <c r="E613" s="9">
        <v>66.415655577299404</v>
      </c>
      <c r="F613" s="7">
        <v>0.249</v>
      </c>
      <c r="G613" s="7">
        <v>0.64800000000000002</v>
      </c>
      <c r="H613" s="7">
        <v>0.10299999999999999</v>
      </c>
      <c r="I613" s="7">
        <v>133860</v>
      </c>
      <c r="J613" s="7">
        <v>0.90800000000000003</v>
      </c>
    </row>
    <row r="614" spans="1:10" ht="15.75" customHeight="1" x14ac:dyDescent="0.35">
      <c r="A614" s="10" t="s">
        <v>743</v>
      </c>
      <c r="B614" s="10">
        <v>2.2763996889580199E-2</v>
      </c>
      <c r="C614" s="9">
        <v>3.2813011456628703E-2</v>
      </c>
      <c r="D614" s="9">
        <v>71.105283757338597</v>
      </c>
      <c r="E614" s="9">
        <v>66.415655577299404</v>
      </c>
      <c r="F614" s="7">
        <v>0.24199999999999999</v>
      </c>
      <c r="G614" s="7">
        <v>0.65100000000000002</v>
      </c>
      <c r="H614" s="7">
        <v>0.107</v>
      </c>
      <c r="I614" s="7">
        <v>128905</v>
      </c>
      <c r="J614" s="7">
        <v>0.91</v>
      </c>
    </row>
    <row r="615" spans="1:10" ht="15.75" customHeight="1" x14ac:dyDescent="0.35">
      <c r="A615" s="10" t="s">
        <v>744</v>
      </c>
      <c r="B615" s="10">
        <v>2.2763996889580199E-2</v>
      </c>
      <c r="C615" s="9">
        <v>3.2813011456628703E-2</v>
      </c>
      <c r="D615" s="9">
        <v>71.105283757338597</v>
      </c>
      <c r="E615" s="9">
        <v>66.415655577299404</v>
      </c>
      <c r="F615" s="7">
        <v>0.23400000000000001</v>
      </c>
      <c r="G615" s="7">
        <v>0.65600000000000003</v>
      </c>
      <c r="H615" s="7">
        <v>0.11</v>
      </c>
      <c r="I615" s="7">
        <v>128804</v>
      </c>
      <c r="J615" s="7">
        <v>0.90900000000000003</v>
      </c>
    </row>
    <row r="616" spans="1:10" ht="15.75" customHeight="1" x14ac:dyDescent="0.35">
      <c r="A616" s="10" t="s">
        <v>745</v>
      </c>
      <c r="B616" s="10">
        <v>2.2763996889580199E-2</v>
      </c>
      <c r="C616" s="9">
        <v>3.2813011456628703E-2</v>
      </c>
      <c r="D616" s="9">
        <v>71.105283757338597</v>
      </c>
      <c r="E616" s="9">
        <v>66.415655577299404</v>
      </c>
      <c r="F616" s="7">
        <v>0.22500000000000001</v>
      </c>
      <c r="G616" s="7">
        <v>0.66</v>
      </c>
      <c r="H616" s="7">
        <v>0.114</v>
      </c>
      <c r="I616" s="7">
        <v>131253</v>
      </c>
      <c r="J616" s="7">
        <v>0.90800000000000003</v>
      </c>
    </row>
    <row r="617" spans="1:10" ht="15.75" customHeight="1" x14ac:dyDescent="0.35">
      <c r="A617" s="10" t="s">
        <v>746</v>
      </c>
      <c r="B617" s="10">
        <v>2.2763996889580199E-2</v>
      </c>
      <c r="C617" s="9">
        <v>3.2813011456628703E-2</v>
      </c>
      <c r="D617" s="9">
        <v>71.105283757338597</v>
      </c>
      <c r="E617" s="9">
        <v>66.415655577299404</v>
      </c>
      <c r="F617" s="7">
        <v>0.218</v>
      </c>
      <c r="G617" s="7">
        <v>0.66500000000000004</v>
      </c>
      <c r="H617" s="7">
        <v>0.11799999999999999</v>
      </c>
      <c r="I617" s="7">
        <v>133363</v>
      </c>
      <c r="J617" s="7">
        <v>0.90700000000000003</v>
      </c>
    </row>
    <row r="618" spans="1:10" ht="15.75" customHeight="1" x14ac:dyDescent="0.35">
      <c r="A618" s="10" t="s">
        <v>747</v>
      </c>
      <c r="B618" s="10">
        <v>2.2763996889580199E-2</v>
      </c>
      <c r="C618" s="9">
        <v>3.2813011456628703E-2</v>
      </c>
      <c r="D618" s="9">
        <v>71.105283757338597</v>
      </c>
      <c r="E618" s="9">
        <v>66.415655577299404</v>
      </c>
      <c r="F618" s="7">
        <v>0.21099999999999999</v>
      </c>
      <c r="G618" s="7">
        <v>0.66800000000000004</v>
      </c>
      <c r="H618" s="7">
        <v>0.121</v>
      </c>
      <c r="I618" s="7">
        <v>136708</v>
      </c>
      <c r="J618" s="7">
        <v>0.90500000000000003</v>
      </c>
    </row>
    <row r="619" spans="1:10" ht="15.75" customHeight="1" x14ac:dyDescent="0.35">
      <c r="A619" s="7" t="s">
        <v>748</v>
      </c>
      <c r="B619" s="7">
        <v>1.4E-2</v>
      </c>
      <c r="C619" s="9">
        <v>3.2813011456628703E-2</v>
      </c>
      <c r="D619" s="7">
        <v>79</v>
      </c>
      <c r="E619" s="7">
        <v>71</v>
      </c>
      <c r="F619" s="7">
        <v>0.20599999999999999</v>
      </c>
      <c r="G619" s="7">
        <v>0.67</v>
      </c>
      <c r="H619" s="7">
        <v>0.124</v>
      </c>
      <c r="I619" s="7">
        <v>140217</v>
      </c>
      <c r="J619" s="7">
        <v>0.90400000000000003</v>
      </c>
    </row>
    <row r="620" spans="1:10" ht="15.75" customHeight="1" x14ac:dyDescent="0.35">
      <c r="A620" s="7" t="s">
        <v>749</v>
      </c>
      <c r="B620" s="7">
        <v>1.2999999999999999E-2</v>
      </c>
      <c r="C620" s="9">
        <v>3.2813011456628703E-2</v>
      </c>
      <c r="D620" s="7">
        <v>79</v>
      </c>
      <c r="E620" s="7">
        <v>72</v>
      </c>
      <c r="F620" s="7">
        <v>0.20300000000000001</v>
      </c>
      <c r="G620" s="7">
        <v>0.67100000000000004</v>
      </c>
      <c r="H620" s="7">
        <v>0.126</v>
      </c>
      <c r="I620" s="7">
        <v>143026</v>
      </c>
      <c r="J620" s="7">
        <v>0.90300000000000002</v>
      </c>
    </row>
    <row r="621" spans="1:10" ht="15.75" customHeight="1" x14ac:dyDescent="0.35">
      <c r="A621" s="7" t="s">
        <v>750</v>
      </c>
      <c r="B621" s="7">
        <v>1.4E-2</v>
      </c>
      <c r="C621" s="9">
        <v>3.2813011456628703E-2</v>
      </c>
      <c r="D621" s="7">
        <v>79</v>
      </c>
      <c r="E621" s="7">
        <v>72</v>
      </c>
      <c r="F621" s="7">
        <v>0.20100000000000001</v>
      </c>
      <c r="G621" s="7">
        <v>0.67100000000000004</v>
      </c>
      <c r="H621" s="7">
        <v>0.128</v>
      </c>
      <c r="I621" s="7">
        <v>144971</v>
      </c>
      <c r="J621" s="7">
        <v>0.90200000000000002</v>
      </c>
    </row>
    <row r="622" spans="1:10" ht="15.75" customHeight="1" x14ac:dyDescent="0.35">
      <c r="A622" s="7" t="s">
        <v>751</v>
      </c>
      <c r="B622" s="7">
        <v>1.2999999999999999E-2</v>
      </c>
      <c r="C622" s="9">
        <v>3.2813011456628703E-2</v>
      </c>
      <c r="D622" s="7">
        <v>80</v>
      </c>
      <c r="E622" s="7">
        <v>72</v>
      </c>
      <c r="F622" s="7">
        <v>0.2</v>
      </c>
      <c r="G622" s="7">
        <v>0.67</v>
      </c>
      <c r="H622" s="7">
        <v>0.13</v>
      </c>
      <c r="I622" s="7">
        <v>145890</v>
      </c>
      <c r="J622" s="7">
        <v>0.9</v>
      </c>
    </row>
    <row r="623" spans="1:10" ht="15.75" customHeight="1" x14ac:dyDescent="0.35">
      <c r="A623" s="7" t="s">
        <v>752</v>
      </c>
      <c r="B623" s="7">
        <v>1.4E-2</v>
      </c>
      <c r="C623" s="9">
        <v>3.2813011456628703E-2</v>
      </c>
      <c r="D623" s="9">
        <v>71.105283757338597</v>
      </c>
      <c r="E623" s="9">
        <v>66.415655577299404</v>
      </c>
      <c r="F623" s="7">
        <v>0.19800000000000001</v>
      </c>
      <c r="G623" s="7">
        <v>0.67</v>
      </c>
      <c r="H623" s="7">
        <v>0.13200000000000001</v>
      </c>
      <c r="I623" s="7">
        <v>149311</v>
      </c>
      <c r="J623" s="7">
        <v>0.89900000000000002</v>
      </c>
    </row>
    <row r="624" spans="1:10" ht="15.75" customHeight="1" x14ac:dyDescent="0.35">
      <c r="A624" s="7" t="s">
        <v>753</v>
      </c>
      <c r="B624" s="7">
        <v>1.2999999999999999E-2</v>
      </c>
      <c r="C624" s="9">
        <v>3.2813011456628703E-2</v>
      </c>
      <c r="D624" s="7">
        <v>81</v>
      </c>
      <c r="E624" s="7">
        <v>74</v>
      </c>
      <c r="F624" s="7">
        <v>0.19700000000000001</v>
      </c>
      <c r="G624" s="7">
        <v>0.66900000000000004</v>
      </c>
      <c r="H624" s="7">
        <v>0.13400000000000001</v>
      </c>
      <c r="I624" s="7">
        <v>150612</v>
      </c>
      <c r="J624" s="7">
        <v>0.89800000000000002</v>
      </c>
    </row>
    <row r="625" spans="1:10" ht="15.75" customHeight="1" x14ac:dyDescent="0.35">
      <c r="A625" s="7" t="s">
        <v>754</v>
      </c>
      <c r="B625" s="7">
        <v>1.2999999999999999E-2</v>
      </c>
      <c r="C625" s="9">
        <v>3.2813011456628703E-2</v>
      </c>
      <c r="D625" s="9">
        <v>71.105283757338597</v>
      </c>
      <c r="E625" s="9">
        <v>66.415655577299404</v>
      </c>
      <c r="F625" s="7">
        <v>0.19500000000000001</v>
      </c>
      <c r="G625" s="7">
        <v>0.66800000000000004</v>
      </c>
      <c r="H625" s="7">
        <v>0.13700000000000001</v>
      </c>
      <c r="I625" s="7">
        <v>152056</v>
      </c>
      <c r="J625" s="7">
        <v>0.89700000000000002</v>
      </c>
    </row>
    <row r="626" spans="1:10" ht="15.75" customHeight="1" x14ac:dyDescent="0.35">
      <c r="A626" s="7" t="s">
        <v>755</v>
      </c>
      <c r="B626" s="7">
        <v>1.2999999999999999E-2</v>
      </c>
      <c r="C626" s="7">
        <v>6.0000000000000001E-3</v>
      </c>
      <c r="D626" s="7">
        <v>80</v>
      </c>
      <c r="E626" s="7">
        <v>76</v>
      </c>
      <c r="F626" s="7">
        <v>0.224</v>
      </c>
      <c r="G626" s="7">
        <v>0.67400000000000004</v>
      </c>
      <c r="H626" s="7">
        <v>0.10199999999999999</v>
      </c>
      <c r="I626" s="7">
        <v>943287</v>
      </c>
      <c r="J626" s="7">
        <v>0.68600000000000005</v>
      </c>
    </row>
    <row r="627" spans="1:10" ht="15.75" customHeight="1" x14ac:dyDescent="0.35">
      <c r="A627" s="7" t="s">
        <v>757</v>
      </c>
      <c r="B627" s="7">
        <v>1.2999999999999999E-2</v>
      </c>
      <c r="C627" s="7">
        <v>5.0000000000000001E-3</v>
      </c>
      <c r="D627" s="7">
        <v>80</v>
      </c>
      <c r="E627" s="7">
        <v>76</v>
      </c>
      <c r="F627" s="7">
        <v>0.219</v>
      </c>
      <c r="G627" s="7">
        <v>0.67800000000000005</v>
      </c>
      <c r="H627" s="7">
        <v>0.10299999999999999</v>
      </c>
      <c r="I627" s="7">
        <v>961481</v>
      </c>
      <c r="J627" s="7">
        <v>0.68799999999999994</v>
      </c>
    </row>
    <row r="628" spans="1:10" ht="15.75" customHeight="1" x14ac:dyDescent="0.35">
      <c r="A628" s="7" t="s">
        <v>758</v>
      </c>
      <c r="B628" s="7">
        <v>1.2999999999999999E-2</v>
      </c>
      <c r="C628" s="7">
        <v>5.0000000000000001E-3</v>
      </c>
      <c r="D628" s="7">
        <v>80</v>
      </c>
      <c r="E628" s="7">
        <v>76</v>
      </c>
      <c r="F628" s="7">
        <v>0.214</v>
      </c>
      <c r="G628" s="7">
        <v>0.68200000000000005</v>
      </c>
      <c r="H628" s="7">
        <v>0.104</v>
      </c>
      <c r="I628" s="7">
        <v>979877</v>
      </c>
      <c r="J628" s="7">
        <v>0.68700000000000006</v>
      </c>
    </row>
    <row r="629" spans="1:10" ht="15.75" customHeight="1" x14ac:dyDescent="0.35">
      <c r="A629" s="7" t="s">
        <v>759</v>
      </c>
      <c r="B629" s="7">
        <v>1.2E-2</v>
      </c>
      <c r="C629" s="7">
        <v>5.0000000000000001E-3</v>
      </c>
      <c r="D629" s="7">
        <v>81</v>
      </c>
      <c r="E629" s="7">
        <v>76</v>
      </c>
      <c r="F629" s="7">
        <v>0.20899999999999999</v>
      </c>
      <c r="G629" s="7">
        <v>0.68600000000000005</v>
      </c>
      <c r="H629" s="7">
        <v>0.105</v>
      </c>
      <c r="I629" s="7">
        <v>998142</v>
      </c>
      <c r="J629" s="7">
        <v>0.68600000000000005</v>
      </c>
    </row>
    <row r="630" spans="1:10" ht="15.75" customHeight="1" x14ac:dyDescent="0.35">
      <c r="A630" s="7" t="s">
        <v>760</v>
      </c>
      <c r="B630" s="7">
        <v>1.2E-2</v>
      </c>
      <c r="C630" s="7">
        <v>4.0000000000000001E-3</v>
      </c>
      <c r="D630" s="7">
        <v>81</v>
      </c>
      <c r="E630" s="7">
        <v>76</v>
      </c>
      <c r="F630" s="7">
        <v>0.20499999999999999</v>
      </c>
      <c r="G630" s="7">
        <v>0.69</v>
      </c>
      <c r="H630" s="7">
        <v>0.106</v>
      </c>
      <c r="I630" s="7">
        <v>1015820</v>
      </c>
      <c r="J630" s="7">
        <v>0.68400000000000005</v>
      </c>
    </row>
    <row r="631" spans="1:10" ht="15.75" customHeight="1" x14ac:dyDescent="0.35">
      <c r="A631" s="7" t="s">
        <v>761</v>
      </c>
      <c r="B631" s="7">
        <v>1.2E-2</v>
      </c>
      <c r="C631" s="7">
        <v>4.0000000000000001E-3</v>
      </c>
      <c r="D631" s="7">
        <v>81</v>
      </c>
      <c r="E631" s="7">
        <v>77</v>
      </c>
      <c r="F631" s="7">
        <v>0.2</v>
      </c>
      <c r="G631" s="7">
        <v>0.69299999999999995</v>
      </c>
      <c r="H631" s="7">
        <v>0.107</v>
      </c>
      <c r="I631" s="7">
        <v>1032586</v>
      </c>
      <c r="J631" s="7">
        <v>0.68300000000000005</v>
      </c>
    </row>
    <row r="632" spans="1:10" ht="15.75" customHeight="1" x14ac:dyDescent="0.35">
      <c r="A632" s="7" t="s">
        <v>762</v>
      </c>
      <c r="B632" s="7">
        <v>1.2E-2</v>
      </c>
      <c r="C632" s="7">
        <v>4.0000000000000001E-3</v>
      </c>
      <c r="D632" s="7">
        <v>81</v>
      </c>
      <c r="E632" s="7">
        <v>77</v>
      </c>
      <c r="F632" s="7">
        <v>0.19500000000000001</v>
      </c>
      <c r="G632" s="7">
        <v>0.69699999999999995</v>
      </c>
      <c r="H632" s="7">
        <v>0.109</v>
      </c>
      <c r="I632" s="7">
        <v>1048314</v>
      </c>
      <c r="J632" s="7">
        <v>0.68100000000000005</v>
      </c>
    </row>
    <row r="633" spans="1:10" ht="15.75" customHeight="1" x14ac:dyDescent="0.35">
      <c r="A633" s="7" t="s">
        <v>763</v>
      </c>
      <c r="B633" s="7">
        <v>1.2E-2</v>
      </c>
      <c r="C633" s="7">
        <v>4.0000000000000001E-3</v>
      </c>
      <c r="D633" s="7">
        <v>81</v>
      </c>
      <c r="E633" s="7">
        <v>77</v>
      </c>
      <c r="F633" s="7">
        <v>0.19</v>
      </c>
      <c r="G633" s="7">
        <v>0.7</v>
      </c>
      <c r="H633" s="7">
        <v>0.11</v>
      </c>
      <c r="I633" s="7">
        <v>1063095</v>
      </c>
      <c r="J633" s="7">
        <v>0.68</v>
      </c>
    </row>
    <row r="634" spans="1:10" ht="15.75" customHeight="1" x14ac:dyDescent="0.35">
      <c r="A634" s="7" t="s">
        <v>764</v>
      </c>
      <c r="B634" s="7">
        <v>1.2E-2</v>
      </c>
      <c r="C634" s="7">
        <v>3.0000000000000001E-3</v>
      </c>
      <c r="D634" s="7">
        <v>81</v>
      </c>
      <c r="E634" s="7">
        <v>77</v>
      </c>
      <c r="F634" s="7">
        <v>0.186</v>
      </c>
      <c r="G634" s="7">
        <v>0.70299999999999996</v>
      </c>
      <c r="H634" s="7">
        <v>0.112</v>
      </c>
      <c r="I634" s="7">
        <v>1077089</v>
      </c>
      <c r="J634" s="7">
        <v>0.67800000000000005</v>
      </c>
    </row>
    <row r="635" spans="1:10" ht="15.75" customHeight="1" x14ac:dyDescent="0.35">
      <c r="A635" s="7" t="s">
        <v>765</v>
      </c>
      <c r="B635" s="7">
        <v>1.2E-2</v>
      </c>
      <c r="C635" s="7">
        <v>3.0000000000000001E-3</v>
      </c>
      <c r="D635" s="7">
        <v>81</v>
      </c>
      <c r="E635" s="7">
        <v>77</v>
      </c>
      <c r="F635" s="7">
        <v>0.18099999999999999</v>
      </c>
      <c r="G635" s="7">
        <v>0.70499999999999996</v>
      </c>
      <c r="H635" s="7">
        <v>0.114</v>
      </c>
      <c r="I635" s="7">
        <v>1090553</v>
      </c>
      <c r="J635" s="7">
        <v>0.67700000000000005</v>
      </c>
    </row>
    <row r="636" spans="1:10" ht="15.75" customHeight="1" x14ac:dyDescent="0.35">
      <c r="A636" s="7" t="s">
        <v>766</v>
      </c>
      <c r="B636" s="7">
        <v>1.2E-2</v>
      </c>
      <c r="C636" s="7">
        <v>3.0000000000000001E-3</v>
      </c>
      <c r="D636" s="7">
        <v>81</v>
      </c>
      <c r="E636" s="7">
        <v>77</v>
      </c>
      <c r="F636" s="7">
        <v>0.17799999999999999</v>
      </c>
      <c r="G636" s="7">
        <v>0.70699999999999996</v>
      </c>
      <c r="H636" s="7">
        <v>0.11600000000000001</v>
      </c>
      <c r="I636" s="7">
        <v>1103685</v>
      </c>
      <c r="J636" s="7">
        <v>0.67600000000000005</v>
      </c>
    </row>
    <row r="637" spans="1:10" ht="15.75" customHeight="1" x14ac:dyDescent="0.35">
      <c r="A637" s="7" t="s">
        <v>767</v>
      </c>
      <c r="B637" s="7">
        <v>1.2E-2</v>
      </c>
      <c r="C637" s="7">
        <v>3.0000000000000001E-3</v>
      </c>
      <c r="D637" s="7">
        <v>82</v>
      </c>
      <c r="E637" s="7">
        <v>77</v>
      </c>
      <c r="F637" s="7">
        <v>0.17399999999999999</v>
      </c>
      <c r="G637" s="7">
        <v>0.70799999999999996</v>
      </c>
      <c r="H637" s="7">
        <v>0.11799999999999999</v>
      </c>
      <c r="I637" s="7">
        <v>1116513</v>
      </c>
      <c r="J637" s="7">
        <v>0.67400000000000004</v>
      </c>
    </row>
    <row r="638" spans="1:10" ht="15.75" customHeight="1" x14ac:dyDescent="0.35">
      <c r="A638" s="7" t="s">
        <v>768</v>
      </c>
      <c r="B638" s="7">
        <v>1.2E-2</v>
      </c>
      <c r="C638" s="7">
        <v>3.0000000000000001E-3</v>
      </c>
      <c r="D638" s="7">
        <v>82</v>
      </c>
      <c r="E638" s="7">
        <v>78</v>
      </c>
      <c r="F638" s="7">
        <v>0.17199999999999999</v>
      </c>
      <c r="G638" s="7">
        <v>0.70799999999999996</v>
      </c>
      <c r="H638" s="7">
        <v>0.12</v>
      </c>
      <c r="I638" s="7">
        <v>1128994</v>
      </c>
      <c r="J638" s="7">
        <v>0.67300000000000004</v>
      </c>
    </row>
    <row r="639" spans="1:10" ht="15.75" customHeight="1" x14ac:dyDescent="0.35">
      <c r="A639" s="7" t="s">
        <v>769</v>
      </c>
      <c r="B639" s="7">
        <v>8.9999999999999993E-3</v>
      </c>
      <c r="C639" s="7">
        <v>6.0000000000000001E-3</v>
      </c>
      <c r="D639" s="7">
        <v>78</v>
      </c>
      <c r="E639" s="7">
        <v>72</v>
      </c>
      <c r="F639" s="7">
        <v>0.16500000000000001</v>
      </c>
      <c r="G639" s="7">
        <v>0.69699999999999995</v>
      </c>
      <c r="H639" s="7">
        <v>0.13800000000000001</v>
      </c>
      <c r="I639" s="7">
        <v>10255063</v>
      </c>
      <c r="J639" s="7">
        <v>0.74</v>
      </c>
    </row>
    <row r="640" spans="1:10" ht="15.75" customHeight="1" x14ac:dyDescent="0.35">
      <c r="A640" s="7" t="s">
        <v>771</v>
      </c>
      <c r="B640" s="7">
        <v>8.9999999999999993E-3</v>
      </c>
      <c r="C640" s="7">
        <v>5.0000000000000001E-3</v>
      </c>
      <c r="D640" s="7">
        <v>78</v>
      </c>
      <c r="E640" s="7">
        <v>72</v>
      </c>
      <c r="F640" s="7">
        <v>0.161</v>
      </c>
      <c r="G640" s="7">
        <v>0.7</v>
      </c>
      <c r="H640" s="7">
        <v>0.13900000000000001</v>
      </c>
      <c r="I640" s="7">
        <v>10216605</v>
      </c>
      <c r="J640" s="7">
        <v>0.73899999999999999</v>
      </c>
    </row>
    <row r="641" spans="1:10" ht="15.75" customHeight="1" x14ac:dyDescent="0.35">
      <c r="A641" s="7" t="s">
        <v>772</v>
      </c>
      <c r="B641" s="7">
        <v>8.9999999999999993E-3</v>
      </c>
      <c r="C641" s="7">
        <v>5.0000000000000001E-3</v>
      </c>
      <c r="D641" s="7">
        <v>79</v>
      </c>
      <c r="E641" s="7">
        <v>72</v>
      </c>
      <c r="F641" s="7">
        <v>0.157</v>
      </c>
      <c r="G641" s="7">
        <v>0.70399999999999996</v>
      </c>
      <c r="H641" s="7">
        <v>0.13900000000000001</v>
      </c>
      <c r="I641" s="7">
        <v>10196916</v>
      </c>
      <c r="J641" s="7">
        <v>0.73799999999999999</v>
      </c>
    </row>
    <row r="642" spans="1:10" ht="15.75" customHeight="1" x14ac:dyDescent="0.35">
      <c r="A642" s="7" t="s">
        <v>773</v>
      </c>
      <c r="B642" s="7">
        <v>8.9999999999999993E-3</v>
      </c>
      <c r="C642" s="7">
        <v>5.0000000000000001E-3</v>
      </c>
      <c r="D642" s="7">
        <v>79</v>
      </c>
      <c r="E642" s="7">
        <v>72</v>
      </c>
      <c r="F642" s="7">
        <v>0.154</v>
      </c>
      <c r="G642" s="7">
        <v>0.70699999999999996</v>
      </c>
      <c r="H642" s="7">
        <v>0.13900000000000001</v>
      </c>
      <c r="I642" s="7">
        <v>10193998</v>
      </c>
      <c r="J642" s="7">
        <v>0.73699999999999999</v>
      </c>
    </row>
    <row r="643" spans="1:10" ht="15.75" customHeight="1" x14ac:dyDescent="0.35">
      <c r="A643" s="7" t="s">
        <v>774</v>
      </c>
      <c r="B643" s="7">
        <v>0.01</v>
      </c>
      <c r="C643" s="7">
        <v>5.0000000000000001E-3</v>
      </c>
      <c r="D643" s="7">
        <v>79</v>
      </c>
      <c r="E643" s="7">
        <v>73</v>
      </c>
      <c r="F643" s="7">
        <v>0.151</v>
      </c>
      <c r="G643" s="7">
        <v>0.70899999999999996</v>
      </c>
      <c r="H643" s="7">
        <v>0.14000000000000001</v>
      </c>
      <c r="I643" s="7">
        <v>10197101</v>
      </c>
      <c r="J643" s="7">
        <v>0.73699999999999999</v>
      </c>
    </row>
    <row r="644" spans="1:10" ht="15.75" customHeight="1" x14ac:dyDescent="0.35">
      <c r="A644" s="7" t="s">
        <v>775</v>
      </c>
      <c r="B644" s="7">
        <v>0.01</v>
      </c>
      <c r="C644" s="7">
        <v>4.0000000000000001E-3</v>
      </c>
      <c r="D644" s="7">
        <v>79</v>
      </c>
      <c r="E644" s="7">
        <v>73</v>
      </c>
      <c r="F644" s="7">
        <v>0.14799999999999999</v>
      </c>
      <c r="G644" s="7">
        <v>0.71099999999999997</v>
      </c>
      <c r="H644" s="7">
        <v>0.14099999999999999</v>
      </c>
      <c r="I644" s="7">
        <v>10211216</v>
      </c>
      <c r="J644" s="7">
        <v>0.73599999999999999</v>
      </c>
    </row>
    <row r="645" spans="1:10" ht="15.75" customHeight="1" x14ac:dyDescent="0.35">
      <c r="A645" s="7" t="s">
        <v>776</v>
      </c>
      <c r="B645" s="7">
        <v>0.01</v>
      </c>
      <c r="C645" s="7">
        <v>4.0000000000000001E-3</v>
      </c>
      <c r="D645" s="7">
        <v>80</v>
      </c>
      <c r="E645" s="7">
        <v>74</v>
      </c>
      <c r="F645" s="7">
        <v>0.14499999999999999</v>
      </c>
      <c r="G645" s="7">
        <v>0.71199999999999997</v>
      </c>
      <c r="H645" s="7">
        <v>0.14299999999999999</v>
      </c>
      <c r="I645" s="7">
        <v>10238905</v>
      </c>
      <c r="J645" s="7">
        <v>0.73499999999999999</v>
      </c>
    </row>
    <row r="646" spans="1:10" ht="15.75" customHeight="1" x14ac:dyDescent="0.35">
      <c r="A646" s="7" t="s">
        <v>777</v>
      </c>
      <c r="B646" s="7">
        <v>1.0999999999999999E-2</v>
      </c>
      <c r="C646" s="7">
        <v>4.0000000000000001E-3</v>
      </c>
      <c r="D646" s="7">
        <v>80</v>
      </c>
      <c r="E646" s="7">
        <v>74</v>
      </c>
      <c r="F646" s="7">
        <v>0.14299999999999999</v>
      </c>
      <c r="G646" s="7">
        <v>0.71199999999999997</v>
      </c>
      <c r="H646" s="7">
        <v>0.14499999999999999</v>
      </c>
      <c r="I646" s="7">
        <v>10298828</v>
      </c>
      <c r="J646" s="7">
        <v>0.73499999999999999</v>
      </c>
    </row>
    <row r="647" spans="1:10" ht="15.75" customHeight="1" x14ac:dyDescent="0.35">
      <c r="A647" s="7" t="s">
        <v>778</v>
      </c>
      <c r="B647" s="7">
        <v>1.2E-2</v>
      </c>
      <c r="C647" s="7">
        <v>4.0000000000000001E-3</v>
      </c>
      <c r="D647" s="7">
        <v>80</v>
      </c>
      <c r="E647" s="7">
        <v>74</v>
      </c>
      <c r="F647" s="7">
        <v>0.14199999999999999</v>
      </c>
      <c r="G647" s="7">
        <v>0.71099999999999997</v>
      </c>
      <c r="H647" s="7">
        <v>0.14699999999999999</v>
      </c>
      <c r="I647" s="7">
        <v>10384603</v>
      </c>
      <c r="J647" s="7">
        <v>0.73399999999999999</v>
      </c>
    </row>
    <row r="648" spans="1:10" ht="15.75" customHeight="1" x14ac:dyDescent="0.35">
      <c r="A648" s="7" t="s">
        <v>779</v>
      </c>
      <c r="B648" s="7">
        <v>1.0999999999999999E-2</v>
      </c>
      <c r="C648" s="7">
        <v>4.0000000000000001E-3</v>
      </c>
      <c r="D648" s="7">
        <v>80</v>
      </c>
      <c r="E648" s="7">
        <v>74</v>
      </c>
      <c r="F648" s="7">
        <v>0.14199999999999999</v>
      </c>
      <c r="G648" s="7">
        <v>0.70799999999999996</v>
      </c>
      <c r="H648" s="7">
        <v>0.15</v>
      </c>
      <c r="I648" s="7">
        <v>10443936</v>
      </c>
      <c r="J648" s="7">
        <v>0.73299999999999998</v>
      </c>
    </row>
    <row r="649" spans="1:10" ht="15.75" customHeight="1" x14ac:dyDescent="0.35">
      <c r="A649" s="7" t="s">
        <v>780</v>
      </c>
      <c r="B649" s="7">
        <v>1.0999999999999999E-2</v>
      </c>
      <c r="C649" s="7">
        <v>3.0000000000000001E-3</v>
      </c>
      <c r="D649" s="7">
        <v>81</v>
      </c>
      <c r="E649" s="7">
        <v>74</v>
      </c>
      <c r="F649" s="7">
        <v>0.14199999999999999</v>
      </c>
      <c r="G649" s="7">
        <v>0.70399999999999996</v>
      </c>
      <c r="H649" s="7">
        <v>0.154</v>
      </c>
      <c r="I649" s="7">
        <v>10474410</v>
      </c>
      <c r="J649" s="7">
        <v>0.73299999999999998</v>
      </c>
    </row>
    <row r="650" spans="1:10" ht="15.75" customHeight="1" x14ac:dyDescent="0.35">
      <c r="A650" s="7" t="s">
        <v>781</v>
      </c>
      <c r="B650" s="7">
        <v>0.01</v>
      </c>
      <c r="C650" s="7">
        <v>3.0000000000000001E-3</v>
      </c>
      <c r="D650" s="7">
        <v>81</v>
      </c>
      <c r="E650" s="7">
        <v>75</v>
      </c>
      <c r="F650" s="7">
        <v>0.14299999999999999</v>
      </c>
      <c r="G650" s="7">
        <v>0.69899999999999995</v>
      </c>
      <c r="H650" s="7">
        <v>0.158</v>
      </c>
      <c r="I650" s="7">
        <v>10496088</v>
      </c>
      <c r="J650" s="7">
        <v>0.73199999999999998</v>
      </c>
    </row>
    <row r="651" spans="1:10" ht="15.75" customHeight="1" x14ac:dyDescent="0.35">
      <c r="A651" s="7" t="s">
        <v>782</v>
      </c>
      <c r="B651" s="7">
        <v>0.01</v>
      </c>
      <c r="C651" s="7">
        <v>3.0000000000000001E-3</v>
      </c>
      <c r="D651" s="7">
        <v>81</v>
      </c>
      <c r="E651" s="7">
        <v>75</v>
      </c>
      <c r="F651" s="7">
        <v>0.14599999999999999</v>
      </c>
      <c r="G651" s="7">
        <v>0.69199999999999995</v>
      </c>
      <c r="H651" s="7">
        <v>0.16200000000000001</v>
      </c>
      <c r="I651" s="7">
        <v>10510785</v>
      </c>
      <c r="J651" s="7">
        <v>0.73099999999999998</v>
      </c>
    </row>
    <row r="652" spans="1:10" ht="15.75" customHeight="1" x14ac:dyDescent="0.35">
      <c r="A652" s="7" t="s">
        <v>783</v>
      </c>
      <c r="B652" s="7">
        <v>1.2999999999999999E-2</v>
      </c>
      <c r="C652" s="7">
        <v>5.0000000000000001E-3</v>
      </c>
      <c r="D652" s="7">
        <v>79</v>
      </c>
      <c r="E652" s="7">
        <v>74</v>
      </c>
      <c r="F652" s="7">
        <v>0.185</v>
      </c>
      <c r="G652" s="7">
        <v>0.66700000000000004</v>
      </c>
      <c r="H652" s="7">
        <v>0.14899999999999999</v>
      </c>
      <c r="I652" s="7">
        <v>5339616</v>
      </c>
      <c r="J652" s="7">
        <v>0.85099999999999998</v>
      </c>
    </row>
    <row r="653" spans="1:10" ht="15.75" customHeight="1" x14ac:dyDescent="0.35">
      <c r="A653" s="7" t="s">
        <v>785</v>
      </c>
      <c r="B653" s="7">
        <v>1.2E-2</v>
      </c>
      <c r="C653" s="7">
        <v>5.0000000000000001E-3</v>
      </c>
      <c r="D653" s="7">
        <v>79</v>
      </c>
      <c r="E653" s="7">
        <v>75</v>
      </c>
      <c r="F653" s="7">
        <v>0.186</v>
      </c>
      <c r="G653" s="7">
        <v>0.66500000000000004</v>
      </c>
      <c r="H653" s="7">
        <v>0.14799999999999999</v>
      </c>
      <c r="I653" s="7">
        <v>5358783</v>
      </c>
      <c r="J653" s="7">
        <v>0.85199999999999998</v>
      </c>
    </row>
    <row r="654" spans="1:10" ht="15.75" customHeight="1" x14ac:dyDescent="0.35">
      <c r="A654" s="7" t="s">
        <v>786</v>
      </c>
      <c r="B654" s="7">
        <v>1.2E-2</v>
      </c>
      <c r="C654" s="7">
        <v>4.0000000000000001E-3</v>
      </c>
      <c r="D654" s="7">
        <v>79</v>
      </c>
      <c r="E654" s="7">
        <v>75</v>
      </c>
      <c r="F654" s="7">
        <v>0.187</v>
      </c>
      <c r="G654" s="7">
        <v>0.66400000000000003</v>
      </c>
      <c r="H654" s="7">
        <v>0.14899999999999999</v>
      </c>
      <c r="I654" s="7">
        <v>5375931</v>
      </c>
      <c r="J654" s="7">
        <v>0.85299999999999998</v>
      </c>
    </row>
    <row r="655" spans="1:10" ht="15.75" customHeight="1" x14ac:dyDescent="0.35">
      <c r="A655" s="7" t="s">
        <v>787</v>
      </c>
      <c r="B655" s="7">
        <v>1.2E-2</v>
      </c>
      <c r="C655" s="7">
        <v>4.0000000000000001E-3</v>
      </c>
      <c r="D655" s="7">
        <v>80</v>
      </c>
      <c r="E655" s="7">
        <v>75</v>
      </c>
      <c r="F655" s="7">
        <v>0.188</v>
      </c>
      <c r="G655" s="7">
        <v>0.66300000000000003</v>
      </c>
      <c r="H655" s="7">
        <v>0.14899999999999999</v>
      </c>
      <c r="I655" s="7">
        <v>5390574</v>
      </c>
      <c r="J655" s="7">
        <v>0.85399999999999998</v>
      </c>
    </row>
    <row r="656" spans="1:10" ht="15.75" customHeight="1" x14ac:dyDescent="0.35">
      <c r="A656" s="7" t="s">
        <v>788</v>
      </c>
      <c r="B656" s="7">
        <v>1.2E-2</v>
      </c>
      <c r="C656" s="7">
        <v>4.0000000000000001E-3</v>
      </c>
      <c r="D656" s="7">
        <v>80</v>
      </c>
      <c r="E656" s="7">
        <v>75</v>
      </c>
      <c r="F656" s="7">
        <v>0.188</v>
      </c>
      <c r="G656" s="7">
        <v>0.66200000000000003</v>
      </c>
      <c r="H656" s="7">
        <v>0.15</v>
      </c>
      <c r="I656" s="7">
        <v>5404523</v>
      </c>
      <c r="J656" s="7">
        <v>0.85599999999999998</v>
      </c>
    </row>
    <row r="657" spans="1:10" ht="15.75" customHeight="1" x14ac:dyDescent="0.35">
      <c r="A657" s="7" t="s">
        <v>789</v>
      </c>
      <c r="B657" s="7">
        <v>1.2E-2</v>
      </c>
      <c r="C657" s="7">
        <v>4.0000000000000001E-3</v>
      </c>
      <c r="D657" s="7">
        <v>80</v>
      </c>
      <c r="E657" s="7">
        <v>76</v>
      </c>
      <c r="F657" s="7">
        <v>0.187</v>
      </c>
      <c r="G657" s="7">
        <v>0.66100000000000003</v>
      </c>
      <c r="H657" s="7">
        <v>0.151</v>
      </c>
      <c r="I657" s="7">
        <v>5419432</v>
      </c>
      <c r="J657" s="7">
        <v>0.85899999999999999</v>
      </c>
    </row>
    <row r="658" spans="1:10" ht="15.75" customHeight="1" x14ac:dyDescent="0.35">
      <c r="A658" s="7" t="s">
        <v>790</v>
      </c>
      <c r="B658" s="7">
        <v>1.2E-2</v>
      </c>
      <c r="C658" s="7">
        <v>4.0000000000000001E-3</v>
      </c>
      <c r="D658" s="7">
        <v>80</v>
      </c>
      <c r="E658" s="7">
        <v>76</v>
      </c>
      <c r="F658" s="7">
        <v>0.186</v>
      </c>
      <c r="G658" s="7">
        <v>0.66</v>
      </c>
      <c r="H658" s="7">
        <v>0.154</v>
      </c>
      <c r="I658" s="7">
        <v>5437272</v>
      </c>
      <c r="J658" s="7">
        <v>0.86099999999999999</v>
      </c>
    </row>
    <row r="659" spans="1:10" ht="15.75" customHeight="1" x14ac:dyDescent="0.35">
      <c r="A659" s="7" t="s">
        <v>791</v>
      </c>
      <c r="B659" s="7">
        <v>1.2E-2</v>
      </c>
      <c r="C659" s="7">
        <v>4.0000000000000001E-3</v>
      </c>
      <c r="D659" s="7">
        <v>81</v>
      </c>
      <c r="E659" s="7">
        <v>76</v>
      </c>
      <c r="F659" s="7">
        <v>0.185</v>
      </c>
      <c r="G659" s="7">
        <v>0.65900000000000003</v>
      </c>
      <c r="H659" s="7">
        <v>0.156</v>
      </c>
      <c r="I659" s="7">
        <v>5461438</v>
      </c>
      <c r="J659" s="7">
        <v>0.86299999999999999</v>
      </c>
    </row>
    <row r="660" spans="1:10" ht="15.75" customHeight="1" x14ac:dyDescent="0.35">
      <c r="A660" s="7" t="s">
        <v>792</v>
      </c>
      <c r="B660" s="7">
        <v>1.2E-2</v>
      </c>
      <c r="C660" s="7">
        <v>4.0000000000000001E-3</v>
      </c>
      <c r="D660" s="7">
        <v>81</v>
      </c>
      <c r="E660" s="7">
        <v>76</v>
      </c>
      <c r="F660" s="7">
        <v>0.183</v>
      </c>
      <c r="G660" s="7">
        <v>0.65700000000000003</v>
      </c>
      <c r="H660" s="7">
        <v>0.159</v>
      </c>
      <c r="I660" s="7">
        <v>5493621</v>
      </c>
      <c r="J660" s="7">
        <v>0.86499999999999999</v>
      </c>
    </row>
    <row r="661" spans="1:10" ht="15.75" customHeight="1" x14ac:dyDescent="0.35">
      <c r="A661" s="7" t="s">
        <v>793</v>
      </c>
      <c r="B661" s="7">
        <v>1.0999999999999999E-2</v>
      </c>
      <c r="C661" s="7">
        <v>4.0000000000000001E-3</v>
      </c>
      <c r="D661" s="7">
        <v>81</v>
      </c>
      <c r="E661" s="7">
        <v>77</v>
      </c>
      <c r="F661" s="7">
        <v>0.18099999999999999</v>
      </c>
      <c r="G661" s="7">
        <v>0.65600000000000003</v>
      </c>
      <c r="H661" s="7">
        <v>0.16300000000000001</v>
      </c>
      <c r="I661" s="7">
        <v>5523095</v>
      </c>
      <c r="J661" s="7">
        <v>0.86699999999999999</v>
      </c>
    </row>
    <row r="662" spans="1:10" ht="15.75" customHeight="1" x14ac:dyDescent="0.35">
      <c r="A662" s="7" t="s">
        <v>794</v>
      </c>
      <c r="B662" s="7">
        <v>1.0999999999999999E-2</v>
      </c>
      <c r="C662" s="7">
        <v>3.0000000000000001E-3</v>
      </c>
      <c r="D662" s="7">
        <v>81</v>
      </c>
      <c r="E662" s="7">
        <v>77</v>
      </c>
      <c r="F662" s="7">
        <v>0.18</v>
      </c>
      <c r="G662" s="7">
        <v>0.65400000000000003</v>
      </c>
      <c r="H662" s="7">
        <v>0.16700000000000001</v>
      </c>
      <c r="I662" s="7">
        <v>5547683</v>
      </c>
      <c r="J662" s="7">
        <v>0.86799999999999999</v>
      </c>
    </row>
    <row r="663" spans="1:10" ht="15.75" customHeight="1" x14ac:dyDescent="0.35">
      <c r="A663" s="7" t="s">
        <v>795</v>
      </c>
      <c r="B663" s="7">
        <v>1.0999999999999999E-2</v>
      </c>
      <c r="C663" s="7">
        <v>3.0000000000000001E-3</v>
      </c>
      <c r="D663" s="7">
        <v>82</v>
      </c>
      <c r="E663" s="7">
        <v>78</v>
      </c>
      <c r="F663" s="7">
        <v>0.17799999999999999</v>
      </c>
      <c r="G663" s="7">
        <v>0.65100000000000002</v>
      </c>
      <c r="H663" s="7">
        <v>0.17100000000000001</v>
      </c>
      <c r="I663" s="7">
        <v>5570572</v>
      </c>
      <c r="J663" s="7">
        <v>0.87</v>
      </c>
    </row>
    <row r="664" spans="1:10" ht="15.75" customHeight="1" x14ac:dyDescent="0.35">
      <c r="A664" s="7" t="s">
        <v>796</v>
      </c>
      <c r="B664" s="7">
        <v>0.01</v>
      </c>
      <c r="C664" s="7">
        <v>3.0000000000000001E-3</v>
      </c>
      <c r="D664" s="7">
        <v>82</v>
      </c>
      <c r="E664" s="7">
        <v>78</v>
      </c>
      <c r="F664" s="7">
        <v>0.17699999999999999</v>
      </c>
      <c r="G664" s="7">
        <v>0.64900000000000002</v>
      </c>
      <c r="H664" s="7">
        <v>0.17499999999999999</v>
      </c>
      <c r="I664" s="7">
        <v>5591572</v>
      </c>
      <c r="J664" s="7">
        <v>0.871</v>
      </c>
    </row>
    <row r="665" spans="1:10" ht="15.75" customHeight="1" x14ac:dyDescent="0.35">
      <c r="A665" s="7" t="s">
        <v>797</v>
      </c>
      <c r="B665" s="7">
        <v>0.03</v>
      </c>
      <c r="C665" s="7">
        <v>0.08</v>
      </c>
      <c r="D665" s="7">
        <v>59</v>
      </c>
      <c r="E665" s="7">
        <v>55</v>
      </c>
      <c r="F665" s="7">
        <v>0.41399999999999998</v>
      </c>
      <c r="G665" s="7">
        <v>0.55600000000000005</v>
      </c>
      <c r="H665" s="7">
        <v>0.03</v>
      </c>
      <c r="I665" s="7">
        <v>722887</v>
      </c>
      <c r="J665" s="7">
        <v>0.76500000000000001</v>
      </c>
    </row>
    <row r="666" spans="1:10" ht="15.75" customHeight="1" x14ac:dyDescent="0.35">
      <c r="A666" s="7" t="s">
        <v>799</v>
      </c>
      <c r="B666" s="7">
        <v>0.03</v>
      </c>
      <c r="C666" s="7">
        <v>7.8E-2</v>
      </c>
      <c r="D666" s="7">
        <v>59</v>
      </c>
      <c r="E666" s="7">
        <v>56</v>
      </c>
      <c r="F666" s="7">
        <v>0.40699999999999997</v>
      </c>
      <c r="G666" s="7">
        <v>0.56200000000000006</v>
      </c>
      <c r="H666" s="7">
        <v>3.1E-2</v>
      </c>
      <c r="I666" s="7">
        <v>733732</v>
      </c>
      <c r="J666" s="7">
        <v>0.76600000000000001</v>
      </c>
    </row>
    <row r="667" spans="1:10" ht="15.75" customHeight="1" x14ac:dyDescent="0.35">
      <c r="A667" s="7" t="s">
        <v>800</v>
      </c>
      <c r="B667" s="7">
        <v>2.9000000000000001E-2</v>
      </c>
      <c r="C667" s="7">
        <v>7.5999999999999998E-2</v>
      </c>
      <c r="D667" s="7">
        <v>59</v>
      </c>
      <c r="E667" s="7">
        <v>56</v>
      </c>
      <c r="F667" s="7">
        <v>0.39800000000000002</v>
      </c>
      <c r="G667" s="7">
        <v>0.56999999999999995</v>
      </c>
      <c r="H667" s="7">
        <v>3.2000000000000001E-2</v>
      </c>
      <c r="I667" s="7">
        <v>744434</v>
      </c>
      <c r="J667" s="7">
        <v>0.76600000000000001</v>
      </c>
    </row>
    <row r="668" spans="1:10" ht="15.75" customHeight="1" x14ac:dyDescent="0.35">
      <c r="A668" s="7" t="s">
        <v>801</v>
      </c>
      <c r="B668" s="7">
        <v>2.9000000000000001E-2</v>
      </c>
      <c r="C668" s="7">
        <v>7.4999999999999997E-2</v>
      </c>
      <c r="D668" s="7">
        <v>59</v>
      </c>
      <c r="E668" s="7">
        <v>56</v>
      </c>
      <c r="F668" s="7">
        <v>0.39</v>
      </c>
      <c r="G668" s="7">
        <v>0.57799999999999996</v>
      </c>
      <c r="H668" s="7">
        <v>3.2000000000000001E-2</v>
      </c>
      <c r="I668" s="7">
        <v>755085</v>
      </c>
      <c r="J668" s="7">
        <v>0.76700000000000002</v>
      </c>
    </row>
    <row r="669" spans="1:10" ht="15.75" customHeight="1" x14ac:dyDescent="0.35">
      <c r="A669" s="7" t="s">
        <v>802</v>
      </c>
      <c r="B669" s="7">
        <v>2.9000000000000001E-2</v>
      </c>
      <c r="C669" s="7">
        <v>7.2999999999999995E-2</v>
      </c>
      <c r="D669" s="7">
        <v>59</v>
      </c>
      <c r="E669" s="7">
        <v>56</v>
      </c>
      <c r="F669" s="7">
        <v>0.38100000000000001</v>
      </c>
      <c r="G669" s="7">
        <v>0.58599999999999997</v>
      </c>
      <c r="H669" s="7">
        <v>3.3000000000000002E-2</v>
      </c>
      <c r="I669" s="7">
        <v>765776</v>
      </c>
      <c r="J669" s="7">
        <v>0.76700000000000002</v>
      </c>
    </row>
    <row r="670" spans="1:10" ht="15.75" customHeight="1" x14ac:dyDescent="0.35">
      <c r="A670" s="7" t="s">
        <v>803</v>
      </c>
      <c r="B670" s="7">
        <v>2.9000000000000001E-2</v>
      </c>
      <c r="C670" s="7">
        <v>7.0999999999999994E-2</v>
      </c>
      <c r="D670" s="7">
        <v>59</v>
      </c>
      <c r="E670" s="7">
        <v>57</v>
      </c>
      <c r="F670" s="7">
        <v>0.373</v>
      </c>
      <c r="G670" s="7">
        <v>0.59399999999999997</v>
      </c>
      <c r="H670" s="7">
        <v>3.4000000000000002E-2</v>
      </c>
      <c r="I670" s="7">
        <v>776585</v>
      </c>
      <c r="J670" s="7">
        <v>0.76800000000000002</v>
      </c>
    </row>
    <row r="671" spans="1:10" ht="15.75" customHeight="1" x14ac:dyDescent="0.35">
      <c r="A671" s="7" t="s">
        <v>804</v>
      </c>
      <c r="B671" s="7">
        <v>2.9000000000000001E-2</v>
      </c>
      <c r="C671" s="7">
        <v>6.9000000000000006E-2</v>
      </c>
      <c r="D671" s="7">
        <v>60</v>
      </c>
      <c r="E671" s="7">
        <v>57</v>
      </c>
      <c r="F671" s="7">
        <v>0.36499999999999999</v>
      </c>
      <c r="G671" s="7">
        <v>0.60099999999999998</v>
      </c>
      <c r="H671" s="7">
        <v>3.4000000000000002E-2</v>
      </c>
      <c r="I671" s="7">
        <v>787544</v>
      </c>
      <c r="J671" s="7">
        <v>0.76800000000000002</v>
      </c>
    </row>
    <row r="672" spans="1:10" ht="15.75" customHeight="1" x14ac:dyDescent="0.35">
      <c r="A672" s="7" t="s">
        <v>805</v>
      </c>
      <c r="B672" s="7">
        <v>2.9000000000000001E-2</v>
      </c>
      <c r="C672" s="7">
        <v>6.7000000000000004E-2</v>
      </c>
      <c r="D672" s="7">
        <v>60</v>
      </c>
      <c r="E672" s="7">
        <v>57</v>
      </c>
      <c r="F672" s="7">
        <v>0.35699999999999998</v>
      </c>
      <c r="G672" s="7">
        <v>0.60799999999999998</v>
      </c>
      <c r="H672" s="7">
        <v>3.5000000000000003E-2</v>
      </c>
      <c r="I672" s="7">
        <v>798690</v>
      </c>
      <c r="J672" s="7">
        <v>0.76900000000000002</v>
      </c>
    </row>
    <row r="673" spans="1:10" ht="15.75" customHeight="1" x14ac:dyDescent="0.35">
      <c r="A673" s="7" t="s">
        <v>806</v>
      </c>
      <c r="B673" s="7">
        <v>2.9000000000000001E-2</v>
      </c>
      <c r="C673" s="7">
        <v>6.6000000000000003E-2</v>
      </c>
      <c r="D673" s="7">
        <v>61</v>
      </c>
      <c r="E673" s="7">
        <v>58</v>
      </c>
      <c r="F673" s="7">
        <v>0.35099999999999998</v>
      </c>
      <c r="G673" s="7">
        <v>0.61399999999999999</v>
      </c>
      <c r="H673" s="7">
        <v>3.5000000000000003E-2</v>
      </c>
      <c r="I673" s="7">
        <v>810100</v>
      </c>
      <c r="J673" s="7">
        <v>0.76900000000000002</v>
      </c>
    </row>
    <row r="674" spans="1:10" ht="15.75" customHeight="1" x14ac:dyDescent="0.35">
      <c r="A674" s="7" t="s">
        <v>807</v>
      </c>
      <c r="B674" s="7">
        <v>2.9000000000000001E-2</v>
      </c>
      <c r="C674" s="7">
        <v>6.4000000000000001E-2</v>
      </c>
      <c r="D674" s="7">
        <v>61</v>
      </c>
      <c r="E674" s="7">
        <v>58</v>
      </c>
      <c r="F674" s="7">
        <v>0.34499999999999997</v>
      </c>
      <c r="G674" s="7">
        <v>0.61799999999999999</v>
      </c>
      <c r="H674" s="7">
        <v>3.5999999999999997E-2</v>
      </c>
      <c r="I674" s="7">
        <v>821865</v>
      </c>
      <c r="J674" s="7">
        <v>0.76900000000000002</v>
      </c>
    </row>
    <row r="675" spans="1:10" ht="15.75" customHeight="1" x14ac:dyDescent="0.35">
      <c r="A675" s="7" t="s">
        <v>808</v>
      </c>
      <c r="B675" s="7">
        <v>2.8000000000000001E-2</v>
      </c>
      <c r="C675" s="7">
        <v>6.2E-2</v>
      </c>
      <c r="D675" s="7">
        <v>62</v>
      </c>
      <c r="E675" s="7">
        <v>59</v>
      </c>
      <c r="F675" s="7">
        <v>0.34100000000000003</v>
      </c>
      <c r="G675" s="7">
        <v>0.622</v>
      </c>
      <c r="H675" s="7">
        <v>3.6999999999999998E-2</v>
      </c>
      <c r="I675" s="7">
        <v>834036</v>
      </c>
      <c r="J675" s="7">
        <v>0.77</v>
      </c>
    </row>
    <row r="676" spans="1:10" ht="15.75" customHeight="1" x14ac:dyDescent="0.35">
      <c r="A676" s="7" t="s">
        <v>809</v>
      </c>
      <c r="B676" s="7">
        <v>2.8000000000000001E-2</v>
      </c>
      <c r="C676" s="7">
        <v>6.0999999999999999E-2</v>
      </c>
      <c r="D676" s="7">
        <v>62</v>
      </c>
      <c r="E676" s="7">
        <v>59</v>
      </c>
      <c r="F676" s="7">
        <v>0.33900000000000002</v>
      </c>
      <c r="G676" s="7">
        <v>0.623</v>
      </c>
      <c r="H676" s="7">
        <v>3.7999999999999999E-2</v>
      </c>
      <c r="I676" s="7">
        <v>846646</v>
      </c>
      <c r="J676" s="7">
        <v>0.77100000000000002</v>
      </c>
    </row>
    <row r="677" spans="1:10" ht="15.75" customHeight="1" x14ac:dyDescent="0.35">
      <c r="A677" s="7" t="s">
        <v>810</v>
      </c>
      <c r="B677" s="7">
        <v>2.8000000000000001E-2</v>
      </c>
      <c r="C677" s="7">
        <v>5.8999999999999997E-2</v>
      </c>
      <c r="D677" s="7">
        <v>63</v>
      </c>
      <c r="E677" s="7">
        <v>60</v>
      </c>
      <c r="F677" s="7">
        <v>0.33700000000000002</v>
      </c>
      <c r="G677" s="7">
        <v>0.624</v>
      </c>
      <c r="H677" s="7">
        <v>3.9E-2</v>
      </c>
      <c r="I677" s="7">
        <v>859652</v>
      </c>
      <c r="J677" s="7">
        <v>0.77100000000000002</v>
      </c>
    </row>
    <row r="678" spans="1:10" ht="15.75" customHeight="1" x14ac:dyDescent="0.35">
      <c r="A678" s="10" t="s">
        <v>811</v>
      </c>
      <c r="B678" s="10">
        <v>2.2763996889580199E-2</v>
      </c>
      <c r="C678" s="7">
        <v>1.4E-2</v>
      </c>
      <c r="D678" s="9">
        <v>71.105283757338597</v>
      </c>
      <c r="E678" s="9">
        <v>66.415655577299404</v>
      </c>
      <c r="F678" s="9">
        <v>0.30346297045730503</v>
      </c>
      <c r="G678" s="9">
        <v>0.62328409550789099</v>
      </c>
      <c r="H678" s="9">
        <v>7.3249696479158202E-2</v>
      </c>
      <c r="I678" s="7">
        <v>69679</v>
      </c>
      <c r="J678" s="7">
        <v>0.65300000000000002</v>
      </c>
    </row>
    <row r="679" spans="1:10" ht="15.75" customHeight="1" x14ac:dyDescent="0.35">
      <c r="A679" s="10" t="s">
        <v>813</v>
      </c>
      <c r="B679" s="10">
        <v>2.2763996889580199E-2</v>
      </c>
      <c r="C679" s="7">
        <v>1.2999999999999999E-2</v>
      </c>
      <c r="D679" s="9">
        <v>71.105283757338597</v>
      </c>
      <c r="E679" s="9">
        <v>66.415655577299404</v>
      </c>
      <c r="F679" s="9">
        <v>0.30346297045730503</v>
      </c>
      <c r="G679" s="9">
        <v>0.62328409550789099</v>
      </c>
      <c r="H679" s="9">
        <v>7.3249696479158202E-2</v>
      </c>
      <c r="I679" s="7">
        <v>69660</v>
      </c>
      <c r="J679" s="7">
        <v>0.65400000000000003</v>
      </c>
    </row>
    <row r="680" spans="1:10" ht="15.75" customHeight="1" x14ac:dyDescent="0.35">
      <c r="A680" s="7" t="s">
        <v>814</v>
      </c>
      <c r="B680" s="7">
        <v>1.4999999999999999E-2</v>
      </c>
      <c r="C680" s="7">
        <v>1.2999999999999999E-2</v>
      </c>
      <c r="D680" s="7">
        <v>79</v>
      </c>
      <c r="E680" s="7">
        <v>75</v>
      </c>
      <c r="F680" s="9">
        <v>0.30346297045730503</v>
      </c>
      <c r="G680" s="9">
        <v>0.62328409550789099</v>
      </c>
      <c r="H680" s="9">
        <v>7.3249696479158202E-2</v>
      </c>
      <c r="I680" s="7">
        <v>69806</v>
      </c>
      <c r="J680" s="7">
        <v>0.65700000000000003</v>
      </c>
    </row>
    <row r="681" spans="1:10" ht="15.75" customHeight="1" x14ac:dyDescent="0.35">
      <c r="A681" s="10" t="s">
        <v>815</v>
      </c>
      <c r="B681" s="10">
        <v>2.2763996889580199E-2</v>
      </c>
      <c r="C681" s="7">
        <v>1.2999999999999999E-2</v>
      </c>
      <c r="D681" s="9">
        <v>71.105283757338597</v>
      </c>
      <c r="E681" s="9">
        <v>66.415655577299404</v>
      </c>
      <c r="F681" s="9">
        <v>0.30346297045730503</v>
      </c>
      <c r="G681" s="9">
        <v>0.62328409550789099</v>
      </c>
      <c r="H681" s="9">
        <v>7.3249696479158202E-2</v>
      </c>
      <c r="I681" s="7">
        <v>70058</v>
      </c>
      <c r="J681" s="7">
        <v>0.66</v>
      </c>
    </row>
    <row r="682" spans="1:10" ht="15.75" customHeight="1" x14ac:dyDescent="0.35">
      <c r="A682" s="10" t="s">
        <v>816</v>
      </c>
      <c r="B682" s="10">
        <v>2.2763996889580199E-2</v>
      </c>
      <c r="C682" s="7">
        <v>1.2999999999999999E-2</v>
      </c>
      <c r="D682" s="9">
        <v>71.105283757338597</v>
      </c>
      <c r="E682" s="9">
        <v>66.415655577299404</v>
      </c>
      <c r="F682" s="9">
        <v>0.30346297045730503</v>
      </c>
      <c r="G682" s="9">
        <v>0.62328409550789099</v>
      </c>
      <c r="H682" s="9">
        <v>7.3249696479158202E-2</v>
      </c>
      <c r="I682" s="7">
        <v>70325</v>
      </c>
      <c r="J682" s="7">
        <v>0.66300000000000003</v>
      </c>
    </row>
    <row r="683" spans="1:10" ht="15.75" customHeight="1" x14ac:dyDescent="0.35">
      <c r="A683" s="10" t="s">
        <v>817</v>
      </c>
      <c r="B683" s="10">
        <v>2.2763996889580199E-2</v>
      </c>
      <c r="C683" s="7">
        <v>1.2E-2</v>
      </c>
      <c r="D683" s="9">
        <v>71.105283757338597</v>
      </c>
      <c r="E683" s="9">
        <v>66.415655577299404</v>
      </c>
      <c r="F683" s="9">
        <v>0.30346297045730503</v>
      </c>
      <c r="G683" s="9">
        <v>0.62328409550789099</v>
      </c>
      <c r="H683" s="9">
        <v>7.3249696479158202E-2</v>
      </c>
      <c r="I683" s="7">
        <v>70542</v>
      </c>
      <c r="J683" s="7">
        <v>0.66600000000000004</v>
      </c>
    </row>
    <row r="684" spans="1:10" ht="15.75" customHeight="1" x14ac:dyDescent="0.35">
      <c r="A684" s="7" t="s">
        <v>818</v>
      </c>
      <c r="B684" s="7">
        <v>1.4999999999999999E-2</v>
      </c>
      <c r="C684" s="7">
        <v>1.2E-2</v>
      </c>
      <c r="D684" s="9">
        <v>71.105283757338597</v>
      </c>
      <c r="E684" s="9">
        <v>66.415655577299404</v>
      </c>
      <c r="F684" s="9">
        <v>0.30346297045730503</v>
      </c>
      <c r="G684" s="9">
        <v>0.62328409550789099</v>
      </c>
      <c r="H684" s="9">
        <v>7.3249696479158202E-2</v>
      </c>
      <c r="I684" s="7">
        <v>70690</v>
      </c>
      <c r="J684" s="7">
        <v>0.66900000000000004</v>
      </c>
    </row>
    <row r="685" spans="1:10" ht="15.75" customHeight="1" x14ac:dyDescent="0.35">
      <c r="A685" s="10" t="s">
        <v>819</v>
      </c>
      <c r="B685" s="10">
        <v>2.2763996889580199E-2</v>
      </c>
      <c r="C685" s="7">
        <v>1.2E-2</v>
      </c>
      <c r="D685" s="9">
        <v>71.105283757338597</v>
      </c>
      <c r="E685" s="9">
        <v>66.415655577299404</v>
      </c>
      <c r="F685" s="9">
        <v>0.30346297045730503</v>
      </c>
      <c r="G685" s="9">
        <v>0.62328409550789099</v>
      </c>
      <c r="H685" s="9">
        <v>7.3249696479158202E-2</v>
      </c>
      <c r="I685" s="7">
        <v>70795</v>
      </c>
      <c r="J685" s="7">
        <v>0.67200000000000004</v>
      </c>
    </row>
    <row r="686" spans="1:10" ht="15.75" customHeight="1" x14ac:dyDescent="0.35">
      <c r="A686" s="10" t="s">
        <v>820</v>
      </c>
      <c r="B686" s="10">
        <v>2.2763996889580199E-2</v>
      </c>
      <c r="C686" s="7">
        <v>1.2E-2</v>
      </c>
      <c r="D686" s="9">
        <v>71.105283757338597</v>
      </c>
      <c r="E686" s="9">
        <v>66.415655577299404</v>
      </c>
      <c r="F686" s="9">
        <v>0.30346297045730503</v>
      </c>
      <c r="G686" s="9">
        <v>0.62328409550789099</v>
      </c>
      <c r="H686" s="9">
        <v>7.3249696479158202E-2</v>
      </c>
      <c r="I686" s="7">
        <v>70883</v>
      </c>
      <c r="J686" s="7">
        <v>0.67500000000000004</v>
      </c>
    </row>
    <row r="687" spans="1:10" ht="15.75" customHeight="1" x14ac:dyDescent="0.35">
      <c r="A687" s="10" t="s">
        <v>821</v>
      </c>
      <c r="B687" s="10">
        <v>2.2763996889580199E-2</v>
      </c>
      <c r="C687" s="7">
        <v>1.0999999999999999E-2</v>
      </c>
      <c r="D687" s="9">
        <v>71.105283757338597</v>
      </c>
      <c r="E687" s="9">
        <v>66.415655577299404</v>
      </c>
      <c r="F687" s="9">
        <v>0.30346297045730503</v>
      </c>
      <c r="G687" s="9">
        <v>0.62328409550789099</v>
      </c>
      <c r="H687" s="9">
        <v>7.3249696479158202E-2</v>
      </c>
      <c r="I687" s="7">
        <v>70996</v>
      </c>
      <c r="J687" s="7">
        <v>0.67800000000000005</v>
      </c>
    </row>
    <row r="688" spans="1:10" ht="15.75" customHeight="1" x14ac:dyDescent="0.35">
      <c r="A688" s="7" t="s">
        <v>822</v>
      </c>
      <c r="B688" s="7">
        <v>1.2999999999999999E-2</v>
      </c>
      <c r="C688" s="7">
        <v>1.0999999999999999E-2</v>
      </c>
      <c r="D688" s="9">
        <v>71.105283757338597</v>
      </c>
      <c r="E688" s="9">
        <v>66.415655577299404</v>
      </c>
      <c r="F688" s="9">
        <v>0.30346297045730503</v>
      </c>
      <c r="G688" s="9">
        <v>0.62328409550789099</v>
      </c>
      <c r="H688" s="9">
        <v>7.3249696479158202E-2</v>
      </c>
      <c r="I688" s="7">
        <v>71167</v>
      </c>
      <c r="J688" s="7">
        <v>0.68100000000000005</v>
      </c>
    </row>
    <row r="689" spans="1:10" ht="15.75" customHeight="1" x14ac:dyDescent="0.35">
      <c r="A689" s="10" t="s">
        <v>823</v>
      </c>
      <c r="B689" s="10">
        <v>2.2763996889580199E-2</v>
      </c>
      <c r="C689" s="7">
        <v>1.0999999999999999E-2</v>
      </c>
      <c r="D689" s="9">
        <v>71.105283757338597</v>
      </c>
      <c r="E689" s="9">
        <v>66.415655577299404</v>
      </c>
      <c r="F689" s="9">
        <v>0.30346297045730503</v>
      </c>
      <c r="G689" s="9">
        <v>0.62328409550789099</v>
      </c>
      <c r="H689" s="9">
        <v>7.3249696479158202E-2</v>
      </c>
      <c r="I689" s="7">
        <v>71401</v>
      </c>
      <c r="J689" s="7">
        <v>0.68400000000000005</v>
      </c>
    </row>
    <row r="690" spans="1:10" ht="15.75" customHeight="1" x14ac:dyDescent="0.35">
      <c r="A690" s="10" t="s">
        <v>824</v>
      </c>
      <c r="B690" s="10">
        <v>2.2763996889580199E-2</v>
      </c>
      <c r="C690" s="7">
        <v>1.0999999999999999E-2</v>
      </c>
      <c r="D690" s="9">
        <v>71.105283757338597</v>
      </c>
      <c r="E690" s="9">
        <v>66.415655577299404</v>
      </c>
      <c r="F690" s="9">
        <v>0.30346297045730503</v>
      </c>
      <c r="G690" s="9">
        <v>0.62328409550789099</v>
      </c>
      <c r="H690" s="9">
        <v>7.3249696479158202E-2</v>
      </c>
      <c r="I690" s="7">
        <v>71684</v>
      </c>
      <c r="J690" s="7">
        <v>0.68700000000000006</v>
      </c>
    </row>
    <row r="691" spans="1:10" ht="15.75" customHeight="1" x14ac:dyDescent="0.35">
      <c r="A691" s="7" t="s">
        <v>825</v>
      </c>
      <c r="B691" s="7">
        <v>2.5000000000000001E-2</v>
      </c>
      <c r="C691" s="7">
        <v>3.3000000000000002E-2</v>
      </c>
      <c r="D691" s="7">
        <v>74</v>
      </c>
      <c r="E691" s="7">
        <v>68</v>
      </c>
      <c r="F691" s="7">
        <v>0.34899999999999998</v>
      </c>
      <c r="G691" s="7">
        <v>0.59899999999999998</v>
      </c>
      <c r="H691" s="7">
        <v>5.0999999999999997E-2</v>
      </c>
      <c r="I691" s="7">
        <v>8663421</v>
      </c>
      <c r="J691" s="7">
        <v>0.61699999999999999</v>
      </c>
    </row>
    <row r="692" spans="1:10" ht="15.75" customHeight="1" x14ac:dyDescent="0.35">
      <c r="A692" s="7" t="s">
        <v>827</v>
      </c>
      <c r="B692" s="7">
        <v>2.5000000000000001E-2</v>
      </c>
      <c r="C692" s="7">
        <v>3.2000000000000001E-2</v>
      </c>
      <c r="D692" s="7">
        <v>74</v>
      </c>
      <c r="E692" s="7">
        <v>68</v>
      </c>
      <c r="F692" s="7">
        <v>0.34499999999999997</v>
      </c>
      <c r="G692" s="7">
        <v>0.60199999999999998</v>
      </c>
      <c r="H692" s="7">
        <v>5.2999999999999999E-2</v>
      </c>
      <c r="I692" s="7">
        <v>8799298</v>
      </c>
      <c r="J692" s="7">
        <v>0.626</v>
      </c>
    </row>
    <row r="693" spans="1:10" ht="15.75" customHeight="1" x14ac:dyDescent="0.35">
      <c r="A693" s="7" t="s">
        <v>828</v>
      </c>
      <c r="B693" s="7">
        <v>2.4E-2</v>
      </c>
      <c r="C693" s="7">
        <v>3.2000000000000001E-2</v>
      </c>
      <c r="D693" s="7">
        <v>74</v>
      </c>
      <c r="E693" s="7">
        <v>68</v>
      </c>
      <c r="F693" s="7">
        <v>0.34200000000000003</v>
      </c>
      <c r="G693" s="7">
        <v>0.60399999999999998</v>
      </c>
      <c r="H693" s="7">
        <v>5.3999999999999999E-2</v>
      </c>
      <c r="I693" s="7">
        <v>8935261</v>
      </c>
      <c r="J693" s="7">
        <v>0.63400000000000001</v>
      </c>
    </row>
    <row r="694" spans="1:10" ht="15.75" customHeight="1" x14ac:dyDescent="0.35">
      <c r="A694" s="7" t="s">
        <v>829</v>
      </c>
      <c r="B694" s="7">
        <v>2.4E-2</v>
      </c>
      <c r="C694" s="7">
        <v>3.1E-2</v>
      </c>
      <c r="D694" s="7">
        <v>74</v>
      </c>
      <c r="E694" s="7">
        <v>68</v>
      </c>
      <c r="F694" s="7">
        <v>0.33800000000000002</v>
      </c>
      <c r="G694" s="7">
        <v>0.60699999999999998</v>
      </c>
      <c r="H694" s="7">
        <v>5.5E-2</v>
      </c>
      <c r="I694" s="7">
        <v>9071318</v>
      </c>
      <c r="J694" s="7">
        <v>0.64600000000000002</v>
      </c>
    </row>
    <row r="695" spans="1:10" ht="15.75" customHeight="1" x14ac:dyDescent="0.35">
      <c r="A695" s="7" t="s">
        <v>830</v>
      </c>
      <c r="B695" s="7">
        <v>2.4E-2</v>
      </c>
      <c r="C695" s="7">
        <v>0.03</v>
      </c>
      <c r="D695" s="7">
        <v>75</v>
      </c>
      <c r="E695" s="7">
        <v>68</v>
      </c>
      <c r="F695" s="7">
        <v>0.33400000000000002</v>
      </c>
      <c r="G695" s="7">
        <v>0.61</v>
      </c>
      <c r="H695" s="7">
        <v>5.6000000000000001E-2</v>
      </c>
      <c r="I695" s="7">
        <v>9207389</v>
      </c>
      <c r="J695" s="7">
        <v>0.66</v>
      </c>
    </row>
    <row r="696" spans="1:10" ht="15.75" customHeight="1" x14ac:dyDescent="0.35">
      <c r="A696" s="7" t="s">
        <v>831</v>
      </c>
      <c r="B696" s="7">
        <v>2.4E-2</v>
      </c>
      <c r="C696" s="7">
        <v>2.9000000000000001E-2</v>
      </c>
      <c r="D696" s="7">
        <v>75</v>
      </c>
      <c r="E696" s="7">
        <v>69</v>
      </c>
      <c r="F696" s="7">
        <v>0.33100000000000002</v>
      </c>
      <c r="G696" s="7">
        <v>0.61299999999999999</v>
      </c>
      <c r="H696" s="7">
        <v>5.7000000000000002E-2</v>
      </c>
      <c r="I696" s="7">
        <v>9343362</v>
      </c>
      <c r="J696" s="7">
        <v>0.67400000000000004</v>
      </c>
    </row>
    <row r="697" spans="1:10" ht="15.75" customHeight="1" x14ac:dyDescent="0.35">
      <c r="A697" s="7" t="s">
        <v>832</v>
      </c>
      <c r="B697" s="7">
        <v>2.3E-2</v>
      </c>
      <c r="C697" s="7">
        <v>2.8000000000000001E-2</v>
      </c>
      <c r="D697" s="7">
        <v>75</v>
      </c>
      <c r="E697" s="7">
        <v>69</v>
      </c>
      <c r="F697" s="7">
        <v>0.32700000000000001</v>
      </c>
      <c r="G697" s="7">
        <v>0.61599999999999999</v>
      </c>
      <c r="H697" s="7">
        <v>5.7000000000000002E-2</v>
      </c>
      <c r="I697" s="7">
        <v>9479269</v>
      </c>
      <c r="J697" s="7">
        <v>0.68700000000000006</v>
      </c>
    </row>
    <row r="698" spans="1:10" ht="15.75" customHeight="1" x14ac:dyDescent="0.35">
      <c r="A698" s="7" t="s">
        <v>833</v>
      </c>
      <c r="B698" s="7">
        <v>2.3E-2</v>
      </c>
      <c r="C698" s="7">
        <v>2.8000000000000001E-2</v>
      </c>
      <c r="D698" s="7">
        <v>75</v>
      </c>
      <c r="E698" s="7">
        <v>69</v>
      </c>
      <c r="F698" s="7">
        <v>0.32300000000000001</v>
      </c>
      <c r="G698" s="7">
        <v>0.61899999999999999</v>
      </c>
      <c r="H698" s="7">
        <v>5.8000000000000003E-2</v>
      </c>
      <c r="I698" s="7">
        <v>9615015</v>
      </c>
      <c r="J698" s="7">
        <v>0.7</v>
      </c>
    </row>
    <row r="699" spans="1:10" ht="15.75" customHeight="1" x14ac:dyDescent="0.35">
      <c r="A699" s="7" t="s">
        <v>834</v>
      </c>
      <c r="B699" s="7">
        <v>2.3E-2</v>
      </c>
      <c r="C699" s="7">
        <v>2.7E-2</v>
      </c>
      <c r="D699" s="7">
        <v>76</v>
      </c>
      <c r="E699" s="7">
        <v>69</v>
      </c>
      <c r="F699" s="7">
        <v>0.31900000000000001</v>
      </c>
      <c r="G699" s="7">
        <v>0.622</v>
      </c>
      <c r="H699" s="7">
        <v>5.8999999999999997E-2</v>
      </c>
      <c r="I699" s="7">
        <v>9750195</v>
      </c>
      <c r="J699" s="7">
        <v>0.71299999999999997</v>
      </c>
    </row>
    <row r="700" spans="1:10" ht="15.75" customHeight="1" x14ac:dyDescent="0.35">
      <c r="A700" s="7" t="s">
        <v>835</v>
      </c>
      <c r="B700" s="7">
        <v>2.1999999999999999E-2</v>
      </c>
      <c r="C700" s="7">
        <v>2.5999999999999999E-2</v>
      </c>
      <c r="D700" s="7">
        <v>76</v>
      </c>
      <c r="E700" s="7">
        <v>70</v>
      </c>
      <c r="F700" s="7">
        <v>0.315</v>
      </c>
      <c r="G700" s="7">
        <v>0.625</v>
      </c>
      <c r="H700" s="7">
        <v>5.8999999999999997E-2</v>
      </c>
      <c r="I700" s="7">
        <v>9884265</v>
      </c>
      <c r="J700" s="7">
        <v>0.72499999999999998</v>
      </c>
    </row>
    <row r="701" spans="1:10" ht="15.75" customHeight="1" x14ac:dyDescent="0.35">
      <c r="A701" s="7" t="s">
        <v>836</v>
      </c>
      <c r="B701" s="7">
        <v>2.1999999999999999E-2</v>
      </c>
      <c r="C701" s="7">
        <v>2.5999999999999999E-2</v>
      </c>
      <c r="D701" s="7">
        <v>76</v>
      </c>
      <c r="E701" s="7">
        <v>70</v>
      </c>
      <c r="F701" s="7">
        <v>0.312</v>
      </c>
      <c r="G701" s="7">
        <v>0.628</v>
      </c>
      <c r="H701" s="7">
        <v>0.06</v>
      </c>
      <c r="I701" s="7">
        <v>10016797</v>
      </c>
      <c r="J701" s="7">
        <v>0.73799999999999999</v>
      </c>
    </row>
    <row r="702" spans="1:10" ht="15.75" customHeight="1" x14ac:dyDescent="0.35">
      <c r="A702" s="7" t="s">
        <v>837</v>
      </c>
      <c r="B702" s="7">
        <v>2.1999999999999999E-2</v>
      </c>
      <c r="C702" s="7">
        <v>2.5000000000000001E-2</v>
      </c>
      <c r="D702" s="7">
        <v>76</v>
      </c>
      <c r="E702" s="7">
        <v>70</v>
      </c>
      <c r="F702" s="7">
        <v>0.308</v>
      </c>
      <c r="G702" s="7">
        <v>0.63100000000000001</v>
      </c>
      <c r="H702" s="7">
        <v>6.0999999999999999E-2</v>
      </c>
      <c r="I702" s="7">
        <v>10147598</v>
      </c>
      <c r="J702" s="7">
        <v>0.749</v>
      </c>
    </row>
    <row r="703" spans="1:10" ht="15.75" customHeight="1" x14ac:dyDescent="0.35">
      <c r="A703" s="7" t="s">
        <v>838</v>
      </c>
      <c r="B703" s="7">
        <v>2.1000000000000001E-2</v>
      </c>
      <c r="C703" s="7">
        <v>2.4E-2</v>
      </c>
      <c r="D703" s="7">
        <v>76</v>
      </c>
      <c r="E703" s="7">
        <v>70</v>
      </c>
      <c r="F703" s="7">
        <v>0.30499999999999999</v>
      </c>
      <c r="G703" s="7">
        <v>0.63300000000000001</v>
      </c>
      <c r="H703" s="7">
        <v>6.2E-2</v>
      </c>
      <c r="I703" s="7">
        <v>10276621</v>
      </c>
      <c r="J703" s="7">
        <v>0.76</v>
      </c>
    </row>
    <row r="704" spans="1:10" ht="15.75" customHeight="1" x14ac:dyDescent="0.35">
      <c r="A704" s="7" t="s">
        <v>839</v>
      </c>
      <c r="B704" s="7">
        <v>2.5000000000000001E-2</v>
      </c>
      <c r="C704" s="7">
        <v>2.8000000000000001E-2</v>
      </c>
      <c r="D704" s="7">
        <v>76</v>
      </c>
      <c r="E704" s="7">
        <v>71</v>
      </c>
      <c r="F704" s="7">
        <v>0.34499999999999997</v>
      </c>
      <c r="G704" s="7">
        <v>0.60399999999999998</v>
      </c>
      <c r="H704" s="7">
        <v>5.0999999999999997E-2</v>
      </c>
      <c r="I704" s="7">
        <v>12533087</v>
      </c>
      <c r="J704" s="7">
        <v>0.60299999999999998</v>
      </c>
    </row>
    <row r="705" spans="1:10" ht="15.75" customHeight="1" x14ac:dyDescent="0.35">
      <c r="A705" s="7" t="s">
        <v>841</v>
      </c>
      <c r="B705" s="7">
        <v>2.5000000000000001E-2</v>
      </c>
      <c r="C705" s="7">
        <v>2.7E-2</v>
      </c>
      <c r="D705" s="7">
        <v>77</v>
      </c>
      <c r="E705" s="7">
        <v>71</v>
      </c>
      <c r="F705" s="7">
        <v>0.34200000000000003</v>
      </c>
      <c r="G705" s="7">
        <v>0.60599999999999998</v>
      </c>
      <c r="H705" s="7">
        <v>5.1999999999999998E-2</v>
      </c>
      <c r="I705" s="7">
        <v>12780869</v>
      </c>
      <c r="J705" s="7">
        <v>0.60799999999999998</v>
      </c>
    </row>
    <row r="706" spans="1:10" ht="15.75" customHeight="1" x14ac:dyDescent="0.35">
      <c r="A706" s="7" t="s">
        <v>842</v>
      </c>
      <c r="B706" s="7">
        <v>2.5000000000000001E-2</v>
      </c>
      <c r="C706" s="7">
        <v>2.5999999999999999E-2</v>
      </c>
      <c r="D706" s="7">
        <v>77</v>
      </c>
      <c r="E706" s="7">
        <v>71</v>
      </c>
      <c r="F706" s="7">
        <v>0.33800000000000002</v>
      </c>
      <c r="G706" s="7">
        <v>0.60899999999999999</v>
      </c>
      <c r="H706" s="7">
        <v>5.2999999999999999E-2</v>
      </c>
      <c r="I706" s="7">
        <v>13030041</v>
      </c>
      <c r="J706" s="7">
        <v>0.61099999999999999</v>
      </c>
    </row>
    <row r="707" spans="1:10" ht="15.75" customHeight="1" x14ac:dyDescent="0.35">
      <c r="A707" s="7" t="s">
        <v>843</v>
      </c>
      <c r="B707" s="7">
        <v>2.4E-2</v>
      </c>
      <c r="C707" s="7">
        <v>2.5999999999999999E-2</v>
      </c>
      <c r="D707" s="7">
        <v>77</v>
      </c>
      <c r="E707" s="7">
        <v>71</v>
      </c>
      <c r="F707" s="7">
        <v>0.33400000000000002</v>
      </c>
      <c r="G707" s="7">
        <v>0.61199999999999999</v>
      </c>
      <c r="H707" s="7">
        <v>5.3999999999999999E-2</v>
      </c>
      <c r="I707" s="7">
        <v>13279806</v>
      </c>
      <c r="J707" s="7">
        <v>0.61299999999999999</v>
      </c>
    </row>
    <row r="708" spans="1:10" ht="15.75" customHeight="1" x14ac:dyDescent="0.35">
      <c r="A708" s="7" t="s">
        <v>844</v>
      </c>
      <c r="B708" s="7">
        <v>2.4E-2</v>
      </c>
      <c r="C708" s="7">
        <v>2.5000000000000001E-2</v>
      </c>
      <c r="D708" s="7">
        <v>77</v>
      </c>
      <c r="E708" s="7">
        <v>72</v>
      </c>
      <c r="F708" s="7">
        <v>0.33</v>
      </c>
      <c r="G708" s="7">
        <v>0.61499999999999999</v>
      </c>
      <c r="H708" s="7">
        <v>5.5E-2</v>
      </c>
      <c r="I708" s="7">
        <v>13529091</v>
      </c>
      <c r="J708" s="7">
        <v>0.61499999999999999</v>
      </c>
    </row>
    <row r="709" spans="1:10" ht="15.75" customHeight="1" x14ac:dyDescent="0.35">
      <c r="A709" s="7" t="s">
        <v>845</v>
      </c>
      <c r="B709" s="7">
        <v>2.4E-2</v>
      </c>
      <c r="C709" s="7">
        <v>2.4E-2</v>
      </c>
      <c r="D709" s="7">
        <v>78</v>
      </c>
      <c r="E709" s="7">
        <v>72</v>
      </c>
      <c r="F709" s="7">
        <v>0.32700000000000001</v>
      </c>
      <c r="G709" s="7">
        <v>0.61699999999999999</v>
      </c>
      <c r="H709" s="7">
        <v>5.6000000000000001E-2</v>
      </c>
      <c r="I709" s="7">
        <v>13777131</v>
      </c>
      <c r="J709" s="7">
        <v>0.61699999999999999</v>
      </c>
    </row>
    <row r="710" spans="1:10" ht="15.75" customHeight="1" x14ac:dyDescent="0.35">
      <c r="A710" s="7" t="s">
        <v>846</v>
      </c>
      <c r="B710" s="7">
        <v>2.3E-2</v>
      </c>
      <c r="C710" s="7">
        <v>2.3E-2</v>
      </c>
      <c r="D710" s="7">
        <v>78</v>
      </c>
      <c r="E710" s="7">
        <v>72</v>
      </c>
      <c r="F710" s="7">
        <v>0.32300000000000001</v>
      </c>
      <c r="G710" s="7">
        <v>0.62</v>
      </c>
      <c r="H710" s="7">
        <v>5.7000000000000002E-2</v>
      </c>
      <c r="I710" s="7">
        <v>14023503</v>
      </c>
      <c r="J710" s="7">
        <v>0.61899999999999999</v>
      </c>
    </row>
    <row r="711" spans="1:10" ht="15.75" customHeight="1" x14ac:dyDescent="0.35">
      <c r="A711" s="7" t="s">
        <v>847</v>
      </c>
      <c r="B711" s="7">
        <v>2.3E-2</v>
      </c>
      <c r="C711" s="7">
        <v>2.3E-2</v>
      </c>
      <c r="D711" s="7">
        <v>78</v>
      </c>
      <c r="E711" s="7">
        <v>72</v>
      </c>
      <c r="F711" s="7">
        <v>0.32</v>
      </c>
      <c r="G711" s="7">
        <v>0.622</v>
      </c>
      <c r="H711" s="7">
        <v>5.8000000000000003E-2</v>
      </c>
      <c r="I711" s="7">
        <v>14268397</v>
      </c>
      <c r="J711" s="7">
        <v>0.621</v>
      </c>
    </row>
    <row r="712" spans="1:10" ht="15.75" customHeight="1" x14ac:dyDescent="0.35">
      <c r="A712" s="7" t="s">
        <v>848</v>
      </c>
      <c r="B712" s="7">
        <v>2.1999999999999999E-2</v>
      </c>
      <c r="C712" s="7">
        <v>2.1999999999999999E-2</v>
      </c>
      <c r="D712" s="7">
        <v>78</v>
      </c>
      <c r="E712" s="7">
        <v>72</v>
      </c>
      <c r="F712" s="7">
        <v>0.316</v>
      </c>
      <c r="G712" s="7">
        <v>0.624</v>
      </c>
      <c r="H712" s="7">
        <v>5.8999999999999997E-2</v>
      </c>
      <c r="I712" s="7">
        <v>14512402</v>
      </c>
      <c r="J712" s="7">
        <v>0.623</v>
      </c>
    </row>
    <row r="713" spans="1:10" ht="15.75" customHeight="1" x14ac:dyDescent="0.35">
      <c r="A713" s="7" t="s">
        <v>849</v>
      </c>
      <c r="B713" s="7">
        <v>2.1999999999999999E-2</v>
      </c>
      <c r="C713" s="7">
        <v>2.1999999999999999E-2</v>
      </c>
      <c r="D713" s="7">
        <v>78</v>
      </c>
      <c r="E713" s="7">
        <v>73</v>
      </c>
      <c r="F713" s="7">
        <v>0.313</v>
      </c>
      <c r="G713" s="7">
        <v>0.627</v>
      </c>
      <c r="H713" s="7">
        <v>6.0999999999999999E-2</v>
      </c>
      <c r="I713" s="7">
        <v>14756424</v>
      </c>
      <c r="J713" s="7">
        <v>0.625</v>
      </c>
    </row>
    <row r="714" spans="1:10" ht="15.75" customHeight="1" x14ac:dyDescent="0.35">
      <c r="A714" s="7" t="s">
        <v>850</v>
      </c>
      <c r="B714" s="7">
        <v>2.1999999999999999E-2</v>
      </c>
      <c r="C714" s="7">
        <v>2.1000000000000001E-2</v>
      </c>
      <c r="D714" s="7">
        <v>79</v>
      </c>
      <c r="E714" s="7">
        <v>73</v>
      </c>
      <c r="F714" s="7">
        <v>0.31</v>
      </c>
      <c r="G714" s="7">
        <v>0.629</v>
      </c>
      <c r="H714" s="7">
        <v>6.2E-2</v>
      </c>
      <c r="I714" s="7">
        <v>15001072</v>
      </c>
      <c r="J714" s="7">
        <v>0.627</v>
      </c>
    </row>
    <row r="715" spans="1:10" ht="15.75" customHeight="1" x14ac:dyDescent="0.35">
      <c r="A715" s="7" t="s">
        <v>851</v>
      </c>
      <c r="B715" s="7">
        <v>2.1000000000000001E-2</v>
      </c>
      <c r="C715" s="7">
        <v>0.02</v>
      </c>
      <c r="D715" s="7">
        <v>79</v>
      </c>
      <c r="E715" s="7">
        <v>73</v>
      </c>
      <c r="F715" s="7">
        <v>0.30599999999999999</v>
      </c>
      <c r="G715" s="7">
        <v>0.63100000000000001</v>
      </c>
      <c r="H715" s="7">
        <v>6.3E-2</v>
      </c>
      <c r="I715" s="7">
        <v>15246481</v>
      </c>
      <c r="J715" s="7">
        <v>0.629</v>
      </c>
    </row>
    <row r="716" spans="1:10" ht="15.75" customHeight="1" x14ac:dyDescent="0.35">
      <c r="A716" s="7" t="s">
        <v>852</v>
      </c>
      <c r="B716" s="7">
        <v>2.1000000000000001E-2</v>
      </c>
      <c r="C716" s="7">
        <v>0.02</v>
      </c>
      <c r="D716" s="7">
        <v>79</v>
      </c>
      <c r="E716" s="7">
        <v>73</v>
      </c>
      <c r="F716" s="7">
        <v>0.30299999999999999</v>
      </c>
      <c r="G716" s="7">
        <v>0.63300000000000001</v>
      </c>
      <c r="H716" s="7">
        <v>6.4000000000000001E-2</v>
      </c>
      <c r="I716" s="7">
        <v>15492264</v>
      </c>
      <c r="J716" s="7">
        <v>0.63100000000000001</v>
      </c>
    </row>
    <row r="717" spans="1:10" ht="15.75" customHeight="1" x14ac:dyDescent="0.35">
      <c r="A717" s="7" t="s">
        <v>853</v>
      </c>
      <c r="B717" s="7">
        <v>2.5000000000000001E-2</v>
      </c>
      <c r="C717" s="7">
        <v>3.5999999999999997E-2</v>
      </c>
      <c r="D717" s="7">
        <v>71</v>
      </c>
      <c r="E717" s="7">
        <v>66</v>
      </c>
      <c r="F717" s="7">
        <v>0.35399999999999998</v>
      </c>
      <c r="G717" s="7">
        <v>0.59199999999999997</v>
      </c>
      <c r="H717" s="7">
        <v>5.2999999999999999E-2</v>
      </c>
      <c r="I717" s="7">
        <v>66136590</v>
      </c>
      <c r="J717" s="7">
        <v>0.42799999999999999</v>
      </c>
    </row>
    <row r="718" spans="1:10" ht="15.75" customHeight="1" x14ac:dyDescent="0.35">
      <c r="A718" s="7" t="s">
        <v>855</v>
      </c>
      <c r="B718" s="7">
        <v>2.5000000000000001E-2</v>
      </c>
      <c r="C718" s="7">
        <v>3.4000000000000002E-2</v>
      </c>
      <c r="D718" s="7">
        <v>71</v>
      </c>
      <c r="E718" s="7">
        <v>66</v>
      </c>
      <c r="F718" s="7">
        <v>0.34799999999999998</v>
      </c>
      <c r="G718" s="7">
        <v>0.59799999999999998</v>
      </c>
      <c r="H718" s="7">
        <v>5.3999999999999999E-2</v>
      </c>
      <c r="I718" s="7">
        <v>67204189</v>
      </c>
      <c r="J718" s="7">
        <v>0.42799999999999999</v>
      </c>
    </row>
    <row r="719" spans="1:10" ht="15.75" customHeight="1" x14ac:dyDescent="0.35">
      <c r="A719" s="7" t="s">
        <v>856</v>
      </c>
      <c r="B719" s="7">
        <v>2.4E-2</v>
      </c>
      <c r="C719" s="7">
        <v>3.1E-2</v>
      </c>
      <c r="D719" s="7">
        <v>71</v>
      </c>
      <c r="E719" s="7">
        <v>67</v>
      </c>
      <c r="F719" s="7">
        <v>0.34200000000000003</v>
      </c>
      <c r="G719" s="7">
        <v>0.60399999999999998</v>
      </c>
      <c r="H719" s="7">
        <v>5.3999999999999999E-2</v>
      </c>
      <c r="I719" s="7">
        <v>68302914</v>
      </c>
      <c r="J719" s="7">
        <v>0.42899999999999999</v>
      </c>
    </row>
    <row r="720" spans="1:10" ht="15.75" customHeight="1" x14ac:dyDescent="0.35">
      <c r="A720" s="7" t="s">
        <v>857</v>
      </c>
      <c r="B720" s="7">
        <v>2.4E-2</v>
      </c>
      <c r="C720" s="7">
        <v>2.9000000000000001E-2</v>
      </c>
      <c r="D720" s="7">
        <v>72</v>
      </c>
      <c r="E720" s="7">
        <v>67</v>
      </c>
      <c r="F720" s="7">
        <v>0.33500000000000002</v>
      </c>
      <c r="G720" s="7">
        <v>0.61</v>
      </c>
      <c r="H720" s="7">
        <v>5.3999999999999999E-2</v>
      </c>
      <c r="I720" s="7">
        <v>69432477</v>
      </c>
      <c r="J720" s="7">
        <v>0.42899999999999999</v>
      </c>
    </row>
    <row r="721" spans="1:10" ht="15.75" customHeight="1" x14ac:dyDescent="0.35">
      <c r="A721" s="7" t="s">
        <v>858</v>
      </c>
      <c r="B721" s="7">
        <v>2.4E-2</v>
      </c>
      <c r="C721" s="7">
        <v>2.7E-2</v>
      </c>
      <c r="D721" s="7">
        <v>72</v>
      </c>
      <c r="E721" s="7">
        <v>67</v>
      </c>
      <c r="F721" s="7">
        <v>0.33</v>
      </c>
      <c r="G721" s="7">
        <v>0.61599999999999999</v>
      </c>
      <c r="H721" s="7">
        <v>5.3999999999999999E-2</v>
      </c>
      <c r="I721" s="7">
        <v>70591288</v>
      </c>
      <c r="J721" s="7">
        <v>0.43</v>
      </c>
    </row>
    <row r="722" spans="1:10" ht="15.75" customHeight="1" x14ac:dyDescent="0.35">
      <c r="A722" s="7" t="s">
        <v>859</v>
      </c>
      <c r="B722" s="7">
        <v>2.4E-2</v>
      </c>
      <c r="C722" s="7">
        <v>2.5999999999999999E-2</v>
      </c>
      <c r="D722" s="7">
        <v>72</v>
      </c>
      <c r="E722" s="7">
        <v>67</v>
      </c>
      <c r="F722" s="7">
        <v>0.32500000000000001</v>
      </c>
      <c r="G722" s="7">
        <v>0.62</v>
      </c>
      <c r="H722" s="7">
        <v>5.5E-2</v>
      </c>
      <c r="I722" s="7">
        <v>71777678</v>
      </c>
      <c r="J722" s="7">
        <v>0.43</v>
      </c>
    </row>
    <row r="723" spans="1:10" ht="15.75" customHeight="1" x14ac:dyDescent="0.35">
      <c r="A723" s="7" t="s">
        <v>860</v>
      </c>
      <c r="B723" s="7">
        <v>2.4E-2</v>
      </c>
      <c r="C723" s="7">
        <v>2.4E-2</v>
      </c>
      <c r="D723" s="7">
        <v>72</v>
      </c>
      <c r="E723" s="7">
        <v>67</v>
      </c>
      <c r="F723" s="7">
        <v>0.32200000000000001</v>
      </c>
      <c r="G723" s="7">
        <v>0.624</v>
      </c>
      <c r="H723" s="7">
        <v>5.5E-2</v>
      </c>
      <c r="I723" s="7">
        <v>72990754</v>
      </c>
      <c r="J723" s="7">
        <v>0.43099999999999999</v>
      </c>
    </row>
    <row r="724" spans="1:10" ht="15.75" customHeight="1" x14ac:dyDescent="0.35">
      <c r="A724" s="7" t="s">
        <v>861</v>
      </c>
      <c r="B724" s="7">
        <v>2.4E-2</v>
      </c>
      <c r="C724" s="7">
        <v>2.3E-2</v>
      </c>
      <c r="D724" s="7">
        <v>72</v>
      </c>
      <c r="E724" s="7">
        <v>68</v>
      </c>
      <c r="F724" s="7">
        <v>0.31900000000000001</v>
      </c>
      <c r="G724" s="7">
        <v>0.626</v>
      </c>
      <c r="H724" s="7">
        <v>5.3999999999999999E-2</v>
      </c>
      <c r="I724" s="7">
        <v>74229577</v>
      </c>
      <c r="J724" s="7">
        <v>0.43099999999999999</v>
      </c>
    </row>
    <row r="725" spans="1:10" ht="15.75" customHeight="1" x14ac:dyDescent="0.35">
      <c r="A725" s="7" t="s">
        <v>862</v>
      </c>
      <c r="B725" s="7">
        <v>2.4E-2</v>
      </c>
      <c r="C725" s="7">
        <v>2.1000000000000001E-2</v>
      </c>
      <c r="D725" s="7">
        <v>72</v>
      </c>
      <c r="E725" s="7">
        <v>68</v>
      </c>
      <c r="F725" s="7">
        <v>0.318</v>
      </c>
      <c r="G725" s="7">
        <v>0.628</v>
      </c>
      <c r="H725" s="7">
        <v>5.3999999999999999E-2</v>
      </c>
      <c r="I725" s="7">
        <v>75491922</v>
      </c>
      <c r="J725" s="7">
        <v>0.43099999999999999</v>
      </c>
    </row>
    <row r="726" spans="1:10" ht="15.75" customHeight="1" x14ac:dyDescent="0.35">
      <c r="A726" s="7" t="s">
        <v>863</v>
      </c>
      <c r="B726" s="7">
        <v>2.4E-2</v>
      </c>
      <c r="C726" s="7">
        <v>2.1000000000000001E-2</v>
      </c>
      <c r="D726" s="7">
        <v>73</v>
      </c>
      <c r="E726" s="7">
        <v>68</v>
      </c>
      <c r="F726" s="7">
        <v>0.316</v>
      </c>
      <c r="G726" s="7">
        <v>0.629</v>
      </c>
      <c r="H726" s="7">
        <v>5.5E-2</v>
      </c>
      <c r="I726" s="7">
        <v>76775023</v>
      </c>
      <c r="J726" s="7">
        <v>0.43</v>
      </c>
    </row>
    <row r="727" spans="1:10" ht="15.75" customHeight="1" x14ac:dyDescent="0.35">
      <c r="A727" s="7" t="s">
        <v>864</v>
      </c>
      <c r="B727" s="7">
        <v>2.4E-2</v>
      </c>
      <c r="C727" s="7">
        <v>0.02</v>
      </c>
      <c r="D727" s="7">
        <v>73</v>
      </c>
      <c r="E727" s="7">
        <v>68</v>
      </c>
      <c r="F727" s="7">
        <v>0.315</v>
      </c>
      <c r="G727" s="7">
        <v>0.63</v>
      </c>
      <c r="H727" s="7">
        <v>5.5E-2</v>
      </c>
      <c r="I727" s="7">
        <v>78075705</v>
      </c>
      <c r="J727" s="7">
        <v>0.43</v>
      </c>
    </row>
    <row r="728" spans="1:10" ht="15.75" customHeight="1" x14ac:dyDescent="0.35">
      <c r="A728" s="7" t="s">
        <v>865</v>
      </c>
      <c r="B728" s="7">
        <v>2.4E-2</v>
      </c>
      <c r="C728" s="7">
        <v>1.9E-2</v>
      </c>
      <c r="D728" s="7">
        <v>73</v>
      </c>
      <c r="E728" s="7">
        <v>68</v>
      </c>
      <c r="F728" s="7">
        <v>0.314</v>
      </c>
      <c r="G728" s="7">
        <v>0.63100000000000001</v>
      </c>
      <c r="H728" s="7">
        <v>5.6000000000000001E-2</v>
      </c>
      <c r="I728" s="7">
        <v>79392466</v>
      </c>
      <c r="J728" s="7">
        <v>0.43</v>
      </c>
    </row>
    <row r="729" spans="1:10" ht="15.75" customHeight="1" x14ac:dyDescent="0.35">
      <c r="A729" s="7" t="s">
        <v>866</v>
      </c>
      <c r="B729" s="7">
        <v>2.4E-2</v>
      </c>
      <c r="C729" s="7">
        <v>1.9E-2</v>
      </c>
      <c r="D729" s="7">
        <v>73</v>
      </c>
      <c r="E729" s="7">
        <v>69</v>
      </c>
      <c r="F729" s="7">
        <v>0.312</v>
      </c>
      <c r="G729" s="7">
        <v>0.63100000000000001</v>
      </c>
      <c r="H729" s="7">
        <v>5.6000000000000001E-2</v>
      </c>
      <c r="I729" s="7">
        <v>80721874</v>
      </c>
      <c r="J729" s="7">
        <v>0.43</v>
      </c>
    </row>
    <row r="730" spans="1:10" ht="15.75" customHeight="1" x14ac:dyDescent="0.35">
      <c r="A730" s="7" t="s">
        <v>867</v>
      </c>
      <c r="B730" s="7">
        <v>2.5000000000000001E-2</v>
      </c>
      <c r="C730" s="7">
        <v>2.7E-2</v>
      </c>
      <c r="D730" s="7">
        <v>74</v>
      </c>
      <c r="E730" s="7">
        <v>65</v>
      </c>
      <c r="F730" s="7">
        <v>0.38300000000000001</v>
      </c>
      <c r="G730" s="7">
        <v>0.56200000000000006</v>
      </c>
      <c r="H730" s="7">
        <v>5.5E-2</v>
      </c>
      <c r="I730" s="7">
        <v>5958794</v>
      </c>
      <c r="J730" s="7">
        <v>0.58899999999999997</v>
      </c>
    </row>
    <row r="731" spans="1:10" ht="15.75" customHeight="1" x14ac:dyDescent="0.35">
      <c r="A731" s="7" t="s">
        <v>869</v>
      </c>
      <c r="B731" s="7">
        <v>2.4E-2</v>
      </c>
      <c r="C731" s="7">
        <v>2.5000000000000001E-2</v>
      </c>
      <c r="D731" s="7">
        <v>75</v>
      </c>
      <c r="E731" s="7">
        <v>65</v>
      </c>
      <c r="F731" s="7">
        <v>0.379</v>
      </c>
      <c r="G731" s="7">
        <v>0.56399999999999995</v>
      </c>
      <c r="H731" s="7">
        <v>5.7000000000000002E-2</v>
      </c>
      <c r="I731" s="7">
        <v>5985299</v>
      </c>
      <c r="J731" s="7">
        <v>0.59499999999999997</v>
      </c>
    </row>
    <row r="732" spans="1:10" ht="15.75" customHeight="1" x14ac:dyDescent="0.35">
      <c r="A732" s="7" t="s">
        <v>870</v>
      </c>
      <c r="B732" s="7">
        <v>2.3E-2</v>
      </c>
      <c r="C732" s="7">
        <v>2.4E-2</v>
      </c>
      <c r="D732" s="7">
        <v>75</v>
      </c>
      <c r="E732" s="7">
        <v>65</v>
      </c>
      <c r="F732" s="7">
        <v>0.374</v>
      </c>
      <c r="G732" s="7">
        <v>0.56799999999999995</v>
      </c>
      <c r="H732" s="7">
        <v>5.8000000000000003E-2</v>
      </c>
      <c r="I732" s="7">
        <v>6008308</v>
      </c>
      <c r="J732" s="7">
        <v>0.6</v>
      </c>
    </row>
    <row r="733" spans="1:10" ht="15.75" customHeight="1" x14ac:dyDescent="0.35">
      <c r="A733" s="7" t="s">
        <v>871</v>
      </c>
      <c r="B733" s="7">
        <v>2.1999999999999999E-2</v>
      </c>
      <c r="C733" s="7">
        <v>2.3E-2</v>
      </c>
      <c r="D733" s="7">
        <v>75</v>
      </c>
      <c r="E733" s="7">
        <v>66</v>
      </c>
      <c r="F733" s="7">
        <v>0.36899999999999999</v>
      </c>
      <c r="G733" s="7">
        <v>0.57199999999999995</v>
      </c>
      <c r="H733" s="7">
        <v>5.8999999999999997E-2</v>
      </c>
      <c r="I733" s="7">
        <v>6029366</v>
      </c>
      <c r="J733" s="7">
        <v>0.60599999999999998</v>
      </c>
    </row>
    <row r="734" spans="1:10" ht="15.75" customHeight="1" x14ac:dyDescent="0.35">
      <c r="A734" s="7" t="s">
        <v>872</v>
      </c>
      <c r="B734" s="7">
        <v>2.1000000000000001E-2</v>
      </c>
      <c r="C734" s="7">
        <v>2.1000000000000001E-2</v>
      </c>
      <c r="D734" s="7">
        <v>75</v>
      </c>
      <c r="E734" s="7">
        <v>66</v>
      </c>
      <c r="F734" s="7">
        <v>0.36299999999999999</v>
      </c>
      <c r="G734" s="7">
        <v>0.57599999999999996</v>
      </c>
      <c r="H734" s="7">
        <v>6.0999999999999999E-2</v>
      </c>
      <c r="I734" s="7">
        <v>6050297</v>
      </c>
      <c r="J734" s="7">
        <v>0.61099999999999999</v>
      </c>
    </row>
    <row r="735" spans="1:10" ht="15.75" customHeight="1" x14ac:dyDescent="0.35">
      <c r="A735" s="7" t="s">
        <v>873</v>
      </c>
      <c r="B735" s="7">
        <v>2.1000000000000001E-2</v>
      </c>
      <c r="C735" s="7">
        <v>0.02</v>
      </c>
      <c r="D735" s="7">
        <v>75</v>
      </c>
      <c r="E735" s="7">
        <v>66</v>
      </c>
      <c r="F735" s="7">
        <v>0.35699999999999998</v>
      </c>
      <c r="G735" s="7">
        <v>0.58099999999999996</v>
      </c>
      <c r="H735" s="7">
        <v>6.2E-2</v>
      </c>
      <c r="I735" s="7">
        <v>6072538</v>
      </c>
      <c r="J735" s="7">
        <v>0.61599999999999999</v>
      </c>
    </row>
    <row r="736" spans="1:10" ht="15.75" customHeight="1" x14ac:dyDescent="0.35">
      <c r="A736" s="7" t="s">
        <v>874</v>
      </c>
      <c r="B736" s="7">
        <v>2.1000000000000001E-2</v>
      </c>
      <c r="C736" s="7">
        <v>1.9E-2</v>
      </c>
      <c r="D736" s="7">
        <v>76</v>
      </c>
      <c r="E736" s="7">
        <v>66</v>
      </c>
      <c r="F736" s="7">
        <v>0.35</v>
      </c>
      <c r="G736" s="7">
        <v>0.58599999999999997</v>
      </c>
      <c r="H736" s="7">
        <v>6.4000000000000001E-2</v>
      </c>
      <c r="I736" s="7">
        <v>6096692</v>
      </c>
      <c r="J736" s="7">
        <v>0.622</v>
      </c>
    </row>
    <row r="737" spans="1:10" ht="15.75" customHeight="1" x14ac:dyDescent="0.35">
      <c r="A737" s="7" t="s">
        <v>875</v>
      </c>
      <c r="B737" s="7">
        <v>2.1000000000000001E-2</v>
      </c>
      <c r="C737" s="7">
        <v>1.7999999999999999E-2</v>
      </c>
      <c r="D737" s="7">
        <v>76</v>
      </c>
      <c r="E737" s="7">
        <v>66</v>
      </c>
      <c r="F737" s="7">
        <v>0.34300000000000003</v>
      </c>
      <c r="G737" s="7">
        <v>0.59199999999999997</v>
      </c>
      <c r="H737" s="7">
        <v>6.5000000000000002E-2</v>
      </c>
      <c r="I737" s="7">
        <v>6122952</v>
      </c>
      <c r="J737" s="7">
        <v>0.627</v>
      </c>
    </row>
    <row r="738" spans="1:10" ht="15.75" customHeight="1" x14ac:dyDescent="0.35">
      <c r="A738" s="7" t="s">
        <v>876</v>
      </c>
      <c r="B738" s="7">
        <v>2.1000000000000001E-2</v>
      </c>
      <c r="C738" s="7">
        <v>1.7000000000000001E-2</v>
      </c>
      <c r="D738" s="7">
        <v>76</v>
      </c>
      <c r="E738" s="7">
        <v>67</v>
      </c>
      <c r="F738" s="7">
        <v>0.33600000000000002</v>
      </c>
      <c r="G738" s="7">
        <v>0.59799999999999998</v>
      </c>
      <c r="H738" s="7">
        <v>6.6000000000000003E-2</v>
      </c>
      <c r="I738" s="7">
        <v>6151776</v>
      </c>
      <c r="J738" s="7">
        <v>0.63300000000000001</v>
      </c>
    </row>
    <row r="739" spans="1:10" ht="15.75" customHeight="1" x14ac:dyDescent="0.35">
      <c r="A739" s="7" t="s">
        <v>877</v>
      </c>
      <c r="B739" s="7">
        <v>2.1000000000000001E-2</v>
      </c>
      <c r="C739" s="7">
        <v>1.6E-2</v>
      </c>
      <c r="D739" s="7">
        <v>76</v>
      </c>
      <c r="E739" s="7">
        <v>67</v>
      </c>
      <c r="F739" s="7">
        <v>0.32800000000000001</v>
      </c>
      <c r="G739" s="7">
        <v>0.60399999999999998</v>
      </c>
      <c r="H739" s="7">
        <v>6.8000000000000005E-2</v>
      </c>
      <c r="I739" s="7">
        <v>6183484</v>
      </c>
      <c r="J739" s="7">
        <v>0.63800000000000001</v>
      </c>
    </row>
    <row r="740" spans="1:10" ht="15.75" customHeight="1" x14ac:dyDescent="0.35">
      <c r="A740" s="7" t="s">
        <v>878</v>
      </c>
      <c r="B740" s="7">
        <v>0.02</v>
      </c>
      <c r="C740" s="7">
        <v>1.4999999999999999E-2</v>
      </c>
      <c r="D740" s="7">
        <v>76</v>
      </c>
      <c r="E740" s="7">
        <v>67</v>
      </c>
      <c r="F740" s="7">
        <v>0.32100000000000001</v>
      </c>
      <c r="G740" s="7">
        <v>0.61</v>
      </c>
      <c r="H740" s="7">
        <v>6.9000000000000006E-2</v>
      </c>
      <c r="I740" s="7">
        <v>6218195</v>
      </c>
      <c r="J740" s="7">
        <v>0.64300000000000002</v>
      </c>
    </row>
    <row r="741" spans="1:10" ht="15.75" customHeight="1" x14ac:dyDescent="0.35">
      <c r="A741" s="7" t="s">
        <v>879</v>
      </c>
      <c r="B741" s="7">
        <v>0.02</v>
      </c>
      <c r="C741" s="7">
        <v>1.4999999999999999E-2</v>
      </c>
      <c r="D741" s="7">
        <v>77</v>
      </c>
      <c r="E741" s="7">
        <v>67</v>
      </c>
      <c r="F741" s="7">
        <v>0.313</v>
      </c>
      <c r="G741" s="7">
        <v>0.61699999999999999</v>
      </c>
      <c r="H741" s="7">
        <v>7.0000000000000007E-2</v>
      </c>
      <c r="I741" s="7">
        <v>6256242</v>
      </c>
      <c r="J741" s="7">
        <v>0.64800000000000002</v>
      </c>
    </row>
    <row r="742" spans="1:10" ht="15.75" customHeight="1" x14ac:dyDescent="0.35">
      <c r="A742" s="7" t="s">
        <v>880</v>
      </c>
      <c r="B742" s="7">
        <v>0.02</v>
      </c>
      <c r="C742" s="7">
        <v>1.4E-2</v>
      </c>
      <c r="D742" s="7">
        <v>77</v>
      </c>
      <c r="E742" s="7">
        <v>68</v>
      </c>
      <c r="F742" s="7">
        <v>0.30599999999999999</v>
      </c>
      <c r="G742" s="7">
        <v>0.623</v>
      </c>
      <c r="H742" s="7">
        <v>7.0999999999999994E-2</v>
      </c>
      <c r="I742" s="7">
        <v>6297394</v>
      </c>
      <c r="J742" s="7">
        <v>0.65300000000000002</v>
      </c>
    </row>
    <row r="743" spans="1:10" ht="15.75" customHeight="1" x14ac:dyDescent="0.35">
      <c r="A743" s="7" t="s">
        <v>881</v>
      </c>
      <c r="B743" s="7">
        <v>0.04</v>
      </c>
      <c r="C743" s="7">
        <v>9.9000000000000005E-2</v>
      </c>
      <c r="D743" s="7">
        <v>49</v>
      </c>
      <c r="E743" s="7">
        <v>46</v>
      </c>
      <c r="F743" s="7">
        <v>0.42599999999999999</v>
      </c>
      <c r="G743" s="7">
        <v>0.53700000000000003</v>
      </c>
      <c r="H743" s="7">
        <v>3.6999999999999998E-2</v>
      </c>
      <c r="I743" s="7">
        <v>518179</v>
      </c>
      <c r="J743" s="7">
        <v>0.38800000000000001</v>
      </c>
    </row>
    <row r="744" spans="1:10" ht="15.75" customHeight="1" x14ac:dyDescent="0.35">
      <c r="A744" s="7" t="s">
        <v>883</v>
      </c>
      <c r="B744" s="7">
        <v>3.9E-2</v>
      </c>
      <c r="C744" s="7">
        <v>9.6000000000000002E-2</v>
      </c>
      <c r="D744" s="7">
        <v>49</v>
      </c>
      <c r="E744" s="7">
        <v>47</v>
      </c>
      <c r="F744" s="7">
        <v>0.42299999999999999</v>
      </c>
      <c r="G744" s="7">
        <v>0.54100000000000004</v>
      </c>
      <c r="H744" s="7">
        <v>3.5999999999999997E-2</v>
      </c>
      <c r="I744" s="7">
        <v>534592</v>
      </c>
      <c r="J744" s="7">
        <v>0.38800000000000001</v>
      </c>
    </row>
    <row r="745" spans="1:10" ht="15.75" customHeight="1" x14ac:dyDescent="0.35">
      <c r="A745" s="7" t="s">
        <v>884</v>
      </c>
      <c r="B745" s="7">
        <v>3.9E-2</v>
      </c>
      <c r="C745" s="7">
        <v>9.4E-2</v>
      </c>
      <c r="D745" s="7">
        <v>49</v>
      </c>
      <c r="E745" s="7">
        <v>47</v>
      </c>
      <c r="F745" s="7">
        <v>0.41899999999999998</v>
      </c>
      <c r="G745" s="7">
        <v>0.54600000000000004</v>
      </c>
      <c r="H745" s="7">
        <v>3.5000000000000003E-2</v>
      </c>
      <c r="I745" s="7">
        <v>551399</v>
      </c>
      <c r="J745" s="7">
        <v>0.38800000000000001</v>
      </c>
    </row>
    <row r="746" spans="1:10" ht="15.75" customHeight="1" x14ac:dyDescent="0.35">
      <c r="A746" s="7" t="s">
        <v>885</v>
      </c>
      <c r="B746" s="7">
        <v>3.7999999999999999E-2</v>
      </c>
      <c r="C746" s="7">
        <v>9.1999999999999998E-2</v>
      </c>
      <c r="D746" s="7">
        <v>49</v>
      </c>
      <c r="E746" s="7">
        <v>47</v>
      </c>
      <c r="F746" s="7">
        <v>0.41499999999999998</v>
      </c>
      <c r="G746" s="7">
        <v>0.55100000000000005</v>
      </c>
      <c r="H746" s="7">
        <v>3.4000000000000002E-2</v>
      </c>
      <c r="I746" s="7">
        <v>568552</v>
      </c>
      <c r="J746" s="7">
        <v>0.38800000000000001</v>
      </c>
    </row>
    <row r="747" spans="1:10" ht="15.75" customHeight="1" x14ac:dyDescent="0.35">
      <c r="A747" s="7" t="s">
        <v>886</v>
      </c>
      <c r="B747" s="7">
        <v>3.7999999999999999E-2</v>
      </c>
      <c r="C747" s="7">
        <v>8.8999999999999996E-2</v>
      </c>
      <c r="D747" s="7">
        <v>50</v>
      </c>
      <c r="E747" s="7">
        <v>47</v>
      </c>
      <c r="F747" s="7">
        <v>0.41</v>
      </c>
      <c r="G747" s="7">
        <v>0.55700000000000005</v>
      </c>
      <c r="H747" s="7">
        <v>3.3000000000000002E-2</v>
      </c>
      <c r="I747" s="7">
        <v>585983</v>
      </c>
      <c r="J747" s="7">
        <v>0.38800000000000001</v>
      </c>
    </row>
    <row r="748" spans="1:10" ht="15.75" customHeight="1" x14ac:dyDescent="0.35">
      <c r="A748" s="7" t="s">
        <v>887</v>
      </c>
      <c r="B748" s="7">
        <v>3.7999999999999999E-2</v>
      </c>
      <c r="C748" s="7">
        <v>8.6999999999999994E-2</v>
      </c>
      <c r="D748" s="7">
        <v>50</v>
      </c>
      <c r="E748" s="7">
        <v>48</v>
      </c>
      <c r="F748" s="7">
        <v>0.40600000000000003</v>
      </c>
      <c r="G748" s="7">
        <v>0.56100000000000005</v>
      </c>
      <c r="H748" s="7">
        <v>3.2000000000000001E-2</v>
      </c>
      <c r="I748" s="7">
        <v>603648</v>
      </c>
      <c r="J748" s="7">
        <v>0.38900000000000001</v>
      </c>
    </row>
    <row r="749" spans="1:10" ht="15.75" customHeight="1" x14ac:dyDescent="0.35">
      <c r="A749" s="7" t="s">
        <v>888</v>
      </c>
      <c r="B749" s="7">
        <v>3.7999999999999999E-2</v>
      </c>
      <c r="C749" s="7">
        <v>8.5000000000000006E-2</v>
      </c>
      <c r="D749" s="7">
        <v>51</v>
      </c>
      <c r="E749" s="7">
        <v>48</v>
      </c>
      <c r="F749" s="7">
        <v>0.40300000000000002</v>
      </c>
      <c r="G749" s="7">
        <v>0.56599999999999995</v>
      </c>
      <c r="H749" s="7">
        <v>3.2000000000000001E-2</v>
      </c>
      <c r="I749" s="7">
        <v>621517</v>
      </c>
      <c r="J749" s="7">
        <v>0.38900000000000001</v>
      </c>
    </row>
    <row r="750" spans="1:10" ht="15.75" customHeight="1" x14ac:dyDescent="0.35">
      <c r="A750" s="7" t="s">
        <v>889</v>
      </c>
      <c r="B750" s="7">
        <v>3.7999999999999999E-2</v>
      </c>
      <c r="C750" s="7">
        <v>8.2000000000000003E-2</v>
      </c>
      <c r="D750" s="7">
        <v>51</v>
      </c>
      <c r="E750" s="7">
        <v>49</v>
      </c>
      <c r="F750" s="7">
        <v>0.4</v>
      </c>
      <c r="G750" s="7">
        <v>0.56899999999999995</v>
      </c>
      <c r="H750" s="7">
        <v>3.1E-2</v>
      </c>
      <c r="I750" s="7">
        <v>639618</v>
      </c>
      <c r="J750" s="7">
        <v>0.39</v>
      </c>
    </row>
    <row r="751" spans="1:10" ht="15.75" customHeight="1" x14ac:dyDescent="0.35">
      <c r="A751" s="7" t="s">
        <v>890</v>
      </c>
      <c r="B751" s="7">
        <v>3.6999999999999998E-2</v>
      </c>
      <c r="C751" s="7">
        <v>0.08</v>
      </c>
      <c r="D751" s="7">
        <v>52</v>
      </c>
      <c r="E751" s="7">
        <v>49</v>
      </c>
      <c r="F751" s="7">
        <v>0.39700000000000002</v>
      </c>
      <c r="G751" s="7">
        <v>0.57199999999999995</v>
      </c>
      <c r="H751" s="7">
        <v>0.03</v>
      </c>
      <c r="I751" s="7">
        <v>658025</v>
      </c>
      <c r="J751" s="7">
        <v>0.39</v>
      </c>
    </row>
    <row r="752" spans="1:10" ht="15.75" customHeight="1" x14ac:dyDescent="0.35">
      <c r="A752" s="7" t="s">
        <v>891</v>
      </c>
      <c r="B752" s="7">
        <v>3.6999999999999998E-2</v>
      </c>
      <c r="C752" s="7">
        <v>7.8E-2</v>
      </c>
      <c r="D752" s="7">
        <v>52</v>
      </c>
      <c r="E752" s="7">
        <v>50</v>
      </c>
      <c r="F752" s="7">
        <v>0.39500000000000002</v>
      </c>
      <c r="G752" s="7">
        <v>0.57499999999999996</v>
      </c>
      <c r="H752" s="7">
        <v>0.03</v>
      </c>
      <c r="I752" s="7">
        <v>676851</v>
      </c>
      <c r="J752" s="7">
        <v>0.39100000000000001</v>
      </c>
    </row>
    <row r="753" spans="1:10" ht="15.75" customHeight="1" x14ac:dyDescent="0.35">
      <c r="A753" s="7" t="s">
        <v>892</v>
      </c>
      <c r="B753" s="7">
        <v>3.6999999999999998E-2</v>
      </c>
      <c r="C753" s="7">
        <v>7.5999999999999998E-2</v>
      </c>
      <c r="D753" s="7">
        <v>53</v>
      </c>
      <c r="E753" s="7">
        <v>50</v>
      </c>
      <c r="F753" s="7">
        <v>0.39300000000000002</v>
      </c>
      <c r="G753" s="7">
        <v>0.57799999999999996</v>
      </c>
      <c r="H753" s="7">
        <v>2.9000000000000001E-2</v>
      </c>
      <c r="I753" s="7">
        <v>696167</v>
      </c>
      <c r="J753" s="7">
        <v>0.39200000000000002</v>
      </c>
    </row>
    <row r="754" spans="1:10" ht="15.75" customHeight="1" x14ac:dyDescent="0.35">
      <c r="A754" s="7" t="s">
        <v>893</v>
      </c>
      <c r="B754" s="7">
        <v>3.5999999999999997E-2</v>
      </c>
      <c r="C754" s="7">
        <v>7.2999999999999995E-2</v>
      </c>
      <c r="D754" s="7">
        <v>54</v>
      </c>
      <c r="E754" s="7">
        <v>51</v>
      </c>
      <c r="F754" s="7">
        <v>0.39100000000000001</v>
      </c>
      <c r="G754" s="7">
        <v>0.57999999999999996</v>
      </c>
      <c r="H754" s="7">
        <v>2.9000000000000001E-2</v>
      </c>
      <c r="I754" s="7">
        <v>715996</v>
      </c>
      <c r="J754" s="7">
        <v>0.39300000000000002</v>
      </c>
    </row>
    <row r="755" spans="1:10" ht="15.75" customHeight="1" x14ac:dyDescent="0.35">
      <c r="A755" s="7" t="s">
        <v>894</v>
      </c>
      <c r="B755" s="7">
        <v>3.5999999999999997E-2</v>
      </c>
      <c r="C755" s="7">
        <v>7.0999999999999994E-2</v>
      </c>
      <c r="D755" s="7">
        <v>54</v>
      </c>
      <c r="E755" s="7">
        <v>51</v>
      </c>
      <c r="F755" s="7">
        <v>0.39</v>
      </c>
      <c r="G755" s="7">
        <v>0.58199999999999996</v>
      </c>
      <c r="H755" s="7">
        <v>2.8000000000000001E-2</v>
      </c>
      <c r="I755" s="7">
        <v>736296</v>
      </c>
      <c r="J755" s="7">
        <v>0.39500000000000002</v>
      </c>
    </row>
    <row r="756" spans="1:10" ht="15.75" customHeight="1" x14ac:dyDescent="0.35">
      <c r="A756" s="7" t="s">
        <v>895</v>
      </c>
      <c r="B756" s="7">
        <v>0.04</v>
      </c>
      <c r="C756" s="7">
        <v>5.8000000000000003E-2</v>
      </c>
      <c r="D756" s="7">
        <v>58</v>
      </c>
      <c r="E756" s="7">
        <v>54</v>
      </c>
      <c r="F756" s="7">
        <v>0.47</v>
      </c>
      <c r="G756" s="7">
        <v>0.51200000000000001</v>
      </c>
      <c r="H756" s="7">
        <v>1.7999999999999999E-2</v>
      </c>
      <c r="I756" s="7">
        <v>3939348</v>
      </c>
      <c r="J756" s="7">
        <v>0.17599999999999999</v>
      </c>
    </row>
    <row r="757" spans="1:10" ht="15.75" customHeight="1" x14ac:dyDescent="0.35">
      <c r="A757" s="7" t="s">
        <v>897</v>
      </c>
      <c r="B757" s="7">
        <v>0.04</v>
      </c>
      <c r="C757" s="7">
        <v>5.6000000000000001E-2</v>
      </c>
      <c r="D757" s="7">
        <v>59</v>
      </c>
      <c r="E757" s="7">
        <v>54</v>
      </c>
      <c r="F757" s="7">
        <v>0.46200000000000002</v>
      </c>
      <c r="G757" s="7">
        <v>0.51900000000000002</v>
      </c>
      <c r="H757" s="7">
        <v>1.9E-2</v>
      </c>
      <c r="I757" s="7">
        <v>4101609</v>
      </c>
      <c r="J757" s="7">
        <v>0.17799999999999999</v>
      </c>
    </row>
    <row r="758" spans="1:10" ht="15.75" customHeight="1" x14ac:dyDescent="0.35">
      <c r="A758" s="7" t="s">
        <v>898</v>
      </c>
      <c r="B758" s="7">
        <v>0.04</v>
      </c>
      <c r="C758" s="7">
        <v>5.3999999999999999E-2</v>
      </c>
      <c r="D758" s="7">
        <v>59</v>
      </c>
      <c r="E758" s="7">
        <v>55</v>
      </c>
      <c r="F758" s="7">
        <v>0.45400000000000001</v>
      </c>
      <c r="G758" s="7">
        <v>0.52700000000000002</v>
      </c>
      <c r="H758" s="7">
        <v>1.9E-2</v>
      </c>
      <c r="I758" s="7">
        <v>4281576</v>
      </c>
      <c r="J758" s="7">
        <v>0.18</v>
      </c>
    </row>
    <row r="759" spans="1:10" ht="15.75" customHeight="1" x14ac:dyDescent="0.35">
      <c r="A759" s="7" t="s">
        <v>899</v>
      </c>
      <c r="B759" s="7">
        <v>0.04</v>
      </c>
      <c r="C759" s="7">
        <v>5.0999999999999997E-2</v>
      </c>
      <c r="D759" s="7">
        <v>60</v>
      </c>
      <c r="E759" s="7">
        <v>55</v>
      </c>
      <c r="F759" s="7">
        <v>0.44600000000000001</v>
      </c>
      <c r="G759" s="7">
        <v>0.53500000000000003</v>
      </c>
      <c r="H759" s="7">
        <v>1.9E-2</v>
      </c>
      <c r="I759" s="7">
        <v>4472533</v>
      </c>
      <c r="J759" s="7">
        <v>0.183</v>
      </c>
    </row>
    <row r="760" spans="1:10" ht="15.75" customHeight="1" x14ac:dyDescent="0.35">
      <c r="A760" s="7" t="s">
        <v>900</v>
      </c>
      <c r="B760" s="7">
        <v>0.04</v>
      </c>
      <c r="C760" s="7">
        <v>4.9000000000000002E-2</v>
      </c>
      <c r="D760" s="7">
        <v>60</v>
      </c>
      <c r="E760" s="7">
        <v>56</v>
      </c>
      <c r="F760" s="7">
        <v>0.44</v>
      </c>
      <c r="G760" s="7">
        <v>0.54100000000000004</v>
      </c>
      <c r="H760" s="7">
        <v>1.9E-2</v>
      </c>
      <c r="I760" s="7">
        <v>4665522</v>
      </c>
      <c r="J760" s="7">
        <v>0.186</v>
      </c>
    </row>
    <row r="761" spans="1:10" ht="15.75" customHeight="1" x14ac:dyDescent="0.35">
      <c r="A761" s="7" t="s">
        <v>901</v>
      </c>
      <c r="B761" s="7">
        <v>0.04</v>
      </c>
      <c r="C761" s="7">
        <v>4.7E-2</v>
      </c>
      <c r="D761" s="7">
        <v>61</v>
      </c>
      <c r="E761" s="7">
        <v>56</v>
      </c>
      <c r="F761" s="7">
        <v>0.435</v>
      </c>
      <c r="G761" s="7">
        <v>0.54500000000000004</v>
      </c>
      <c r="H761" s="7">
        <v>0.02</v>
      </c>
      <c r="I761" s="7">
        <v>4854066</v>
      </c>
      <c r="J761" s="7">
        <v>0.189</v>
      </c>
    </row>
    <row r="762" spans="1:10" ht="15.75" customHeight="1" x14ac:dyDescent="0.35">
      <c r="A762" s="7" t="s">
        <v>902</v>
      </c>
      <c r="B762" s="7">
        <v>0.04</v>
      </c>
      <c r="C762" s="7">
        <v>4.5999999999999999E-2</v>
      </c>
      <c r="D762" s="7">
        <v>61</v>
      </c>
      <c r="E762" s="7">
        <v>57</v>
      </c>
      <c r="F762" s="7">
        <v>0.432</v>
      </c>
      <c r="G762" s="7">
        <v>0.54800000000000004</v>
      </c>
      <c r="H762" s="7">
        <v>0.02</v>
      </c>
      <c r="I762" s="7">
        <v>5035036</v>
      </c>
      <c r="J762" s="7">
        <v>0.192</v>
      </c>
    </row>
    <row r="763" spans="1:10" ht="15.75" customHeight="1" x14ac:dyDescent="0.35">
      <c r="A763" s="7" t="s">
        <v>903</v>
      </c>
      <c r="B763" s="7">
        <v>0.04</v>
      </c>
      <c r="C763" s="7">
        <v>4.3999999999999997E-2</v>
      </c>
      <c r="D763" s="7">
        <v>62</v>
      </c>
      <c r="E763" s="7">
        <v>57</v>
      </c>
      <c r="F763" s="7">
        <v>0.43099999999999999</v>
      </c>
      <c r="G763" s="7">
        <v>0.54900000000000004</v>
      </c>
      <c r="H763" s="7">
        <v>0.02</v>
      </c>
      <c r="I763" s="7">
        <v>5209846</v>
      </c>
      <c r="J763" s="7">
        <v>0.19500000000000001</v>
      </c>
    </row>
    <row r="764" spans="1:10" ht="15.75" customHeight="1" x14ac:dyDescent="0.35">
      <c r="A764" s="7" t="s">
        <v>904</v>
      </c>
      <c r="B764" s="7">
        <v>3.9E-2</v>
      </c>
      <c r="C764" s="7">
        <v>4.2000000000000003E-2</v>
      </c>
      <c r="D764" s="7">
        <v>63</v>
      </c>
      <c r="E764" s="7">
        <v>58</v>
      </c>
      <c r="F764" s="7">
        <v>0.43</v>
      </c>
      <c r="G764" s="7">
        <v>0.54900000000000004</v>
      </c>
      <c r="H764" s="7">
        <v>0.02</v>
      </c>
      <c r="I764" s="7">
        <v>5382163</v>
      </c>
      <c r="J764" s="7">
        <v>0.19900000000000001</v>
      </c>
    </row>
    <row r="765" spans="1:10" ht="15.75" customHeight="1" x14ac:dyDescent="0.35">
      <c r="A765" s="7" t="s">
        <v>905</v>
      </c>
      <c r="B765" s="7">
        <v>3.9E-2</v>
      </c>
      <c r="C765" s="7">
        <v>4.1000000000000002E-2</v>
      </c>
      <c r="D765" s="7">
        <v>63</v>
      </c>
      <c r="E765" s="7">
        <v>58</v>
      </c>
      <c r="F765" s="7">
        <v>0.43</v>
      </c>
      <c r="G765" s="7">
        <v>0.54900000000000004</v>
      </c>
      <c r="H765" s="7">
        <v>2.1000000000000001E-2</v>
      </c>
      <c r="I765" s="7">
        <v>5557889</v>
      </c>
      <c r="J765" s="7">
        <v>0.20200000000000001</v>
      </c>
    </row>
    <row r="766" spans="1:10" ht="15.75" customHeight="1" x14ac:dyDescent="0.35">
      <c r="A766" s="7" t="s">
        <v>906</v>
      </c>
      <c r="B766" s="7">
        <v>3.7999999999999999E-2</v>
      </c>
      <c r="C766" s="7">
        <v>3.9E-2</v>
      </c>
      <c r="D766" s="7">
        <v>64</v>
      </c>
      <c r="E766" s="7">
        <v>59</v>
      </c>
      <c r="F766" s="7">
        <v>0.43</v>
      </c>
      <c r="G766" s="7">
        <v>0.54900000000000004</v>
      </c>
      <c r="H766" s="7">
        <v>2.1000000000000001E-2</v>
      </c>
      <c r="I766" s="7">
        <v>5741159</v>
      </c>
      <c r="J766" s="7">
        <v>0.20599999999999999</v>
      </c>
    </row>
    <row r="767" spans="1:10" ht="15.75" customHeight="1" x14ac:dyDescent="0.35">
      <c r="A767" s="7" t="s">
        <v>907</v>
      </c>
      <c r="B767" s="7">
        <v>3.7999999999999999E-2</v>
      </c>
      <c r="C767" s="7">
        <v>3.7999999999999999E-2</v>
      </c>
      <c r="D767" s="7">
        <v>64</v>
      </c>
      <c r="E767" s="7">
        <v>59</v>
      </c>
      <c r="F767" s="7">
        <v>0.43099999999999999</v>
      </c>
      <c r="G767" s="7">
        <v>0.54800000000000004</v>
      </c>
      <c r="H767" s="7">
        <v>2.1999999999999999E-2</v>
      </c>
      <c r="I767" s="7">
        <v>5932852</v>
      </c>
      <c r="J767" s="7">
        <v>0.21</v>
      </c>
    </row>
    <row r="768" spans="1:10" ht="15.75" customHeight="1" x14ac:dyDescent="0.35">
      <c r="A768" s="7" t="s">
        <v>908</v>
      </c>
      <c r="B768" s="7">
        <v>3.6999999999999998E-2</v>
      </c>
      <c r="C768" s="7">
        <v>3.6999999999999998E-2</v>
      </c>
      <c r="D768" s="7">
        <v>65</v>
      </c>
      <c r="E768" s="7">
        <v>60</v>
      </c>
      <c r="F768" s="7">
        <v>0.43099999999999999</v>
      </c>
      <c r="G768" s="7">
        <v>0.54700000000000004</v>
      </c>
      <c r="H768" s="7">
        <v>2.1999999999999999E-2</v>
      </c>
      <c r="I768" s="7">
        <v>6130922</v>
      </c>
      <c r="J768" s="7">
        <v>0.214</v>
      </c>
    </row>
    <row r="769" spans="1:10" ht="15.75" customHeight="1" x14ac:dyDescent="0.35">
      <c r="A769" s="7" t="s">
        <v>909</v>
      </c>
      <c r="B769" s="7">
        <v>0.01</v>
      </c>
      <c r="C769" s="7">
        <v>8.9999999999999993E-3</v>
      </c>
      <c r="D769" s="7">
        <v>76</v>
      </c>
      <c r="E769" s="7">
        <v>65</v>
      </c>
      <c r="F769" s="7">
        <v>0.18</v>
      </c>
      <c r="G769" s="7">
        <v>0.66900000000000004</v>
      </c>
      <c r="H769" s="7">
        <v>0.152</v>
      </c>
      <c r="I769" s="7">
        <v>1396985</v>
      </c>
      <c r="J769" s="7">
        <v>0.69399999999999995</v>
      </c>
    </row>
    <row r="770" spans="1:10" ht="15.75" customHeight="1" x14ac:dyDescent="0.35">
      <c r="A770" s="7" t="s">
        <v>911</v>
      </c>
      <c r="B770" s="7">
        <v>8.9999999999999993E-3</v>
      </c>
      <c r="C770" s="7">
        <v>8.0000000000000002E-3</v>
      </c>
      <c r="D770" s="7">
        <v>76</v>
      </c>
      <c r="E770" s="7">
        <v>65</v>
      </c>
      <c r="F770" s="7">
        <v>0.17399999999999999</v>
      </c>
      <c r="G770" s="7">
        <v>0.67100000000000004</v>
      </c>
      <c r="H770" s="7">
        <v>0.155</v>
      </c>
      <c r="I770" s="7">
        <v>1388115</v>
      </c>
      <c r="J770" s="7">
        <v>0.69199999999999995</v>
      </c>
    </row>
    <row r="771" spans="1:10" ht="15.75" customHeight="1" x14ac:dyDescent="0.35">
      <c r="A771" s="7" t="s">
        <v>912</v>
      </c>
      <c r="B771" s="7">
        <v>0.01</v>
      </c>
      <c r="C771" s="7">
        <v>8.0000000000000002E-3</v>
      </c>
      <c r="D771" s="7">
        <v>77</v>
      </c>
      <c r="E771" s="7">
        <v>65</v>
      </c>
      <c r="F771" s="7">
        <v>0.16700000000000001</v>
      </c>
      <c r="G771" s="7">
        <v>0.67400000000000004</v>
      </c>
      <c r="H771" s="7">
        <v>0.159</v>
      </c>
      <c r="I771" s="7">
        <v>1379350</v>
      </c>
      <c r="J771" s="7">
        <v>0.69099999999999995</v>
      </c>
    </row>
    <row r="772" spans="1:10" ht="15.75" customHeight="1" x14ac:dyDescent="0.35">
      <c r="A772" s="7" t="s">
        <v>913</v>
      </c>
      <c r="B772" s="7">
        <v>0.01</v>
      </c>
      <c r="C772" s="7">
        <v>7.0000000000000001E-3</v>
      </c>
      <c r="D772" s="7">
        <v>77</v>
      </c>
      <c r="E772" s="7">
        <v>66</v>
      </c>
      <c r="F772" s="7">
        <v>0.161</v>
      </c>
      <c r="G772" s="7">
        <v>0.67600000000000005</v>
      </c>
      <c r="H772" s="7">
        <v>0.16300000000000001</v>
      </c>
      <c r="I772" s="7">
        <v>1370720</v>
      </c>
      <c r="J772" s="7">
        <v>0.69</v>
      </c>
    </row>
    <row r="773" spans="1:10" ht="15.75" customHeight="1" x14ac:dyDescent="0.35">
      <c r="A773" s="7" t="s">
        <v>914</v>
      </c>
      <c r="B773" s="7">
        <v>0.01</v>
      </c>
      <c r="C773" s="7">
        <v>6.0000000000000001E-3</v>
      </c>
      <c r="D773" s="7">
        <v>78</v>
      </c>
      <c r="E773" s="7">
        <v>66</v>
      </c>
      <c r="F773" s="7">
        <v>0.156</v>
      </c>
      <c r="G773" s="7">
        <v>0.67800000000000005</v>
      </c>
      <c r="H773" s="7">
        <v>0.16600000000000001</v>
      </c>
      <c r="I773" s="7">
        <v>1362550</v>
      </c>
      <c r="J773" s="7">
        <v>0.68899999999999995</v>
      </c>
    </row>
    <row r="774" spans="1:10" ht="15.75" customHeight="1" x14ac:dyDescent="0.35">
      <c r="A774" s="7" t="s">
        <v>915</v>
      </c>
      <c r="B774" s="7">
        <v>1.0999999999999999E-2</v>
      </c>
      <c r="C774" s="7">
        <v>6.0000000000000001E-3</v>
      </c>
      <c r="D774" s="7">
        <v>78</v>
      </c>
      <c r="E774" s="7">
        <v>67</v>
      </c>
      <c r="F774" s="7">
        <v>0.153</v>
      </c>
      <c r="G774" s="7">
        <v>0.67900000000000005</v>
      </c>
      <c r="H774" s="7">
        <v>0.16800000000000001</v>
      </c>
      <c r="I774" s="7">
        <v>1354775</v>
      </c>
      <c r="J774" s="7">
        <v>0.68700000000000006</v>
      </c>
    </row>
    <row r="775" spans="1:10" ht="15.75" customHeight="1" x14ac:dyDescent="0.35">
      <c r="A775" s="7" t="s">
        <v>916</v>
      </c>
      <c r="B775" s="7">
        <v>1.0999999999999999E-2</v>
      </c>
      <c r="C775" s="7">
        <v>5.0000000000000001E-3</v>
      </c>
      <c r="D775" s="7">
        <v>78</v>
      </c>
      <c r="E775" s="7">
        <v>67</v>
      </c>
      <c r="F775" s="7">
        <v>0.151</v>
      </c>
      <c r="G775" s="7">
        <v>0.67900000000000005</v>
      </c>
      <c r="H775" s="7">
        <v>0.17</v>
      </c>
      <c r="I775" s="7">
        <v>1346810</v>
      </c>
      <c r="J775" s="7">
        <v>0.68600000000000005</v>
      </c>
    </row>
    <row r="776" spans="1:10" ht="15.75" customHeight="1" x14ac:dyDescent="0.35">
      <c r="A776" s="7" t="s">
        <v>917</v>
      </c>
      <c r="B776" s="7">
        <v>1.2E-2</v>
      </c>
      <c r="C776" s="7">
        <v>5.0000000000000001E-3</v>
      </c>
      <c r="D776" s="7">
        <v>79</v>
      </c>
      <c r="E776" s="7">
        <v>67</v>
      </c>
      <c r="F776" s="7">
        <v>0.151</v>
      </c>
      <c r="G776" s="7">
        <v>0.67800000000000005</v>
      </c>
      <c r="H776" s="7">
        <v>0.17199999999999999</v>
      </c>
      <c r="I776" s="7">
        <v>1340680</v>
      </c>
      <c r="J776" s="7">
        <v>0.68500000000000005</v>
      </c>
    </row>
    <row r="777" spans="1:10" ht="15.75" customHeight="1" x14ac:dyDescent="0.35">
      <c r="A777" s="7" t="s">
        <v>918</v>
      </c>
      <c r="B777" s="7">
        <v>1.2E-2</v>
      </c>
      <c r="C777" s="7">
        <v>4.0000000000000001E-3</v>
      </c>
      <c r="D777" s="7">
        <v>79</v>
      </c>
      <c r="E777" s="7">
        <v>69</v>
      </c>
      <c r="F777" s="7">
        <v>0.151</v>
      </c>
      <c r="G777" s="7">
        <v>0.67600000000000005</v>
      </c>
      <c r="H777" s="7">
        <v>0.17299999999999999</v>
      </c>
      <c r="I777" s="7">
        <v>1337090</v>
      </c>
      <c r="J777" s="7">
        <v>0.68400000000000005</v>
      </c>
    </row>
    <row r="778" spans="1:10" ht="15.75" customHeight="1" x14ac:dyDescent="0.35">
      <c r="A778" s="7" t="s">
        <v>919</v>
      </c>
      <c r="B778" s="7">
        <v>1.2E-2</v>
      </c>
      <c r="C778" s="7">
        <v>4.0000000000000001E-3</v>
      </c>
      <c r="D778" s="7">
        <v>80</v>
      </c>
      <c r="E778" s="7">
        <v>70</v>
      </c>
      <c r="F778" s="7">
        <v>0.153</v>
      </c>
      <c r="G778" s="7">
        <v>0.67400000000000004</v>
      </c>
      <c r="H778" s="7">
        <v>0.17399999999999999</v>
      </c>
      <c r="I778" s="7">
        <v>1334515</v>
      </c>
      <c r="J778" s="7">
        <v>0.68200000000000005</v>
      </c>
    </row>
    <row r="779" spans="1:10" ht="15.75" customHeight="1" x14ac:dyDescent="0.35">
      <c r="A779" s="7" t="s">
        <v>920</v>
      </c>
      <c r="B779" s="7">
        <v>1.2E-2</v>
      </c>
      <c r="C779" s="7">
        <v>4.0000000000000001E-3</v>
      </c>
      <c r="D779" s="7">
        <v>81</v>
      </c>
      <c r="E779" s="7">
        <v>71</v>
      </c>
      <c r="F779" s="7">
        <v>0.154</v>
      </c>
      <c r="G779" s="7">
        <v>0.67100000000000004</v>
      </c>
      <c r="H779" s="7">
        <v>0.17499999999999999</v>
      </c>
      <c r="I779" s="7">
        <v>1331475</v>
      </c>
      <c r="J779" s="7">
        <v>0.68100000000000005</v>
      </c>
    </row>
    <row r="780" spans="1:10" ht="15.75" customHeight="1" x14ac:dyDescent="0.35">
      <c r="A780" s="7" t="s">
        <v>921</v>
      </c>
      <c r="B780" s="7">
        <v>1.0999999999999999E-2</v>
      </c>
      <c r="C780" s="7">
        <v>3.0000000000000001E-3</v>
      </c>
      <c r="D780" s="7">
        <v>81</v>
      </c>
      <c r="E780" s="7">
        <v>71</v>
      </c>
      <c r="F780" s="7">
        <v>0.155</v>
      </c>
      <c r="G780" s="7">
        <v>0.66800000000000004</v>
      </c>
      <c r="H780" s="7">
        <v>0.17599999999999999</v>
      </c>
      <c r="I780" s="7">
        <v>1327439</v>
      </c>
      <c r="J780" s="7">
        <v>0.68</v>
      </c>
    </row>
    <row r="781" spans="1:10" ht="15.75" customHeight="1" x14ac:dyDescent="0.35">
      <c r="A781" s="7" t="s">
        <v>922</v>
      </c>
      <c r="B781" s="7">
        <v>1.0999999999999999E-2</v>
      </c>
      <c r="C781" s="7">
        <v>3.0000000000000001E-3</v>
      </c>
      <c r="D781" s="7">
        <v>82</v>
      </c>
      <c r="E781" s="7">
        <v>72</v>
      </c>
      <c r="F781" s="7">
        <v>0.157</v>
      </c>
      <c r="G781" s="7">
        <v>0.66500000000000004</v>
      </c>
      <c r="H781" s="7">
        <v>0.17799999999999999</v>
      </c>
      <c r="I781" s="7">
        <v>1325016</v>
      </c>
      <c r="J781" s="7">
        <v>0.67800000000000005</v>
      </c>
    </row>
    <row r="782" spans="1:10" ht="15.75" customHeight="1" x14ac:dyDescent="0.35">
      <c r="A782" s="7" t="s">
        <v>923</v>
      </c>
      <c r="B782" s="7">
        <v>4.3999999999999997E-2</v>
      </c>
      <c r="C782" s="7">
        <v>0.09</v>
      </c>
      <c r="D782" s="7">
        <v>53</v>
      </c>
      <c r="E782" s="7">
        <v>51</v>
      </c>
      <c r="F782" s="7">
        <v>0.46600000000000003</v>
      </c>
      <c r="G782" s="7">
        <v>0.503</v>
      </c>
      <c r="H782" s="7">
        <v>3.1E-2</v>
      </c>
      <c r="I782" s="7">
        <v>66024199</v>
      </c>
      <c r="J782" s="7">
        <v>0.14699999999999999</v>
      </c>
    </row>
    <row r="783" spans="1:10" ht="15.75" customHeight="1" x14ac:dyDescent="0.35">
      <c r="A783" s="7" t="s">
        <v>925</v>
      </c>
      <c r="B783" s="7">
        <v>4.2999999999999997E-2</v>
      </c>
      <c r="C783" s="7">
        <v>8.6999999999999994E-2</v>
      </c>
      <c r="D783" s="7">
        <v>54</v>
      </c>
      <c r="E783" s="7">
        <v>52</v>
      </c>
      <c r="F783" s="7">
        <v>0.46600000000000003</v>
      </c>
      <c r="G783" s="7">
        <v>0.504</v>
      </c>
      <c r="H783" s="7">
        <v>3.1E-2</v>
      </c>
      <c r="I783" s="7">
        <v>67956866</v>
      </c>
      <c r="J783" s="7">
        <v>0.14899999999999999</v>
      </c>
    </row>
    <row r="784" spans="1:10" ht="15.75" customHeight="1" x14ac:dyDescent="0.35">
      <c r="A784" s="7" t="s">
        <v>926</v>
      </c>
      <c r="B784" s="7">
        <v>4.2000000000000003E-2</v>
      </c>
      <c r="C784" s="7">
        <v>8.3000000000000004E-2</v>
      </c>
      <c r="D784" s="7">
        <v>55</v>
      </c>
      <c r="E784" s="7">
        <v>53</v>
      </c>
      <c r="F784" s="7">
        <v>0.46500000000000002</v>
      </c>
      <c r="G784" s="7">
        <v>0.504</v>
      </c>
      <c r="H784" s="7">
        <v>3.1E-2</v>
      </c>
      <c r="I784" s="7">
        <v>69948344</v>
      </c>
      <c r="J784" s="7">
        <v>0.151</v>
      </c>
    </row>
    <row r="785" spans="1:10" ht="15.75" customHeight="1" x14ac:dyDescent="0.35">
      <c r="A785" s="7" t="s">
        <v>927</v>
      </c>
      <c r="B785" s="7">
        <v>4.1000000000000002E-2</v>
      </c>
      <c r="C785" s="7">
        <v>7.9000000000000001E-2</v>
      </c>
      <c r="D785" s="7">
        <v>55</v>
      </c>
      <c r="E785" s="7">
        <v>54</v>
      </c>
      <c r="F785" s="7">
        <v>0.46500000000000002</v>
      </c>
      <c r="G785" s="7">
        <v>0.504</v>
      </c>
      <c r="H785" s="7">
        <v>3.1E-2</v>
      </c>
      <c r="I785" s="7">
        <v>71989666</v>
      </c>
      <c r="J785" s="7">
        <v>0.153</v>
      </c>
    </row>
    <row r="786" spans="1:10" ht="15.75" customHeight="1" x14ac:dyDescent="0.35">
      <c r="A786" s="7" t="s">
        <v>928</v>
      </c>
      <c r="B786" s="7">
        <v>0.04</v>
      </c>
      <c r="C786" s="7">
        <v>7.3999999999999996E-2</v>
      </c>
      <c r="D786" s="7">
        <v>56</v>
      </c>
      <c r="E786" s="7">
        <v>55</v>
      </c>
      <c r="F786" s="7">
        <v>0.46400000000000002</v>
      </c>
      <c r="G786" s="7">
        <v>0.505</v>
      </c>
      <c r="H786" s="7">
        <v>3.1E-2</v>
      </c>
      <c r="I786" s="7">
        <v>74066147</v>
      </c>
      <c r="J786" s="7">
        <v>0.155</v>
      </c>
    </row>
    <row r="787" spans="1:10" ht="15.75" customHeight="1" x14ac:dyDescent="0.35">
      <c r="A787" s="7" t="s">
        <v>929</v>
      </c>
      <c r="B787" s="7">
        <v>3.9E-2</v>
      </c>
      <c r="C787" s="7">
        <v>7.0000000000000007E-2</v>
      </c>
      <c r="D787" s="7">
        <v>58</v>
      </c>
      <c r="E787" s="7">
        <v>56</v>
      </c>
      <c r="F787" s="7">
        <v>0.46200000000000002</v>
      </c>
      <c r="G787" s="7">
        <v>0.50700000000000001</v>
      </c>
      <c r="H787" s="7">
        <v>3.1E-2</v>
      </c>
      <c r="I787" s="7">
        <v>76167240</v>
      </c>
      <c r="J787" s="7">
        <v>0.157</v>
      </c>
    </row>
    <row r="788" spans="1:10" ht="15.75" customHeight="1" x14ac:dyDescent="0.35">
      <c r="A788" s="7" t="s">
        <v>930</v>
      </c>
      <c r="B788" s="7">
        <v>3.7999999999999999E-2</v>
      </c>
      <c r="C788" s="7">
        <v>6.5000000000000002E-2</v>
      </c>
      <c r="D788" s="7">
        <v>59</v>
      </c>
      <c r="E788" s="7">
        <v>57</v>
      </c>
      <c r="F788" s="7">
        <v>0.46</v>
      </c>
      <c r="G788" s="7">
        <v>0.50900000000000001</v>
      </c>
      <c r="H788" s="7">
        <v>3.1E-2</v>
      </c>
      <c r="I788" s="7">
        <v>78290649</v>
      </c>
      <c r="J788" s="7">
        <v>0.159</v>
      </c>
    </row>
    <row r="789" spans="1:10" ht="15.75" customHeight="1" x14ac:dyDescent="0.35">
      <c r="A789" s="7" t="s">
        <v>931</v>
      </c>
      <c r="B789" s="7">
        <v>3.6999999999999998E-2</v>
      </c>
      <c r="C789" s="7">
        <v>6.0999999999999999E-2</v>
      </c>
      <c r="D789" s="7">
        <v>60</v>
      </c>
      <c r="E789" s="7">
        <v>58</v>
      </c>
      <c r="F789" s="7">
        <v>0.45700000000000002</v>
      </c>
      <c r="G789" s="7">
        <v>0.51100000000000001</v>
      </c>
      <c r="H789" s="7">
        <v>3.2000000000000001E-2</v>
      </c>
      <c r="I789" s="7">
        <v>80440708</v>
      </c>
      <c r="J789" s="7">
        <v>0.161</v>
      </c>
    </row>
    <row r="790" spans="1:10" ht="15.75" customHeight="1" x14ac:dyDescent="0.35">
      <c r="A790" s="7" t="s">
        <v>932</v>
      </c>
      <c r="B790" s="7">
        <v>3.5999999999999997E-2</v>
      </c>
      <c r="C790" s="7">
        <v>5.7000000000000002E-2</v>
      </c>
      <c r="D790" s="7">
        <v>61</v>
      </c>
      <c r="E790" s="7">
        <v>59</v>
      </c>
      <c r="F790" s="7">
        <v>0.45300000000000001</v>
      </c>
      <c r="G790" s="7">
        <v>0.51500000000000001</v>
      </c>
      <c r="H790" s="7">
        <v>3.2000000000000001E-2</v>
      </c>
      <c r="I790" s="7">
        <v>82621190</v>
      </c>
      <c r="J790" s="7">
        <v>0.16500000000000001</v>
      </c>
    </row>
    <row r="791" spans="1:10" ht="15.75" customHeight="1" x14ac:dyDescent="0.35">
      <c r="A791" s="7" t="s">
        <v>933</v>
      </c>
      <c r="B791" s="7">
        <v>3.5000000000000003E-2</v>
      </c>
      <c r="C791" s="7">
        <v>5.3999999999999999E-2</v>
      </c>
      <c r="D791" s="7">
        <v>62</v>
      </c>
      <c r="E791" s="7">
        <v>59</v>
      </c>
      <c r="F791" s="7">
        <v>0.44900000000000001</v>
      </c>
      <c r="G791" s="7">
        <v>0.51800000000000002</v>
      </c>
      <c r="H791" s="7">
        <v>3.3000000000000002E-2</v>
      </c>
      <c r="I791" s="7">
        <v>84838032</v>
      </c>
      <c r="J791" s="7">
        <v>0.16900000000000001</v>
      </c>
    </row>
    <row r="792" spans="1:10" ht="15.75" customHeight="1" x14ac:dyDescent="0.35">
      <c r="A792" s="7" t="s">
        <v>934</v>
      </c>
      <c r="B792" s="7">
        <v>3.5000000000000003E-2</v>
      </c>
      <c r="C792" s="7">
        <v>5.0999999999999997E-2</v>
      </c>
      <c r="D792" s="7">
        <v>63</v>
      </c>
      <c r="E792" s="7">
        <v>60</v>
      </c>
      <c r="F792" s="7">
        <v>0.44400000000000001</v>
      </c>
      <c r="G792" s="7">
        <v>0.52300000000000002</v>
      </c>
      <c r="H792" s="7">
        <v>3.3000000000000002E-2</v>
      </c>
      <c r="I792" s="7">
        <v>87095281</v>
      </c>
      <c r="J792" s="7">
        <v>0.17299999999999999</v>
      </c>
    </row>
    <row r="793" spans="1:10" ht="15.75" customHeight="1" x14ac:dyDescent="0.35">
      <c r="A793" s="7" t="s">
        <v>935</v>
      </c>
      <c r="B793" s="7">
        <v>3.4000000000000002E-2</v>
      </c>
      <c r="C793" s="7">
        <v>4.8000000000000001E-2</v>
      </c>
      <c r="D793" s="7">
        <v>64</v>
      </c>
      <c r="E793" s="7">
        <v>61</v>
      </c>
      <c r="F793" s="7">
        <v>0.439</v>
      </c>
      <c r="G793" s="7">
        <v>0.52800000000000002</v>
      </c>
      <c r="H793" s="7">
        <v>3.3000000000000002E-2</v>
      </c>
      <c r="I793" s="7">
        <v>89393063</v>
      </c>
      <c r="J793" s="7">
        <v>0.17699999999999999</v>
      </c>
    </row>
    <row r="794" spans="1:10" ht="15.75" customHeight="1" x14ac:dyDescent="0.35">
      <c r="A794" s="7" t="s">
        <v>936</v>
      </c>
      <c r="B794" s="7">
        <v>3.4000000000000002E-2</v>
      </c>
      <c r="C794" s="7">
        <v>4.5999999999999999E-2</v>
      </c>
      <c r="D794" s="7">
        <v>65</v>
      </c>
      <c r="E794" s="7">
        <v>61</v>
      </c>
      <c r="F794" s="7">
        <v>0.433</v>
      </c>
      <c r="G794" s="7">
        <v>0.53300000000000003</v>
      </c>
      <c r="H794" s="7">
        <v>3.4000000000000002E-2</v>
      </c>
      <c r="I794" s="7">
        <v>91728849</v>
      </c>
      <c r="J794" s="7">
        <v>0.182</v>
      </c>
    </row>
    <row r="795" spans="1:10" ht="15.75" customHeight="1" x14ac:dyDescent="0.35">
      <c r="A795" s="10" t="s">
        <v>937</v>
      </c>
      <c r="B795" s="10">
        <v>2.2763996889580199E-2</v>
      </c>
      <c r="C795" s="9">
        <v>3.2813011456628703E-2</v>
      </c>
      <c r="D795" s="7">
        <v>82</v>
      </c>
      <c r="E795" s="7">
        <v>76</v>
      </c>
      <c r="F795" s="9">
        <v>0.30346297045730503</v>
      </c>
      <c r="G795" s="9">
        <v>0.62328409550789099</v>
      </c>
      <c r="H795" s="9">
        <v>7.3249696479158202E-2</v>
      </c>
      <c r="I795" s="7">
        <v>46491</v>
      </c>
      <c r="J795" s="7">
        <v>0.36299999999999999</v>
      </c>
    </row>
    <row r="796" spans="1:10" ht="15.75" customHeight="1" x14ac:dyDescent="0.35">
      <c r="A796" s="10" t="s">
        <v>939</v>
      </c>
      <c r="B796" s="10">
        <v>2.2763996889580199E-2</v>
      </c>
      <c r="C796" s="9">
        <v>3.2813011456628703E-2</v>
      </c>
      <c r="D796" s="7">
        <v>82</v>
      </c>
      <c r="E796" s="7">
        <v>77</v>
      </c>
      <c r="F796" s="9">
        <v>0.30346297045730503</v>
      </c>
      <c r="G796" s="9">
        <v>0.62328409550789099</v>
      </c>
      <c r="H796" s="9">
        <v>7.3249696479158202E-2</v>
      </c>
      <c r="I796" s="7">
        <v>47135</v>
      </c>
      <c r="J796" s="7">
        <v>0.372</v>
      </c>
    </row>
    <row r="797" spans="1:10" ht="15.75" customHeight="1" x14ac:dyDescent="0.35">
      <c r="A797" s="10" t="s">
        <v>940</v>
      </c>
      <c r="B797" s="10">
        <v>2.2763996889580199E-2</v>
      </c>
      <c r="C797" s="9">
        <v>3.2813011456628703E-2</v>
      </c>
      <c r="D797" s="7">
        <v>82</v>
      </c>
      <c r="E797" s="7">
        <v>77</v>
      </c>
      <c r="F797" s="9">
        <v>0.30346297045730503</v>
      </c>
      <c r="G797" s="9">
        <v>0.62328409550789099</v>
      </c>
      <c r="H797" s="9">
        <v>7.3249696479158202E-2</v>
      </c>
      <c r="I797" s="7">
        <v>47751</v>
      </c>
      <c r="J797" s="7">
        <v>0.38</v>
      </c>
    </row>
    <row r="798" spans="1:10" ht="15.75" customHeight="1" x14ac:dyDescent="0.35">
      <c r="A798" s="10" t="s">
        <v>941</v>
      </c>
      <c r="B798" s="10">
        <v>2.2763996889580199E-2</v>
      </c>
      <c r="C798" s="9">
        <v>3.2813011456628703E-2</v>
      </c>
      <c r="D798" s="7">
        <v>82</v>
      </c>
      <c r="E798" s="7">
        <v>77</v>
      </c>
      <c r="F798" s="9">
        <v>0.30346297045730503</v>
      </c>
      <c r="G798" s="9">
        <v>0.62328409550789099</v>
      </c>
      <c r="H798" s="9">
        <v>7.3249696479158202E-2</v>
      </c>
      <c r="I798" s="7">
        <v>48308</v>
      </c>
      <c r="J798" s="7">
        <v>0.38700000000000001</v>
      </c>
    </row>
    <row r="799" spans="1:10" ht="15.75" customHeight="1" x14ac:dyDescent="0.35">
      <c r="A799" s="10" t="s">
        <v>942</v>
      </c>
      <c r="B799" s="10">
        <v>2.2763996889580199E-2</v>
      </c>
      <c r="C799" s="9">
        <v>3.2813011456628703E-2</v>
      </c>
      <c r="D799" s="7">
        <v>82</v>
      </c>
      <c r="E799" s="7">
        <v>77</v>
      </c>
      <c r="F799" s="9">
        <v>0.30346297045730503</v>
      </c>
      <c r="G799" s="9">
        <v>0.62328409550789099</v>
      </c>
      <c r="H799" s="9">
        <v>7.3249696479158202E-2</v>
      </c>
      <c r="I799" s="7">
        <v>48782</v>
      </c>
      <c r="J799" s="7">
        <v>0.39200000000000002</v>
      </c>
    </row>
    <row r="800" spans="1:10" ht="15.75" customHeight="1" x14ac:dyDescent="0.35">
      <c r="A800" s="10" t="s">
        <v>943</v>
      </c>
      <c r="B800" s="10">
        <v>2.2763996889580199E-2</v>
      </c>
      <c r="C800" s="9">
        <v>3.2813011456628703E-2</v>
      </c>
      <c r="D800" s="7">
        <v>82</v>
      </c>
      <c r="E800" s="7">
        <v>77</v>
      </c>
      <c r="F800" s="9">
        <v>0.30346297045730503</v>
      </c>
      <c r="G800" s="9">
        <v>0.62328409550789099</v>
      </c>
      <c r="H800" s="9">
        <v>7.3249696479158202E-2</v>
      </c>
      <c r="I800" s="7">
        <v>49157</v>
      </c>
      <c r="J800" s="7">
        <v>0.39800000000000002</v>
      </c>
    </row>
    <row r="801" spans="1:10" ht="15.75" customHeight="1" x14ac:dyDescent="0.35">
      <c r="A801" s="10" t="s">
        <v>944</v>
      </c>
      <c r="B801" s="10">
        <v>2.2763996889580199E-2</v>
      </c>
      <c r="C801" s="9">
        <v>3.2813011456628703E-2</v>
      </c>
      <c r="D801" s="7">
        <v>82</v>
      </c>
      <c r="E801" s="7">
        <v>77</v>
      </c>
      <c r="F801" s="9">
        <v>0.30346297045730503</v>
      </c>
      <c r="G801" s="9">
        <v>0.62328409550789099</v>
      </c>
      <c r="H801" s="9">
        <v>7.3249696479158202E-2</v>
      </c>
      <c r="I801" s="7">
        <v>49414</v>
      </c>
      <c r="J801" s="7">
        <v>0.40100000000000002</v>
      </c>
    </row>
    <row r="802" spans="1:10" ht="15.75" customHeight="1" x14ac:dyDescent="0.35">
      <c r="A802" s="7" t="s">
        <v>945</v>
      </c>
      <c r="B802" s="7">
        <v>1.4E-2</v>
      </c>
      <c r="C802" s="9">
        <v>3.2813011456628703E-2</v>
      </c>
      <c r="D802" s="7">
        <v>83</v>
      </c>
      <c r="E802" s="7">
        <v>78</v>
      </c>
      <c r="F802" s="9">
        <v>0.30346297045730503</v>
      </c>
      <c r="G802" s="9">
        <v>0.62328409550789099</v>
      </c>
      <c r="H802" s="9">
        <v>7.3249696479158202E-2</v>
      </c>
      <c r="I802" s="7">
        <v>49554</v>
      </c>
      <c r="J802" s="7">
        <v>0.40300000000000002</v>
      </c>
    </row>
    <row r="803" spans="1:10" ht="15.75" customHeight="1" x14ac:dyDescent="0.35">
      <c r="A803" s="10" t="s">
        <v>946</v>
      </c>
      <c r="B803" s="10">
        <v>2.2763996889580199E-2</v>
      </c>
      <c r="C803" s="9">
        <v>3.2813011456628703E-2</v>
      </c>
      <c r="D803" s="7">
        <v>83</v>
      </c>
      <c r="E803" s="7">
        <v>78</v>
      </c>
      <c r="F803" s="9">
        <v>0.30346297045730503</v>
      </c>
      <c r="G803" s="9">
        <v>0.62328409550789099</v>
      </c>
      <c r="H803" s="9">
        <v>7.3249696479158202E-2</v>
      </c>
      <c r="I803" s="7">
        <v>49601</v>
      </c>
      <c r="J803" s="7">
        <v>0.40500000000000003</v>
      </c>
    </row>
    <row r="804" spans="1:10" ht="15.75" customHeight="1" x14ac:dyDescent="0.35">
      <c r="A804" s="10" t="s">
        <v>947</v>
      </c>
      <c r="B804" s="10">
        <v>2.2763996889580199E-2</v>
      </c>
      <c r="C804" s="9">
        <v>3.2813011456628703E-2</v>
      </c>
      <c r="D804" s="7">
        <v>84</v>
      </c>
      <c r="E804" s="7">
        <v>78</v>
      </c>
      <c r="F804" s="9">
        <v>0.30346297045730503</v>
      </c>
      <c r="G804" s="9">
        <v>0.62328409550789099</v>
      </c>
      <c r="H804" s="9">
        <v>7.3249696479158202E-2</v>
      </c>
      <c r="I804" s="7">
        <v>49600</v>
      </c>
      <c r="J804" s="7">
        <v>0.40699999999999997</v>
      </c>
    </row>
    <row r="805" spans="1:10" ht="15.75" customHeight="1" x14ac:dyDescent="0.35">
      <c r="A805" s="10" t="s">
        <v>948</v>
      </c>
      <c r="B805" s="10">
        <v>2.2763996889580199E-2</v>
      </c>
      <c r="C805" s="9">
        <v>3.2813011456628703E-2</v>
      </c>
      <c r="D805" s="7">
        <v>84</v>
      </c>
      <c r="E805" s="7">
        <v>79</v>
      </c>
      <c r="F805" s="9">
        <v>0.30346297045730503</v>
      </c>
      <c r="G805" s="9">
        <v>0.62328409550789099</v>
      </c>
      <c r="H805" s="9">
        <v>7.3249696479158202E-2</v>
      </c>
      <c r="I805" s="7">
        <v>49581</v>
      </c>
      <c r="J805" s="7">
        <v>0.40899999999999997</v>
      </c>
    </row>
    <row r="806" spans="1:10" ht="15.75" customHeight="1" x14ac:dyDescent="0.35">
      <c r="A806" s="7" t="s">
        <v>949</v>
      </c>
      <c r="B806" s="7">
        <v>1.2E-2</v>
      </c>
      <c r="C806" s="9">
        <v>3.2813011456628703E-2</v>
      </c>
      <c r="D806" s="7">
        <v>84</v>
      </c>
      <c r="E806" s="7">
        <v>79</v>
      </c>
      <c r="F806" s="9">
        <v>0.30346297045730503</v>
      </c>
      <c r="G806" s="9">
        <v>0.62328409550789099</v>
      </c>
      <c r="H806" s="9">
        <v>7.3249696479158202E-2</v>
      </c>
      <c r="I806" s="7">
        <v>49551</v>
      </c>
      <c r="J806" s="7">
        <v>0.41099999999999998</v>
      </c>
    </row>
    <row r="807" spans="1:10" ht="15.75" customHeight="1" x14ac:dyDescent="0.35">
      <c r="A807" s="7" t="s">
        <v>950</v>
      </c>
      <c r="B807" s="7">
        <v>1.2999999999999999E-2</v>
      </c>
      <c r="C807" s="9">
        <v>3.2813011456628703E-2</v>
      </c>
      <c r="D807" s="7">
        <v>85</v>
      </c>
      <c r="E807" s="7">
        <v>80</v>
      </c>
      <c r="F807" s="9">
        <v>0.30346297045730503</v>
      </c>
      <c r="G807" s="9">
        <v>0.62328409550789099</v>
      </c>
      <c r="H807" s="9">
        <v>7.3249696479158202E-2</v>
      </c>
      <c r="I807" s="7">
        <v>49506</v>
      </c>
      <c r="J807" s="7">
        <v>0.41299999999999998</v>
      </c>
    </row>
    <row r="808" spans="1:10" ht="15.75" customHeight="1" x14ac:dyDescent="0.35">
      <c r="A808" s="7" t="s">
        <v>951</v>
      </c>
      <c r="B808" s="7">
        <v>2.5000000000000001E-2</v>
      </c>
      <c r="C808" s="7">
        <v>2.1000000000000001E-2</v>
      </c>
      <c r="D808" s="7">
        <v>70</v>
      </c>
      <c r="E808" s="7">
        <v>65</v>
      </c>
      <c r="F808" s="7">
        <v>0.35099999999999998</v>
      </c>
      <c r="G808" s="7">
        <v>0.61499999999999999</v>
      </c>
      <c r="H808" s="7">
        <v>3.4000000000000002E-2</v>
      </c>
      <c r="I808" s="7">
        <v>811647</v>
      </c>
      <c r="J808" s="7">
        <v>0.47899999999999998</v>
      </c>
    </row>
    <row r="809" spans="1:10" ht="15.75" customHeight="1" x14ac:dyDescent="0.35">
      <c r="A809" s="7" t="s">
        <v>953</v>
      </c>
      <c r="B809" s="7">
        <v>2.4E-2</v>
      </c>
      <c r="C809" s="7">
        <v>0.02</v>
      </c>
      <c r="D809" s="7">
        <v>70</v>
      </c>
      <c r="E809" s="7">
        <v>65</v>
      </c>
      <c r="F809" s="7">
        <v>0.34300000000000003</v>
      </c>
      <c r="G809" s="7">
        <v>0.621</v>
      </c>
      <c r="H809" s="7">
        <v>3.5999999999999997E-2</v>
      </c>
      <c r="I809" s="7">
        <v>814700</v>
      </c>
      <c r="J809" s="7">
        <v>0.48299999999999998</v>
      </c>
    </row>
    <row r="810" spans="1:10" ht="15.75" customHeight="1" x14ac:dyDescent="0.35">
      <c r="A810" s="7" t="s">
        <v>954</v>
      </c>
      <c r="B810" s="7">
        <v>2.4E-2</v>
      </c>
      <c r="C810" s="7">
        <v>0.02</v>
      </c>
      <c r="D810" s="7">
        <v>71</v>
      </c>
      <c r="E810" s="7">
        <v>65</v>
      </c>
      <c r="F810" s="7">
        <v>0.33400000000000002</v>
      </c>
      <c r="G810" s="7">
        <v>0.629</v>
      </c>
      <c r="H810" s="7">
        <v>3.6999999999999998E-2</v>
      </c>
      <c r="I810" s="7">
        <v>816237</v>
      </c>
      <c r="J810" s="7">
        <v>0.48699999999999999</v>
      </c>
    </row>
    <row r="811" spans="1:10" ht="15.75" customHeight="1" x14ac:dyDescent="0.35">
      <c r="A811" s="7" t="s">
        <v>955</v>
      </c>
      <c r="B811" s="7">
        <v>2.4E-2</v>
      </c>
      <c r="C811" s="7">
        <v>0.02</v>
      </c>
      <c r="D811" s="7">
        <v>71</v>
      </c>
      <c r="E811" s="7">
        <v>66</v>
      </c>
      <c r="F811" s="7">
        <v>0.32400000000000001</v>
      </c>
      <c r="G811" s="7">
        <v>0.63800000000000001</v>
      </c>
      <c r="H811" s="7">
        <v>3.7999999999999999E-2</v>
      </c>
      <c r="I811" s="7">
        <v>817224</v>
      </c>
      <c r="J811" s="7">
        <v>0.49099999999999999</v>
      </c>
    </row>
    <row r="812" spans="1:10" ht="15.75" customHeight="1" x14ac:dyDescent="0.35">
      <c r="A812" s="7" t="s">
        <v>956</v>
      </c>
      <c r="B812" s="7">
        <v>2.4E-2</v>
      </c>
      <c r="C812" s="7">
        <v>0.02</v>
      </c>
      <c r="D812" s="7">
        <v>71</v>
      </c>
      <c r="E812" s="7">
        <v>66</v>
      </c>
      <c r="F812" s="7">
        <v>0.314</v>
      </c>
      <c r="G812" s="7">
        <v>0.64600000000000002</v>
      </c>
      <c r="H812" s="7">
        <v>0.04</v>
      </c>
      <c r="I812" s="7">
        <v>818995</v>
      </c>
      <c r="J812" s="7">
        <v>0.495</v>
      </c>
    </row>
    <row r="813" spans="1:10" ht="15.75" customHeight="1" x14ac:dyDescent="0.35">
      <c r="A813" s="7" t="s">
        <v>957</v>
      </c>
      <c r="B813" s="7">
        <v>2.3E-2</v>
      </c>
      <c r="C813" s="7">
        <v>0.02</v>
      </c>
      <c r="D813" s="7">
        <v>71</v>
      </c>
      <c r="E813" s="7">
        <v>66</v>
      </c>
      <c r="F813" s="7">
        <v>0.30599999999999999</v>
      </c>
      <c r="G813" s="7">
        <v>0.65300000000000002</v>
      </c>
      <c r="H813" s="7">
        <v>4.1000000000000002E-2</v>
      </c>
      <c r="I813" s="7">
        <v>822484</v>
      </c>
      <c r="J813" s="7">
        <v>0.499</v>
      </c>
    </row>
    <row r="814" spans="1:10" ht="15.75" customHeight="1" x14ac:dyDescent="0.35">
      <c r="A814" s="7" t="s">
        <v>958</v>
      </c>
      <c r="B814" s="7">
        <v>2.3E-2</v>
      </c>
      <c r="C814" s="7">
        <v>0.02</v>
      </c>
      <c r="D814" s="7">
        <v>72</v>
      </c>
      <c r="E814" s="7">
        <v>66</v>
      </c>
      <c r="F814" s="7">
        <v>0.3</v>
      </c>
      <c r="G814" s="7">
        <v>0.65700000000000003</v>
      </c>
      <c r="H814" s="7">
        <v>4.2000000000000003E-2</v>
      </c>
      <c r="I814" s="7">
        <v>828060</v>
      </c>
      <c r="J814" s="7">
        <v>0.503</v>
      </c>
    </row>
    <row r="815" spans="1:10" ht="15.75" customHeight="1" x14ac:dyDescent="0.35">
      <c r="A815" s="7" t="s">
        <v>959</v>
      </c>
      <c r="B815" s="7">
        <v>2.3E-2</v>
      </c>
      <c r="C815" s="7">
        <v>0.02</v>
      </c>
      <c r="D815" s="7">
        <v>72</v>
      </c>
      <c r="E815" s="7">
        <v>66</v>
      </c>
      <c r="F815" s="7">
        <v>0.29599999999999999</v>
      </c>
      <c r="G815" s="7">
        <v>0.66</v>
      </c>
      <c r="H815" s="7">
        <v>4.3999999999999997E-2</v>
      </c>
      <c r="I815" s="7">
        <v>835392</v>
      </c>
      <c r="J815" s="7">
        <v>0.50700000000000001</v>
      </c>
    </row>
    <row r="816" spans="1:10" ht="15.75" customHeight="1" x14ac:dyDescent="0.35">
      <c r="A816" s="7" t="s">
        <v>960</v>
      </c>
      <c r="B816" s="7">
        <v>2.1999999999999999E-2</v>
      </c>
      <c r="C816" s="7">
        <v>0.02</v>
      </c>
      <c r="D816" s="7">
        <v>72</v>
      </c>
      <c r="E816" s="7">
        <v>66</v>
      </c>
      <c r="F816" s="7">
        <v>0.29399999999999998</v>
      </c>
      <c r="G816" s="7">
        <v>0.66100000000000003</v>
      </c>
      <c r="H816" s="7">
        <v>4.4999999999999998E-2</v>
      </c>
      <c r="I816" s="7">
        <v>843851</v>
      </c>
      <c r="J816" s="7">
        <v>0.51100000000000001</v>
      </c>
    </row>
    <row r="817" spans="1:10" ht="15.75" customHeight="1" x14ac:dyDescent="0.35">
      <c r="A817" s="7" t="s">
        <v>961</v>
      </c>
      <c r="B817" s="7">
        <v>2.1999999999999999E-2</v>
      </c>
      <c r="C817" s="7">
        <v>0.02</v>
      </c>
      <c r="D817" s="7">
        <v>72</v>
      </c>
      <c r="E817" s="7">
        <v>66</v>
      </c>
      <c r="F817" s="7">
        <v>0.29199999999999998</v>
      </c>
      <c r="G817" s="7">
        <v>0.66200000000000003</v>
      </c>
      <c r="H817" s="7">
        <v>4.7E-2</v>
      </c>
      <c r="I817" s="7">
        <v>852479</v>
      </c>
      <c r="J817" s="7">
        <v>0.51400000000000001</v>
      </c>
    </row>
    <row r="818" spans="1:10" ht="15.75" customHeight="1" x14ac:dyDescent="0.35">
      <c r="A818" s="7" t="s">
        <v>962</v>
      </c>
      <c r="B818" s="7">
        <v>2.1999999999999999E-2</v>
      </c>
      <c r="C818" s="7">
        <v>0.02</v>
      </c>
      <c r="D818" s="7">
        <v>72</v>
      </c>
      <c r="E818" s="7">
        <v>66</v>
      </c>
      <c r="F818" s="7">
        <v>0.28999999999999998</v>
      </c>
      <c r="G818" s="7">
        <v>0.66100000000000003</v>
      </c>
      <c r="H818" s="7">
        <v>4.8000000000000001E-2</v>
      </c>
      <c r="I818" s="7">
        <v>860559</v>
      </c>
      <c r="J818" s="7">
        <v>0.51800000000000002</v>
      </c>
    </row>
    <row r="819" spans="1:10" ht="15.75" customHeight="1" x14ac:dyDescent="0.35">
      <c r="A819" s="7" t="s">
        <v>963</v>
      </c>
      <c r="B819" s="7">
        <v>2.1000000000000001E-2</v>
      </c>
      <c r="C819" s="7">
        <v>0.02</v>
      </c>
      <c r="D819" s="7">
        <v>73</v>
      </c>
      <c r="E819" s="7">
        <v>67</v>
      </c>
      <c r="F819" s="7">
        <v>0.28899999999999998</v>
      </c>
      <c r="G819" s="7">
        <v>0.66100000000000003</v>
      </c>
      <c r="H819" s="7">
        <v>0.05</v>
      </c>
      <c r="I819" s="7">
        <v>867921</v>
      </c>
      <c r="J819" s="7">
        <v>0.52200000000000002</v>
      </c>
    </row>
    <row r="820" spans="1:10" ht="15.75" customHeight="1" x14ac:dyDescent="0.35">
      <c r="A820" s="7" t="s">
        <v>964</v>
      </c>
      <c r="B820" s="7">
        <v>2.1000000000000001E-2</v>
      </c>
      <c r="C820" s="7">
        <v>0.02</v>
      </c>
      <c r="D820" s="7">
        <v>73</v>
      </c>
      <c r="E820" s="7">
        <v>67</v>
      </c>
      <c r="F820" s="7">
        <v>0.28899999999999998</v>
      </c>
      <c r="G820" s="7">
        <v>0.65900000000000003</v>
      </c>
      <c r="H820" s="7">
        <v>5.1999999999999998E-2</v>
      </c>
      <c r="I820" s="7">
        <v>874742</v>
      </c>
      <c r="J820" s="7">
        <v>0.52600000000000002</v>
      </c>
    </row>
    <row r="821" spans="1:10" ht="15.75" customHeight="1" x14ac:dyDescent="0.35">
      <c r="A821" s="7" t="s">
        <v>965</v>
      </c>
      <c r="B821" s="7">
        <v>1.0999999999999999E-2</v>
      </c>
      <c r="C821" s="7">
        <v>4.0000000000000001E-3</v>
      </c>
      <c r="D821" s="7">
        <v>81</v>
      </c>
      <c r="E821" s="7">
        <v>74</v>
      </c>
      <c r="F821" s="7">
        <v>0.182</v>
      </c>
      <c r="G821" s="7">
        <v>0.66900000000000004</v>
      </c>
      <c r="H821" s="7">
        <v>0.14899999999999999</v>
      </c>
      <c r="I821" s="7">
        <v>5176209</v>
      </c>
      <c r="J821" s="7">
        <v>0.82199999999999995</v>
      </c>
    </row>
    <row r="822" spans="1:10" ht="15.75" customHeight="1" x14ac:dyDescent="0.35">
      <c r="A822" s="7" t="s">
        <v>967</v>
      </c>
      <c r="B822" s="7">
        <v>1.0999999999999999E-2</v>
      </c>
      <c r="C822" s="7">
        <v>3.0000000000000001E-3</v>
      </c>
      <c r="D822" s="7">
        <v>82</v>
      </c>
      <c r="E822" s="7">
        <v>75</v>
      </c>
      <c r="F822" s="7">
        <v>0.18</v>
      </c>
      <c r="G822" s="7">
        <v>0.66900000000000004</v>
      </c>
      <c r="H822" s="7">
        <v>0.151</v>
      </c>
      <c r="I822" s="7">
        <v>5188008</v>
      </c>
      <c r="J822" s="7">
        <v>0.82399999999999995</v>
      </c>
    </row>
    <row r="823" spans="1:10" ht="15.75" customHeight="1" x14ac:dyDescent="0.35">
      <c r="A823" s="7" t="s">
        <v>968</v>
      </c>
      <c r="B823" s="7">
        <v>1.0999999999999999E-2</v>
      </c>
      <c r="C823" s="7">
        <v>3.0000000000000001E-3</v>
      </c>
      <c r="D823" s="7">
        <v>82</v>
      </c>
      <c r="E823" s="7">
        <v>75</v>
      </c>
      <c r="F823" s="7">
        <v>0.17799999999999999</v>
      </c>
      <c r="G823" s="7">
        <v>0.66900000000000004</v>
      </c>
      <c r="H823" s="7">
        <v>0.153</v>
      </c>
      <c r="I823" s="7">
        <v>5200598</v>
      </c>
      <c r="J823" s="7">
        <v>0.82499999999999996</v>
      </c>
    </row>
    <row r="824" spans="1:10" ht="15.75" customHeight="1" x14ac:dyDescent="0.35">
      <c r="A824" s="7" t="s">
        <v>969</v>
      </c>
      <c r="B824" s="7">
        <v>1.0999999999999999E-2</v>
      </c>
      <c r="C824" s="7">
        <v>3.0000000000000001E-3</v>
      </c>
      <c r="D824" s="7">
        <v>82</v>
      </c>
      <c r="E824" s="7">
        <v>75</v>
      </c>
      <c r="F824" s="7">
        <v>0.17699999999999999</v>
      </c>
      <c r="G824" s="7">
        <v>0.66800000000000004</v>
      </c>
      <c r="H824" s="7">
        <v>0.155</v>
      </c>
      <c r="I824" s="7">
        <v>5213014</v>
      </c>
      <c r="J824" s="7">
        <v>0.82599999999999996</v>
      </c>
    </row>
    <row r="825" spans="1:10" ht="15.75" customHeight="1" x14ac:dyDescent="0.35">
      <c r="A825" s="7" t="s">
        <v>970</v>
      </c>
      <c r="B825" s="7">
        <v>1.0999999999999999E-2</v>
      </c>
      <c r="C825" s="7">
        <v>3.0000000000000001E-3</v>
      </c>
      <c r="D825" s="7">
        <v>82</v>
      </c>
      <c r="E825" s="7">
        <v>75</v>
      </c>
      <c r="F825" s="7">
        <v>0.17499999999999999</v>
      </c>
      <c r="G825" s="7">
        <v>0.66700000000000004</v>
      </c>
      <c r="H825" s="7">
        <v>0.157</v>
      </c>
      <c r="I825" s="7">
        <v>5228172</v>
      </c>
      <c r="J825" s="7">
        <v>0.82799999999999996</v>
      </c>
    </row>
    <row r="826" spans="1:10" ht="15.75" customHeight="1" x14ac:dyDescent="0.35">
      <c r="A826" s="7" t="s">
        <v>971</v>
      </c>
      <c r="B826" s="7">
        <v>1.0999999999999999E-2</v>
      </c>
      <c r="C826" s="7">
        <v>3.0000000000000001E-3</v>
      </c>
      <c r="D826" s="7">
        <v>82</v>
      </c>
      <c r="E826" s="7">
        <v>76</v>
      </c>
      <c r="F826" s="7">
        <v>0.17399999999999999</v>
      </c>
      <c r="G826" s="7">
        <v>0.66700000000000004</v>
      </c>
      <c r="H826" s="7">
        <v>0.159</v>
      </c>
      <c r="I826" s="7">
        <v>5246096</v>
      </c>
      <c r="J826" s="7">
        <v>0.82899999999999996</v>
      </c>
    </row>
    <row r="827" spans="1:10" ht="15.75" customHeight="1" x14ac:dyDescent="0.35">
      <c r="A827" s="7" t="s">
        <v>972</v>
      </c>
      <c r="B827" s="7">
        <v>1.0999999999999999E-2</v>
      </c>
      <c r="C827" s="7">
        <v>3.0000000000000001E-3</v>
      </c>
      <c r="D827" s="7">
        <v>83</v>
      </c>
      <c r="E827" s="7">
        <v>76</v>
      </c>
      <c r="F827" s="7">
        <v>0.17199999999999999</v>
      </c>
      <c r="G827" s="7">
        <v>0.66700000000000004</v>
      </c>
      <c r="H827" s="7">
        <v>0.161</v>
      </c>
      <c r="I827" s="7">
        <v>5266268</v>
      </c>
      <c r="J827" s="7">
        <v>0.83</v>
      </c>
    </row>
    <row r="828" spans="1:10" ht="15.75" customHeight="1" x14ac:dyDescent="0.35">
      <c r="A828" s="7" t="s">
        <v>973</v>
      </c>
      <c r="B828" s="7">
        <v>1.0999999999999999E-2</v>
      </c>
      <c r="C828" s="7">
        <v>3.0000000000000001E-3</v>
      </c>
      <c r="D828" s="7">
        <v>83</v>
      </c>
      <c r="E828" s="7">
        <v>76</v>
      </c>
      <c r="F828" s="7">
        <v>0.17</v>
      </c>
      <c r="G828" s="7">
        <v>0.66800000000000004</v>
      </c>
      <c r="H828" s="7">
        <v>0.16300000000000001</v>
      </c>
      <c r="I828" s="7">
        <v>5288720</v>
      </c>
      <c r="J828" s="7">
        <v>0.83199999999999996</v>
      </c>
    </row>
    <row r="829" spans="1:10" ht="15.75" customHeight="1" x14ac:dyDescent="0.35">
      <c r="A829" s="7" t="s">
        <v>974</v>
      </c>
      <c r="B829" s="7">
        <v>1.0999999999999999E-2</v>
      </c>
      <c r="C829" s="7">
        <v>3.0000000000000001E-3</v>
      </c>
      <c r="D829" s="7">
        <v>83</v>
      </c>
      <c r="E829" s="7">
        <v>76</v>
      </c>
      <c r="F829" s="7">
        <v>0.16800000000000001</v>
      </c>
      <c r="G829" s="7">
        <v>0.66800000000000004</v>
      </c>
      <c r="H829" s="7">
        <v>0.16500000000000001</v>
      </c>
      <c r="I829" s="7">
        <v>5313399</v>
      </c>
      <c r="J829" s="7">
        <v>0.83299999999999996</v>
      </c>
    </row>
    <row r="830" spans="1:10" ht="15.75" customHeight="1" x14ac:dyDescent="0.35">
      <c r="A830" s="7" t="s">
        <v>975</v>
      </c>
      <c r="B830" s="7">
        <v>1.0999999999999999E-2</v>
      </c>
      <c r="C830" s="7">
        <v>3.0000000000000001E-3</v>
      </c>
      <c r="D830" s="7">
        <v>83</v>
      </c>
      <c r="E830" s="7">
        <v>77</v>
      </c>
      <c r="F830" s="7">
        <v>0.16600000000000001</v>
      </c>
      <c r="G830" s="7">
        <v>0.66600000000000004</v>
      </c>
      <c r="H830" s="7">
        <v>0.16700000000000001</v>
      </c>
      <c r="I830" s="7">
        <v>5338871</v>
      </c>
      <c r="J830" s="7">
        <v>0.83399999999999996</v>
      </c>
    </row>
    <row r="831" spans="1:10" ht="15.75" customHeight="1" x14ac:dyDescent="0.35">
      <c r="A831" s="7" t="s">
        <v>976</v>
      </c>
      <c r="B831" s="7">
        <v>1.0999999999999999E-2</v>
      </c>
      <c r="C831" s="7">
        <v>3.0000000000000001E-3</v>
      </c>
      <c r="D831" s="7">
        <v>83</v>
      </c>
      <c r="E831" s="7">
        <v>77</v>
      </c>
      <c r="F831" s="7">
        <v>0.16500000000000001</v>
      </c>
      <c r="G831" s="7">
        <v>0.66400000000000003</v>
      </c>
      <c r="H831" s="7">
        <v>0.17100000000000001</v>
      </c>
      <c r="I831" s="7">
        <v>5363352</v>
      </c>
      <c r="J831" s="7">
        <v>0.83599999999999997</v>
      </c>
    </row>
    <row r="832" spans="1:10" ht="15.75" customHeight="1" x14ac:dyDescent="0.35">
      <c r="A832" s="7" t="s">
        <v>977</v>
      </c>
      <c r="B832" s="7">
        <v>1.0999999999999999E-2</v>
      </c>
      <c r="C832" s="7">
        <v>2E-3</v>
      </c>
      <c r="D832" s="7">
        <v>84</v>
      </c>
      <c r="E832" s="7">
        <v>77</v>
      </c>
      <c r="F832" s="7">
        <v>0.16400000000000001</v>
      </c>
      <c r="G832" s="7">
        <v>0.65900000000000003</v>
      </c>
      <c r="H832" s="7">
        <v>0.17699999999999999</v>
      </c>
      <c r="I832" s="7">
        <v>5388272</v>
      </c>
      <c r="J832" s="7">
        <v>0.83699999999999997</v>
      </c>
    </row>
    <row r="833" spans="1:10" ht="15.75" customHeight="1" x14ac:dyDescent="0.35">
      <c r="A833" s="7" t="s">
        <v>978</v>
      </c>
      <c r="B833" s="7">
        <v>1.0999999999999999E-2</v>
      </c>
      <c r="C833" s="7">
        <v>2E-3</v>
      </c>
      <c r="D833" s="7">
        <v>84</v>
      </c>
      <c r="E833" s="7">
        <v>78</v>
      </c>
      <c r="F833" s="7">
        <v>0.16400000000000001</v>
      </c>
      <c r="G833" s="7">
        <v>0.65300000000000002</v>
      </c>
      <c r="H833" s="7">
        <v>0.183</v>
      </c>
      <c r="I833" s="7">
        <v>5413971</v>
      </c>
      <c r="J833" s="7">
        <v>0.83799999999999997</v>
      </c>
    </row>
    <row r="834" spans="1:10" ht="15.75" customHeight="1" x14ac:dyDescent="0.35">
      <c r="A834" s="7" t="s">
        <v>979</v>
      </c>
      <c r="B834" s="7">
        <v>1.2999999999999999E-2</v>
      </c>
      <c r="C834" s="7">
        <v>4.0000000000000001E-3</v>
      </c>
      <c r="D834" s="7">
        <v>83</v>
      </c>
      <c r="E834" s="7">
        <v>75</v>
      </c>
      <c r="F834" s="7">
        <v>0.189</v>
      </c>
      <c r="G834" s="7">
        <v>0.65</v>
      </c>
      <c r="H834" s="7">
        <v>0.16</v>
      </c>
      <c r="I834" s="7">
        <v>60911057</v>
      </c>
      <c r="J834" s="7">
        <v>0.75900000000000001</v>
      </c>
    </row>
    <row r="835" spans="1:10" ht="15.75" customHeight="1" x14ac:dyDescent="0.35">
      <c r="A835" s="7" t="s">
        <v>981</v>
      </c>
      <c r="B835" s="7">
        <v>1.2999999999999999E-2</v>
      </c>
      <c r="C835" s="7">
        <v>4.0000000000000001E-3</v>
      </c>
      <c r="D835" s="7">
        <v>83</v>
      </c>
      <c r="E835" s="7">
        <v>76</v>
      </c>
      <c r="F835" s="7">
        <v>0.188</v>
      </c>
      <c r="G835" s="7">
        <v>0.65100000000000002</v>
      </c>
      <c r="H835" s="7">
        <v>0.161</v>
      </c>
      <c r="I835" s="7">
        <v>61355725</v>
      </c>
      <c r="J835" s="7">
        <v>0.76100000000000001</v>
      </c>
    </row>
    <row r="836" spans="1:10" ht="15.75" customHeight="1" x14ac:dyDescent="0.35">
      <c r="A836" s="7" t="s">
        <v>982</v>
      </c>
      <c r="B836" s="7">
        <v>1.2999999999999999E-2</v>
      </c>
      <c r="C836" s="7">
        <v>4.0000000000000001E-3</v>
      </c>
      <c r="D836" s="7">
        <v>83</v>
      </c>
      <c r="E836" s="7">
        <v>76</v>
      </c>
      <c r="F836" s="7">
        <v>0.187</v>
      </c>
      <c r="G836" s="7">
        <v>0.65100000000000002</v>
      </c>
      <c r="H836" s="7">
        <v>0.16200000000000001</v>
      </c>
      <c r="I836" s="7">
        <v>61803229</v>
      </c>
      <c r="J836" s="7">
        <v>0.76400000000000001</v>
      </c>
    </row>
    <row r="837" spans="1:10" ht="15.75" customHeight="1" x14ac:dyDescent="0.35">
      <c r="A837" s="7" t="s">
        <v>983</v>
      </c>
      <c r="B837" s="7">
        <v>1.2999999999999999E-2</v>
      </c>
      <c r="C837" s="7">
        <v>4.0000000000000001E-3</v>
      </c>
      <c r="D837" s="7">
        <v>83</v>
      </c>
      <c r="E837" s="7">
        <v>76</v>
      </c>
      <c r="F837" s="7">
        <v>0.186</v>
      </c>
      <c r="G837" s="7">
        <v>0.65100000000000002</v>
      </c>
      <c r="H837" s="7">
        <v>0.16300000000000001</v>
      </c>
      <c r="I837" s="7">
        <v>62242474</v>
      </c>
      <c r="J837" s="7">
        <v>0.76600000000000001</v>
      </c>
    </row>
    <row r="838" spans="1:10" ht="15.75" customHeight="1" x14ac:dyDescent="0.35">
      <c r="A838" s="7" t="s">
        <v>984</v>
      </c>
      <c r="B838" s="7">
        <v>1.2999999999999999E-2</v>
      </c>
      <c r="C838" s="7">
        <v>4.0000000000000001E-3</v>
      </c>
      <c r="D838" s="7">
        <v>84</v>
      </c>
      <c r="E838" s="7">
        <v>77</v>
      </c>
      <c r="F838" s="7">
        <v>0.186</v>
      </c>
      <c r="G838" s="7">
        <v>0.65100000000000002</v>
      </c>
      <c r="H838" s="7">
        <v>0.16400000000000001</v>
      </c>
      <c r="I838" s="7">
        <v>62702121</v>
      </c>
      <c r="J838" s="7">
        <v>0.76900000000000002</v>
      </c>
    </row>
    <row r="839" spans="1:10" ht="15.75" customHeight="1" x14ac:dyDescent="0.35">
      <c r="A839" s="7" t="s">
        <v>985</v>
      </c>
      <c r="B839" s="7">
        <v>1.2999999999999999E-2</v>
      </c>
      <c r="C839" s="7">
        <v>4.0000000000000001E-3</v>
      </c>
      <c r="D839" s="7">
        <v>84</v>
      </c>
      <c r="E839" s="7">
        <v>77</v>
      </c>
      <c r="F839" s="7">
        <v>0.185</v>
      </c>
      <c r="G839" s="7">
        <v>0.65100000000000002</v>
      </c>
      <c r="H839" s="7">
        <v>0.16400000000000001</v>
      </c>
      <c r="I839" s="7">
        <v>63176246</v>
      </c>
      <c r="J839" s="7">
        <v>0.77100000000000002</v>
      </c>
    </row>
    <row r="840" spans="1:10" ht="15.75" customHeight="1" x14ac:dyDescent="0.35">
      <c r="A840" s="7" t="s">
        <v>986</v>
      </c>
      <c r="B840" s="7">
        <v>1.2999999999999999E-2</v>
      </c>
      <c r="C840" s="7">
        <v>4.0000000000000001E-3</v>
      </c>
      <c r="D840" s="7">
        <v>85</v>
      </c>
      <c r="E840" s="7">
        <v>77</v>
      </c>
      <c r="F840" s="7">
        <v>0.185</v>
      </c>
      <c r="G840" s="7">
        <v>0.65100000000000002</v>
      </c>
      <c r="H840" s="7">
        <v>0.16500000000000001</v>
      </c>
      <c r="I840" s="7">
        <v>63617975</v>
      </c>
      <c r="J840" s="7">
        <v>0.77400000000000002</v>
      </c>
    </row>
    <row r="841" spans="1:10" ht="15.75" customHeight="1" x14ac:dyDescent="0.35">
      <c r="A841" s="7" t="s">
        <v>987</v>
      </c>
      <c r="B841" s="7">
        <v>1.2999999999999999E-2</v>
      </c>
      <c r="C841" s="7">
        <v>4.0000000000000001E-3</v>
      </c>
      <c r="D841" s="7">
        <v>85</v>
      </c>
      <c r="E841" s="7">
        <v>78</v>
      </c>
      <c r="F841" s="7">
        <v>0.184</v>
      </c>
      <c r="G841" s="7">
        <v>0.65100000000000002</v>
      </c>
      <c r="H841" s="7">
        <v>0.16500000000000001</v>
      </c>
      <c r="I841" s="7">
        <v>64012572</v>
      </c>
      <c r="J841" s="7">
        <v>0.77600000000000002</v>
      </c>
    </row>
    <row r="842" spans="1:10" ht="15.75" customHeight="1" x14ac:dyDescent="0.35">
      <c r="A842" s="7" t="s">
        <v>988</v>
      </c>
      <c r="B842" s="7">
        <v>1.2999999999999999E-2</v>
      </c>
      <c r="C842" s="7">
        <v>4.0000000000000001E-3</v>
      </c>
      <c r="D842" s="7">
        <v>85</v>
      </c>
      <c r="E842" s="7">
        <v>78</v>
      </c>
      <c r="F842" s="7">
        <v>0.184</v>
      </c>
      <c r="G842" s="7">
        <v>0.65100000000000002</v>
      </c>
      <c r="H842" s="7">
        <v>0.16500000000000001</v>
      </c>
      <c r="I842" s="7">
        <v>64371099</v>
      </c>
      <c r="J842" s="7">
        <v>0.77900000000000003</v>
      </c>
    </row>
    <row r="843" spans="1:10" ht="15.75" customHeight="1" x14ac:dyDescent="0.35">
      <c r="A843" s="7" t="s">
        <v>989</v>
      </c>
      <c r="B843" s="7">
        <v>1.2999999999999999E-2</v>
      </c>
      <c r="C843" s="7">
        <v>4.0000000000000001E-3</v>
      </c>
      <c r="D843" s="7">
        <v>85</v>
      </c>
      <c r="E843" s="7">
        <v>78</v>
      </c>
      <c r="F843" s="7">
        <v>0.184</v>
      </c>
      <c r="G843" s="7">
        <v>0.65</v>
      </c>
      <c r="H843" s="7">
        <v>0.16600000000000001</v>
      </c>
      <c r="I843" s="7">
        <v>64702921</v>
      </c>
      <c r="J843" s="7">
        <v>0.78100000000000003</v>
      </c>
    </row>
    <row r="844" spans="1:10" ht="15.75" customHeight="1" x14ac:dyDescent="0.35">
      <c r="A844" s="7" t="s">
        <v>990</v>
      </c>
      <c r="B844" s="7">
        <v>1.2999999999999999E-2</v>
      </c>
      <c r="C844" s="7">
        <v>4.0000000000000001E-3</v>
      </c>
      <c r="D844" s="7">
        <v>85</v>
      </c>
      <c r="E844" s="7">
        <v>78</v>
      </c>
      <c r="F844" s="7">
        <v>0.184</v>
      </c>
      <c r="G844" s="7">
        <v>0.64800000000000002</v>
      </c>
      <c r="H844" s="7">
        <v>0.16800000000000001</v>
      </c>
      <c r="I844" s="7">
        <v>65023142</v>
      </c>
      <c r="J844" s="7">
        <v>0.78300000000000003</v>
      </c>
    </row>
    <row r="845" spans="1:10" ht="15.75" customHeight="1" x14ac:dyDescent="0.35">
      <c r="A845" s="7" t="s">
        <v>991</v>
      </c>
      <c r="B845" s="7">
        <v>1.2999999999999999E-2</v>
      </c>
      <c r="C845" s="7">
        <v>4.0000000000000001E-3</v>
      </c>
      <c r="D845" s="7">
        <v>86</v>
      </c>
      <c r="E845" s="7">
        <v>79</v>
      </c>
      <c r="F845" s="7">
        <v>0.183</v>
      </c>
      <c r="G845" s="7">
        <v>0.64600000000000002</v>
      </c>
      <c r="H845" s="7">
        <v>0.17100000000000001</v>
      </c>
      <c r="I845" s="7">
        <v>65343588</v>
      </c>
      <c r="J845" s="7">
        <v>0.78600000000000003</v>
      </c>
    </row>
    <row r="846" spans="1:10" ht="15.75" customHeight="1" x14ac:dyDescent="0.35">
      <c r="A846" s="7" t="s">
        <v>992</v>
      </c>
      <c r="B846" s="7">
        <v>1.2999999999999999E-2</v>
      </c>
      <c r="C846" s="7">
        <v>4.0000000000000001E-3</v>
      </c>
      <c r="D846" s="7">
        <v>86</v>
      </c>
      <c r="E846" s="7">
        <v>79</v>
      </c>
      <c r="F846" s="7">
        <v>0.183</v>
      </c>
      <c r="G846" s="7">
        <v>0.64300000000000002</v>
      </c>
      <c r="H846" s="7">
        <v>0.17499999999999999</v>
      </c>
      <c r="I846" s="7">
        <v>65676758</v>
      </c>
      <c r="J846" s="7">
        <v>0.78800000000000003</v>
      </c>
    </row>
    <row r="847" spans="1:10" ht="15.75" customHeight="1" x14ac:dyDescent="0.35">
      <c r="A847" s="7" t="s">
        <v>993</v>
      </c>
      <c r="B847" s="7">
        <v>0.02</v>
      </c>
      <c r="C847" s="9">
        <v>3.2813011456628703E-2</v>
      </c>
      <c r="D847" s="7">
        <v>75</v>
      </c>
      <c r="E847" s="7">
        <v>70</v>
      </c>
      <c r="F847" s="7">
        <v>0.318</v>
      </c>
      <c r="G847" s="7">
        <v>0.64</v>
      </c>
      <c r="H847" s="7">
        <v>4.2999999999999997E-2</v>
      </c>
      <c r="I847" s="7">
        <v>237267</v>
      </c>
      <c r="J847" s="7">
        <v>0.56100000000000005</v>
      </c>
    </row>
    <row r="848" spans="1:10" ht="15.75" customHeight="1" x14ac:dyDescent="0.35">
      <c r="A848" s="7" t="s">
        <v>995</v>
      </c>
      <c r="B848" s="7">
        <v>0.02</v>
      </c>
      <c r="C848" s="9">
        <v>3.2813011456628703E-2</v>
      </c>
      <c r="D848" s="7">
        <v>76</v>
      </c>
      <c r="E848" s="7">
        <v>70</v>
      </c>
      <c r="F848" s="7">
        <v>0.31</v>
      </c>
      <c r="G848" s="7">
        <v>0.64500000000000002</v>
      </c>
      <c r="H848" s="7">
        <v>4.3999999999999997E-2</v>
      </c>
      <c r="I848" s="7">
        <v>241276</v>
      </c>
      <c r="J848" s="7">
        <v>0.56000000000000005</v>
      </c>
    </row>
    <row r="849" spans="1:10" ht="15.75" customHeight="1" x14ac:dyDescent="0.35">
      <c r="A849" s="7" t="s">
        <v>996</v>
      </c>
      <c r="B849" s="7">
        <v>1.9E-2</v>
      </c>
      <c r="C849" s="9">
        <v>3.2813011456628703E-2</v>
      </c>
      <c r="D849" s="7">
        <v>76</v>
      </c>
      <c r="E849" s="7">
        <v>70</v>
      </c>
      <c r="F849" s="7">
        <v>0.30299999999999999</v>
      </c>
      <c r="G849" s="7">
        <v>0.65200000000000002</v>
      </c>
      <c r="H849" s="7">
        <v>4.4999999999999998E-2</v>
      </c>
      <c r="I849" s="7">
        <v>245032</v>
      </c>
      <c r="J849" s="7">
        <v>0.55900000000000005</v>
      </c>
    </row>
    <row r="850" spans="1:10" ht="15.75" customHeight="1" x14ac:dyDescent="0.35">
      <c r="A850" s="7" t="s">
        <v>997</v>
      </c>
      <c r="B850" s="7">
        <v>1.9E-2</v>
      </c>
      <c r="C850" s="9">
        <v>3.2813011456628703E-2</v>
      </c>
      <c r="D850" s="7">
        <v>76</v>
      </c>
      <c r="E850" s="7">
        <v>71</v>
      </c>
      <c r="F850" s="7">
        <v>0.29399999999999998</v>
      </c>
      <c r="G850" s="7">
        <v>0.65900000000000003</v>
      </c>
      <c r="H850" s="7">
        <v>4.5999999999999999E-2</v>
      </c>
      <c r="I850" s="7">
        <v>248536</v>
      </c>
      <c r="J850" s="7">
        <v>0.56000000000000005</v>
      </c>
    </row>
    <row r="851" spans="1:10" ht="15.75" customHeight="1" x14ac:dyDescent="0.35">
      <c r="A851" s="7" t="s">
        <v>998</v>
      </c>
      <c r="B851" s="7">
        <v>1.9E-2</v>
      </c>
      <c r="C851" s="9">
        <v>3.2813011456628703E-2</v>
      </c>
      <c r="D851" s="7">
        <v>77</v>
      </c>
      <c r="E851" s="7">
        <v>71</v>
      </c>
      <c r="F851" s="7">
        <v>0.28599999999999998</v>
      </c>
      <c r="G851" s="7">
        <v>0.66600000000000004</v>
      </c>
      <c r="H851" s="7">
        <v>4.8000000000000001E-2</v>
      </c>
      <c r="I851" s="7">
        <v>251811</v>
      </c>
      <c r="J851" s="7">
        <v>0.56200000000000006</v>
      </c>
    </row>
    <row r="852" spans="1:10" ht="15.75" customHeight="1" x14ac:dyDescent="0.35">
      <c r="A852" s="7" t="s">
        <v>999</v>
      </c>
      <c r="B852" s="7">
        <v>1.7999999999999999E-2</v>
      </c>
      <c r="C852" s="9">
        <v>3.2813011456628703E-2</v>
      </c>
      <c r="D852" s="7">
        <v>77</v>
      </c>
      <c r="E852" s="7">
        <v>72</v>
      </c>
      <c r="F852" s="7">
        <v>0.27700000000000002</v>
      </c>
      <c r="G852" s="7">
        <v>0.67200000000000004</v>
      </c>
      <c r="H852" s="7">
        <v>0.05</v>
      </c>
      <c r="I852" s="7">
        <v>254884</v>
      </c>
      <c r="J852" s="7">
        <v>0.56399999999999995</v>
      </c>
    </row>
    <row r="853" spans="1:10" ht="15.75" customHeight="1" x14ac:dyDescent="0.35">
      <c r="A853" s="7" t="s">
        <v>1000</v>
      </c>
      <c r="B853" s="7">
        <v>1.7999999999999999E-2</v>
      </c>
      <c r="C853" s="9">
        <v>3.2813011456628703E-2</v>
      </c>
      <c r="D853" s="7">
        <v>77</v>
      </c>
      <c r="E853" s="7">
        <v>72</v>
      </c>
      <c r="F853" s="7">
        <v>0.26900000000000002</v>
      </c>
      <c r="G853" s="7">
        <v>0.67800000000000005</v>
      </c>
      <c r="H853" s="7">
        <v>5.2999999999999999E-2</v>
      </c>
      <c r="I853" s="7">
        <v>257731</v>
      </c>
      <c r="J853" s="7">
        <v>0.56599999999999995</v>
      </c>
    </row>
    <row r="854" spans="1:10" ht="15.75" customHeight="1" x14ac:dyDescent="0.35">
      <c r="A854" s="7" t="s">
        <v>1001</v>
      </c>
      <c r="B854" s="7">
        <v>1.7999999999999999E-2</v>
      </c>
      <c r="C854" s="9">
        <v>3.2813011456628703E-2</v>
      </c>
      <c r="D854" s="7">
        <v>77</v>
      </c>
      <c r="E854" s="7">
        <v>73</v>
      </c>
      <c r="F854" s="7">
        <v>0.26</v>
      </c>
      <c r="G854" s="7">
        <v>0.68300000000000005</v>
      </c>
      <c r="H854" s="7">
        <v>5.7000000000000002E-2</v>
      </c>
      <c r="I854" s="7">
        <v>260361</v>
      </c>
      <c r="J854" s="7">
        <v>0.56799999999999995</v>
      </c>
    </row>
    <row r="855" spans="1:10" ht="15.75" customHeight="1" x14ac:dyDescent="0.35">
      <c r="A855" s="7" t="s">
        <v>1002</v>
      </c>
      <c r="B855" s="7">
        <v>1.7000000000000001E-2</v>
      </c>
      <c r="C855" s="9">
        <v>3.2813011456628703E-2</v>
      </c>
      <c r="D855" s="7">
        <v>78</v>
      </c>
      <c r="E855" s="7">
        <v>73</v>
      </c>
      <c r="F855" s="7">
        <v>0.251</v>
      </c>
      <c r="G855" s="7">
        <v>0.68799999999999994</v>
      </c>
      <c r="H855" s="7">
        <v>6.0999999999999999E-2</v>
      </c>
      <c r="I855" s="7">
        <v>262877</v>
      </c>
      <c r="J855" s="7">
        <v>0.56699999999999995</v>
      </c>
    </row>
    <row r="856" spans="1:10" ht="15.75" customHeight="1" x14ac:dyDescent="0.35">
      <c r="A856" s="7" t="s">
        <v>1003</v>
      </c>
      <c r="B856" s="7">
        <v>1.7000000000000001E-2</v>
      </c>
      <c r="C856" s="9">
        <v>3.2813011456628703E-2</v>
      </c>
      <c r="D856" s="7">
        <v>78</v>
      </c>
      <c r="E856" s="7">
        <v>73</v>
      </c>
      <c r="F856" s="7">
        <v>0.24399999999999999</v>
      </c>
      <c r="G856" s="7">
        <v>0.69199999999999995</v>
      </c>
      <c r="H856" s="7">
        <v>6.5000000000000002E-2</v>
      </c>
      <c r="I856" s="7">
        <v>265412</v>
      </c>
      <c r="J856" s="7">
        <v>0.56599999999999995</v>
      </c>
    </row>
    <row r="857" spans="1:10" ht="15.75" customHeight="1" x14ac:dyDescent="0.35">
      <c r="A857" s="7" t="s">
        <v>1004</v>
      </c>
      <c r="B857" s="7">
        <v>1.7000000000000001E-2</v>
      </c>
      <c r="C857" s="9">
        <v>3.2813011456628703E-2</v>
      </c>
      <c r="D857" s="7">
        <v>78</v>
      </c>
      <c r="E857" s="7">
        <v>73</v>
      </c>
      <c r="F857" s="7">
        <v>0.23799999999999999</v>
      </c>
      <c r="G857" s="7">
        <v>0.69499999999999995</v>
      </c>
      <c r="H857" s="7">
        <v>6.8000000000000005E-2</v>
      </c>
      <c r="I857" s="7">
        <v>268065</v>
      </c>
      <c r="J857" s="7">
        <v>0.56499999999999995</v>
      </c>
    </row>
    <row r="858" spans="1:10" ht="15.75" customHeight="1" x14ac:dyDescent="0.35">
      <c r="A858" s="7" t="s">
        <v>1005</v>
      </c>
      <c r="B858" s="7">
        <v>1.7000000000000001E-2</v>
      </c>
      <c r="C858" s="9">
        <v>3.2813011456628703E-2</v>
      </c>
      <c r="D858" s="7">
        <v>78</v>
      </c>
      <c r="E858" s="7">
        <v>74</v>
      </c>
      <c r="F858" s="7">
        <v>0.23300000000000001</v>
      </c>
      <c r="G858" s="7">
        <v>0.69799999999999995</v>
      </c>
      <c r="H858" s="7">
        <v>7.0000000000000007E-2</v>
      </c>
      <c r="I858" s="7">
        <v>270874</v>
      </c>
      <c r="J858" s="7">
        <v>0.56299999999999994</v>
      </c>
    </row>
    <row r="859" spans="1:10" ht="15.75" customHeight="1" x14ac:dyDescent="0.35">
      <c r="A859" s="7" t="s">
        <v>1006</v>
      </c>
      <c r="B859" s="7">
        <v>1.7000000000000001E-2</v>
      </c>
      <c r="C859" s="9">
        <v>3.2813011456628703E-2</v>
      </c>
      <c r="D859" s="7">
        <v>78</v>
      </c>
      <c r="E859" s="7">
        <v>74</v>
      </c>
      <c r="F859" s="7">
        <v>0.22900000000000001</v>
      </c>
      <c r="G859" s="7">
        <v>0.7</v>
      </c>
      <c r="H859" s="7">
        <v>7.0999999999999994E-2</v>
      </c>
      <c r="I859" s="7">
        <v>273814</v>
      </c>
      <c r="J859" s="7">
        <v>0.56200000000000006</v>
      </c>
    </row>
    <row r="860" spans="1:10" ht="15.75" customHeight="1" x14ac:dyDescent="0.35">
      <c r="A860" s="7" t="s">
        <v>1007</v>
      </c>
      <c r="B860" s="7">
        <v>3.4000000000000002E-2</v>
      </c>
      <c r="C860" s="7">
        <v>5.6000000000000001E-2</v>
      </c>
      <c r="D860" s="7">
        <v>61</v>
      </c>
      <c r="E860" s="7">
        <v>59</v>
      </c>
      <c r="F860" s="7">
        <v>0.40600000000000003</v>
      </c>
      <c r="G860" s="7">
        <v>0.53500000000000003</v>
      </c>
      <c r="H860" s="7">
        <v>5.8999999999999997E-2</v>
      </c>
      <c r="I860" s="7">
        <v>1225527</v>
      </c>
      <c r="J860" s="7">
        <v>0.80100000000000005</v>
      </c>
    </row>
    <row r="861" spans="1:10" ht="15.75" customHeight="1" x14ac:dyDescent="0.35">
      <c r="A861" s="7" t="s">
        <v>1009</v>
      </c>
      <c r="B861" s="7">
        <v>3.4000000000000002E-2</v>
      </c>
      <c r="C861" s="7">
        <v>5.5E-2</v>
      </c>
      <c r="D861" s="7">
        <v>61</v>
      </c>
      <c r="E861" s="7">
        <v>58</v>
      </c>
      <c r="F861" s="7">
        <v>0.40400000000000003</v>
      </c>
      <c r="G861" s="7">
        <v>0.53800000000000003</v>
      </c>
      <c r="H861" s="7">
        <v>5.8000000000000003E-2</v>
      </c>
      <c r="I861" s="7">
        <v>1255299</v>
      </c>
      <c r="J861" s="7">
        <v>0.80900000000000005</v>
      </c>
    </row>
    <row r="862" spans="1:10" ht="15.75" customHeight="1" x14ac:dyDescent="0.35">
      <c r="A862" s="7" t="s">
        <v>1010</v>
      </c>
      <c r="B862" s="7">
        <v>3.3000000000000002E-2</v>
      </c>
      <c r="C862" s="7">
        <v>5.3999999999999999E-2</v>
      </c>
      <c r="D862" s="7">
        <v>61</v>
      </c>
      <c r="E862" s="7">
        <v>58</v>
      </c>
      <c r="F862" s="7">
        <v>0.40200000000000002</v>
      </c>
      <c r="G862" s="7">
        <v>0.54</v>
      </c>
      <c r="H862" s="7">
        <v>5.8000000000000003E-2</v>
      </c>
      <c r="I862" s="7">
        <v>1285318</v>
      </c>
      <c r="J862" s="7">
        <v>0.81599999999999995</v>
      </c>
    </row>
    <row r="863" spans="1:10" ht="15.75" customHeight="1" x14ac:dyDescent="0.35">
      <c r="A863" s="7" t="s">
        <v>1011</v>
      </c>
      <c r="B863" s="7">
        <v>3.3000000000000002E-2</v>
      </c>
      <c r="C863" s="7">
        <v>5.2999999999999999E-2</v>
      </c>
      <c r="D863" s="7">
        <v>61</v>
      </c>
      <c r="E863" s="7">
        <v>58</v>
      </c>
      <c r="F863" s="7">
        <v>0.39900000000000002</v>
      </c>
      <c r="G863" s="7">
        <v>0.54300000000000004</v>
      </c>
      <c r="H863" s="7">
        <v>5.7000000000000002E-2</v>
      </c>
      <c r="I863" s="7">
        <v>1315820</v>
      </c>
      <c r="J863" s="7">
        <v>0.82199999999999995</v>
      </c>
    </row>
    <row r="864" spans="1:10" ht="15.75" customHeight="1" x14ac:dyDescent="0.35">
      <c r="A864" s="7" t="s">
        <v>1012</v>
      </c>
      <c r="B864" s="7">
        <v>3.3000000000000002E-2</v>
      </c>
      <c r="C864" s="7">
        <v>5.1999999999999998E-2</v>
      </c>
      <c r="D864" s="7">
        <v>61</v>
      </c>
      <c r="E864" s="7">
        <v>59</v>
      </c>
      <c r="F864" s="7">
        <v>0.39700000000000002</v>
      </c>
      <c r="G864" s="7">
        <v>0.54600000000000004</v>
      </c>
      <c r="H864" s="7">
        <v>5.7000000000000002E-2</v>
      </c>
      <c r="I864" s="7">
        <v>1347125</v>
      </c>
      <c r="J864" s="7">
        <v>0.82799999999999996</v>
      </c>
    </row>
    <row r="865" spans="1:10" ht="15.75" customHeight="1" x14ac:dyDescent="0.35">
      <c r="A865" s="7" t="s">
        <v>1013</v>
      </c>
      <c r="B865" s="7">
        <v>3.3000000000000002E-2</v>
      </c>
      <c r="C865" s="7">
        <v>0.05</v>
      </c>
      <c r="D865" s="7">
        <v>61</v>
      </c>
      <c r="E865" s="7">
        <v>59</v>
      </c>
      <c r="F865" s="7">
        <v>0.39500000000000002</v>
      </c>
      <c r="G865" s="7">
        <v>0.54900000000000004</v>
      </c>
      <c r="H865" s="7">
        <v>5.6000000000000001E-2</v>
      </c>
      <c r="I865" s="7">
        <v>1379465</v>
      </c>
      <c r="J865" s="7">
        <v>0.83399999999999996</v>
      </c>
    </row>
    <row r="866" spans="1:10" ht="15.75" customHeight="1" x14ac:dyDescent="0.35">
      <c r="A866" s="7" t="s">
        <v>1014</v>
      </c>
      <c r="B866" s="7">
        <v>3.3000000000000002E-2</v>
      </c>
      <c r="C866" s="7">
        <v>4.9000000000000002E-2</v>
      </c>
      <c r="D866" s="7">
        <v>61</v>
      </c>
      <c r="E866" s="7">
        <v>59</v>
      </c>
      <c r="F866" s="7">
        <v>0.39300000000000002</v>
      </c>
      <c r="G866" s="7">
        <v>0.55100000000000005</v>
      </c>
      <c r="H866" s="7">
        <v>5.6000000000000001E-2</v>
      </c>
      <c r="I866" s="7">
        <v>1412907</v>
      </c>
      <c r="J866" s="7">
        <v>0.84</v>
      </c>
    </row>
    <row r="867" spans="1:10" ht="15.75" customHeight="1" x14ac:dyDescent="0.35">
      <c r="A867" s="7" t="s">
        <v>1015</v>
      </c>
      <c r="B867" s="7">
        <v>3.3000000000000002E-2</v>
      </c>
      <c r="C867" s="7">
        <v>4.8000000000000001E-2</v>
      </c>
      <c r="D867" s="7">
        <v>62</v>
      </c>
      <c r="E867" s="7">
        <v>60</v>
      </c>
      <c r="F867" s="7">
        <v>0.39100000000000001</v>
      </c>
      <c r="G867" s="7">
        <v>0.55400000000000005</v>
      </c>
      <c r="H867" s="7">
        <v>5.5E-2</v>
      </c>
      <c r="I867" s="7">
        <v>1447388</v>
      </c>
      <c r="J867" s="7">
        <v>0.84399999999999997</v>
      </c>
    </row>
    <row r="868" spans="1:10" ht="15.75" customHeight="1" x14ac:dyDescent="0.35">
      <c r="A868" s="7" t="s">
        <v>1016</v>
      </c>
      <c r="B868" s="7">
        <v>3.3000000000000002E-2</v>
      </c>
      <c r="C868" s="7">
        <v>4.5999999999999999E-2</v>
      </c>
      <c r="D868" s="7">
        <v>62</v>
      </c>
      <c r="E868" s="7">
        <v>60</v>
      </c>
      <c r="F868" s="7">
        <v>0.38900000000000001</v>
      </c>
      <c r="G868" s="7">
        <v>0.55600000000000005</v>
      </c>
      <c r="H868" s="7">
        <v>5.5E-2</v>
      </c>
      <c r="I868" s="7">
        <v>1482843</v>
      </c>
      <c r="J868" s="7">
        <v>0.84899999999999998</v>
      </c>
    </row>
    <row r="869" spans="1:10" ht="15.75" customHeight="1" x14ac:dyDescent="0.35">
      <c r="A869" s="7" t="s">
        <v>1017</v>
      </c>
      <c r="B869" s="7">
        <v>3.3000000000000002E-2</v>
      </c>
      <c r="C869" s="7">
        <v>4.4999999999999998E-2</v>
      </c>
      <c r="D869" s="7">
        <v>63</v>
      </c>
      <c r="E869" s="7">
        <v>61</v>
      </c>
      <c r="F869" s="7">
        <v>0.38800000000000001</v>
      </c>
      <c r="G869" s="7">
        <v>0.55900000000000005</v>
      </c>
      <c r="H869" s="7">
        <v>5.3999999999999999E-2</v>
      </c>
      <c r="I869" s="7">
        <v>1519155</v>
      </c>
      <c r="J869" s="7">
        <v>0.85299999999999998</v>
      </c>
    </row>
    <row r="870" spans="1:10" ht="15.75" customHeight="1" x14ac:dyDescent="0.35">
      <c r="A870" s="7" t="s">
        <v>1018</v>
      </c>
      <c r="B870" s="7">
        <v>3.3000000000000002E-2</v>
      </c>
      <c r="C870" s="7">
        <v>4.2999999999999997E-2</v>
      </c>
      <c r="D870" s="7">
        <v>63</v>
      </c>
      <c r="E870" s="7">
        <v>61</v>
      </c>
      <c r="F870" s="7">
        <v>0.38600000000000001</v>
      </c>
      <c r="G870" s="7">
        <v>0.56000000000000005</v>
      </c>
      <c r="H870" s="7">
        <v>5.2999999999999999E-2</v>
      </c>
      <c r="I870" s="7">
        <v>1556222</v>
      </c>
      <c r="J870" s="7">
        <v>0.85699999999999998</v>
      </c>
    </row>
    <row r="871" spans="1:10" ht="15.75" customHeight="1" x14ac:dyDescent="0.35">
      <c r="A871" s="7" t="s">
        <v>1019</v>
      </c>
      <c r="B871" s="7">
        <v>3.2000000000000001E-2</v>
      </c>
      <c r="C871" s="7">
        <v>4.2000000000000003E-2</v>
      </c>
      <c r="D871" s="7">
        <v>64</v>
      </c>
      <c r="E871" s="7">
        <v>62</v>
      </c>
      <c r="F871" s="7">
        <v>0.38500000000000001</v>
      </c>
      <c r="G871" s="7">
        <v>0.56200000000000006</v>
      </c>
      <c r="H871" s="7">
        <v>5.2999999999999999E-2</v>
      </c>
      <c r="I871" s="7">
        <v>1594034</v>
      </c>
      <c r="J871" s="7">
        <v>0.86</v>
      </c>
    </row>
    <row r="872" spans="1:10" ht="15.75" customHeight="1" x14ac:dyDescent="0.35">
      <c r="A872" s="7" t="s">
        <v>1020</v>
      </c>
      <c r="B872" s="7">
        <v>3.2000000000000001E-2</v>
      </c>
      <c r="C872" s="7">
        <v>0.04</v>
      </c>
      <c r="D872" s="7">
        <v>64</v>
      </c>
      <c r="E872" s="7">
        <v>62</v>
      </c>
      <c r="F872" s="7">
        <v>0.38500000000000001</v>
      </c>
      <c r="G872" s="7">
        <v>0.56299999999999994</v>
      </c>
      <c r="H872" s="7">
        <v>5.1999999999999998E-2</v>
      </c>
      <c r="I872" s="7">
        <v>1632572</v>
      </c>
      <c r="J872" s="7">
        <v>0.86399999999999999</v>
      </c>
    </row>
    <row r="873" spans="1:10" ht="15.75" customHeight="1" x14ac:dyDescent="0.35">
      <c r="A873" s="7" t="s">
        <v>1021</v>
      </c>
      <c r="B873" s="7">
        <v>4.4999999999999998E-2</v>
      </c>
      <c r="C873" s="7">
        <v>6.3E-2</v>
      </c>
      <c r="D873" s="7">
        <v>56</v>
      </c>
      <c r="E873" s="7">
        <v>54</v>
      </c>
      <c r="F873" s="7">
        <v>0.45900000000000002</v>
      </c>
      <c r="G873" s="7">
        <v>0.51400000000000001</v>
      </c>
      <c r="H873" s="7">
        <v>2.7E-2</v>
      </c>
      <c r="I873" s="7">
        <v>1228863</v>
      </c>
      <c r="J873" s="7">
        <v>0.47899999999999998</v>
      </c>
    </row>
    <row r="874" spans="1:10" ht="15.75" customHeight="1" x14ac:dyDescent="0.35">
      <c r="A874" s="7" t="s">
        <v>1023</v>
      </c>
      <c r="B874" s="7">
        <v>4.4999999999999998E-2</v>
      </c>
      <c r="C874" s="7">
        <v>6.2E-2</v>
      </c>
      <c r="D874" s="7">
        <v>57</v>
      </c>
      <c r="E874" s="7">
        <v>54</v>
      </c>
      <c r="F874" s="7">
        <v>0.45900000000000002</v>
      </c>
      <c r="G874" s="7">
        <v>0.51500000000000001</v>
      </c>
      <c r="H874" s="7">
        <v>2.7E-2</v>
      </c>
      <c r="I874" s="7">
        <v>1266691</v>
      </c>
      <c r="J874" s="7">
        <v>0.48799999999999999</v>
      </c>
    </row>
    <row r="875" spans="1:10" ht="15.75" customHeight="1" x14ac:dyDescent="0.35">
      <c r="A875" s="7" t="s">
        <v>1024</v>
      </c>
      <c r="B875" s="7">
        <v>4.4999999999999998E-2</v>
      </c>
      <c r="C875" s="7">
        <v>6.0999999999999999E-2</v>
      </c>
      <c r="D875" s="7">
        <v>57</v>
      </c>
      <c r="E875" s="7">
        <v>55</v>
      </c>
      <c r="F875" s="7">
        <v>0.45900000000000002</v>
      </c>
      <c r="G875" s="7">
        <v>0.51500000000000001</v>
      </c>
      <c r="H875" s="7">
        <v>2.5999999999999999E-2</v>
      </c>
      <c r="I875" s="7">
        <v>1306667</v>
      </c>
      <c r="J875" s="7">
        <v>0.497</v>
      </c>
    </row>
    <row r="876" spans="1:10" ht="15.75" customHeight="1" x14ac:dyDescent="0.35">
      <c r="A876" s="7" t="s">
        <v>1025</v>
      </c>
      <c r="B876" s="7">
        <v>4.4999999999999998E-2</v>
      </c>
      <c r="C876" s="7">
        <v>5.8999999999999997E-2</v>
      </c>
      <c r="D876" s="7">
        <v>57</v>
      </c>
      <c r="E876" s="7">
        <v>55</v>
      </c>
      <c r="F876" s="7">
        <v>0.45900000000000002</v>
      </c>
      <c r="G876" s="7">
        <v>0.51500000000000001</v>
      </c>
      <c r="H876" s="7">
        <v>2.5999999999999999E-2</v>
      </c>
      <c r="I876" s="7">
        <v>1348548</v>
      </c>
      <c r="J876" s="7">
        <v>0.50600000000000001</v>
      </c>
    </row>
    <row r="877" spans="1:10" ht="15.75" customHeight="1" x14ac:dyDescent="0.35">
      <c r="A877" s="7" t="s">
        <v>1026</v>
      </c>
      <c r="B877" s="7">
        <v>4.3999999999999997E-2</v>
      </c>
      <c r="C877" s="7">
        <v>5.8000000000000003E-2</v>
      </c>
      <c r="D877" s="7">
        <v>58</v>
      </c>
      <c r="E877" s="7">
        <v>55</v>
      </c>
      <c r="F877" s="7">
        <v>0.46</v>
      </c>
      <c r="G877" s="7">
        <v>0.51500000000000001</v>
      </c>
      <c r="H877" s="7">
        <v>2.5999999999999999E-2</v>
      </c>
      <c r="I877" s="7">
        <v>1391934</v>
      </c>
      <c r="J877" s="7">
        <v>0.51500000000000001</v>
      </c>
    </row>
    <row r="878" spans="1:10" ht="15.75" customHeight="1" x14ac:dyDescent="0.35">
      <c r="A878" s="7" t="s">
        <v>1027</v>
      </c>
      <c r="B878" s="7">
        <v>4.3999999999999997E-2</v>
      </c>
      <c r="C878" s="7">
        <v>5.7000000000000002E-2</v>
      </c>
      <c r="D878" s="7">
        <v>58</v>
      </c>
      <c r="E878" s="7">
        <v>56</v>
      </c>
      <c r="F878" s="7">
        <v>0.46</v>
      </c>
      <c r="G878" s="7">
        <v>0.51500000000000001</v>
      </c>
      <c r="H878" s="7">
        <v>2.5000000000000001E-2</v>
      </c>
      <c r="I878" s="7">
        <v>1436549</v>
      </c>
      <c r="J878" s="7">
        <v>0.52300000000000002</v>
      </c>
    </row>
    <row r="879" spans="1:10" ht="15.75" customHeight="1" x14ac:dyDescent="0.35">
      <c r="A879" s="7" t="s">
        <v>1028</v>
      </c>
      <c r="B879" s="7">
        <v>4.3999999999999997E-2</v>
      </c>
      <c r="C879" s="7">
        <v>5.6000000000000001E-2</v>
      </c>
      <c r="D879" s="7">
        <v>58</v>
      </c>
      <c r="E879" s="7">
        <v>56</v>
      </c>
      <c r="F879" s="7">
        <v>0.46</v>
      </c>
      <c r="G879" s="7">
        <v>0.51500000000000001</v>
      </c>
      <c r="H879" s="7">
        <v>2.5000000000000001E-2</v>
      </c>
      <c r="I879" s="7">
        <v>1482324</v>
      </c>
      <c r="J879" s="7">
        <v>0.53200000000000003</v>
      </c>
    </row>
    <row r="880" spans="1:10" ht="15.75" customHeight="1" x14ac:dyDescent="0.35">
      <c r="A880" s="7" t="s">
        <v>1029</v>
      </c>
      <c r="B880" s="7">
        <v>4.3999999999999997E-2</v>
      </c>
      <c r="C880" s="7">
        <v>5.5E-2</v>
      </c>
      <c r="D880" s="7">
        <v>59</v>
      </c>
      <c r="E880" s="7">
        <v>56</v>
      </c>
      <c r="F880" s="7">
        <v>0.46</v>
      </c>
      <c r="G880" s="7">
        <v>0.51400000000000001</v>
      </c>
      <c r="H880" s="7">
        <v>2.5000000000000001E-2</v>
      </c>
      <c r="I880" s="7">
        <v>1529406</v>
      </c>
      <c r="J880" s="7">
        <v>0.54</v>
      </c>
    </row>
    <row r="881" spans="1:10" ht="15.75" customHeight="1" x14ac:dyDescent="0.35">
      <c r="A881" s="7" t="s">
        <v>1030</v>
      </c>
      <c r="B881" s="7">
        <v>4.3999999999999997E-2</v>
      </c>
      <c r="C881" s="7">
        <v>5.3999999999999999E-2</v>
      </c>
      <c r="D881" s="7">
        <v>59</v>
      </c>
      <c r="E881" s="7">
        <v>56</v>
      </c>
      <c r="F881" s="7">
        <v>0.46</v>
      </c>
      <c r="G881" s="7">
        <v>0.51400000000000001</v>
      </c>
      <c r="H881" s="7">
        <v>2.5000000000000001E-2</v>
      </c>
      <c r="I881" s="7">
        <v>1577984</v>
      </c>
      <c r="J881" s="7">
        <v>0.54800000000000004</v>
      </c>
    </row>
    <row r="882" spans="1:10" ht="15.75" customHeight="1" x14ac:dyDescent="0.35">
      <c r="A882" s="7" t="s">
        <v>1031</v>
      </c>
      <c r="B882" s="7">
        <v>4.2999999999999997E-2</v>
      </c>
      <c r="C882" s="7">
        <v>5.2999999999999999E-2</v>
      </c>
      <c r="D882" s="7">
        <v>59</v>
      </c>
      <c r="E882" s="7">
        <v>57</v>
      </c>
      <c r="F882" s="7">
        <v>0.46</v>
      </c>
      <c r="G882" s="7">
        <v>0.51500000000000001</v>
      </c>
      <c r="H882" s="7">
        <v>2.5000000000000001E-2</v>
      </c>
      <c r="I882" s="7">
        <v>1628332</v>
      </c>
      <c r="J882" s="7">
        <v>0.55600000000000005</v>
      </c>
    </row>
    <row r="883" spans="1:10" ht="15.75" customHeight="1" x14ac:dyDescent="0.35">
      <c r="A883" s="7" t="s">
        <v>1032</v>
      </c>
      <c r="B883" s="7">
        <v>4.2999999999999997E-2</v>
      </c>
      <c r="C883" s="7">
        <v>5.1999999999999998E-2</v>
      </c>
      <c r="D883" s="7">
        <v>59</v>
      </c>
      <c r="E883" s="7">
        <v>57</v>
      </c>
      <c r="F883" s="7">
        <v>0.46</v>
      </c>
      <c r="G883" s="7">
        <v>0.51500000000000001</v>
      </c>
      <c r="H883" s="7">
        <v>2.5000000000000001E-2</v>
      </c>
      <c r="I883" s="7">
        <v>1680640</v>
      </c>
      <c r="J883" s="7">
        <v>0.56299999999999994</v>
      </c>
    </row>
    <row r="884" spans="1:10" ht="15.75" customHeight="1" x14ac:dyDescent="0.35">
      <c r="A884" s="7" t="s">
        <v>1033</v>
      </c>
      <c r="B884" s="7">
        <v>4.2999999999999997E-2</v>
      </c>
      <c r="C884" s="7">
        <v>5.0999999999999997E-2</v>
      </c>
      <c r="D884" s="7">
        <v>60</v>
      </c>
      <c r="E884" s="7">
        <v>57</v>
      </c>
      <c r="F884" s="7">
        <v>0.45900000000000002</v>
      </c>
      <c r="G884" s="7">
        <v>0.51600000000000001</v>
      </c>
      <c r="H884" s="7">
        <v>2.5000000000000001E-2</v>
      </c>
      <c r="I884" s="7">
        <v>1734966</v>
      </c>
      <c r="J884" s="7">
        <v>0.56999999999999995</v>
      </c>
    </row>
    <row r="885" spans="1:10" ht="15.75" customHeight="1" x14ac:dyDescent="0.35">
      <c r="A885" s="7" t="s">
        <v>1034</v>
      </c>
      <c r="B885" s="7">
        <v>4.2999999999999997E-2</v>
      </c>
      <c r="C885" s="7">
        <v>0.05</v>
      </c>
      <c r="D885" s="7">
        <v>60</v>
      </c>
      <c r="E885" s="7">
        <v>57</v>
      </c>
      <c r="F885" s="7">
        <v>0.45900000000000002</v>
      </c>
      <c r="G885" s="7">
        <v>0.51700000000000002</v>
      </c>
      <c r="H885" s="7">
        <v>2.4E-2</v>
      </c>
      <c r="I885" s="7">
        <v>1791225</v>
      </c>
      <c r="J885" s="7">
        <v>0.57699999999999996</v>
      </c>
    </row>
    <row r="886" spans="1:10" ht="15.75" customHeight="1" x14ac:dyDescent="0.35">
      <c r="A886" s="7" t="s">
        <v>1035</v>
      </c>
      <c r="B886" s="7">
        <v>1.2E-2</v>
      </c>
      <c r="C886" s="7">
        <v>3.1E-2</v>
      </c>
      <c r="D886" s="7">
        <v>75</v>
      </c>
      <c r="E886" s="7">
        <v>68</v>
      </c>
      <c r="F886" s="7">
        <v>0.219</v>
      </c>
      <c r="G886" s="7">
        <v>0.65600000000000003</v>
      </c>
      <c r="H886" s="7">
        <v>0.125</v>
      </c>
      <c r="I886" s="7">
        <v>4418300</v>
      </c>
      <c r="J886" s="7">
        <v>0.52600000000000002</v>
      </c>
    </row>
    <row r="887" spans="1:10" ht="15.75" customHeight="1" x14ac:dyDescent="0.35">
      <c r="A887" s="7" t="s">
        <v>1037</v>
      </c>
      <c r="B887" s="7">
        <v>1.2E-2</v>
      </c>
      <c r="C887" s="7">
        <v>2.9000000000000001E-2</v>
      </c>
      <c r="D887" s="7">
        <v>76</v>
      </c>
      <c r="E887" s="7">
        <v>68</v>
      </c>
      <c r="F887" s="7">
        <v>0.21199999999999999</v>
      </c>
      <c r="G887" s="7">
        <v>0.65900000000000003</v>
      </c>
      <c r="H887" s="7">
        <v>0.129</v>
      </c>
      <c r="I887" s="7">
        <v>4386400</v>
      </c>
      <c r="J887" s="7">
        <v>0.52400000000000002</v>
      </c>
    </row>
    <row r="888" spans="1:10" ht="15.75" customHeight="1" x14ac:dyDescent="0.35">
      <c r="A888" s="7" t="s">
        <v>1038</v>
      </c>
      <c r="B888" s="7">
        <v>1.2E-2</v>
      </c>
      <c r="C888" s="7">
        <v>2.8000000000000001E-2</v>
      </c>
      <c r="D888" s="7">
        <v>76</v>
      </c>
      <c r="E888" s="7">
        <v>69</v>
      </c>
      <c r="F888" s="7">
        <v>0.20499999999999999</v>
      </c>
      <c r="G888" s="7">
        <v>0.66100000000000003</v>
      </c>
      <c r="H888" s="7">
        <v>0.13400000000000001</v>
      </c>
      <c r="I888" s="7">
        <v>4357000</v>
      </c>
      <c r="J888" s="7">
        <v>0.52300000000000002</v>
      </c>
    </row>
    <row r="889" spans="1:10" ht="15.75" customHeight="1" x14ac:dyDescent="0.35">
      <c r="A889" s="7" t="s">
        <v>1039</v>
      </c>
      <c r="B889" s="7">
        <v>1.2E-2</v>
      </c>
      <c r="C889" s="7">
        <v>2.5999999999999999E-2</v>
      </c>
      <c r="D889" s="7">
        <v>76</v>
      </c>
      <c r="E889" s="7">
        <v>69</v>
      </c>
      <c r="F889" s="7">
        <v>0.19700000000000001</v>
      </c>
      <c r="G889" s="7">
        <v>0.66400000000000003</v>
      </c>
      <c r="H889" s="7">
        <v>0.13900000000000001</v>
      </c>
      <c r="I889" s="7">
        <v>4328900</v>
      </c>
      <c r="J889" s="7">
        <v>0.52400000000000002</v>
      </c>
    </row>
    <row r="890" spans="1:10" ht="15.75" customHeight="1" x14ac:dyDescent="0.35">
      <c r="A890" s="7" t="s">
        <v>1040</v>
      </c>
      <c r="B890" s="7">
        <v>1.2E-2</v>
      </c>
      <c r="C890" s="7">
        <v>2.4E-2</v>
      </c>
      <c r="D890" s="7">
        <v>76</v>
      </c>
      <c r="E890" s="7">
        <v>69</v>
      </c>
      <c r="F890" s="7">
        <v>0.19</v>
      </c>
      <c r="G890" s="7">
        <v>0.66700000000000004</v>
      </c>
      <c r="H890" s="7">
        <v>0.14299999999999999</v>
      </c>
      <c r="I890" s="7">
        <v>4318300</v>
      </c>
      <c r="J890" s="7">
        <v>0.52400000000000002</v>
      </c>
    </row>
    <row r="891" spans="1:10" ht="15.75" customHeight="1" x14ac:dyDescent="0.35">
      <c r="A891" s="7" t="s">
        <v>1041</v>
      </c>
      <c r="B891" s="7">
        <v>1.2999999999999999E-2</v>
      </c>
      <c r="C891" s="7">
        <v>2.1999999999999999E-2</v>
      </c>
      <c r="D891" s="7">
        <v>77</v>
      </c>
      <c r="E891" s="7">
        <v>69</v>
      </c>
      <c r="F891" s="7">
        <v>0.184</v>
      </c>
      <c r="G891" s="7">
        <v>0.67</v>
      </c>
      <c r="H891" s="7">
        <v>0.14599999999999999</v>
      </c>
      <c r="I891" s="7">
        <v>4361400</v>
      </c>
      <c r="J891" s="7">
        <v>0.52500000000000002</v>
      </c>
    </row>
    <row r="892" spans="1:10" ht="15.75" customHeight="1" x14ac:dyDescent="0.35">
      <c r="A892" s="7" t="s">
        <v>1042</v>
      </c>
      <c r="B892" s="7">
        <v>1.2999999999999999E-2</v>
      </c>
      <c r="C892" s="7">
        <v>0.02</v>
      </c>
      <c r="D892" s="7">
        <v>77</v>
      </c>
      <c r="E892" s="7">
        <v>70</v>
      </c>
      <c r="F892" s="7">
        <v>0.17899999999999999</v>
      </c>
      <c r="G892" s="7">
        <v>0.67400000000000004</v>
      </c>
      <c r="H892" s="7">
        <v>0.14699999999999999</v>
      </c>
      <c r="I892" s="7">
        <v>4398000</v>
      </c>
      <c r="J892" s="7">
        <v>0.52500000000000002</v>
      </c>
    </row>
    <row r="893" spans="1:10" ht="15.75" customHeight="1" x14ac:dyDescent="0.35">
      <c r="A893" s="7" t="s">
        <v>1043</v>
      </c>
      <c r="B893" s="7">
        <v>1.2999999999999999E-2</v>
      </c>
      <c r="C893" s="7">
        <v>1.9E-2</v>
      </c>
      <c r="D893" s="7">
        <v>77</v>
      </c>
      <c r="E893" s="7">
        <v>70</v>
      </c>
      <c r="F893" s="7">
        <v>0.17599999999999999</v>
      </c>
      <c r="G893" s="7">
        <v>0.67800000000000005</v>
      </c>
      <c r="H893" s="7">
        <v>0.14599999999999999</v>
      </c>
      <c r="I893" s="7">
        <v>4388400</v>
      </c>
      <c r="J893" s="7">
        <v>0.52600000000000002</v>
      </c>
    </row>
    <row r="894" spans="1:10" ht="15.75" customHeight="1" x14ac:dyDescent="0.35">
      <c r="A894" s="7" t="s">
        <v>1044</v>
      </c>
      <c r="B894" s="7">
        <v>1.4E-2</v>
      </c>
      <c r="C894" s="7">
        <v>1.7000000000000001E-2</v>
      </c>
      <c r="D894" s="7">
        <v>77</v>
      </c>
      <c r="E894" s="7">
        <v>70</v>
      </c>
      <c r="F894" s="7">
        <v>0.17399999999999999</v>
      </c>
      <c r="G894" s="7">
        <v>0.68200000000000005</v>
      </c>
      <c r="H894" s="7">
        <v>0.14499999999999999</v>
      </c>
      <c r="I894" s="7">
        <v>4383800</v>
      </c>
      <c r="J894" s="7">
        <v>0.52600000000000002</v>
      </c>
    </row>
    <row r="895" spans="1:10" ht="15.75" customHeight="1" x14ac:dyDescent="0.35">
      <c r="A895" s="7" t="s">
        <v>1045</v>
      </c>
      <c r="B895" s="7">
        <v>1.4E-2</v>
      </c>
      <c r="C895" s="7">
        <v>1.6E-2</v>
      </c>
      <c r="D895" s="7">
        <v>77</v>
      </c>
      <c r="E895" s="7">
        <v>70</v>
      </c>
      <c r="F895" s="7">
        <v>0.17299999999999999</v>
      </c>
      <c r="G895" s="7">
        <v>0.68400000000000005</v>
      </c>
      <c r="H895" s="7">
        <v>0.14299999999999999</v>
      </c>
      <c r="I895" s="7">
        <v>4410900</v>
      </c>
      <c r="J895" s="7">
        <v>0.52700000000000002</v>
      </c>
    </row>
    <row r="896" spans="1:10" ht="15.75" customHeight="1" x14ac:dyDescent="0.35">
      <c r="A896" s="7" t="s">
        <v>1046</v>
      </c>
      <c r="B896" s="7">
        <v>1.4E-2</v>
      </c>
      <c r="C896" s="7">
        <v>1.4999999999999999E-2</v>
      </c>
      <c r="D896" s="7">
        <v>77</v>
      </c>
      <c r="E896" s="7">
        <v>70</v>
      </c>
      <c r="F896" s="7">
        <v>0.17299999999999999</v>
      </c>
      <c r="G896" s="7">
        <v>0.68500000000000005</v>
      </c>
      <c r="H896" s="7">
        <v>0.14199999999999999</v>
      </c>
      <c r="I896" s="7">
        <v>4452800</v>
      </c>
      <c r="J896" s="7">
        <v>0.52900000000000003</v>
      </c>
    </row>
    <row r="897" spans="1:10" ht="15.75" customHeight="1" x14ac:dyDescent="0.35">
      <c r="A897" s="7" t="s">
        <v>1047</v>
      </c>
      <c r="B897" s="7">
        <v>1.4E-2</v>
      </c>
      <c r="C897" s="7">
        <v>1.4E-2</v>
      </c>
      <c r="D897" s="7">
        <v>78</v>
      </c>
      <c r="E897" s="7">
        <v>70</v>
      </c>
      <c r="F897" s="7">
        <v>0.17399999999999999</v>
      </c>
      <c r="G897" s="7">
        <v>0.68400000000000005</v>
      </c>
      <c r="H897" s="7">
        <v>0.14199999999999999</v>
      </c>
      <c r="I897" s="7">
        <v>4483350</v>
      </c>
      <c r="J897" s="7">
        <v>0.53</v>
      </c>
    </row>
    <row r="898" spans="1:10" ht="15.75" customHeight="1" x14ac:dyDescent="0.35">
      <c r="A898" s="7" t="s">
        <v>1048</v>
      </c>
      <c r="B898" s="7">
        <v>1.4E-2</v>
      </c>
      <c r="C898" s="7">
        <v>1.2999999999999999E-2</v>
      </c>
      <c r="D898" s="7">
        <v>78</v>
      </c>
      <c r="E898" s="7">
        <v>70</v>
      </c>
      <c r="F898" s="7">
        <v>0.17599999999999999</v>
      </c>
      <c r="G898" s="7">
        <v>0.68100000000000005</v>
      </c>
      <c r="H898" s="7">
        <v>0.14299999999999999</v>
      </c>
      <c r="I898" s="7">
        <v>4490700</v>
      </c>
      <c r="J898" s="7">
        <v>0.53200000000000003</v>
      </c>
    </row>
    <row r="899" spans="1:10" ht="15.75" customHeight="1" x14ac:dyDescent="0.35">
      <c r="A899" s="7" t="s">
        <v>1049</v>
      </c>
      <c r="B899" s="7">
        <v>8.9999999999999993E-3</v>
      </c>
      <c r="C899" s="7">
        <v>4.0000000000000001E-3</v>
      </c>
      <c r="D899" s="7">
        <v>81</v>
      </c>
      <c r="E899" s="7">
        <v>75</v>
      </c>
      <c r="F899" s="7">
        <v>0.156</v>
      </c>
      <c r="G899" s="7">
        <v>0.68100000000000005</v>
      </c>
      <c r="H899" s="7">
        <v>0.16300000000000001</v>
      </c>
      <c r="I899" s="7">
        <v>82211508</v>
      </c>
      <c r="J899" s="7">
        <v>0.73099999999999998</v>
      </c>
    </row>
    <row r="900" spans="1:10" ht="15.75" customHeight="1" x14ac:dyDescent="0.35">
      <c r="A900" s="7" t="s">
        <v>1051</v>
      </c>
      <c r="B900" s="7">
        <v>8.9999999999999993E-3</v>
      </c>
      <c r="C900" s="7">
        <v>4.0000000000000001E-3</v>
      </c>
      <c r="D900" s="7">
        <v>81</v>
      </c>
      <c r="E900" s="7">
        <v>76</v>
      </c>
      <c r="F900" s="7">
        <v>0.154</v>
      </c>
      <c r="G900" s="7">
        <v>0.67900000000000005</v>
      </c>
      <c r="H900" s="7">
        <v>0.16800000000000001</v>
      </c>
      <c r="I900" s="7">
        <v>82349925</v>
      </c>
      <c r="J900" s="7">
        <v>0.73099999999999998</v>
      </c>
    </row>
    <row r="901" spans="1:10" ht="15.75" customHeight="1" x14ac:dyDescent="0.35">
      <c r="A901" s="7" t="s">
        <v>1052</v>
      </c>
      <c r="B901" s="7">
        <v>8.9999999999999993E-3</v>
      </c>
      <c r="C901" s="7">
        <v>4.0000000000000001E-3</v>
      </c>
      <c r="D901" s="7">
        <v>81</v>
      </c>
      <c r="E901" s="7">
        <v>75</v>
      </c>
      <c r="F901" s="7">
        <v>0.151</v>
      </c>
      <c r="G901" s="7">
        <v>0.67600000000000005</v>
      </c>
      <c r="H901" s="7">
        <v>0.17299999999999999</v>
      </c>
      <c r="I901" s="7">
        <v>82488495</v>
      </c>
      <c r="J901" s="7">
        <v>0.73199999999999998</v>
      </c>
    </row>
    <row r="902" spans="1:10" ht="15.75" customHeight="1" x14ac:dyDescent="0.35">
      <c r="A902" s="7" t="s">
        <v>1053</v>
      </c>
      <c r="B902" s="7">
        <v>8.9999999999999993E-3</v>
      </c>
      <c r="C902" s="7">
        <v>4.0000000000000001E-3</v>
      </c>
      <c r="D902" s="7">
        <v>81</v>
      </c>
      <c r="E902" s="7">
        <v>76</v>
      </c>
      <c r="F902" s="7">
        <v>0.14799999999999999</v>
      </c>
      <c r="G902" s="7">
        <v>0.67300000000000004</v>
      </c>
      <c r="H902" s="7">
        <v>0.17899999999999999</v>
      </c>
      <c r="I902" s="7">
        <v>82534176</v>
      </c>
      <c r="J902" s="7">
        <v>0.73199999999999998</v>
      </c>
    </row>
    <row r="903" spans="1:10" ht="15.75" customHeight="1" x14ac:dyDescent="0.35">
      <c r="A903" s="7" t="s">
        <v>1054</v>
      </c>
      <c r="B903" s="7">
        <v>8.9999999999999993E-3</v>
      </c>
      <c r="C903" s="7">
        <v>4.0000000000000001E-3</v>
      </c>
      <c r="D903" s="7">
        <v>82</v>
      </c>
      <c r="E903" s="7">
        <v>76</v>
      </c>
      <c r="F903" s="7">
        <v>0.14599999999999999</v>
      </c>
      <c r="G903" s="7">
        <v>0.67</v>
      </c>
      <c r="H903" s="7">
        <v>0.184</v>
      </c>
      <c r="I903" s="7">
        <v>82516260</v>
      </c>
      <c r="J903" s="7">
        <v>0.73299999999999998</v>
      </c>
    </row>
    <row r="904" spans="1:10" ht="15.75" customHeight="1" x14ac:dyDescent="0.35">
      <c r="A904" s="7" t="s">
        <v>1055</v>
      </c>
      <c r="B904" s="7">
        <v>8.0000000000000002E-3</v>
      </c>
      <c r="C904" s="7">
        <v>4.0000000000000001E-3</v>
      </c>
      <c r="D904" s="7">
        <v>82</v>
      </c>
      <c r="E904" s="7">
        <v>76</v>
      </c>
      <c r="F904" s="7">
        <v>0.14299999999999999</v>
      </c>
      <c r="G904" s="7">
        <v>0.66700000000000004</v>
      </c>
      <c r="H904" s="7">
        <v>0.189</v>
      </c>
      <c r="I904" s="7">
        <v>82469422</v>
      </c>
      <c r="J904" s="7">
        <v>0.73399999999999999</v>
      </c>
    </row>
    <row r="905" spans="1:10" ht="15.75" customHeight="1" x14ac:dyDescent="0.35">
      <c r="A905" s="7" t="s">
        <v>1056</v>
      </c>
      <c r="B905" s="7">
        <v>8.0000000000000002E-3</v>
      </c>
      <c r="C905" s="7">
        <v>4.0000000000000001E-3</v>
      </c>
      <c r="D905" s="7">
        <v>82</v>
      </c>
      <c r="E905" s="7">
        <v>76</v>
      </c>
      <c r="F905" s="7">
        <v>0.14099999999999999</v>
      </c>
      <c r="G905" s="7">
        <v>0.66500000000000004</v>
      </c>
      <c r="H905" s="7">
        <v>0.19400000000000001</v>
      </c>
      <c r="I905" s="7">
        <v>82376451</v>
      </c>
      <c r="J905" s="7">
        <v>0.73499999999999999</v>
      </c>
    </row>
    <row r="906" spans="1:10" ht="15.75" customHeight="1" x14ac:dyDescent="0.35">
      <c r="A906" s="7" t="s">
        <v>1057</v>
      </c>
      <c r="B906" s="7">
        <v>8.0000000000000002E-3</v>
      </c>
      <c r="C906" s="7">
        <v>4.0000000000000001E-3</v>
      </c>
      <c r="D906" s="7">
        <v>82</v>
      </c>
      <c r="E906" s="7">
        <v>77</v>
      </c>
      <c r="F906" s="7">
        <v>0.13900000000000001</v>
      </c>
      <c r="G906" s="7">
        <v>0.66200000000000003</v>
      </c>
      <c r="H906" s="7">
        <v>0.19800000000000001</v>
      </c>
      <c r="I906" s="7">
        <v>82266372</v>
      </c>
      <c r="J906" s="7">
        <v>0.73699999999999999</v>
      </c>
    </row>
    <row r="907" spans="1:10" ht="15.75" customHeight="1" x14ac:dyDescent="0.35">
      <c r="A907" s="7" t="s">
        <v>1058</v>
      </c>
      <c r="B907" s="7">
        <v>8.0000000000000002E-3</v>
      </c>
      <c r="C907" s="7">
        <v>4.0000000000000001E-3</v>
      </c>
      <c r="D907" s="7">
        <v>82</v>
      </c>
      <c r="E907" s="7">
        <v>77</v>
      </c>
      <c r="F907" s="7">
        <v>0.13700000000000001</v>
      </c>
      <c r="G907" s="7">
        <v>0.66</v>
      </c>
      <c r="H907" s="7">
        <v>0.20200000000000001</v>
      </c>
      <c r="I907" s="7">
        <v>82110097</v>
      </c>
      <c r="J907" s="7">
        <v>0.73899999999999999</v>
      </c>
    </row>
    <row r="908" spans="1:10" ht="15.75" customHeight="1" x14ac:dyDescent="0.35">
      <c r="A908" s="7" t="s">
        <v>1059</v>
      </c>
      <c r="B908" s="7">
        <v>8.0000000000000002E-3</v>
      </c>
      <c r="C908" s="7">
        <v>4.0000000000000001E-3</v>
      </c>
      <c r="D908" s="7">
        <v>83</v>
      </c>
      <c r="E908" s="7">
        <v>77</v>
      </c>
      <c r="F908" s="7">
        <v>0.13600000000000001</v>
      </c>
      <c r="G908" s="7">
        <v>0.65900000000000003</v>
      </c>
      <c r="H908" s="7">
        <v>0.20599999999999999</v>
      </c>
      <c r="I908" s="7">
        <v>81902307</v>
      </c>
      <c r="J908" s="7">
        <v>0.74099999999999999</v>
      </c>
    </row>
    <row r="909" spans="1:10" ht="15.75" customHeight="1" x14ac:dyDescent="0.35">
      <c r="A909" s="7" t="s">
        <v>1060</v>
      </c>
      <c r="B909" s="7">
        <v>8.0000000000000002E-3</v>
      </c>
      <c r="C909" s="7">
        <v>4.0000000000000001E-3</v>
      </c>
      <c r="D909" s="7">
        <v>83</v>
      </c>
      <c r="E909" s="7">
        <v>78</v>
      </c>
      <c r="F909" s="7">
        <v>0.13400000000000001</v>
      </c>
      <c r="G909" s="7">
        <v>0.65800000000000003</v>
      </c>
      <c r="H909" s="7">
        <v>0.20799999999999999</v>
      </c>
      <c r="I909" s="7">
        <v>81776930</v>
      </c>
      <c r="J909" s="7">
        <v>0.74299999999999999</v>
      </c>
    </row>
    <row r="910" spans="1:10" ht="15.75" customHeight="1" x14ac:dyDescent="0.35">
      <c r="A910" s="7" t="s">
        <v>1061</v>
      </c>
      <c r="B910" s="7">
        <v>8.0000000000000002E-3</v>
      </c>
      <c r="C910" s="7">
        <v>3.0000000000000001E-3</v>
      </c>
      <c r="D910" s="7">
        <v>83</v>
      </c>
      <c r="E910" s="7">
        <v>78</v>
      </c>
      <c r="F910" s="7">
        <v>0.13300000000000001</v>
      </c>
      <c r="G910" s="7">
        <v>0.65700000000000003</v>
      </c>
      <c r="H910" s="7">
        <v>0.21</v>
      </c>
      <c r="I910" s="7">
        <v>81797673</v>
      </c>
      <c r="J910" s="7">
        <v>0.745</v>
      </c>
    </row>
    <row r="911" spans="1:10" ht="15.75" customHeight="1" x14ac:dyDescent="0.35">
      <c r="A911" s="7" t="s">
        <v>1062</v>
      </c>
      <c r="B911" s="7">
        <v>8.0000000000000002E-3</v>
      </c>
      <c r="C911" s="7">
        <v>3.0000000000000001E-3</v>
      </c>
      <c r="D911" s="7">
        <v>83</v>
      </c>
      <c r="E911" s="7">
        <v>79</v>
      </c>
      <c r="F911" s="7">
        <v>0.13200000000000001</v>
      </c>
      <c r="G911" s="7">
        <v>0.65700000000000003</v>
      </c>
      <c r="H911" s="7">
        <v>0.21099999999999999</v>
      </c>
      <c r="I911" s="7">
        <v>80425823</v>
      </c>
      <c r="J911" s="7">
        <v>0.747</v>
      </c>
    </row>
    <row r="912" spans="1:10" ht="15.75" customHeight="1" x14ac:dyDescent="0.35">
      <c r="A912" s="7" t="s">
        <v>1063</v>
      </c>
      <c r="B912" s="7">
        <v>3.5000000000000003E-2</v>
      </c>
      <c r="C912" s="7">
        <v>6.5000000000000002E-2</v>
      </c>
      <c r="D912" s="7">
        <v>58</v>
      </c>
      <c r="E912" s="7">
        <v>56</v>
      </c>
      <c r="F912" s="7">
        <v>0.41399999999999998</v>
      </c>
      <c r="G912" s="7">
        <v>0.55600000000000005</v>
      </c>
      <c r="H912" s="7">
        <v>0.03</v>
      </c>
      <c r="I912" s="7">
        <v>18825034</v>
      </c>
      <c r="J912" s="7">
        <v>0.439</v>
      </c>
    </row>
    <row r="913" spans="1:10" ht="15.75" customHeight="1" x14ac:dyDescent="0.35">
      <c r="A913" s="7" t="s">
        <v>1065</v>
      </c>
      <c r="B913" s="7">
        <v>3.4000000000000002E-2</v>
      </c>
      <c r="C913" s="7">
        <v>6.3E-2</v>
      </c>
      <c r="D913" s="7">
        <v>58</v>
      </c>
      <c r="E913" s="7">
        <v>56</v>
      </c>
      <c r="F913" s="7">
        <v>0.41199999999999998</v>
      </c>
      <c r="G913" s="7">
        <v>0.55700000000000005</v>
      </c>
      <c r="H913" s="7">
        <v>3.1E-2</v>
      </c>
      <c r="I913" s="7">
        <v>19293392</v>
      </c>
      <c r="J913" s="7">
        <v>0.44600000000000001</v>
      </c>
    </row>
    <row r="914" spans="1:10" ht="15.75" customHeight="1" x14ac:dyDescent="0.35">
      <c r="A914" s="7" t="s">
        <v>1066</v>
      </c>
      <c r="B914" s="7">
        <v>3.4000000000000002E-2</v>
      </c>
      <c r="C914" s="7">
        <v>6.2E-2</v>
      </c>
      <c r="D914" s="7">
        <v>58</v>
      </c>
      <c r="E914" s="7">
        <v>57</v>
      </c>
      <c r="F914" s="7">
        <v>0.40899999999999997</v>
      </c>
      <c r="G914" s="7">
        <v>0.55900000000000005</v>
      </c>
      <c r="H914" s="7">
        <v>3.2000000000000001E-2</v>
      </c>
      <c r="I914" s="7">
        <v>19786307</v>
      </c>
      <c r="J914" s="7">
        <v>0.45300000000000001</v>
      </c>
    </row>
    <row r="915" spans="1:10" ht="15.75" customHeight="1" x14ac:dyDescent="0.35">
      <c r="A915" s="7" t="s">
        <v>1067</v>
      </c>
      <c r="B915" s="7">
        <v>3.4000000000000002E-2</v>
      </c>
      <c r="C915" s="7">
        <v>0.06</v>
      </c>
      <c r="D915" s="7">
        <v>59</v>
      </c>
      <c r="E915" s="7">
        <v>57</v>
      </c>
      <c r="F915" s="7">
        <v>0.40699999999999997</v>
      </c>
      <c r="G915" s="7">
        <v>0.56100000000000005</v>
      </c>
      <c r="H915" s="7">
        <v>3.2000000000000001E-2</v>
      </c>
      <c r="I915" s="7">
        <v>20301686</v>
      </c>
      <c r="J915" s="7">
        <v>0.46</v>
      </c>
    </row>
    <row r="916" spans="1:10" ht="15.75" customHeight="1" x14ac:dyDescent="0.35">
      <c r="A916" s="7" t="s">
        <v>1068</v>
      </c>
      <c r="B916" s="7">
        <v>3.4000000000000002E-2</v>
      </c>
      <c r="C916" s="7">
        <v>5.8999999999999997E-2</v>
      </c>
      <c r="D916" s="7">
        <v>59</v>
      </c>
      <c r="E916" s="7">
        <v>57</v>
      </c>
      <c r="F916" s="7">
        <v>0.40400000000000003</v>
      </c>
      <c r="G916" s="7">
        <v>0.56200000000000006</v>
      </c>
      <c r="H916" s="7">
        <v>3.3000000000000002E-2</v>
      </c>
      <c r="I916" s="7">
        <v>20835514</v>
      </c>
      <c r="J916" s="7">
        <v>0.46600000000000003</v>
      </c>
    </row>
    <row r="917" spans="1:10" ht="15.75" customHeight="1" x14ac:dyDescent="0.35">
      <c r="A917" s="7" t="s">
        <v>1069</v>
      </c>
      <c r="B917" s="7">
        <v>3.4000000000000002E-2</v>
      </c>
      <c r="C917" s="7">
        <v>5.8000000000000003E-2</v>
      </c>
      <c r="D917" s="7">
        <v>60</v>
      </c>
      <c r="E917" s="7">
        <v>58</v>
      </c>
      <c r="F917" s="7">
        <v>0.40200000000000002</v>
      </c>
      <c r="G917" s="7">
        <v>0.56399999999999995</v>
      </c>
      <c r="H917" s="7">
        <v>3.4000000000000002E-2</v>
      </c>
      <c r="I917" s="7">
        <v>21384034</v>
      </c>
      <c r="J917" s="7">
        <v>0.47299999999999998</v>
      </c>
    </row>
    <row r="918" spans="1:10" ht="15.75" customHeight="1" x14ac:dyDescent="0.35">
      <c r="A918" s="7" t="s">
        <v>1070</v>
      </c>
      <c r="B918" s="7">
        <v>3.4000000000000002E-2</v>
      </c>
      <c r="C918" s="7">
        <v>5.7000000000000002E-2</v>
      </c>
      <c r="D918" s="7">
        <v>60</v>
      </c>
      <c r="E918" s="7">
        <v>58</v>
      </c>
      <c r="F918" s="7">
        <v>0.39900000000000002</v>
      </c>
      <c r="G918" s="7">
        <v>0.56599999999999995</v>
      </c>
      <c r="H918" s="7">
        <v>3.4000000000000002E-2</v>
      </c>
      <c r="I918" s="7">
        <v>21947779</v>
      </c>
      <c r="J918" s="7">
        <v>0.48</v>
      </c>
    </row>
    <row r="919" spans="1:10" ht="15.75" customHeight="1" x14ac:dyDescent="0.35">
      <c r="A919" s="7" t="s">
        <v>1071</v>
      </c>
      <c r="B919" s="7">
        <v>3.3000000000000002E-2</v>
      </c>
      <c r="C919" s="7">
        <v>5.7000000000000002E-2</v>
      </c>
      <c r="D919" s="7">
        <v>61</v>
      </c>
      <c r="E919" s="7">
        <v>59</v>
      </c>
      <c r="F919" s="7">
        <v>0.39700000000000002</v>
      </c>
      <c r="G919" s="7">
        <v>0.56799999999999995</v>
      </c>
      <c r="H919" s="7">
        <v>3.5000000000000003E-2</v>
      </c>
      <c r="I919" s="7">
        <v>22525659</v>
      </c>
      <c r="J919" s="7">
        <v>0.48699999999999999</v>
      </c>
    </row>
    <row r="920" spans="1:10" ht="15.75" customHeight="1" x14ac:dyDescent="0.35">
      <c r="A920" s="7" t="s">
        <v>1072</v>
      </c>
      <c r="B920" s="7">
        <v>3.3000000000000002E-2</v>
      </c>
      <c r="C920" s="7">
        <v>5.6000000000000001E-2</v>
      </c>
      <c r="D920" s="7">
        <v>61</v>
      </c>
      <c r="E920" s="7">
        <v>59</v>
      </c>
      <c r="F920" s="7">
        <v>0.39400000000000002</v>
      </c>
      <c r="G920" s="7">
        <v>0.57099999999999995</v>
      </c>
      <c r="H920" s="7">
        <v>3.5000000000000003E-2</v>
      </c>
      <c r="I920" s="7">
        <v>23110139</v>
      </c>
      <c r="J920" s="7">
        <v>0.49399999999999999</v>
      </c>
    </row>
    <row r="921" spans="1:10" ht="15.75" customHeight="1" x14ac:dyDescent="0.35">
      <c r="A921" s="7" t="s">
        <v>1073</v>
      </c>
      <c r="B921" s="7">
        <v>3.3000000000000002E-2</v>
      </c>
      <c r="C921" s="7">
        <v>5.6000000000000001E-2</v>
      </c>
      <c r="D921" s="7">
        <v>61</v>
      </c>
      <c r="E921" s="7">
        <v>59</v>
      </c>
      <c r="F921" s="7">
        <v>0.39200000000000002</v>
      </c>
      <c r="G921" s="7">
        <v>0.57299999999999995</v>
      </c>
      <c r="H921" s="7">
        <v>3.5000000000000003E-2</v>
      </c>
      <c r="I921" s="7">
        <v>23691533</v>
      </c>
      <c r="J921" s="7">
        <v>0.5</v>
      </c>
    </row>
    <row r="922" spans="1:10" ht="15.75" customHeight="1" x14ac:dyDescent="0.35">
      <c r="A922" s="7" t="s">
        <v>1074</v>
      </c>
      <c r="B922" s="7">
        <v>3.2000000000000001E-2</v>
      </c>
      <c r="C922" s="7">
        <v>5.5E-2</v>
      </c>
      <c r="D922" s="7">
        <v>62</v>
      </c>
      <c r="E922" s="7">
        <v>60</v>
      </c>
      <c r="F922" s="7">
        <v>0.39</v>
      </c>
      <c r="G922" s="7">
        <v>0.57499999999999996</v>
      </c>
      <c r="H922" s="7">
        <v>3.5000000000000003E-2</v>
      </c>
      <c r="I922" s="7">
        <v>24262901</v>
      </c>
      <c r="J922" s="7">
        <v>0.50700000000000001</v>
      </c>
    </row>
    <row r="923" spans="1:10" ht="15.75" customHeight="1" x14ac:dyDescent="0.35">
      <c r="A923" s="7" t="s">
        <v>1075</v>
      </c>
      <c r="B923" s="7">
        <v>3.2000000000000001E-2</v>
      </c>
      <c r="C923" s="7">
        <v>5.3999999999999999E-2</v>
      </c>
      <c r="D923" s="7">
        <v>62</v>
      </c>
      <c r="E923" s="7">
        <v>60</v>
      </c>
      <c r="F923" s="7">
        <v>0.38800000000000001</v>
      </c>
      <c r="G923" s="7">
        <v>0.57699999999999996</v>
      </c>
      <c r="H923" s="7">
        <v>3.5000000000000003E-2</v>
      </c>
      <c r="I923" s="7">
        <v>24820706</v>
      </c>
      <c r="J923" s="7">
        <v>0.51400000000000001</v>
      </c>
    </row>
    <row r="924" spans="1:10" ht="15.75" customHeight="1" x14ac:dyDescent="0.35">
      <c r="A924" s="7" t="s">
        <v>1076</v>
      </c>
      <c r="B924" s="7">
        <v>3.1E-2</v>
      </c>
      <c r="C924" s="7">
        <v>5.2999999999999999E-2</v>
      </c>
      <c r="D924" s="7">
        <v>62</v>
      </c>
      <c r="E924" s="7">
        <v>60</v>
      </c>
      <c r="F924" s="7">
        <v>0.38600000000000001</v>
      </c>
      <c r="G924" s="7">
        <v>0.57899999999999996</v>
      </c>
      <c r="H924" s="7">
        <v>3.5000000000000003E-2</v>
      </c>
      <c r="I924" s="7">
        <v>25366462</v>
      </c>
      <c r="J924" s="7">
        <v>0.52100000000000002</v>
      </c>
    </row>
    <row r="925" spans="1:10" ht="15.75" customHeight="1" x14ac:dyDescent="0.35">
      <c r="A925" s="7" t="s">
        <v>1077</v>
      </c>
      <c r="B925" s="7">
        <v>0.01</v>
      </c>
      <c r="C925" s="7">
        <v>7.0000000000000001E-3</v>
      </c>
      <c r="D925" s="7">
        <v>81</v>
      </c>
      <c r="E925" s="7">
        <v>75</v>
      </c>
      <c r="F925" s="7">
        <v>0.152</v>
      </c>
      <c r="G925" s="7">
        <v>0.68</v>
      </c>
      <c r="H925" s="7">
        <v>0.16800000000000001</v>
      </c>
      <c r="I925" s="7">
        <v>10917482</v>
      </c>
      <c r="J925" s="7">
        <v>0.72699999999999998</v>
      </c>
    </row>
    <row r="926" spans="1:10" ht="15.75" customHeight="1" x14ac:dyDescent="0.35">
      <c r="A926" s="7" t="s">
        <v>1079</v>
      </c>
      <c r="B926" s="7">
        <v>8.9999999999999993E-3</v>
      </c>
      <c r="C926" s="7">
        <v>6.0000000000000001E-3</v>
      </c>
      <c r="D926" s="7">
        <v>81</v>
      </c>
      <c r="E926" s="7">
        <v>76</v>
      </c>
      <c r="F926" s="7">
        <v>0.15</v>
      </c>
      <c r="G926" s="7">
        <v>0.67800000000000005</v>
      </c>
      <c r="H926" s="7">
        <v>0.17199999999999999</v>
      </c>
      <c r="I926" s="7">
        <v>10951764</v>
      </c>
      <c r="J926" s="7">
        <v>0.72899999999999998</v>
      </c>
    </row>
    <row r="927" spans="1:10" ht="15.75" customHeight="1" x14ac:dyDescent="0.35">
      <c r="A927" s="7" t="s">
        <v>1080</v>
      </c>
      <c r="B927" s="7">
        <v>8.9999999999999993E-3</v>
      </c>
      <c r="C927" s="7">
        <v>6.0000000000000001E-3</v>
      </c>
      <c r="D927" s="7">
        <v>81</v>
      </c>
      <c r="E927" s="7">
        <v>76</v>
      </c>
      <c r="F927" s="7">
        <v>0.14799999999999999</v>
      </c>
      <c r="G927" s="7">
        <v>0.67600000000000005</v>
      </c>
      <c r="H927" s="7">
        <v>0.17599999999999999</v>
      </c>
      <c r="I927" s="7">
        <v>10983723</v>
      </c>
      <c r="J927" s="7">
        <v>0.73299999999999998</v>
      </c>
    </row>
    <row r="928" spans="1:10" ht="15.75" customHeight="1" x14ac:dyDescent="0.35">
      <c r="A928" s="7" t="s">
        <v>1081</v>
      </c>
      <c r="B928" s="7">
        <v>0.01</v>
      </c>
      <c r="C928" s="7">
        <v>6.0000000000000001E-3</v>
      </c>
      <c r="D928" s="7">
        <v>81</v>
      </c>
      <c r="E928" s="7">
        <v>77</v>
      </c>
      <c r="F928" s="7">
        <v>0.14599999999999999</v>
      </c>
      <c r="G928" s="7">
        <v>0.67400000000000004</v>
      </c>
      <c r="H928" s="7">
        <v>0.18</v>
      </c>
      <c r="I928" s="7">
        <v>11018324</v>
      </c>
      <c r="J928" s="7">
        <v>0.73699999999999999</v>
      </c>
    </row>
    <row r="929" spans="1:10" ht="15.75" customHeight="1" x14ac:dyDescent="0.35">
      <c r="A929" s="7" t="s">
        <v>1082</v>
      </c>
      <c r="B929" s="7">
        <v>0.01</v>
      </c>
      <c r="C929" s="7">
        <v>5.0000000000000001E-3</v>
      </c>
      <c r="D929" s="7">
        <v>82</v>
      </c>
      <c r="E929" s="7">
        <v>77</v>
      </c>
      <c r="F929" s="7">
        <v>0.14499999999999999</v>
      </c>
      <c r="G929" s="7">
        <v>0.67200000000000004</v>
      </c>
      <c r="H929" s="7">
        <v>0.183</v>
      </c>
      <c r="I929" s="7">
        <v>11055729</v>
      </c>
      <c r="J929" s="7">
        <v>0.74099999999999999</v>
      </c>
    </row>
    <row r="930" spans="1:10" ht="15.75" customHeight="1" x14ac:dyDescent="0.35">
      <c r="A930" s="7" t="s">
        <v>1083</v>
      </c>
      <c r="B930" s="7">
        <v>0.01</v>
      </c>
      <c r="C930" s="7">
        <v>5.0000000000000001E-3</v>
      </c>
      <c r="D930" s="7">
        <v>82</v>
      </c>
      <c r="E930" s="7">
        <v>77</v>
      </c>
      <c r="F930" s="7">
        <v>0.14399999999999999</v>
      </c>
      <c r="G930" s="7">
        <v>0.67100000000000004</v>
      </c>
      <c r="H930" s="7">
        <v>0.186</v>
      </c>
      <c r="I930" s="7">
        <v>11092913</v>
      </c>
      <c r="J930" s="7">
        <v>0.745</v>
      </c>
    </row>
    <row r="931" spans="1:10" ht="15.75" customHeight="1" x14ac:dyDescent="0.35">
      <c r="A931" s="7" t="s">
        <v>1084</v>
      </c>
      <c r="B931" s="7">
        <v>0.01</v>
      </c>
      <c r="C931" s="7">
        <v>5.0000000000000001E-3</v>
      </c>
      <c r="D931" s="7">
        <v>82</v>
      </c>
      <c r="E931" s="7">
        <v>77</v>
      </c>
      <c r="F931" s="7">
        <v>0.14399999999999999</v>
      </c>
      <c r="G931" s="7">
        <v>0.66900000000000004</v>
      </c>
      <c r="H931" s="7">
        <v>0.187</v>
      </c>
      <c r="I931" s="7">
        <v>11127947</v>
      </c>
      <c r="J931" s="7">
        <v>0.748</v>
      </c>
    </row>
    <row r="932" spans="1:10" ht="15.75" customHeight="1" x14ac:dyDescent="0.35">
      <c r="A932" s="7" t="s">
        <v>1085</v>
      </c>
      <c r="B932" s="7">
        <v>0.01</v>
      </c>
      <c r="C932" s="7">
        <v>4.0000000000000001E-3</v>
      </c>
      <c r="D932" s="7">
        <v>82</v>
      </c>
      <c r="E932" s="7">
        <v>77</v>
      </c>
      <c r="F932" s="7">
        <v>0.14399999999999999</v>
      </c>
      <c r="G932" s="7">
        <v>0.66800000000000004</v>
      </c>
      <c r="H932" s="7">
        <v>0.188</v>
      </c>
      <c r="I932" s="7">
        <v>11163002</v>
      </c>
      <c r="J932" s="7">
        <v>0.752</v>
      </c>
    </row>
    <row r="933" spans="1:10" ht="15.75" customHeight="1" x14ac:dyDescent="0.35">
      <c r="A933" s="7" t="s">
        <v>1086</v>
      </c>
      <c r="B933" s="7">
        <v>1.0999999999999999E-2</v>
      </c>
      <c r="C933" s="7">
        <v>4.0000000000000001E-3</v>
      </c>
      <c r="D933" s="7">
        <v>83</v>
      </c>
      <c r="E933" s="7">
        <v>78</v>
      </c>
      <c r="F933" s="7">
        <v>0.14399999999999999</v>
      </c>
      <c r="G933" s="7">
        <v>0.66800000000000004</v>
      </c>
      <c r="H933" s="7">
        <v>0.188</v>
      </c>
      <c r="I933" s="7">
        <v>11186439</v>
      </c>
      <c r="J933" s="7">
        <v>0.75600000000000001</v>
      </c>
    </row>
    <row r="934" spans="1:10" ht="15.75" customHeight="1" x14ac:dyDescent="0.35">
      <c r="A934" s="7" t="s">
        <v>1087</v>
      </c>
      <c r="B934" s="7">
        <v>1.0999999999999999E-2</v>
      </c>
      <c r="C934" s="7">
        <v>4.0000000000000001E-3</v>
      </c>
      <c r="D934" s="7">
        <v>83</v>
      </c>
      <c r="E934" s="7">
        <v>78</v>
      </c>
      <c r="F934" s="7">
        <v>0.14499999999999999</v>
      </c>
      <c r="G934" s="7">
        <v>0.66700000000000004</v>
      </c>
      <c r="H934" s="7">
        <v>0.189</v>
      </c>
      <c r="I934" s="7">
        <v>11187085</v>
      </c>
      <c r="J934" s="7">
        <v>0.75900000000000001</v>
      </c>
    </row>
    <row r="935" spans="1:10" ht="15.75" customHeight="1" x14ac:dyDescent="0.35">
      <c r="A935" s="7" t="s">
        <v>1088</v>
      </c>
      <c r="B935" s="7">
        <v>0.01</v>
      </c>
      <c r="C935" s="7">
        <v>4.0000000000000001E-3</v>
      </c>
      <c r="D935" s="7">
        <v>83</v>
      </c>
      <c r="E935" s="7">
        <v>78</v>
      </c>
      <c r="F935" s="7">
        <v>0.14499999999999999</v>
      </c>
      <c r="G935" s="7">
        <v>0.66500000000000004</v>
      </c>
      <c r="H935" s="7">
        <v>0.19</v>
      </c>
      <c r="I935" s="7">
        <v>11153454</v>
      </c>
      <c r="J935" s="7">
        <v>0.76300000000000001</v>
      </c>
    </row>
    <row r="936" spans="1:10" ht="15.75" customHeight="1" x14ac:dyDescent="0.35">
      <c r="A936" s="7" t="s">
        <v>1089</v>
      </c>
      <c r="B936" s="7">
        <v>0.01</v>
      </c>
      <c r="C936" s="7">
        <v>4.0000000000000001E-3</v>
      </c>
      <c r="D936" s="7">
        <v>84</v>
      </c>
      <c r="E936" s="7">
        <v>78</v>
      </c>
      <c r="F936" s="7">
        <v>0.14599999999999999</v>
      </c>
      <c r="G936" s="7">
        <v>0.66300000000000003</v>
      </c>
      <c r="H936" s="7">
        <v>0.192</v>
      </c>
      <c r="I936" s="7">
        <v>11123213</v>
      </c>
      <c r="J936" s="7">
        <v>0.76600000000000001</v>
      </c>
    </row>
    <row r="937" spans="1:10" ht="15.75" customHeight="1" x14ac:dyDescent="0.35">
      <c r="A937" s="7" t="s">
        <v>1090</v>
      </c>
      <c r="B937" s="7">
        <v>8.9999999999999993E-3</v>
      </c>
      <c r="C937" s="7">
        <v>4.0000000000000001E-3</v>
      </c>
      <c r="D937" s="7">
        <v>83</v>
      </c>
      <c r="E937" s="7">
        <v>78</v>
      </c>
      <c r="F937" s="7">
        <v>0.14599999999999999</v>
      </c>
      <c r="G937" s="7">
        <v>0.66</v>
      </c>
      <c r="H937" s="7">
        <v>0.19400000000000001</v>
      </c>
      <c r="I937" s="7">
        <v>11092771</v>
      </c>
      <c r="J937" s="7">
        <v>0.77</v>
      </c>
    </row>
    <row r="938" spans="1:10" ht="15.75" customHeight="1" x14ac:dyDescent="0.35">
      <c r="A938" s="7" t="s">
        <v>1091</v>
      </c>
      <c r="B938" s="7">
        <v>1.6E-2</v>
      </c>
      <c r="C938" s="9">
        <v>3.2813011456628703E-2</v>
      </c>
      <c r="D938" s="7">
        <v>70</v>
      </c>
      <c r="E938" s="7">
        <v>64</v>
      </c>
      <c r="F938" s="9">
        <v>0.30346297045730503</v>
      </c>
      <c r="G938" s="9">
        <v>0.62328409550789099</v>
      </c>
      <c r="H938" s="9">
        <v>7.3249696479158202E-2</v>
      </c>
      <c r="I938" s="7">
        <v>56200</v>
      </c>
      <c r="J938" s="7">
        <v>0.81599999999999995</v>
      </c>
    </row>
    <row r="939" spans="1:10" ht="15.75" customHeight="1" x14ac:dyDescent="0.35">
      <c r="A939" s="7" t="s">
        <v>1093</v>
      </c>
      <c r="B939" s="7">
        <v>1.7000000000000001E-2</v>
      </c>
      <c r="C939" s="9">
        <v>3.2813011456628703E-2</v>
      </c>
      <c r="D939" s="7">
        <v>70</v>
      </c>
      <c r="E939" s="7">
        <v>65</v>
      </c>
      <c r="F939" s="9">
        <v>0.30346297045730503</v>
      </c>
      <c r="G939" s="9">
        <v>0.62328409550789099</v>
      </c>
      <c r="H939" s="9">
        <v>7.3249696479158202E-2</v>
      </c>
      <c r="I939" s="7">
        <v>56350</v>
      </c>
      <c r="J939" s="7">
        <v>0.81799999999999995</v>
      </c>
    </row>
    <row r="940" spans="1:10" ht="15.75" customHeight="1" x14ac:dyDescent="0.35">
      <c r="A940" s="7" t="s">
        <v>1094</v>
      </c>
      <c r="B940" s="7">
        <v>1.7000000000000001E-2</v>
      </c>
      <c r="C940" s="9">
        <v>3.2813011456628703E-2</v>
      </c>
      <c r="D940" s="7">
        <v>71</v>
      </c>
      <c r="E940" s="7">
        <v>65</v>
      </c>
      <c r="F940" s="9">
        <v>0.30346297045730503</v>
      </c>
      <c r="G940" s="9">
        <v>0.62328409550789099</v>
      </c>
      <c r="H940" s="9">
        <v>7.3249696479158202E-2</v>
      </c>
      <c r="I940" s="7">
        <v>56609</v>
      </c>
      <c r="J940" s="7">
        <v>0.82099999999999995</v>
      </c>
    </row>
    <row r="941" spans="1:10" ht="15.75" customHeight="1" x14ac:dyDescent="0.35">
      <c r="A941" s="7" t="s">
        <v>1095</v>
      </c>
      <c r="B941" s="7">
        <v>1.6E-2</v>
      </c>
      <c r="C941" s="9">
        <v>3.2813011456628703E-2</v>
      </c>
      <c r="D941" s="7">
        <v>71</v>
      </c>
      <c r="E941" s="7">
        <v>66</v>
      </c>
      <c r="F941" s="9">
        <v>0.30346297045730503</v>
      </c>
      <c r="G941" s="9">
        <v>0.62328409550789099</v>
      </c>
      <c r="H941" s="9">
        <v>7.3249696479158202E-2</v>
      </c>
      <c r="I941" s="7">
        <v>56765</v>
      </c>
      <c r="J941" s="7">
        <v>0.82299999999999995</v>
      </c>
    </row>
    <row r="942" spans="1:10" ht="15.75" customHeight="1" x14ac:dyDescent="0.35">
      <c r="A942" s="7" t="s">
        <v>1096</v>
      </c>
      <c r="B942" s="7">
        <v>1.6E-2</v>
      </c>
      <c r="C942" s="9">
        <v>3.2813011456628703E-2</v>
      </c>
      <c r="D942" s="7">
        <v>72</v>
      </c>
      <c r="E942" s="7">
        <v>66</v>
      </c>
      <c r="F942" s="9">
        <v>0.30346297045730503</v>
      </c>
      <c r="G942" s="9">
        <v>0.62328409550789099</v>
      </c>
      <c r="H942" s="9">
        <v>7.3249696479158202E-2</v>
      </c>
      <c r="I942" s="7">
        <v>56911</v>
      </c>
      <c r="J942" s="7">
        <v>0.82599999999999996</v>
      </c>
    </row>
    <row r="943" spans="1:10" ht="15.75" customHeight="1" x14ac:dyDescent="0.35">
      <c r="A943" s="7" t="s">
        <v>1097</v>
      </c>
      <c r="B943" s="7">
        <v>1.6E-2</v>
      </c>
      <c r="C943" s="9">
        <v>3.2813011456628703E-2</v>
      </c>
      <c r="D943" s="7">
        <v>72</v>
      </c>
      <c r="E943" s="7">
        <v>67</v>
      </c>
      <c r="F943" s="9">
        <v>0.30346297045730503</v>
      </c>
      <c r="G943" s="9">
        <v>0.62328409550789099</v>
      </c>
      <c r="H943" s="9">
        <v>7.3249696479158202E-2</v>
      </c>
      <c r="I943" s="7">
        <v>56935</v>
      </c>
      <c r="J943" s="7">
        <v>0.82899999999999996</v>
      </c>
    </row>
    <row r="944" spans="1:10" ht="15.75" customHeight="1" x14ac:dyDescent="0.35">
      <c r="A944" s="7" t="s">
        <v>1098</v>
      </c>
      <c r="B944" s="7">
        <v>1.4999999999999999E-2</v>
      </c>
      <c r="C944" s="9">
        <v>3.2813011456628703E-2</v>
      </c>
      <c r="D944" s="7">
        <v>72</v>
      </c>
      <c r="E944" s="7">
        <v>67</v>
      </c>
      <c r="F944" s="9">
        <v>0.30346297045730503</v>
      </c>
      <c r="G944" s="9">
        <v>0.62328409550789099</v>
      </c>
      <c r="H944" s="9">
        <v>7.3249696479158202E-2</v>
      </c>
      <c r="I944" s="7">
        <v>56774</v>
      </c>
      <c r="J944" s="7">
        <v>0.83199999999999996</v>
      </c>
    </row>
    <row r="945" spans="1:10" ht="15.75" customHeight="1" x14ac:dyDescent="0.35">
      <c r="A945" s="7" t="s">
        <v>1099</v>
      </c>
      <c r="B945" s="7">
        <v>1.4999999999999999E-2</v>
      </c>
      <c r="C945" s="9">
        <v>3.2813011456628703E-2</v>
      </c>
      <c r="D945" s="7">
        <v>72</v>
      </c>
      <c r="E945" s="7">
        <v>68</v>
      </c>
      <c r="F945" s="9">
        <v>0.30346297045730503</v>
      </c>
      <c r="G945" s="9">
        <v>0.62328409550789099</v>
      </c>
      <c r="H945" s="9">
        <v>7.3249696479158202E-2</v>
      </c>
      <c r="I945" s="7">
        <v>56555</v>
      </c>
      <c r="J945" s="7">
        <v>0.83499999999999996</v>
      </c>
    </row>
    <row r="946" spans="1:10" ht="15.75" customHeight="1" x14ac:dyDescent="0.35">
      <c r="A946" s="7" t="s">
        <v>1100</v>
      </c>
      <c r="B946" s="7">
        <v>1.4999999999999999E-2</v>
      </c>
      <c r="C946" s="9">
        <v>3.2813011456628703E-2</v>
      </c>
      <c r="D946" s="7">
        <v>73</v>
      </c>
      <c r="E946" s="7">
        <v>68</v>
      </c>
      <c r="F946" s="9">
        <v>0.30346297045730503</v>
      </c>
      <c r="G946" s="9">
        <v>0.62328409550789099</v>
      </c>
      <c r="H946" s="9">
        <v>7.3249696479158202E-2</v>
      </c>
      <c r="I946" s="7">
        <v>56328</v>
      </c>
      <c r="J946" s="7">
        <v>0.83799999999999997</v>
      </c>
    </row>
    <row r="947" spans="1:10" ht="15.75" customHeight="1" x14ac:dyDescent="0.35">
      <c r="A947" s="7" t="s">
        <v>1101</v>
      </c>
      <c r="B947" s="7">
        <v>1.6E-2</v>
      </c>
      <c r="C947" s="9">
        <v>3.2813011456628703E-2</v>
      </c>
      <c r="D947" s="7">
        <v>73</v>
      </c>
      <c r="E947" s="7">
        <v>68</v>
      </c>
      <c r="F947" s="9">
        <v>0.30346297045730503</v>
      </c>
      <c r="G947" s="9">
        <v>0.62328409550789099</v>
      </c>
      <c r="H947" s="9">
        <v>7.3249696479158202E-2</v>
      </c>
      <c r="I947" s="7">
        <v>56323</v>
      </c>
      <c r="J947" s="7">
        <v>0.84099999999999997</v>
      </c>
    </row>
    <row r="948" spans="1:10" ht="15.75" customHeight="1" x14ac:dyDescent="0.35">
      <c r="A948" s="7" t="s">
        <v>1102</v>
      </c>
      <c r="B948" s="7">
        <v>1.4999999999999999E-2</v>
      </c>
      <c r="C948" s="9">
        <v>3.2813011456628703E-2</v>
      </c>
      <c r="D948" s="7">
        <v>73</v>
      </c>
      <c r="E948" s="7">
        <v>69</v>
      </c>
      <c r="F948" s="9">
        <v>0.30346297045730503</v>
      </c>
      <c r="G948" s="9">
        <v>0.62328409550789099</v>
      </c>
      <c r="H948" s="9">
        <v>7.3249696479158202E-2</v>
      </c>
      <c r="I948" s="7">
        <v>56905</v>
      </c>
      <c r="J948" s="7">
        <v>0.84399999999999997</v>
      </c>
    </row>
    <row r="949" spans="1:10" ht="15.75" customHeight="1" x14ac:dyDescent="0.35">
      <c r="A949" s="7" t="s">
        <v>1103</v>
      </c>
      <c r="B949" s="7">
        <v>1.4E-2</v>
      </c>
      <c r="C949" s="9">
        <v>3.2813011456628703E-2</v>
      </c>
      <c r="D949" s="9">
        <v>71.105283757338597</v>
      </c>
      <c r="E949" s="9">
        <v>66.415655577299404</v>
      </c>
      <c r="F949" s="9">
        <v>0.30346297045730503</v>
      </c>
      <c r="G949" s="9">
        <v>0.62328409550789099</v>
      </c>
      <c r="H949" s="9">
        <v>7.3249696479158202E-2</v>
      </c>
      <c r="I949" s="7">
        <v>56890</v>
      </c>
      <c r="J949" s="7">
        <v>0.84799999999999998</v>
      </c>
    </row>
    <row r="950" spans="1:10" ht="15.75" customHeight="1" x14ac:dyDescent="0.35">
      <c r="A950" s="7" t="s">
        <v>1104</v>
      </c>
      <c r="B950" s="7">
        <v>1.4E-2</v>
      </c>
      <c r="C950" s="9">
        <v>3.2813011456628703E-2</v>
      </c>
      <c r="D950" s="9">
        <v>71.105283757338597</v>
      </c>
      <c r="E950" s="9">
        <v>66.415655577299404</v>
      </c>
      <c r="F950" s="9">
        <v>0.30346297045730503</v>
      </c>
      <c r="G950" s="9">
        <v>0.62328409550789099</v>
      </c>
      <c r="H950" s="9">
        <v>7.3249696479158202E-2</v>
      </c>
      <c r="I950" s="7">
        <v>56810</v>
      </c>
      <c r="J950" s="7">
        <v>0.85199999999999998</v>
      </c>
    </row>
    <row r="951" spans="1:10" ht="15.75" customHeight="1" x14ac:dyDescent="0.35">
      <c r="A951" s="7" t="s">
        <v>1105</v>
      </c>
      <c r="B951" s="7">
        <v>1.9E-2</v>
      </c>
      <c r="C951" s="7">
        <v>1.4E-2</v>
      </c>
      <c r="D951" s="7">
        <v>73</v>
      </c>
      <c r="E951" s="7">
        <v>68</v>
      </c>
      <c r="F951" s="7">
        <v>0.35</v>
      </c>
      <c r="G951" s="7">
        <v>0.57199999999999995</v>
      </c>
      <c r="H951" s="7">
        <v>7.8E-2</v>
      </c>
      <c r="I951" s="7">
        <v>101620</v>
      </c>
      <c r="J951" s="7">
        <v>0.35899999999999999</v>
      </c>
    </row>
    <row r="952" spans="1:10" ht="15.75" customHeight="1" x14ac:dyDescent="0.35">
      <c r="A952" s="7" t="s">
        <v>1107</v>
      </c>
      <c r="B952" s="7">
        <v>1.9E-2</v>
      </c>
      <c r="C952" s="7">
        <v>1.2999999999999999E-2</v>
      </c>
      <c r="D952" s="7">
        <v>73</v>
      </c>
      <c r="E952" s="7">
        <v>68</v>
      </c>
      <c r="F952" s="7">
        <v>0.34100000000000003</v>
      </c>
      <c r="G952" s="7">
        <v>0.58199999999999996</v>
      </c>
      <c r="H952" s="7">
        <v>7.6999999999999999E-2</v>
      </c>
      <c r="I952" s="7">
        <v>101849</v>
      </c>
      <c r="J952" s="7">
        <v>0.36099999999999999</v>
      </c>
    </row>
    <row r="953" spans="1:10" ht="15.75" customHeight="1" x14ac:dyDescent="0.35">
      <c r="A953" s="7" t="s">
        <v>1108</v>
      </c>
      <c r="B953" s="7">
        <v>1.9E-2</v>
      </c>
      <c r="C953" s="7">
        <v>1.2999999999999999E-2</v>
      </c>
      <c r="D953" s="7">
        <v>73</v>
      </c>
      <c r="E953" s="7">
        <v>68</v>
      </c>
      <c r="F953" s="7">
        <v>0.33</v>
      </c>
      <c r="G953" s="7">
        <v>0.59199999999999997</v>
      </c>
      <c r="H953" s="7">
        <v>7.6999999999999999E-2</v>
      </c>
      <c r="I953" s="7">
        <v>102099</v>
      </c>
      <c r="J953" s="7">
        <v>0.36099999999999999</v>
      </c>
    </row>
    <row r="954" spans="1:10" ht="15.75" customHeight="1" x14ac:dyDescent="0.35">
      <c r="A954" s="7" t="s">
        <v>1109</v>
      </c>
      <c r="B954" s="7">
        <v>1.9E-2</v>
      </c>
      <c r="C954" s="7">
        <v>1.2999999999999999E-2</v>
      </c>
      <c r="D954" s="7">
        <v>73</v>
      </c>
      <c r="E954" s="7">
        <v>69</v>
      </c>
      <c r="F954" s="7">
        <v>0.31900000000000001</v>
      </c>
      <c r="G954" s="7">
        <v>0.60299999999999998</v>
      </c>
      <c r="H954" s="7">
        <v>7.6999999999999999E-2</v>
      </c>
      <c r="I954" s="7">
        <v>102369</v>
      </c>
      <c r="J954" s="7">
        <v>0.36</v>
      </c>
    </row>
    <row r="955" spans="1:10" ht="15.75" customHeight="1" x14ac:dyDescent="0.35">
      <c r="A955" s="7" t="s">
        <v>1110</v>
      </c>
      <c r="B955" s="7">
        <v>1.9E-2</v>
      </c>
      <c r="C955" s="7">
        <v>1.2999999999999999E-2</v>
      </c>
      <c r="D955" s="7">
        <v>74</v>
      </c>
      <c r="E955" s="7">
        <v>69</v>
      </c>
      <c r="F955" s="7">
        <v>0.309</v>
      </c>
      <c r="G955" s="7">
        <v>0.61399999999999999</v>
      </c>
      <c r="H955" s="7">
        <v>7.6999999999999999E-2</v>
      </c>
      <c r="I955" s="7">
        <v>102655</v>
      </c>
      <c r="J955" s="7">
        <v>0.36</v>
      </c>
    </row>
    <row r="956" spans="1:10" ht="15.75" customHeight="1" x14ac:dyDescent="0.35">
      <c r="A956" s="7" t="s">
        <v>1111</v>
      </c>
      <c r="B956" s="7">
        <v>1.9E-2</v>
      </c>
      <c r="C956" s="7">
        <v>1.2999999999999999E-2</v>
      </c>
      <c r="D956" s="7">
        <v>74</v>
      </c>
      <c r="E956" s="7">
        <v>69</v>
      </c>
      <c r="F956" s="7">
        <v>0.3</v>
      </c>
      <c r="G956" s="7">
        <v>0.623</v>
      </c>
      <c r="H956" s="7">
        <v>7.6999999999999999E-2</v>
      </c>
      <c r="I956" s="7">
        <v>102951</v>
      </c>
      <c r="J956" s="7">
        <v>0.35899999999999999</v>
      </c>
    </row>
    <row r="957" spans="1:10" ht="15.75" customHeight="1" x14ac:dyDescent="0.35">
      <c r="A957" s="7" t="s">
        <v>1112</v>
      </c>
      <c r="B957" s="7">
        <v>1.9E-2</v>
      </c>
      <c r="C957" s="7">
        <v>1.2999999999999999E-2</v>
      </c>
      <c r="D957" s="7">
        <v>74</v>
      </c>
      <c r="E957" s="7">
        <v>69</v>
      </c>
      <c r="F957" s="7">
        <v>0.29299999999999998</v>
      </c>
      <c r="G957" s="7">
        <v>0.63100000000000001</v>
      </c>
      <c r="H957" s="7">
        <v>7.5999999999999998E-2</v>
      </c>
      <c r="I957" s="7">
        <v>103260</v>
      </c>
      <c r="J957" s="7">
        <v>0.35899999999999999</v>
      </c>
    </row>
    <row r="958" spans="1:10" ht="15.75" customHeight="1" x14ac:dyDescent="0.35">
      <c r="A958" s="7" t="s">
        <v>1113</v>
      </c>
      <c r="B958" s="7">
        <v>1.9E-2</v>
      </c>
      <c r="C958" s="7">
        <v>1.2E-2</v>
      </c>
      <c r="D958" s="7">
        <v>74</v>
      </c>
      <c r="E958" s="7">
        <v>69</v>
      </c>
      <c r="F958" s="7">
        <v>0.28699999999999998</v>
      </c>
      <c r="G958" s="7">
        <v>0.63800000000000001</v>
      </c>
      <c r="H958" s="7">
        <v>7.4999999999999997E-2</v>
      </c>
      <c r="I958" s="7">
        <v>103586</v>
      </c>
      <c r="J958" s="7">
        <v>0.35799999999999998</v>
      </c>
    </row>
    <row r="959" spans="1:10" ht="15.75" customHeight="1" x14ac:dyDescent="0.35">
      <c r="A959" s="7" t="s">
        <v>1114</v>
      </c>
      <c r="B959" s="7">
        <v>1.9E-2</v>
      </c>
      <c r="C959" s="7">
        <v>1.2E-2</v>
      </c>
      <c r="D959" s="7">
        <v>74</v>
      </c>
      <c r="E959" s="7">
        <v>70</v>
      </c>
      <c r="F959" s="7">
        <v>0.28199999999999997</v>
      </c>
      <c r="G959" s="7">
        <v>0.64300000000000002</v>
      </c>
      <c r="H959" s="7">
        <v>7.3999999999999996E-2</v>
      </c>
      <c r="I959" s="7">
        <v>103932</v>
      </c>
      <c r="J959" s="7">
        <v>0.35799999999999998</v>
      </c>
    </row>
    <row r="960" spans="1:10" ht="15.75" customHeight="1" x14ac:dyDescent="0.35">
      <c r="A960" s="7" t="s">
        <v>1115</v>
      </c>
      <c r="B960" s="7">
        <v>1.9E-2</v>
      </c>
      <c r="C960" s="7">
        <v>1.2E-2</v>
      </c>
      <c r="D960" s="7">
        <v>75</v>
      </c>
      <c r="E960" s="7">
        <v>70</v>
      </c>
      <c r="F960" s="7">
        <v>0.27900000000000003</v>
      </c>
      <c r="G960" s="7">
        <v>0.64800000000000002</v>
      </c>
      <c r="H960" s="7">
        <v>7.2999999999999995E-2</v>
      </c>
      <c r="I960" s="7">
        <v>104296</v>
      </c>
      <c r="J960" s="7">
        <v>0.35699999999999998</v>
      </c>
    </row>
    <row r="961" spans="1:10" ht="15.75" customHeight="1" x14ac:dyDescent="0.35">
      <c r="A961" s="7" t="s">
        <v>1116</v>
      </c>
      <c r="B961" s="7">
        <v>1.9E-2</v>
      </c>
      <c r="C961" s="7">
        <v>1.2E-2</v>
      </c>
      <c r="D961" s="7">
        <v>75</v>
      </c>
      <c r="E961" s="7">
        <v>70</v>
      </c>
      <c r="F961" s="7">
        <v>0.27500000000000002</v>
      </c>
      <c r="G961" s="7">
        <v>0.65200000000000002</v>
      </c>
      <c r="H961" s="7">
        <v>7.1999999999999995E-2</v>
      </c>
      <c r="I961" s="7">
        <v>104677</v>
      </c>
      <c r="J961" s="7">
        <v>0.35699999999999998</v>
      </c>
    </row>
    <row r="962" spans="1:10" ht="15.75" customHeight="1" x14ac:dyDescent="0.35">
      <c r="A962" s="7" t="s">
        <v>1117</v>
      </c>
      <c r="B962" s="7">
        <v>1.9E-2</v>
      </c>
      <c r="C962" s="7">
        <v>1.0999999999999999E-2</v>
      </c>
      <c r="D962" s="7">
        <v>75</v>
      </c>
      <c r="E962" s="7">
        <v>70</v>
      </c>
      <c r="F962" s="7">
        <v>0.27200000000000002</v>
      </c>
      <c r="G962" s="7">
        <v>0.65600000000000003</v>
      </c>
      <c r="H962" s="7">
        <v>7.1999999999999995E-2</v>
      </c>
      <c r="I962" s="7">
        <v>105074</v>
      </c>
      <c r="J962" s="7">
        <v>0.35599999999999998</v>
      </c>
    </row>
    <row r="963" spans="1:10" ht="15.75" customHeight="1" x14ac:dyDescent="0.35">
      <c r="A963" s="7" t="s">
        <v>1118</v>
      </c>
      <c r="B963" s="7">
        <v>1.9E-2</v>
      </c>
      <c r="C963" s="7">
        <v>1.0999999999999999E-2</v>
      </c>
      <c r="D963" s="7">
        <v>75</v>
      </c>
      <c r="E963" s="7">
        <v>70</v>
      </c>
      <c r="F963" s="7">
        <v>0.27</v>
      </c>
      <c r="G963" s="7">
        <v>0.65900000000000003</v>
      </c>
      <c r="H963" s="7">
        <v>7.0999999999999994E-2</v>
      </c>
      <c r="I963" s="7">
        <v>105483</v>
      </c>
      <c r="J963" s="7">
        <v>0.35599999999999998</v>
      </c>
    </row>
    <row r="964" spans="1:10" ht="15.75" customHeight="1" x14ac:dyDescent="0.35">
      <c r="A964" s="7" t="s">
        <v>1119</v>
      </c>
      <c r="B964" s="7">
        <v>2.1999999999999999E-2</v>
      </c>
      <c r="C964" s="9">
        <v>3.2813011456628703E-2</v>
      </c>
      <c r="D964" s="7">
        <v>78</v>
      </c>
      <c r="E964" s="7">
        <v>73</v>
      </c>
      <c r="F964" s="7">
        <v>0.30499999999999999</v>
      </c>
      <c r="G964" s="7">
        <v>0.64200000000000002</v>
      </c>
      <c r="H964" s="7">
        <v>5.3999999999999999E-2</v>
      </c>
      <c r="I964" s="7">
        <v>155328</v>
      </c>
      <c r="J964" s="7">
        <v>0.93100000000000005</v>
      </c>
    </row>
    <row r="965" spans="1:10" ht="15.75" customHeight="1" x14ac:dyDescent="0.35">
      <c r="A965" s="7" t="s">
        <v>1121</v>
      </c>
      <c r="B965" s="7">
        <v>2.1000000000000001E-2</v>
      </c>
      <c r="C965" s="9">
        <v>3.2813011456628703E-2</v>
      </c>
      <c r="D965" s="7">
        <v>78</v>
      </c>
      <c r="E965" s="7">
        <v>73</v>
      </c>
      <c r="F965" s="7">
        <v>0.30299999999999999</v>
      </c>
      <c r="G965" s="7">
        <v>0.64100000000000001</v>
      </c>
      <c r="H965" s="7">
        <v>5.5E-2</v>
      </c>
      <c r="I965" s="7">
        <v>156417</v>
      </c>
      <c r="J965" s="7">
        <v>0.93200000000000005</v>
      </c>
    </row>
    <row r="966" spans="1:10" ht="15.75" customHeight="1" x14ac:dyDescent="0.35">
      <c r="A966" s="7" t="s">
        <v>1122</v>
      </c>
      <c r="B966" s="7">
        <v>2.1000000000000001E-2</v>
      </c>
      <c r="C966" s="9">
        <v>3.2813011456628703E-2</v>
      </c>
      <c r="D966" s="7">
        <v>78</v>
      </c>
      <c r="E966" s="7">
        <v>73</v>
      </c>
      <c r="F966" s="7">
        <v>0.30199999999999999</v>
      </c>
      <c r="G966" s="7">
        <v>0.64100000000000001</v>
      </c>
      <c r="H966" s="7">
        <v>5.8000000000000003E-2</v>
      </c>
      <c r="I966" s="7">
        <v>157241</v>
      </c>
      <c r="J966" s="7">
        <v>0.93300000000000005</v>
      </c>
    </row>
    <row r="967" spans="1:10" ht="15.75" customHeight="1" x14ac:dyDescent="0.35">
      <c r="A967" s="7" t="s">
        <v>1123</v>
      </c>
      <c r="B967" s="7">
        <v>0.02</v>
      </c>
      <c r="C967" s="9">
        <v>3.2813011456628703E-2</v>
      </c>
      <c r="D967" s="7">
        <v>79</v>
      </c>
      <c r="E967" s="7">
        <v>74</v>
      </c>
      <c r="F967" s="7">
        <v>0.3</v>
      </c>
      <c r="G967" s="7">
        <v>0.64</v>
      </c>
      <c r="H967" s="7">
        <v>0.06</v>
      </c>
      <c r="I967" s="7">
        <v>157823</v>
      </c>
      <c r="J967" s="7">
        <v>0.93400000000000005</v>
      </c>
    </row>
    <row r="968" spans="1:10" ht="15.75" customHeight="1" x14ac:dyDescent="0.35">
      <c r="A968" s="7" t="s">
        <v>1124</v>
      </c>
      <c r="B968" s="7">
        <v>0.02</v>
      </c>
      <c r="C968" s="9">
        <v>3.2813011456628703E-2</v>
      </c>
      <c r="D968" s="7">
        <v>79</v>
      </c>
      <c r="E968" s="7">
        <v>74</v>
      </c>
      <c r="F968" s="7">
        <v>0.29799999999999999</v>
      </c>
      <c r="G968" s="7">
        <v>0.64</v>
      </c>
      <c r="H968" s="7">
        <v>6.2E-2</v>
      </c>
      <c r="I968" s="7">
        <v>158194</v>
      </c>
      <c r="J968" s="7">
        <v>0.93500000000000005</v>
      </c>
    </row>
    <row r="969" spans="1:10" ht="15.75" customHeight="1" x14ac:dyDescent="0.35">
      <c r="A969" s="7" t="s">
        <v>1125</v>
      </c>
      <c r="B969" s="7">
        <v>1.9E-2</v>
      </c>
      <c r="C969" s="9">
        <v>3.2813011456628703E-2</v>
      </c>
      <c r="D969" s="7">
        <v>79</v>
      </c>
      <c r="E969" s="7">
        <v>74</v>
      </c>
      <c r="F969" s="7">
        <v>0.29499999999999998</v>
      </c>
      <c r="G969" s="7">
        <v>0.64100000000000001</v>
      </c>
      <c r="H969" s="7">
        <v>6.4000000000000001E-2</v>
      </c>
      <c r="I969" s="7">
        <v>158401</v>
      </c>
      <c r="J969" s="7">
        <v>0.93600000000000005</v>
      </c>
    </row>
    <row r="970" spans="1:10" ht="15.75" customHeight="1" x14ac:dyDescent="0.35">
      <c r="A970" s="7" t="s">
        <v>1126</v>
      </c>
      <c r="B970" s="7">
        <v>1.9E-2</v>
      </c>
      <c r="C970" s="9">
        <v>3.2813011456628703E-2</v>
      </c>
      <c r="D970" s="7">
        <v>80</v>
      </c>
      <c r="E970" s="7">
        <v>74</v>
      </c>
      <c r="F970" s="7">
        <v>0.29199999999999998</v>
      </c>
      <c r="G970" s="7">
        <v>0.64200000000000002</v>
      </c>
      <c r="H970" s="7">
        <v>6.6000000000000003E-2</v>
      </c>
      <c r="I970" s="7">
        <v>158429</v>
      </c>
      <c r="J970" s="7">
        <v>0.93700000000000006</v>
      </c>
    </row>
    <row r="971" spans="1:10" ht="15.75" customHeight="1" x14ac:dyDescent="0.35">
      <c r="A971" s="7" t="s">
        <v>1127</v>
      </c>
      <c r="B971" s="7">
        <v>1.9E-2</v>
      </c>
      <c r="C971" s="9">
        <v>3.2813011456628703E-2</v>
      </c>
      <c r="D971" s="7">
        <v>80</v>
      </c>
      <c r="E971" s="7">
        <v>75</v>
      </c>
      <c r="F971" s="7">
        <v>0.28799999999999998</v>
      </c>
      <c r="G971" s="7">
        <v>0.64500000000000002</v>
      </c>
      <c r="H971" s="7">
        <v>6.7000000000000004E-2</v>
      </c>
      <c r="I971" s="7">
        <v>158331</v>
      </c>
      <c r="J971" s="7">
        <v>0.93799999999999994</v>
      </c>
    </row>
    <row r="972" spans="1:10" ht="15.75" customHeight="1" x14ac:dyDescent="0.35">
      <c r="A972" s="7" t="s">
        <v>1128</v>
      </c>
      <c r="B972" s="7">
        <v>1.7999999999999999E-2</v>
      </c>
      <c r="C972" s="9">
        <v>3.2813011456628703E-2</v>
      </c>
      <c r="D972" s="7">
        <v>80</v>
      </c>
      <c r="E972" s="7">
        <v>75</v>
      </c>
      <c r="F972" s="7">
        <v>0.28399999999999997</v>
      </c>
      <c r="G972" s="7">
        <v>0.64700000000000002</v>
      </c>
      <c r="H972" s="7">
        <v>6.9000000000000006E-2</v>
      </c>
      <c r="I972" s="7">
        <v>158310</v>
      </c>
      <c r="J972" s="7">
        <v>0.93899999999999995</v>
      </c>
    </row>
    <row r="973" spans="1:10" ht="15.75" customHeight="1" x14ac:dyDescent="0.35">
      <c r="A973" s="7" t="s">
        <v>1129</v>
      </c>
      <c r="B973" s="7">
        <v>1.7999999999999999E-2</v>
      </c>
      <c r="C973" s="9">
        <v>3.2813011456628703E-2</v>
      </c>
      <c r="D973" s="7">
        <v>81</v>
      </c>
      <c r="E973" s="7">
        <v>75</v>
      </c>
      <c r="F973" s="7">
        <v>0.27900000000000003</v>
      </c>
      <c r="G973" s="7">
        <v>0.65</v>
      </c>
      <c r="H973" s="7">
        <v>7.0999999999999994E-2</v>
      </c>
      <c r="I973" s="7">
        <v>158621</v>
      </c>
      <c r="J973" s="7">
        <v>0.94</v>
      </c>
    </row>
    <row r="974" spans="1:10" ht="15.75" customHeight="1" x14ac:dyDescent="0.35">
      <c r="A974" s="7" t="s">
        <v>1130</v>
      </c>
      <c r="B974" s="7">
        <v>1.7999999999999999E-2</v>
      </c>
      <c r="C974" s="9">
        <v>3.2813011456628703E-2</v>
      </c>
      <c r="D974" s="7">
        <v>81</v>
      </c>
      <c r="E974" s="7">
        <v>75</v>
      </c>
      <c r="F974" s="7">
        <v>0.27500000000000002</v>
      </c>
      <c r="G974" s="7">
        <v>0.65200000000000002</v>
      </c>
      <c r="H974" s="7">
        <v>7.2999999999999995E-2</v>
      </c>
      <c r="I974" s="7">
        <v>159440</v>
      </c>
      <c r="J974" s="7">
        <v>0.94099999999999995</v>
      </c>
    </row>
    <row r="975" spans="1:10" ht="15.75" customHeight="1" x14ac:dyDescent="0.35">
      <c r="A975" s="7" t="s">
        <v>1131</v>
      </c>
      <c r="B975" s="7">
        <v>1.7999999999999999E-2</v>
      </c>
      <c r="C975" s="9">
        <v>3.2813011456628703E-2</v>
      </c>
      <c r="D975" s="7">
        <v>81</v>
      </c>
      <c r="E975" s="7">
        <v>76</v>
      </c>
      <c r="F975" s="7">
        <v>0.27100000000000002</v>
      </c>
      <c r="G975" s="7">
        <v>0.65400000000000003</v>
      </c>
      <c r="H975" s="7">
        <v>7.4999999999999997E-2</v>
      </c>
      <c r="I975" s="7">
        <v>160858</v>
      </c>
      <c r="J975" s="7">
        <v>0.94199999999999995</v>
      </c>
    </row>
    <row r="976" spans="1:10" ht="15.75" customHeight="1" x14ac:dyDescent="0.35">
      <c r="A976" s="7" t="s">
        <v>1132</v>
      </c>
      <c r="B976" s="7">
        <v>1.7000000000000001E-2</v>
      </c>
      <c r="C976" s="9">
        <v>3.2813011456628703E-2</v>
      </c>
      <c r="D976" s="7">
        <v>81</v>
      </c>
      <c r="E976" s="7">
        <v>76</v>
      </c>
      <c r="F976" s="7">
        <v>0.26600000000000001</v>
      </c>
      <c r="G976" s="7">
        <v>0.65600000000000003</v>
      </c>
      <c r="H976" s="7">
        <v>7.8E-2</v>
      </c>
      <c r="I976" s="7">
        <v>162810</v>
      </c>
      <c r="J976" s="7">
        <v>0.94299999999999995</v>
      </c>
    </row>
    <row r="977" spans="1:10" ht="15.75" customHeight="1" x14ac:dyDescent="0.35">
      <c r="A977" s="7" t="s">
        <v>1133</v>
      </c>
      <c r="B977" s="7">
        <v>3.6999999999999998E-2</v>
      </c>
      <c r="C977" s="7">
        <v>0.04</v>
      </c>
      <c r="D977" s="7">
        <v>71</v>
      </c>
      <c r="E977" s="7">
        <v>64</v>
      </c>
      <c r="F977" s="7">
        <v>0.441</v>
      </c>
      <c r="G977" s="7">
        <v>0.51900000000000002</v>
      </c>
      <c r="H977" s="7">
        <v>0.04</v>
      </c>
      <c r="I977" s="7">
        <v>11204183</v>
      </c>
      <c r="J977" s="7">
        <v>0.45100000000000001</v>
      </c>
    </row>
    <row r="978" spans="1:10" ht="15.75" customHeight="1" x14ac:dyDescent="0.35">
      <c r="A978" s="7" t="s">
        <v>1135</v>
      </c>
      <c r="B978" s="7">
        <v>3.5999999999999997E-2</v>
      </c>
      <c r="C978" s="7">
        <v>3.9E-2</v>
      </c>
      <c r="D978" s="7">
        <v>72</v>
      </c>
      <c r="E978" s="7">
        <v>65</v>
      </c>
      <c r="F978" s="7">
        <v>0.439</v>
      </c>
      <c r="G978" s="7">
        <v>0.52</v>
      </c>
      <c r="H978" s="7">
        <v>4.1000000000000002E-2</v>
      </c>
      <c r="I978" s="7">
        <v>11478984</v>
      </c>
      <c r="J978" s="7">
        <v>0.45500000000000002</v>
      </c>
    </row>
    <row r="979" spans="1:10" ht="15.75" customHeight="1" x14ac:dyDescent="0.35">
      <c r="A979" s="7" t="s">
        <v>1136</v>
      </c>
      <c r="B979" s="7">
        <v>3.5999999999999997E-2</v>
      </c>
      <c r="C979" s="7">
        <v>3.6999999999999998E-2</v>
      </c>
      <c r="D979" s="7">
        <v>72</v>
      </c>
      <c r="E979" s="7">
        <v>65</v>
      </c>
      <c r="F979" s="7">
        <v>0.438</v>
      </c>
      <c r="G979" s="7">
        <v>0.52100000000000002</v>
      </c>
      <c r="H979" s="7">
        <v>4.2000000000000003E-2</v>
      </c>
      <c r="I979" s="7">
        <v>11765738</v>
      </c>
      <c r="J979" s="7">
        <v>0.45900000000000002</v>
      </c>
    </row>
    <row r="980" spans="1:10" ht="15.75" customHeight="1" x14ac:dyDescent="0.35">
      <c r="A980" s="7" t="s">
        <v>1137</v>
      </c>
      <c r="B980" s="7">
        <v>3.5000000000000003E-2</v>
      </c>
      <c r="C980" s="7">
        <v>3.5999999999999997E-2</v>
      </c>
      <c r="D980" s="7">
        <v>73</v>
      </c>
      <c r="E980" s="7">
        <v>66</v>
      </c>
      <c r="F980" s="7">
        <v>0.436</v>
      </c>
      <c r="G980" s="7">
        <v>0.52200000000000002</v>
      </c>
      <c r="H980" s="7">
        <v>4.2000000000000003E-2</v>
      </c>
      <c r="I980" s="7">
        <v>12062835</v>
      </c>
      <c r="J980" s="7">
        <v>0.46300000000000002</v>
      </c>
    </row>
    <row r="981" spans="1:10" ht="15.75" customHeight="1" x14ac:dyDescent="0.35">
      <c r="A981" s="7" t="s">
        <v>1138</v>
      </c>
      <c r="B981" s="7">
        <v>3.5000000000000003E-2</v>
      </c>
      <c r="C981" s="7">
        <v>3.5000000000000003E-2</v>
      </c>
      <c r="D981" s="7">
        <v>73</v>
      </c>
      <c r="E981" s="7">
        <v>66</v>
      </c>
      <c r="F981" s="7">
        <v>0.434</v>
      </c>
      <c r="G981" s="7">
        <v>0.52400000000000002</v>
      </c>
      <c r="H981" s="7">
        <v>4.2999999999999997E-2</v>
      </c>
      <c r="I981" s="7">
        <v>12367800</v>
      </c>
      <c r="J981" s="7">
        <v>0.46800000000000003</v>
      </c>
    </row>
    <row r="982" spans="1:10" ht="15.75" customHeight="1" x14ac:dyDescent="0.35">
      <c r="A982" s="7" t="s">
        <v>1139</v>
      </c>
      <c r="B982" s="7">
        <v>3.5000000000000003E-2</v>
      </c>
      <c r="C982" s="7">
        <v>3.3000000000000002E-2</v>
      </c>
      <c r="D982" s="7">
        <v>73</v>
      </c>
      <c r="E982" s="7">
        <v>66</v>
      </c>
      <c r="F982" s="7">
        <v>0.432</v>
      </c>
      <c r="G982" s="7">
        <v>0.52600000000000002</v>
      </c>
      <c r="H982" s="7">
        <v>4.2999999999999997E-2</v>
      </c>
      <c r="I982" s="7">
        <v>12678919</v>
      </c>
      <c r="J982" s="7">
        <v>0.47199999999999998</v>
      </c>
    </row>
    <row r="983" spans="1:10" ht="15.75" customHeight="1" x14ac:dyDescent="0.35">
      <c r="A983" s="7" t="s">
        <v>1140</v>
      </c>
      <c r="B983" s="7">
        <v>3.4000000000000002E-2</v>
      </c>
      <c r="C983" s="7">
        <v>3.2000000000000001E-2</v>
      </c>
      <c r="D983" s="7">
        <v>73</v>
      </c>
      <c r="E983" s="7">
        <v>66</v>
      </c>
      <c r="F983" s="7">
        <v>0.42899999999999999</v>
      </c>
      <c r="G983" s="7">
        <v>0.52800000000000002</v>
      </c>
      <c r="H983" s="7">
        <v>4.2999999999999997E-2</v>
      </c>
      <c r="I983" s="7">
        <v>12995374</v>
      </c>
      <c r="J983" s="7">
        <v>0.47599999999999998</v>
      </c>
    </row>
    <row r="984" spans="1:10" ht="15.75" customHeight="1" x14ac:dyDescent="0.35">
      <c r="A984" s="7" t="s">
        <v>1141</v>
      </c>
      <c r="B984" s="7">
        <v>3.4000000000000002E-2</v>
      </c>
      <c r="C984" s="7">
        <v>3.1E-2</v>
      </c>
      <c r="D984" s="7">
        <v>74</v>
      </c>
      <c r="E984" s="7">
        <v>67</v>
      </c>
      <c r="F984" s="7">
        <v>0.42599999999999999</v>
      </c>
      <c r="G984" s="7">
        <v>0.53100000000000003</v>
      </c>
      <c r="H984" s="7">
        <v>4.2999999999999997E-2</v>
      </c>
      <c r="I984" s="7">
        <v>13317931</v>
      </c>
      <c r="J984" s="7">
        <v>0.48</v>
      </c>
    </row>
    <row r="985" spans="1:10" ht="15.75" customHeight="1" x14ac:dyDescent="0.35">
      <c r="A985" s="7" t="s">
        <v>1142</v>
      </c>
      <c r="B985" s="7">
        <v>3.3000000000000002E-2</v>
      </c>
      <c r="C985" s="7">
        <v>0.03</v>
      </c>
      <c r="D985" s="7">
        <v>74</v>
      </c>
      <c r="E985" s="7">
        <v>67</v>
      </c>
      <c r="F985" s="7">
        <v>0.42199999999999999</v>
      </c>
      <c r="G985" s="7">
        <v>0.53400000000000003</v>
      </c>
      <c r="H985" s="7">
        <v>4.3999999999999997E-2</v>
      </c>
      <c r="I985" s="7">
        <v>13648307</v>
      </c>
      <c r="J985" s="7">
        <v>0.48399999999999999</v>
      </c>
    </row>
    <row r="986" spans="1:10" ht="15.75" customHeight="1" x14ac:dyDescent="0.35">
      <c r="A986" s="7" t="s">
        <v>1143</v>
      </c>
      <c r="B986" s="7">
        <v>3.3000000000000002E-2</v>
      </c>
      <c r="C986" s="7">
        <v>2.9000000000000001E-2</v>
      </c>
      <c r="D986" s="7">
        <v>74</v>
      </c>
      <c r="E986" s="7">
        <v>67</v>
      </c>
      <c r="F986" s="7">
        <v>0.41899999999999998</v>
      </c>
      <c r="G986" s="7">
        <v>0.53700000000000003</v>
      </c>
      <c r="H986" s="7">
        <v>4.3999999999999997E-2</v>
      </c>
      <c r="I986" s="7">
        <v>13988988</v>
      </c>
      <c r="J986" s="7">
        <v>0.48899999999999999</v>
      </c>
    </row>
    <row r="987" spans="1:10" ht="15.75" customHeight="1" x14ac:dyDescent="0.35">
      <c r="A987" s="7" t="s">
        <v>1144</v>
      </c>
      <c r="B987" s="7">
        <v>3.2000000000000001E-2</v>
      </c>
      <c r="C987" s="7">
        <v>2.8000000000000001E-2</v>
      </c>
      <c r="D987" s="7">
        <v>75</v>
      </c>
      <c r="E987" s="7">
        <v>68</v>
      </c>
      <c r="F987" s="7">
        <v>0.41499999999999998</v>
      </c>
      <c r="G987" s="7">
        <v>0.54100000000000004</v>
      </c>
      <c r="H987" s="7">
        <v>4.3999999999999997E-2</v>
      </c>
      <c r="I987" s="7">
        <v>14341576</v>
      </c>
      <c r="J987" s="7">
        <v>0.49299999999999999</v>
      </c>
    </row>
    <row r="988" spans="1:10" ht="15.75" customHeight="1" x14ac:dyDescent="0.35">
      <c r="A988" s="7" t="s">
        <v>1145</v>
      </c>
      <c r="B988" s="7">
        <v>3.2000000000000001E-2</v>
      </c>
      <c r="C988" s="7">
        <v>2.8000000000000001E-2</v>
      </c>
      <c r="D988" s="7">
        <v>75</v>
      </c>
      <c r="E988" s="7">
        <v>68</v>
      </c>
      <c r="F988" s="7">
        <v>0.41199999999999998</v>
      </c>
      <c r="G988" s="7">
        <v>0.54400000000000004</v>
      </c>
      <c r="H988" s="7">
        <v>4.4999999999999998E-2</v>
      </c>
      <c r="I988" s="7">
        <v>14706578</v>
      </c>
      <c r="J988" s="7">
        <v>0.498</v>
      </c>
    </row>
    <row r="989" spans="1:10" ht="15.75" customHeight="1" x14ac:dyDescent="0.35">
      <c r="A989" s="7" t="s">
        <v>1146</v>
      </c>
      <c r="B989" s="7">
        <v>3.1E-2</v>
      </c>
      <c r="C989" s="7">
        <v>2.7E-2</v>
      </c>
      <c r="D989" s="7">
        <v>75</v>
      </c>
      <c r="E989" s="7">
        <v>68</v>
      </c>
      <c r="F989" s="7">
        <v>0.40799999999999997</v>
      </c>
      <c r="G989" s="7">
        <v>0.54700000000000004</v>
      </c>
      <c r="H989" s="7">
        <v>4.4999999999999998E-2</v>
      </c>
      <c r="I989" s="7">
        <v>15082831</v>
      </c>
      <c r="J989" s="7">
        <v>0.502</v>
      </c>
    </row>
    <row r="990" spans="1:10" ht="15.75" customHeight="1" x14ac:dyDescent="0.35">
      <c r="A990" s="7" t="s">
        <v>1147</v>
      </c>
      <c r="B990" s="7">
        <v>4.2000000000000003E-2</v>
      </c>
      <c r="C990" s="7">
        <v>0.10299999999999999</v>
      </c>
      <c r="D990" s="7">
        <v>51</v>
      </c>
      <c r="E990" s="7">
        <v>51</v>
      </c>
      <c r="F990" s="7">
        <v>0.44</v>
      </c>
      <c r="G990" s="7">
        <v>0.52500000000000002</v>
      </c>
      <c r="H990" s="7">
        <v>3.4000000000000002E-2</v>
      </c>
      <c r="I990" s="7">
        <v>8746128</v>
      </c>
      <c r="J990" s="7">
        <v>0.31</v>
      </c>
    </row>
    <row r="991" spans="1:10" ht="15.75" customHeight="1" x14ac:dyDescent="0.35">
      <c r="A991" s="7" t="s">
        <v>1149</v>
      </c>
      <c r="B991" s="7">
        <v>4.2000000000000003E-2</v>
      </c>
      <c r="C991" s="7">
        <v>9.9000000000000005E-2</v>
      </c>
      <c r="D991" s="7">
        <v>51</v>
      </c>
      <c r="E991" s="7">
        <v>51</v>
      </c>
      <c r="F991" s="7">
        <v>0.44</v>
      </c>
      <c r="G991" s="7">
        <v>0.52600000000000002</v>
      </c>
      <c r="H991" s="7">
        <v>3.4000000000000002E-2</v>
      </c>
      <c r="I991" s="7">
        <v>8895353</v>
      </c>
      <c r="J991" s="7">
        <v>0.314</v>
      </c>
    </row>
    <row r="992" spans="1:10" ht="15.75" customHeight="1" x14ac:dyDescent="0.35">
      <c r="A992" s="7" t="s">
        <v>1150</v>
      </c>
      <c r="B992" s="7">
        <v>4.1000000000000002E-2</v>
      </c>
      <c r="C992" s="7">
        <v>9.5000000000000001E-2</v>
      </c>
      <c r="D992" s="7">
        <v>51</v>
      </c>
      <c r="E992" s="7">
        <v>51</v>
      </c>
      <c r="F992" s="7">
        <v>0.439</v>
      </c>
      <c r="G992" s="7">
        <v>0.52700000000000002</v>
      </c>
      <c r="H992" s="7">
        <v>3.4000000000000002E-2</v>
      </c>
      <c r="I992" s="7">
        <v>9045748</v>
      </c>
      <c r="J992" s="7">
        <v>0.317</v>
      </c>
    </row>
    <row r="993" spans="1:10" ht="15.75" customHeight="1" x14ac:dyDescent="0.35">
      <c r="A993" s="7" t="s">
        <v>1151</v>
      </c>
      <c r="B993" s="7">
        <v>4.1000000000000002E-2</v>
      </c>
      <c r="C993" s="7">
        <v>9.1999999999999998E-2</v>
      </c>
      <c r="D993" s="7">
        <v>52</v>
      </c>
      <c r="E993" s="7">
        <v>52</v>
      </c>
      <c r="F993" s="7">
        <v>0.438</v>
      </c>
      <c r="G993" s="7">
        <v>0.52900000000000003</v>
      </c>
      <c r="H993" s="7">
        <v>3.3000000000000002E-2</v>
      </c>
      <c r="I993" s="7">
        <v>9204581</v>
      </c>
      <c r="J993" s="7">
        <v>0.32100000000000001</v>
      </c>
    </row>
    <row r="994" spans="1:10" ht="15.75" customHeight="1" x14ac:dyDescent="0.35">
      <c r="A994" s="7" t="s">
        <v>1152</v>
      </c>
      <c r="B994" s="7">
        <v>0.04</v>
      </c>
      <c r="C994" s="7">
        <v>8.7999999999999995E-2</v>
      </c>
      <c r="D994" s="7">
        <v>52</v>
      </c>
      <c r="E994" s="7">
        <v>52</v>
      </c>
      <c r="F994" s="7">
        <v>0.437</v>
      </c>
      <c r="G994" s="7">
        <v>0.53</v>
      </c>
      <c r="H994" s="7">
        <v>3.3000000000000002E-2</v>
      </c>
      <c r="I994" s="7">
        <v>9379621</v>
      </c>
      <c r="J994" s="7">
        <v>0.32400000000000001</v>
      </c>
    </row>
    <row r="995" spans="1:10" ht="15.75" customHeight="1" x14ac:dyDescent="0.35">
      <c r="A995" s="7" t="s">
        <v>1153</v>
      </c>
      <c r="B995" s="7">
        <v>0.04</v>
      </c>
      <c r="C995" s="7">
        <v>8.5000000000000006E-2</v>
      </c>
      <c r="D995" s="7">
        <v>53</v>
      </c>
      <c r="E995" s="7">
        <v>52</v>
      </c>
      <c r="F995" s="7">
        <v>0.436</v>
      </c>
      <c r="G995" s="7">
        <v>0.53100000000000003</v>
      </c>
      <c r="H995" s="7">
        <v>3.2000000000000001E-2</v>
      </c>
      <c r="I995" s="7">
        <v>9576331</v>
      </c>
      <c r="J995" s="7">
        <v>0.32800000000000001</v>
      </c>
    </row>
    <row r="996" spans="1:10" ht="15.75" customHeight="1" x14ac:dyDescent="0.35">
      <c r="A996" s="7" t="s">
        <v>1154</v>
      </c>
      <c r="B996" s="7">
        <v>0.04</v>
      </c>
      <c r="C996" s="7">
        <v>8.2000000000000003E-2</v>
      </c>
      <c r="D996" s="7">
        <v>54</v>
      </c>
      <c r="E996" s="7">
        <v>53</v>
      </c>
      <c r="F996" s="7">
        <v>0.435</v>
      </c>
      <c r="G996" s="7">
        <v>0.53300000000000003</v>
      </c>
      <c r="H996" s="7">
        <v>3.2000000000000001E-2</v>
      </c>
      <c r="I996" s="7">
        <v>9798963</v>
      </c>
      <c r="J996" s="7">
        <v>0.33200000000000002</v>
      </c>
    </row>
    <row r="997" spans="1:10" ht="15.75" customHeight="1" x14ac:dyDescent="0.35">
      <c r="A997" s="7" t="s">
        <v>1155</v>
      </c>
      <c r="B997" s="7">
        <v>3.9E-2</v>
      </c>
      <c r="C997" s="7">
        <v>7.9000000000000001E-2</v>
      </c>
      <c r="D997" s="7">
        <v>55</v>
      </c>
      <c r="E997" s="7">
        <v>53</v>
      </c>
      <c r="F997" s="7">
        <v>0.433</v>
      </c>
      <c r="G997" s="7">
        <v>0.53400000000000003</v>
      </c>
      <c r="H997" s="7">
        <v>3.2000000000000001E-2</v>
      </c>
      <c r="I997" s="7">
        <v>10046967</v>
      </c>
      <c r="J997" s="7">
        <v>0.33600000000000002</v>
      </c>
    </row>
    <row r="998" spans="1:10" ht="15.75" customHeight="1" x14ac:dyDescent="0.35">
      <c r="A998" s="7" t="s">
        <v>1156</v>
      </c>
      <c r="B998" s="7">
        <v>3.9E-2</v>
      </c>
      <c r="C998" s="7">
        <v>7.6999999999999999E-2</v>
      </c>
      <c r="D998" s="7">
        <v>55</v>
      </c>
      <c r="E998" s="7">
        <v>54</v>
      </c>
      <c r="F998" s="7">
        <v>0.432</v>
      </c>
      <c r="G998" s="7">
        <v>0.53600000000000003</v>
      </c>
      <c r="H998" s="7">
        <v>3.2000000000000001E-2</v>
      </c>
      <c r="I998" s="7">
        <v>10314678</v>
      </c>
      <c r="J998" s="7">
        <v>0.34</v>
      </c>
    </row>
    <row r="999" spans="1:10" ht="15.75" customHeight="1" x14ac:dyDescent="0.35">
      <c r="A999" s="7" t="s">
        <v>1157</v>
      </c>
      <c r="B999" s="7">
        <v>3.9E-2</v>
      </c>
      <c r="C999" s="7">
        <v>7.3999999999999996E-2</v>
      </c>
      <c r="D999" s="7">
        <v>56</v>
      </c>
      <c r="E999" s="7">
        <v>54</v>
      </c>
      <c r="F999" s="7">
        <v>0.43</v>
      </c>
      <c r="G999" s="7">
        <v>0.53800000000000003</v>
      </c>
      <c r="H999" s="7">
        <v>3.2000000000000001E-2</v>
      </c>
      <c r="I999" s="7">
        <v>10593248</v>
      </c>
      <c r="J999" s="7">
        <v>0.34399999999999997</v>
      </c>
    </row>
    <row r="1000" spans="1:10" ht="15.75" customHeight="1" x14ac:dyDescent="0.35">
      <c r="A1000" s="7" t="s">
        <v>1158</v>
      </c>
      <c r="B1000" s="7">
        <v>3.7999999999999999E-2</v>
      </c>
      <c r="C1000" s="7">
        <v>7.0999999999999994E-2</v>
      </c>
      <c r="D1000" s="7">
        <v>56</v>
      </c>
      <c r="E1000" s="7">
        <v>55</v>
      </c>
      <c r="F1000" s="7">
        <v>0.42799999999999999</v>
      </c>
      <c r="G1000" s="7">
        <v>0.54</v>
      </c>
      <c r="H1000" s="7">
        <v>3.2000000000000001E-2</v>
      </c>
      <c r="I1000" s="7">
        <v>10876033</v>
      </c>
      <c r="J1000" s="7">
        <v>0.34899999999999998</v>
      </c>
    </row>
    <row r="1001" spans="1:10" ht="15.75" customHeight="1" x14ac:dyDescent="0.35">
      <c r="A1001" s="7" t="s">
        <v>1159</v>
      </c>
      <c r="B1001" s="7">
        <v>3.7999999999999999E-2</v>
      </c>
      <c r="C1001" s="7">
        <v>6.9000000000000006E-2</v>
      </c>
      <c r="D1001" s="7">
        <v>56</v>
      </c>
      <c r="E1001" s="7">
        <v>55</v>
      </c>
      <c r="F1001" s="7">
        <v>0.42699999999999999</v>
      </c>
      <c r="G1001" s="7">
        <v>0.54200000000000004</v>
      </c>
      <c r="H1001" s="7">
        <v>3.1E-2</v>
      </c>
      <c r="I1001" s="7">
        <v>11161530</v>
      </c>
      <c r="J1001" s="7">
        <v>0.35299999999999998</v>
      </c>
    </row>
    <row r="1002" spans="1:10" ht="15.75" customHeight="1" x14ac:dyDescent="0.35">
      <c r="A1002" s="7" t="s">
        <v>1160</v>
      </c>
      <c r="B1002" s="7">
        <v>3.6999999999999998E-2</v>
      </c>
      <c r="C1002" s="7">
        <v>6.7000000000000004E-2</v>
      </c>
      <c r="D1002" s="7">
        <v>57</v>
      </c>
      <c r="E1002" s="7">
        <v>55</v>
      </c>
      <c r="F1002" s="7">
        <v>0.42499999999999999</v>
      </c>
      <c r="G1002" s="7">
        <v>0.54400000000000004</v>
      </c>
      <c r="H1002" s="7">
        <v>3.1E-2</v>
      </c>
      <c r="I1002" s="7">
        <v>11451273</v>
      </c>
      <c r="J1002" s="7">
        <v>0.35699999999999998</v>
      </c>
    </row>
    <row r="1003" spans="1:10" ht="15.75" customHeight="1" x14ac:dyDescent="0.35">
      <c r="A1003" s="7" t="s">
        <v>1161</v>
      </c>
      <c r="B1003" s="7">
        <v>4.2000000000000003E-2</v>
      </c>
      <c r="C1003" s="7">
        <v>0.109</v>
      </c>
      <c r="D1003" s="7">
        <v>53</v>
      </c>
      <c r="E1003" s="7">
        <v>50</v>
      </c>
      <c r="F1003" s="7">
        <v>0.435</v>
      </c>
      <c r="G1003" s="7">
        <v>0.53400000000000003</v>
      </c>
      <c r="H1003" s="7">
        <v>3.1E-2</v>
      </c>
      <c r="I1003" s="7">
        <v>1273312</v>
      </c>
      <c r="J1003" s="7">
        <v>0.36699999999999999</v>
      </c>
    </row>
    <row r="1004" spans="1:10" ht="15.75" customHeight="1" x14ac:dyDescent="0.35">
      <c r="A1004" s="7" t="s">
        <v>1163</v>
      </c>
      <c r="B1004" s="7">
        <v>4.1000000000000002E-2</v>
      </c>
      <c r="C1004" s="7">
        <v>0.106</v>
      </c>
      <c r="D1004" s="7">
        <v>53</v>
      </c>
      <c r="E1004" s="7">
        <v>51</v>
      </c>
      <c r="F1004" s="7">
        <v>0.434</v>
      </c>
      <c r="G1004" s="7">
        <v>0.53500000000000003</v>
      </c>
      <c r="H1004" s="7">
        <v>3.1E-2</v>
      </c>
      <c r="I1004" s="7">
        <v>1301748</v>
      </c>
      <c r="J1004" s="7">
        <v>0.375</v>
      </c>
    </row>
    <row r="1005" spans="1:10" ht="15.75" customHeight="1" x14ac:dyDescent="0.35">
      <c r="A1005" s="7" t="s">
        <v>1164</v>
      </c>
      <c r="B1005" s="7">
        <v>4.1000000000000002E-2</v>
      </c>
      <c r="C1005" s="7">
        <v>0.104</v>
      </c>
      <c r="D1005" s="7">
        <v>53</v>
      </c>
      <c r="E1005" s="7">
        <v>51</v>
      </c>
      <c r="F1005" s="7">
        <v>0.433</v>
      </c>
      <c r="G1005" s="7">
        <v>0.53700000000000003</v>
      </c>
      <c r="H1005" s="7">
        <v>0.03</v>
      </c>
      <c r="I1005" s="7">
        <v>1330849</v>
      </c>
      <c r="J1005" s="7">
        <v>0.38300000000000001</v>
      </c>
    </row>
    <row r="1006" spans="1:10" ht="15.75" customHeight="1" x14ac:dyDescent="0.35">
      <c r="A1006" s="7" t="s">
        <v>1165</v>
      </c>
      <c r="B1006" s="7">
        <v>4.1000000000000002E-2</v>
      </c>
      <c r="C1006" s="7">
        <v>0.10100000000000001</v>
      </c>
      <c r="D1006" s="7">
        <v>53</v>
      </c>
      <c r="E1006" s="7">
        <v>51</v>
      </c>
      <c r="F1006" s="7">
        <v>0.43099999999999999</v>
      </c>
      <c r="G1006" s="7">
        <v>0.53900000000000003</v>
      </c>
      <c r="H1006" s="7">
        <v>0.03</v>
      </c>
      <c r="I1006" s="7">
        <v>1360559</v>
      </c>
      <c r="J1006" s="7">
        <v>0.39200000000000002</v>
      </c>
    </row>
    <row r="1007" spans="1:10" ht="15.75" customHeight="1" x14ac:dyDescent="0.35">
      <c r="A1007" s="7" t="s">
        <v>1166</v>
      </c>
      <c r="B1007" s="7">
        <v>0.04</v>
      </c>
      <c r="C1007" s="7">
        <v>9.9000000000000005E-2</v>
      </c>
      <c r="D1007" s="7">
        <v>53</v>
      </c>
      <c r="E1007" s="7">
        <v>51</v>
      </c>
      <c r="F1007" s="7">
        <v>0.43</v>
      </c>
      <c r="G1007" s="7">
        <v>0.54</v>
      </c>
      <c r="H1007" s="7">
        <v>2.9000000000000001E-2</v>
      </c>
      <c r="I1007" s="7">
        <v>1390791</v>
      </c>
      <c r="J1007" s="7">
        <v>0.4</v>
      </c>
    </row>
    <row r="1008" spans="1:10" ht="15.75" customHeight="1" x14ac:dyDescent="0.35">
      <c r="A1008" s="7" t="s">
        <v>1167</v>
      </c>
      <c r="B1008" s="7">
        <v>0.04</v>
      </c>
      <c r="C1008" s="7">
        <v>9.6000000000000002E-2</v>
      </c>
      <c r="D1008" s="7">
        <v>53</v>
      </c>
      <c r="E1008" s="7">
        <v>51</v>
      </c>
      <c r="F1008" s="7">
        <v>0.42899999999999999</v>
      </c>
      <c r="G1008" s="7">
        <v>0.54200000000000004</v>
      </c>
      <c r="H1008" s="7">
        <v>2.9000000000000001E-2</v>
      </c>
      <c r="I1008" s="7">
        <v>1421515</v>
      </c>
      <c r="J1008" s="7">
        <v>0.40899999999999997</v>
      </c>
    </row>
    <row r="1009" spans="1:10" ht="15.75" customHeight="1" x14ac:dyDescent="0.35">
      <c r="A1009" s="7" t="s">
        <v>1168</v>
      </c>
      <c r="B1009" s="7">
        <v>0.04</v>
      </c>
      <c r="C1009" s="7">
        <v>9.4E-2</v>
      </c>
      <c r="D1009" s="7">
        <v>54</v>
      </c>
      <c r="E1009" s="7">
        <v>52</v>
      </c>
      <c r="F1009" s="7">
        <v>0.42699999999999999</v>
      </c>
      <c r="G1009" s="7">
        <v>0.54400000000000004</v>
      </c>
      <c r="H1009" s="7">
        <v>2.9000000000000001E-2</v>
      </c>
      <c r="I1009" s="7">
        <v>1452659</v>
      </c>
      <c r="J1009" s="7">
        <v>0.41699999999999998</v>
      </c>
    </row>
    <row r="1010" spans="1:10" ht="15.75" customHeight="1" x14ac:dyDescent="0.35">
      <c r="A1010" s="7" t="s">
        <v>1169</v>
      </c>
      <c r="B1010" s="7">
        <v>0.04</v>
      </c>
      <c r="C1010" s="7">
        <v>9.0999999999999998E-2</v>
      </c>
      <c r="D1010" s="7">
        <v>54</v>
      </c>
      <c r="E1010" s="7">
        <v>52</v>
      </c>
      <c r="F1010" s="7">
        <v>0.42499999999999999</v>
      </c>
      <c r="G1010" s="7">
        <v>0.54600000000000004</v>
      </c>
      <c r="H1010" s="7">
        <v>2.9000000000000001E-2</v>
      </c>
      <c r="I1010" s="7">
        <v>1484337</v>
      </c>
      <c r="J1010" s="7">
        <v>0.42599999999999999</v>
      </c>
    </row>
    <row r="1011" spans="1:10" ht="15.75" customHeight="1" x14ac:dyDescent="0.35">
      <c r="A1011" s="7" t="s">
        <v>1170</v>
      </c>
      <c r="B1011" s="7">
        <v>3.9E-2</v>
      </c>
      <c r="C1011" s="7">
        <v>8.8999999999999996E-2</v>
      </c>
      <c r="D1011" s="7">
        <v>55</v>
      </c>
      <c r="E1011" s="7">
        <v>52</v>
      </c>
      <c r="F1011" s="7">
        <v>0.42299999999999999</v>
      </c>
      <c r="G1011" s="7">
        <v>0.54800000000000004</v>
      </c>
      <c r="H1011" s="7">
        <v>2.9000000000000001E-2</v>
      </c>
      <c r="I1011" s="7">
        <v>1516920</v>
      </c>
      <c r="J1011" s="7">
        <v>0.435</v>
      </c>
    </row>
    <row r="1012" spans="1:10" ht="15.75" customHeight="1" x14ac:dyDescent="0.35">
      <c r="A1012" s="7" t="s">
        <v>1171</v>
      </c>
      <c r="B1012" s="7">
        <v>3.9E-2</v>
      </c>
      <c r="C1012" s="7">
        <v>8.6999999999999994E-2</v>
      </c>
      <c r="D1012" s="7">
        <v>55</v>
      </c>
      <c r="E1012" s="7">
        <v>52</v>
      </c>
      <c r="F1012" s="7">
        <v>0.42099999999999999</v>
      </c>
      <c r="G1012" s="7">
        <v>0.55000000000000004</v>
      </c>
      <c r="H1012" s="7">
        <v>0.03</v>
      </c>
      <c r="I1012" s="7">
        <v>1550905</v>
      </c>
      <c r="J1012" s="7">
        <v>0.443</v>
      </c>
    </row>
    <row r="1013" spans="1:10" ht="15.75" customHeight="1" x14ac:dyDescent="0.35">
      <c r="A1013" s="7" t="s">
        <v>1172</v>
      </c>
      <c r="B1013" s="7">
        <v>3.9E-2</v>
      </c>
      <c r="C1013" s="7">
        <v>8.5000000000000006E-2</v>
      </c>
      <c r="D1013" s="7">
        <v>55</v>
      </c>
      <c r="E1013" s="7">
        <v>52</v>
      </c>
      <c r="F1013" s="7">
        <v>0.41899999999999998</v>
      </c>
      <c r="G1013" s="7">
        <v>0.55100000000000005</v>
      </c>
      <c r="H1013" s="7">
        <v>0.03</v>
      </c>
      <c r="I1013" s="7">
        <v>1586624</v>
      </c>
      <c r="J1013" s="7">
        <v>0.45200000000000001</v>
      </c>
    </row>
    <row r="1014" spans="1:10" ht="15.75" customHeight="1" x14ac:dyDescent="0.35">
      <c r="A1014" s="7" t="s">
        <v>1173</v>
      </c>
      <c r="B1014" s="7">
        <v>3.7999999999999999E-2</v>
      </c>
      <c r="C1014" s="7">
        <v>8.2000000000000003E-2</v>
      </c>
      <c r="D1014" s="7">
        <v>55</v>
      </c>
      <c r="E1014" s="7">
        <v>52</v>
      </c>
      <c r="F1014" s="7">
        <v>0.41699999999999998</v>
      </c>
      <c r="G1014" s="7">
        <v>0.55300000000000005</v>
      </c>
      <c r="H1014" s="7">
        <v>2.9000000000000001E-2</v>
      </c>
      <c r="I1014" s="7">
        <v>1624228</v>
      </c>
      <c r="J1014" s="7">
        <v>0.46100000000000002</v>
      </c>
    </row>
    <row r="1015" spans="1:10" ht="15.75" customHeight="1" x14ac:dyDescent="0.35">
      <c r="A1015" s="7" t="s">
        <v>1174</v>
      </c>
      <c r="B1015" s="7">
        <v>3.7999999999999999E-2</v>
      </c>
      <c r="C1015" s="7">
        <v>0.08</v>
      </c>
      <c r="D1015" s="7">
        <v>56</v>
      </c>
      <c r="E1015" s="7">
        <v>53</v>
      </c>
      <c r="F1015" s="7">
        <v>0.41599999999999998</v>
      </c>
      <c r="G1015" s="7">
        <v>0.55500000000000005</v>
      </c>
      <c r="H1015" s="7">
        <v>2.9000000000000001E-2</v>
      </c>
      <c r="I1015" s="7">
        <v>1663558</v>
      </c>
      <c r="J1015" s="7">
        <v>0.46899999999999997</v>
      </c>
    </row>
    <row r="1016" spans="1:10" ht="15.75" customHeight="1" x14ac:dyDescent="0.35">
      <c r="A1016" s="7" t="s">
        <v>1175</v>
      </c>
      <c r="B1016" s="7">
        <v>2.1999999999999999E-2</v>
      </c>
      <c r="C1016" s="7">
        <v>3.9E-2</v>
      </c>
      <c r="D1016" s="7">
        <v>67</v>
      </c>
      <c r="E1016" s="7">
        <v>60</v>
      </c>
      <c r="F1016" s="7">
        <v>0.35399999999999998</v>
      </c>
      <c r="G1016" s="7">
        <v>0.60199999999999998</v>
      </c>
      <c r="H1016" s="7">
        <v>4.4999999999999998E-2</v>
      </c>
      <c r="I1016" s="7">
        <v>744471</v>
      </c>
      <c r="J1016" s="7">
        <v>0.28699999999999998</v>
      </c>
    </row>
    <row r="1017" spans="1:10" ht="15.75" customHeight="1" x14ac:dyDescent="0.35">
      <c r="A1017" s="7" t="s">
        <v>1177</v>
      </c>
      <c r="B1017" s="7">
        <v>2.1999999999999999E-2</v>
      </c>
      <c r="C1017" s="7">
        <v>3.7999999999999999E-2</v>
      </c>
      <c r="D1017" s="7">
        <v>67</v>
      </c>
      <c r="E1017" s="7">
        <v>60</v>
      </c>
      <c r="F1017" s="7">
        <v>0.35599999999999998</v>
      </c>
      <c r="G1017" s="7">
        <v>0.60099999999999998</v>
      </c>
      <c r="H1017" s="7">
        <v>4.3999999999999997E-2</v>
      </c>
      <c r="I1017" s="7">
        <v>747657</v>
      </c>
      <c r="J1017" s="7">
        <v>0.28599999999999998</v>
      </c>
    </row>
    <row r="1018" spans="1:10" ht="15.75" customHeight="1" x14ac:dyDescent="0.35">
      <c r="A1018" s="7" t="s">
        <v>1178</v>
      </c>
      <c r="B1018" s="7">
        <v>2.1999999999999999E-2</v>
      </c>
      <c r="C1018" s="7">
        <v>3.6999999999999998E-2</v>
      </c>
      <c r="D1018" s="7">
        <v>67</v>
      </c>
      <c r="E1018" s="7">
        <v>60</v>
      </c>
      <c r="F1018" s="7">
        <v>0.35799999999999998</v>
      </c>
      <c r="G1018" s="7">
        <v>0.6</v>
      </c>
      <c r="H1018" s="7">
        <v>4.2000000000000003E-2</v>
      </c>
      <c r="I1018" s="7">
        <v>750629</v>
      </c>
      <c r="J1018" s="7">
        <v>0.28499999999999998</v>
      </c>
    </row>
    <row r="1019" spans="1:10" ht="15.75" customHeight="1" x14ac:dyDescent="0.35">
      <c r="A1019" s="7" t="s">
        <v>1179</v>
      </c>
      <c r="B1019" s="7">
        <v>2.1999999999999999E-2</v>
      </c>
      <c r="C1019" s="7">
        <v>3.6999999999999998E-2</v>
      </c>
      <c r="D1019" s="7">
        <v>68</v>
      </c>
      <c r="E1019" s="7">
        <v>61</v>
      </c>
      <c r="F1019" s="7">
        <v>0.36</v>
      </c>
      <c r="G1019" s="7">
        <v>0.59899999999999998</v>
      </c>
      <c r="H1019" s="7">
        <v>4.1000000000000002E-2</v>
      </c>
      <c r="I1019" s="7">
        <v>753612</v>
      </c>
      <c r="J1019" s="7">
        <v>0.28399999999999997</v>
      </c>
    </row>
    <row r="1020" spans="1:10" ht="15.75" customHeight="1" x14ac:dyDescent="0.35">
      <c r="A1020" s="7" t="s">
        <v>1180</v>
      </c>
      <c r="B1020" s="7">
        <v>2.1999999999999999E-2</v>
      </c>
      <c r="C1020" s="7">
        <v>3.5999999999999997E-2</v>
      </c>
      <c r="D1020" s="7">
        <v>68</v>
      </c>
      <c r="E1020" s="7">
        <v>61</v>
      </c>
      <c r="F1020" s="7">
        <v>0.36299999999999999</v>
      </c>
      <c r="G1020" s="7">
        <v>0.59799999999999998</v>
      </c>
      <c r="H1020" s="7">
        <v>3.9E-2</v>
      </c>
      <c r="I1020" s="7">
        <v>756939</v>
      </c>
      <c r="J1020" s="7">
        <v>0.28399999999999997</v>
      </c>
    </row>
    <row r="1021" spans="1:10" ht="15.75" customHeight="1" x14ac:dyDescent="0.35">
      <c r="A1021" s="7" t="s">
        <v>1181</v>
      </c>
      <c r="B1021" s="7">
        <v>2.1999999999999999E-2</v>
      </c>
      <c r="C1021" s="7">
        <v>3.5999999999999997E-2</v>
      </c>
      <c r="D1021" s="7">
        <v>68</v>
      </c>
      <c r="E1021" s="7">
        <v>62</v>
      </c>
      <c r="F1021" s="7">
        <v>0.36599999999999999</v>
      </c>
      <c r="G1021" s="7">
        <v>0.59599999999999997</v>
      </c>
      <c r="H1021" s="7">
        <v>3.7999999999999999E-2</v>
      </c>
      <c r="I1021" s="7">
        <v>760834</v>
      </c>
      <c r="J1021" s="7">
        <v>0.28299999999999997</v>
      </c>
    </row>
    <row r="1022" spans="1:10" ht="15.75" customHeight="1" x14ac:dyDescent="0.35">
      <c r="A1022" s="7" t="s">
        <v>1182</v>
      </c>
      <c r="B1022" s="7">
        <v>2.1999999999999999E-2</v>
      </c>
      <c r="C1022" s="7">
        <v>3.5000000000000003E-2</v>
      </c>
      <c r="D1022" s="7">
        <v>68</v>
      </c>
      <c r="E1022" s="7">
        <v>62</v>
      </c>
      <c r="F1022" s="7">
        <v>0.36899999999999999</v>
      </c>
      <c r="G1022" s="7">
        <v>0.59399999999999997</v>
      </c>
      <c r="H1022" s="7">
        <v>3.6999999999999998E-2</v>
      </c>
      <c r="I1022" s="7">
        <v>765367</v>
      </c>
      <c r="J1022" s="7">
        <v>0.28299999999999997</v>
      </c>
    </row>
    <row r="1023" spans="1:10" ht="15.75" customHeight="1" x14ac:dyDescent="0.35">
      <c r="A1023" s="7" t="s">
        <v>1183</v>
      </c>
      <c r="B1023" s="7">
        <v>2.1999999999999999E-2</v>
      </c>
      <c r="C1023" s="7">
        <v>3.4000000000000002E-2</v>
      </c>
      <c r="D1023" s="7">
        <v>68</v>
      </c>
      <c r="E1023" s="7">
        <v>62</v>
      </c>
      <c r="F1023" s="7">
        <v>0.372</v>
      </c>
      <c r="G1023" s="7">
        <v>0.59199999999999997</v>
      </c>
      <c r="H1023" s="7">
        <v>3.5000000000000003E-2</v>
      </c>
      <c r="I1023" s="7">
        <v>770407</v>
      </c>
      <c r="J1023" s="7">
        <v>0.28199999999999997</v>
      </c>
    </row>
    <row r="1024" spans="1:10" ht="15.75" customHeight="1" x14ac:dyDescent="0.35">
      <c r="A1024" s="7" t="s">
        <v>1184</v>
      </c>
      <c r="B1024" s="7">
        <v>2.1999999999999999E-2</v>
      </c>
      <c r="C1024" s="7">
        <v>3.4000000000000002E-2</v>
      </c>
      <c r="D1024" s="7">
        <v>68</v>
      </c>
      <c r="E1024" s="7">
        <v>63</v>
      </c>
      <c r="F1024" s="7">
        <v>0.375</v>
      </c>
      <c r="G1024" s="7">
        <v>0.59099999999999997</v>
      </c>
      <c r="H1024" s="7">
        <v>3.4000000000000002E-2</v>
      </c>
      <c r="I1024" s="7">
        <v>775739</v>
      </c>
      <c r="J1024" s="7">
        <v>0.28199999999999997</v>
      </c>
    </row>
    <row r="1025" spans="1:10" ht="15.75" customHeight="1" x14ac:dyDescent="0.35">
      <c r="A1025" s="7" t="s">
        <v>1185</v>
      </c>
      <c r="B1025" s="7">
        <v>2.1999999999999999E-2</v>
      </c>
      <c r="C1025" s="7">
        <v>3.3000000000000002E-2</v>
      </c>
      <c r="D1025" s="7">
        <v>68</v>
      </c>
      <c r="E1025" s="7">
        <v>63</v>
      </c>
      <c r="F1025" s="7">
        <v>0.376</v>
      </c>
      <c r="G1025" s="7">
        <v>0.59099999999999997</v>
      </c>
      <c r="H1025" s="7">
        <v>3.3000000000000002E-2</v>
      </c>
      <c r="I1025" s="7">
        <v>781055</v>
      </c>
      <c r="J1025" s="7">
        <v>0.28199999999999997</v>
      </c>
    </row>
    <row r="1026" spans="1:10" ht="15.75" customHeight="1" x14ac:dyDescent="0.35">
      <c r="A1026" s="7" t="s">
        <v>1186</v>
      </c>
      <c r="B1026" s="7">
        <v>2.1999999999999999E-2</v>
      </c>
      <c r="C1026" s="7">
        <v>3.2000000000000001E-2</v>
      </c>
      <c r="D1026" s="7">
        <v>68</v>
      </c>
      <c r="E1026" s="7">
        <v>63</v>
      </c>
      <c r="F1026" s="7">
        <v>0.376</v>
      </c>
      <c r="G1026" s="7">
        <v>0.59199999999999997</v>
      </c>
      <c r="H1026" s="7">
        <v>3.3000000000000002E-2</v>
      </c>
      <c r="I1026" s="7">
        <v>786126</v>
      </c>
      <c r="J1026" s="7">
        <v>0.28199999999999997</v>
      </c>
    </row>
    <row r="1027" spans="1:10" ht="15.75" customHeight="1" x14ac:dyDescent="0.35">
      <c r="A1027" s="7" t="s">
        <v>1187</v>
      </c>
      <c r="B1027" s="7">
        <v>2.1000000000000001E-2</v>
      </c>
      <c r="C1027" s="7">
        <v>3.2000000000000001E-2</v>
      </c>
      <c r="D1027" s="7">
        <v>69</v>
      </c>
      <c r="E1027" s="7">
        <v>63</v>
      </c>
      <c r="F1027" s="7">
        <v>0.373</v>
      </c>
      <c r="G1027" s="7">
        <v>0.59499999999999997</v>
      </c>
      <c r="H1027" s="7">
        <v>3.3000000000000002E-2</v>
      </c>
      <c r="I1027" s="7">
        <v>790882</v>
      </c>
      <c r="J1027" s="7">
        <v>0.28299999999999997</v>
      </c>
    </row>
    <row r="1028" spans="1:10" ht="15.75" customHeight="1" x14ac:dyDescent="0.35">
      <c r="A1028" s="7" t="s">
        <v>1188</v>
      </c>
      <c r="B1028" s="7">
        <v>2.1000000000000001E-2</v>
      </c>
      <c r="C1028" s="7">
        <v>3.1E-2</v>
      </c>
      <c r="D1028" s="7">
        <v>69</v>
      </c>
      <c r="E1028" s="7">
        <v>63</v>
      </c>
      <c r="F1028" s="7">
        <v>0.36799999999999999</v>
      </c>
      <c r="G1028" s="7">
        <v>0.59899999999999998</v>
      </c>
      <c r="H1028" s="7">
        <v>3.3000000000000002E-2</v>
      </c>
      <c r="I1028" s="7">
        <v>795369</v>
      </c>
      <c r="J1028" s="7">
        <v>0.28299999999999997</v>
      </c>
    </row>
    <row r="1029" spans="1:10" ht="15.75" customHeight="1" x14ac:dyDescent="0.35">
      <c r="A1029" s="7" t="s">
        <v>1189</v>
      </c>
      <c r="B1029" s="7">
        <v>3.1E-2</v>
      </c>
      <c r="C1029" s="7">
        <v>7.4999999999999997E-2</v>
      </c>
      <c r="D1029" s="7">
        <v>59</v>
      </c>
      <c r="E1029" s="7">
        <v>56</v>
      </c>
      <c r="F1029" s="7">
        <v>0.40300000000000002</v>
      </c>
      <c r="G1029" s="7">
        <v>0.55700000000000005</v>
      </c>
      <c r="H1029" s="7">
        <v>0.04</v>
      </c>
      <c r="I1029" s="7">
        <v>8578234</v>
      </c>
      <c r="J1029" s="7">
        <v>0.35599999999999998</v>
      </c>
    </row>
    <row r="1030" spans="1:10" ht="15.75" customHeight="1" x14ac:dyDescent="0.35">
      <c r="A1030" s="7" t="s">
        <v>1191</v>
      </c>
      <c r="B1030" s="7">
        <v>3.1E-2</v>
      </c>
      <c r="C1030" s="7">
        <v>7.2999999999999995E-2</v>
      </c>
      <c r="D1030" s="7">
        <v>59</v>
      </c>
      <c r="E1030" s="7">
        <v>56</v>
      </c>
      <c r="F1030" s="7">
        <v>0.39800000000000002</v>
      </c>
      <c r="G1030" s="7">
        <v>0.56100000000000005</v>
      </c>
      <c r="H1030" s="7">
        <v>0.04</v>
      </c>
      <c r="I1030" s="7">
        <v>8720247</v>
      </c>
      <c r="J1030" s="7">
        <v>0.373</v>
      </c>
    </row>
    <row r="1031" spans="1:10" ht="15.75" customHeight="1" x14ac:dyDescent="0.35">
      <c r="A1031" s="7" t="s">
        <v>1192</v>
      </c>
      <c r="B1031" s="7">
        <v>0.03</v>
      </c>
      <c r="C1031" s="7">
        <v>7.0999999999999994E-2</v>
      </c>
      <c r="D1031" s="7">
        <v>60</v>
      </c>
      <c r="E1031" s="7">
        <v>56</v>
      </c>
      <c r="F1031" s="7">
        <v>0.39400000000000002</v>
      </c>
      <c r="G1031" s="7">
        <v>0.56599999999999995</v>
      </c>
      <c r="H1031" s="7">
        <v>0.04</v>
      </c>
      <c r="I1031" s="7">
        <v>8859635</v>
      </c>
      <c r="J1031" s="7">
        <v>0.38900000000000001</v>
      </c>
    </row>
    <row r="1032" spans="1:10" ht="15.75" customHeight="1" x14ac:dyDescent="0.35">
      <c r="A1032" s="7" t="s">
        <v>1193</v>
      </c>
      <c r="B1032" s="7">
        <v>0.03</v>
      </c>
      <c r="C1032" s="7">
        <v>6.9000000000000006E-2</v>
      </c>
      <c r="D1032" s="7">
        <v>60</v>
      </c>
      <c r="E1032" s="7">
        <v>57</v>
      </c>
      <c r="F1032" s="7">
        <v>0.38900000000000001</v>
      </c>
      <c r="G1032" s="7">
        <v>0.56999999999999995</v>
      </c>
      <c r="H1032" s="7">
        <v>4.1000000000000002E-2</v>
      </c>
      <c r="I1032" s="7">
        <v>8996229</v>
      </c>
      <c r="J1032" s="7">
        <v>0.40600000000000003</v>
      </c>
    </row>
    <row r="1033" spans="1:10" ht="15.75" customHeight="1" x14ac:dyDescent="0.35">
      <c r="A1033" s="7" t="s">
        <v>1194</v>
      </c>
      <c r="B1033" s="7">
        <v>2.9000000000000001E-2</v>
      </c>
      <c r="C1033" s="7">
        <v>6.7000000000000004E-2</v>
      </c>
      <c r="D1033" s="7">
        <v>61</v>
      </c>
      <c r="E1033" s="7">
        <v>57</v>
      </c>
      <c r="F1033" s="7">
        <v>0.38500000000000001</v>
      </c>
      <c r="G1033" s="7">
        <v>0.57399999999999995</v>
      </c>
      <c r="H1033" s="7">
        <v>4.1000000000000002E-2</v>
      </c>
      <c r="I1033" s="7">
        <v>9129933</v>
      </c>
      <c r="J1033" s="7">
        <v>0.42399999999999999</v>
      </c>
    </row>
    <row r="1034" spans="1:10" ht="15.75" customHeight="1" x14ac:dyDescent="0.35">
      <c r="A1034" s="7" t="s">
        <v>1195</v>
      </c>
      <c r="B1034" s="7">
        <v>2.9000000000000001E-2</v>
      </c>
      <c r="C1034" s="7">
        <v>6.6000000000000003E-2</v>
      </c>
      <c r="D1034" s="7">
        <v>61</v>
      </c>
      <c r="E1034" s="7">
        <v>58</v>
      </c>
      <c r="F1034" s="7">
        <v>0.38100000000000001</v>
      </c>
      <c r="G1034" s="7">
        <v>0.57799999999999996</v>
      </c>
      <c r="H1034" s="7">
        <v>4.2000000000000003E-2</v>
      </c>
      <c r="I1034" s="7">
        <v>9260879</v>
      </c>
      <c r="J1034" s="7">
        <v>0.441</v>
      </c>
    </row>
    <row r="1035" spans="1:10" ht="15.75" customHeight="1" x14ac:dyDescent="0.35">
      <c r="A1035" s="7" t="s">
        <v>1196</v>
      </c>
      <c r="B1035" s="7">
        <v>2.8000000000000001E-2</v>
      </c>
      <c r="C1035" s="7">
        <v>6.4000000000000001E-2</v>
      </c>
      <c r="D1035" s="7">
        <v>62</v>
      </c>
      <c r="E1035" s="7">
        <v>58</v>
      </c>
      <c r="F1035" s="7">
        <v>0.377</v>
      </c>
      <c r="G1035" s="7">
        <v>0.58099999999999996</v>
      </c>
      <c r="H1035" s="7">
        <v>4.2000000000000003E-2</v>
      </c>
      <c r="I1035" s="7">
        <v>9388642</v>
      </c>
      <c r="J1035" s="7">
        <v>0.45800000000000002</v>
      </c>
    </row>
    <row r="1036" spans="1:10" ht="15.75" customHeight="1" x14ac:dyDescent="0.35">
      <c r="A1036" s="7" t="s">
        <v>1197</v>
      </c>
      <c r="B1036" s="7">
        <v>2.8000000000000001E-2</v>
      </c>
      <c r="C1036" s="7">
        <v>6.3E-2</v>
      </c>
      <c r="D1036" s="7">
        <v>62</v>
      </c>
      <c r="E1036" s="7">
        <v>59</v>
      </c>
      <c r="F1036" s="7">
        <v>0.373</v>
      </c>
      <c r="G1036" s="7">
        <v>0.58399999999999996</v>
      </c>
      <c r="H1036" s="7">
        <v>4.2999999999999997E-2</v>
      </c>
      <c r="I1036" s="7">
        <v>9513714</v>
      </c>
      <c r="J1036" s="7">
        <v>0.47399999999999998</v>
      </c>
    </row>
    <row r="1037" spans="1:10" ht="15.75" customHeight="1" x14ac:dyDescent="0.35">
      <c r="A1037" s="7" t="s">
        <v>1198</v>
      </c>
      <c r="B1037" s="7">
        <v>2.7E-2</v>
      </c>
      <c r="C1037" s="7">
        <v>6.0999999999999999E-2</v>
      </c>
      <c r="D1037" s="7">
        <v>63</v>
      </c>
      <c r="E1037" s="7">
        <v>59</v>
      </c>
      <c r="F1037" s="7">
        <v>0.36899999999999999</v>
      </c>
      <c r="G1037" s="7">
        <v>0.58699999999999997</v>
      </c>
      <c r="H1037" s="7">
        <v>4.3999999999999997E-2</v>
      </c>
      <c r="I1037" s="7">
        <v>9638255</v>
      </c>
      <c r="J1037" s="7">
        <v>0.49</v>
      </c>
    </row>
    <row r="1038" spans="1:10" ht="15.75" customHeight="1" x14ac:dyDescent="0.35">
      <c r="A1038" s="7" t="s">
        <v>1199</v>
      </c>
      <c r="B1038" s="7">
        <v>2.7E-2</v>
      </c>
      <c r="C1038" s="7">
        <v>0.06</v>
      </c>
      <c r="D1038" s="7">
        <v>63</v>
      </c>
      <c r="E1038" s="7">
        <v>60</v>
      </c>
      <c r="F1038" s="7">
        <v>0.36499999999999999</v>
      </c>
      <c r="G1038" s="7">
        <v>0.59</v>
      </c>
      <c r="H1038" s="7">
        <v>4.3999999999999997E-2</v>
      </c>
      <c r="I1038" s="7">
        <v>9765153</v>
      </c>
      <c r="J1038" s="7">
        <v>0.505</v>
      </c>
    </row>
    <row r="1039" spans="1:10" ht="15.75" customHeight="1" x14ac:dyDescent="0.35">
      <c r="A1039" s="7" t="s">
        <v>1200</v>
      </c>
      <c r="B1039" s="7">
        <v>2.7E-2</v>
      </c>
      <c r="C1039" s="7">
        <v>7.2999999999999995E-2</v>
      </c>
      <c r="D1039" s="7">
        <v>64</v>
      </c>
      <c r="E1039" s="7">
        <v>60</v>
      </c>
      <c r="F1039" s="7">
        <v>0.36199999999999999</v>
      </c>
      <c r="G1039" s="7">
        <v>0.59399999999999997</v>
      </c>
      <c r="H1039" s="7">
        <v>4.4999999999999998E-2</v>
      </c>
      <c r="I1039" s="7">
        <v>9896400</v>
      </c>
      <c r="J1039" s="7">
        <v>0.52</v>
      </c>
    </row>
    <row r="1040" spans="1:10" ht="15.75" customHeight="1" x14ac:dyDescent="0.35">
      <c r="A1040" s="7" t="s">
        <v>1201</v>
      </c>
      <c r="B1040" s="7">
        <v>2.5999999999999999E-2</v>
      </c>
      <c r="C1040" s="7">
        <v>5.7000000000000002E-2</v>
      </c>
      <c r="D1040" s="7">
        <v>64</v>
      </c>
      <c r="E1040" s="7">
        <v>61</v>
      </c>
      <c r="F1040" s="7">
        <v>0.35799999999999998</v>
      </c>
      <c r="G1040" s="7">
        <v>0.59799999999999998</v>
      </c>
      <c r="H1040" s="7">
        <v>4.4999999999999998E-2</v>
      </c>
      <c r="I1040" s="7">
        <v>10032864</v>
      </c>
      <c r="J1040" s="7">
        <v>0.53500000000000003</v>
      </c>
    </row>
    <row r="1041" spans="1:10" ht="15.75" customHeight="1" x14ac:dyDescent="0.35">
      <c r="A1041" s="7" t="s">
        <v>1202</v>
      </c>
      <c r="B1041" s="7">
        <v>2.5999999999999999E-2</v>
      </c>
      <c r="C1041" s="7">
        <v>5.6000000000000001E-2</v>
      </c>
      <c r="D1041" s="7">
        <v>65</v>
      </c>
      <c r="E1041" s="7">
        <v>61</v>
      </c>
      <c r="F1041" s="7">
        <v>0.35399999999999998</v>
      </c>
      <c r="G1041" s="7">
        <v>0.60099999999999998</v>
      </c>
      <c r="H1041" s="7">
        <v>4.4999999999999998E-2</v>
      </c>
      <c r="I1041" s="7">
        <v>10173775</v>
      </c>
      <c r="J1041" s="7">
        <v>0.54800000000000004</v>
      </c>
    </row>
    <row r="1042" spans="1:10" ht="15.75" customHeight="1" x14ac:dyDescent="0.35">
      <c r="A1042" s="7" t="s">
        <v>1203</v>
      </c>
      <c r="B1042" s="7">
        <v>3.2000000000000001E-2</v>
      </c>
      <c r="C1042" s="7">
        <v>3.1E-2</v>
      </c>
      <c r="D1042" s="7">
        <v>73</v>
      </c>
      <c r="E1042" s="7">
        <v>68</v>
      </c>
      <c r="F1042" s="7">
        <v>0.42399999999999999</v>
      </c>
      <c r="G1042" s="7">
        <v>0.53700000000000003</v>
      </c>
      <c r="H1042" s="7">
        <v>3.9E-2</v>
      </c>
      <c r="I1042" s="7">
        <v>6235561</v>
      </c>
      <c r="J1042" s="7">
        <v>0.45500000000000002</v>
      </c>
    </row>
    <row r="1043" spans="1:10" ht="15.75" customHeight="1" x14ac:dyDescent="0.35">
      <c r="A1043" s="7" t="s">
        <v>1205</v>
      </c>
      <c r="B1043" s="7">
        <v>3.1E-2</v>
      </c>
      <c r="C1043" s="7">
        <v>0.03</v>
      </c>
      <c r="D1043" s="7">
        <v>73</v>
      </c>
      <c r="E1043" s="7">
        <v>68</v>
      </c>
      <c r="F1043" s="7">
        <v>0.41899999999999998</v>
      </c>
      <c r="G1043" s="7">
        <v>0.54100000000000004</v>
      </c>
      <c r="H1043" s="7">
        <v>0.04</v>
      </c>
      <c r="I1043" s="7">
        <v>6365040</v>
      </c>
      <c r="J1043" s="7">
        <v>0.46</v>
      </c>
    </row>
    <row r="1044" spans="1:10" ht="15.75" customHeight="1" x14ac:dyDescent="0.35">
      <c r="A1044" s="7" t="s">
        <v>1206</v>
      </c>
      <c r="B1044" s="7">
        <v>0.03</v>
      </c>
      <c r="C1044" s="7">
        <v>2.9000000000000001E-2</v>
      </c>
      <c r="D1044" s="7">
        <v>73</v>
      </c>
      <c r="E1044" s="7">
        <v>69</v>
      </c>
      <c r="F1044" s="7">
        <v>0.41399999999999998</v>
      </c>
      <c r="G1044" s="7">
        <v>0.54500000000000004</v>
      </c>
      <c r="H1044" s="7">
        <v>0.04</v>
      </c>
      <c r="I1044" s="7">
        <v>6495801</v>
      </c>
      <c r="J1044" s="7">
        <v>0.46600000000000003</v>
      </c>
    </row>
    <row r="1045" spans="1:10" ht="15.75" customHeight="1" x14ac:dyDescent="0.35">
      <c r="A1045" s="7" t="s">
        <v>1207</v>
      </c>
      <c r="B1045" s="7">
        <v>0.03</v>
      </c>
      <c r="C1045" s="7">
        <v>2.8000000000000001E-2</v>
      </c>
      <c r="D1045" s="7">
        <v>74</v>
      </c>
      <c r="E1045" s="7">
        <v>69</v>
      </c>
      <c r="F1045" s="7">
        <v>0.40899999999999997</v>
      </c>
      <c r="G1045" s="7">
        <v>0.55000000000000004</v>
      </c>
      <c r="H1045" s="7">
        <v>4.1000000000000002E-2</v>
      </c>
      <c r="I1045" s="7">
        <v>6628171</v>
      </c>
      <c r="J1045" s="7">
        <v>0.47199999999999998</v>
      </c>
    </row>
    <row r="1046" spans="1:10" ht="15.75" customHeight="1" x14ac:dyDescent="0.35">
      <c r="A1046" s="7" t="s">
        <v>1208</v>
      </c>
      <c r="B1046" s="7">
        <v>2.9000000000000001E-2</v>
      </c>
      <c r="C1046" s="7">
        <v>2.7E-2</v>
      </c>
      <c r="D1046" s="7">
        <v>74</v>
      </c>
      <c r="E1046" s="7">
        <v>69</v>
      </c>
      <c r="F1046" s="7">
        <v>0.40400000000000003</v>
      </c>
      <c r="G1046" s="7">
        <v>0.55500000000000005</v>
      </c>
      <c r="H1046" s="7">
        <v>4.1000000000000002E-2</v>
      </c>
      <c r="I1046" s="7">
        <v>6762426</v>
      </c>
      <c r="J1046" s="7">
        <v>0.47899999999999998</v>
      </c>
    </row>
    <row r="1047" spans="1:10" ht="15.75" customHeight="1" x14ac:dyDescent="0.35">
      <c r="A1047" s="7" t="s">
        <v>1209</v>
      </c>
      <c r="B1047" s="7">
        <v>2.9000000000000001E-2</v>
      </c>
      <c r="C1047" s="7">
        <v>2.5999999999999999E-2</v>
      </c>
      <c r="D1047" s="7">
        <v>74</v>
      </c>
      <c r="E1047" s="7">
        <v>69</v>
      </c>
      <c r="F1047" s="7">
        <v>0.39800000000000002</v>
      </c>
      <c r="G1047" s="7">
        <v>0.56000000000000005</v>
      </c>
      <c r="H1047" s="7">
        <v>4.1000000000000002E-2</v>
      </c>
      <c r="I1047" s="7">
        <v>6898825</v>
      </c>
      <c r="J1047" s="7">
        <v>0.48499999999999999</v>
      </c>
    </row>
    <row r="1048" spans="1:10" ht="15.75" customHeight="1" x14ac:dyDescent="0.35">
      <c r="A1048" s="7" t="s">
        <v>1210</v>
      </c>
      <c r="B1048" s="7">
        <v>2.8000000000000001E-2</v>
      </c>
      <c r="C1048" s="7">
        <v>2.5000000000000001E-2</v>
      </c>
      <c r="D1048" s="7">
        <v>74</v>
      </c>
      <c r="E1048" s="7">
        <v>69</v>
      </c>
      <c r="F1048" s="7">
        <v>0.39200000000000002</v>
      </c>
      <c r="G1048" s="7">
        <v>0.56599999999999995</v>
      </c>
      <c r="H1048" s="7">
        <v>4.2000000000000003E-2</v>
      </c>
      <c r="I1048" s="7">
        <v>7037428</v>
      </c>
      <c r="J1048" s="7">
        <v>0.49199999999999999</v>
      </c>
    </row>
    <row r="1049" spans="1:10" ht="15.75" customHeight="1" x14ac:dyDescent="0.35">
      <c r="A1049" s="7" t="s">
        <v>1211</v>
      </c>
      <c r="B1049" s="7">
        <v>2.8000000000000001E-2</v>
      </c>
      <c r="C1049" s="7">
        <v>2.4E-2</v>
      </c>
      <c r="D1049" s="7">
        <v>74</v>
      </c>
      <c r="E1049" s="7">
        <v>70</v>
      </c>
      <c r="F1049" s="7">
        <v>0.38600000000000001</v>
      </c>
      <c r="G1049" s="7">
        <v>0.57199999999999995</v>
      </c>
      <c r="H1049" s="7">
        <v>4.2000000000000003E-2</v>
      </c>
      <c r="I1049" s="7">
        <v>7178436</v>
      </c>
      <c r="J1049" s="7">
        <v>0.498</v>
      </c>
    </row>
    <row r="1050" spans="1:10" ht="15.75" customHeight="1" x14ac:dyDescent="0.35">
      <c r="A1050" s="7" t="s">
        <v>1212</v>
      </c>
      <c r="B1050" s="7">
        <v>2.8000000000000001E-2</v>
      </c>
      <c r="C1050" s="7">
        <v>2.3E-2</v>
      </c>
      <c r="D1050" s="7">
        <v>75</v>
      </c>
      <c r="E1050" s="7">
        <v>70</v>
      </c>
      <c r="F1050" s="7">
        <v>0.38</v>
      </c>
      <c r="G1050" s="7">
        <v>0.57799999999999996</v>
      </c>
      <c r="H1050" s="7">
        <v>4.2000000000000003E-2</v>
      </c>
      <c r="I1050" s="7">
        <v>7322368</v>
      </c>
      <c r="J1050" s="7">
        <v>0.504</v>
      </c>
    </row>
    <row r="1051" spans="1:10" ht="15.75" customHeight="1" x14ac:dyDescent="0.35">
      <c r="A1051" s="7" t="s">
        <v>1213</v>
      </c>
      <c r="B1051" s="7">
        <v>2.7E-2</v>
      </c>
      <c r="C1051" s="7">
        <v>2.1999999999999999E-2</v>
      </c>
      <c r="D1051" s="7">
        <v>75</v>
      </c>
      <c r="E1051" s="7">
        <v>70</v>
      </c>
      <c r="F1051" s="7">
        <v>0.374</v>
      </c>
      <c r="G1051" s="7">
        <v>0.58399999999999996</v>
      </c>
      <c r="H1051" s="7">
        <v>4.2999999999999997E-2</v>
      </c>
      <c r="I1051" s="7">
        <v>7469844</v>
      </c>
      <c r="J1051" s="7">
        <v>0.51100000000000001</v>
      </c>
    </row>
    <row r="1052" spans="1:10" ht="15.75" customHeight="1" x14ac:dyDescent="0.35">
      <c r="A1052" s="7" t="s">
        <v>1214</v>
      </c>
      <c r="B1052" s="7">
        <v>2.7E-2</v>
      </c>
      <c r="C1052" s="7">
        <v>2.1000000000000001E-2</v>
      </c>
      <c r="D1052" s="7">
        <v>75</v>
      </c>
      <c r="E1052" s="7">
        <v>70</v>
      </c>
      <c r="F1052" s="7">
        <v>0.36799999999999999</v>
      </c>
      <c r="G1052" s="7">
        <v>0.58899999999999997</v>
      </c>
      <c r="H1052" s="7">
        <v>4.2999999999999997E-2</v>
      </c>
      <c r="I1052" s="7">
        <v>7621204</v>
      </c>
      <c r="J1052" s="7">
        <v>0.51700000000000002</v>
      </c>
    </row>
    <row r="1053" spans="1:10" ht="15.75" customHeight="1" x14ac:dyDescent="0.35">
      <c r="A1053" s="7" t="s">
        <v>1215</v>
      </c>
      <c r="B1053" s="7">
        <v>2.5999999999999999E-2</v>
      </c>
      <c r="C1053" s="7">
        <v>0.02</v>
      </c>
      <c r="D1053" s="7">
        <v>76</v>
      </c>
      <c r="E1053" s="7">
        <v>71</v>
      </c>
      <c r="F1053" s="7">
        <v>0.36199999999999999</v>
      </c>
      <c r="G1053" s="7">
        <v>0.59399999999999997</v>
      </c>
      <c r="H1053" s="7">
        <v>4.2999999999999997E-2</v>
      </c>
      <c r="I1053" s="7">
        <v>7776669</v>
      </c>
      <c r="J1053" s="7">
        <v>0.52300000000000002</v>
      </c>
    </row>
    <row r="1054" spans="1:10" ht="15.75" customHeight="1" x14ac:dyDescent="0.35">
      <c r="A1054" s="7" t="s">
        <v>1216</v>
      </c>
      <c r="B1054" s="7">
        <v>2.5999999999999999E-2</v>
      </c>
      <c r="C1054" s="7">
        <v>0.02</v>
      </c>
      <c r="D1054" s="7">
        <v>76</v>
      </c>
      <c r="E1054" s="7">
        <v>71</v>
      </c>
      <c r="F1054" s="7">
        <v>0.35699999999999998</v>
      </c>
      <c r="G1054" s="7">
        <v>0.59899999999999998</v>
      </c>
      <c r="H1054" s="7">
        <v>4.3999999999999997E-2</v>
      </c>
      <c r="I1054" s="7">
        <v>7935846</v>
      </c>
      <c r="J1054" s="7">
        <v>0.52900000000000003</v>
      </c>
    </row>
    <row r="1055" spans="1:10" ht="15.75" customHeight="1" x14ac:dyDescent="0.35">
      <c r="A1055" s="7" t="s">
        <v>1217</v>
      </c>
      <c r="B1055" s="7">
        <v>8.0000000000000002E-3</v>
      </c>
      <c r="C1055" s="9">
        <v>3.2813011456628703E-2</v>
      </c>
      <c r="D1055" s="7">
        <v>84</v>
      </c>
      <c r="E1055" s="7">
        <v>78</v>
      </c>
      <c r="F1055" s="7">
        <v>0.17299999999999999</v>
      </c>
      <c r="G1055" s="7">
        <v>0.71699999999999997</v>
      </c>
      <c r="H1055" s="7">
        <v>0.11</v>
      </c>
      <c r="I1055" s="7">
        <v>6665000</v>
      </c>
      <c r="J1055" s="7">
        <v>1</v>
      </c>
    </row>
    <row r="1056" spans="1:10" ht="15.75" customHeight="1" x14ac:dyDescent="0.35">
      <c r="A1056" s="7" t="s">
        <v>1219</v>
      </c>
      <c r="B1056" s="7">
        <v>7.0000000000000001E-3</v>
      </c>
      <c r="C1056" s="9">
        <v>3.2813011456628703E-2</v>
      </c>
      <c r="D1056" s="7">
        <v>85</v>
      </c>
      <c r="E1056" s="7">
        <v>78</v>
      </c>
      <c r="F1056" s="7">
        <v>0.16700000000000001</v>
      </c>
      <c r="G1056" s="7">
        <v>0.72</v>
      </c>
      <c r="H1056" s="7">
        <v>0.112</v>
      </c>
      <c r="I1056" s="7">
        <v>6714300</v>
      </c>
      <c r="J1056" s="7">
        <v>1</v>
      </c>
    </row>
    <row r="1057" spans="1:10" ht="15.75" customHeight="1" x14ac:dyDescent="0.35">
      <c r="A1057" s="7" t="s">
        <v>1220</v>
      </c>
      <c r="B1057" s="7">
        <v>7.0000000000000001E-3</v>
      </c>
      <c r="C1057" s="9">
        <v>3.2813011456628703E-2</v>
      </c>
      <c r="D1057" s="7">
        <v>85</v>
      </c>
      <c r="E1057" s="7">
        <v>79</v>
      </c>
      <c r="F1057" s="7">
        <v>0.161</v>
      </c>
      <c r="G1057" s="7">
        <v>0.72399999999999998</v>
      </c>
      <c r="H1057" s="7">
        <v>0.115</v>
      </c>
      <c r="I1057" s="7">
        <v>6744100</v>
      </c>
      <c r="J1057" s="7">
        <v>1</v>
      </c>
    </row>
    <row r="1058" spans="1:10" ht="15.75" customHeight="1" x14ac:dyDescent="0.35">
      <c r="A1058" s="7" t="s">
        <v>1221</v>
      </c>
      <c r="B1058" s="7">
        <v>7.0000000000000001E-3</v>
      </c>
      <c r="C1058" s="9">
        <v>3.2813011456628703E-2</v>
      </c>
      <c r="D1058" s="7">
        <v>84</v>
      </c>
      <c r="E1058" s="7">
        <v>79</v>
      </c>
      <c r="F1058" s="7">
        <v>0.155</v>
      </c>
      <c r="G1058" s="7">
        <v>0.72799999999999998</v>
      </c>
      <c r="H1058" s="7">
        <v>0.11700000000000001</v>
      </c>
      <c r="I1058" s="7">
        <v>6730800</v>
      </c>
      <c r="J1058" s="7">
        <v>1</v>
      </c>
    </row>
    <row r="1059" spans="1:10" ht="15.75" customHeight="1" x14ac:dyDescent="0.35">
      <c r="A1059" s="7" t="s">
        <v>1222</v>
      </c>
      <c r="B1059" s="7">
        <v>7.0000000000000001E-3</v>
      </c>
      <c r="C1059" s="9">
        <v>3.2813011456628703E-2</v>
      </c>
      <c r="D1059" s="7">
        <v>85</v>
      </c>
      <c r="E1059" s="7">
        <v>79</v>
      </c>
      <c r="F1059" s="7">
        <v>0.14799999999999999</v>
      </c>
      <c r="G1059" s="7">
        <v>0.73199999999999998</v>
      </c>
      <c r="H1059" s="7">
        <v>0.11899999999999999</v>
      </c>
      <c r="I1059" s="7">
        <v>6783500</v>
      </c>
      <c r="J1059" s="7">
        <v>1</v>
      </c>
    </row>
    <row r="1060" spans="1:10" ht="15.75" customHeight="1" x14ac:dyDescent="0.35">
      <c r="A1060" s="7" t="s">
        <v>1223</v>
      </c>
      <c r="B1060" s="7">
        <v>8.0000000000000002E-3</v>
      </c>
      <c r="C1060" s="9">
        <v>3.2813011456628703E-2</v>
      </c>
      <c r="D1060" s="7">
        <v>85</v>
      </c>
      <c r="E1060" s="7">
        <v>79</v>
      </c>
      <c r="F1060" s="7">
        <v>0.14199999999999999</v>
      </c>
      <c r="G1060" s="7">
        <v>0.73599999999999999</v>
      </c>
      <c r="H1060" s="7">
        <v>0.121</v>
      </c>
      <c r="I1060" s="7">
        <v>6813200</v>
      </c>
      <c r="J1060" s="7">
        <v>1</v>
      </c>
    </row>
    <row r="1061" spans="1:10" ht="15.75" customHeight="1" x14ac:dyDescent="0.35">
      <c r="A1061" s="7" t="s">
        <v>1224</v>
      </c>
      <c r="B1061" s="7">
        <v>0.01</v>
      </c>
      <c r="C1061" s="9">
        <v>3.2813011456628703E-2</v>
      </c>
      <c r="D1061" s="7">
        <v>86</v>
      </c>
      <c r="E1061" s="7">
        <v>79</v>
      </c>
      <c r="F1061" s="7">
        <v>0.13700000000000001</v>
      </c>
      <c r="G1061" s="7">
        <v>0.74</v>
      </c>
      <c r="H1061" s="7">
        <v>0.123</v>
      </c>
      <c r="I1061" s="7">
        <v>6857100</v>
      </c>
      <c r="J1061" s="7">
        <v>1</v>
      </c>
    </row>
    <row r="1062" spans="1:10" ht="15.75" customHeight="1" x14ac:dyDescent="0.35">
      <c r="A1062" s="7" t="s">
        <v>1225</v>
      </c>
      <c r="B1062" s="7">
        <v>0.01</v>
      </c>
      <c r="C1062" s="9">
        <v>3.2813011456628703E-2</v>
      </c>
      <c r="D1062" s="7">
        <v>85</v>
      </c>
      <c r="E1062" s="7">
        <v>79</v>
      </c>
      <c r="F1062" s="7">
        <v>0.13200000000000001</v>
      </c>
      <c r="G1062" s="7">
        <v>0.74399999999999999</v>
      </c>
      <c r="H1062" s="7">
        <v>0.124</v>
      </c>
      <c r="I1062" s="7">
        <v>6916300</v>
      </c>
      <c r="J1062" s="7">
        <v>1</v>
      </c>
    </row>
    <row r="1063" spans="1:10" ht="15.75" customHeight="1" x14ac:dyDescent="0.35">
      <c r="A1063" s="7" t="s">
        <v>1226</v>
      </c>
      <c r="B1063" s="7">
        <v>1.0999999999999999E-2</v>
      </c>
      <c r="C1063" s="9">
        <v>3.2813011456628703E-2</v>
      </c>
      <c r="D1063" s="7">
        <v>86</v>
      </c>
      <c r="E1063" s="7">
        <v>79</v>
      </c>
      <c r="F1063" s="7">
        <v>0.128</v>
      </c>
      <c r="G1063" s="7">
        <v>0.747</v>
      </c>
      <c r="H1063" s="7">
        <v>0.125</v>
      </c>
      <c r="I1063" s="7">
        <v>6957800</v>
      </c>
      <c r="J1063" s="7">
        <v>1</v>
      </c>
    </row>
    <row r="1064" spans="1:10" ht="15.75" customHeight="1" x14ac:dyDescent="0.35">
      <c r="A1064" s="7" t="s">
        <v>1227</v>
      </c>
      <c r="B1064" s="7">
        <v>1.2E-2</v>
      </c>
      <c r="C1064" s="9">
        <v>3.2813011456628703E-2</v>
      </c>
      <c r="D1064" s="7">
        <v>86</v>
      </c>
      <c r="E1064" s="7">
        <v>80</v>
      </c>
      <c r="F1064" s="7">
        <v>0.124</v>
      </c>
      <c r="G1064" s="7">
        <v>0.749</v>
      </c>
      <c r="H1064" s="7">
        <v>0.127</v>
      </c>
      <c r="I1064" s="7">
        <v>6972800</v>
      </c>
      <c r="J1064" s="7">
        <v>1</v>
      </c>
    </row>
    <row r="1065" spans="1:10" ht="15.75" customHeight="1" x14ac:dyDescent="0.35">
      <c r="A1065" s="7" t="s">
        <v>1228</v>
      </c>
      <c r="B1065" s="7">
        <v>1.2999999999999999E-2</v>
      </c>
      <c r="C1065" s="9">
        <v>3.2813011456628703E-2</v>
      </c>
      <c r="D1065" s="7">
        <v>86</v>
      </c>
      <c r="E1065" s="7">
        <v>80</v>
      </c>
      <c r="F1065" s="7">
        <v>0.121</v>
      </c>
      <c r="G1065" s="7">
        <v>0.75</v>
      </c>
      <c r="H1065" s="7">
        <v>0.129</v>
      </c>
      <c r="I1065" s="7">
        <v>7024200</v>
      </c>
      <c r="J1065" s="7">
        <v>1</v>
      </c>
    </row>
    <row r="1066" spans="1:10" ht="15.75" customHeight="1" x14ac:dyDescent="0.35">
      <c r="A1066" s="7" t="s">
        <v>1229</v>
      </c>
      <c r="B1066" s="7">
        <v>1.4E-2</v>
      </c>
      <c r="C1066" s="9">
        <v>3.2813011456628703E-2</v>
      </c>
      <c r="D1066" s="7">
        <v>87</v>
      </c>
      <c r="E1066" s="7">
        <v>80</v>
      </c>
      <c r="F1066" s="7">
        <v>0.11899999999999999</v>
      </c>
      <c r="G1066" s="7">
        <v>0.749</v>
      </c>
      <c r="H1066" s="7">
        <v>0.13200000000000001</v>
      </c>
      <c r="I1066" s="7">
        <v>7071600</v>
      </c>
      <c r="J1066" s="7">
        <v>1</v>
      </c>
    </row>
    <row r="1067" spans="1:10" ht="15.75" customHeight="1" x14ac:dyDescent="0.35">
      <c r="A1067" s="7" t="s">
        <v>1230</v>
      </c>
      <c r="B1067" s="7">
        <v>1.2999999999999999E-2</v>
      </c>
      <c r="C1067" s="9">
        <v>3.2813011456628703E-2</v>
      </c>
      <c r="D1067" s="7">
        <v>86</v>
      </c>
      <c r="E1067" s="7">
        <v>81</v>
      </c>
      <c r="F1067" s="7">
        <v>0.11799999999999999</v>
      </c>
      <c r="G1067" s="7">
        <v>0.747</v>
      </c>
      <c r="H1067" s="7">
        <v>0.13600000000000001</v>
      </c>
      <c r="I1067" s="7">
        <v>7154600</v>
      </c>
      <c r="J1067" s="7">
        <v>1</v>
      </c>
    </row>
    <row r="1068" spans="1:10" ht="15.75" customHeight="1" x14ac:dyDescent="0.35">
      <c r="A1068" s="7" t="s">
        <v>1231</v>
      </c>
      <c r="B1068" s="7">
        <v>0.01</v>
      </c>
      <c r="C1068" s="7">
        <v>0.01</v>
      </c>
      <c r="D1068" s="7">
        <v>76</v>
      </c>
      <c r="E1068" s="7">
        <v>67</v>
      </c>
      <c r="F1068" s="7">
        <v>0.16800000000000001</v>
      </c>
      <c r="G1068" s="7">
        <v>0.68</v>
      </c>
      <c r="H1068" s="7">
        <v>0.151</v>
      </c>
      <c r="I1068" s="7">
        <v>10210971</v>
      </c>
      <c r="J1068" s="7">
        <v>0.64600000000000002</v>
      </c>
    </row>
    <row r="1069" spans="1:10" ht="15.75" customHeight="1" x14ac:dyDescent="0.35">
      <c r="A1069" s="7" t="s">
        <v>1233</v>
      </c>
      <c r="B1069" s="7">
        <v>0.01</v>
      </c>
      <c r="C1069" s="7">
        <v>8.9999999999999993E-3</v>
      </c>
      <c r="D1069" s="7">
        <v>77</v>
      </c>
      <c r="E1069" s="7">
        <v>68</v>
      </c>
      <c r="F1069" s="7">
        <v>0.16600000000000001</v>
      </c>
      <c r="G1069" s="7">
        <v>0.68200000000000005</v>
      </c>
      <c r="H1069" s="7">
        <v>0.153</v>
      </c>
      <c r="I1069" s="7">
        <v>10187576</v>
      </c>
      <c r="J1069" s="7">
        <v>0.64700000000000002</v>
      </c>
    </row>
    <row r="1070" spans="1:10" ht="15.75" customHeight="1" x14ac:dyDescent="0.35">
      <c r="A1070" s="7" t="s">
        <v>1234</v>
      </c>
      <c r="B1070" s="7">
        <v>0.01</v>
      </c>
      <c r="C1070" s="7">
        <v>8.9999999999999993E-3</v>
      </c>
      <c r="D1070" s="7">
        <v>77</v>
      </c>
      <c r="E1070" s="7">
        <v>68</v>
      </c>
      <c r="F1070" s="7">
        <v>0.16300000000000001</v>
      </c>
      <c r="G1070" s="7">
        <v>0.68300000000000005</v>
      </c>
      <c r="H1070" s="7">
        <v>0.154</v>
      </c>
      <c r="I1070" s="7">
        <v>10158608</v>
      </c>
      <c r="J1070" s="7">
        <v>0.65100000000000002</v>
      </c>
    </row>
    <row r="1071" spans="1:10" ht="15.75" customHeight="1" x14ac:dyDescent="0.35">
      <c r="A1071" s="7" t="s">
        <v>1235</v>
      </c>
      <c r="B1071" s="7">
        <v>8.9999999999999993E-3</v>
      </c>
      <c r="C1071" s="7">
        <v>8.0000000000000002E-3</v>
      </c>
      <c r="D1071" s="7">
        <v>77</v>
      </c>
      <c r="E1071" s="7">
        <v>68</v>
      </c>
      <c r="F1071" s="7">
        <v>0.16</v>
      </c>
      <c r="G1071" s="7">
        <v>0.68500000000000005</v>
      </c>
      <c r="H1071" s="7">
        <v>0.155</v>
      </c>
      <c r="I1071" s="7">
        <v>10129552</v>
      </c>
      <c r="J1071" s="7">
        <v>0.65500000000000003</v>
      </c>
    </row>
    <row r="1072" spans="1:10" ht="15.75" customHeight="1" x14ac:dyDescent="0.35">
      <c r="A1072" s="7" t="s">
        <v>1236</v>
      </c>
      <c r="B1072" s="7">
        <v>8.9999999999999993E-3</v>
      </c>
      <c r="C1072" s="7">
        <v>8.0000000000000002E-3</v>
      </c>
      <c r="D1072" s="7">
        <v>77</v>
      </c>
      <c r="E1072" s="7">
        <v>69</v>
      </c>
      <c r="F1072" s="7">
        <v>0.158</v>
      </c>
      <c r="G1072" s="7">
        <v>0.68700000000000006</v>
      </c>
      <c r="H1072" s="7">
        <v>0.156</v>
      </c>
      <c r="I1072" s="7">
        <v>10107146</v>
      </c>
      <c r="J1072" s="7">
        <v>0.65900000000000003</v>
      </c>
    </row>
    <row r="1073" spans="1:10" ht="15.75" customHeight="1" x14ac:dyDescent="0.35">
      <c r="A1073" s="7" t="s">
        <v>1237</v>
      </c>
      <c r="B1073" s="7">
        <v>0.01</v>
      </c>
      <c r="C1073" s="7">
        <v>7.0000000000000001E-3</v>
      </c>
      <c r="D1073" s="7">
        <v>77</v>
      </c>
      <c r="E1073" s="7">
        <v>69</v>
      </c>
      <c r="F1073" s="7">
        <v>0.155</v>
      </c>
      <c r="G1073" s="7">
        <v>0.68799999999999994</v>
      </c>
      <c r="H1073" s="7">
        <v>0.157</v>
      </c>
      <c r="I1073" s="7">
        <v>10087065</v>
      </c>
      <c r="J1073" s="7">
        <v>0.66400000000000003</v>
      </c>
    </row>
    <row r="1074" spans="1:10" ht="15.75" customHeight="1" x14ac:dyDescent="0.35">
      <c r="A1074" s="7" t="s">
        <v>1238</v>
      </c>
      <c r="B1074" s="7">
        <v>0.01</v>
      </c>
      <c r="C1074" s="7">
        <v>7.0000000000000001E-3</v>
      </c>
      <c r="D1074" s="7">
        <v>77</v>
      </c>
      <c r="E1074" s="7">
        <v>69</v>
      </c>
      <c r="F1074" s="7">
        <v>0.153</v>
      </c>
      <c r="G1074" s="7">
        <v>0.68799999999999994</v>
      </c>
      <c r="H1074" s="7">
        <v>0.159</v>
      </c>
      <c r="I1074" s="7">
        <v>10071370</v>
      </c>
      <c r="J1074" s="7">
        <v>0.66900000000000004</v>
      </c>
    </row>
    <row r="1075" spans="1:10" ht="15.75" customHeight="1" x14ac:dyDescent="0.35">
      <c r="A1075" s="7" t="s">
        <v>1239</v>
      </c>
      <c r="B1075" s="7">
        <v>0.01</v>
      </c>
      <c r="C1075" s="7">
        <v>7.0000000000000001E-3</v>
      </c>
      <c r="D1075" s="7">
        <v>77</v>
      </c>
      <c r="E1075" s="7">
        <v>69</v>
      </c>
      <c r="F1075" s="7">
        <v>0.151</v>
      </c>
      <c r="G1075" s="7">
        <v>0.68899999999999995</v>
      </c>
      <c r="H1075" s="7">
        <v>0.161</v>
      </c>
      <c r="I1075" s="7">
        <v>10055780</v>
      </c>
      <c r="J1075" s="7">
        <v>0.67400000000000004</v>
      </c>
    </row>
    <row r="1076" spans="1:10" ht="15.75" customHeight="1" x14ac:dyDescent="0.35">
      <c r="A1076" s="7" t="s">
        <v>1240</v>
      </c>
      <c r="B1076" s="7">
        <v>0.01</v>
      </c>
      <c r="C1076" s="7">
        <v>6.0000000000000001E-3</v>
      </c>
      <c r="D1076" s="7">
        <v>78</v>
      </c>
      <c r="E1076" s="7">
        <v>70</v>
      </c>
      <c r="F1076" s="7">
        <v>0.14899999999999999</v>
      </c>
      <c r="G1076" s="7">
        <v>0.68799999999999994</v>
      </c>
      <c r="H1076" s="7">
        <v>0.16300000000000001</v>
      </c>
      <c r="I1076" s="7">
        <v>10038188</v>
      </c>
      <c r="J1076" s="7">
        <v>0.67900000000000005</v>
      </c>
    </row>
    <row r="1077" spans="1:10" ht="15.75" customHeight="1" x14ac:dyDescent="0.35">
      <c r="A1077" s="7" t="s">
        <v>1241</v>
      </c>
      <c r="B1077" s="7">
        <v>0.01</v>
      </c>
      <c r="C1077" s="7">
        <v>6.0000000000000001E-3</v>
      </c>
      <c r="D1077" s="7">
        <v>78</v>
      </c>
      <c r="E1077" s="7">
        <v>70</v>
      </c>
      <c r="F1077" s="7">
        <v>0.14699999999999999</v>
      </c>
      <c r="G1077" s="7">
        <v>0.68700000000000006</v>
      </c>
      <c r="H1077" s="7">
        <v>0.16500000000000001</v>
      </c>
      <c r="I1077" s="7">
        <v>10022650</v>
      </c>
      <c r="J1077" s="7">
        <v>0.68400000000000005</v>
      </c>
    </row>
    <row r="1078" spans="1:10" ht="15.75" customHeight="1" x14ac:dyDescent="0.35">
      <c r="A1078" s="7" t="s">
        <v>1242</v>
      </c>
      <c r="B1078" s="7">
        <v>8.9999999999999993E-3</v>
      </c>
      <c r="C1078" s="7">
        <v>6.0000000000000001E-3</v>
      </c>
      <c r="D1078" s="7">
        <v>78</v>
      </c>
      <c r="E1078" s="7">
        <v>71</v>
      </c>
      <c r="F1078" s="7">
        <v>0.14599999999999999</v>
      </c>
      <c r="G1078" s="7">
        <v>0.68600000000000005</v>
      </c>
      <c r="H1078" s="7">
        <v>0.16700000000000001</v>
      </c>
      <c r="I1078" s="7">
        <v>10000023</v>
      </c>
      <c r="J1078" s="7">
        <v>0.68899999999999995</v>
      </c>
    </row>
    <row r="1079" spans="1:10" ht="15.75" customHeight="1" x14ac:dyDescent="0.35">
      <c r="A1079" s="7" t="s">
        <v>1243</v>
      </c>
      <c r="B1079" s="7">
        <v>8.9999999999999993E-3</v>
      </c>
      <c r="C1079" s="7">
        <v>6.0000000000000001E-3</v>
      </c>
      <c r="D1079" s="7">
        <v>79</v>
      </c>
      <c r="E1079" s="7">
        <v>71</v>
      </c>
      <c r="F1079" s="7">
        <v>0.14599999999999999</v>
      </c>
      <c r="G1079" s="7">
        <v>0.68500000000000005</v>
      </c>
      <c r="H1079" s="7">
        <v>0.16900000000000001</v>
      </c>
      <c r="I1079" s="7">
        <v>9971727</v>
      </c>
      <c r="J1079" s="7">
        <v>0.69299999999999995</v>
      </c>
    </row>
    <row r="1080" spans="1:10" ht="15.75" customHeight="1" x14ac:dyDescent="0.35">
      <c r="A1080" s="7" t="s">
        <v>1244</v>
      </c>
      <c r="B1080" s="7">
        <v>8.9999999999999993E-3</v>
      </c>
      <c r="C1080" s="7">
        <v>5.0000000000000001E-3</v>
      </c>
      <c r="D1080" s="7">
        <v>79</v>
      </c>
      <c r="E1080" s="7">
        <v>72</v>
      </c>
      <c r="F1080" s="7">
        <v>0.14599999999999999</v>
      </c>
      <c r="G1080" s="7">
        <v>0.68300000000000005</v>
      </c>
      <c r="H1080" s="7">
        <v>0.17</v>
      </c>
      <c r="I1080" s="7">
        <v>9920362</v>
      </c>
      <c r="J1080" s="7">
        <v>0.69799999999999995</v>
      </c>
    </row>
    <row r="1081" spans="1:10" ht="15.75" customHeight="1" x14ac:dyDescent="0.35">
      <c r="A1081" s="7" t="s">
        <v>1245</v>
      </c>
      <c r="B1081" s="7">
        <v>1.4E-2</v>
      </c>
      <c r="C1081" s="7">
        <v>3.0000000000000001E-3</v>
      </c>
      <c r="D1081" s="7">
        <v>82</v>
      </c>
      <c r="E1081" s="7">
        <v>78</v>
      </c>
      <c r="F1081" s="7">
        <v>0.23300000000000001</v>
      </c>
      <c r="G1081" s="7">
        <v>0.65100000000000002</v>
      </c>
      <c r="H1081" s="7">
        <v>0.11600000000000001</v>
      </c>
      <c r="I1081" s="7">
        <v>281205</v>
      </c>
      <c r="J1081" s="7">
        <v>0.92400000000000004</v>
      </c>
    </row>
    <row r="1082" spans="1:10" ht="15.75" customHeight="1" x14ac:dyDescent="0.35">
      <c r="A1082" s="7" t="s">
        <v>1247</v>
      </c>
      <c r="B1082" s="7">
        <v>1.4E-2</v>
      </c>
      <c r="C1082" s="7">
        <v>3.0000000000000001E-3</v>
      </c>
      <c r="D1082" s="7">
        <v>83</v>
      </c>
      <c r="E1082" s="7">
        <v>78</v>
      </c>
      <c r="F1082" s="7">
        <v>0.23</v>
      </c>
      <c r="G1082" s="7">
        <v>0.65300000000000002</v>
      </c>
      <c r="H1082" s="7">
        <v>0.11600000000000001</v>
      </c>
      <c r="I1082" s="7">
        <v>284968</v>
      </c>
      <c r="J1082" s="7">
        <v>0.92500000000000004</v>
      </c>
    </row>
    <row r="1083" spans="1:10" ht="15.75" customHeight="1" x14ac:dyDescent="0.35">
      <c r="A1083" s="7" t="s">
        <v>1248</v>
      </c>
      <c r="B1083" s="7">
        <v>1.4E-2</v>
      </c>
      <c r="C1083" s="7">
        <v>3.0000000000000001E-3</v>
      </c>
      <c r="D1083" s="7">
        <v>83</v>
      </c>
      <c r="E1083" s="7">
        <v>79</v>
      </c>
      <c r="F1083" s="7">
        <v>0.22800000000000001</v>
      </c>
      <c r="G1083" s="7">
        <v>0.65600000000000003</v>
      </c>
      <c r="H1083" s="7">
        <v>0.11700000000000001</v>
      </c>
      <c r="I1083" s="7">
        <v>287523</v>
      </c>
      <c r="J1083" s="7">
        <v>0.92700000000000005</v>
      </c>
    </row>
    <row r="1084" spans="1:10" ht="15.75" customHeight="1" x14ac:dyDescent="0.35">
      <c r="A1084" s="7" t="s">
        <v>1249</v>
      </c>
      <c r="B1084" s="7">
        <v>1.4E-2</v>
      </c>
      <c r="C1084" s="7">
        <v>3.0000000000000001E-3</v>
      </c>
      <c r="D1084" s="7">
        <v>83</v>
      </c>
      <c r="E1084" s="7">
        <v>80</v>
      </c>
      <c r="F1084" s="7">
        <v>0.22500000000000001</v>
      </c>
      <c r="G1084" s="7">
        <v>0.65800000000000003</v>
      </c>
      <c r="H1084" s="7">
        <v>0.11700000000000001</v>
      </c>
      <c r="I1084" s="7">
        <v>289521</v>
      </c>
      <c r="J1084" s="7">
        <v>0.92800000000000005</v>
      </c>
    </row>
    <row r="1085" spans="1:10" ht="15.75" customHeight="1" x14ac:dyDescent="0.35">
      <c r="A1085" s="7" t="s">
        <v>1250</v>
      </c>
      <c r="B1085" s="7">
        <v>1.4999999999999999E-2</v>
      </c>
      <c r="C1085" s="7">
        <v>3.0000000000000001E-3</v>
      </c>
      <c r="D1085" s="7">
        <v>83</v>
      </c>
      <c r="E1085" s="7">
        <v>79</v>
      </c>
      <c r="F1085" s="7">
        <v>0.223</v>
      </c>
      <c r="G1085" s="7">
        <v>0.66</v>
      </c>
      <c r="H1085" s="7">
        <v>0.11700000000000001</v>
      </c>
      <c r="I1085" s="7">
        <v>292074</v>
      </c>
      <c r="J1085" s="7">
        <v>0.92900000000000005</v>
      </c>
    </row>
    <row r="1086" spans="1:10" ht="15.75" customHeight="1" x14ac:dyDescent="0.35">
      <c r="A1086" s="7" t="s">
        <v>1251</v>
      </c>
      <c r="B1086" s="7">
        <v>1.4E-2</v>
      </c>
      <c r="C1086" s="7">
        <v>2E-3</v>
      </c>
      <c r="D1086" s="7">
        <v>84</v>
      </c>
      <c r="E1086" s="7">
        <v>80</v>
      </c>
      <c r="F1086" s="7">
        <v>0.221</v>
      </c>
      <c r="G1086" s="7">
        <v>0.66200000000000003</v>
      </c>
      <c r="H1086" s="7">
        <v>0.11700000000000001</v>
      </c>
      <c r="I1086" s="7">
        <v>296734</v>
      </c>
      <c r="J1086" s="7">
        <v>0.93</v>
      </c>
    </row>
    <row r="1087" spans="1:10" ht="15.75" customHeight="1" x14ac:dyDescent="0.35">
      <c r="A1087" s="7" t="s">
        <v>1252</v>
      </c>
      <c r="B1087" s="7">
        <v>1.4999999999999999E-2</v>
      </c>
      <c r="C1087" s="7">
        <v>2E-3</v>
      </c>
      <c r="D1087" s="7">
        <v>83</v>
      </c>
      <c r="E1087" s="7">
        <v>80</v>
      </c>
      <c r="F1087" s="7">
        <v>0.218</v>
      </c>
      <c r="G1087" s="7">
        <v>0.66400000000000003</v>
      </c>
      <c r="H1087" s="7">
        <v>0.11799999999999999</v>
      </c>
      <c r="I1087" s="7">
        <v>303782</v>
      </c>
      <c r="J1087" s="7">
        <v>0.93200000000000005</v>
      </c>
    </row>
    <row r="1088" spans="1:10" ht="15.75" customHeight="1" x14ac:dyDescent="0.35">
      <c r="A1088" s="7" t="s">
        <v>1253</v>
      </c>
      <c r="B1088" s="7">
        <v>1.4999999999999999E-2</v>
      </c>
      <c r="C1088" s="7">
        <v>2E-3</v>
      </c>
      <c r="D1088" s="7">
        <v>83</v>
      </c>
      <c r="E1088" s="7">
        <v>80</v>
      </c>
      <c r="F1088" s="7">
        <v>0.215</v>
      </c>
      <c r="G1088" s="7">
        <v>0.66600000000000004</v>
      </c>
      <c r="H1088" s="7">
        <v>0.11799999999999999</v>
      </c>
      <c r="I1088" s="7">
        <v>311566</v>
      </c>
      <c r="J1088" s="7">
        <v>0.93300000000000005</v>
      </c>
    </row>
    <row r="1089" spans="1:10" ht="15.75" customHeight="1" x14ac:dyDescent="0.35">
      <c r="A1089" s="7" t="s">
        <v>1254</v>
      </c>
      <c r="B1089" s="7">
        <v>1.4999999999999999E-2</v>
      </c>
      <c r="C1089" s="7">
        <v>2E-3</v>
      </c>
      <c r="D1089" s="7">
        <v>83</v>
      </c>
      <c r="E1089" s="7">
        <v>80</v>
      </c>
      <c r="F1089" s="7">
        <v>0.21299999999999999</v>
      </c>
      <c r="G1089" s="7">
        <v>0.66800000000000004</v>
      </c>
      <c r="H1089" s="7">
        <v>0.11899999999999999</v>
      </c>
      <c r="I1089" s="7">
        <v>317414</v>
      </c>
      <c r="J1089" s="7">
        <v>0.93400000000000005</v>
      </c>
    </row>
    <row r="1090" spans="1:10" ht="15.75" customHeight="1" x14ac:dyDescent="0.35">
      <c r="A1090" s="7" t="s">
        <v>1255</v>
      </c>
      <c r="B1090" s="7">
        <v>1.6E-2</v>
      </c>
      <c r="C1090" s="7">
        <v>2E-3</v>
      </c>
      <c r="D1090" s="7">
        <v>84</v>
      </c>
      <c r="E1090" s="7">
        <v>80</v>
      </c>
      <c r="F1090" s="7">
        <v>0.21099999999999999</v>
      </c>
      <c r="G1090" s="7">
        <v>0.66900000000000004</v>
      </c>
      <c r="H1090" s="7">
        <v>0.12</v>
      </c>
      <c r="I1090" s="7">
        <v>318499</v>
      </c>
      <c r="J1090" s="7">
        <v>0.93500000000000005</v>
      </c>
    </row>
    <row r="1091" spans="1:10" ht="15.75" customHeight="1" x14ac:dyDescent="0.35">
      <c r="A1091" s="7" t="s">
        <v>1256</v>
      </c>
      <c r="B1091" s="7">
        <v>1.4999999999999999E-2</v>
      </c>
      <c r="C1091" s="7">
        <v>2E-3</v>
      </c>
      <c r="D1091" s="7">
        <v>84</v>
      </c>
      <c r="E1091" s="7">
        <v>80</v>
      </c>
      <c r="F1091" s="7">
        <v>0.20899999999999999</v>
      </c>
      <c r="G1091" s="7">
        <v>0.66900000000000004</v>
      </c>
      <c r="H1091" s="7">
        <v>0.121</v>
      </c>
      <c r="I1091" s="7">
        <v>318041</v>
      </c>
      <c r="J1091" s="7">
        <v>0.93600000000000005</v>
      </c>
    </row>
    <row r="1092" spans="1:10" ht="15.75" customHeight="1" x14ac:dyDescent="0.35">
      <c r="A1092" s="7" t="s">
        <v>1257</v>
      </c>
      <c r="B1092" s="7">
        <v>1.4E-2</v>
      </c>
      <c r="C1092" s="7">
        <v>2E-3</v>
      </c>
      <c r="D1092" s="7">
        <v>84</v>
      </c>
      <c r="E1092" s="7">
        <v>81</v>
      </c>
      <c r="F1092" s="7">
        <v>0.20799999999999999</v>
      </c>
      <c r="G1092" s="7">
        <v>0.66900000000000004</v>
      </c>
      <c r="H1092" s="7">
        <v>0.123</v>
      </c>
      <c r="I1092" s="7">
        <v>319014</v>
      </c>
      <c r="J1092" s="7">
        <v>0.93700000000000006</v>
      </c>
    </row>
    <row r="1093" spans="1:10" ht="15.75" customHeight="1" x14ac:dyDescent="0.35">
      <c r="A1093" s="7" t="s">
        <v>1258</v>
      </c>
      <c r="B1093" s="7">
        <v>1.4E-2</v>
      </c>
      <c r="C1093" s="7">
        <v>2E-3</v>
      </c>
      <c r="D1093" s="7">
        <v>84</v>
      </c>
      <c r="E1093" s="7">
        <v>82</v>
      </c>
      <c r="F1093" s="7">
        <v>0.20699999999999999</v>
      </c>
      <c r="G1093" s="7">
        <v>0.66700000000000004</v>
      </c>
      <c r="H1093" s="7">
        <v>0.126</v>
      </c>
      <c r="I1093" s="7">
        <v>320716</v>
      </c>
      <c r="J1093" s="7">
        <v>0.93799999999999994</v>
      </c>
    </row>
    <row r="1094" spans="1:10" ht="15.75" customHeight="1" x14ac:dyDescent="0.35">
      <c r="A1094" s="7" t="s">
        <v>1259</v>
      </c>
      <c r="B1094" s="7">
        <v>2.5999999999999999E-2</v>
      </c>
      <c r="C1094" s="7">
        <v>6.7000000000000004E-2</v>
      </c>
      <c r="D1094" s="7">
        <v>63</v>
      </c>
      <c r="E1094" s="7">
        <v>61</v>
      </c>
      <c r="F1094" s="7">
        <v>0.34200000000000003</v>
      </c>
      <c r="G1094" s="7">
        <v>0.61399999999999999</v>
      </c>
      <c r="H1094" s="7">
        <v>4.3999999999999997E-2</v>
      </c>
      <c r="I1094" s="7">
        <v>1042261758</v>
      </c>
      <c r="J1094" s="7">
        <v>0.27700000000000002</v>
      </c>
    </row>
    <row r="1095" spans="1:10" ht="15.75" customHeight="1" x14ac:dyDescent="0.35">
      <c r="A1095" s="7" t="s">
        <v>1261</v>
      </c>
      <c r="B1095" s="7">
        <v>2.5000000000000001E-2</v>
      </c>
      <c r="C1095" s="7">
        <v>6.4000000000000001E-2</v>
      </c>
      <c r="D1095" s="7">
        <v>64</v>
      </c>
      <c r="E1095" s="7">
        <v>61</v>
      </c>
      <c r="F1095" s="7">
        <v>0.33800000000000002</v>
      </c>
      <c r="G1095" s="7">
        <v>0.61699999999999999</v>
      </c>
      <c r="H1095" s="7">
        <v>4.3999999999999997E-2</v>
      </c>
      <c r="I1095" s="7">
        <v>1059500888</v>
      </c>
      <c r="J1095" s="7">
        <v>0.27900000000000003</v>
      </c>
    </row>
    <row r="1096" spans="1:10" ht="15.75" customHeight="1" x14ac:dyDescent="0.35">
      <c r="A1096" s="7" t="s">
        <v>1262</v>
      </c>
      <c r="B1096" s="7">
        <v>2.5000000000000001E-2</v>
      </c>
      <c r="C1096" s="7">
        <v>6.2E-2</v>
      </c>
      <c r="D1096" s="7">
        <v>64</v>
      </c>
      <c r="E1096" s="7">
        <v>62</v>
      </c>
      <c r="F1096" s="7">
        <v>0.33400000000000002</v>
      </c>
      <c r="G1096" s="7">
        <v>0.621</v>
      </c>
      <c r="H1096" s="7">
        <v>4.4999999999999998E-2</v>
      </c>
      <c r="I1096" s="7">
        <v>1076705723</v>
      </c>
      <c r="J1096" s="7">
        <v>0.28199999999999997</v>
      </c>
    </row>
    <row r="1097" spans="1:10" ht="15.75" customHeight="1" x14ac:dyDescent="0.35">
      <c r="A1097" s="7" t="s">
        <v>1263</v>
      </c>
      <c r="B1097" s="7">
        <v>2.4E-2</v>
      </c>
      <c r="C1097" s="7">
        <v>0.06</v>
      </c>
      <c r="D1097" s="7">
        <v>65</v>
      </c>
      <c r="E1097" s="7">
        <v>62</v>
      </c>
      <c r="F1097" s="7">
        <v>0.33</v>
      </c>
      <c r="G1097" s="7">
        <v>0.624</v>
      </c>
      <c r="H1097" s="7">
        <v>4.5999999999999999E-2</v>
      </c>
      <c r="I1097" s="7">
        <v>1093786762</v>
      </c>
      <c r="J1097" s="7">
        <v>0.28599999999999998</v>
      </c>
    </row>
    <row r="1098" spans="1:10" ht="15.75" customHeight="1" x14ac:dyDescent="0.35">
      <c r="A1098" s="7" t="s">
        <v>1264</v>
      </c>
      <c r="B1098" s="7">
        <v>2.4E-2</v>
      </c>
      <c r="C1098" s="7">
        <v>5.8000000000000003E-2</v>
      </c>
      <c r="D1098" s="7">
        <v>65</v>
      </c>
      <c r="E1098" s="7">
        <v>62</v>
      </c>
      <c r="F1098" s="7">
        <v>0.32600000000000001</v>
      </c>
      <c r="G1098" s="7">
        <v>0.627</v>
      </c>
      <c r="H1098" s="7">
        <v>4.5999999999999999E-2</v>
      </c>
      <c r="I1098" s="7">
        <v>1110626108</v>
      </c>
      <c r="J1098" s="7">
        <v>0.28899999999999998</v>
      </c>
    </row>
    <row r="1099" spans="1:10" ht="15.75" customHeight="1" x14ac:dyDescent="0.35">
      <c r="A1099" s="7" t="s">
        <v>1265</v>
      </c>
      <c r="B1099" s="7">
        <v>2.3E-2</v>
      </c>
      <c r="C1099" s="7">
        <v>5.6000000000000001E-2</v>
      </c>
      <c r="D1099" s="7">
        <v>66</v>
      </c>
      <c r="E1099" s="7">
        <v>63</v>
      </c>
      <c r="F1099" s="7">
        <v>0.32200000000000001</v>
      </c>
      <c r="G1099" s="7">
        <v>0.63100000000000001</v>
      </c>
      <c r="H1099" s="7">
        <v>4.7E-2</v>
      </c>
      <c r="I1099" s="7">
        <v>1127143548</v>
      </c>
      <c r="J1099" s="7">
        <v>0.29199999999999998</v>
      </c>
    </row>
    <row r="1100" spans="1:10" ht="15.75" customHeight="1" x14ac:dyDescent="0.35">
      <c r="A1100" s="7" t="s">
        <v>1266</v>
      </c>
      <c r="B1100" s="7">
        <v>2.3E-2</v>
      </c>
      <c r="C1100" s="7">
        <v>5.3999999999999999E-2</v>
      </c>
      <c r="D1100" s="7">
        <v>66</v>
      </c>
      <c r="E1100" s="7">
        <v>63</v>
      </c>
      <c r="F1100" s="7">
        <v>0.318</v>
      </c>
      <c r="G1100" s="7">
        <v>0.63400000000000001</v>
      </c>
      <c r="H1100" s="7">
        <v>4.8000000000000001E-2</v>
      </c>
      <c r="I1100" s="7">
        <v>1143289350</v>
      </c>
      <c r="J1100" s="7">
        <v>0.29599999999999999</v>
      </c>
    </row>
    <row r="1101" spans="1:10" ht="15.75" customHeight="1" x14ac:dyDescent="0.35">
      <c r="A1101" s="7" t="s">
        <v>1267</v>
      </c>
      <c r="B1101" s="7">
        <v>2.1999999999999999E-2</v>
      </c>
      <c r="C1101" s="7">
        <v>5.1999999999999998E-2</v>
      </c>
      <c r="D1101" s="7">
        <v>66</v>
      </c>
      <c r="E1101" s="7">
        <v>63</v>
      </c>
      <c r="F1101" s="7">
        <v>0.314</v>
      </c>
      <c r="G1101" s="7">
        <v>0.63800000000000001</v>
      </c>
      <c r="H1101" s="7">
        <v>4.9000000000000002E-2</v>
      </c>
      <c r="I1101" s="7">
        <v>1159095250</v>
      </c>
      <c r="J1101" s="7">
        <v>0.29899999999999999</v>
      </c>
    </row>
    <row r="1102" spans="1:10" ht="15.75" customHeight="1" x14ac:dyDescent="0.35">
      <c r="A1102" s="7" t="s">
        <v>1268</v>
      </c>
      <c r="B1102" s="7">
        <v>2.1999999999999999E-2</v>
      </c>
      <c r="C1102" s="7">
        <v>0.05</v>
      </c>
      <c r="D1102" s="7">
        <v>67</v>
      </c>
      <c r="E1102" s="7">
        <v>63</v>
      </c>
      <c r="F1102" s="7">
        <v>0.31</v>
      </c>
      <c r="G1102" s="7">
        <v>0.64100000000000001</v>
      </c>
      <c r="H1102" s="7">
        <v>4.9000000000000002E-2</v>
      </c>
      <c r="I1102" s="7">
        <v>1174662334</v>
      </c>
      <c r="J1102" s="7">
        <v>0.30199999999999999</v>
      </c>
    </row>
    <row r="1103" spans="1:10" ht="15.75" customHeight="1" x14ac:dyDescent="0.35">
      <c r="A1103" s="7" t="s">
        <v>1269</v>
      </c>
      <c r="B1103" s="7">
        <v>2.1999999999999999E-2</v>
      </c>
      <c r="C1103" s="7">
        <v>4.8000000000000001E-2</v>
      </c>
      <c r="D1103" s="7">
        <v>67</v>
      </c>
      <c r="E1103" s="7">
        <v>64</v>
      </c>
      <c r="F1103" s="7">
        <v>0.30599999999999999</v>
      </c>
      <c r="G1103" s="7">
        <v>0.64400000000000002</v>
      </c>
      <c r="H1103" s="7">
        <v>0.05</v>
      </c>
      <c r="I1103" s="7">
        <v>1190138069</v>
      </c>
      <c r="J1103" s="7">
        <v>0.30599999999999999</v>
      </c>
    </row>
    <row r="1104" spans="1:10" ht="15.75" customHeight="1" x14ac:dyDescent="0.35">
      <c r="A1104" s="7" t="s">
        <v>1270</v>
      </c>
      <c r="B1104" s="7">
        <v>2.1000000000000001E-2</v>
      </c>
      <c r="C1104" s="7">
        <v>4.5999999999999999E-2</v>
      </c>
      <c r="D1104" s="7">
        <v>67</v>
      </c>
      <c r="E1104" s="7">
        <v>64</v>
      </c>
      <c r="F1104" s="7">
        <v>0.30199999999999999</v>
      </c>
      <c r="G1104" s="7">
        <v>0.64800000000000002</v>
      </c>
      <c r="H1104" s="7">
        <v>5.0999999999999997E-2</v>
      </c>
      <c r="I1104" s="7">
        <v>1205624648</v>
      </c>
      <c r="J1104" s="7">
        <v>0.309</v>
      </c>
    </row>
    <row r="1105" spans="1:10" ht="15.75" customHeight="1" x14ac:dyDescent="0.35">
      <c r="A1105" s="7" t="s">
        <v>1271</v>
      </c>
      <c r="B1105" s="7">
        <v>2.1000000000000001E-2</v>
      </c>
      <c r="C1105" s="7">
        <v>4.4999999999999998E-2</v>
      </c>
      <c r="D1105" s="7">
        <v>68</v>
      </c>
      <c r="E1105" s="7">
        <v>64</v>
      </c>
      <c r="F1105" s="7">
        <v>0.29799999999999999</v>
      </c>
      <c r="G1105" s="7">
        <v>0.65100000000000002</v>
      </c>
      <c r="H1105" s="7">
        <v>5.0999999999999997E-2</v>
      </c>
      <c r="I1105" s="7">
        <v>1221156319</v>
      </c>
      <c r="J1105" s="7">
        <v>0.313</v>
      </c>
    </row>
    <row r="1106" spans="1:10" ht="15.75" customHeight="1" x14ac:dyDescent="0.35">
      <c r="A1106" s="7" t="s">
        <v>1272</v>
      </c>
      <c r="B1106" s="7">
        <v>2.1000000000000001E-2</v>
      </c>
      <c r="C1106" s="7">
        <v>4.2999999999999997E-2</v>
      </c>
      <c r="D1106" s="7">
        <v>68</v>
      </c>
      <c r="E1106" s="7">
        <v>65</v>
      </c>
      <c r="F1106" s="7">
        <v>0.29399999999999998</v>
      </c>
      <c r="G1106" s="7">
        <v>0.65400000000000003</v>
      </c>
      <c r="H1106" s="7">
        <v>5.1999999999999998E-2</v>
      </c>
      <c r="I1106" s="7">
        <v>1236686732</v>
      </c>
      <c r="J1106" s="7">
        <v>0.316</v>
      </c>
    </row>
    <row r="1107" spans="1:10" ht="15.75" customHeight="1" x14ac:dyDescent="0.35">
      <c r="A1107" s="7" t="s">
        <v>1273</v>
      </c>
      <c r="B1107" s="7">
        <v>2.1999999999999999E-2</v>
      </c>
      <c r="C1107" s="7">
        <v>4.1000000000000002E-2</v>
      </c>
      <c r="D1107" s="7">
        <v>69</v>
      </c>
      <c r="E1107" s="7">
        <v>65</v>
      </c>
      <c r="F1107" s="7">
        <v>0.307</v>
      </c>
      <c r="G1107" s="7">
        <v>0.64700000000000002</v>
      </c>
      <c r="H1107" s="7">
        <v>4.7E-2</v>
      </c>
      <c r="I1107" s="7">
        <v>208938698</v>
      </c>
      <c r="J1107" s="7">
        <v>0.42</v>
      </c>
    </row>
    <row r="1108" spans="1:10" ht="15.75" customHeight="1" x14ac:dyDescent="0.35">
      <c r="A1108" s="7" t="s">
        <v>1275</v>
      </c>
      <c r="B1108" s="7">
        <v>2.1000000000000001E-2</v>
      </c>
      <c r="C1108" s="7">
        <v>3.9E-2</v>
      </c>
      <c r="D1108" s="7">
        <v>70</v>
      </c>
      <c r="E1108" s="7">
        <v>66</v>
      </c>
      <c r="F1108" s="7">
        <v>0.30399999999999999</v>
      </c>
      <c r="G1108" s="7">
        <v>0.64900000000000002</v>
      </c>
      <c r="H1108" s="7">
        <v>4.7E-2</v>
      </c>
      <c r="I1108" s="7">
        <v>211970371</v>
      </c>
      <c r="J1108" s="7">
        <v>0.42799999999999999</v>
      </c>
    </row>
    <row r="1109" spans="1:10" ht="15.75" customHeight="1" x14ac:dyDescent="0.35">
      <c r="A1109" s="7" t="s">
        <v>1276</v>
      </c>
      <c r="B1109" s="7">
        <v>2.1000000000000001E-2</v>
      </c>
      <c r="C1109" s="7">
        <v>3.7999999999999999E-2</v>
      </c>
      <c r="D1109" s="7">
        <v>70</v>
      </c>
      <c r="E1109" s="7">
        <v>66</v>
      </c>
      <c r="F1109" s="7">
        <v>0.30199999999999999</v>
      </c>
      <c r="G1109" s="7">
        <v>0.65100000000000002</v>
      </c>
      <c r="H1109" s="7">
        <v>4.8000000000000001E-2</v>
      </c>
      <c r="I1109" s="7">
        <v>215038285</v>
      </c>
      <c r="J1109" s="7">
        <v>0.436</v>
      </c>
    </row>
    <row r="1110" spans="1:10" ht="15.75" customHeight="1" x14ac:dyDescent="0.35">
      <c r="A1110" s="7" t="s">
        <v>1277</v>
      </c>
      <c r="B1110" s="7">
        <v>2.1000000000000001E-2</v>
      </c>
      <c r="C1110" s="7">
        <v>3.5999999999999997E-2</v>
      </c>
      <c r="D1110" s="7">
        <v>70</v>
      </c>
      <c r="E1110" s="7">
        <v>66</v>
      </c>
      <c r="F1110" s="7">
        <v>0.30099999999999999</v>
      </c>
      <c r="G1110" s="7">
        <v>0.65100000000000002</v>
      </c>
      <c r="H1110" s="7">
        <v>4.8000000000000001E-2</v>
      </c>
      <c r="I1110" s="7">
        <v>218145617</v>
      </c>
      <c r="J1110" s="7">
        <v>0.44400000000000001</v>
      </c>
    </row>
    <row r="1111" spans="1:10" ht="15.75" customHeight="1" x14ac:dyDescent="0.35">
      <c r="A1111" s="7" t="s">
        <v>1278</v>
      </c>
      <c r="B1111" s="7">
        <v>2.1000000000000001E-2</v>
      </c>
      <c r="C1111" s="7">
        <v>3.5000000000000003E-2</v>
      </c>
      <c r="D1111" s="7">
        <v>71</v>
      </c>
      <c r="E1111" s="7">
        <v>67</v>
      </c>
      <c r="F1111" s="7">
        <v>0.3</v>
      </c>
      <c r="G1111" s="7">
        <v>0.65100000000000002</v>
      </c>
      <c r="H1111" s="7">
        <v>4.8000000000000001E-2</v>
      </c>
      <c r="I1111" s="7">
        <v>221293797</v>
      </c>
      <c r="J1111" s="7">
        <v>0.45100000000000001</v>
      </c>
    </row>
    <row r="1112" spans="1:10" ht="15.75" customHeight="1" x14ac:dyDescent="0.35">
      <c r="A1112" s="7" t="s">
        <v>1279</v>
      </c>
      <c r="B1112" s="7">
        <v>2.1000000000000001E-2</v>
      </c>
      <c r="C1112" s="7">
        <v>3.3000000000000002E-2</v>
      </c>
      <c r="D1112" s="7">
        <v>71</v>
      </c>
      <c r="E1112" s="7">
        <v>67</v>
      </c>
      <c r="F1112" s="7">
        <v>0.3</v>
      </c>
      <c r="G1112" s="7">
        <v>0.65100000000000002</v>
      </c>
      <c r="H1112" s="7">
        <v>4.9000000000000002E-2</v>
      </c>
      <c r="I1112" s="7">
        <v>224480901</v>
      </c>
      <c r="J1112" s="7">
        <v>0.45900000000000002</v>
      </c>
    </row>
    <row r="1113" spans="1:10" ht="15.75" customHeight="1" x14ac:dyDescent="0.35">
      <c r="A1113" s="7" t="s">
        <v>1280</v>
      </c>
      <c r="B1113" s="7">
        <v>2.1000000000000001E-2</v>
      </c>
      <c r="C1113" s="7">
        <v>3.2000000000000001E-2</v>
      </c>
      <c r="D1113" s="7">
        <v>71</v>
      </c>
      <c r="E1113" s="7">
        <v>67</v>
      </c>
      <c r="F1113" s="7">
        <v>0.3</v>
      </c>
      <c r="G1113" s="7">
        <v>0.65100000000000002</v>
      </c>
      <c r="H1113" s="7">
        <v>4.9000000000000002E-2</v>
      </c>
      <c r="I1113" s="7">
        <v>227709821</v>
      </c>
      <c r="J1113" s="7">
        <v>0.46700000000000003</v>
      </c>
    </row>
    <row r="1114" spans="1:10" ht="15.75" customHeight="1" x14ac:dyDescent="0.35">
      <c r="A1114" s="7" t="s">
        <v>1281</v>
      </c>
      <c r="B1114" s="7">
        <v>2.1000000000000001E-2</v>
      </c>
      <c r="C1114" s="7">
        <v>3.1E-2</v>
      </c>
      <c r="D1114" s="7">
        <v>71</v>
      </c>
      <c r="E1114" s="7">
        <v>67</v>
      </c>
      <c r="F1114" s="7">
        <v>0.3</v>
      </c>
      <c r="G1114" s="7">
        <v>0.65100000000000002</v>
      </c>
      <c r="H1114" s="7">
        <v>4.9000000000000002E-2</v>
      </c>
      <c r="I1114" s="7">
        <v>230972808</v>
      </c>
      <c r="J1114" s="7">
        <v>0.47499999999999998</v>
      </c>
    </row>
    <row r="1115" spans="1:10" ht="15.75" customHeight="1" x14ac:dyDescent="0.35">
      <c r="A1115" s="7" t="s">
        <v>1282</v>
      </c>
      <c r="B1115" s="7">
        <v>2.1000000000000001E-2</v>
      </c>
      <c r="C1115" s="7">
        <v>0.03</v>
      </c>
      <c r="D1115" s="7">
        <v>72</v>
      </c>
      <c r="E1115" s="7">
        <v>68</v>
      </c>
      <c r="F1115" s="7">
        <v>0.3</v>
      </c>
      <c r="G1115" s="7">
        <v>0.65</v>
      </c>
      <c r="H1115" s="7">
        <v>4.9000000000000002E-2</v>
      </c>
      <c r="I1115" s="7">
        <v>234243489</v>
      </c>
      <c r="J1115" s="7">
        <v>0.48299999999999998</v>
      </c>
    </row>
    <row r="1116" spans="1:10" ht="15.75" customHeight="1" x14ac:dyDescent="0.35">
      <c r="A1116" s="7" t="s">
        <v>1283</v>
      </c>
      <c r="B1116" s="7">
        <v>0.02</v>
      </c>
      <c r="C1116" s="7">
        <v>2.9000000000000001E-2</v>
      </c>
      <c r="D1116" s="7">
        <v>72</v>
      </c>
      <c r="E1116" s="7">
        <v>68</v>
      </c>
      <c r="F1116" s="7">
        <v>0.3</v>
      </c>
      <c r="G1116" s="7">
        <v>0.65100000000000002</v>
      </c>
      <c r="H1116" s="7">
        <v>0.05</v>
      </c>
      <c r="I1116" s="7">
        <v>237486894</v>
      </c>
      <c r="J1116" s="7">
        <v>0.49099999999999999</v>
      </c>
    </row>
    <row r="1117" spans="1:10" ht="15.75" customHeight="1" x14ac:dyDescent="0.35">
      <c r="A1117" s="7" t="s">
        <v>1284</v>
      </c>
      <c r="B1117" s="7">
        <v>0.02</v>
      </c>
      <c r="C1117" s="7">
        <v>2.7E-2</v>
      </c>
      <c r="D1117" s="7">
        <v>72</v>
      </c>
      <c r="E1117" s="7">
        <v>68</v>
      </c>
      <c r="F1117" s="7">
        <v>0.29799999999999999</v>
      </c>
      <c r="G1117" s="7">
        <v>0.65200000000000002</v>
      </c>
      <c r="H1117" s="7">
        <v>0.05</v>
      </c>
      <c r="I1117" s="7">
        <v>240676485</v>
      </c>
      <c r="J1117" s="7">
        <v>0.499</v>
      </c>
    </row>
    <row r="1118" spans="1:10" ht="15.75" customHeight="1" x14ac:dyDescent="0.35">
      <c r="A1118" s="7" t="s">
        <v>1285</v>
      </c>
      <c r="B1118" s="7">
        <v>0.02</v>
      </c>
      <c r="C1118" s="7">
        <v>2.5999999999999999E-2</v>
      </c>
      <c r="D1118" s="7">
        <v>72</v>
      </c>
      <c r="E1118" s="7">
        <v>68</v>
      </c>
      <c r="F1118" s="7">
        <v>0.29599999999999999</v>
      </c>
      <c r="G1118" s="7">
        <v>0.65300000000000002</v>
      </c>
      <c r="H1118" s="7">
        <v>5.0999999999999997E-2</v>
      </c>
      <c r="I1118" s="7">
        <v>243801639</v>
      </c>
      <c r="J1118" s="7">
        <v>0.50700000000000001</v>
      </c>
    </row>
    <row r="1119" spans="1:10" ht="15.75" customHeight="1" x14ac:dyDescent="0.35">
      <c r="A1119" s="7" t="s">
        <v>1286</v>
      </c>
      <c r="B1119" s="7">
        <v>1.9E-2</v>
      </c>
      <c r="C1119" s="7">
        <v>2.5000000000000001E-2</v>
      </c>
      <c r="D1119" s="7">
        <v>73</v>
      </c>
      <c r="E1119" s="7">
        <v>69</v>
      </c>
      <c r="F1119" s="7">
        <v>0.29299999999999998</v>
      </c>
      <c r="G1119" s="7">
        <v>0.65600000000000003</v>
      </c>
      <c r="H1119" s="7">
        <v>5.0999999999999997E-2</v>
      </c>
      <c r="I1119" s="7">
        <v>246864191</v>
      </c>
      <c r="J1119" s="7">
        <v>0.51500000000000001</v>
      </c>
    </row>
    <row r="1120" spans="1:10" ht="15.75" customHeight="1" x14ac:dyDescent="0.35">
      <c r="A1120" s="7" t="s">
        <v>1287</v>
      </c>
      <c r="B1120" s="7">
        <v>1.9E-2</v>
      </c>
      <c r="C1120" s="7">
        <v>2.9000000000000001E-2</v>
      </c>
      <c r="D1120" s="7">
        <v>71</v>
      </c>
      <c r="E1120" s="7">
        <v>69</v>
      </c>
      <c r="F1120" s="7">
        <v>0.34699999999999998</v>
      </c>
      <c r="G1120" s="7">
        <v>0.61099999999999999</v>
      </c>
      <c r="H1120" s="7">
        <v>4.2000000000000003E-2</v>
      </c>
      <c r="I1120" s="7">
        <v>65911052</v>
      </c>
      <c r="J1120" s="7">
        <v>0.64</v>
      </c>
    </row>
    <row r="1121" spans="1:10" ht="15.75" customHeight="1" x14ac:dyDescent="0.35">
      <c r="A1121" s="7" t="s">
        <v>1289</v>
      </c>
      <c r="B1121" s="7">
        <v>1.7999999999999999E-2</v>
      </c>
      <c r="C1121" s="7">
        <v>2.7E-2</v>
      </c>
      <c r="D1121" s="7">
        <v>71</v>
      </c>
      <c r="E1121" s="7">
        <v>69</v>
      </c>
      <c r="F1121" s="7">
        <v>0.32800000000000001</v>
      </c>
      <c r="G1121" s="7">
        <v>0.629</v>
      </c>
      <c r="H1121" s="7">
        <v>4.2999999999999997E-2</v>
      </c>
      <c r="I1121" s="7">
        <v>66857624</v>
      </c>
      <c r="J1121" s="7">
        <v>0.64800000000000002</v>
      </c>
    </row>
    <row r="1122" spans="1:10" ht="15.75" customHeight="1" x14ac:dyDescent="0.35">
      <c r="A1122" s="7" t="s">
        <v>1290</v>
      </c>
      <c r="B1122" s="7">
        <v>1.7999999999999999E-2</v>
      </c>
      <c r="C1122" s="7">
        <v>2.5999999999999999E-2</v>
      </c>
      <c r="D1122" s="7">
        <v>72</v>
      </c>
      <c r="E1122" s="7">
        <v>69</v>
      </c>
      <c r="F1122" s="7">
        <v>0.308</v>
      </c>
      <c r="G1122" s="7">
        <v>0.64700000000000002</v>
      </c>
      <c r="H1122" s="7">
        <v>4.4999999999999998E-2</v>
      </c>
      <c r="I1122" s="7">
        <v>67727274</v>
      </c>
      <c r="J1122" s="7">
        <v>0.65500000000000003</v>
      </c>
    </row>
    <row r="1123" spans="1:10" ht="15.75" customHeight="1" x14ac:dyDescent="0.35">
      <c r="A1123" s="7" t="s">
        <v>1291</v>
      </c>
      <c r="B1123" s="7">
        <v>1.7999999999999999E-2</v>
      </c>
      <c r="C1123" s="7">
        <v>2.4E-2</v>
      </c>
      <c r="D1123" s="7">
        <v>72</v>
      </c>
      <c r="E1123" s="7">
        <v>70</v>
      </c>
      <c r="F1123" s="7">
        <v>0.28899999999999998</v>
      </c>
      <c r="G1123" s="7">
        <v>0.66400000000000003</v>
      </c>
      <c r="H1123" s="7">
        <v>4.7E-2</v>
      </c>
      <c r="I1123" s="7">
        <v>68543171</v>
      </c>
      <c r="J1123" s="7">
        <v>0.66200000000000003</v>
      </c>
    </row>
    <row r="1124" spans="1:10" ht="15.75" customHeight="1" x14ac:dyDescent="0.35">
      <c r="A1124" s="7" t="s">
        <v>1292</v>
      </c>
      <c r="B1124" s="7">
        <v>1.7999999999999999E-2</v>
      </c>
      <c r="C1124" s="7">
        <v>2.3E-2</v>
      </c>
      <c r="D1124" s="7">
        <v>73</v>
      </c>
      <c r="E1124" s="7">
        <v>70</v>
      </c>
      <c r="F1124" s="7">
        <v>0.27200000000000002</v>
      </c>
      <c r="G1124" s="7">
        <v>0.68</v>
      </c>
      <c r="H1124" s="7">
        <v>4.8000000000000001E-2</v>
      </c>
      <c r="I1124" s="7">
        <v>69342126</v>
      </c>
      <c r="J1124" s="7">
        <v>0.66900000000000004</v>
      </c>
    </row>
    <row r="1125" spans="1:10" ht="15.75" customHeight="1" x14ac:dyDescent="0.35">
      <c r="A1125" s="7" t="s">
        <v>1293</v>
      </c>
      <c r="B1125" s="7">
        <v>1.7999999999999999E-2</v>
      </c>
      <c r="C1125" s="7">
        <v>2.1999999999999999E-2</v>
      </c>
      <c r="D1125" s="7">
        <v>73</v>
      </c>
      <c r="E1125" s="7">
        <v>70</v>
      </c>
      <c r="F1125" s="7">
        <v>0.25800000000000001</v>
      </c>
      <c r="G1125" s="7">
        <v>0.69299999999999995</v>
      </c>
      <c r="H1125" s="7">
        <v>4.9000000000000002E-2</v>
      </c>
      <c r="I1125" s="7">
        <v>70152384</v>
      </c>
      <c r="J1125" s="7">
        <v>0.67600000000000005</v>
      </c>
    </row>
    <row r="1126" spans="1:10" ht="15.75" customHeight="1" x14ac:dyDescent="0.35">
      <c r="A1126" s="7" t="s">
        <v>1294</v>
      </c>
      <c r="B1126" s="7">
        <v>1.7999999999999999E-2</v>
      </c>
      <c r="C1126" s="7">
        <v>2.1000000000000001E-2</v>
      </c>
      <c r="D1126" s="7">
        <v>74</v>
      </c>
      <c r="E1126" s="7">
        <v>70</v>
      </c>
      <c r="F1126" s="7">
        <v>0.249</v>
      </c>
      <c r="G1126" s="7">
        <v>0.70099999999999996</v>
      </c>
      <c r="H1126" s="7">
        <v>0.05</v>
      </c>
      <c r="I1126" s="7">
        <v>70976584</v>
      </c>
      <c r="J1126" s="7">
        <v>0.68200000000000005</v>
      </c>
    </row>
    <row r="1127" spans="1:10" ht="15.75" customHeight="1" x14ac:dyDescent="0.35">
      <c r="A1127" s="7" t="s">
        <v>1295</v>
      </c>
      <c r="B1127" s="7">
        <v>1.9E-2</v>
      </c>
      <c r="C1127" s="7">
        <v>1.9E-2</v>
      </c>
      <c r="D1127" s="7">
        <v>74</v>
      </c>
      <c r="E1127" s="7">
        <v>70</v>
      </c>
      <c r="F1127" s="7">
        <v>0.24199999999999999</v>
      </c>
      <c r="G1127" s="7">
        <v>0.70699999999999996</v>
      </c>
      <c r="H1127" s="7">
        <v>5.0999999999999997E-2</v>
      </c>
      <c r="I1127" s="7">
        <v>71809219</v>
      </c>
      <c r="J1127" s="7">
        <v>0.68899999999999995</v>
      </c>
    </row>
    <row r="1128" spans="1:10" ht="15.75" customHeight="1" x14ac:dyDescent="0.35">
      <c r="A1128" s="7" t="s">
        <v>1296</v>
      </c>
      <c r="B1128" s="7">
        <v>1.9E-2</v>
      </c>
      <c r="C1128" s="7">
        <v>1.7999999999999999E-2</v>
      </c>
      <c r="D1128" s="7">
        <v>74</v>
      </c>
      <c r="E1128" s="7">
        <v>71</v>
      </c>
      <c r="F1128" s="7">
        <v>0.23899999999999999</v>
      </c>
      <c r="G1128" s="7">
        <v>0.71</v>
      </c>
      <c r="H1128" s="7">
        <v>5.0999999999999997E-2</v>
      </c>
      <c r="I1128" s="7">
        <v>72660887</v>
      </c>
      <c r="J1128" s="7">
        <v>0.69499999999999995</v>
      </c>
    </row>
    <row r="1129" spans="1:10" ht="15.75" customHeight="1" x14ac:dyDescent="0.35">
      <c r="A1129" s="7" t="s">
        <v>1297</v>
      </c>
      <c r="B1129" s="7">
        <v>1.9E-2</v>
      </c>
      <c r="C1129" s="7">
        <v>1.7000000000000001E-2</v>
      </c>
      <c r="D1129" s="7">
        <v>75</v>
      </c>
      <c r="E1129" s="7">
        <v>71</v>
      </c>
      <c r="F1129" s="7">
        <v>0.23699999999999999</v>
      </c>
      <c r="G1129" s="7">
        <v>0.71199999999999997</v>
      </c>
      <c r="H1129" s="7">
        <v>5.0999999999999997E-2</v>
      </c>
      <c r="I1129" s="7">
        <v>73542954</v>
      </c>
      <c r="J1129" s="7">
        <v>0.7</v>
      </c>
    </row>
    <row r="1130" spans="1:10" ht="15.75" customHeight="1" x14ac:dyDescent="0.35">
      <c r="A1130" s="7" t="s">
        <v>1298</v>
      </c>
      <c r="B1130" s="7">
        <v>1.9E-2</v>
      </c>
      <c r="C1130" s="7">
        <v>1.6E-2</v>
      </c>
      <c r="D1130" s="7">
        <v>75</v>
      </c>
      <c r="E1130" s="7">
        <v>71</v>
      </c>
      <c r="F1130" s="7">
        <v>0.23599999999999999</v>
      </c>
      <c r="G1130" s="7">
        <v>0.71199999999999997</v>
      </c>
      <c r="H1130" s="7">
        <v>5.1999999999999998E-2</v>
      </c>
      <c r="I1130" s="7">
        <v>74462314</v>
      </c>
      <c r="J1130" s="7">
        <v>0.70599999999999996</v>
      </c>
    </row>
    <row r="1131" spans="1:10" ht="15.75" customHeight="1" x14ac:dyDescent="0.35">
      <c r="A1131" s="7" t="s">
        <v>1299</v>
      </c>
      <c r="B1131" s="7">
        <v>1.9E-2</v>
      </c>
      <c r="C1131" s="7">
        <v>1.6E-2</v>
      </c>
      <c r="D1131" s="7">
        <v>75</v>
      </c>
      <c r="E1131" s="7">
        <v>72</v>
      </c>
      <c r="F1131" s="7">
        <v>0.23599999999999999</v>
      </c>
      <c r="G1131" s="7">
        <v>0.71199999999999997</v>
      </c>
      <c r="H1131" s="7">
        <v>5.1999999999999998E-2</v>
      </c>
      <c r="I1131" s="7">
        <v>75424285</v>
      </c>
      <c r="J1131" s="7">
        <v>0.71199999999999997</v>
      </c>
    </row>
    <row r="1132" spans="1:10" ht="15.75" customHeight="1" x14ac:dyDescent="0.35">
      <c r="A1132" s="7" t="s">
        <v>1300</v>
      </c>
      <c r="B1132" s="7">
        <v>1.9E-2</v>
      </c>
      <c r="C1132" s="7">
        <v>1.4999999999999999E-2</v>
      </c>
      <c r="D1132" s="7">
        <v>76</v>
      </c>
      <c r="E1132" s="7">
        <v>72</v>
      </c>
      <c r="F1132" s="7">
        <v>0.23699999999999999</v>
      </c>
      <c r="G1132" s="7">
        <v>0.71099999999999997</v>
      </c>
      <c r="H1132" s="7">
        <v>5.1999999999999998E-2</v>
      </c>
      <c r="I1132" s="7">
        <v>76424443</v>
      </c>
      <c r="J1132" s="7">
        <v>0.71799999999999997</v>
      </c>
    </row>
    <row r="1133" spans="1:10" ht="15.75" customHeight="1" x14ac:dyDescent="0.35">
      <c r="A1133" s="7" t="s">
        <v>1301</v>
      </c>
      <c r="B1133" s="7">
        <v>3.5999999999999997E-2</v>
      </c>
      <c r="C1133" s="7">
        <v>3.5999999999999997E-2</v>
      </c>
      <c r="D1133" s="7">
        <v>73</v>
      </c>
      <c r="E1133" s="7">
        <v>69</v>
      </c>
      <c r="F1133" s="7">
        <v>0.42799999999999999</v>
      </c>
      <c r="G1133" s="7">
        <v>0.53700000000000003</v>
      </c>
      <c r="H1133" s="7">
        <v>3.5000000000000003E-2</v>
      </c>
      <c r="I1133" s="7">
        <v>23801156</v>
      </c>
      <c r="J1133" s="7">
        <v>0.68500000000000005</v>
      </c>
    </row>
    <row r="1134" spans="1:10" ht="15.75" customHeight="1" x14ac:dyDescent="0.35">
      <c r="A1134" s="7" t="s">
        <v>1303</v>
      </c>
      <c r="B1134" s="7">
        <v>3.5999999999999997E-2</v>
      </c>
      <c r="C1134" s="7">
        <v>3.5000000000000003E-2</v>
      </c>
      <c r="D1134" s="7">
        <v>73</v>
      </c>
      <c r="E1134" s="7">
        <v>69</v>
      </c>
      <c r="F1134" s="7">
        <v>0.42599999999999999</v>
      </c>
      <c r="G1134" s="7">
        <v>0.53900000000000003</v>
      </c>
      <c r="H1134" s="7">
        <v>3.5000000000000003E-2</v>
      </c>
      <c r="I1134" s="7">
        <v>24516842</v>
      </c>
      <c r="J1134" s="7">
        <v>0.68600000000000005</v>
      </c>
    </row>
    <row r="1135" spans="1:10" ht="15.75" customHeight="1" x14ac:dyDescent="0.35">
      <c r="A1135" s="7" t="s">
        <v>1304</v>
      </c>
      <c r="B1135" s="7">
        <v>3.5000000000000003E-2</v>
      </c>
      <c r="C1135" s="7">
        <v>3.5000000000000003E-2</v>
      </c>
      <c r="D1135" s="7">
        <v>73</v>
      </c>
      <c r="E1135" s="7">
        <v>68</v>
      </c>
      <c r="F1135" s="7">
        <v>0.42399999999999999</v>
      </c>
      <c r="G1135" s="7">
        <v>0.54100000000000004</v>
      </c>
      <c r="H1135" s="7">
        <v>3.5000000000000003E-2</v>
      </c>
      <c r="I1135" s="7">
        <v>25238267</v>
      </c>
      <c r="J1135" s="7">
        <v>0.68600000000000005</v>
      </c>
    </row>
    <row r="1136" spans="1:10" ht="15.75" customHeight="1" x14ac:dyDescent="0.35">
      <c r="A1136" s="7" t="s">
        <v>1305</v>
      </c>
      <c r="B1136" s="7">
        <v>3.5000000000000003E-2</v>
      </c>
      <c r="C1136" s="7">
        <v>3.4000000000000002E-2</v>
      </c>
      <c r="D1136" s="7">
        <v>73</v>
      </c>
      <c r="E1136" s="7">
        <v>68</v>
      </c>
      <c r="F1136" s="7">
        <v>0.42199999999999999</v>
      </c>
      <c r="G1136" s="7">
        <v>0.54300000000000004</v>
      </c>
      <c r="H1136" s="7">
        <v>3.5000000000000003E-2</v>
      </c>
      <c r="I1136" s="7">
        <v>25959531</v>
      </c>
      <c r="J1136" s="7">
        <v>0.68700000000000006</v>
      </c>
    </row>
    <row r="1137" spans="1:10" ht="15.75" customHeight="1" x14ac:dyDescent="0.35">
      <c r="A1137" s="7" t="s">
        <v>1306</v>
      </c>
      <c r="B1137" s="7">
        <v>3.5000000000000003E-2</v>
      </c>
      <c r="C1137" s="7">
        <v>3.4000000000000002E-2</v>
      </c>
      <c r="D1137" s="7">
        <v>72</v>
      </c>
      <c r="E1137" s="7">
        <v>67</v>
      </c>
      <c r="F1137" s="7">
        <v>0.42099999999999999</v>
      </c>
      <c r="G1137" s="7">
        <v>0.54500000000000004</v>
      </c>
      <c r="H1137" s="7">
        <v>3.5000000000000003E-2</v>
      </c>
      <c r="I1137" s="7">
        <v>26673536</v>
      </c>
      <c r="J1137" s="7">
        <v>0.68700000000000006</v>
      </c>
    </row>
    <row r="1138" spans="1:10" ht="15.75" customHeight="1" x14ac:dyDescent="0.35">
      <c r="A1138" s="7" t="s">
        <v>1307</v>
      </c>
      <c r="B1138" s="7">
        <v>3.4000000000000002E-2</v>
      </c>
      <c r="C1138" s="7">
        <v>3.3000000000000002E-2</v>
      </c>
      <c r="D1138" s="7">
        <v>72</v>
      </c>
      <c r="E1138" s="7">
        <v>67</v>
      </c>
      <c r="F1138" s="7">
        <v>0.41899999999999998</v>
      </c>
      <c r="G1138" s="7">
        <v>0.54600000000000004</v>
      </c>
      <c r="H1138" s="7">
        <v>3.5000000000000003E-2</v>
      </c>
      <c r="I1138" s="7">
        <v>27377045</v>
      </c>
      <c r="J1138" s="7">
        <v>0.68799999999999994</v>
      </c>
    </row>
    <row r="1139" spans="1:10" ht="15.75" customHeight="1" x14ac:dyDescent="0.35">
      <c r="A1139" s="7" t="s">
        <v>1308</v>
      </c>
      <c r="B1139" s="7">
        <v>3.4000000000000002E-2</v>
      </c>
      <c r="C1139" s="7">
        <v>3.3000000000000002E-2</v>
      </c>
      <c r="D1139" s="7">
        <v>72</v>
      </c>
      <c r="E1139" s="7">
        <v>66</v>
      </c>
      <c r="F1139" s="7">
        <v>0.41799999999999998</v>
      </c>
      <c r="G1139" s="7">
        <v>0.54700000000000004</v>
      </c>
      <c r="H1139" s="7">
        <v>3.4000000000000002E-2</v>
      </c>
      <c r="I1139" s="7">
        <v>28064095</v>
      </c>
      <c r="J1139" s="7">
        <v>0.68799999999999994</v>
      </c>
    </row>
    <row r="1140" spans="1:10" ht="15.75" customHeight="1" x14ac:dyDescent="0.35">
      <c r="A1140" s="7" t="s">
        <v>1309</v>
      </c>
      <c r="B1140" s="7">
        <v>3.4000000000000002E-2</v>
      </c>
      <c r="C1140" s="7">
        <v>3.2000000000000001E-2</v>
      </c>
      <c r="D1140" s="7">
        <v>72</v>
      </c>
      <c r="E1140" s="7">
        <v>66</v>
      </c>
      <c r="F1140" s="7">
        <v>0.41699999999999998</v>
      </c>
      <c r="G1140" s="7">
        <v>0.54800000000000004</v>
      </c>
      <c r="H1140" s="7">
        <v>3.4000000000000002E-2</v>
      </c>
      <c r="I1140" s="7">
        <v>28740630</v>
      </c>
      <c r="J1140" s="7">
        <v>0.68899999999999995</v>
      </c>
    </row>
    <row r="1141" spans="1:10" ht="15.75" customHeight="1" x14ac:dyDescent="0.35">
      <c r="A1141" s="7" t="s">
        <v>1310</v>
      </c>
      <c r="B1141" s="7">
        <v>3.3000000000000002E-2</v>
      </c>
      <c r="C1141" s="7">
        <v>3.1E-2</v>
      </c>
      <c r="D1141" s="7">
        <v>72</v>
      </c>
      <c r="E1141" s="7">
        <v>65</v>
      </c>
      <c r="F1141" s="7">
        <v>0.41599999999999998</v>
      </c>
      <c r="G1141" s="7">
        <v>0.54900000000000004</v>
      </c>
      <c r="H1141" s="7">
        <v>3.4000000000000002E-2</v>
      </c>
      <c r="I1141" s="7">
        <v>29429829</v>
      </c>
      <c r="J1141" s="7">
        <v>0.68899999999999995</v>
      </c>
    </row>
    <row r="1142" spans="1:10" ht="15.75" customHeight="1" x14ac:dyDescent="0.35">
      <c r="A1142" s="7" t="s">
        <v>1311</v>
      </c>
      <c r="B1142" s="7">
        <v>3.3000000000000002E-2</v>
      </c>
      <c r="C1142" s="7">
        <v>3.1E-2</v>
      </c>
      <c r="D1142" s="7">
        <v>72</v>
      </c>
      <c r="E1142" s="7">
        <v>65</v>
      </c>
      <c r="F1142" s="7">
        <v>0.41499999999999998</v>
      </c>
      <c r="G1142" s="7">
        <v>0.55100000000000005</v>
      </c>
      <c r="H1142" s="7">
        <v>3.4000000000000002E-2</v>
      </c>
      <c r="I1142" s="7">
        <v>30163199</v>
      </c>
      <c r="J1142" s="7">
        <v>0.69</v>
      </c>
    </row>
    <row r="1143" spans="1:10" ht="15.75" customHeight="1" x14ac:dyDescent="0.35">
      <c r="A1143" s="7" t="s">
        <v>1312</v>
      </c>
      <c r="B1143" s="7">
        <v>3.2000000000000001E-2</v>
      </c>
      <c r="C1143" s="7">
        <v>0.03</v>
      </c>
      <c r="D1143" s="7">
        <v>73</v>
      </c>
      <c r="E1143" s="7">
        <v>65</v>
      </c>
      <c r="F1143" s="7">
        <v>0.41199999999999998</v>
      </c>
      <c r="G1143" s="7">
        <v>0.55400000000000005</v>
      </c>
      <c r="H1143" s="7">
        <v>3.4000000000000002E-2</v>
      </c>
      <c r="I1143" s="7">
        <v>30962380</v>
      </c>
      <c r="J1143" s="7">
        <v>0.69</v>
      </c>
    </row>
    <row r="1144" spans="1:10" ht="15.75" customHeight="1" x14ac:dyDescent="0.35">
      <c r="A1144" s="7" t="s">
        <v>1313</v>
      </c>
      <c r="B1144" s="7">
        <v>3.2000000000000001E-2</v>
      </c>
      <c r="C1144" s="7">
        <v>2.9000000000000001E-2</v>
      </c>
      <c r="D1144" s="7">
        <v>73</v>
      </c>
      <c r="E1144" s="7">
        <v>65</v>
      </c>
      <c r="F1144" s="7">
        <v>0.40899999999999997</v>
      </c>
      <c r="G1144" s="7">
        <v>0.55800000000000005</v>
      </c>
      <c r="H1144" s="7">
        <v>3.3000000000000002E-2</v>
      </c>
      <c r="I1144" s="7">
        <v>31760020</v>
      </c>
      <c r="J1144" s="7">
        <v>0.69099999999999995</v>
      </c>
    </row>
    <row r="1145" spans="1:10" ht="15.75" customHeight="1" x14ac:dyDescent="0.35">
      <c r="A1145" s="7" t="s">
        <v>1314</v>
      </c>
      <c r="B1145" s="7">
        <v>3.1E-2</v>
      </c>
      <c r="C1145" s="7">
        <v>2.9000000000000001E-2</v>
      </c>
      <c r="D1145" s="7">
        <v>73</v>
      </c>
      <c r="E1145" s="7">
        <v>66</v>
      </c>
      <c r="F1145" s="7">
        <v>0.40500000000000003</v>
      </c>
      <c r="G1145" s="7">
        <v>0.56200000000000006</v>
      </c>
      <c r="H1145" s="7">
        <v>3.3000000000000002E-2</v>
      </c>
      <c r="I1145" s="7">
        <v>32578209</v>
      </c>
      <c r="J1145" s="7">
        <v>0.69199999999999995</v>
      </c>
    </row>
    <row r="1146" spans="1:10" ht="15.75" customHeight="1" x14ac:dyDescent="0.35">
      <c r="A1146" s="7" t="s">
        <v>1315</v>
      </c>
      <c r="B1146" s="7">
        <v>1.4E-2</v>
      </c>
      <c r="C1146" s="7">
        <v>6.0000000000000001E-3</v>
      </c>
      <c r="D1146" s="7">
        <v>79</v>
      </c>
      <c r="E1146" s="7">
        <v>74</v>
      </c>
      <c r="F1146" s="7">
        <v>0.218</v>
      </c>
      <c r="G1146" s="7">
        <v>0.67</v>
      </c>
      <c r="H1146" s="7">
        <v>0.112</v>
      </c>
      <c r="I1146" s="7">
        <v>3805174</v>
      </c>
      <c r="J1146" s="7">
        <v>0.59099999999999997</v>
      </c>
    </row>
    <row r="1147" spans="1:10" ht="15.75" customHeight="1" x14ac:dyDescent="0.35">
      <c r="A1147" s="7" t="s">
        <v>1317</v>
      </c>
      <c r="B1147" s="7">
        <v>1.4999999999999999E-2</v>
      </c>
      <c r="C1147" s="7">
        <v>6.0000000000000001E-3</v>
      </c>
      <c r="D1147" s="7">
        <v>80</v>
      </c>
      <c r="E1147" s="7">
        <v>75</v>
      </c>
      <c r="F1147" s="7">
        <v>0.214</v>
      </c>
      <c r="G1147" s="7">
        <v>0.67400000000000004</v>
      </c>
      <c r="H1147" s="7">
        <v>0.112</v>
      </c>
      <c r="I1147" s="7">
        <v>3866243</v>
      </c>
      <c r="J1147" s="7">
        <v>0.59399999999999997</v>
      </c>
    </row>
    <row r="1148" spans="1:10" ht="15.75" customHeight="1" x14ac:dyDescent="0.35">
      <c r="A1148" s="7" t="s">
        <v>1318</v>
      </c>
      <c r="B1148" s="7">
        <v>1.4999999999999999E-2</v>
      </c>
      <c r="C1148" s="7">
        <v>5.0000000000000001E-3</v>
      </c>
      <c r="D1148" s="7">
        <v>80</v>
      </c>
      <c r="E1148" s="7">
        <v>75</v>
      </c>
      <c r="F1148" s="7">
        <v>0.21099999999999999</v>
      </c>
      <c r="G1148" s="7">
        <v>0.67800000000000005</v>
      </c>
      <c r="H1148" s="7">
        <v>0.111</v>
      </c>
      <c r="I1148" s="7">
        <v>3931947</v>
      </c>
      <c r="J1148" s="7">
        <v>0.59599999999999997</v>
      </c>
    </row>
    <row r="1149" spans="1:10" ht="15.75" customHeight="1" x14ac:dyDescent="0.35">
      <c r="A1149" s="7" t="s">
        <v>1319</v>
      </c>
      <c r="B1149" s="7">
        <v>1.4999999999999999E-2</v>
      </c>
      <c r="C1149" s="7">
        <v>5.0000000000000001E-3</v>
      </c>
      <c r="D1149" s="7">
        <v>81</v>
      </c>
      <c r="E1149" s="7">
        <v>76</v>
      </c>
      <c r="F1149" s="7">
        <v>0.20799999999999999</v>
      </c>
      <c r="G1149" s="7">
        <v>0.68100000000000005</v>
      </c>
      <c r="H1149" s="7">
        <v>0.111</v>
      </c>
      <c r="I1149" s="7">
        <v>3996521</v>
      </c>
      <c r="J1149" s="7">
        <v>0.59899999999999998</v>
      </c>
    </row>
    <row r="1150" spans="1:10" ht="15.75" customHeight="1" x14ac:dyDescent="0.35">
      <c r="A1150" s="7" t="s">
        <v>1320</v>
      </c>
      <c r="B1150" s="7">
        <v>1.4999999999999999E-2</v>
      </c>
      <c r="C1150" s="7">
        <v>5.0000000000000001E-3</v>
      </c>
      <c r="D1150" s="7">
        <v>81</v>
      </c>
      <c r="E1150" s="7">
        <v>76</v>
      </c>
      <c r="F1150" s="7">
        <v>0.20599999999999999</v>
      </c>
      <c r="G1150" s="7">
        <v>0.68300000000000005</v>
      </c>
      <c r="H1150" s="7">
        <v>0.111</v>
      </c>
      <c r="I1150" s="7">
        <v>4070262</v>
      </c>
      <c r="J1150" s="7">
        <v>0.60199999999999998</v>
      </c>
    </row>
    <row r="1151" spans="1:10" ht="15.75" customHeight="1" x14ac:dyDescent="0.35">
      <c r="A1151" s="7" t="s">
        <v>1321</v>
      </c>
      <c r="B1151" s="7">
        <v>1.4999999999999999E-2</v>
      </c>
      <c r="C1151" s="7">
        <v>4.0000000000000001E-3</v>
      </c>
      <c r="D1151" s="7">
        <v>81</v>
      </c>
      <c r="E1151" s="7">
        <v>77</v>
      </c>
      <c r="F1151" s="7">
        <v>0.20599999999999999</v>
      </c>
      <c r="G1151" s="7">
        <v>0.68400000000000005</v>
      </c>
      <c r="H1151" s="7">
        <v>0.111</v>
      </c>
      <c r="I1151" s="7">
        <v>4159914</v>
      </c>
      <c r="J1151" s="7">
        <v>0.60499999999999998</v>
      </c>
    </row>
    <row r="1152" spans="1:10" ht="15.75" customHeight="1" x14ac:dyDescent="0.35">
      <c r="A1152" s="7" t="s">
        <v>1322</v>
      </c>
      <c r="B1152" s="7">
        <v>1.4999999999999999E-2</v>
      </c>
      <c r="C1152" s="7">
        <v>4.0000000000000001E-3</v>
      </c>
      <c r="D1152" s="7">
        <v>82</v>
      </c>
      <c r="E1152" s="7">
        <v>77</v>
      </c>
      <c r="F1152" s="7">
        <v>0.20599999999999999</v>
      </c>
      <c r="G1152" s="7">
        <v>0.68300000000000005</v>
      </c>
      <c r="H1152" s="7">
        <v>0.111</v>
      </c>
      <c r="I1152" s="7">
        <v>4274137</v>
      </c>
      <c r="J1152" s="7">
        <v>0.60799999999999998</v>
      </c>
    </row>
    <row r="1153" spans="1:10" ht="15.75" customHeight="1" x14ac:dyDescent="0.35">
      <c r="A1153" s="7" t="s">
        <v>1323</v>
      </c>
      <c r="B1153" s="7">
        <v>1.6E-2</v>
      </c>
      <c r="C1153" s="7">
        <v>4.0000000000000001E-3</v>
      </c>
      <c r="D1153" s="7">
        <v>82</v>
      </c>
      <c r="E1153" s="7">
        <v>77</v>
      </c>
      <c r="F1153" s="7">
        <v>0.20799999999999999</v>
      </c>
      <c r="G1153" s="7">
        <v>0.68100000000000005</v>
      </c>
      <c r="H1153" s="7">
        <v>0.111</v>
      </c>
      <c r="I1153" s="7">
        <v>4398942</v>
      </c>
      <c r="J1153" s="7">
        <v>0.61</v>
      </c>
    </row>
    <row r="1154" spans="1:10" ht="15.75" customHeight="1" x14ac:dyDescent="0.35">
      <c r="A1154" s="7" t="s">
        <v>1324</v>
      </c>
      <c r="B1154" s="7">
        <v>1.7000000000000001E-2</v>
      </c>
      <c r="C1154" s="7">
        <v>4.0000000000000001E-3</v>
      </c>
      <c r="D1154" s="7">
        <v>82</v>
      </c>
      <c r="E1154" s="7">
        <v>78</v>
      </c>
      <c r="F1154" s="7">
        <v>0.21</v>
      </c>
      <c r="G1154" s="7">
        <v>0.67900000000000005</v>
      </c>
      <c r="H1154" s="7">
        <v>0.111</v>
      </c>
      <c r="I1154" s="7">
        <v>4489544</v>
      </c>
      <c r="J1154" s="7">
        <v>0.61299999999999999</v>
      </c>
    </row>
    <row r="1155" spans="1:10" ht="15.75" customHeight="1" x14ac:dyDescent="0.35">
      <c r="A1155" s="7" t="s">
        <v>1325</v>
      </c>
      <c r="B1155" s="7">
        <v>1.7000000000000001E-2</v>
      </c>
      <c r="C1155" s="7">
        <v>4.0000000000000001E-3</v>
      </c>
      <c r="D1155" s="7">
        <v>83</v>
      </c>
      <c r="E1155" s="7">
        <v>78</v>
      </c>
      <c r="F1155" s="7">
        <v>0.21199999999999999</v>
      </c>
      <c r="G1155" s="7">
        <v>0.67600000000000005</v>
      </c>
      <c r="H1155" s="7">
        <v>0.112</v>
      </c>
      <c r="I1155" s="7">
        <v>4535375</v>
      </c>
      <c r="J1155" s="7">
        <v>0.61599999999999999</v>
      </c>
    </row>
    <row r="1156" spans="1:10" ht="15.75" customHeight="1" x14ac:dyDescent="0.35">
      <c r="A1156" s="7" t="s">
        <v>1326</v>
      </c>
      <c r="B1156" s="7">
        <v>1.7000000000000001E-2</v>
      </c>
      <c r="C1156" s="7">
        <v>4.0000000000000001E-3</v>
      </c>
      <c r="D1156" s="7">
        <v>83</v>
      </c>
      <c r="E1156" s="7">
        <v>79</v>
      </c>
      <c r="F1156" s="7">
        <v>0.21299999999999999</v>
      </c>
      <c r="G1156" s="7">
        <v>0.67300000000000004</v>
      </c>
      <c r="H1156" s="7">
        <v>0.113</v>
      </c>
      <c r="I1156" s="7">
        <v>4560155</v>
      </c>
      <c r="J1156" s="7">
        <v>0.61799999999999999</v>
      </c>
    </row>
    <row r="1157" spans="1:10" ht="15.75" customHeight="1" x14ac:dyDescent="0.35">
      <c r="A1157" s="7" t="s">
        <v>1327</v>
      </c>
      <c r="B1157" s="7">
        <v>1.6E-2</v>
      </c>
      <c r="C1157" s="7">
        <v>3.0000000000000001E-3</v>
      </c>
      <c r="D1157" s="7">
        <v>83</v>
      </c>
      <c r="E1157" s="7">
        <v>79</v>
      </c>
      <c r="F1157" s="7">
        <v>0.215</v>
      </c>
      <c r="G1157" s="7">
        <v>0.67</v>
      </c>
      <c r="H1157" s="7">
        <v>0.115</v>
      </c>
      <c r="I1157" s="7">
        <v>4576794</v>
      </c>
      <c r="J1157" s="7">
        <v>0.621</v>
      </c>
    </row>
    <row r="1158" spans="1:10" ht="15.75" customHeight="1" x14ac:dyDescent="0.35">
      <c r="A1158" s="7" t="s">
        <v>1328</v>
      </c>
      <c r="B1158" s="7">
        <v>1.6E-2</v>
      </c>
      <c r="C1158" s="7">
        <v>3.0000000000000001E-3</v>
      </c>
      <c r="D1158" s="7">
        <v>83</v>
      </c>
      <c r="E1158" s="7">
        <v>79</v>
      </c>
      <c r="F1158" s="7">
        <v>0.215</v>
      </c>
      <c r="G1158" s="7">
        <v>0.66700000000000004</v>
      </c>
      <c r="H1158" s="7">
        <v>0.11799999999999999</v>
      </c>
      <c r="I1158" s="7">
        <v>4586897</v>
      </c>
      <c r="J1158" s="7">
        <v>0.624</v>
      </c>
    </row>
    <row r="1159" spans="1:10" ht="15.75" customHeight="1" x14ac:dyDescent="0.35">
      <c r="A1159" s="10" t="s">
        <v>1329</v>
      </c>
      <c r="B1159" s="10">
        <v>2.2763996889580199E-2</v>
      </c>
      <c r="C1159" s="9">
        <v>3.2813011456628703E-2</v>
      </c>
      <c r="D1159" s="9">
        <v>71.105283757338597</v>
      </c>
      <c r="E1159" s="9">
        <v>66.415655577299404</v>
      </c>
      <c r="F1159" s="9">
        <v>0.30346297045730503</v>
      </c>
      <c r="G1159" s="9">
        <v>0.62328409550789099</v>
      </c>
      <c r="H1159" s="9">
        <v>7.3249696479158202E-2</v>
      </c>
      <c r="I1159" s="7">
        <v>76806</v>
      </c>
      <c r="J1159" s="7">
        <v>0.51800000000000002</v>
      </c>
    </row>
    <row r="1160" spans="1:10" ht="15.75" customHeight="1" x14ac:dyDescent="0.35">
      <c r="A1160" s="10" t="s">
        <v>1331</v>
      </c>
      <c r="B1160" s="10">
        <v>2.2763996889580199E-2</v>
      </c>
      <c r="C1160" s="9">
        <v>3.2813011456628703E-2</v>
      </c>
      <c r="D1160" s="9">
        <v>71.105283757338597</v>
      </c>
      <c r="E1160" s="9">
        <v>66.415655577299404</v>
      </c>
      <c r="F1160" s="9">
        <v>0.30346297045730503</v>
      </c>
      <c r="G1160" s="9">
        <v>0.62328409550789099</v>
      </c>
      <c r="H1160" s="9">
        <v>7.3249696479158202E-2</v>
      </c>
      <c r="I1160" s="7">
        <v>77616</v>
      </c>
      <c r="J1160" s="7">
        <v>0.51800000000000002</v>
      </c>
    </row>
    <row r="1161" spans="1:10" ht="15.75" customHeight="1" x14ac:dyDescent="0.35">
      <c r="A1161" s="7" t="s">
        <v>1332</v>
      </c>
      <c r="B1161" s="7">
        <v>1.0999999999999999E-2</v>
      </c>
      <c r="C1161" s="9">
        <v>3.2813011456628703E-2</v>
      </c>
      <c r="D1161" s="7">
        <v>82</v>
      </c>
      <c r="E1161" s="7">
        <v>75</v>
      </c>
      <c r="F1161" s="9">
        <v>0.30346297045730503</v>
      </c>
      <c r="G1161" s="9">
        <v>0.62328409550789099</v>
      </c>
      <c r="H1161" s="9">
        <v>7.3249696479158202E-2</v>
      </c>
      <c r="I1161" s="7">
        <v>78338</v>
      </c>
      <c r="J1161" s="7">
        <v>0.51900000000000002</v>
      </c>
    </row>
    <row r="1162" spans="1:10" ht="15.75" customHeight="1" x14ac:dyDescent="0.35">
      <c r="A1162" s="10" t="s">
        <v>1333</v>
      </c>
      <c r="B1162" s="10">
        <v>2.2763996889580199E-2</v>
      </c>
      <c r="C1162" s="9">
        <v>3.2813011456628703E-2</v>
      </c>
      <c r="D1162" s="9">
        <v>71.105283757338597</v>
      </c>
      <c r="E1162" s="9">
        <v>66.415655577299404</v>
      </c>
      <c r="F1162" s="9">
        <v>0.30346297045730503</v>
      </c>
      <c r="G1162" s="9">
        <v>0.62328409550789099</v>
      </c>
      <c r="H1162" s="9">
        <v>7.3249696479158202E-2</v>
      </c>
      <c r="I1162" s="7">
        <v>79001</v>
      </c>
      <c r="J1162" s="7">
        <v>0.51900000000000002</v>
      </c>
    </row>
    <row r="1163" spans="1:10" ht="15.75" customHeight="1" x14ac:dyDescent="0.35">
      <c r="A1163" s="10" t="s">
        <v>1334</v>
      </c>
      <c r="B1163" s="10">
        <v>2.2763996889580199E-2</v>
      </c>
      <c r="C1163" s="9">
        <v>3.2813011456628703E-2</v>
      </c>
      <c r="D1163" s="9">
        <v>71.105283757338597</v>
      </c>
      <c r="E1163" s="9">
        <v>66.415655577299404</v>
      </c>
      <c r="F1163" s="9">
        <v>0.30346297045730503</v>
      </c>
      <c r="G1163" s="9">
        <v>0.62328409550789099</v>
      </c>
      <c r="H1163" s="9">
        <v>7.3249696479158202E-2</v>
      </c>
      <c r="I1163" s="7">
        <v>79658</v>
      </c>
      <c r="J1163" s="7">
        <v>0.51900000000000002</v>
      </c>
    </row>
    <row r="1164" spans="1:10" ht="15.75" customHeight="1" x14ac:dyDescent="0.35">
      <c r="A1164" s="7" t="s">
        <v>1335</v>
      </c>
      <c r="B1164" s="7">
        <v>1.0999999999999999E-2</v>
      </c>
      <c r="C1164" s="9">
        <v>3.2813011456628703E-2</v>
      </c>
      <c r="D1164" s="9">
        <v>71.105283757338597</v>
      </c>
      <c r="E1164" s="9">
        <v>66.415655577299404</v>
      </c>
      <c r="F1164" s="9">
        <v>0.30346297045730503</v>
      </c>
      <c r="G1164" s="9">
        <v>0.62328409550789099</v>
      </c>
      <c r="H1164" s="9">
        <v>7.3249696479158202E-2</v>
      </c>
      <c r="I1164" s="7">
        <v>80345</v>
      </c>
      <c r="J1164" s="7">
        <v>0.51900000000000002</v>
      </c>
    </row>
    <row r="1165" spans="1:10" ht="15.75" customHeight="1" x14ac:dyDescent="0.35">
      <c r="A1165" s="10" t="s">
        <v>1336</v>
      </c>
      <c r="B1165" s="10">
        <v>2.2763996889580199E-2</v>
      </c>
      <c r="C1165" s="9">
        <v>3.2813011456628703E-2</v>
      </c>
      <c r="D1165" s="9">
        <v>71.105283757338597</v>
      </c>
      <c r="E1165" s="9">
        <v>66.415655577299404</v>
      </c>
      <c r="F1165" s="9">
        <v>0.30346297045730503</v>
      </c>
      <c r="G1165" s="9">
        <v>0.62328409550789099</v>
      </c>
      <c r="H1165" s="9">
        <v>7.3249696479158202E-2</v>
      </c>
      <c r="I1165" s="7">
        <v>81068</v>
      </c>
      <c r="J1165" s="7">
        <v>0.51900000000000002</v>
      </c>
    </row>
    <row r="1166" spans="1:10" ht="15.75" customHeight="1" x14ac:dyDescent="0.35">
      <c r="A1166" s="7" t="s">
        <v>1337</v>
      </c>
      <c r="B1166" s="7">
        <v>1.0999999999999999E-2</v>
      </c>
      <c r="C1166" s="9">
        <v>3.2813011456628703E-2</v>
      </c>
      <c r="D1166" s="9">
        <v>71.105283757338597</v>
      </c>
      <c r="E1166" s="9">
        <v>66.415655577299404</v>
      </c>
      <c r="F1166" s="9">
        <v>0.30346297045730503</v>
      </c>
      <c r="G1166" s="9">
        <v>0.62328409550789099</v>
      </c>
      <c r="H1166" s="9">
        <v>7.3249696479158202E-2</v>
      </c>
      <c r="I1166" s="7">
        <v>81812</v>
      </c>
      <c r="J1166" s="7">
        <v>0.51900000000000002</v>
      </c>
    </row>
    <row r="1167" spans="1:10" ht="15.75" customHeight="1" x14ac:dyDescent="0.35">
      <c r="A1167" s="10" t="s">
        <v>1338</v>
      </c>
      <c r="B1167" s="10">
        <v>2.2763996889580199E-2</v>
      </c>
      <c r="C1167" s="9">
        <v>3.2813011456628703E-2</v>
      </c>
      <c r="D1167" s="9">
        <v>71.105283757338597</v>
      </c>
      <c r="E1167" s="9">
        <v>66.415655577299404</v>
      </c>
      <c r="F1167" s="9">
        <v>0.30346297045730503</v>
      </c>
      <c r="G1167" s="9">
        <v>0.62328409550789099</v>
      </c>
      <c r="H1167" s="9">
        <v>7.3249696479158202E-2</v>
      </c>
      <c r="I1167" s="7">
        <v>82561</v>
      </c>
      <c r="J1167" s="7">
        <v>0.52</v>
      </c>
    </row>
    <row r="1168" spans="1:10" ht="15.75" customHeight="1" x14ac:dyDescent="0.35">
      <c r="A1168" s="10" t="s">
        <v>1339</v>
      </c>
      <c r="B1168" s="10">
        <v>2.2763996889580199E-2</v>
      </c>
      <c r="C1168" s="9">
        <v>3.2813011456628703E-2</v>
      </c>
      <c r="D1168" s="9">
        <v>71.105283757338597</v>
      </c>
      <c r="E1168" s="9">
        <v>66.415655577299404</v>
      </c>
      <c r="F1168" s="9">
        <v>0.30346297045730503</v>
      </c>
      <c r="G1168" s="9">
        <v>0.62328409550789099</v>
      </c>
      <c r="H1168" s="9">
        <v>7.3249696479158202E-2</v>
      </c>
      <c r="I1168" s="7">
        <v>83293</v>
      </c>
      <c r="J1168" s="7">
        <v>0.52</v>
      </c>
    </row>
    <row r="1169" spans="1:10" ht="15.75" customHeight="1" x14ac:dyDescent="0.35">
      <c r="A1169" s="10" t="s">
        <v>1340</v>
      </c>
      <c r="B1169" s="10">
        <v>2.2763996889580199E-2</v>
      </c>
      <c r="C1169" s="9">
        <v>3.2813011456628703E-2</v>
      </c>
      <c r="D1169" s="9">
        <v>71.105283757338597</v>
      </c>
      <c r="E1169" s="9">
        <v>66.415655577299404</v>
      </c>
      <c r="F1169" s="9">
        <v>0.30346297045730503</v>
      </c>
      <c r="G1169" s="9">
        <v>0.62328409550789099</v>
      </c>
      <c r="H1169" s="9">
        <v>7.3249696479158202E-2</v>
      </c>
      <c r="I1169" s="7">
        <v>83992</v>
      </c>
      <c r="J1169" s="7">
        <v>0.52</v>
      </c>
    </row>
    <row r="1170" spans="1:10" ht="15.75" customHeight="1" x14ac:dyDescent="0.35">
      <c r="A1170" s="10" t="s">
        <v>1341</v>
      </c>
      <c r="B1170" s="10">
        <v>2.2763996889580199E-2</v>
      </c>
      <c r="C1170" s="9">
        <v>3.2813011456628703E-2</v>
      </c>
      <c r="D1170" s="9">
        <v>71.105283757338597</v>
      </c>
      <c r="E1170" s="9">
        <v>66.415655577299404</v>
      </c>
      <c r="F1170" s="9">
        <v>0.30346297045730503</v>
      </c>
      <c r="G1170" s="9">
        <v>0.62328409550789099</v>
      </c>
      <c r="H1170" s="9">
        <v>7.3249696479158202E-2</v>
      </c>
      <c r="I1170" s="7">
        <v>84654</v>
      </c>
      <c r="J1170" s="7">
        <v>0.52</v>
      </c>
    </row>
    <row r="1171" spans="1:10" ht="15.75" customHeight="1" x14ac:dyDescent="0.35">
      <c r="A1171" s="10" t="s">
        <v>1342</v>
      </c>
      <c r="B1171" s="10">
        <v>2.2763996889580199E-2</v>
      </c>
      <c r="C1171" s="9">
        <v>3.2813011456628703E-2</v>
      </c>
      <c r="D1171" s="9">
        <v>71.105283757338597</v>
      </c>
      <c r="E1171" s="9">
        <v>66.415655577299404</v>
      </c>
      <c r="F1171" s="9">
        <v>0.30346297045730503</v>
      </c>
      <c r="G1171" s="9">
        <v>0.62328409550789099</v>
      </c>
      <c r="H1171" s="9">
        <v>7.3249696479158202E-2</v>
      </c>
      <c r="I1171" s="7">
        <v>85284</v>
      </c>
      <c r="J1171" s="7">
        <v>0.52</v>
      </c>
    </row>
    <row r="1172" spans="1:10" ht="15.75" customHeight="1" x14ac:dyDescent="0.35">
      <c r="A1172" s="7" t="s">
        <v>1343</v>
      </c>
      <c r="B1172" s="7">
        <v>2.1999999999999999E-2</v>
      </c>
      <c r="C1172" s="7">
        <v>6.0000000000000001E-3</v>
      </c>
      <c r="D1172" s="7">
        <v>81</v>
      </c>
      <c r="E1172" s="7">
        <v>77</v>
      </c>
      <c r="F1172" s="7">
        <v>0.28100000000000003</v>
      </c>
      <c r="G1172" s="7">
        <v>0.61899999999999999</v>
      </c>
      <c r="H1172" s="7">
        <v>0.1</v>
      </c>
      <c r="I1172" s="7">
        <v>6289000</v>
      </c>
      <c r="J1172" s="7">
        <v>0.91200000000000003</v>
      </c>
    </row>
    <row r="1173" spans="1:10" ht="15.75" customHeight="1" x14ac:dyDescent="0.35">
      <c r="A1173" s="7" t="s">
        <v>1345</v>
      </c>
      <c r="B1173" s="7">
        <v>2.1000000000000001E-2</v>
      </c>
      <c r="C1173" s="7">
        <v>5.0000000000000001E-3</v>
      </c>
      <c r="D1173" s="7">
        <v>81</v>
      </c>
      <c r="E1173" s="7">
        <v>78</v>
      </c>
      <c r="F1173" s="7">
        <v>0.28000000000000003</v>
      </c>
      <c r="G1173" s="7">
        <v>0.61899999999999999</v>
      </c>
      <c r="H1173" s="7">
        <v>0.1</v>
      </c>
      <c r="I1173" s="7">
        <v>6439000</v>
      </c>
      <c r="J1173" s="7">
        <v>0.91300000000000003</v>
      </c>
    </row>
    <row r="1174" spans="1:10" ht="15.75" customHeight="1" x14ac:dyDescent="0.35">
      <c r="A1174" s="7" t="s">
        <v>1346</v>
      </c>
      <c r="B1174" s="7">
        <v>2.1000000000000001E-2</v>
      </c>
      <c r="C1174" s="7">
        <v>5.0000000000000001E-3</v>
      </c>
      <c r="D1174" s="7">
        <v>82</v>
      </c>
      <c r="E1174" s="7">
        <v>78</v>
      </c>
      <c r="F1174" s="7">
        <v>0.28000000000000003</v>
      </c>
      <c r="G1174" s="7">
        <v>0.62</v>
      </c>
      <c r="H1174" s="7">
        <v>0.1</v>
      </c>
      <c r="I1174" s="7">
        <v>6570000</v>
      </c>
      <c r="J1174" s="7">
        <v>0.91300000000000003</v>
      </c>
    </row>
    <row r="1175" spans="1:10" ht="15.75" customHeight="1" x14ac:dyDescent="0.35">
      <c r="A1175" s="7" t="s">
        <v>1347</v>
      </c>
      <c r="B1175" s="7">
        <v>2.1999999999999999E-2</v>
      </c>
      <c r="C1175" s="7">
        <v>5.0000000000000001E-3</v>
      </c>
      <c r="D1175" s="7">
        <v>82</v>
      </c>
      <c r="E1175" s="7">
        <v>78</v>
      </c>
      <c r="F1175" s="7">
        <v>0.28000000000000003</v>
      </c>
      <c r="G1175" s="7">
        <v>0.62</v>
      </c>
      <c r="H1175" s="7">
        <v>0.1</v>
      </c>
      <c r="I1175" s="7">
        <v>6689700</v>
      </c>
      <c r="J1175" s="7">
        <v>0.91400000000000003</v>
      </c>
    </row>
    <row r="1176" spans="1:10" ht="15.75" customHeight="1" x14ac:dyDescent="0.35">
      <c r="A1176" s="7" t="s">
        <v>1348</v>
      </c>
      <c r="B1176" s="7">
        <v>2.1000000000000001E-2</v>
      </c>
      <c r="C1176" s="7">
        <v>5.0000000000000001E-3</v>
      </c>
      <c r="D1176" s="7">
        <v>82</v>
      </c>
      <c r="E1176" s="7">
        <v>78</v>
      </c>
      <c r="F1176" s="7">
        <v>0.27900000000000003</v>
      </c>
      <c r="G1176" s="7">
        <v>0.621</v>
      </c>
      <c r="H1176" s="7">
        <v>0.1</v>
      </c>
      <c r="I1176" s="7">
        <v>6809000</v>
      </c>
      <c r="J1176" s="7">
        <v>0.91500000000000004</v>
      </c>
    </row>
    <row r="1177" spans="1:10" ht="15.75" customHeight="1" x14ac:dyDescent="0.35">
      <c r="A1177" s="7" t="s">
        <v>1349</v>
      </c>
      <c r="B1177" s="7">
        <v>2.1000000000000001E-2</v>
      </c>
      <c r="C1177" s="7">
        <v>5.0000000000000001E-3</v>
      </c>
      <c r="D1177" s="7">
        <v>82</v>
      </c>
      <c r="E1177" s="7">
        <v>78</v>
      </c>
      <c r="F1177" s="7">
        <v>0.27900000000000003</v>
      </c>
      <c r="G1177" s="7">
        <v>0.621</v>
      </c>
      <c r="H1177" s="7">
        <v>0.1</v>
      </c>
      <c r="I1177" s="7">
        <v>6930100</v>
      </c>
      <c r="J1177" s="7">
        <v>0.91500000000000004</v>
      </c>
    </row>
    <row r="1178" spans="1:10" ht="15.75" customHeight="1" x14ac:dyDescent="0.35">
      <c r="A1178" s="7" t="s">
        <v>1350</v>
      </c>
      <c r="B1178" s="7">
        <v>2.1000000000000001E-2</v>
      </c>
      <c r="C1178" s="7">
        <v>4.0000000000000001E-3</v>
      </c>
      <c r="D1178" s="7">
        <v>83</v>
      </c>
      <c r="E1178" s="7">
        <v>88</v>
      </c>
      <c r="F1178" s="7">
        <v>0.27700000000000002</v>
      </c>
      <c r="G1178" s="7">
        <v>0.622</v>
      </c>
      <c r="H1178" s="7">
        <v>0.10100000000000001</v>
      </c>
      <c r="I1178" s="7">
        <v>7053700</v>
      </c>
      <c r="J1178" s="7">
        <v>0.91600000000000004</v>
      </c>
    </row>
    <row r="1179" spans="1:10" ht="15.75" customHeight="1" x14ac:dyDescent="0.35">
      <c r="A1179" s="7" t="s">
        <v>1351</v>
      </c>
      <c r="B1179" s="7">
        <v>2.1000000000000001E-2</v>
      </c>
      <c r="C1179" s="7">
        <v>4.0000000000000001E-3</v>
      </c>
      <c r="D1179" s="7">
        <v>82</v>
      </c>
      <c r="E1179" s="7">
        <v>88</v>
      </c>
      <c r="F1179" s="7">
        <v>0.27500000000000002</v>
      </c>
      <c r="G1179" s="7">
        <v>0.623</v>
      </c>
      <c r="H1179" s="7">
        <v>0.10199999999999999</v>
      </c>
      <c r="I1179" s="7">
        <v>7180100</v>
      </c>
      <c r="J1179" s="7">
        <v>0.91600000000000004</v>
      </c>
    </row>
    <row r="1180" spans="1:10" ht="15.75" customHeight="1" x14ac:dyDescent="0.35">
      <c r="A1180" s="7" t="s">
        <v>1352</v>
      </c>
      <c r="B1180" s="7">
        <v>2.1999999999999999E-2</v>
      </c>
      <c r="C1180" s="7">
        <v>4.0000000000000001E-3</v>
      </c>
      <c r="D1180" s="7">
        <v>83</v>
      </c>
      <c r="E1180" s="7">
        <v>79</v>
      </c>
      <c r="F1180" s="7">
        <v>0.27400000000000002</v>
      </c>
      <c r="G1180" s="7">
        <v>0.624</v>
      </c>
      <c r="H1180" s="7">
        <v>0.10299999999999999</v>
      </c>
      <c r="I1180" s="7">
        <v>7308800</v>
      </c>
      <c r="J1180" s="7">
        <v>0.91700000000000004</v>
      </c>
    </row>
    <row r="1181" spans="1:10" ht="15.75" customHeight="1" x14ac:dyDescent="0.35">
      <c r="A1181" s="7" t="s">
        <v>1353</v>
      </c>
      <c r="B1181" s="7">
        <v>2.1999999999999999E-2</v>
      </c>
      <c r="C1181" s="7">
        <v>4.0000000000000001E-3</v>
      </c>
      <c r="D1181" s="7">
        <v>83</v>
      </c>
      <c r="E1181" s="7">
        <v>80</v>
      </c>
      <c r="F1181" s="7">
        <v>0.27200000000000002</v>
      </c>
      <c r="G1181" s="7">
        <v>0.624</v>
      </c>
      <c r="H1181" s="7">
        <v>0.104</v>
      </c>
      <c r="I1181" s="7">
        <v>7485600</v>
      </c>
      <c r="J1181" s="7">
        <v>0.91800000000000004</v>
      </c>
    </row>
    <row r="1182" spans="1:10" ht="15.75" customHeight="1" x14ac:dyDescent="0.35">
      <c r="A1182" s="7" t="s">
        <v>1354</v>
      </c>
      <c r="B1182" s="7">
        <v>2.1999999999999999E-2</v>
      </c>
      <c r="C1182" s="7">
        <v>4.0000000000000001E-3</v>
      </c>
      <c r="D1182" s="7">
        <v>84</v>
      </c>
      <c r="E1182" s="7">
        <v>80</v>
      </c>
      <c r="F1182" s="7">
        <v>0.27200000000000002</v>
      </c>
      <c r="G1182" s="7">
        <v>0.623</v>
      </c>
      <c r="H1182" s="7">
        <v>0.104</v>
      </c>
      <c r="I1182" s="7">
        <v>7623600</v>
      </c>
      <c r="J1182" s="7">
        <v>0.91800000000000004</v>
      </c>
    </row>
    <row r="1183" spans="1:10" ht="15.75" customHeight="1" x14ac:dyDescent="0.35">
      <c r="A1183" s="7" t="s">
        <v>1355</v>
      </c>
      <c r="B1183" s="7">
        <v>2.1000000000000001E-2</v>
      </c>
      <c r="C1183" s="7">
        <v>3.0000000000000001E-3</v>
      </c>
      <c r="D1183" s="7">
        <v>84</v>
      </c>
      <c r="E1183" s="7">
        <v>80</v>
      </c>
      <c r="F1183" s="7">
        <v>0.27300000000000002</v>
      </c>
      <c r="G1183" s="7">
        <v>0.622</v>
      </c>
      <c r="H1183" s="7">
        <v>0.105</v>
      </c>
      <c r="I1183" s="7">
        <v>7765800</v>
      </c>
      <c r="J1183" s="7">
        <v>0.91900000000000004</v>
      </c>
    </row>
    <row r="1184" spans="1:10" ht="15.75" customHeight="1" x14ac:dyDescent="0.35">
      <c r="A1184" s="7" t="s">
        <v>1356</v>
      </c>
      <c r="B1184" s="7">
        <v>2.1999999999999999E-2</v>
      </c>
      <c r="C1184" s="7">
        <v>3.0000000000000001E-3</v>
      </c>
      <c r="D1184" s="7">
        <v>84</v>
      </c>
      <c r="E1184" s="7">
        <v>80</v>
      </c>
      <c r="F1184" s="7">
        <v>0.27500000000000002</v>
      </c>
      <c r="G1184" s="7">
        <v>0.61899999999999999</v>
      </c>
      <c r="H1184" s="7">
        <v>0.105</v>
      </c>
      <c r="I1184" s="7">
        <v>7910500</v>
      </c>
      <c r="J1184" s="7">
        <v>0.91900000000000004</v>
      </c>
    </row>
    <row r="1185" spans="1:10" ht="15.75" customHeight="1" x14ac:dyDescent="0.35">
      <c r="A1185" s="7" t="s">
        <v>1357</v>
      </c>
      <c r="B1185" s="7">
        <v>0.01</v>
      </c>
      <c r="C1185" s="7">
        <v>5.0000000000000001E-3</v>
      </c>
      <c r="D1185" s="7">
        <v>83</v>
      </c>
      <c r="E1185" s="7">
        <v>77</v>
      </c>
      <c r="F1185" s="7">
        <v>0.14299999999999999</v>
      </c>
      <c r="G1185" s="7">
        <v>0.67400000000000004</v>
      </c>
      <c r="H1185" s="7">
        <v>0.183</v>
      </c>
      <c r="I1185" s="7">
        <v>56942108</v>
      </c>
      <c r="J1185" s="7">
        <v>0.67200000000000004</v>
      </c>
    </row>
    <row r="1186" spans="1:10" ht="15.75" customHeight="1" x14ac:dyDescent="0.35">
      <c r="A1186" s="7" t="s">
        <v>1359</v>
      </c>
      <c r="B1186" s="7">
        <v>8.9999999999999993E-3</v>
      </c>
      <c r="C1186" s="7">
        <v>4.0000000000000001E-3</v>
      </c>
      <c r="D1186" s="7">
        <v>83</v>
      </c>
      <c r="E1186" s="7">
        <v>77</v>
      </c>
      <c r="F1186" s="7">
        <v>0.14299999999999999</v>
      </c>
      <c r="G1186" s="7">
        <v>0.67200000000000004</v>
      </c>
      <c r="H1186" s="7">
        <v>0.186</v>
      </c>
      <c r="I1186" s="7">
        <v>56974100</v>
      </c>
      <c r="J1186" s="7">
        <v>0.67300000000000004</v>
      </c>
    </row>
    <row r="1187" spans="1:10" ht="15.75" customHeight="1" x14ac:dyDescent="0.35">
      <c r="A1187" s="7" t="s">
        <v>1360</v>
      </c>
      <c r="B1187" s="7">
        <v>8.9999999999999993E-3</v>
      </c>
      <c r="C1187" s="7">
        <v>4.0000000000000001E-3</v>
      </c>
      <c r="D1187" s="7">
        <v>83</v>
      </c>
      <c r="E1187" s="7">
        <v>77</v>
      </c>
      <c r="F1187" s="7">
        <v>0.14199999999999999</v>
      </c>
      <c r="G1187" s="7">
        <v>0.66900000000000004</v>
      </c>
      <c r="H1187" s="7">
        <v>0.189</v>
      </c>
      <c r="I1187" s="7">
        <v>57059007</v>
      </c>
      <c r="J1187" s="7">
        <v>0.67400000000000004</v>
      </c>
    </row>
    <row r="1188" spans="1:10" ht="15.75" customHeight="1" x14ac:dyDescent="0.35">
      <c r="A1188" s="7" t="s">
        <v>1361</v>
      </c>
      <c r="B1188" s="7">
        <v>8.9999999999999993E-3</v>
      </c>
      <c r="C1188" s="7">
        <v>4.0000000000000001E-3</v>
      </c>
      <c r="D1188" s="7">
        <v>83</v>
      </c>
      <c r="E1188" s="7">
        <v>77</v>
      </c>
      <c r="F1188" s="7">
        <v>0.14199999999999999</v>
      </c>
      <c r="G1188" s="7">
        <v>0.66700000000000004</v>
      </c>
      <c r="H1188" s="7">
        <v>0.192</v>
      </c>
      <c r="I1188" s="7">
        <v>57313203</v>
      </c>
      <c r="J1188" s="7">
        <v>0.67500000000000004</v>
      </c>
    </row>
    <row r="1189" spans="1:10" ht="15.75" customHeight="1" x14ac:dyDescent="0.35">
      <c r="A1189" s="7" t="s">
        <v>1362</v>
      </c>
      <c r="B1189" s="7">
        <v>0.01</v>
      </c>
      <c r="C1189" s="7">
        <v>4.0000000000000001E-3</v>
      </c>
      <c r="D1189" s="7">
        <v>84</v>
      </c>
      <c r="E1189" s="7">
        <v>78</v>
      </c>
      <c r="F1189" s="7">
        <v>0.14099999999999999</v>
      </c>
      <c r="G1189" s="7">
        <v>0.66500000000000004</v>
      </c>
      <c r="H1189" s="7">
        <v>0.19400000000000001</v>
      </c>
      <c r="I1189" s="7">
        <v>57685327</v>
      </c>
      <c r="J1189" s="7">
        <v>0.67600000000000005</v>
      </c>
    </row>
    <row r="1190" spans="1:10" ht="15.75" customHeight="1" x14ac:dyDescent="0.35">
      <c r="A1190" s="7" t="s">
        <v>1363</v>
      </c>
      <c r="B1190" s="7">
        <v>0.01</v>
      </c>
      <c r="C1190" s="7">
        <v>4.0000000000000001E-3</v>
      </c>
      <c r="D1190" s="7">
        <v>84</v>
      </c>
      <c r="E1190" s="7">
        <v>78</v>
      </c>
      <c r="F1190" s="7">
        <v>0.14099999999999999</v>
      </c>
      <c r="G1190" s="7">
        <v>0.66300000000000003</v>
      </c>
      <c r="H1190" s="7">
        <v>0.19600000000000001</v>
      </c>
      <c r="I1190" s="7">
        <v>57969484</v>
      </c>
      <c r="J1190" s="7">
        <v>0.67700000000000005</v>
      </c>
    </row>
    <row r="1191" spans="1:10" ht="15.75" customHeight="1" x14ac:dyDescent="0.35">
      <c r="A1191" s="7" t="s">
        <v>1364</v>
      </c>
      <c r="B1191" s="7">
        <v>0.01</v>
      </c>
      <c r="C1191" s="7">
        <v>4.0000000000000001E-3</v>
      </c>
      <c r="D1191" s="7">
        <v>84</v>
      </c>
      <c r="E1191" s="7">
        <v>79</v>
      </c>
      <c r="F1191" s="7">
        <v>0.14099999999999999</v>
      </c>
      <c r="G1191" s="7">
        <v>0.66100000000000003</v>
      </c>
      <c r="H1191" s="7">
        <v>0.19800000000000001</v>
      </c>
      <c r="I1191" s="7">
        <v>58143979</v>
      </c>
      <c r="J1191" s="7">
        <v>0.67900000000000005</v>
      </c>
    </row>
    <row r="1192" spans="1:10" ht="15.75" customHeight="1" x14ac:dyDescent="0.35">
      <c r="A1192" s="7" t="s">
        <v>1365</v>
      </c>
      <c r="B1192" s="7">
        <v>0.01</v>
      </c>
      <c r="C1192" s="7">
        <v>4.0000000000000001E-3</v>
      </c>
      <c r="D1192" s="7">
        <v>84</v>
      </c>
      <c r="E1192" s="7">
        <v>79</v>
      </c>
      <c r="F1192" s="7">
        <v>0.14099999999999999</v>
      </c>
      <c r="G1192" s="7">
        <v>0.66</v>
      </c>
      <c r="H1192" s="7">
        <v>0.19900000000000001</v>
      </c>
      <c r="I1192" s="7">
        <v>58438310</v>
      </c>
      <c r="J1192" s="7">
        <v>0.68</v>
      </c>
    </row>
    <row r="1193" spans="1:10" ht="15.75" customHeight="1" x14ac:dyDescent="0.35">
      <c r="A1193" s="7" t="s">
        <v>1366</v>
      </c>
      <c r="B1193" s="7">
        <v>0.01</v>
      </c>
      <c r="C1193" s="7">
        <v>4.0000000000000001E-3</v>
      </c>
      <c r="D1193" s="7">
        <v>85</v>
      </c>
      <c r="E1193" s="7">
        <v>79</v>
      </c>
      <c r="F1193" s="7">
        <v>0.14000000000000001</v>
      </c>
      <c r="G1193" s="7">
        <v>0.66</v>
      </c>
      <c r="H1193" s="7">
        <v>0.2</v>
      </c>
      <c r="I1193" s="7">
        <v>58826731</v>
      </c>
      <c r="J1193" s="7">
        <v>0.68100000000000005</v>
      </c>
    </row>
    <row r="1194" spans="1:10" ht="15.75" customHeight="1" x14ac:dyDescent="0.35">
      <c r="A1194" s="7" t="s">
        <v>1367</v>
      </c>
      <c r="B1194" s="7">
        <v>0.01</v>
      </c>
      <c r="C1194" s="7">
        <v>4.0000000000000001E-3</v>
      </c>
      <c r="D1194" s="7">
        <v>85</v>
      </c>
      <c r="E1194" s="7">
        <v>79</v>
      </c>
      <c r="F1194" s="7">
        <v>0.14000000000000001</v>
      </c>
      <c r="G1194" s="7">
        <v>0.65800000000000003</v>
      </c>
      <c r="H1194" s="7">
        <v>0.20100000000000001</v>
      </c>
      <c r="I1194" s="7">
        <v>59095365</v>
      </c>
      <c r="J1194" s="7">
        <v>0.68200000000000005</v>
      </c>
    </row>
    <row r="1195" spans="1:10" ht="15.75" customHeight="1" x14ac:dyDescent="0.35">
      <c r="A1195" s="7" t="s">
        <v>1368</v>
      </c>
      <c r="B1195" s="7">
        <v>8.9999999999999993E-3</v>
      </c>
      <c r="C1195" s="7">
        <v>3.0000000000000001E-3</v>
      </c>
      <c r="D1195" s="7">
        <v>85</v>
      </c>
      <c r="E1195" s="7">
        <v>80</v>
      </c>
      <c r="F1195" s="7">
        <v>0.14000000000000001</v>
      </c>
      <c r="G1195" s="7">
        <v>0.65700000000000003</v>
      </c>
      <c r="H1195" s="7">
        <v>0.20300000000000001</v>
      </c>
      <c r="I1195" s="7">
        <v>59277417</v>
      </c>
      <c r="J1195" s="7">
        <v>0.68300000000000005</v>
      </c>
    </row>
    <row r="1196" spans="1:10" ht="15.75" customHeight="1" x14ac:dyDescent="0.35">
      <c r="A1196" s="7" t="s">
        <v>1369</v>
      </c>
      <c r="B1196" s="7">
        <v>8.9999999999999993E-3</v>
      </c>
      <c r="C1196" s="7">
        <v>3.0000000000000001E-3</v>
      </c>
      <c r="D1196" s="7">
        <v>85</v>
      </c>
      <c r="E1196" s="7">
        <v>80</v>
      </c>
      <c r="F1196" s="7">
        <v>0.14000000000000001</v>
      </c>
      <c r="G1196" s="7">
        <v>0.65400000000000003</v>
      </c>
      <c r="H1196" s="7">
        <v>0.20499999999999999</v>
      </c>
      <c r="I1196" s="7">
        <v>59379449</v>
      </c>
      <c r="J1196" s="7">
        <v>0.68400000000000005</v>
      </c>
    </row>
    <row r="1197" spans="1:10" ht="15.75" customHeight="1" x14ac:dyDescent="0.35">
      <c r="A1197" s="7" t="s">
        <v>1370</v>
      </c>
      <c r="B1197" s="7">
        <v>8.9999999999999993E-3</v>
      </c>
      <c r="C1197" s="7">
        <v>3.0000000000000001E-3</v>
      </c>
      <c r="D1197" s="7">
        <v>86</v>
      </c>
      <c r="E1197" s="7">
        <v>80</v>
      </c>
      <c r="F1197" s="7">
        <v>0.14000000000000001</v>
      </c>
      <c r="G1197" s="7">
        <v>0.65100000000000002</v>
      </c>
      <c r="H1197" s="7">
        <v>0.20799999999999999</v>
      </c>
      <c r="I1197" s="7">
        <v>59539717</v>
      </c>
      <c r="J1197" s="7">
        <v>0.68600000000000005</v>
      </c>
    </row>
    <row r="1198" spans="1:10" ht="15.75" customHeight="1" x14ac:dyDescent="0.35">
      <c r="A1198" s="7" t="s">
        <v>1371</v>
      </c>
      <c r="B1198" s="7">
        <v>2.1000000000000001E-2</v>
      </c>
      <c r="C1198" s="7">
        <v>0.02</v>
      </c>
      <c r="D1198" s="7">
        <v>73</v>
      </c>
      <c r="E1198" s="7">
        <v>68</v>
      </c>
      <c r="F1198" s="7">
        <v>0.32700000000000001</v>
      </c>
      <c r="G1198" s="7">
        <v>0.59899999999999998</v>
      </c>
      <c r="H1198" s="7">
        <v>7.4999999999999997E-2</v>
      </c>
      <c r="I1198" s="7">
        <v>2589389</v>
      </c>
      <c r="J1198" s="7">
        <v>0.51800000000000002</v>
      </c>
    </row>
    <row r="1199" spans="1:10" ht="15.75" customHeight="1" x14ac:dyDescent="0.35">
      <c r="A1199" s="7" t="s">
        <v>1373</v>
      </c>
      <c r="B1199" s="7">
        <v>1.9E-2</v>
      </c>
      <c r="C1199" s="7">
        <v>0.02</v>
      </c>
      <c r="D1199" s="7">
        <v>74</v>
      </c>
      <c r="E1199" s="7">
        <v>68</v>
      </c>
      <c r="F1199" s="7">
        <v>0.32400000000000001</v>
      </c>
      <c r="G1199" s="7">
        <v>0.60099999999999998</v>
      </c>
      <c r="H1199" s="7">
        <v>7.4999999999999997E-2</v>
      </c>
      <c r="I1199" s="7">
        <v>2605556</v>
      </c>
      <c r="J1199" s="7">
        <v>0.52100000000000002</v>
      </c>
    </row>
    <row r="1200" spans="1:10" ht="15.75" customHeight="1" x14ac:dyDescent="0.35">
      <c r="A1200" s="7" t="s">
        <v>1374</v>
      </c>
      <c r="B1200" s="7">
        <v>1.7999999999999999E-2</v>
      </c>
      <c r="C1200" s="7">
        <v>1.9E-2</v>
      </c>
      <c r="D1200" s="7">
        <v>74</v>
      </c>
      <c r="E1200" s="7">
        <v>68</v>
      </c>
      <c r="F1200" s="7">
        <v>0.32100000000000001</v>
      </c>
      <c r="G1200" s="7">
        <v>0.60399999999999998</v>
      </c>
      <c r="H1200" s="7">
        <v>7.5999999999999998E-2</v>
      </c>
      <c r="I1200" s="7">
        <v>2615253</v>
      </c>
      <c r="J1200" s="7">
        <v>0.52300000000000002</v>
      </c>
    </row>
    <row r="1201" spans="1:10" ht="15.75" customHeight="1" x14ac:dyDescent="0.35">
      <c r="A1201" s="7" t="s">
        <v>1375</v>
      </c>
      <c r="B1201" s="7">
        <v>1.7000000000000001E-2</v>
      </c>
      <c r="C1201" s="7">
        <v>1.9E-2</v>
      </c>
      <c r="D1201" s="7">
        <v>74</v>
      </c>
      <c r="E1201" s="7">
        <v>68</v>
      </c>
      <c r="F1201" s="7">
        <v>0.318</v>
      </c>
      <c r="G1201" s="7">
        <v>0.60599999999999998</v>
      </c>
      <c r="H1201" s="7">
        <v>7.5999999999999998E-2</v>
      </c>
      <c r="I1201" s="7">
        <v>2624695</v>
      </c>
      <c r="J1201" s="7">
        <v>0.52400000000000002</v>
      </c>
    </row>
    <row r="1202" spans="1:10" ht="15.75" customHeight="1" x14ac:dyDescent="0.35">
      <c r="A1202" s="7" t="s">
        <v>1376</v>
      </c>
      <c r="B1202" s="7">
        <v>1.7000000000000001E-2</v>
      </c>
      <c r="C1202" s="7">
        <v>1.7999999999999999E-2</v>
      </c>
      <c r="D1202" s="7">
        <v>74</v>
      </c>
      <c r="E1202" s="7">
        <v>68</v>
      </c>
      <c r="F1202" s="7">
        <v>0.315</v>
      </c>
      <c r="G1202" s="7">
        <v>0.60899999999999999</v>
      </c>
      <c r="H1202" s="7">
        <v>7.5999999999999998E-2</v>
      </c>
      <c r="I1202" s="7">
        <v>2634145</v>
      </c>
      <c r="J1202" s="7">
        <v>0.52600000000000002</v>
      </c>
    </row>
    <row r="1203" spans="1:10" ht="15.75" customHeight="1" x14ac:dyDescent="0.35">
      <c r="A1203" s="7" t="s">
        <v>1377</v>
      </c>
      <c r="B1203" s="7">
        <v>1.7999999999999999E-2</v>
      </c>
      <c r="C1203" s="7">
        <v>1.7999999999999999E-2</v>
      </c>
      <c r="D1203" s="7">
        <v>74</v>
      </c>
      <c r="E1203" s="7">
        <v>69</v>
      </c>
      <c r="F1203" s="7">
        <v>0.311</v>
      </c>
      <c r="G1203" s="7">
        <v>0.61199999999999999</v>
      </c>
      <c r="H1203" s="7">
        <v>7.6999999999999999E-2</v>
      </c>
      <c r="I1203" s="7">
        <v>2643601</v>
      </c>
      <c r="J1203" s="7">
        <v>0.52800000000000002</v>
      </c>
    </row>
    <row r="1204" spans="1:10" ht="15.75" customHeight="1" x14ac:dyDescent="0.35">
      <c r="A1204" s="7" t="s">
        <v>1378</v>
      </c>
      <c r="B1204" s="7">
        <v>1.6E-2</v>
      </c>
      <c r="C1204" s="7">
        <v>1.7999999999999999E-2</v>
      </c>
      <c r="D1204" s="7">
        <v>75</v>
      </c>
      <c r="E1204" s="7">
        <v>69</v>
      </c>
      <c r="F1204" s="7">
        <v>0.308</v>
      </c>
      <c r="G1204" s="7">
        <v>0.61499999999999999</v>
      </c>
      <c r="H1204" s="7">
        <v>7.6999999999999999E-2</v>
      </c>
      <c r="I1204" s="7">
        <v>2653042</v>
      </c>
      <c r="J1204" s="7">
        <v>0.53</v>
      </c>
    </row>
    <row r="1205" spans="1:10" ht="15.75" customHeight="1" x14ac:dyDescent="0.35">
      <c r="A1205" s="7" t="s">
        <v>1379</v>
      </c>
      <c r="B1205" s="7">
        <v>1.6E-2</v>
      </c>
      <c r="C1205" s="7">
        <v>1.7000000000000001E-2</v>
      </c>
      <c r="D1205" s="7">
        <v>75</v>
      </c>
      <c r="E1205" s="7">
        <v>69</v>
      </c>
      <c r="F1205" s="7">
        <v>0.30399999999999999</v>
      </c>
      <c r="G1205" s="7">
        <v>0.61799999999999999</v>
      </c>
      <c r="H1205" s="7">
        <v>7.6999999999999999E-2</v>
      </c>
      <c r="I1205" s="7">
        <v>2662481</v>
      </c>
      <c r="J1205" s="7">
        <v>0.53200000000000003</v>
      </c>
    </row>
    <row r="1206" spans="1:10" ht="15.75" customHeight="1" x14ac:dyDescent="0.35">
      <c r="A1206" s="7" t="s">
        <v>1380</v>
      </c>
      <c r="B1206" s="7">
        <v>1.6E-2</v>
      </c>
      <c r="C1206" s="7">
        <v>1.7000000000000001E-2</v>
      </c>
      <c r="D1206" s="7">
        <v>75</v>
      </c>
      <c r="E1206" s="7">
        <v>70</v>
      </c>
      <c r="F1206" s="7">
        <v>0.3</v>
      </c>
      <c r="G1206" s="7">
        <v>0.622</v>
      </c>
      <c r="H1206" s="7">
        <v>7.8E-2</v>
      </c>
      <c r="I1206" s="7">
        <v>2671934</v>
      </c>
      <c r="J1206" s="7">
        <v>0.53400000000000003</v>
      </c>
    </row>
    <row r="1207" spans="1:10" ht="15.75" customHeight="1" x14ac:dyDescent="0.35">
      <c r="A1207" s="7" t="s">
        <v>1381</v>
      </c>
      <c r="B1207" s="7">
        <v>1.6E-2</v>
      </c>
      <c r="C1207" s="7">
        <v>1.6E-2</v>
      </c>
      <c r="D1207" s="7">
        <v>75</v>
      </c>
      <c r="E1207" s="7">
        <v>70</v>
      </c>
      <c r="F1207" s="7">
        <v>0.29599999999999999</v>
      </c>
      <c r="G1207" s="7">
        <v>0.626</v>
      </c>
      <c r="H1207" s="7">
        <v>7.8E-2</v>
      </c>
      <c r="I1207" s="7">
        <v>2681386</v>
      </c>
      <c r="J1207" s="7">
        <v>0.53600000000000003</v>
      </c>
    </row>
    <row r="1208" spans="1:10" ht="15.75" customHeight="1" x14ac:dyDescent="0.35">
      <c r="A1208" s="7" t="s">
        <v>1382</v>
      </c>
      <c r="B1208" s="7">
        <v>1.4999999999999999E-2</v>
      </c>
      <c r="C1208" s="7">
        <v>1.6E-2</v>
      </c>
      <c r="D1208" s="7">
        <v>76</v>
      </c>
      <c r="E1208" s="7">
        <v>70</v>
      </c>
      <c r="F1208" s="7">
        <v>0.28999999999999998</v>
      </c>
      <c r="G1208" s="7">
        <v>0.63100000000000001</v>
      </c>
      <c r="H1208" s="7">
        <v>7.8E-2</v>
      </c>
      <c r="I1208" s="7">
        <v>2690824</v>
      </c>
      <c r="J1208" s="7">
        <v>0.53700000000000003</v>
      </c>
    </row>
    <row r="1209" spans="1:10" ht="15.75" customHeight="1" x14ac:dyDescent="0.35">
      <c r="A1209" s="7" t="s">
        <v>1383</v>
      </c>
      <c r="B1209" s="7">
        <v>1.4999999999999999E-2</v>
      </c>
      <c r="C1209" s="7">
        <v>1.4999999999999999E-2</v>
      </c>
      <c r="D1209" s="7">
        <v>76</v>
      </c>
      <c r="E1209" s="7">
        <v>71</v>
      </c>
      <c r="F1209" s="7">
        <v>0.28399999999999997</v>
      </c>
      <c r="G1209" s="7">
        <v>0.63700000000000001</v>
      </c>
      <c r="H1209" s="7">
        <v>7.9000000000000001E-2</v>
      </c>
      <c r="I1209" s="7">
        <v>2699838</v>
      </c>
      <c r="J1209" s="7">
        <v>0.53900000000000003</v>
      </c>
    </row>
    <row r="1210" spans="1:10" ht="15.75" customHeight="1" x14ac:dyDescent="0.35">
      <c r="A1210" s="7" t="s">
        <v>1384</v>
      </c>
      <c r="B1210" s="7">
        <v>1.4999999999999999E-2</v>
      </c>
      <c r="C1210" s="7">
        <v>1.4999999999999999E-2</v>
      </c>
      <c r="D1210" s="7">
        <v>76</v>
      </c>
      <c r="E1210" s="7">
        <v>71</v>
      </c>
      <c r="F1210" s="7">
        <v>0.27800000000000002</v>
      </c>
      <c r="G1210" s="7">
        <v>0.64300000000000002</v>
      </c>
      <c r="H1210" s="7">
        <v>7.9000000000000001E-2</v>
      </c>
      <c r="I1210" s="7">
        <v>2707805</v>
      </c>
      <c r="J1210" s="7">
        <v>0.54100000000000004</v>
      </c>
    </row>
    <row r="1211" spans="1:10" ht="15.75" customHeight="1" x14ac:dyDescent="0.35">
      <c r="A1211" s="7" t="s">
        <v>1385</v>
      </c>
      <c r="B1211" s="7">
        <v>8.9999999999999993E-3</v>
      </c>
      <c r="C1211" s="7">
        <v>3.0000000000000001E-3</v>
      </c>
      <c r="D1211" s="7">
        <v>85</v>
      </c>
      <c r="E1211" s="7">
        <v>78</v>
      </c>
      <c r="F1211" s="7">
        <v>0.14599999999999999</v>
      </c>
      <c r="G1211" s="7">
        <v>0.68200000000000005</v>
      </c>
      <c r="H1211" s="7">
        <v>0.17199999999999999</v>
      </c>
      <c r="I1211" s="7">
        <v>126870000</v>
      </c>
      <c r="J1211" s="7">
        <v>0.78600000000000003</v>
      </c>
    </row>
    <row r="1212" spans="1:10" ht="15.75" customHeight="1" x14ac:dyDescent="0.35">
      <c r="A1212" s="7" t="s">
        <v>1387</v>
      </c>
      <c r="B1212" s="7">
        <v>8.9999999999999993E-3</v>
      </c>
      <c r="C1212" s="7">
        <v>3.0000000000000001E-3</v>
      </c>
      <c r="D1212" s="7">
        <v>85</v>
      </c>
      <c r="E1212" s="7">
        <v>78</v>
      </c>
      <c r="F1212" s="7">
        <v>0.14399999999999999</v>
      </c>
      <c r="G1212" s="7">
        <v>0.67900000000000005</v>
      </c>
      <c r="H1212" s="7">
        <v>0.17699999999999999</v>
      </c>
      <c r="I1212" s="7">
        <v>127149000</v>
      </c>
      <c r="J1212" s="7">
        <v>0.8</v>
      </c>
    </row>
    <row r="1213" spans="1:10" ht="15.75" customHeight="1" x14ac:dyDescent="0.35">
      <c r="A1213" s="7" t="s">
        <v>1388</v>
      </c>
      <c r="B1213" s="7">
        <v>8.9999999999999993E-3</v>
      </c>
      <c r="C1213" s="7">
        <v>3.0000000000000001E-3</v>
      </c>
      <c r="D1213" s="7">
        <v>85</v>
      </c>
      <c r="E1213" s="7">
        <v>78</v>
      </c>
      <c r="F1213" s="7">
        <v>0.14199999999999999</v>
      </c>
      <c r="G1213" s="7">
        <v>0.67500000000000004</v>
      </c>
      <c r="H1213" s="7">
        <v>0.182</v>
      </c>
      <c r="I1213" s="7">
        <v>127445000</v>
      </c>
      <c r="J1213" s="7">
        <v>0.81599999999999995</v>
      </c>
    </row>
    <row r="1214" spans="1:10" ht="15.75" customHeight="1" x14ac:dyDescent="0.35">
      <c r="A1214" s="7" t="s">
        <v>1389</v>
      </c>
      <c r="B1214" s="7">
        <v>8.9999999999999993E-3</v>
      </c>
      <c r="C1214" s="7">
        <v>3.0000000000000001E-3</v>
      </c>
      <c r="D1214" s="7">
        <v>85</v>
      </c>
      <c r="E1214" s="7">
        <v>78</v>
      </c>
      <c r="F1214" s="7">
        <v>0.14099999999999999</v>
      </c>
      <c r="G1214" s="7">
        <v>0.67200000000000004</v>
      </c>
      <c r="H1214" s="7">
        <v>0.188</v>
      </c>
      <c r="I1214" s="7">
        <v>127718000</v>
      </c>
      <c r="J1214" s="7">
        <v>0.83199999999999996</v>
      </c>
    </row>
    <row r="1215" spans="1:10" ht="15.75" customHeight="1" x14ac:dyDescent="0.35">
      <c r="A1215" s="7" t="s">
        <v>1390</v>
      </c>
      <c r="B1215" s="7">
        <v>8.9999999999999993E-3</v>
      </c>
      <c r="C1215" s="7">
        <v>3.0000000000000001E-3</v>
      </c>
      <c r="D1215" s="7">
        <v>86</v>
      </c>
      <c r="E1215" s="7">
        <v>79</v>
      </c>
      <c r="F1215" s="7">
        <v>0.13900000000000001</v>
      </c>
      <c r="G1215" s="7">
        <v>0.66800000000000004</v>
      </c>
      <c r="H1215" s="7">
        <v>0.193</v>
      </c>
      <c r="I1215" s="7">
        <v>127761000</v>
      </c>
      <c r="J1215" s="7">
        <v>0.84599999999999997</v>
      </c>
    </row>
    <row r="1216" spans="1:10" ht="15.75" customHeight="1" x14ac:dyDescent="0.35">
      <c r="A1216" s="7" t="s">
        <v>1391</v>
      </c>
      <c r="B1216" s="7">
        <v>8.0000000000000002E-3</v>
      </c>
      <c r="C1216" s="7">
        <v>3.0000000000000001E-3</v>
      </c>
      <c r="D1216" s="7">
        <v>85</v>
      </c>
      <c r="E1216" s="7">
        <v>79</v>
      </c>
      <c r="F1216" s="7">
        <v>0.13800000000000001</v>
      </c>
      <c r="G1216" s="7">
        <v>0.66300000000000003</v>
      </c>
      <c r="H1216" s="7">
        <v>0.19800000000000001</v>
      </c>
      <c r="I1216" s="7">
        <v>127773000</v>
      </c>
      <c r="J1216" s="7">
        <v>0.86</v>
      </c>
    </row>
    <row r="1217" spans="1:10" ht="15.75" customHeight="1" x14ac:dyDescent="0.35">
      <c r="A1217" s="7" t="s">
        <v>1392</v>
      </c>
      <c r="B1217" s="7">
        <v>8.9999999999999993E-3</v>
      </c>
      <c r="C1217" s="7">
        <v>3.0000000000000001E-3</v>
      </c>
      <c r="D1217" s="7">
        <v>86</v>
      </c>
      <c r="E1217" s="7">
        <v>79</v>
      </c>
      <c r="F1217" s="7">
        <v>0.13700000000000001</v>
      </c>
      <c r="G1217" s="7">
        <v>0.65900000000000003</v>
      </c>
      <c r="H1217" s="7">
        <v>0.20399999999999999</v>
      </c>
      <c r="I1217" s="7">
        <v>127756000</v>
      </c>
      <c r="J1217" s="7">
        <v>0.871</v>
      </c>
    </row>
    <row r="1218" spans="1:10" ht="15.75" customHeight="1" x14ac:dyDescent="0.35">
      <c r="A1218" s="7" t="s">
        <v>1393</v>
      </c>
      <c r="B1218" s="7">
        <v>8.9999999999999993E-3</v>
      </c>
      <c r="C1218" s="7">
        <v>3.0000000000000001E-3</v>
      </c>
      <c r="D1218" s="7">
        <v>86</v>
      </c>
      <c r="E1218" s="7">
        <v>79</v>
      </c>
      <c r="F1218" s="7">
        <v>0.13600000000000001</v>
      </c>
      <c r="G1218" s="7">
        <v>0.65400000000000003</v>
      </c>
      <c r="H1218" s="7">
        <v>0.21</v>
      </c>
      <c r="I1218" s="7">
        <v>127770750</v>
      </c>
      <c r="J1218" s="7">
        <v>0.88</v>
      </c>
    </row>
    <row r="1219" spans="1:10" ht="15.75" customHeight="1" x14ac:dyDescent="0.35">
      <c r="A1219" s="7" t="s">
        <v>1394</v>
      </c>
      <c r="B1219" s="7">
        <v>8.9999999999999993E-3</v>
      </c>
      <c r="C1219" s="7">
        <v>3.0000000000000001E-3</v>
      </c>
      <c r="D1219" s="7">
        <v>86</v>
      </c>
      <c r="E1219" s="7">
        <v>79</v>
      </c>
      <c r="F1219" s="7">
        <v>0.13500000000000001</v>
      </c>
      <c r="G1219" s="7">
        <v>0.64900000000000002</v>
      </c>
      <c r="H1219" s="7">
        <v>0.216</v>
      </c>
      <c r="I1219" s="7">
        <v>127704040</v>
      </c>
      <c r="J1219" s="7">
        <v>0.88900000000000001</v>
      </c>
    </row>
    <row r="1220" spans="1:10" ht="15.75" customHeight="1" x14ac:dyDescent="0.35">
      <c r="A1220" s="7" t="s">
        <v>1395</v>
      </c>
      <c r="B1220" s="7">
        <v>8.9999999999999993E-3</v>
      </c>
      <c r="C1220" s="7">
        <v>2E-3</v>
      </c>
      <c r="D1220" s="7">
        <v>86</v>
      </c>
      <c r="E1220" s="7">
        <v>80</v>
      </c>
      <c r="F1220" s="7">
        <v>0.13400000000000001</v>
      </c>
      <c r="G1220" s="7">
        <v>0.64300000000000002</v>
      </c>
      <c r="H1220" s="7">
        <v>0.223</v>
      </c>
      <c r="I1220" s="7">
        <v>127557958</v>
      </c>
      <c r="J1220" s="7">
        <v>0.89700000000000002</v>
      </c>
    </row>
    <row r="1221" spans="1:10" ht="15.75" customHeight="1" x14ac:dyDescent="0.35">
      <c r="A1221" s="7" t="s">
        <v>1396</v>
      </c>
      <c r="B1221" s="7">
        <v>8.9999999999999993E-3</v>
      </c>
      <c r="C1221" s="7">
        <v>2E-3</v>
      </c>
      <c r="D1221" s="7">
        <v>86</v>
      </c>
      <c r="E1221" s="7">
        <v>80</v>
      </c>
      <c r="F1221" s="7">
        <v>0.13300000000000001</v>
      </c>
      <c r="G1221" s="7">
        <v>0.63800000000000001</v>
      </c>
      <c r="H1221" s="7">
        <v>0.23</v>
      </c>
      <c r="I1221" s="7">
        <v>127450459</v>
      </c>
      <c r="J1221" s="7">
        <v>0.90500000000000003</v>
      </c>
    </row>
    <row r="1222" spans="1:10" ht="15.75" customHeight="1" x14ac:dyDescent="0.35">
      <c r="A1222" s="7" t="s">
        <v>1397</v>
      </c>
      <c r="B1222" s="7">
        <v>8.0000000000000002E-3</v>
      </c>
      <c r="C1222" s="7">
        <v>2E-3</v>
      </c>
      <c r="D1222" s="7">
        <v>86</v>
      </c>
      <c r="E1222" s="7">
        <v>79</v>
      </c>
      <c r="F1222" s="7">
        <v>0.13200000000000001</v>
      </c>
      <c r="G1222" s="7">
        <v>0.63100000000000001</v>
      </c>
      <c r="H1222" s="7">
        <v>0.23699999999999999</v>
      </c>
      <c r="I1222" s="7">
        <v>127817277</v>
      </c>
      <c r="J1222" s="7">
        <v>0.91200000000000003</v>
      </c>
    </row>
    <row r="1223" spans="1:10" ht="15.75" customHeight="1" x14ac:dyDescent="0.35">
      <c r="A1223" s="7" t="s">
        <v>1398</v>
      </c>
      <c r="B1223" s="7">
        <v>8.0000000000000002E-3</v>
      </c>
      <c r="C1223" s="7">
        <v>2E-3</v>
      </c>
      <c r="D1223" s="7">
        <v>86</v>
      </c>
      <c r="E1223" s="7">
        <v>80</v>
      </c>
      <c r="F1223" s="7">
        <v>0.13100000000000001</v>
      </c>
      <c r="G1223" s="7">
        <v>0.625</v>
      </c>
      <c r="H1223" s="7">
        <v>0.24399999999999999</v>
      </c>
      <c r="I1223" s="7">
        <v>127561489</v>
      </c>
      <c r="J1223" s="7">
        <v>0.91900000000000004</v>
      </c>
    </row>
    <row r="1224" spans="1:10" ht="15.75" customHeight="1" x14ac:dyDescent="0.35">
      <c r="A1224" s="7" t="s">
        <v>1399</v>
      </c>
      <c r="B1224" s="7">
        <v>3.1E-2</v>
      </c>
      <c r="C1224" s="7">
        <v>2.3E-2</v>
      </c>
      <c r="D1224" s="7">
        <v>73</v>
      </c>
      <c r="E1224" s="7">
        <v>70</v>
      </c>
      <c r="F1224" s="7">
        <v>0.39400000000000002</v>
      </c>
      <c r="G1224" s="7">
        <v>0.57499999999999996</v>
      </c>
      <c r="H1224" s="7">
        <v>3.1E-2</v>
      </c>
      <c r="I1224" s="7">
        <v>4797000</v>
      </c>
      <c r="J1224" s="7">
        <v>0.79800000000000004</v>
      </c>
    </row>
    <row r="1225" spans="1:10" ht="15.75" customHeight="1" x14ac:dyDescent="0.35">
      <c r="A1225" s="7" t="s">
        <v>1401</v>
      </c>
      <c r="B1225" s="7">
        <v>3.1E-2</v>
      </c>
      <c r="C1225" s="7">
        <v>2.3E-2</v>
      </c>
      <c r="D1225" s="7">
        <v>73</v>
      </c>
      <c r="E1225" s="7">
        <v>71</v>
      </c>
      <c r="F1225" s="7">
        <v>0.39200000000000002</v>
      </c>
      <c r="G1225" s="7">
        <v>0.57699999999999996</v>
      </c>
      <c r="H1225" s="7">
        <v>3.1E-2</v>
      </c>
      <c r="I1225" s="7">
        <v>4917000</v>
      </c>
      <c r="J1225" s="7">
        <v>0.80100000000000005</v>
      </c>
    </row>
    <row r="1226" spans="1:10" ht="15.75" customHeight="1" x14ac:dyDescent="0.35">
      <c r="A1226" s="7" t="s">
        <v>1402</v>
      </c>
      <c r="B1226" s="7">
        <v>3.1E-2</v>
      </c>
      <c r="C1226" s="7">
        <v>2.1999999999999999E-2</v>
      </c>
      <c r="D1226" s="7">
        <v>74</v>
      </c>
      <c r="E1226" s="7">
        <v>71</v>
      </c>
      <c r="F1226" s="7">
        <v>0.39</v>
      </c>
      <c r="G1226" s="7">
        <v>0.57899999999999996</v>
      </c>
      <c r="H1226" s="7">
        <v>3.1E-2</v>
      </c>
      <c r="I1226" s="7">
        <v>5038000</v>
      </c>
      <c r="J1226" s="7">
        <v>0.80400000000000005</v>
      </c>
    </row>
    <row r="1227" spans="1:10" ht="15.75" customHeight="1" x14ac:dyDescent="0.35">
      <c r="A1227" s="7" t="s">
        <v>1403</v>
      </c>
      <c r="B1227" s="7">
        <v>0.03</v>
      </c>
      <c r="C1227" s="7">
        <v>2.1999999999999999E-2</v>
      </c>
      <c r="D1227" s="7">
        <v>74</v>
      </c>
      <c r="E1227" s="7">
        <v>71</v>
      </c>
      <c r="F1227" s="7">
        <v>0.38700000000000001</v>
      </c>
      <c r="G1227" s="7">
        <v>0.58199999999999996</v>
      </c>
      <c r="H1227" s="7">
        <v>3.1E-2</v>
      </c>
      <c r="I1227" s="7">
        <v>5164000</v>
      </c>
      <c r="J1227" s="7">
        <v>0.80600000000000005</v>
      </c>
    </row>
    <row r="1228" spans="1:10" ht="15.75" customHeight="1" x14ac:dyDescent="0.35">
      <c r="A1228" s="7" t="s">
        <v>1404</v>
      </c>
      <c r="B1228" s="7">
        <v>0.03</v>
      </c>
      <c r="C1228" s="7">
        <v>2.1000000000000001E-2</v>
      </c>
      <c r="D1228" s="7">
        <v>74</v>
      </c>
      <c r="E1228" s="7">
        <v>71</v>
      </c>
      <c r="F1228" s="7">
        <v>0.38300000000000001</v>
      </c>
      <c r="G1228" s="7">
        <v>0.58499999999999996</v>
      </c>
      <c r="H1228" s="7">
        <v>3.2000000000000001E-2</v>
      </c>
      <c r="I1228" s="7">
        <v>5290000</v>
      </c>
      <c r="J1228" s="7">
        <v>0.80900000000000005</v>
      </c>
    </row>
    <row r="1229" spans="1:10" ht="15.75" customHeight="1" x14ac:dyDescent="0.35">
      <c r="A1229" s="7" t="s">
        <v>1405</v>
      </c>
      <c r="B1229" s="7">
        <v>0.03</v>
      </c>
      <c r="C1229" s="7">
        <v>0.02</v>
      </c>
      <c r="D1229" s="7">
        <v>74</v>
      </c>
      <c r="E1229" s="7">
        <v>71</v>
      </c>
      <c r="F1229" s="7">
        <v>0.379</v>
      </c>
      <c r="G1229" s="7">
        <v>0.58899999999999997</v>
      </c>
      <c r="H1229" s="7">
        <v>3.2000000000000001E-2</v>
      </c>
      <c r="I1229" s="7">
        <v>5411000</v>
      </c>
      <c r="J1229" s="7">
        <v>0.81200000000000006</v>
      </c>
    </row>
    <row r="1230" spans="1:10" ht="15.75" customHeight="1" x14ac:dyDescent="0.35">
      <c r="A1230" s="7" t="s">
        <v>1406</v>
      </c>
      <c r="B1230" s="7">
        <v>0.03</v>
      </c>
      <c r="C1230" s="7">
        <v>0.02</v>
      </c>
      <c r="D1230" s="7">
        <v>74</v>
      </c>
      <c r="E1230" s="7">
        <v>71</v>
      </c>
      <c r="F1230" s="7">
        <v>0.374</v>
      </c>
      <c r="G1230" s="7">
        <v>0.59399999999999997</v>
      </c>
      <c r="H1230" s="7">
        <v>3.2000000000000001E-2</v>
      </c>
      <c r="I1230" s="7">
        <v>5536000</v>
      </c>
      <c r="J1230" s="7">
        <v>0.81399999999999995</v>
      </c>
    </row>
    <row r="1231" spans="1:10" ht="15.75" customHeight="1" x14ac:dyDescent="0.35">
      <c r="A1231" s="7" t="s">
        <v>1407</v>
      </c>
      <c r="B1231" s="7">
        <v>0.03</v>
      </c>
      <c r="C1231" s="7">
        <v>1.9E-2</v>
      </c>
      <c r="D1231" s="7">
        <v>75</v>
      </c>
      <c r="E1231" s="7">
        <v>71</v>
      </c>
      <c r="F1231" s="7">
        <v>0.36799999999999999</v>
      </c>
      <c r="G1231" s="7">
        <v>0.6</v>
      </c>
      <c r="H1231" s="7">
        <v>3.3000000000000002E-2</v>
      </c>
      <c r="I1231" s="7">
        <v>5661000</v>
      </c>
      <c r="J1231" s="7">
        <v>0.81699999999999995</v>
      </c>
    </row>
    <row r="1232" spans="1:10" ht="15.75" customHeight="1" x14ac:dyDescent="0.35">
      <c r="A1232" s="7" t="s">
        <v>1408</v>
      </c>
      <c r="B1232" s="7">
        <v>0.03</v>
      </c>
      <c r="C1232" s="7">
        <v>1.9E-2</v>
      </c>
      <c r="D1232" s="7">
        <v>75</v>
      </c>
      <c r="E1232" s="7">
        <v>72</v>
      </c>
      <c r="F1232" s="7">
        <v>0.36199999999999999</v>
      </c>
      <c r="G1232" s="7">
        <v>0.60499999999999998</v>
      </c>
      <c r="H1232" s="7">
        <v>3.3000000000000002E-2</v>
      </c>
      <c r="I1232" s="7">
        <v>5786000</v>
      </c>
      <c r="J1232" s="7">
        <v>0.82</v>
      </c>
    </row>
    <row r="1233" spans="1:10" ht="15.75" customHeight="1" x14ac:dyDescent="0.35">
      <c r="A1233" s="7" t="s">
        <v>1409</v>
      </c>
      <c r="B1233" s="7">
        <v>2.9000000000000001E-2</v>
      </c>
      <c r="C1233" s="7">
        <v>1.7999999999999999E-2</v>
      </c>
      <c r="D1233" s="7">
        <v>75</v>
      </c>
      <c r="E1233" s="7">
        <v>72</v>
      </c>
      <c r="F1233" s="7">
        <v>0.35599999999999998</v>
      </c>
      <c r="G1233" s="7">
        <v>0.61</v>
      </c>
      <c r="H1233" s="7">
        <v>3.4000000000000002E-2</v>
      </c>
      <c r="I1233" s="7">
        <v>5915000</v>
      </c>
      <c r="J1233" s="7">
        <v>0.82199999999999995</v>
      </c>
    </row>
    <row r="1234" spans="1:10" ht="15.75" customHeight="1" x14ac:dyDescent="0.35">
      <c r="A1234" s="7" t="s">
        <v>1410</v>
      </c>
      <c r="B1234" s="7">
        <v>2.9000000000000001E-2</v>
      </c>
      <c r="C1234" s="7">
        <v>1.7999999999999999E-2</v>
      </c>
      <c r="D1234" s="7">
        <v>75</v>
      </c>
      <c r="E1234" s="7">
        <v>72</v>
      </c>
      <c r="F1234" s="7">
        <v>0.35099999999999998</v>
      </c>
      <c r="G1234" s="7">
        <v>0.61499999999999999</v>
      </c>
      <c r="H1234" s="7">
        <v>3.4000000000000002E-2</v>
      </c>
      <c r="I1234" s="7">
        <v>6046000</v>
      </c>
      <c r="J1234" s="7">
        <v>0.82499999999999996</v>
      </c>
    </row>
    <row r="1235" spans="1:10" ht="15.75" customHeight="1" x14ac:dyDescent="0.35">
      <c r="A1235" s="7" t="s">
        <v>1411</v>
      </c>
      <c r="B1235" s="7">
        <v>2.8000000000000001E-2</v>
      </c>
      <c r="C1235" s="7">
        <v>1.7000000000000001E-2</v>
      </c>
      <c r="D1235" s="7">
        <v>75</v>
      </c>
      <c r="E1235" s="7">
        <v>72</v>
      </c>
      <c r="F1235" s="7">
        <v>0.34599999999999997</v>
      </c>
      <c r="G1235" s="7">
        <v>0.62</v>
      </c>
      <c r="H1235" s="7">
        <v>3.4000000000000002E-2</v>
      </c>
      <c r="I1235" s="7">
        <v>6181000</v>
      </c>
      <c r="J1235" s="7">
        <v>0.82699999999999996</v>
      </c>
    </row>
    <row r="1236" spans="1:10" ht="15.75" customHeight="1" x14ac:dyDescent="0.35">
      <c r="A1236" s="7" t="s">
        <v>1412</v>
      </c>
      <c r="B1236" s="7">
        <v>2.8000000000000001E-2</v>
      </c>
      <c r="C1236" s="7">
        <v>1.7000000000000001E-2</v>
      </c>
      <c r="D1236" s="7">
        <v>75</v>
      </c>
      <c r="E1236" s="7">
        <v>72</v>
      </c>
      <c r="F1236" s="7">
        <v>0.34100000000000003</v>
      </c>
      <c r="G1236" s="7">
        <v>0.624</v>
      </c>
      <c r="H1236" s="7">
        <v>3.5000000000000003E-2</v>
      </c>
      <c r="I1236" s="7">
        <v>6318000</v>
      </c>
      <c r="J1236" s="7">
        <v>0.83</v>
      </c>
    </row>
    <row r="1237" spans="1:10" ht="15.75" customHeight="1" x14ac:dyDescent="0.35">
      <c r="A1237" s="7" t="s">
        <v>1413</v>
      </c>
      <c r="B1237" s="7">
        <v>1.4999999999999999E-2</v>
      </c>
      <c r="C1237" s="7">
        <v>3.7999999999999999E-2</v>
      </c>
      <c r="D1237" s="7">
        <v>71</v>
      </c>
      <c r="E1237" s="7">
        <v>60</v>
      </c>
      <c r="F1237" s="7">
        <v>0.27700000000000002</v>
      </c>
      <c r="G1237" s="7">
        <v>0.65500000000000003</v>
      </c>
      <c r="H1237" s="7">
        <v>6.8000000000000005E-2</v>
      </c>
      <c r="I1237" s="7">
        <v>14883626</v>
      </c>
      <c r="J1237" s="7">
        <v>0.55700000000000005</v>
      </c>
    </row>
    <row r="1238" spans="1:10" ht="15.75" customHeight="1" x14ac:dyDescent="0.35">
      <c r="A1238" s="7" t="s">
        <v>1415</v>
      </c>
      <c r="B1238" s="7">
        <v>1.4999999999999999E-2</v>
      </c>
      <c r="C1238" s="7">
        <v>3.5999999999999997E-2</v>
      </c>
      <c r="D1238" s="7">
        <v>71</v>
      </c>
      <c r="E1238" s="7">
        <v>61</v>
      </c>
      <c r="F1238" s="7">
        <v>0.27100000000000002</v>
      </c>
      <c r="G1238" s="7">
        <v>0.66100000000000003</v>
      </c>
      <c r="H1238" s="7">
        <v>6.9000000000000006E-2</v>
      </c>
      <c r="I1238" s="7">
        <v>14858335</v>
      </c>
      <c r="J1238" s="7">
        <v>0.55500000000000005</v>
      </c>
    </row>
    <row r="1239" spans="1:10" ht="15.75" customHeight="1" x14ac:dyDescent="0.35">
      <c r="A1239" s="7" t="s">
        <v>1416</v>
      </c>
      <c r="B1239" s="7">
        <v>1.4999999999999999E-2</v>
      </c>
      <c r="C1239" s="7">
        <v>3.4000000000000002E-2</v>
      </c>
      <c r="D1239" s="7">
        <v>72</v>
      </c>
      <c r="E1239" s="7">
        <v>61</v>
      </c>
      <c r="F1239" s="7">
        <v>0.26300000000000001</v>
      </c>
      <c r="G1239" s="7">
        <v>0.66500000000000004</v>
      </c>
      <c r="H1239" s="7">
        <v>7.0999999999999994E-2</v>
      </c>
      <c r="I1239" s="7">
        <v>14858948</v>
      </c>
      <c r="J1239" s="7">
        <v>0.55300000000000005</v>
      </c>
    </row>
    <row r="1240" spans="1:10" ht="15.75" customHeight="1" x14ac:dyDescent="0.35">
      <c r="A1240" s="7" t="s">
        <v>1417</v>
      </c>
      <c r="B1240" s="7">
        <v>1.7000000000000001E-2</v>
      </c>
      <c r="C1240" s="7">
        <v>3.2000000000000001E-2</v>
      </c>
      <c r="D1240" s="7">
        <v>72</v>
      </c>
      <c r="E1240" s="7">
        <v>61</v>
      </c>
      <c r="F1240" s="7">
        <v>0.25700000000000001</v>
      </c>
      <c r="G1240" s="7">
        <v>0.67</v>
      </c>
      <c r="H1240" s="7">
        <v>7.3999999999999996E-2</v>
      </c>
      <c r="I1240" s="7">
        <v>14909018</v>
      </c>
      <c r="J1240" s="7">
        <v>0.55100000000000005</v>
      </c>
    </row>
    <row r="1241" spans="1:10" ht="15.75" customHeight="1" x14ac:dyDescent="0.35">
      <c r="A1241" s="7" t="s">
        <v>1418</v>
      </c>
      <c r="B1241" s="7">
        <v>1.7999999999999999E-2</v>
      </c>
      <c r="C1241" s="7">
        <v>0.03</v>
      </c>
      <c r="D1241" s="7">
        <v>72</v>
      </c>
      <c r="E1241" s="7">
        <v>60</v>
      </c>
      <c r="F1241" s="7">
        <v>0.251</v>
      </c>
      <c r="G1241" s="7">
        <v>0.67400000000000004</v>
      </c>
      <c r="H1241" s="7">
        <v>7.5999999999999998E-2</v>
      </c>
      <c r="I1241" s="7">
        <v>15012985</v>
      </c>
      <c r="J1241" s="7">
        <v>0.54900000000000004</v>
      </c>
    </row>
    <row r="1242" spans="1:10" ht="15.75" customHeight="1" x14ac:dyDescent="0.35">
      <c r="A1242" s="7" t="s">
        <v>1419</v>
      </c>
      <c r="B1242" s="7">
        <v>1.7999999999999999E-2</v>
      </c>
      <c r="C1242" s="7">
        <v>2.9000000000000001E-2</v>
      </c>
      <c r="D1242" s="7">
        <v>72</v>
      </c>
      <c r="E1242" s="7">
        <v>60</v>
      </c>
      <c r="F1242" s="7">
        <v>0.247</v>
      </c>
      <c r="G1242" s="7">
        <v>0.67700000000000005</v>
      </c>
      <c r="H1242" s="7">
        <v>7.5999999999999998E-2</v>
      </c>
      <c r="I1242" s="7">
        <v>15147029</v>
      </c>
      <c r="J1242" s="7">
        <v>0.54700000000000004</v>
      </c>
    </row>
    <row r="1243" spans="1:10" ht="15.75" customHeight="1" x14ac:dyDescent="0.35">
      <c r="A1243" s="7" t="s">
        <v>1420</v>
      </c>
      <c r="B1243" s="7">
        <v>0.02</v>
      </c>
      <c r="C1243" s="7">
        <v>2.7E-2</v>
      </c>
      <c r="D1243" s="7">
        <v>72</v>
      </c>
      <c r="E1243" s="7">
        <v>61</v>
      </c>
      <c r="F1243" s="7">
        <v>0.245</v>
      </c>
      <c r="G1243" s="7">
        <v>0.68</v>
      </c>
      <c r="H1243" s="7">
        <v>7.4999999999999997E-2</v>
      </c>
      <c r="I1243" s="7">
        <v>15308084</v>
      </c>
      <c r="J1243" s="7">
        <v>0.54500000000000004</v>
      </c>
    </row>
    <row r="1244" spans="1:10" ht="15.75" customHeight="1" x14ac:dyDescent="0.35">
      <c r="A1244" s="7" t="s">
        <v>1421</v>
      </c>
      <c r="B1244" s="7">
        <v>2.1000000000000001E-2</v>
      </c>
      <c r="C1244" s="7">
        <v>2.5000000000000001E-2</v>
      </c>
      <c r="D1244" s="7">
        <v>73</v>
      </c>
      <c r="E1244" s="7">
        <v>61</v>
      </c>
      <c r="F1244" s="7">
        <v>0.24399999999999999</v>
      </c>
      <c r="G1244" s="7">
        <v>0.68200000000000005</v>
      </c>
      <c r="H1244" s="7">
        <v>7.2999999999999995E-2</v>
      </c>
      <c r="I1244" s="7">
        <v>15484192</v>
      </c>
      <c r="J1244" s="7">
        <v>0.54300000000000004</v>
      </c>
    </row>
    <row r="1245" spans="1:10" ht="15.75" customHeight="1" x14ac:dyDescent="0.35">
      <c r="A1245" s="7" t="s">
        <v>1422</v>
      </c>
      <c r="B1245" s="7">
        <v>2.3E-2</v>
      </c>
      <c r="C1245" s="7">
        <v>2.3E-2</v>
      </c>
      <c r="D1245" s="7">
        <v>72</v>
      </c>
      <c r="E1245" s="7">
        <v>62</v>
      </c>
      <c r="F1245" s="7">
        <v>0.245</v>
      </c>
      <c r="G1245" s="7">
        <v>0.68400000000000005</v>
      </c>
      <c r="H1245" s="7">
        <v>7.0999999999999994E-2</v>
      </c>
      <c r="I1245" s="7">
        <v>15674000</v>
      </c>
      <c r="J1245" s="7">
        <v>0.54100000000000004</v>
      </c>
    </row>
    <row r="1246" spans="1:10" ht="15.75" customHeight="1" x14ac:dyDescent="0.35">
      <c r="A1246" s="7" t="s">
        <v>1423</v>
      </c>
      <c r="B1246" s="7">
        <v>2.1999999999999999E-2</v>
      </c>
      <c r="C1246" s="7">
        <v>2.1000000000000001E-2</v>
      </c>
      <c r="D1246" s="7">
        <v>74</v>
      </c>
      <c r="E1246" s="7">
        <v>64</v>
      </c>
      <c r="F1246" s="7">
        <v>0.247</v>
      </c>
      <c r="G1246" s="7">
        <v>0.68500000000000005</v>
      </c>
      <c r="H1246" s="7">
        <v>6.8000000000000005E-2</v>
      </c>
      <c r="I1246" s="7">
        <v>16092701</v>
      </c>
      <c r="J1246" s="7">
        <v>0.53900000000000003</v>
      </c>
    </row>
    <row r="1247" spans="1:10" ht="15.75" customHeight="1" x14ac:dyDescent="0.35">
      <c r="A1247" s="7" t="s">
        <v>1424</v>
      </c>
      <c r="B1247" s="7">
        <v>2.3E-2</v>
      </c>
      <c r="C1247" s="7">
        <v>1.9E-2</v>
      </c>
      <c r="D1247" s="7">
        <v>73</v>
      </c>
      <c r="E1247" s="7">
        <v>64</v>
      </c>
      <c r="F1247" s="7">
        <v>0.249</v>
      </c>
      <c r="G1247" s="7">
        <v>0.68400000000000005</v>
      </c>
      <c r="H1247" s="7">
        <v>6.7000000000000004E-2</v>
      </c>
      <c r="I1247" s="7">
        <v>16321581</v>
      </c>
      <c r="J1247" s="7">
        <v>0.53700000000000003</v>
      </c>
    </row>
    <row r="1248" spans="1:10" ht="15.75" customHeight="1" x14ac:dyDescent="0.35">
      <c r="A1248" s="7" t="s">
        <v>1425</v>
      </c>
      <c r="B1248" s="7">
        <v>2.3E-2</v>
      </c>
      <c r="C1248" s="7">
        <v>1.7999999999999999E-2</v>
      </c>
      <c r="D1248" s="7">
        <v>74</v>
      </c>
      <c r="E1248" s="7">
        <v>64</v>
      </c>
      <c r="F1248" s="7">
        <v>0.252</v>
      </c>
      <c r="G1248" s="7">
        <v>0.68300000000000005</v>
      </c>
      <c r="H1248" s="7">
        <v>6.6000000000000003E-2</v>
      </c>
      <c r="I1248" s="7">
        <v>16556600</v>
      </c>
      <c r="J1248" s="7">
        <v>0.53600000000000003</v>
      </c>
    </row>
    <row r="1249" spans="1:10" ht="15.75" customHeight="1" x14ac:dyDescent="0.35">
      <c r="A1249" s="7" t="s">
        <v>1426</v>
      </c>
      <c r="B1249" s="7">
        <v>2.3E-2</v>
      </c>
      <c r="C1249" s="7">
        <v>1.6E-2</v>
      </c>
      <c r="D1249" s="7">
        <v>74</v>
      </c>
      <c r="E1249" s="7">
        <v>65</v>
      </c>
      <c r="F1249" s="7">
        <v>0.255</v>
      </c>
      <c r="G1249" s="7">
        <v>0.68</v>
      </c>
      <c r="H1249" s="7">
        <v>6.6000000000000003E-2</v>
      </c>
      <c r="I1249" s="7">
        <v>16791425</v>
      </c>
      <c r="J1249" s="7">
        <v>0.53500000000000003</v>
      </c>
    </row>
    <row r="1250" spans="1:10" ht="15.75" customHeight="1" x14ac:dyDescent="0.35">
      <c r="A1250" s="7" t="s">
        <v>1427</v>
      </c>
      <c r="B1250" s="7">
        <v>3.9E-2</v>
      </c>
      <c r="C1250" s="7">
        <v>6.9000000000000006E-2</v>
      </c>
      <c r="D1250" s="7">
        <v>54</v>
      </c>
      <c r="E1250" s="7">
        <v>52</v>
      </c>
      <c r="F1250" s="7">
        <v>0.442</v>
      </c>
      <c r="G1250" s="7">
        <v>0.53100000000000003</v>
      </c>
      <c r="H1250" s="7">
        <v>2.8000000000000001E-2</v>
      </c>
      <c r="I1250" s="7">
        <v>31285050</v>
      </c>
      <c r="J1250" s="7">
        <v>0.19900000000000001</v>
      </c>
    </row>
    <row r="1251" spans="1:10" ht="15.75" customHeight="1" x14ac:dyDescent="0.35">
      <c r="A1251" s="7" t="s">
        <v>1429</v>
      </c>
      <c r="B1251" s="7">
        <v>3.9E-2</v>
      </c>
      <c r="C1251" s="7">
        <v>6.8000000000000005E-2</v>
      </c>
      <c r="D1251" s="7">
        <v>54</v>
      </c>
      <c r="E1251" s="7">
        <v>52</v>
      </c>
      <c r="F1251" s="7">
        <v>0.438</v>
      </c>
      <c r="G1251" s="7">
        <v>0.53400000000000003</v>
      </c>
      <c r="H1251" s="7">
        <v>2.8000000000000001E-2</v>
      </c>
      <c r="I1251" s="7">
        <v>32126351</v>
      </c>
      <c r="J1251" s="7">
        <v>0.20200000000000001</v>
      </c>
    </row>
    <row r="1252" spans="1:10" ht="15.75" customHeight="1" x14ac:dyDescent="0.35">
      <c r="A1252" s="7" t="s">
        <v>1430</v>
      </c>
      <c r="B1252" s="7">
        <v>3.9E-2</v>
      </c>
      <c r="C1252" s="7">
        <v>6.6000000000000003E-2</v>
      </c>
      <c r="D1252" s="7">
        <v>54</v>
      </c>
      <c r="E1252" s="7">
        <v>52</v>
      </c>
      <c r="F1252" s="7">
        <v>0.435</v>
      </c>
      <c r="G1252" s="7">
        <v>0.53800000000000003</v>
      </c>
      <c r="H1252" s="7">
        <v>2.8000000000000001E-2</v>
      </c>
      <c r="I1252" s="7">
        <v>33000524</v>
      </c>
      <c r="J1252" s="7">
        <v>0.20599999999999999</v>
      </c>
    </row>
    <row r="1253" spans="1:10" ht="15.75" customHeight="1" x14ac:dyDescent="0.35">
      <c r="A1253" s="7" t="s">
        <v>1431</v>
      </c>
      <c r="B1253" s="7">
        <v>3.9E-2</v>
      </c>
      <c r="C1253" s="7">
        <v>6.5000000000000002E-2</v>
      </c>
      <c r="D1253" s="7">
        <v>54</v>
      </c>
      <c r="E1253" s="7">
        <v>52</v>
      </c>
      <c r="F1253" s="7">
        <v>0.432</v>
      </c>
      <c r="G1253" s="7">
        <v>0.54100000000000004</v>
      </c>
      <c r="H1253" s="7">
        <v>2.8000000000000001E-2</v>
      </c>
      <c r="I1253" s="7">
        <v>33905011</v>
      </c>
      <c r="J1253" s="7">
        <v>0.20899999999999999</v>
      </c>
    </row>
    <row r="1254" spans="1:10" ht="15.75" customHeight="1" x14ac:dyDescent="0.35">
      <c r="A1254" s="7" t="s">
        <v>1432</v>
      </c>
      <c r="B1254" s="7">
        <v>3.9E-2</v>
      </c>
      <c r="C1254" s="7">
        <v>6.3E-2</v>
      </c>
      <c r="D1254" s="7">
        <v>55</v>
      </c>
      <c r="E1254" s="7">
        <v>53</v>
      </c>
      <c r="F1254" s="7">
        <v>0.42899999999999999</v>
      </c>
      <c r="G1254" s="7">
        <v>0.54300000000000004</v>
      </c>
      <c r="H1254" s="7">
        <v>2.7E-2</v>
      </c>
      <c r="I1254" s="7">
        <v>34834606</v>
      </c>
      <c r="J1254" s="7">
        <v>0.21299999999999999</v>
      </c>
    </row>
    <row r="1255" spans="1:10" ht="15.75" customHeight="1" x14ac:dyDescent="0.35">
      <c r="A1255" s="7" t="s">
        <v>1433</v>
      </c>
      <c r="B1255" s="7">
        <v>3.9E-2</v>
      </c>
      <c r="C1255" s="7">
        <v>6.0999999999999999E-2</v>
      </c>
      <c r="D1255" s="7">
        <v>56</v>
      </c>
      <c r="E1255" s="7">
        <v>54</v>
      </c>
      <c r="F1255" s="7">
        <v>0.42799999999999999</v>
      </c>
      <c r="G1255" s="7">
        <v>0.54500000000000004</v>
      </c>
      <c r="H1255" s="7">
        <v>2.7E-2</v>
      </c>
      <c r="I1255" s="7">
        <v>35785718</v>
      </c>
      <c r="J1255" s="7">
        <v>0.217</v>
      </c>
    </row>
    <row r="1256" spans="1:10" ht="15.75" customHeight="1" x14ac:dyDescent="0.35">
      <c r="A1256" s="7" t="s">
        <v>1434</v>
      </c>
      <c r="B1256" s="7">
        <v>3.7999999999999999E-2</v>
      </c>
      <c r="C1256" s="7">
        <v>5.8999999999999997E-2</v>
      </c>
      <c r="D1256" s="7">
        <v>57</v>
      </c>
      <c r="E1256" s="7">
        <v>55</v>
      </c>
      <c r="F1256" s="7">
        <v>0.42699999999999999</v>
      </c>
      <c r="G1256" s="7">
        <v>0.54600000000000004</v>
      </c>
      <c r="H1256" s="7">
        <v>2.7E-2</v>
      </c>
      <c r="I1256" s="7">
        <v>36757498</v>
      </c>
      <c r="J1256" s="7">
        <v>0.22</v>
      </c>
    </row>
    <row r="1257" spans="1:10" ht="15.75" customHeight="1" x14ac:dyDescent="0.35">
      <c r="A1257" s="7" t="s">
        <v>1435</v>
      </c>
      <c r="B1257" s="7">
        <v>3.7999999999999999E-2</v>
      </c>
      <c r="C1257" s="7">
        <v>5.8000000000000003E-2</v>
      </c>
      <c r="D1257" s="7">
        <v>58</v>
      </c>
      <c r="E1257" s="7">
        <v>55</v>
      </c>
      <c r="F1257" s="7">
        <v>0.42599999999999999</v>
      </c>
      <c r="G1257" s="7">
        <v>0.54700000000000004</v>
      </c>
      <c r="H1257" s="7">
        <v>2.7E-2</v>
      </c>
      <c r="I1257" s="7">
        <v>37752304</v>
      </c>
      <c r="J1257" s="7">
        <v>0.224</v>
      </c>
    </row>
    <row r="1258" spans="1:10" ht="15.75" customHeight="1" x14ac:dyDescent="0.35">
      <c r="A1258" s="7" t="s">
        <v>1436</v>
      </c>
      <c r="B1258" s="7">
        <v>3.7999999999999999E-2</v>
      </c>
      <c r="C1258" s="7">
        <v>5.6000000000000001E-2</v>
      </c>
      <c r="D1258" s="7">
        <v>59</v>
      </c>
      <c r="E1258" s="7">
        <v>56</v>
      </c>
      <c r="F1258" s="7">
        <v>0.42599999999999999</v>
      </c>
      <c r="G1258" s="7">
        <v>0.54700000000000004</v>
      </c>
      <c r="H1258" s="7">
        <v>2.5999999999999999E-2</v>
      </c>
      <c r="I1258" s="7">
        <v>38773277</v>
      </c>
      <c r="J1258" s="7">
        <v>0.22800000000000001</v>
      </c>
    </row>
    <row r="1259" spans="1:10" ht="15.75" customHeight="1" x14ac:dyDescent="0.35">
      <c r="A1259" s="7" t="s">
        <v>1437</v>
      </c>
      <c r="B1259" s="7">
        <v>3.6999999999999998E-2</v>
      </c>
      <c r="C1259" s="7">
        <v>5.3999999999999999E-2</v>
      </c>
      <c r="D1259" s="7">
        <v>60</v>
      </c>
      <c r="E1259" s="7">
        <v>57</v>
      </c>
      <c r="F1259" s="7">
        <v>0.42599999999999999</v>
      </c>
      <c r="G1259" s="7">
        <v>0.54800000000000004</v>
      </c>
      <c r="H1259" s="7">
        <v>2.5999999999999999E-2</v>
      </c>
      <c r="I1259" s="7">
        <v>39824734</v>
      </c>
      <c r="J1259" s="7">
        <v>0.23200000000000001</v>
      </c>
    </row>
    <row r="1260" spans="1:10" ht="15.75" customHeight="1" x14ac:dyDescent="0.35">
      <c r="A1260" s="7" t="s">
        <v>1438</v>
      </c>
      <c r="B1260" s="7">
        <v>3.6999999999999998E-2</v>
      </c>
      <c r="C1260" s="7">
        <v>5.1999999999999998E-2</v>
      </c>
      <c r="D1260" s="7">
        <v>61</v>
      </c>
      <c r="E1260" s="7">
        <v>58</v>
      </c>
      <c r="F1260" s="7">
        <v>0.42599999999999999</v>
      </c>
      <c r="G1260" s="7">
        <v>0.54800000000000004</v>
      </c>
      <c r="H1260" s="7">
        <v>2.5999999999999999E-2</v>
      </c>
      <c r="I1260" s="7">
        <v>40909194</v>
      </c>
      <c r="J1260" s="7">
        <v>0.23599999999999999</v>
      </c>
    </row>
    <row r="1261" spans="1:10" ht="15.75" customHeight="1" x14ac:dyDescent="0.35">
      <c r="A1261" s="7" t="s">
        <v>1439</v>
      </c>
      <c r="B1261" s="7">
        <v>3.5999999999999997E-2</v>
      </c>
      <c r="C1261" s="7">
        <v>0.05</v>
      </c>
      <c r="D1261" s="7">
        <v>62</v>
      </c>
      <c r="E1261" s="7">
        <v>59</v>
      </c>
      <c r="F1261" s="7">
        <v>0.42499999999999999</v>
      </c>
      <c r="G1261" s="7">
        <v>0.54900000000000004</v>
      </c>
      <c r="H1261" s="7">
        <v>2.5999999999999999E-2</v>
      </c>
      <c r="I1261" s="7">
        <v>42027891</v>
      </c>
      <c r="J1261" s="7">
        <v>0.24</v>
      </c>
    </row>
    <row r="1262" spans="1:10" ht="15.75" customHeight="1" x14ac:dyDescent="0.35">
      <c r="A1262" s="7" t="s">
        <v>1440</v>
      </c>
      <c r="B1262" s="7">
        <v>3.5999999999999997E-2</v>
      </c>
      <c r="C1262" s="7">
        <v>4.9000000000000002E-2</v>
      </c>
      <c r="D1262" s="7">
        <v>63</v>
      </c>
      <c r="E1262" s="7">
        <v>59</v>
      </c>
      <c r="F1262" s="7">
        <v>0.42399999999999999</v>
      </c>
      <c r="G1262" s="7">
        <v>0.55000000000000004</v>
      </c>
      <c r="H1262" s="7">
        <v>2.5999999999999999E-2</v>
      </c>
      <c r="I1262" s="7">
        <v>43178141</v>
      </c>
      <c r="J1262" s="7">
        <v>0.24399999999999999</v>
      </c>
    </row>
    <row r="1263" spans="1:10" ht="15.75" customHeight="1" x14ac:dyDescent="0.35">
      <c r="A1263" s="7" t="s">
        <v>1441</v>
      </c>
      <c r="B1263" s="7">
        <v>2.9000000000000001E-2</v>
      </c>
      <c r="C1263" s="7">
        <v>5.3999999999999999E-2</v>
      </c>
      <c r="D1263" s="7">
        <v>68</v>
      </c>
      <c r="E1263" s="7">
        <v>62</v>
      </c>
      <c r="F1263" s="7">
        <v>0.39900000000000002</v>
      </c>
      <c r="G1263" s="7">
        <v>0.56699999999999995</v>
      </c>
      <c r="H1263" s="7">
        <v>3.4000000000000002E-2</v>
      </c>
      <c r="I1263" s="7">
        <v>82788</v>
      </c>
      <c r="J1263" s="7">
        <v>0.43</v>
      </c>
    </row>
    <row r="1264" spans="1:10" ht="15.75" customHeight="1" x14ac:dyDescent="0.35">
      <c r="A1264" s="7" t="s">
        <v>1443</v>
      </c>
      <c r="B1264" s="7">
        <v>2.8000000000000001E-2</v>
      </c>
      <c r="C1264" s="7">
        <v>5.2999999999999999E-2</v>
      </c>
      <c r="D1264" s="7">
        <v>68</v>
      </c>
      <c r="E1264" s="7">
        <v>62</v>
      </c>
      <c r="F1264" s="7">
        <v>0.39400000000000002</v>
      </c>
      <c r="G1264" s="7">
        <v>0.57199999999999995</v>
      </c>
      <c r="H1264" s="7">
        <v>3.4000000000000002E-2</v>
      </c>
      <c r="I1264" s="7">
        <v>84261</v>
      </c>
      <c r="J1264" s="7">
        <v>0.435</v>
      </c>
    </row>
    <row r="1265" spans="1:10" ht="15.75" customHeight="1" x14ac:dyDescent="0.35">
      <c r="A1265" s="7" t="s">
        <v>1444</v>
      </c>
      <c r="B1265" s="7">
        <v>2.7E-2</v>
      </c>
      <c r="C1265" s="7">
        <v>5.1999999999999998E-2</v>
      </c>
      <c r="D1265" s="7">
        <v>68</v>
      </c>
      <c r="E1265" s="7">
        <v>63</v>
      </c>
      <c r="F1265" s="7">
        <v>0.38900000000000001</v>
      </c>
      <c r="G1265" s="7">
        <v>0.57599999999999996</v>
      </c>
      <c r="H1265" s="7">
        <v>3.5000000000000003E-2</v>
      </c>
      <c r="I1265" s="7">
        <v>85799</v>
      </c>
      <c r="J1265" s="7">
        <v>0.435</v>
      </c>
    </row>
    <row r="1266" spans="1:10" ht="15.75" customHeight="1" x14ac:dyDescent="0.35">
      <c r="A1266" s="7" t="s">
        <v>1445</v>
      </c>
      <c r="B1266" s="7">
        <v>2.5999999999999999E-2</v>
      </c>
      <c r="C1266" s="7">
        <v>5.0999999999999997E-2</v>
      </c>
      <c r="D1266" s="7">
        <v>69</v>
      </c>
      <c r="E1266" s="7">
        <v>63</v>
      </c>
      <c r="F1266" s="7">
        <v>0.38300000000000001</v>
      </c>
      <c r="G1266" s="7">
        <v>0.58199999999999996</v>
      </c>
      <c r="H1266" s="7">
        <v>3.5000000000000003E-2</v>
      </c>
      <c r="I1266" s="7">
        <v>87371</v>
      </c>
      <c r="J1266" s="7">
        <v>0.435</v>
      </c>
    </row>
    <row r="1267" spans="1:10" ht="15.75" customHeight="1" x14ac:dyDescent="0.35">
      <c r="A1267" s="7" t="s">
        <v>1446</v>
      </c>
      <c r="B1267" s="7">
        <v>2.5000000000000001E-2</v>
      </c>
      <c r="C1267" s="7">
        <v>0.05</v>
      </c>
      <c r="D1267" s="7">
        <v>69</v>
      </c>
      <c r="E1267" s="7">
        <v>63</v>
      </c>
      <c r="F1267" s="7">
        <v>0.377</v>
      </c>
      <c r="G1267" s="7">
        <v>0.58699999999999997</v>
      </c>
      <c r="H1267" s="7">
        <v>3.5999999999999997E-2</v>
      </c>
      <c r="I1267" s="7">
        <v>88936</v>
      </c>
      <c r="J1267" s="7">
        <v>0.435</v>
      </c>
    </row>
    <row r="1268" spans="1:10" ht="15.75" customHeight="1" x14ac:dyDescent="0.35">
      <c r="A1268" s="7" t="s">
        <v>1447</v>
      </c>
      <c r="B1268" s="7">
        <v>2.5000000000000001E-2</v>
      </c>
      <c r="C1268" s="7">
        <v>0.05</v>
      </c>
      <c r="D1268" s="7">
        <v>69</v>
      </c>
      <c r="E1268" s="7">
        <v>64</v>
      </c>
      <c r="F1268" s="7">
        <v>0.371</v>
      </c>
      <c r="G1268" s="7">
        <v>0.59299999999999997</v>
      </c>
      <c r="H1268" s="7">
        <v>3.5999999999999997E-2</v>
      </c>
      <c r="I1268" s="7">
        <v>90468</v>
      </c>
      <c r="J1268" s="7">
        <v>0.436</v>
      </c>
    </row>
    <row r="1269" spans="1:10" ht="15.75" customHeight="1" x14ac:dyDescent="0.35">
      <c r="A1269" s="7" t="s">
        <v>1448</v>
      </c>
      <c r="B1269" s="7">
        <v>2.4E-2</v>
      </c>
      <c r="C1269" s="7">
        <v>0.05</v>
      </c>
      <c r="D1269" s="7">
        <v>69</v>
      </c>
      <c r="E1269" s="7">
        <v>64</v>
      </c>
      <c r="F1269" s="7">
        <v>0.36399999999999999</v>
      </c>
      <c r="G1269" s="7">
        <v>0.6</v>
      </c>
      <c r="H1269" s="7">
        <v>3.6999999999999998E-2</v>
      </c>
      <c r="I1269" s="7">
        <v>91953</v>
      </c>
      <c r="J1269" s="7">
        <v>0.436</v>
      </c>
    </row>
    <row r="1270" spans="1:10" ht="15.75" customHeight="1" x14ac:dyDescent="0.35">
      <c r="A1270" s="7" t="s">
        <v>1449</v>
      </c>
      <c r="B1270" s="7">
        <v>2.4E-2</v>
      </c>
      <c r="C1270" s="7">
        <v>0.05</v>
      </c>
      <c r="D1270" s="7">
        <v>70</v>
      </c>
      <c r="E1270" s="7">
        <v>64</v>
      </c>
      <c r="F1270" s="7">
        <v>0.35699999999999998</v>
      </c>
      <c r="G1270" s="7">
        <v>0.60599999999999998</v>
      </c>
      <c r="H1270" s="7">
        <v>3.6999999999999998E-2</v>
      </c>
      <c r="I1270" s="7">
        <v>93401</v>
      </c>
      <c r="J1270" s="7">
        <v>0.436</v>
      </c>
    </row>
    <row r="1271" spans="1:10" ht="15.75" customHeight="1" x14ac:dyDescent="0.35">
      <c r="A1271" s="7" t="s">
        <v>1450</v>
      </c>
      <c r="B1271" s="7">
        <v>2.4E-2</v>
      </c>
      <c r="C1271" s="7">
        <v>4.9000000000000002E-2</v>
      </c>
      <c r="D1271" s="7">
        <v>70</v>
      </c>
      <c r="E1271" s="7">
        <v>64</v>
      </c>
      <c r="F1271" s="7">
        <v>0.35</v>
      </c>
      <c r="G1271" s="7">
        <v>0.61299999999999999</v>
      </c>
      <c r="H1271" s="7">
        <v>3.6999999999999998E-2</v>
      </c>
      <c r="I1271" s="7">
        <v>94832</v>
      </c>
      <c r="J1271" s="7">
        <v>0.436</v>
      </c>
    </row>
    <row r="1272" spans="1:10" ht="15.75" customHeight="1" x14ac:dyDescent="0.35">
      <c r="A1272" s="7" t="s">
        <v>1451</v>
      </c>
      <c r="B1272" s="7">
        <v>2.4E-2</v>
      </c>
      <c r="C1272" s="7">
        <v>4.9000000000000002E-2</v>
      </c>
      <c r="D1272" s="7">
        <v>70</v>
      </c>
      <c r="E1272" s="7">
        <v>65</v>
      </c>
      <c r="F1272" s="7">
        <v>0.34300000000000003</v>
      </c>
      <c r="G1272" s="7">
        <v>0.61899999999999999</v>
      </c>
      <c r="H1272" s="7">
        <v>3.7999999999999999E-2</v>
      </c>
      <c r="I1272" s="7">
        <v>96272</v>
      </c>
      <c r="J1272" s="7">
        <v>0.437</v>
      </c>
    </row>
    <row r="1273" spans="1:10" ht="15.75" customHeight="1" x14ac:dyDescent="0.35">
      <c r="A1273" s="7" t="s">
        <v>1452</v>
      </c>
      <c r="B1273" s="7">
        <v>2.3E-2</v>
      </c>
      <c r="C1273" s="7">
        <v>4.8000000000000001E-2</v>
      </c>
      <c r="D1273" s="7">
        <v>71</v>
      </c>
      <c r="E1273" s="7">
        <v>65</v>
      </c>
      <c r="F1273" s="7">
        <v>0.33600000000000002</v>
      </c>
      <c r="G1273" s="7">
        <v>0.626</v>
      </c>
      <c r="H1273" s="7">
        <v>3.9E-2</v>
      </c>
      <c r="I1273" s="7">
        <v>97743</v>
      </c>
      <c r="J1273" s="7">
        <v>0.438</v>
      </c>
    </row>
    <row r="1274" spans="1:10" ht="15.75" customHeight="1" x14ac:dyDescent="0.35">
      <c r="A1274" s="7" t="s">
        <v>1453</v>
      </c>
      <c r="B1274" s="7">
        <v>2.3E-2</v>
      </c>
      <c r="C1274" s="7">
        <v>4.7E-2</v>
      </c>
      <c r="D1274" s="7">
        <v>71</v>
      </c>
      <c r="E1274" s="7">
        <v>65</v>
      </c>
      <c r="F1274" s="7">
        <v>0.33</v>
      </c>
      <c r="G1274" s="7">
        <v>0.63100000000000001</v>
      </c>
      <c r="H1274" s="7">
        <v>3.9E-2</v>
      </c>
      <c r="I1274" s="7">
        <v>99250</v>
      </c>
      <c r="J1274" s="7">
        <v>0.439</v>
      </c>
    </row>
    <row r="1275" spans="1:10" ht="15.75" customHeight="1" x14ac:dyDescent="0.35">
      <c r="A1275" s="7" t="s">
        <v>1454</v>
      </c>
      <c r="B1275" s="7">
        <v>2.3E-2</v>
      </c>
      <c r="C1275" s="7">
        <v>4.5999999999999999E-2</v>
      </c>
      <c r="D1275" s="7">
        <v>71</v>
      </c>
      <c r="E1275" s="7">
        <v>66</v>
      </c>
      <c r="F1275" s="7">
        <v>0.32400000000000001</v>
      </c>
      <c r="G1275" s="7">
        <v>0.63600000000000001</v>
      </c>
      <c r="H1275" s="7">
        <v>0.04</v>
      </c>
      <c r="I1275" s="7">
        <v>100786</v>
      </c>
      <c r="J1275" s="7">
        <v>0.439</v>
      </c>
    </row>
    <row r="1276" spans="1:10" ht="15.75" customHeight="1" x14ac:dyDescent="0.35">
      <c r="A1276" s="7" t="s">
        <v>1455</v>
      </c>
      <c r="B1276" s="7">
        <v>2.3E-2</v>
      </c>
      <c r="C1276" s="9">
        <v>3.2813011456628703E-2</v>
      </c>
      <c r="D1276" s="7">
        <v>70</v>
      </c>
      <c r="E1276" s="7">
        <v>66</v>
      </c>
      <c r="F1276" s="9">
        <v>0.30346297045730503</v>
      </c>
      <c r="G1276" s="9">
        <v>0.62328409550789099</v>
      </c>
      <c r="H1276" s="9">
        <v>7.3249696479158202E-2</v>
      </c>
      <c r="I1276" s="7">
        <v>1700000</v>
      </c>
      <c r="J1276" s="9">
        <v>0.56112157598499002</v>
      </c>
    </row>
    <row r="1277" spans="1:10" ht="15.75" customHeight="1" x14ac:dyDescent="0.35">
      <c r="A1277" s="7" t="s">
        <v>1457</v>
      </c>
      <c r="B1277" s="7">
        <v>2.1999999999999999E-2</v>
      </c>
      <c r="C1277" s="9">
        <v>3.2813011456628703E-2</v>
      </c>
      <c r="D1277" s="7">
        <v>70</v>
      </c>
      <c r="E1277" s="7">
        <v>66</v>
      </c>
      <c r="F1277" s="9">
        <v>0.30346297045730503</v>
      </c>
      <c r="G1277" s="9">
        <v>0.62328409550789099</v>
      </c>
      <c r="H1277" s="9">
        <v>7.3249696479158202E-2</v>
      </c>
      <c r="I1277" s="7">
        <v>1701154</v>
      </c>
      <c r="J1277" s="9">
        <v>0.56112157598499002</v>
      </c>
    </row>
    <row r="1278" spans="1:10" ht="15.75" customHeight="1" x14ac:dyDescent="0.35">
      <c r="A1278" s="7" t="s">
        <v>1458</v>
      </c>
      <c r="B1278" s="7">
        <v>2.1000000000000001E-2</v>
      </c>
      <c r="C1278" s="9">
        <v>3.2813011456628703E-2</v>
      </c>
      <c r="D1278" s="7">
        <v>70</v>
      </c>
      <c r="E1278" s="7">
        <v>66</v>
      </c>
      <c r="F1278" s="9">
        <v>0.30346297045730503</v>
      </c>
      <c r="G1278" s="9">
        <v>0.62328409550789099</v>
      </c>
      <c r="H1278" s="9">
        <v>7.3249696479158202E-2</v>
      </c>
      <c r="I1278" s="7">
        <v>1702310</v>
      </c>
      <c r="J1278" s="9">
        <v>0.56112157598499002</v>
      </c>
    </row>
    <row r="1279" spans="1:10" ht="15.75" customHeight="1" x14ac:dyDescent="0.35">
      <c r="A1279" s="7" t="s">
        <v>1459</v>
      </c>
      <c r="B1279" s="7">
        <v>1.7999999999999999E-2</v>
      </c>
      <c r="C1279" s="9">
        <v>3.2813011456628703E-2</v>
      </c>
      <c r="D1279" s="7">
        <v>71</v>
      </c>
      <c r="E1279" s="7">
        <v>66</v>
      </c>
      <c r="F1279" s="9">
        <v>0.30346297045730503</v>
      </c>
      <c r="G1279" s="9">
        <v>0.62328409550789099</v>
      </c>
      <c r="H1279" s="9">
        <v>7.3249696479158202E-2</v>
      </c>
      <c r="I1279" s="7">
        <v>1703466</v>
      </c>
      <c r="J1279" s="9">
        <v>0.56112157598499002</v>
      </c>
    </row>
    <row r="1280" spans="1:10" ht="15.75" customHeight="1" x14ac:dyDescent="0.35">
      <c r="A1280" s="7" t="s">
        <v>1460</v>
      </c>
      <c r="B1280" s="7">
        <v>0.02</v>
      </c>
      <c r="C1280" s="9">
        <v>3.2813011456628703E-2</v>
      </c>
      <c r="D1280" s="7">
        <v>71</v>
      </c>
      <c r="E1280" s="7">
        <v>66</v>
      </c>
      <c r="F1280" s="9">
        <v>0.30346297045730503</v>
      </c>
      <c r="G1280" s="9">
        <v>0.62328409550789099</v>
      </c>
      <c r="H1280" s="9">
        <v>7.3249696479158202E-2</v>
      </c>
      <c r="I1280" s="7">
        <v>1704622</v>
      </c>
      <c r="J1280" s="9">
        <v>0.56112157598499002</v>
      </c>
    </row>
    <row r="1281" spans="1:10" ht="15.75" customHeight="1" x14ac:dyDescent="0.35">
      <c r="A1281" s="7" t="s">
        <v>1461</v>
      </c>
      <c r="B1281" s="7">
        <v>2.1000000000000001E-2</v>
      </c>
      <c r="C1281" s="9">
        <v>3.2813011456628703E-2</v>
      </c>
      <c r="D1281" s="7">
        <v>71</v>
      </c>
      <c r="E1281" s="7">
        <v>67</v>
      </c>
      <c r="F1281" s="9">
        <v>0.30346297045730503</v>
      </c>
      <c r="G1281" s="9">
        <v>0.62328409550789099</v>
      </c>
      <c r="H1281" s="9">
        <v>7.3249696479158202E-2</v>
      </c>
      <c r="I1281" s="7">
        <v>1705780</v>
      </c>
      <c r="J1281" s="9">
        <v>0.56112157598499002</v>
      </c>
    </row>
    <row r="1282" spans="1:10" ht="15.75" customHeight="1" x14ac:dyDescent="0.35">
      <c r="A1282" s="7" t="s">
        <v>1462</v>
      </c>
      <c r="B1282" s="7">
        <v>1.9E-2</v>
      </c>
      <c r="C1282" s="9">
        <v>3.2813011456628703E-2</v>
      </c>
      <c r="D1282" s="7">
        <v>71</v>
      </c>
      <c r="E1282" s="7">
        <v>67</v>
      </c>
      <c r="F1282" s="9">
        <v>0.30346297045730503</v>
      </c>
      <c r="G1282" s="9">
        <v>0.62328409550789099</v>
      </c>
      <c r="H1282" s="9">
        <v>7.3249696479158202E-2</v>
      </c>
      <c r="I1282" s="7">
        <v>1719536</v>
      </c>
      <c r="J1282" s="9">
        <v>0.56112157598499002</v>
      </c>
    </row>
    <row r="1283" spans="1:10" ht="15.75" customHeight="1" x14ac:dyDescent="0.35">
      <c r="A1283" s="7" t="s">
        <v>1463</v>
      </c>
      <c r="B1283" s="7">
        <v>1.9E-2</v>
      </c>
      <c r="C1283" s="9">
        <v>3.2813011456628703E-2</v>
      </c>
      <c r="D1283" s="7">
        <v>71</v>
      </c>
      <c r="E1283" s="7">
        <v>67</v>
      </c>
      <c r="F1283" s="9">
        <v>0.30346297045730503</v>
      </c>
      <c r="G1283" s="9">
        <v>0.62328409550789099</v>
      </c>
      <c r="H1283" s="9">
        <v>7.3249696479158202E-2</v>
      </c>
      <c r="I1283" s="7">
        <v>1733404</v>
      </c>
      <c r="J1283" s="9">
        <v>0.56112157598499002</v>
      </c>
    </row>
    <row r="1284" spans="1:10" ht="15.75" customHeight="1" x14ac:dyDescent="0.35">
      <c r="A1284" s="7" t="s">
        <v>1464</v>
      </c>
      <c r="B1284" s="7">
        <v>1.9E-2</v>
      </c>
      <c r="C1284" s="9">
        <v>3.2813011456628703E-2</v>
      </c>
      <c r="D1284" s="7">
        <v>72</v>
      </c>
      <c r="E1284" s="7">
        <v>67</v>
      </c>
      <c r="F1284" s="9">
        <v>0.30346297045730503</v>
      </c>
      <c r="G1284" s="9">
        <v>0.62328409550789099</v>
      </c>
      <c r="H1284" s="9">
        <v>7.3249696479158202E-2</v>
      </c>
      <c r="I1284" s="7">
        <v>1747383</v>
      </c>
      <c r="J1284" s="9">
        <v>0.56112157598499002</v>
      </c>
    </row>
    <row r="1285" spans="1:10" ht="15.75" customHeight="1" x14ac:dyDescent="0.35">
      <c r="A1285" s="7" t="s">
        <v>1465</v>
      </c>
      <c r="B1285" s="7">
        <v>1.9E-2</v>
      </c>
      <c r="C1285" s="9">
        <v>3.2813011456628703E-2</v>
      </c>
      <c r="D1285" s="7">
        <v>72</v>
      </c>
      <c r="E1285" s="7">
        <v>68</v>
      </c>
      <c r="F1285" s="9">
        <v>0.30346297045730503</v>
      </c>
      <c r="G1285" s="9">
        <v>0.62328409550789099</v>
      </c>
      <c r="H1285" s="9">
        <v>7.3249696479158202E-2</v>
      </c>
      <c r="I1285" s="7">
        <v>1761474</v>
      </c>
      <c r="J1285" s="9">
        <v>0.56112157598499002</v>
      </c>
    </row>
    <row r="1286" spans="1:10" ht="15.75" customHeight="1" x14ac:dyDescent="0.35">
      <c r="A1286" s="7" t="s">
        <v>1466</v>
      </c>
      <c r="B1286" s="7">
        <v>1.9E-2</v>
      </c>
      <c r="C1286" s="9">
        <v>3.2813011456628703E-2</v>
      </c>
      <c r="D1286" s="7">
        <v>72</v>
      </c>
      <c r="E1286" s="7">
        <v>68</v>
      </c>
      <c r="F1286" s="7">
        <v>0.27500000000000002</v>
      </c>
      <c r="G1286" s="7">
        <v>0.65900000000000003</v>
      </c>
      <c r="H1286" s="7">
        <v>6.7000000000000004E-2</v>
      </c>
      <c r="I1286" s="7">
        <v>1775680</v>
      </c>
      <c r="J1286" s="9">
        <v>0.56112157598499002</v>
      </c>
    </row>
    <row r="1287" spans="1:10" ht="15.75" customHeight="1" x14ac:dyDescent="0.35">
      <c r="A1287" s="7" t="s">
        <v>1467</v>
      </c>
      <c r="B1287" s="7">
        <v>1.7999999999999999E-2</v>
      </c>
      <c r="C1287" s="9">
        <v>3.2813011456628703E-2</v>
      </c>
      <c r="D1287" s="7">
        <v>72</v>
      </c>
      <c r="E1287" s="7">
        <v>68</v>
      </c>
      <c r="F1287" s="9">
        <v>0.30346297045730503</v>
      </c>
      <c r="G1287" s="9">
        <v>0.62328409550789099</v>
      </c>
      <c r="H1287" s="9">
        <v>7.3249696479158202E-2</v>
      </c>
      <c r="I1287" s="7">
        <v>1790957</v>
      </c>
      <c r="J1287" s="9">
        <v>0.56112157598499002</v>
      </c>
    </row>
    <row r="1288" spans="1:10" ht="15.75" customHeight="1" x14ac:dyDescent="0.35">
      <c r="A1288" s="7" t="s">
        <v>1468</v>
      </c>
      <c r="B1288" s="7">
        <v>1.7999999999999999E-2</v>
      </c>
      <c r="C1288" s="9">
        <v>3.2813011456628703E-2</v>
      </c>
      <c r="D1288" s="7">
        <v>73</v>
      </c>
      <c r="E1288" s="7">
        <v>68</v>
      </c>
      <c r="F1288" s="9">
        <v>0.30346297045730503</v>
      </c>
      <c r="G1288" s="9">
        <v>0.62328409550789099</v>
      </c>
      <c r="H1288" s="9">
        <v>7.3249696479158202E-2</v>
      </c>
      <c r="I1288" s="7">
        <v>1807106</v>
      </c>
      <c r="J1288" s="9">
        <v>0.56112157598499002</v>
      </c>
    </row>
    <row r="1289" spans="1:10" ht="15.75" customHeight="1" x14ac:dyDescent="0.35">
      <c r="A1289" s="7" t="s">
        <v>1469</v>
      </c>
      <c r="B1289" s="7">
        <v>2.4E-2</v>
      </c>
      <c r="C1289" s="7">
        <v>1.0999999999999999E-2</v>
      </c>
      <c r="D1289" s="7">
        <v>74</v>
      </c>
      <c r="E1289" s="7">
        <v>72</v>
      </c>
      <c r="F1289" s="7">
        <v>0.25700000000000001</v>
      </c>
      <c r="G1289" s="7">
        <v>0.71199999999999997</v>
      </c>
      <c r="H1289" s="7">
        <v>3.1E-2</v>
      </c>
      <c r="I1289" s="7">
        <v>1906231</v>
      </c>
      <c r="J1289" s="7">
        <v>0.98099999999999998</v>
      </c>
    </row>
    <row r="1290" spans="1:10" ht="15.75" customHeight="1" x14ac:dyDescent="0.35">
      <c r="A1290" s="7" t="s">
        <v>1471</v>
      </c>
      <c r="B1290" s="7">
        <v>2.3E-2</v>
      </c>
      <c r="C1290" s="7">
        <v>1.0999999999999999E-2</v>
      </c>
      <c r="D1290" s="7">
        <v>74</v>
      </c>
      <c r="E1290" s="7">
        <v>73</v>
      </c>
      <c r="F1290" s="7">
        <v>0.25700000000000001</v>
      </c>
      <c r="G1290" s="7">
        <v>0.71099999999999997</v>
      </c>
      <c r="H1290" s="7">
        <v>3.3000000000000002E-2</v>
      </c>
      <c r="I1290" s="7">
        <v>1980604</v>
      </c>
      <c r="J1290" s="7">
        <v>0.98099999999999998</v>
      </c>
    </row>
    <row r="1291" spans="1:10" ht="15.75" customHeight="1" x14ac:dyDescent="0.35">
      <c r="A1291" s="7" t="s">
        <v>1472</v>
      </c>
      <c r="B1291" s="7">
        <v>2.1999999999999999E-2</v>
      </c>
      <c r="C1291" s="7">
        <v>1.0999999999999999E-2</v>
      </c>
      <c r="D1291" s="7">
        <v>74</v>
      </c>
      <c r="E1291" s="7">
        <v>73</v>
      </c>
      <c r="F1291" s="7">
        <v>0.25600000000000001</v>
      </c>
      <c r="G1291" s="7">
        <v>0.71</v>
      </c>
      <c r="H1291" s="7">
        <v>3.4000000000000002E-2</v>
      </c>
      <c r="I1291" s="7">
        <v>2048232</v>
      </c>
      <c r="J1291" s="7">
        <v>0.98099999999999998</v>
      </c>
    </row>
    <row r="1292" spans="1:10" ht="15.75" customHeight="1" x14ac:dyDescent="0.35">
      <c r="A1292" s="7" t="s">
        <v>1473</v>
      </c>
      <c r="B1292" s="7">
        <v>2.1999999999999999E-2</v>
      </c>
      <c r="C1292" s="7">
        <v>0.01</v>
      </c>
      <c r="D1292" s="7">
        <v>75</v>
      </c>
      <c r="E1292" s="7">
        <v>73</v>
      </c>
      <c r="F1292" s="7">
        <v>0.25600000000000001</v>
      </c>
      <c r="G1292" s="7">
        <v>0.71</v>
      </c>
      <c r="H1292" s="7">
        <v>3.4000000000000002E-2</v>
      </c>
      <c r="I1292" s="7">
        <v>2116353</v>
      </c>
      <c r="J1292" s="7">
        <v>0.98199999999999998</v>
      </c>
    </row>
    <row r="1293" spans="1:10" ht="15.75" customHeight="1" x14ac:dyDescent="0.35">
      <c r="A1293" s="7" t="s">
        <v>1474</v>
      </c>
      <c r="B1293" s="7">
        <v>2.1000000000000001E-2</v>
      </c>
      <c r="C1293" s="7">
        <v>0.01</v>
      </c>
      <c r="D1293" s="7">
        <v>75</v>
      </c>
      <c r="E1293" s="7">
        <v>73</v>
      </c>
      <c r="F1293" s="7">
        <v>0.255</v>
      </c>
      <c r="G1293" s="7">
        <v>0.71099999999999997</v>
      </c>
      <c r="H1293" s="7">
        <v>3.4000000000000002E-2</v>
      </c>
      <c r="I1293" s="7">
        <v>2196466</v>
      </c>
      <c r="J1293" s="7">
        <v>0.98199999999999998</v>
      </c>
    </row>
    <row r="1294" spans="1:10" ht="15.75" customHeight="1" x14ac:dyDescent="0.35">
      <c r="A1294" s="7" t="s">
        <v>1475</v>
      </c>
      <c r="B1294" s="7">
        <v>2.1000000000000001E-2</v>
      </c>
      <c r="C1294" s="7">
        <v>0.01</v>
      </c>
      <c r="D1294" s="7">
        <v>75</v>
      </c>
      <c r="E1294" s="7">
        <v>73</v>
      </c>
      <c r="F1294" s="7">
        <v>0.255</v>
      </c>
      <c r="G1294" s="7">
        <v>0.71199999999999997</v>
      </c>
      <c r="H1294" s="7">
        <v>3.3000000000000002E-2</v>
      </c>
      <c r="I1294" s="7">
        <v>2296314</v>
      </c>
      <c r="J1294" s="7">
        <v>0.98199999999999998</v>
      </c>
    </row>
    <row r="1295" spans="1:10" ht="15.75" customHeight="1" x14ac:dyDescent="0.35">
      <c r="A1295" s="7" t="s">
        <v>1476</v>
      </c>
      <c r="B1295" s="7">
        <v>2.1000000000000001E-2</v>
      </c>
      <c r="C1295" s="7">
        <v>0.01</v>
      </c>
      <c r="D1295" s="7">
        <v>75</v>
      </c>
      <c r="E1295" s="7">
        <v>73</v>
      </c>
      <c r="F1295" s="7">
        <v>0.255</v>
      </c>
      <c r="G1295" s="7">
        <v>0.71499999999999997</v>
      </c>
      <c r="H1295" s="7">
        <v>3.1E-2</v>
      </c>
      <c r="I1295" s="7">
        <v>2417445</v>
      </c>
      <c r="J1295" s="7">
        <v>0.98199999999999998</v>
      </c>
    </row>
    <row r="1296" spans="1:10" ht="15.75" customHeight="1" x14ac:dyDescent="0.35">
      <c r="A1296" s="7" t="s">
        <v>1477</v>
      </c>
      <c r="B1296" s="7">
        <v>2.1000000000000001E-2</v>
      </c>
      <c r="C1296" s="7">
        <v>0.01</v>
      </c>
      <c r="D1296" s="7">
        <v>75</v>
      </c>
      <c r="E1296" s="7">
        <v>73</v>
      </c>
      <c r="F1296" s="7">
        <v>0.254</v>
      </c>
      <c r="G1296" s="7">
        <v>0.71799999999999997</v>
      </c>
      <c r="H1296" s="7">
        <v>2.8000000000000001E-2</v>
      </c>
      <c r="I1296" s="7">
        <v>2554920</v>
      </c>
      <c r="J1296" s="7">
        <v>0.98199999999999998</v>
      </c>
    </row>
    <row r="1297" spans="1:10" ht="15.75" customHeight="1" x14ac:dyDescent="0.35">
      <c r="A1297" s="7" t="s">
        <v>1478</v>
      </c>
      <c r="B1297" s="7">
        <v>2.1000000000000001E-2</v>
      </c>
      <c r="C1297" s="7">
        <v>0.01</v>
      </c>
      <c r="D1297" s="7">
        <v>75</v>
      </c>
      <c r="E1297" s="7">
        <v>73</v>
      </c>
      <c r="F1297" s="7">
        <v>0.254</v>
      </c>
      <c r="G1297" s="7">
        <v>0.72099999999999997</v>
      </c>
      <c r="H1297" s="7">
        <v>2.5000000000000001E-2</v>
      </c>
      <c r="I1297" s="7">
        <v>2702221</v>
      </c>
      <c r="J1297" s="7">
        <v>0.98199999999999998</v>
      </c>
    </row>
    <row r="1298" spans="1:10" ht="15.75" customHeight="1" x14ac:dyDescent="0.35">
      <c r="A1298" s="7" t="s">
        <v>1479</v>
      </c>
      <c r="B1298" s="7">
        <v>2.1000000000000001E-2</v>
      </c>
      <c r="C1298" s="7">
        <v>0.01</v>
      </c>
      <c r="D1298" s="7">
        <v>75</v>
      </c>
      <c r="E1298" s="7">
        <v>73</v>
      </c>
      <c r="F1298" s="7">
        <v>0.253</v>
      </c>
      <c r="G1298" s="7">
        <v>0.72399999999999998</v>
      </c>
      <c r="H1298" s="7">
        <v>2.3E-2</v>
      </c>
      <c r="I1298" s="7">
        <v>2850102</v>
      </c>
      <c r="J1298" s="7">
        <v>0.98199999999999998</v>
      </c>
    </row>
    <row r="1299" spans="1:10" ht="15.75" customHeight="1" x14ac:dyDescent="0.35">
      <c r="A1299" s="7" t="s">
        <v>1480</v>
      </c>
      <c r="B1299" s="7">
        <v>2.1000000000000001E-2</v>
      </c>
      <c r="C1299" s="7">
        <v>8.9999999999999993E-3</v>
      </c>
      <c r="D1299" s="7">
        <v>75</v>
      </c>
      <c r="E1299" s="7">
        <v>73</v>
      </c>
      <c r="F1299" s="7">
        <v>0.252</v>
      </c>
      <c r="G1299" s="7">
        <v>0.72599999999999998</v>
      </c>
      <c r="H1299" s="7">
        <v>2.1000000000000001E-2</v>
      </c>
      <c r="I1299" s="7">
        <v>2991580</v>
      </c>
      <c r="J1299" s="7">
        <v>0.98299999999999998</v>
      </c>
    </row>
    <row r="1300" spans="1:10" ht="15.75" customHeight="1" x14ac:dyDescent="0.35">
      <c r="A1300" s="7" t="s">
        <v>1481</v>
      </c>
      <c r="B1300" s="7">
        <v>2.1000000000000001E-2</v>
      </c>
      <c r="C1300" s="7">
        <v>8.9999999999999993E-3</v>
      </c>
      <c r="D1300" s="7">
        <v>75</v>
      </c>
      <c r="E1300" s="7">
        <v>73</v>
      </c>
      <c r="F1300" s="7">
        <v>0.251</v>
      </c>
      <c r="G1300" s="7">
        <v>0.72799999999999998</v>
      </c>
      <c r="H1300" s="7">
        <v>2.1000000000000001E-2</v>
      </c>
      <c r="I1300" s="7">
        <v>3124705</v>
      </c>
      <c r="J1300" s="7">
        <v>0.98299999999999998</v>
      </c>
    </row>
    <row r="1301" spans="1:10" ht="15.75" customHeight="1" x14ac:dyDescent="0.35">
      <c r="A1301" s="7" t="s">
        <v>1482</v>
      </c>
      <c r="B1301" s="7">
        <v>2.1000000000000001E-2</v>
      </c>
      <c r="C1301" s="7">
        <v>8.9999999999999993E-3</v>
      </c>
      <c r="D1301" s="7">
        <v>75</v>
      </c>
      <c r="E1301" s="7">
        <v>73</v>
      </c>
      <c r="F1301" s="7">
        <v>0.249</v>
      </c>
      <c r="G1301" s="7">
        <v>0.72899999999999998</v>
      </c>
      <c r="H1301" s="7">
        <v>2.1999999999999999E-2</v>
      </c>
      <c r="I1301" s="7">
        <v>3250496</v>
      </c>
      <c r="J1301" s="7">
        <v>0.98299999999999998</v>
      </c>
    </row>
    <row r="1302" spans="1:10" ht="15.75" customHeight="1" x14ac:dyDescent="0.35">
      <c r="A1302" s="7" t="s">
        <v>1483</v>
      </c>
      <c r="B1302" s="7">
        <v>0.02</v>
      </c>
      <c r="C1302" s="7">
        <v>4.2000000000000003E-2</v>
      </c>
      <c r="D1302" s="7">
        <v>72</v>
      </c>
      <c r="E1302" s="7">
        <v>65</v>
      </c>
      <c r="F1302" s="7">
        <v>0.35</v>
      </c>
      <c r="G1302" s="7">
        <v>0.59599999999999997</v>
      </c>
      <c r="H1302" s="7">
        <v>5.5E-2</v>
      </c>
      <c r="I1302" s="7">
        <v>4898400</v>
      </c>
      <c r="J1302" s="7">
        <v>0.35299999999999998</v>
      </c>
    </row>
    <row r="1303" spans="1:10" ht="15.75" customHeight="1" x14ac:dyDescent="0.35">
      <c r="A1303" s="7" t="s">
        <v>1485</v>
      </c>
      <c r="B1303" s="7">
        <v>0.02</v>
      </c>
      <c r="C1303" s="7">
        <v>0.04</v>
      </c>
      <c r="D1303" s="7">
        <v>73</v>
      </c>
      <c r="E1303" s="7">
        <v>65</v>
      </c>
      <c r="F1303" s="7">
        <v>0.34200000000000003</v>
      </c>
      <c r="G1303" s="7">
        <v>0.60199999999999998</v>
      </c>
      <c r="H1303" s="7">
        <v>5.5E-2</v>
      </c>
      <c r="I1303" s="7">
        <v>4945100</v>
      </c>
      <c r="J1303" s="7">
        <v>0.35299999999999998</v>
      </c>
    </row>
    <row r="1304" spans="1:10" ht="15.75" customHeight="1" x14ac:dyDescent="0.35">
      <c r="A1304" s="7" t="s">
        <v>1486</v>
      </c>
      <c r="B1304" s="7">
        <v>1.9E-2</v>
      </c>
      <c r="C1304" s="7">
        <v>3.9E-2</v>
      </c>
      <c r="D1304" s="7">
        <v>72</v>
      </c>
      <c r="E1304" s="7">
        <v>64</v>
      </c>
      <c r="F1304" s="7">
        <v>0.33500000000000002</v>
      </c>
      <c r="G1304" s="7">
        <v>0.60899999999999999</v>
      </c>
      <c r="H1304" s="7">
        <v>5.6000000000000001E-2</v>
      </c>
      <c r="I1304" s="7">
        <v>4990700</v>
      </c>
      <c r="J1304" s="7">
        <v>0.35299999999999998</v>
      </c>
    </row>
    <row r="1305" spans="1:10" ht="15.75" customHeight="1" x14ac:dyDescent="0.35">
      <c r="A1305" s="7" t="s">
        <v>1487</v>
      </c>
      <c r="B1305" s="7">
        <v>2.1000000000000001E-2</v>
      </c>
      <c r="C1305" s="7">
        <v>3.6999999999999998E-2</v>
      </c>
      <c r="D1305" s="7">
        <v>72</v>
      </c>
      <c r="E1305" s="7">
        <v>65</v>
      </c>
      <c r="F1305" s="7">
        <v>0.32600000000000001</v>
      </c>
      <c r="G1305" s="7">
        <v>0.61699999999999999</v>
      </c>
      <c r="H1305" s="7">
        <v>5.7000000000000002E-2</v>
      </c>
      <c r="I1305" s="7">
        <v>5043300</v>
      </c>
      <c r="J1305" s="7">
        <v>0.35299999999999998</v>
      </c>
    </row>
    <row r="1306" spans="1:10" ht="15.75" customHeight="1" x14ac:dyDescent="0.35">
      <c r="A1306" s="7" t="s">
        <v>1488</v>
      </c>
      <c r="B1306" s="7">
        <v>2.1999999999999999E-2</v>
      </c>
      <c r="C1306" s="7">
        <v>3.5999999999999997E-2</v>
      </c>
      <c r="D1306" s="7">
        <v>72</v>
      </c>
      <c r="E1306" s="7">
        <v>64</v>
      </c>
      <c r="F1306" s="7">
        <v>0.31900000000000001</v>
      </c>
      <c r="G1306" s="7">
        <v>0.624</v>
      </c>
      <c r="H1306" s="7">
        <v>5.7000000000000002E-2</v>
      </c>
      <c r="I1306" s="7">
        <v>5104700</v>
      </c>
      <c r="J1306" s="7">
        <v>0.35299999999999998</v>
      </c>
    </row>
    <row r="1307" spans="1:10" ht="15.75" customHeight="1" x14ac:dyDescent="0.35">
      <c r="A1307" s="7" t="s">
        <v>1489</v>
      </c>
      <c r="B1307" s="7">
        <v>2.1000000000000001E-2</v>
      </c>
      <c r="C1307" s="7">
        <v>3.4000000000000002E-2</v>
      </c>
      <c r="D1307" s="7">
        <v>72</v>
      </c>
      <c r="E1307" s="7">
        <v>64</v>
      </c>
      <c r="F1307" s="7">
        <v>0.313</v>
      </c>
      <c r="G1307" s="7">
        <v>0.63100000000000001</v>
      </c>
      <c r="H1307" s="7">
        <v>5.6000000000000001E-2</v>
      </c>
      <c r="I1307" s="7">
        <v>5162600</v>
      </c>
      <c r="J1307" s="7">
        <v>0.35299999999999998</v>
      </c>
    </row>
    <row r="1308" spans="1:10" ht="15.75" customHeight="1" x14ac:dyDescent="0.35">
      <c r="A1308" s="7" t="s">
        <v>1490</v>
      </c>
      <c r="B1308" s="7">
        <v>2.3E-2</v>
      </c>
      <c r="C1308" s="7">
        <v>3.3000000000000002E-2</v>
      </c>
      <c r="D1308" s="7">
        <v>72</v>
      </c>
      <c r="E1308" s="7">
        <v>64</v>
      </c>
      <c r="F1308" s="7">
        <v>0.308</v>
      </c>
      <c r="G1308" s="7">
        <v>0.63800000000000001</v>
      </c>
      <c r="H1308" s="7">
        <v>5.3999999999999999E-2</v>
      </c>
      <c r="I1308" s="7">
        <v>5218400</v>
      </c>
      <c r="J1308" s="7">
        <v>0.35299999999999998</v>
      </c>
    </row>
    <row r="1309" spans="1:10" ht="15.75" customHeight="1" x14ac:dyDescent="0.35">
      <c r="A1309" s="7" t="s">
        <v>1491</v>
      </c>
      <c r="B1309" s="7">
        <v>2.3E-2</v>
      </c>
      <c r="C1309" s="7">
        <v>3.2000000000000001E-2</v>
      </c>
      <c r="D1309" s="7">
        <v>72</v>
      </c>
      <c r="E1309" s="7">
        <v>64</v>
      </c>
      <c r="F1309" s="7">
        <v>0.30399999999999999</v>
      </c>
      <c r="G1309" s="7">
        <v>0.64400000000000002</v>
      </c>
      <c r="H1309" s="7">
        <v>5.1999999999999998E-2</v>
      </c>
      <c r="I1309" s="7">
        <v>5268400</v>
      </c>
      <c r="J1309" s="7">
        <v>0.35299999999999998</v>
      </c>
    </row>
    <row r="1310" spans="1:10" ht="15.75" customHeight="1" x14ac:dyDescent="0.35">
      <c r="A1310" s="7" t="s">
        <v>1492</v>
      </c>
      <c r="B1310" s="7">
        <v>2.4E-2</v>
      </c>
      <c r="C1310" s="7">
        <v>0.03</v>
      </c>
      <c r="D1310" s="7">
        <v>73</v>
      </c>
      <c r="E1310" s="7">
        <v>65</v>
      </c>
      <c r="F1310" s="7">
        <v>0.30199999999999999</v>
      </c>
      <c r="G1310" s="7">
        <v>0.64900000000000002</v>
      </c>
      <c r="H1310" s="7">
        <v>4.9000000000000002E-2</v>
      </c>
      <c r="I1310" s="7">
        <v>5318700</v>
      </c>
      <c r="J1310" s="7">
        <v>0.35299999999999998</v>
      </c>
    </row>
    <row r="1311" spans="1:10" ht="15.75" customHeight="1" x14ac:dyDescent="0.35">
      <c r="A1311" s="7" t="s">
        <v>1493</v>
      </c>
      <c r="B1311" s="7">
        <v>2.5000000000000001E-2</v>
      </c>
      <c r="C1311" s="7">
        <v>2.9000000000000001E-2</v>
      </c>
      <c r="D1311" s="7">
        <v>73</v>
      </c>
      <c r="E1311" s="7">
        <v>65</v>
      </c>
      <c r="F1311" s="7">
        <v>0.30099999999999999</v>
      </c>
      <c r="G1311" s="7">
        <v>0.65300000000000002</v>
      </c>
      <c r="H1311" s="7">
        <v>4.5999999999999999E-2</v>
      </c>
      <c r="I1311" s="7">
        <v>5383300</v>
      </c>
      <c r="J1311" s="7">
        <v>0.35299999999999998</v>
      </c>
    </row>
    <row r="1312" spans="1:10" ht="15.75" customHeight="1" x14ac:dyDescent="0.35">
      <c r="A1312" s="7" t="s">
        <v>1494</v>
      </c>
      <c r="B1312" s="7">
        <v>2.7E-2</v>
      </c>
      <c r="C1312" s="7">
        <v>2.7E-2</v>
      </c>
      <c r="D1312" s="7">
        <v>74</v>
      </c>
      <c r="E1312" s="7">
        <v>65</v>
      </c>
      <c r="F1312" s="7">
        <v>0.3</v>
      </c>
      <c r="G1312" s="7">
        <v>0.65500000000000003</v>
      </c>
      <c r="H1312" s="7">
        <v>4.3999999999999997E-2</v>
      </c>
      <c r="I1312" s="7">
        <v>5447900</v>
      </c>
      <c r="J1312" s="7">
        <v>0.35299999999999998</v>
      </c>
    </row>
    <row r="1313" spans="1:10" ht="15.75" customHeight="1" x14ac:dyDescent="0.35">
      <c r="A1313" s="7" t="s">
        <v>1495</v>
      </c>
      <c r="B1313" s="7">
        <v>2.7E-2</v>
      </c>
      <c r="C1313" s="7">
        <v>2.5000000000000001E-2</v>
      </c>
      <c r="D1313" s="7">
        <v>74</v>
      </c>
      <c r="E1313" s="7">
        <v>66</v>
      </c>
      <c r="F1313" s="7">
        <v>0.30099999999999999</v>
      </c>
      <c r="G1313" s="7">
        <v>0.65600000000000003</v>
      </c>
      <c r="H1313" s="7">
        <v>4.2999999999999997E-2</v>
      </c>
      <c r="I1313" s="7">
        <v>5514600</v>
      </c>
      <c r="J1313" s="7">
        <v>0.35299999999999998</v>
      </c>
    </row>
    <row r="1314" spans="1:10" ht="15.75" customHeight="1" x14ac:dyDescent="0.35">
      <c r="A1314" s="7" t="s">
        <v>1496</v>
      </c>
      <c r="B1314" s="7">
        <v>2.8000000000000001E-2</v>
      </c>
      <c r="C1314" s="7">
        <v>2.3E-2</v>
      </c>
      <c r="D1314" s="7">
        <v>74</v>
      </c>
      <c r="E1314" s="7">
        <v>66</v>
      </c>
      <c r="F1314" s="7">
        <v>0.30199999999999999</v>
      </c>
      <c r="G1314" s="7">
        <v>0.65600000000000003</v>
      </c>
      <c r="H1314" s="7">
        <v>4.2000000000000003E-2</v>
      </c>
      <c r="I1314" s="7">
        <v>5607200</v>
      </c>
      <c r="J1314" s="7">
        <v>0.35399999999999998</v>
      </c>
    </row>
    <row r="1315" spans="1:10" ht="15.75" customHeight="1" x14ac:dyDescent="0.35">
      <c r="A1315" s="7" t="s">
        <v>1497</v>
      </c>
      <c r="B1315" s="7">
        <v>3.1E-2</v>
      </c>
      <c r="C1315" s="7">
        <v>8.3000000000000004E-2</v>
      </c>
      <c r="D1315" s="7">
        <v>63</v>
      </c>
      <c r="E1315" s="7">
        <v>60</v>
      </c>
      <c r="F1315" s="7">
        <v>0.435</v>
      </c>
      <c r="G1315" s="7">
        <v>0.52900000000000003</v>
      </c>
      <c r="H1315" s="7">
        <v>3.5999999999999997E-2</v>
      </c>
      <c r="I1315" s="7">
        <v>5388281</v>
      </c>
      <c r="J1315" s="7">
        <v>0.22</v>
      </c>
    </row>
    <row r="1316" spans="1:10" ht="15.75" customHeight="1" x14ac:dyDescent="0.35">
      <c r="A1316" s="7" t="s">
        <v>1499</v>
      </c>
      <c r="B1316" s="7">
        <v>0.03</v>
      </c>
      <c r="C1316" s="7">
        <v>0.08</v>
      </c>
      <c r="D1316" s="7">
        <v>64</v>
      </c>
      <c r="E1316" s="7">
        <v>61</v>
      </c>
      <c r="F1316" s="7">
        <v>0.43</v>
      </c>
      <c r="G1316" s="7">
        <v>0.53300000000000003</v>
      </c>
      <c r="H1316" s="7">
        <v>3.5999999999999997E-2</v>
      </c>
      <c r="I1316" s="7">
        <v>5470169</v>
      </c>
      <c r="J1316" s="7">
        <v>0.23</v>
      </c>
    </row>
    <row r="1317" spans="1:10" ht="15.75" customHeight="1" x14ac:dyDescent="0.35">
      <c r="A1317" s="7" t="s">
        <v>1500</v>
      </c>
      <c r="B1317" s="7">
        <v>2.9000000000000001E-2</v>
      </c>
      <c r="C1317" s="7">
        <v>7.8E-2</v>
      </c>
      <c r="D1317" s="7">
        <v>64</v>
      </c>
      <c r="E1317" s="7">
        <v>62</v>
      </c>
      <c r="F1317" s="7">
        <v>0.42499999999999999</v>
      </c>
      <c r="G1317" s="7">
        <v>0.53900000000000003</v>
      </c>
      <c r="H1317" s="7">
        <v>3.6999999999999998E-2</v>
      </c>
      <c r="I1317" s="7">
        <v>5545245</v>
      </c>
      <c r="J1317" s="7">
        <v>0.24</v>
      </c>
    </row>
    <row r="1318" spans="1:10" ht="15.75" customHeight="1" x14ac:dyDescent="0.35">
      <c r="A1318" s="7" t="s">
        <v>1501</v>
      </c>
      <c r="B1318" s="7">
        <v>2.9000000000000001E-2</v>
      </c>
      <c r="C1318" s="7">
        <v>7.4999999999999997E-2</v>
      </c>
      <c r="D1318" s="7">
        <v>65</v>
      </c>
      <c r="E1318" s="7">
        <v>62</v>
      </c>
      <c r="F1318" s="7">
        <v>0.41799999999999998</v>
      </c>
      <c r="G1318" s="7">
        <v>0.54500000000000004</v>
      </c>
      <c r="H1318" s="7">
        <v>3.6999999999999998E-2</v>
      </c>
      <c r="I1318" s="7">
        <v>5619069</v>
      </c>
      <c r="J1318" s="7">
        <v>0.251</v>
      </c>
    </row>
    <row r="1319" spans="1:10" ht="15.75" customHeight="1" x14ac:dyDescent="0.35">
      <c r="A1319" s="7" t="s">
        <v>1502</v>
      </c>
      <c r="B1319" s="7">
        <v>2.8000000000000001E-2</v>
      </c>
      <c r="C1319" s="7">
        <v>7.2999999999999995E-2</v>
      </c>
      <c r="D1319" s="7">
        <v>65</v>
      </c>
      <c r="E1319" s="7">
        <v>63</v>
      </c>
      <c r="F1319" s="7">
        <v>0.41099999999999998</v>
      </c>
      <c r="G1319" s="7">
        <v>0.55200000000000005</v>
      </c>
      <c r="H1319" s="7">
        <v>3.6999999999999998E-2</v>
      </c>
      <c r="I1319" s="7">
        <v>5699112</v>
      </c>
      <c r="J1319" s="7">
        <v>0.26200000000000001</v>
      </c>
    </row>
    <row r="1320" spans="1:10" ht="15.75" customHeight="1" x14ac:dyDescent="0.35">
      <c r="A1320" s="7" t="s">
        <v>1503</v>
      </c>
      <c r="B1320" s="7">
        <v>2.8000000000000001E-2</v>
      </c>
      <c r="C1320" s="7">
        <v>7.0000000000000007E-2</v>
      </c>
      <c r="D1320" s="7">
        <v>66</v>
      </c>
      <c r="E1320" s="7">
        <v>63</v>
      </c>
      <c r="F1320" s="7">
        <v>0.40400000000000003</v>
      </c>
      <c r="G1320" s="7">
        <v>0.55900000000000005</v>
      </c>
      <c r="H1320" s="7">
        <v>3.6999999999999998E-2</v>
      </c>
      <c r="I1320" s="7">
        <v>5790646</v>
      </c>
      <c r="J1320" s="7">
        <v>0.27400000000000002</v>
      </c>
    </row>
    <row r="1321" spans="1:10" ht="15.75" customHeight="1" x14ac:dyDescent="0.35">
      <c r="A1321" s="7" t="s">
        <v>1504</v>
      </c>
      <c r="B1321" s="7">
        <v>2.9000000000000001E-2</v>
      </c>
      <c r="C1321" s="7">
        <v>6.8000000000000005E-2</v>
      </c>
      <c r="D1321" s="7">
        <v>66</v>
      </c>
      <c r="E1321" s="7">
        <v>64</v>
      </c>
      <c r="F1321" s="7">
        <v>0.39600000000000002</v>
      </c>
      <c r="G1321" s="7">
        <v>0.56599999999999995</v>
      </c>
      <c r="H1321" s="7">
        <v>3.7999999999999999E-2</v>
      </c>
      <c r="I1321" s="7">
        <v>5895930</v>
      </c>
      <c r="J1321" s="7">
        <v>0.28499999999999998</v>
      </c>
    </row>
    <row r="1322" spans="1:10" ht="15.75" customHeight="1" x14ac:dyDescent="0.35">
      <c r="A1322" s="7" t="s">
        <v>1505</v>
      </c>
      <c r="B1322" s="7">
        <v>2.9000000000000001E-2</v>
      </c>
      <c r="C1322" s="7">
        <v>6.5000000000000002E-2</v>
      </c>
      <c r="D1322" s="7">
        <v>67</v>
      </c>
      <c r="E1322" s="7">
        <v>64</v>
      </c>
      <c r="F1322" s="7">
        <v>0.38900000000000001</v>
      </c>
      <c r="G1322" s="7">
        <v>0.57399999999999995</v>
      </c>
      <c r="H1322" s="7">
        <v>3.6999999999999998E-2</v>
      </c>
      <c r="I1322" s="7">
        <v>6013278</v>
      </c>
      <c r="J1322" s="7">
        <v>0.29699999999999999</v>
      </c>
    </row>
    <row r="1323" spans="1:10" ht="15.75" customHeight="1" x14ac:dyDescent="0.35">
      <c r="A1323" s="7" t="s">
        <v>1506</v>
      </c>
      <c r="B1323" s="7">
        <v>2.9000000000000001E-2</v>
      </c>
      <c r="C1323" s="7">
        <v>6.3E-2</v>
      </c>
      <c r="D1323" s="7">
        <v>67</v>
      </c>
      <c r="E1323" s="7">
        <v>65</v>
      </c>
      <c r="F1323" s="7">
        <v>0.38100000000000001</v>
      </c>
      <c r="G1323" s="7">
        <v>0.58099999999999996</v>
      </c>
      <c r="H1323" s="7">
        <v>3.6999999999999998E-2</v>
      </c>
      <c r="I1323" s="7">
        <v>6139127</v>
      </c>
      <c r="J1323" s="7">
        <v>0.308</v>
      </c>
    </row>
    <row r="1324" spans="1:10" ht="15.75" customHeight="1" x14ac:dyDescent="0.35">
      <c r="A1324" s="7" t="s">
        <v>1507</v>
      </c>
      <c r="B1324" s="7">
        <v>2.9000000000000001E-2</v>
      </c>
      <c r="C1324" s="7">
        <v>6.0999999999999999E-2</v>
      </c>
      <c r="D1324" s="7">
        <v>68</v>
      </c>
      <c r="E1324" s="7">
        <v>65</v>
      </c>
      <c r="F1324" s="7">
        <v>0.374</v>
      </c>
      <c r="G1324" s="7">
        <v>0.58799999999999997</v>
      </c>
      <c r="H1324" s="7">
        <v>3.6999999999999998E-2</v>
      </c>
      <c r="I1324" s="7">
        <v>6267968</v>
      </c>
      <c r="J1324" s="7">
        <v>0.32</v>
      </c>
    </row>
    <row r="1325" spans="1:10" ht="15.75" customHeight="1" x14ac:dyDescent="0.35">
      <c r="A1325" s="7" t="s">
        <v>1508</v>
      </c>
      <c r="B1325" s="7">
        <v>2.8000000000000001E-2</v>
      </c>
      <c r="C1325" s="7">
        <v>5.8999999999999997E-2</v>
      </c>
      <c r="D1325" s="7">
        <v>68</v>
      </c>
      <c r="E1325" s="7">
        <v>66</v>
      </c>
      <c r="F1325" s="7">
        <v>0.36799999999999999</v>
      </c>
      <c r="G1325" s="7">
        <v>0.59499999999999997</v>
      </c>
      <c r="H1325" s="7">
        <v>3.6999999999999998E-2</v>
      </c>
      <c r="I1325" s="7">
        <v>6395713</v>
      </c>
      <c r="J1325" s="7">
        <v>0.33100000000000002</v>
      </c>
    </row>
    <row r="1326" spans="1:10" ht="15.75" customHeight="1" x14ac:dyDescent="0.35">
      <c r="A1326" s="7" t="s">
        <v>1509</v>
      </c>
      <c r="B1326" s="7">
        <v>2.8000000000000001E-2</v>
      </c>
      <c r="C1326" s="7">
        <v>5.7000000000000002E-2</v>
      </c>
      <c r="D1326" s="7">
        <v>69</v>
      </c>
      <c r="E1326" s="7">
        <v>66</v>
      </c>
      <c r="F1326" s="7">
        <v>0.36199999999999999</v>
      </c>
      <c r="G1326" s="7">
        <v>0.60099999999999998</v>
      </c>
      <c r="H1326" s="7">
        <v>3.6999999999999998E-2</v>
      </c>
      <c r="I1326" s="7">
        <v>6521314</v>
      </c>
      <c r="J1326" s="7">
        <v>0.34300000000000003</v>
      </c>
    </row>
    <row r="1327" spans="1:10" ht="15.75" customHeight="1" x14ac:dyDescent="0.35">
      <c r="A1327" s="7" t="s">
        <v>1510</v>
      </c>
      <c r="B1327" s="7">
        <v>2.7E-2</v>
      </c>
      <c r="C1327" s="7">
        <v>5.5E-2</v>
      </c>
      <c r="D1327" s="7">
        <v>69</v>
      </c>
      <c r="E1327" s="7">
        <v>66</v>
      </c>
      <c r="F1327" s="7">
        <v>0.35599999999999998</v>
      </c>
      <c r="G1327" s="7">
        <v>0.60599999999999998</v>
      </c>
      <c r="H1327" s="7">
        <v>3.7999999999999999E-2</v>
      </c>
      <c r="I1327" s="7">
        <v>6645827</v>
      </c>
      <c r="J1327" s="7">
        <v>0.35399999999999998</v>
      </c>
    </row>
    <row r="1328" spans="1:10" ht="15.75" customHeight="1" x14ac:dyDescent="0.35">
      <c r="A1328" s="7" t="s">
        <v>1511</v>
      </c>
      <c r="B1328" s="7">
        <v>8.9999999999999993E-3</v>
      </c>
      <c r="C1328" s="7">
        <v>1.4999999999999999E-2</v>
      </c>
      <c r="D1328" s="7">
        <v>76</v>
      </c>
      <c r="E1328" s="7">
        <v>65</v>
      </c>
      <c r="F1328" s="7">
        <v>0.17899999999999999</v>
      </c>
      <c r="G1328" s="7">
        <v>0.67100000000000004</v>
      </c>
      <c r="H1328" s="7">
        <v>0.15</v>
      </c>
      <c r="I1328" s="7">
        <v>2367550</v>
      </c>
      <c r="J1328" s="7">
        <v>0.68100000000000005</v>
      </c>
    </row>
    <row r="1329" spans="1:10" ht="15.75" customHeight="1" x14ac:dyDescent="0.35">
      <c r="A1329" s="7" t="s">
        <v>1513</v>
      </c>
      <c r="B1329" s="7">
        <v>8.0000000000000002E-3</v>
      </c>
      <c r="C1329" s="7">
        <v>1.4E-2</v>
      </c>
      <c r="D1329" s="7">
        <v>77</v>
      </c>
      <c r="E1329" s="7">
        <v>65</v>
      </c>
      <c r="F1329" s="7">
        <v>0.17199999999999999</v>
      </c>
      <c r="G1329" s="7">
        <v>0.67400000000000004</v>
      </c>
      <c r="H1329" s="7">
        <v>0.154</v>
      </c>
      <c r="I1329" s="7">
        <v>2337170</v>
      </c>
      <c r="J1329" s="7">
        <v>0.68</v>
      </c>
    </row>
    <row r="1330" spans="1:10" ht="15.75" customHeight="1" x14ac:dyDescent="0.35">
      <c r="A1330" s="7" t="s">
        <v>1514</v>
      </c>
      <c r="B1330" s="7">
        <v>8.9999999999999993E-3</v>
      </c>
      <c r="C1330" s="7">
        <v>1.2999999999999999E-2</v>
      </c>
      <c r="D1330" s="7">
        <v>77</v>
      </c>
      <c r="E1330" s="7">
        <v>65</v>
      </c>
      <c r="F1330" s="7">
        <v>0.16500000000000001</v>
      </c>
      <c r="G1330" s="7">
        <v>0.67700000000000005</v>
      </c>
      <c r="H1330" s="7">
        <v>0.158</v>
      </c>
      <c r="I1330" s="7">
        <v>2310173</v>
      </c>
      <c r="J1330" s="7">
        <v>0.67900000000000005</v>
      </c>
    </row>
    <row r="1331" spans="1:10" ht="15.75" customHeight="1" x14ac:dyDescent="0.35">
      <c r="A1331" s="7" t="s">
        <v>1515</v>
      </c>
      <c r="B1331" s="7">
        <v>8.9999999999999993E-3</v>
      </c>
      <c r="C1331" s="7">
        <v>1.2E-2</v>
      </c>
      <c r="D1331" s="7">
        <v>77</v>
      </c>
      <c r="E1331" s="7">
        <v>66</v>
      </c>
      <c r="F1331" s="7">
        <v>0.158</v>
      </c>
      <c r="G1331" s="7">
        <v>0.67900000000000005</v>
      </c>
      <c r="H1331" s="7">
        <v>0.16300000000000001</v>
      </c>
      <c r="I1331" s="7">
        <v>2287955</v>
      </c>
      <c r="J1331" s="7">
        <v>0.67800000000000005</v>
      </c>
    </row>
    <row r="1332" spans="1:10" ht="15.75" customHeight="1" x14ac:dyDescent="0.35">
      <c r="A1332" s="7" t="s">
        <v>1516</v>
      </c>
      <c r="B1332" s="7">
        <v>8.9999999999999993E-3</v>
      </c>
      <c r="C1332" s="7">
        <v>1.2E-2</v>
      </c>
      <c r="D1332" s="7">
        <v>77</v>
      </c>
      <c r="E1332" s="7">
        <v>67</v>
      </c>
      <c r="F1332" s="7">
        <v>0.152</v>
      </c>
      <c r="G1332" s="7">
        <v>0.68</v>
      </c>
      <c r="H1332" s="7">
        <v>0.16800000000000001</v>
      </c>
      <c r="I1332" s="7">
        <v>2263122</v>
      </c>
      <c r="J1332" s="7">
        <v>0.67900000000000005</v>
      </c>
    </row>
    <row r="1333" spans="1:10" ht="15.75" customHeight="1" x14ac:dyDescent="0.35">
      <c r="A1333" s="7" t="s">
        <v>1517</v>
      </c>
      <c r="B1333" s="7">
        <v>0.01</v>
      </c>
      <c r="C1333" s="7">
        <v>1.0999999999999999E-2</v>
      </c>
      <c r="D1333" s="7">
        <v>77</v>
      </c>
      <c r="E1333" s="7">
        <v>66</v>
      </c>
      <c r="F1333" s="7">
        <v>0.14799999999999999</v>
      </c>
      <c r="G1333" s="7">
        <v>0.68100000000000005</v>
      </c>
      <c r="H1333" s="7">
        <v>0.17199999999999999</v>
      </c>
      <c r="I1333" s="7">
        <v>2238799</v>
      </c>
      <c r="J1333" s="7">
        <v>0.68</v>
      </c>
    </row>
    <row r="1334" spans="1:10" ht="15.75" customHeight="1" x14ac:dyDescent="0.35">
      <c r="A1334" s="7" t="s">
        <v>1518</v>
      </c>
      <c r="B1334" s="7">
        <v>0.01</v>
      </c>
      <c r="C1334" s="7">
        <v>0.01</v>
      </c>
      <c r="D1334" s="7">
        <v>77</v>
      </c>
      <c r="E1334" s="7">
        <v>66</v>
      </c>
      <c r="F1334" s="7">
        <v>0.14399999999999999</v>
      </c>
      <c r="G1334" s="7">
        <v>0.68100000000000005</v>
      </c>
      <c r="H1334" s="7">
        <v>0.17499999999999999</v>
      </c>
      <c r="I1334" s="7">
        <v>2218357</v>
      </c>
      <c r="J1334" s="7">
        <v>0.68</v>
      </c>
    </row>
    <row r="1335" spans="1:10" ht="15.75" customHeight="1" x14ac:dyDescent="0.35">
      <c r="A1335" s="7" t="s">
        <v>1519</v>
      </c>
      <c r="B1335" s="7">
        <v>1.0999999999999999E-2</v>
      </c>
      <c r="C1335" s="7">
        <v>0.01</v>
      </c>
      <c r="D1335" s="7">
        <v>77</v>
      </c>
      <c r="E1335" s="7">
        <v>66</v>
      </c>
      <c r="F1335" s="7">
        <v>0.14199999999999999</v>
      </c>
      <c r="G1335" s="7">
        <v>0.68</v>
      </c>
      <c r="H1335" s="7">
        <v>0.17799999999999999</v>
      </c>
      <c r="I1335" s="7">
        <v>2200325</v>
      </c>
      <c r="J1335" s="7">
        <v>0.67900000000000005</v>
      </c>
    </row>
    <row r="1336" spans="1:10" ht="15.75" customHeight="1" x14ac:dyDescent="0.35">
      <c r="A1336" s="7" t="s">
        <v>1520</v>
      </c>
      <c r="B1336" s="7">
        <v>1.0999999999999999E-2</v>
      </c>
      <c r="C1336" s="7">
        <v>8.9999999999999993E-3</v>
      </c>
      <c r="D1336" s="7">
        <v>78</v>
      </c>
      <c r="E1336" s="7">
        <v>67</v>
      </c>
      <c r="F1336" s="7">
        <v>0.14099999999999999</v>
      </c>
      <c r="G1336" s="7">
        <v>0.67900000000000005</v>
      </c>
      <c r="H1336" s="7">
        <v>0.18</v>
      </c>
      <c r="I1336" s="7">
        <v>2177322</v>
      </c>
      <c r="J1336" s="7">
        <v>0.67800000000000005</v>
      </c>
    </row>
    <row r="1337" spans="1:10" ht="15.75" customHeight="1" x14ac:dyDescent="0.35">
      <c r="A1337" s="7" t="s">
        <v>1521</v>
      </c>
      <c r="B1337" s="7">
        <v>0.01</v>
      </c>
      <c r="C1337" s="7">
        <v>8.9999999999999993E-3</v>
      </c>
      <c r="D1337" s="7">
        <v>78</v>
      </c>
      <c r="E1337" s="7">
        <v>68</v>
      </c>
      <c r="F1337" s="7">
        <v>0.14099999999999999</v>
      </c>
      <c r="G1337" s="7">
        <v>0.67700000000000005</v>
      </c>
      <c r="H1337" s="7">
        <v>0.182</v>
      </c>
      <c r="I1337" s="7">
        <v>2141669</v>
      </c>
      <c r="J1337" s="7">
        <v>0.67800000000000005</v>
      </c>
    </row>
    <row r="1338" spans="1:10" ht="15.75" customHeight="1" x14ac:dyDescent="0.35">
      <c r="A1338" s="7" t="s">
        <v>1522</v>
      </c>
      <c r="B1338" s="7">
        <v>8.9999999999999993E-3</v>
      </c>
      <c r="C1338" s="7">
        <v>8.0000000000000002E-3</v>
      </c>
      <c r="D1338" s="7">
        <v>78</v>
      </c>
      <c r="E1338" s="7">
        <v>69</v>
      </c>
      <c r="F1338" s="7">
        <v>0.14199999999999999</v>
      </c>
      <c r="G1338" s="7">
        <v>0.67500000000000004</v>
      </c>
      <c r="H1338" s="7">
        <v>0.184</v>
      </c>
      <c r="I1338" s="7">
        <v>2097555</v>
      </c>
      <c r="J1338" s="7">
        <v>0.67700000000000005</v>
      </c>
    </row>
    <row r="1339" spans="1:10" ht="15.75" customHeight="1" x14ac:dyDescent="0.35">
      <c r="A1339" s="7" t="s">
        <v>1523</v>
      </c>
      <c r="B1339" s="7">
        <v>8.9999999999999993E-3</v>
      </c>
      <c r="C1339" s="7">
        <v>8.0000000000000002E-3</v>
      </c>
      <c r="D1339" s="7">
        <v>79</v>
      </c>
      <c r="E1339" s="7">
        <v>69</v>
      </c>
      <c r="F1339" s="7">
        <v>0.14299999999999999</v>
      </c>
      <c r="G1339" s="7">
        <v>0.67200000000000004</v>
      </c>
      <c r="H1339" s="7">
        <v>0.185</v>
      </c>
      <c r="I1339" s="7">
        <v>2059709</v>
      </c>
      <c r="J1339" s="7">
        <v>0.67600000000000005</v>
      </c>
    </row>
    <row r="1340" spans="1:10" ht="15.75" customHeight="1" x14ac:dyDescent="0.35">
      <c r="A1340" s="7" t="s">
        <v>1524</v>
      </c>
      <c r="B1340" s="7">
        <v>0.01</v>
      </c>
      <c r="C1340" s="7">
        <v>8.0000000000000002E-3</v>
      </c>
      <c r="D1340" s="7">
        <v>79</v>
      </c>
      <c r="E1340" s="7">
        <v>69</v>
      </c>
      <c r="F1340" s="7">
        <v>0.14599999999999999</v>
      </c>
      <c r="G1340" s="7">
        <v>0.66900000000000004</v>
      </c>
      <c r="H1340" s="7">
        <v>0.185</v>
      </c>
      <c r="I1340" s="7">
        <v>2034319</v>
      </c>
      <c r="J1340" s="7">
        <v>0.67500000000000004</v>
      </c>
    </row>
    <row r="1341" spans="1:10" ht="15.75" customHeight="1" x14ac:dyDescent="0.35">
      <c r="A1341" s="7" t="s">
        <v>1525</v>
      </c>
      <c r="B1341" s="7">
        <v>1.9E-2</v>
      </c>
      <c r="C1341" s="7">
        <v>1.7000000000000001E-2</v>
      </c>
      <c r="D1341" s="7">
        <v>76</v>
      </c>
      <c r="E1341" s="7">
        <v>73</v>
      </c>
      <c r="F1341" s="7">
        <v>0.28599999999999998</v>
      </c>
      <c r="G1341" s="7">
        <v>0.64300000000000002</v>
      </c>
      <c r="H1341" s="7">
        <v>7.0999999999999994E-2</v>
      </c>
      <c r="I1341" s="7">
        <v>3235380</v>
      </c>
      <c r="J1341" s="7">
        <v>0.86</v>
      </c>
    </row>
    <row r="1342" spans="1:10" ht="15.75" customHeight="1" x14ac:dyDescent="0.35">
      <c r="A1342" s="7" t="s">
        <v>1527</v>
      </c>
      <c r="B1342" s="7">
        <v>1.7999999999999999E-2</v>
      </c>
      <c r="C1342" s="7">
        <v>1.6E-2</v>
      </c>
      <c r="D1342" s="7">
        <v>77</v>
      </c>
      <c r="E1342" s="7">
        <v>73</v>
      </c>
      <c r="F1342" s="7">
        <v>0.28499999999999998</v>
      </c>
      <c r="G1342" s="7">
        <v>0.64400000000000002</v>
      </c>
      <c r="H1342" s="7">
        <v>7.1999999999999995E-2</v>
      </c>
      <c r="I1342" s="7">
        <v>3357600</v>
      </c>
      <c r="J1342" s="7">
        <v>0.86099999999999999</v>
      </c>
    </row>
    <row r="1343" spans="1:10" ht="15.75" customHeight="1" x14ac:dyDescent="0.35">
      <c r="A1343" s="7" t="s">
        <v>1528</v>
      </c>
      <c r="B1343" s="7">
        <v>1.7000000000000001E-2</v>
      </c>
      <c r="C1343" s="7">
        <v>1.4999999999999999E-2</v>
      </c>
      <c r="D1343" s="7">
        <v>77</v>
      </c>
      <c r="E1343" s="7">
        <v>74</v>
      </c>
      <c r="F1343" s="7">
        <v>0.28399999999999997</v>
      </c>
      <c r="G1343" s="7">
        <v>0.64300000000000002</v>
      </c>
      <c r="H1343" s="7">
        <v>7.1999999999999995E-2</v>
      </c>
      <c r="I1343" s="7">
        <v>3515604</v>
      </c>
      <c r="J1343" s="7">
        <v>0.86199999999999999</v>
      </c>
    </row>
    <row r="1344" spans="1:10" ht="15.75" customHeight="1" x14ac:dyDescent="0.35">
      <c r="A1344" s="7" t="s">
        <v>1529</v>
      </c>
      <c r="B1344" s="7">
        <v>1.6E-2</v>
      </c>
      <c r="C1344" s="7">
        <v>1.4E-2</v>
      </c>
      <c r="D1344" s="7">
        <v>78</v>
      </c>
      <c r="E1344" s="7">
        <v>74</v>
      </c>
      <c r="F1344" s="7">
        <v>0.28399999999999997</v>
      </c>
      <c r="G1344" s="7">
        <v>0.64300000000000002</v>
      </c>
      <c r="H1344" s="7">
        <v>7.2999999999999995E-2</v>
      </c>
      <c r="I1344" s="7">
        <v>3690110</v>
      </c>
      <c r="J1344" s="7">
        <v>0.86299999999999999</v>
      </c>
    </row>
    <row r="1345" spans="1:10" ht="15.75" customHeight="1" x14ac:dyDescent="0.35">
      <c r="A1345" s="7" t="s">
        <v>1530</v>
      </c>
      <c r="B1345" s="7">
        <v>1.4999999999999999E-2</v>
      </c>
      <c r="C1345" s="7">
        <v>1.2999999999999999E-2</v>
      </c>
      <c r="D1345" s="7">
        <v>78</v>
      </c>
      <c r="E1345" s="7">
        <v>75</v>
      </c>
      <c r="F1345" s="7">
        <v>0.28299999999999997</v>
      </c>
      <c r="G1345" s="7">
        <v>0.64400000000000002</v>
      </c>
      <c r="H1345" s="7">
        <v>7.3999999999999996E-2</v>
      </c>
      <c r="I1345" s="7">
        <v>3853582</v>
      </c>
      <c r="J1345" s="7">
        <v>0.86499999999999999</v>
      </c>
    </row>
    <row r="1346" spans="1:10" ht="15.75" customHeight="1" x14ac:dyDescent="0.35">
      <c r="A1346" s="7" t="s">
        <v>1531</v>
      </c>
      <c r="B1346" s="7">
        <v>1.4E-2</v>
      </c>
      <c r="C1346" s="7">
        <v>1.2E-2</v>
      </c>
      <c r="D1346" s="7">
        <v>79</v>
      </c>
      <c r="E1346" s="7">
        <v>75</v>
      </c>
      <c r="F1346" s="7">
        <v>0.27900000000000003</v>
      </c>
      <c r="G1346" s="7">
        <v>0.64600000000000002</v>
      </c>
      <c r="H1346" s="7">
        <v>7.4999999999999997E-2</v>
      </c>
      <c r="I1346" s="7">
        <v>3986865</v>
      </c>
      <c r="J1346" s="7">
        <v>0.86599999999999999</v>
      </c>
    </row>
    <row r="1347" spans="1:10" ht="15.75" customHeight="1" x14ac:dyDescent="0.35">
      <c r="A1347" s="7" t="s">
        <v>1532</v>
      </c>
      <c r="B1347" s="7">
        <v>1.4E-2</v>
      </c>
      <c r="C1347" s="7">
        <v>1.0999999999999999E-2</v>
      </c>
      <c r="D1347" s="7">
        <v>80</v>
      </c>
      <c r="E1347" s="7">
        <v>76</v>
      </c>
      <c r="F1347" s="7">
        <v>0.27400000000000002</v>
      </c>
      <c r="G1347" s="7">
        <v>0.65</v>
      </c>
      <c r="H1347" s="7">
        <v>7.5999999999999998E-2</v>
      </c>
      <c r="I1347" s="7">
        <v>4079823</v>
      </c>
      <c r="J1347" s="7">
        <v>0.86699999999999999</v>
      </c>
    </row>
    <row r="1348" spans="1:10" ht="15.75" customHeight="1" x14ac:dyDescent="0.35">
      <c r="A1348" s="7" t="s">
        <v>1533</v>
      </c>
      <c r="B1348" s="7">
        <v>1.2999999999999999E-2</v>
      </c>
      <c r="C1348" s="7">
        <v>1.0999999999999999E-2</v>
      </c>
      <c r="D1348" s="7">
        <v>80</v>
      </c>
      <c r="E1348" s="7">
        <v>76</v>
      </c>
      <c r="F1348" s="7">
        <v>0.26600000000000001</v>
      </c>
      <c r="G1348" s="7">
        <v>0.65500000000000003</v>
      </c>
      <c r="H1348" s="7">
        <v>7.8E-2</v>
      </c>
      <c r="I1348" s="7">
        <v>4139813</v>
      </c>
      <c r="J1348" s="7">
        <v>0.86799999999999999</v>
      </c>
    </row>
    <row r="1349" spans="1:10" ht="15.75" customHeight="1" x14ac:dyDescent="0.35">
      <c r="A1349" s="7" t="s">
        <v>1534</v>
      </c>
      <c r="B1349" s="7">
        <v>1.2999999999999999E-2</v>
      </c>
      <c r="C1349" s="7">
        <v>0.01</v>
      </c>
      <c r="D1349" s="7">
        <v>81</v>
      </c>
      <c r="E1349" s="7">
        <v>76</v>
      </c>
      <c r="F1349" s="7">
        <v>0.25700000000000001</v>
      </c>
      <c r="G1349" s="7">
        <v>0.66200000000000003</v>
      </c>
      <c r="H1349" s="7">
        <v>8.1000000000000003E-2</v>
      </c>
      <c r="I1349" s="7">
        <v>4186088</v>
      </c>
      <c r="J1349" s="7">
        <v>0.86899999999999999</v>
      </c>
    </row>
    <row r="1350" spans="1:10" ht="15.75" customHeight="1" x14ac:dyDescent="0.35">
      <c r="A1350" s="7" t="s">
        <v>1535</v>
      </c>
      <c r="B1350" s="7">
        <v>1.2999999999999999E-2</v>
      </c>
      <c r="C1350" s="7">
        <v>8.9999999999999993E-3</v>
      </c>
      <c r="D1350" s="7">
        <v>81</v>
      </c>
      <c r="E1350" s="7">
        <v>77</v>
      </c>
      <c r="F1350" s="7">
        <v>0.247</v>
      </c>
      <c r="G1350" s="7">
        <v>0.67</v>
      </c>
      <c r="H1350" s="7">
        <v>8.3000000000000004E-2</v>
      </c>
      <c r="I1350" s="7">
        <v>4246924</v>
      </c>
      <c r="J1350" s="7">
        <v>0.871</v>
      </c>
    </row>
    <row r="1351" spans="1:10" ht="15.75" customHeight="1" x14ac:dyDescent="0.35">
      <c r="A1351" s="7" t="s">
        <v>1536</v>
      </c>
      <c r="B1351" s="7">
        <v>1.2999999999999999E-2</v>
      </c>
      <c r="C1351" s="7">
        <v>8.9999999999999993E-3</v>
      </c>
      <c r="D1351" s="7">
        <v>81</v>
      </c>
      <c r="E1351" s="7">
        <v>77</v>
      </c>
      <c r="F1351" s="7">
        <v>0.23699999999999999</v>
      </c>
      <c r="G1351" s="7">
        <v>0.67800000000000005</v>
      </c>
      <c r="H1351" s="7">
        <v>8.4000000000000005E-2</v>
      </c>
      <c r="I1351" s="7">
        <v>4341092</v>
      </c>
      <c r="J1351" s="7">
        <v>0.872</v>
      </c>
    </row>
    <row r="1352" spans="1:10" ht="15.75" customHeight="1" x14ac:dyDescent="0.35">
      <c r="A1352" s="7" t="s">
        <v>1537</v>
      </c>
      <c r="B1352" s="7">
        <v>1.2999999999999999E-2</v>
      </c>
      <c r="C1352" s="7">
        <v>8.9999999999999993E-3</v>
      </c>
      <c r="D1352" s="7">
        <v>82</v>
      </c>
      <c r="E1352" s="7">
        <v>77</v>
      </c>
      <c r="F1352" s="7">
        <v>0.22700000000000001</v>
      </c>
      <c r="G1352" s="7">
        <v>0.68799999999999994</v>
      </c>
      <c r="H1352" s="7">
        <v>8.5000000000000006E-2</v>
      </c>
      <c r="I1352" s="7">
        <v>4382790</v>
      </c>
      <c r="J1352" s="7">
        <v>0.873</v>
      </c>
    </row>
    <row r="1353" spans="1:10" ht="15.75" customHeight="1" x14ac:dyDescent="0.35">
      <c r="A1353" s="7" t="s">
        <v>1538</v>
      </c>
      <c r="B1353" s="7">
        <v>1.2999999999999999E-2</v>
      </c>
      <c r="C1353" s="7">
        <v>8.0000000000000002E-3</v>
      </c>
      <c r="D1353" s="7">
        <v>82</v>
      </c>
      <c r="E1353" s="7">
        <v>78</v>
      </c>
      <c r="F1353" s="7">
        <v>0.216</v>
      </c>
      <c r="G1353" s="7">
        <v>0.69799999999999995</v>
      </c>
      <c r="H1353" s="7">
        <v>8.5999999999999993E-2</v>
      </c>
      <c r="I1353" s="7">
        <v>4424888</v>
      </c>
      <c r="J1353" s="7">
        <v>0.874</v>
      </c>
    </row>
    <row r="1354" spans="1:10" ht="15.75" customHeight="1" x14ac:dyDescent="0.35">
      <c r="A1354" s="7" t="s">
        <v>1539</v>
      </c>
      <c r="B1354" s="7">
        <v>3.1E-2</v>
      </c>
      <c r="C1354" s="7">
        <v>8.1000000000000003E-2</v>
      </c>
      <c r="D1354" s="7">
        <v>48</v>
      </c>
      <c r="E1354" s="7">
        <v>47</v>
      </c>
      <c r="F1354" s="7">
        <v>0.41199999999999998</v>
      </c>
      <c r="G1354" s="7">
        <v>0.54300000000000004</v>
      </c>
      <c r="H1354" s="7">
        <v>4.4999999999999998E-2</v>
      </c>
      <c r="I1354" s="7">
        <v>1856225</v>
      </c>
      <c r="J1354" s="7">
        <v>0.19500000000000001</v>
      </c>
    </row>
    <row r="1355" spans="1:10" ht="15.75" customHeight="1" x14ac:dyDescent="0.35">
      <c r="A1355" s="7" t="s">
        <v>1541</v>
      </c>
      <c r="B1355" s="7">
        <v>3.1E-2</v>
      </c>
      <c r="C1355" s="7">
        <v>8.2000000000000003E-2</v>
      </c>
      <c r="D1355" s="7">
        <v>46</v>
      </c>
      <c r="E1355" s="7">
        <v>45</v>
      </c>
      <c r="F1355" s="7">
        <v>0.41</v>
      </c>
      <c r="G1355" s="7">
        <v>0.54500000000000004</v>
      </c>
      <c r="H1355" s="7">
        <v>4.5999999999999999E-2</v>
      </c>
      <c r="I1355" s="7">
        <v>1871500</v>
      </c>
      <c r="J1355" s="7">
        <v>0.20100000000000001</v>
      </c>
    </row>
    <row r="1356" spans="1:10" ht="15.75" customHeight="1" x14ac:dyDescent="0.35">
      <c r="A1356" s="7" t="s">
        <v>1542</v>
      </c>
      <c r="B1356" s="7">
        <v>0.03</v>
      </c>
      <c r="C1356" s="7">
        <v>8.2000000000000003E-2</v>
      </c>
      <c r="D1356" s="7">
        <v>45</v>
      </c>
      <c r="E1356" s="7">
        <v>44</v>
      </c>
      <c r="F1356" s="7">
        <v>0.40699999999999997</v>
      </c>
      <c r="G1356" s="7">
        <v>0.54700000000000004</v>
      </c>
      <c r="H1356" s="7">
        <v>4.5999999999999999E-2</v>
      </c>
      <c r="I1356" s="7">
        <v>1885487</v>
      </c>
      <c r="J1356" s="7">
        <v>0.20599999999999999</v>
      </c>
    </row>
    <row r="1357" spans="1:10" ht="15.75" customHeight="1" x14ac:dyDescent="0.35">
      <c r="A1357" s="7" t="s">
        <v>1543</v>
      </c>
      <c r="B1357" s="7">
        <v>0.03</v>
      </c>
      <c r="C1357" s="7">
        <v>8.3000000000000004E-2</v>
      </c>
      <c r="D1357" s="7">
        <v>44</v>
      </c>
      <c r="E1357" s="7">
        <v>44</v>
      </c>
      <c r="F1357" s="7">
        <v>0.40400000000000003</v>
      </c>
      <c r="G1357" s="7">
        <v>0.55000000000000004</v>
      </c>
      <c r="H1357" s="7">
        <v>4.5999999999999999E-2</v>
      </c>
      <c r="I1357" s="7">
        <v>1898757</v>
      </c>
      <c r="J1357" s="7">
        <v>0.21099999999999999</v>
      </c>
    </row>
    <row r="1358" spans="1:10" ht="15.75" customHeight="1" x14ac:dyDescent="0.35">
      <c r="A1358" s="7" t="s">
        <v>1544</v>
      </c>
      <c r="B1358" s="7">
        <v>2.9000000000000001E-2</v>
      </c>
      <c r="C1358" s="7">
        <v>8.4000000000000005E-2</v>
      </c>
      <c r="D1358" s="7">
        <v>44</v>
      </c>
      <c r="E1358" s="7">
        <v>43</v>
      </c>
      <c r="F1358" s="7">
        <v>0.4</v>
      </c>
      <c r="G1358" s="7">
        <v>0.55300000000000005</v>
      </c>
      <c r="H1358" s="7">
        <v>4.5999999999999999E-2</v>
      </c>
      <c r="I1358" s="7">
        <v>1912022</v>
      </c>
      <c r="J1358" s="7">
        <v>0.217</v>
      </c>
    </row>
    <row r="1359" spans="1:10" ht="15.75" customHeight="1" x14ac:dyDescent="0.35">
      <c r="A1359" s="7" t="s">
        <v>1545</v>
      </c>
      <c r="B1359" s="7">
        <v>2.9000000000000001E-2</v>
      </c>
      <c r="C1359" s="7">
        <v>8.5000000000000006E-2</v>
      </c>
      <c r="D1359" s="7">
        <v>44</v>
      </c>
      <c r="E1359" s="7">
        <v>44</v>
      </c>
      <c r="F1359" s="7">
        <v>0.39700000000000002</v>
      </c>
      <c r="G1359" s="7">
        <v>0.55700000000000005</v>
      </c>
      <c r="H1359" s="7">
        <v>4.5999999999999999E-2</v>
      </c>
      <c r="I1359" s="7">
        <v>1925844</v>
      </c>
      <c r="J1359" s="7">
        <v>0.222</v>
      </c>
    </row>
    <row r="1360" spans="1:10" ht="15.75" customHeight="1" x14ac:dyDescent="0.35">
      <c r="A1360" s="7" t="s">
        <v>1546</v>
      </c>
      <c r="B1360" s="7">
        <v>2.9000000000000001E-2</v>
      </c>
      <c r="C1360" s="7">
        <v>8.4000000000000005E-2</v>
      </c>
      <c r="D1360" s="7">
        <v>44</v>
      </c>
      <c r="E1360" s="7">
        <v>44</v>
      </c>
      <c r="F1360" s="7">
        <v>0.39300000000000002</v>
      </c>
      <c r="G1360" s="7">
        <v>0.56100000000000005</v>
      </c>
      <c r="H1360" s="7">
        <v>4.5999999999999999E-2</v>
      </c>
      <c r="I1360" s="7">
        <v>1940413</v>
      </c>
      <c r="J1360" s="7">
        <v>0.22800000000000001</v>
      </c>
    </row>
    <row r="1361" spans="1:10" ht="15.75" customHeight="1" x14ac:dyDescent="0.35">
      <c r="A1361" s="7" t="s">
        <v>1547</v>
      </c>
      <c r="B1361" s="7">
        <v>2.8000000000000001E-2</v>
      </c>
      <c r="C1361" s="7">
        <v>8.2000000000000003E-2</v>
      </c>
      <c r="D1361" s="7">
        <v>45</v>
      </c>
      <c r="E1361" s="7">
        <v>45</v>
      </c>
      <c r="F1361" s="7">
        <v>0.38900000000000001</v>
      </c>
      <c r="G1361" s="7">
        <v>0.56599999999999995</v>
      </c>
      <c r="H1361" s="7">
        <v>4.4999999999999998E-2</v>
      </c>
      <c r="I1361" s="7">
        <v>1955784</v>
      </c>
      <c r="J1361" s="7">
        <v>0.23300000000000001</v>
      </c>
    </row>
    <row r="1362" spans="1:10" ht="15.75" customHeight="1" x14ac:dyDescent="0.35">
      <c r="A1362" s="7" t="s">
        <v>1548</v>
      </c>
      <c r="B1362" s="7">
        <v>2.8000000000000001E-2</v>
      </c>
      <c r="C1362" s="7">
        <v>8.2000000000000003E-2</v>
      </c>
      <c r="D1362" s="7">
        <v>46</v>
      </c>
      <c r="E1362" s="7">
        <v>46</v>
      </c>
      <c r="F1362" s="7">
        <v>0.38500000000000001</v>
      </c>
      <c r="G1362" s="7">
        <v>0.57099999999999995</v>
      </c>
      <c r="H1362" s="7">
        <v>4.3999999999999997E-2</v>
      </c>
      <c r="I1362" s="7">
        <v>1972199</v>
      </c>
      <c r="J1362" s="7">
        <v>0.23799999999999999</v>
      </c>
    </row>
    <row r="1363" spans="1:10" ht="15.75" customHeight="1" x14ac:dyDescent="0.35">
      <c r="A1363" s="7" t="s">
        <v>1549</v>
      </c>
      <c r="B1363" s="7">
        <v>2.8000000000000001E-2</v>
      </c>
      <c r="C1363" s="7">
        <v>0.08</v>
      </c>
      <c r="D1363" s="7">
        <v>47</v>
      </c>
      <c r="E1363" s="7">
        <v>46</v>
      </c>
      <c r="F1363" s="7">
        <v>0.38100000000000001</v>
      </c>
      <c r="G1363" s="7">
        <v>0.57599999999999996</v>
      </c>
      <c r="H1363" s="7">
        <v>4.2999999999999997E-2</v>
      </c>
      <c r="I1363" s="7">
        <v>1989873</v>
      </c>
      <c r="J1363" s="7">
        <v>0.24299999999999999</v>
      </c>
    </row>
    <row r="1364" spans="1:10" ht="15.75" customHeight="1" x14ac:dyDescent="0.35">
      <c r="A1364" s="7" t="s">
        <v>1550</v>
      </c>
      <c r="B1364" s="7">
        <v>2.8000000000000001E-2</v>
      </c>
      <c r="C1364" s="7">
        <v>7.6999999999999999E-2</v>
      </c>
      <c r="D1364" s="7">
        <v>48</v>
      </c>
      <c r="E1364" s="7">
        <v>47</v>
      </c>
      <c r="F1364" s="7">
        <v>0.376</v>
      </c>
      <c r="G1364" s="7">
        <v>0.58099999999999996</v>
      </c>
      <c r="H1364" s="7">
        <v>4.2999999999999997E-2</v>
      </c>
      <c r="I1364" s="7">
        <v>2008921</v>
      </c>
      <c r="J1364" s="7">
        <v>0.248</v>
      </c>
    </row>
    <row r="1365" spans="1:10" ht="15.75" customHeight="1" x14ac:dyDescent="0.35">
      <c r="A1365" s="7" t="s">
        <v>1551</v>
      </c>
      <c r="B1365" s="7">
        <v>2.8000000000000001E-2</v>
      </c>
      <c r="C1365" s="7">
        <v>7.2999999999999995E-2</v>
      </c>
      <c r="D1365" s="7">
        <v>48</v>
      </c>
      <c r="E1365" s="7">
        <v>48</v>
      </c>
      <c r="F1365" s="7">
        <v>0.372</v>
      </c>
      <c r="G1365" s="7">
        <v>0.58599999999999997</v>
      </c>
      <c r="H1365" s="7">
        <v>4.2000000000000003E-2</v>
      </c>
      <c r="I1365" s="7">
        <v>2029516</v>
      </c>
      <c r="J1365" s="7">
        <v>0.253</v>
      </c>
    </row>
    <row r="1366" spans="1:10" ht="15.75" customHeight="1" x14ac:dyDescent="0.35">
      <c r="A1366" s="7" t="s">
        <v>1552</v>
      </c>
      <c r="B1366" s="7">
        <v>2.8000000000000001E-2</v>
      </c>
      <c r="C1366" s="7">
        <v>7.3999999999999996E-2</v>
      </c>
      <c r="D1366" s="7">
        <v>49</v>
      </c>
      <c r="E1366" s="7">
        <v>49</v>
      </c>
      <c r="F1366" s="7">
        <v>0.36799999999999999</v>
      </c>
      <c r="G1366" s="7">
        <v>0.59099999999999997</v>
      </c>
      <c r="H1366" s="7">
        <v>4.2000000000000003E-2</v>
      </c>
      <c r="I1366" s="7">
        <v>2051545</v>
      </c>
      <c r="J1366" s="7">
        <v>0.25800000000000001</v>
      </c>
    </row>
    <row r="1367" spans="1:10" ht="15.75" customHeight="1" x14ac:dyDescent="0.35">
      <c r="A1367" s="7" t="s">
        <v>1553</v>
      </c>
      <c r="B1367" s="7">
        <v>4.2999999999999997E-2</v>
      </c>
      <c r="C1367" s="7">
        <v>0.11899999999999999</v>
      </c>
      <c r="D1367" s="7">
        <v>53</v>
      </c>
      <c r="E1367" s="7">
        <v>52</v>
      </c>
      <c r="F1367" s="7">
        <v>0.432</v>
      </c>
      <c r="G1367" s="7">
        <v>0.53700000000000003</v>
      </c>
      <c r="H1367" s="7">
        <v>3.1E-2</v>
      </c>
      <c r="I1367" s="7">
        <v>2891968</v>
      </c>
      <c r="J1367" s="7">
        <v>0.443</v>
      </c>
    </row>
    <row r="1368" spans="1:10" ht="15.75" customHeight="1" x14ac:dyDescent="0.35">
      <c r="A1368" s="7" t="s">
        <v>1555</v>
      </c>
      <c r="B1368" s="7">
        <v>4.2000000000000003E-2</v>
      </c>
      <c r="C1368" s="7">
        <v>0.112</v>
      </c>
      <c r="D1368" s="7">
        <v>53</v>
      </c>
      <c r="E1368" s="7">
        <v>52</v>
      </c>
      <c r="F1368" s="7">
        <v>0.432</v>
      </c>
      <c r="G1368" s="7">
        <v>0.53700000000000003</v>
      </c>
      <c r="H1368" s="7">
        <v>3.1E-2</v>
      </c>
      <c r="I1368" s="7">
        <v>2998770</v>
      </c>
      <c r="J1368" s="7">
        <v>0.44700000000000001</v>
      </c>
    </row>
    <row r="1369" spans="1:10" ht="15.75" customHeight="1" x14ac:dyDescent="0.35">
      <c r="A1369" s="7" t="s">
        <v>1556</v>
      </c>
      <c r="B1369" s="7">
        <v>4.2000000000000003E-2</v>
      </c>
      <c r="C1369" s="7">
        <v>0.104</v>
      </c>
      <c r="D1369" s="7">
        <v>54</v>
      </c>
      <c r="E1369" s="7">
        <v>52</v>
      </c>
      <c r="F1369" s="7">
        <v>0.432</v>
      </c>
      <c r="G1369" s="7">
        <v>0.53700000000000003</v>
      </c>
      <c r="H1369" s="7">
        <v>3.1E-2</v>
      </c>
      <c r="I1369" s="7">
        <v>3070673</v>
      </c>
      <c r="J1369" s="7">
        <v>0.45</v>
      </c>
    </row>
    <row r="1370" spans="1:10" ht="15.75" customHeight="1" x14ac:dyDescent="0.35">
      <c r="A1370" s="7" t="s">
        <v>1557</v>
      </c>
      <c r="B1370" s="7">
        <v>4.1000000000000002E-2</v>
      </c>
      <c r="C1370" s="7">
        <v>9.7000000000000003E-2</v>
      </c>
      <c r="D1370" s="7">
        <v>54</v>
      </c>
      <c r="E1370" s="7">
        <v>53</v>
      </c>
      <c r="F1370" s="7">
        <v>0.432</v>
      </c>
      <c r="G1370" s="7">
        <v>0.53700000000000003</v>
      </c>
      <c r="H1370" s="7">
        <v>0.03</v>
      </c>
      <c r="I1370" s="7">
        <v>3124222</v>
      </c>
      <c r="J1370" s="7">
        <v>0.45400000000000001</v>
      </c>
    </row>
    <row r="1371" spans="1:10" ht="15.75" customHeight="1" x14ac:dyDescent="0.35">
      <c r="A1371" s="7" t="s">
        <v>1558</v>
      </c>
      <c r="B1371" s="7">
        <v>4.1000000000000002E-2</v>
      </c>
      <c r="C1371" s="7">
        <v>0.09</v>
      </c>
      <c r="D1371" s="7">
        <v>55</v>
      </c>
      <c r="E1371" s="7">
        <v>53</v>
      </c>
      <c r="F1371" s="7">
        <v>0.433</v>
      </c>
      <c r="G1371" s="7">
        <v>0.53700000000000003</v>
      </c>
      <c r="H1371" s="7">
        <v>0.03</v>
      </c>
      <c r="I1371" s="7">
        <v>3184643</v>
      </c>
      <c r="J1371" s="7">
        <v>0.45700000000000002</v>
      </c>
    </row>
    <row r="1372" spans="1:10" ht="15.75" customHeight="1" x14ac:dyDescent="0.35">
      <c r="A1372" s="7" t="s">
        <v>1559</v>
      </c>
      <c r="B1372" s="7">
        <v>0.04</v>
      </c>
      <c r="C1372" s="7">
        <v>8.3000000000000004E-2</v>
      </c>
      <c r="D1372" s="7">
        <v>56</v>
      </c>
      <c r="E1372" s="7">
        <v>54</v>
      </c>
      <c r="F1372" s="7">
        <v>0.433</v>
      </c>
      <c r="G1372" s="7">
        <v>0.53700000000000003</v>
      </c>
      <c r="H1372" s="7">
        <v>0.03</v>
      </c>
      <c r="I1372" s="7">
        <v>3269786</v>
      </c>
      <c r="J1372" s="7">
        <v>0.46100000000000002</v>
      </c>
    </row>
    <row r="1373" spans="1:10" ht="15.75" customHeight="1" x14ac:dyDescent="0.35">
      <c r="A1373" s="7" t="s">
        <v>1560</v>
      </c>
      <c r="B1373" s="7">
        <v>0.04</v>
      </c>
      <c r="C1373" s="7">
        <v>7.6999999999999999E-2</v>
      </c>
      <c r="D1373" s="7">
        <v>57</v>
      </c>
      <c r="E1373" s="7">
        <v>55</v>
      </c>
      <c r="F1373" s="7">
        <v>0.434</v>
      </c>
      <c r="G1373" s="7">
        <v>0.53600000000000003</v>
      </c>
      <c r="H1373" s="7">
        <v>0.03</v>
      </c>
      <c r="I1373" s="7">
        <v>3384791</v>
      </c>
      <c r="J1373" s="7">
        <v>0.46400000000000002</v>
      </c>
    </row>
    <row r="1374" spans="1:10" ht="15.75" customHeight="1" x14ac:dyDescent="0.35">
      <c r="A1374" s="7" t="s">
        <v>1561</v>
      </c>
      <c r="B1374" s="7">
        <v>3.9E-2</v>
      </c>
      <c r="C1374" s="7">
        <v>7.1999999999999995E-2</v>
      </c>
      <c r="D1374" s="7">
        <v>58</v>
      </c>
      <c r="E1374" s="7">
        <v>56</v>
      </c>
      <c r="F1374" s="7">
        <v>0.434</v>
      </c>
      <c r="G1374" s="7">
        <v>0.53500000000000003</v>
      </c>
      <c r="H1374" s="7">
        <v>0.03</v>
      </c>
      <c r="I1374" s="7">
        <v>3522294</v>
      </c>
      <c r="J1374" s="7">
        <v>0.46700000000000003</v>
      </c>
    </row>
    <row r="1375" spans="1:10" ht="15.75" customHeight="1" x14ac:dyDescent="0.35">
      <c r="A1375" s="7" t="s">
        <v>1562</v>
      </c>
      <c r="B1375" s="7">
        <v>3.7999999999999999E-2</v>
      </c>
      <c r="C1375" s="7">
        <v>6.7000000000000004E-2</v>
      </c>
      <c r="D1375" s="7">
        <v>59</v>
      </c>
      <c r="E1375" s="7">
        <v>57</v>
      </c>
      <c r="F1375" s="7">
        <v>0.434</v>
      </c>
      <c r="G1375" s="7">
        <v>0.53500000000000003</v>
      </c>
      <c r="H1375" s="7">
        <v>3.1E-2</v>
      </c>
      <c r="I1375" s="7">
        <v>3672714</v>
      </c>
      <c r="J1375" s="7">
        <v>0.47099999999999997</v>
      </c>
    </row>
    <row r="1376" spans="1:10" ht="15.75" customHeight="1" x14ac:dyDescent="0.35">
      <c r="A1376" s="7" t="s">
        <v>1563</v>
      </c>
      <c r="B1376" s="7">
        <v>3.7999999999999999E-2</v>
      </c>
      <c r="C1376" s="7">
        <v>6.4000000000000001E-2</v>
      </c>
      <c r="D1376" s="7">
        <v>60</v>
      </c>
      <c r="E1376" s="7">
        <v>58</v>
      </c>
      <c r="F1376" s="7">
        <v>0.434</v>
      </c>
      <c r="G1376" s="7">
        <v>0.53500000000000003</v>
      </c>
      <c r="H1376" s="7">
        <v>3.1E-2</v>
      </c>
      <c r="I1376" s="7">
        <v>3821440</v>
      </c>
      <c r="J1376" s="7">
        <v>0.47399999999999998</v>
      </c>
    </row>
    <row r="1377" spans="1:10" ht="15.75" customHeight="1" x14ac:dyDescent="0.35">
      <c r="A1377" s="7" t="s">
        <v>1564</v>
      </c>
      <c r="B1377" s="7">
        <v>3.6999999999999998E-2</v>
      </c>
      <c r="C1377" s="7">
        <v>0.06</v>
      </c>
      <c r="D1377" s="7">
        <v>60</v>
      </c>
      <c r="E1377" s="7">
        <v>59</v>
      </c>
      <c r="F1377" s="7">
        <v>0.433</v>
      </c>
      <c r="G1377" s="7">
        <v>0.53600000000000003</v>
      </c>
      <c r="H1377" s="7">
        <v>3.1E-2</v>
      </c>
      <c r="I1377" s="7">
        <v>3957990</v>
      </c>
      <c r="J1377" s="7">
        <v>0.47799999999999998</v>
      </c>
    </row>
    <row r="1378" spans="1:10" ht="15.75" customHeight="1" x14ac:dyDescent="0.35">
      <c r="A1378" s="7" t="s">
        <v>1565</v>
      </c>
      <c r="B1378" s="7">
        <v>3.6999999999999998E-2</v>
      </c>
      <c r="C1378" s="7">
        <v>5.8000000000000003E-2</v>
      </c>
      <c r="D1378" s="7">
        <v>61</v>
      </c>
      <c r="E1378" s="7">
        <v>59</v>
      </c>
      <c r="F1378" s="7">
        <v>0.432</v>
      </c>
      <c r="G1378" s="7">
        <v>0.53700000000000003</v>
      </c>
      <c r="H1378" s="7">
        <v>3.1E-2</v>
      </c>
      <c r="I1378" s="7">
        <v>4079697</v>
      </c>
      <c r="J1378" s="7">
        <v>0.48199999999999998</v>
      </c>
    </row>
    <row r="1379" spans="1:10" ht="15.75" customHeight="1" x14ac:dyDescent="0.35">
      <c r="A1379" s="7" t="s">
        <v>1566</v>
      </c>
      <c r="B1379" s="7">
        <v>3.5999999999999997E-2</v>
      </c>
      <c r="C1379" s="7">
        <v>5.6000000000000001E-2</v>
      </c>
      <c r="D1379" s="7">
        <v>61</v>
      </c>
      <c r="E1379" s="7">
        <v>59</v>
      </c>
      <c r="F1379" s="7">
        <v>0.43099999999999999</v>
      </c>
      <c r="G1379" s="7">
        <v>0.53900000000000003</v>
      </c>
      <c r="H1379" s="7">
        <v>0.03</v>
      </c>
      <c r="I1379" s="7">
        <v>4190435</v>
      </c>
      <c r="J1379" s="7">
        <v>0.48499999999999999</v>
      </c>
    </row>
    <row r="1380" spans="1:10" ht="15.75" customHeight="1" x14ac:dyDescent="0.35">
      <c r="A1380" s="7" t="s">
        <v>1567</v>
      </c>
      <c r="B1380" s="7">
        <v>2.1999999999999999E-2</v>
      </c>
      <c r="C1380" s="7">
        <v>2.4E-2</v>
      </c>
      <c r="D1380" s="7">
        <v>74</v>
      </c>
      <c r="E1380" s="7">
        <v>70</v>
      </c>
      <c r="F1380" s="7">
        <v>0.33300000000000002</v>
      </c>
      <c r="G1380" s="7">
        <v>0.628</v>
      </c>
      <c r="H1380" s="7">
        <v>3.9E-2</v>
      </c>
      <c r="I1380" s="7">
        <v>5176185</v>
      </c>
      <c r="J1380" s="7">
        <v>0.76300000000000001</v>
      </c>
    </row>
    <row r="1381" spans="1:10" ht="15.75" customHeight="1" x14ac:dyDescent="0.35">
      <c r="A1381" s="7" t="s">
        <v>1569</v>
      </c>
      <c r="B1381" s="7">
        <v>2.1999999999999999E-2</v>
      </c>
      <c r="C1381" s="7">
        <v>2.4E-2</v>
      </c>
      <c r="D1381" s="7">
        <v>74</v>
      </c>
      <c r="E1381" s="7">
        <v>71</v>
      </c>
      <c r="F1381" s="7">
        <v>0.32600000000000001</v>
      </c>
      <c r="G1381" s="7">
        <v>0.63400000000000001</v>
      </c>
      <c r="H1381" s="7">
        <v>0.04</v>
      </c>
      <c r="I1381" s="7">
        <v>5258677</v>
      </c>
      <c r="J1381" s="7">
        <v>0.76400000000000001</v>
      </c>
    </row>
    <row r="1382" spans="1:10" ht="15.75" customHeight="1" x14ac:dyDescent="0.35">
      <c r="A1382" s="7" t="s">
        <v>1570</v>
      </c>
      <c r="B1382" s="7">
        <v>2.3E-2</v>
      </c>
      <c r="C1382" s="7">
        <v>2.3E-2</v>
      </c>
      <c r="D1382" s="7">
        <v>74</v>
      </c>
      <c r="E1382" s="7">
        <v>71</v>
      </c>
      <c r="F1382" s="7">
        <v>0.32</v>
      </c>
      <c r="G1382" s="7">
        <v>0.64</v>
      </c>
      <c r="H1382" s="7">
        <v>4.1000000000000002E-2</v>
      </c>
      <c r="I1382" s="7">
        <v>5340389</v>
      </c>
      <c r="J1382" s="7">
        <v>0.76500000000000001</v>
      </c>
    </row>
    <row r="1383" spans="1:10" ht="15.75" customHeight="1" x14ac:dyDescent="0.35">
      <c r="A1383" s="7" t="s">
        <v>1571</v>
      </c>
      <c r="B1383" s="7">
        <v>2.3E-2</v>
      </c>
      <c r="C1383" s="7">
        <v>2.1999999999999999E-2</v>
      </c>
      <c r="D1383" s="7">
        <v>75</v>
      </c>
      <c r="E1383" s="7">
        <v>71</v>
      </c>
      <c r="F1383" s="7">
        <v>0.315</v>
      </c>
      <c r="G1383" s="7">
        <v>0.64400000000000002</v>
      </c>
      <c r="H1383" s="7">
        <v>4.1000000000000002E-2</v>
      </c>
      <c r="I1383" s="7">
        <v>5422612</v>
      </c>
      <c r="J1383" s="7">
        <v>0.76700000000000002</v>
      </c>
    </row>
    <row r="1384" spans="1:10" ht="15.75" customHeight="1" x14ac:dyDescent="0.35">
      <c r="A1384" s="7" t="s">
        <v>1572</v>
      </c>
      <c r="B1384" s="7">
        <v>2.3E-2</v>
      </c>
      <c r="C1384" s="7">
        <v>2.1000000000000001E-2</v>
      </c>
      <c r="D1384" s="7">
        <v>75</v>
      </c>
      <c r="E1384" s="7">
        <v>72</v>
      </c>
      <c r="F1384" s="7">
        <v>0.31</v>
      </c>
      <c r="G1384" s="7">
        <v>0.64800000000000002</v>
      </c>
      <c r="H1384" s="7">
        <v>4.2000000000000003E-2</v>
      </c>
      <c r="I1384" s="7">
        <v>5507000</v>
      </c>
      <c r="J1384" s="7">
        <v>0.76800000000000002</v>
      </c>
    </row>
    <row r="1385" spans="1:10" ht="15.75" customHeight="1" x14ac:dyDescent="0.35">
      <c r="A1385" s="7" t="s">
        <v>1573</v>
      </c>
      <c r="B1385" s="7">
        <v>2.3E-2</v>
      </c>
      <c r="C1385" s="7">
        <v>0.02</v>
      </c>
      <c r="D1385" s="7">
        <v>75</v>
      </c>
      <c r="E1385" s="7">
        <v>72</v>
      </c>
      <c r="F1385" s="7">
        <v>0.30599999999999999</v>
      </c>
      <c r="G1385" s="7">
        <v>0.65100000000000002</v>
      </c>
      <c r="H1385" s="7">
        <v>4.2999999999999997E-2</v>
      </c>
      <c r="I1385" s="7">
        <v>5594450</v>
      </c>
      <c r="J1385" s="7">
        <v>0.76900000000000002</v>
      </c>
    </row>
    <row r="1386" spans="1:10" ht="15.75" customHeight="1" x14ac:dyDescent="0.35">
      <c r="A1386" s="7" t="s">
        <v>1574</v>
      </c>
      <c r="B1386" s="7">
        <v>2.3E-2</v>
      </c>
      <c r="C1386" s="7">
        <v>1.9E-2</v>
      </c>
      <c r="D1386" s="7">
        <v>76</v>
      </c>
      <c r="E1386" s="7">
        <v>72</v>
      </c>
      <c r="F1386" s="7">
        <v>0.30299999999999999</v>
      </c>
      <c r="G1386" s="7">
        <v>0.65400000000000003</v>
      </c>
      <c r="H1386" s="7">
        <v>4.2999999999999997E-2</v>
      </c>
      <c r="I1386" s="7">
        <v>5686475</v>
      </c>
      <c r="J1386" s="7">
        <v>0.77</v>
      </c>
    </row>
    <row r="1387" spans="1:10" ht="15.75" customHeight="1" x14ac:dyDescent="0.35">
      <c r="A1387" s="7" t="s">
        <v>1575</v>
      </c>
      <c r="B1387" s="7">
        <v>2.3E-2</v>
      </c>
      <c r="C1387" s="7">
        <v>1.7000000000000001E-2</v>
      </c>
      <c r="D1387" s="7">
        <v>76</v>
      </c>
      <c r="E1387" s="7">
        <v>72</v>
      </c>
      <c r="F1387" s="7">
        <v>0.3</v>
      </c>
      <c r="G1387" s="7">
        <v>0.65600000000000003</v>
      </c>
      <c r="H1387" s="7">
        <v>4.3999999999999997E-2</v>
      </c>
      <c r="I1387" s="7">
        <v>5782108</v>
      </c>
      <c r="J1387" s="7">
        <v>0.77200000000000002</v>
      </c>
    </row>
    <row r="1388" spans="1:10" ht="15.75" customHeight="1" x14ac:dyDescent="0.35">
      <c r="A1388" s="7" t="s">
        <v>1576</v>
      </c>
      <c r="B1388" s="7">
        <v>2.1999999999999999E-2</v>
      </c>
      <c r="C1388" s="7">
        <v>1.6E-2</v>
      </c>
      <c r="D1388" s="7">
        <v>76</v>
      </c>
      <c r="E1388" s="7">
        <v>73</v>
      </c>
      <c r="F1388" s="7">
        <v>0.29699999999999999</v>
      </c>
      <c r="G1388" s="7">
        <v>0.65800000000000003</v>
      </c>
      <c r="H1388" s="7">
        <v>4.3999999999999997E-2</v>
      </c>
      <c r="I1388" s="7">
        <v>5876805</v>
      </c>
      <c r="J1388" s="7">
        <v>0.77300000000000002</v>
      </c>
    </row>
    <row r="1389" spans="1:10" ht="15.75" customHeight="1" x14ac:dyDescent="0.35">
      <c r="A1389" s="7" t="s">
        <v>1577</v>
      </c>
      <c r="B1389" s="7">
        <v>2.1999999999999999E-2</v>
      </c>
      <c r="C1389" s="7">
        <v>1.4999999999999999E-2</v>
      </c>
      <c r="D1389" s="7">
        <v>77</v>
      </c>
      <c r="E1389" s="7">
        <v>73</v>
      </c>
      <c r="F1389" s="7">
        <v>0.29499999999999998</v>
      </c>
      <c r="G1389" s="7">
        <v>0.65900000000000003</v>
      </c>
      <c r="H1389" s="7">
        <v>4.4999999999999998E-2</v>
      </c>
      <c r="I1389" s="7">
        <v>5964325</v>
      </c>
      <c r="J1389" s="7">
        <v>0.77500000000000002</v>
      </c>
    </row>
    <row r="1390" spans="1:10" ht="15.75" customHeight="1" x14ac:dyDescent="0.35">
      <c r="A1390" s="7" t="s">
        <v>1578</v>
      </c>
      <c r="B1390" s="7">
        <v>2.1999999999999999E-2</v>
      </c>
      <c r="C1390" s="7">
        <v>1.4E-2</v>
      </c>
      <c r="D1390" s="7">
        <v>77</v>
      </c>
      <c r="E1390" s="7">
        <v>73</v>
      </c>
      <c r="F1390" s="7">
        <v>0.29399999999999998</v>
      </c>
      <c r="G1390" s="7">
        <v>0.66</v>
      </c>
      <c r="H1390" s="7">
        <v>4.5999999999999999E-2</v>
      </c>
      <c r="I1390" s="7">
        <v>6040612</v>
      </c>
      <c r="J1390" s="7">
        <v>0.77600000000000002</v>
      </c>
    </row>
    <row r="1391" spans="1:10" ht="15.75" customHeight="1" x14ac:dyDescent="0.35">
      <c r="A1391" s="7" t="s">
        <v>1579</v>
      </c>
      <c r="B1391" s="7">
        <v>2.1999999999999999E-2</v>
      </c>
      <c r="C1391" s="7">
        <v>1.4E-2</v>
      </c>
      <c r="D1391" s="7">
        <v>77</v>
      </c>
      <c r="E1391" s="7">
        <v>73</v>
      </c>
      <c r="F1391" s="7">
        <v>0.29399999999999998</v>
      </c>
      <c r="G1391" s="7">
        <v>0.65900000000000003</v>
      </c>
      <c r="H1391" s="7">
        <v>4.5999999999999999E-2</v>
      </c>
      <c r="I1391" s="7">
        <v>6103233</v>
      </c>
      <c r="J1391" s="7">
        <v>0.77800000000000002</v>
      </c>
    </row>
    <row r="1392" spans="1:10" ht="15.75" customHeight="1" x14ac:dyDescent="0.35">
      <c r="A1392" s="7" t="s">
        <v>1580</v>
      </c>
      <c r="B1392" s="7">
        <v>2.1000000000000001E-2</v>
      </c>
      <c r="C1392" s="7">
        <v>1.2999999999999999E-2</v>
      </c>
      <c r="D1392" s="7">
        <v>77</v>
      </c>
      <c r="E1392" s="7">
        <v>73</v>
      </c>
      <c r="F1392" s="7">
        <v>0.29499999999999998</v>
      </c>
      <c r="G1392" s="7">
        <v>0.65800000000000003</v>
      </c>
      <c r="H1392" s="7">
        <v>4.7E-2</v>
      </c>
      <c r="I1392" s="7">
        <v>6154623</v>
      </c>
      <c r="J1392" s="7">
        <v>0.78</v>
      </c>
    </row>
    <row r="1393" spans="1:10" ht="15.75" customHeight="1" x14ac:dyDescent="0.35">
      <c r="A1393" s="7" t="s">
        <v>1581</v>
      </c>
      <c r="B1393" s="7">
        <v>1.2999999999999999E-2</v>
      </c>
      <c r="C1393" s="9">
        <v>3.2813011456628703E-2</v>
      </c>
      <c r="D1393" s="7">
        <v>80</v>
      </c>
      <c r="E1393" s="7">
        <v>74</v>
      </c>
      <c r="F1393" s="9">
        <v>0.30346297045730503</v>
      </c>
      <c r="G1393" s="9">
        <v>0.62328409550789099</v>
      </c>
      <c r="H1393" s="9">
        <v>7.3249696479158202E-2</v>
      </c>
      <c r="I1393" s="7">
        <v>33093</v>
      </c>
      <c r="J1393" s="7">
        <v>0.151</v>
      </c>
    </row>
    <row r="1394" spans="1:10" ht="15.75" customHeight="1" x14ac:dyDescent="0.35">
      <c r="A1394" s="7" t="s">
        <v>1583</v>
      </c>
      <c r="B1394" s="7">
        <v>1.2E-2</v>
      </c>
      <c r="C1394" s="9">
        <v>3.2813011456628703E-2</v>
      </c>
      <c r="D1394" s="7">
        <v>82</v>
      </c>
      <c r="E1394" s="7">
        <v>76</v>
      </c>
      <c r="F1394" s="9">
        <v>0.30346297045730503</v>
      </c>
      <c r="G1394" s="9">
        <v>0.62328409550789099</v>
      </c>
      <c r="H1394" s="9">
        <v>7.3249696479158202E-2</v>
      </c>
      <c r="I1394" s="7">
        <v>33475</v>
      </c>
      <c r="J1394" s="7">
        <v>0.15</v>
      </c>
    </row>
    <row r="1395" spans="1:10" ht="15.75" customHeight="1" x14ac:dyDescent="0.35">
      <c r="A1395" s="7" t="s">
        <v>1584</v>
      </c>
      <c r="B1395" s="7">
        <v>1.2E-2</v>
      </c>
      <c r="C1395" s="9">
        <v>3.2813011456628703E-2</v>
      </c>
      <c r="D1395" s="7">
        <v>82</v>
      </c>
      <c r="E1395" s="7">
        <v>77</v>
      </c>
      <c r="F1395" s="9">
        <v>0.30346297045730503</v>
      </c>
      <c r="G1395" s="9">
        <v>0.62328409550789099</v>
      </c>
      <c r="H1395" s="9">
        <v>7.3249696479158202E-2</v>
      </c>
      <c r="I1395" s="7">
        <v>33821</v>
      </c>
      <c r="J1395" s="7">
        <v>0.14899999999999999</v>
      </c>
    </row>
    <row r="1396" spans="1:10" ht="15.75" customHeight="1" x14ac:dyDescent="0.35">
      <c r="A1396" s="7" t="s">
        <v>1585</v>
      </c>
      <c r="B1396" s="7">
        <v>0.01</v>
      </c>
      <c r="C1396" s="9">
        <v>3.2813011456628703E-2</v>
      </c>
      <c r="D1396" s="7">
        <v>82</v>
      </c>
      <c r="E1396" s="7">
        <v>78</v>
      </c>
      <c r="F1396" s="9">
        <v>0.30346297045730503</v>
      </c>
      <c r="G1396" s="9">
        <v>0.62328409550789099</v>
      </c>
      <c r="H1396" s="9">
        <v>7.3249696479158202E-2</v>
      </c>
      <c r="I1396" s="7">
        <v>34141</v>
      </c>
      <c r="J1396" s="7">
        <v>0.14899999999999999</v>
      </c>
    </row>
    <row r="1397" spans="1:10" ht="15.75" customHeight="1" x14ac:dyDescent="0.35">
      <c r="A1397" s="7" t="s">
        <v>1586</v>
      </c>
      <c r="B1397" s="7">
        <v>1.0999999999999999E-2</v>
      </c>
      <c r="C1397" s="9">
        <v>3.2813011456628703E-2</v>
      </c>
      <c r="D1397" s="7">
        <v>85</v>
      </c>
      <c r="E1397" s="7">
        <v>79</v>
      </c>
      <c r="F1397" s="9">
        <v>0.30346297045730503</v>
      </c>
      <c r="G1397" s="9">
        <v>0.62328409550789099</v>
      </c>
      <c r="H1397" s="9">
        <v>7.3249696479158202E-2</v>
      </c>
      <c r="I1397" s="7">
        <v>34445</v>
      </c>
      <c r="J1397" s="7">
        <v>0.14799999999999999</v>
      </c>
    </row>
    <row r="1398" spans="1:10" ht="15.75" customHeight="1" x14ac:dyDescent="0.35">
      <c r="A1398" s="7" t="s">
        <v>1587</v>
      </c>
      <c r="B1398" s="7">
        <v>1.0999999999999999E-2</v>
      </c>
      <c r="C1398" s="9">
        <v>3.2813011456628703E-2</v>
      </c>
      <c r="D1398" s="7">
        <v>84</v>
      </c>
      <c r="E1398" s="7">
        <v>77</v>
      </c>
      <c r="F1398" s="9">
        <v>0.30346297045730503</v>
      </c>
      <c r="G1398" s="9">
        <v>0.62328409550789099</v>
      </c>
      <c r="H1398" s="9">
        <v>7.3249696479158202E-2</v>
      </c>
      <c r="I1398" s="7">
        <v>34740</v>
      </c>
      <c r="J1398" s="7">
        <v>0.14699999999999999</v>
      </c>
    </row>
    <row r="1399" spans="1:10" ht="15.75" customHeight="1" x14ac:dyDescent="0.35">
      <c r="A1399" s="7" t="s">
        <v>1588</v>
      </c>
      <c r="B1399" s="7">
        <v>0.01</v>
      </c>
      <c r="C1399" s="9">
        <v>3.2813011456628703E-2</v>
      </c>
      <c r="D1399" s="7">
        <v>83</v>
      </c>
      <c r="E1399" s="7">
        <v>79</v>
      </c>
      <c r="F1399" s="9">
        <v>0.30346297045730503</v>
      </c>
      <c r="G1399" s="9">
        <v>0.62328409550789099</v>
      </c>
      <c r="H1399" s="9">
        <v>7.3249696479158202E-2</v>
      </c>
      <c r="I1399" s="7">
        <v>35028</v>
      </c>
      <c r="J1399" s="7">
        <v>0.14699999999999999</v>
      </c>
    </row>
    <row r="1400" spans="1:10" ht="15.75" customHeight="1" x14ac:dyDescent="0.35">
      <c r="A1400" s="7" t="s">
        <v>1589</v>
      </c>
      <c r="B1400" s="7">
        <v>0.01</v>
      </c>
      <c r="C1400" s="9">
        <v>3.2813011456628703E-2</v>
      </c>
      <c r="D1400" s="7">
        <v>84</v>
      </c>
      <c r="E1400" s="7">
        <v>79</v>
      </c>
      <c r="F1400" s="9">
        <v>0.30346297045730503</v>
      </c>
      <c r="G1400" s="9">
        <v>0.62328409550789099</v>
      </c>
      <c r="H1400" s="9">
        <v>7.3249696479158202E-2</v>
      </c>
      <c r="I1400" s="7">
        <v>35308</v>
      </c>
      <c r="J1400" s="7">
        <v>0.14599999999999999</v>
      </c>
    </row>
    <row r="1401" spans="1:10" ht="15.75" customHeight="1" x14ac:dyDescent="0.35">
      <c r="A1401" s="7" t="s">
        <v>1590</v>
      </c>
      <c r="B1401" s="7">
        <v>0.01</v>
      </c>
      <c r="C1401" s="9">
        <v>3.2813011456628703E-2</v>
      </c>
      <c r="D1401" s="7">
        <v>86</v>
      </c>
      <c r="E1401" s="7">
        <v>80</v>
      </c>
      <c r="F1401" s="9">
        <v>0.30346297045730503</v>
      </c>
      <c r="G1401" s="9">
        <v>0.62328409550789099</v>
      </c>
      <c r="H1401" s="9">
        <v>7.3249696479158202E-2</v>
      </c>
      <c r="I1401" s="7">
        <v>35582</v>
      </c>
      <c r="J1401" s="7">
        <v>0.14599999999999999</v>
      </c>
    </row>
    <row r="1402" spans="1:10" ht="15.75" customHeight="1" x14ac:dyDescent="0.35">
      <c r="A1402" s="7" t="s">
        <v>1591</v>
      </c>
      <c r="B1402" s="7">
        <v>1.0999999999999999E-2</v>
      </c>
      <c r="C1402" s="9">
        <v>3.2813011456628703E-2</v>
      </c>
      <c r="D1402" s="7">
        <v>84</v>
      </c>
      <c r="E1402" s="7">
        <v>80</v>
      </c>
      <c r="F1402" s="9">
        <v>0.30346297045730503</v>
      </c>
      <c r="G1402" s="9">
        <v>0.62328409550789099</v>
      </c>
      <c r="H1402" s="9">
        <v>7.3249696479158202E-2</v>
      </c>
      <c r="I1402" s="7">
        <v>35851</v>
      </c>
      <c r="J1402" s="7">
        <v>0.14499999999999999</v>
      </c>
    </row>
    <row r="1403" spans="1:10" ht="15.75" customHeight="1" x14ac:dyDescent="0.35">
      <c r="A1403" s="7" t="s">
        <v>1592</v>
      </c>
      <c r="B1403" s="7">
        <v>8.9999999999999993E-3</v>
      </c>
      <c r="C1403" s="9">
        <v>3.2813011456628703E-2</v>
      </c>
      <c r="D1403" s="7">
        <v>84</v>
      </c>
      <c r="E1403" s="7">
        <v>80</v>
      </c>
      <c r="F1403" s="9">
        <v>0.30346297045730503</v>
      </c>
      <c r="G1403" s="9">
        <v>0.62328409550789099</v>
      </c>
      <c r="H1403" s="9">
        <v>7.3249696479158202E-2</v>
      </c>
      <c r="I1403" s="7">
        <v>36120</v>
      </c>
      <c r="J1403" s="7">
        <v>0.14499999999999999</v>
      </c>
    </row>
    <row r="1404" spans="1:10" ht="15.75" customHeight="1" x14ac:dyDescent="0.35">
      <c r="A1404" s="7" t="s">
        <v>1593</v>
      </c>
      <c r="B1404" s="7">
        <v>1.0999999999999999E-2</v>
      </c>
      <c r="C1404" s="9">
        <v>3.2813011456628703E-2</v>
      </c>
      <c r="D1404" s="7">
        <v>84</v>
      </c>
      <c r="E1404" s="7">
        <v>80</v>
      </c>
      <c r="F1404" s="9">
        <v>0.30346297045730503</v>
      </c>
      <c r="G1404" s="9">
        <v>0.62328409550789099</v>
      </c>
      <c r="H1404" s="9">
        <v>7.3249696479158202E-2</v>
      </c>
      <c r="I1404" s="7">
        <v>36388</v>
      </c>
      <c r="J1404" s="7">
        <v>0.14399999999999999</v>
      </c>
    </row>
    <row r="1405" spans="1:10" ht="15.75" customHeight="1" x14ac:dyDescent="0.35">
      <c r="A1405" s="7" t="s">
        <v>1594</v>
      </c>
      <c r="B1405" s="7">
        <v>0.01</v>
      </c>
      <c r="C1405" s="9">
        <v>3.2813011456628703E-2</v>
      </c>
      <c r="D1405" s="7">
        <v>85</v>
      </c>
      <c r="E1405" s="7">
        <v>80</v>
      </c>
      <c r="F1405" s="9">
        <v>0.30346297045730503</v>
      </c>
      <c r="G1405" s="9">
        <v>0.62328409550789099</v>
      </c>
      <c r="H1405" s="9">
        <v>7.3249696479158202E-2</v>
      </c>
      <c r="I1405" s="7">
        <v>36656</v>
      </c>
      <c r="J1405" s="7">
        <v>0.14399999999999999</v>
      </c>
    </row>
    <row r="1406" spans="1:10" ht="15.75" customHeight="1" x14ac:dyDescent="0.35">
      <c r="A1406" s="7" t="s">
        <v>1595</v>
      </c>
      <c r="B1406" s="7">
        <v>0.01</v>
      </c>
      <c r="C1406" s="7">
        <v>0.01</v>
      </c>
      <c r="D1406" s="7">
        <v>78</v>
      </c>
      <c r="E1406" s="7">
        <v>67</v>
      </c>
      <c r="F1406" s="7">
        <v>0.19900000000000001</v>
      </c>
      <c r="G1406" s="7">
        <v>0.66200000000000003</v>
      </c>
      <c r="H1406" s="7">
        <v>0.13900000000000001</v>
      </c>
      <c r="I1406" s="7">
        <v>3499536</v>
      </c>
      <c r="J1406" s="7">
        <v>0.67</v>
      </c>
    </row>
    <row r="1407" spans="1:10" ht="15.75" customHeight="1" x14ac:dyDescent="0.35">
      <c r="A1407" s="7" t="s">
        <v>1597</v>
      </c>
      <c r="B1407" s="7">
        <v>8.9999999999999993E-3</v>
      </c>
      <c r="C1407" s="7">
        <v>8.9999999999999993E-3</v>
      </c>
      <c r="D1407" s="7">
        <v>78</v>
      </c>
      <c r="E1407" s="7">
        <v>66</v>
      </c>
      <c r="F1407" s="7">
        <v>0.193</v>
      </c>
      <c r="G1407" s="7">
        <v>0.66500000000000004</v>
      </c>
      <c r="H1407" s="7">
        <v>0.14199999999999999</v>
      </c>
      <c r="I1407" s="7">
        <v>3470818</v>
      </c>
      <c r="J1407" s="7">
        <v>0.66900000000000004</v>
      </c>
    </row>
    <row r="1408" spans="1:10" ht="15.75" customHeight="1" x14ac:dyDescent="0.35">
      <c r="A1408" s="7" t="s">
        <v>1598</v>
      </c>
      <c r="B1408" s="7">
        <v>8.9999999999999993E-3</v>
      </c>
      <c r="C1408" s="7">
        <v>8.9999999999999993E-3</v>
      </c>
      <c r="D1408" s="7">
        <v>78</v>
      </c>
      <c r="E1408" s="7">
        <v>66</v>
      </c>
      <c r="F1408" s="7">
        <v>0.187</v>
      </c>
      <c r="G1408" s="7">
        <v>0.66900000000000004</v>
      </c>
      <c r="H1408" s="7">
        <v>0.14399999999999999</v>
      </c>
      <c r="I1408" s="7">
        <v>3443067</v>
      </c>
      <c r="J1408" s="7">
        <v>0.66800000000000004</v>
      </c>
    </row>
    <row r="1409" spans="1:10" ht="15.75" customHeight="1" x14ac:dyDescent="0.35">
      <c r="A1409" s="7" t="s">
        <v>1599</v>
      </c>
      <c r="B1409" s="7">
        <v>8.9999999999999993E-3</v>
      </c>
      <c r="C1409" s="7">
        <v>8.9999999999999993E-3</v>
      </c>
      <c r="D1409" s="7">
        <v>78</v>
      </c>
      <c r="E1409" s="7">
        <v>67</v>
      </c>
      <c r="F1409" s="7">
        <v>0.18</v>
      </c>
      <c r="G1409" s="7">
        <v>0.67300000000000004</v>
      </c>
      <c r="H1409" s="7">
        <v>0.14699999999999999</v>
      </c>
      <c r="I1409" s="7">
        <v>3415213</v>
      </c>
      <c r="J1409" s="7">
        <v>0.66700000000000004</v>
      </c>
    </row>
    <row r="1410" spans="1:10" ht="15.75" customHeight="1" x14ac:dyDescent="0.35">
      <c r="A1410" s="7" t="s">
        <v>1600</v>
      </c>
      <c r="B1410" s="7">
        <v>8.9999999999999993E-3</v>
      </c>
      <c r="C1410" s="7">
        <v>8.0000000000000002E-3</v>
      </c>
      <c r="D1410" s="7">
        <v>78</v>
      </c>
      <c r="E1410" s="7">
        <v>66</v>
      </c>
      <c r="F1410" s="7">
        <v>0.17299999999999999</v>
      </c>
      <c r="G1410" s="7">
        <v>0.67700000000000005</v>
      </c>
      <c r="H1410" s="7">
        <v>0.15</v>
      </c>
      <c r="I1410" s="7">
        <v>3377075</v>
      </c>
      <c r="J1410" s="7">
        <v>0.66600000000000004</v>
      </c>
    </row>
    <row r="1411" spans="1:10" ht="15.75" customHeight="1" x14ac:dyDescent="0.35">
      <c r="A1411" s="7" t="s">
        <v>1601</v>
      </c>
      <c r="B1411" s="7">
        <v>8.9999999999999993E-3</v>
      </c>
      <c r="C1411" s="7">
        <v>8.0000000000000002E-3</v>
      </c>
      <c r="D1411" s="7">
        <v>77</v>
      </c>
      <c r="E1411" s="7">
        <v>65</v>
      </c>
      <c r="F1411" s="7">
        <v>0.16700000000000001</v>
      </c>
      <c r="G1411" s="7">
        <v>0.68100000000000005</v>
      </c>
      <c r="H1411" s="7">
        <v>0.151</v>
      </c>
      <c r="I1411" s="7">
        <v>3322528</v>
      </c>
      <c r="J1411" s="7">
        <v>0.66600000000000004</v>
      </c>
    </row>
    <row r="1412" spans="1:10" ht="15.75" customHeight="1" x14ac:dyDescent="0.35">
      <c r="A1412" s="7" t="s">
        <v>1602</v>
      </c>
      <c r="B1412" s="7">
        <v>0.01</v>
      </c>
      <c r="C1412" s="7">
        <v>8.0000000000000002E-3</v>
      </c>
      <c r="D1412" s="7">
        <v>77</v>
      </c>
      <c r="E1412" s="7">
        <v>65</v>
      </c>
      <c r="F1412" s="7">
        <v>0.16300000000000001</v>
      </c>
      <c r="G1412" s="7">
        <v>0.68500000000000005</v>
      </c>
      <c r="H1412" s="7">
        <v>0.153</v>
      </c>
      <c r="I1412" s="7">
        <v>3269909</v>
      </c>
      <c r="J1412" s="7">
        <v>0.66700000000000004</v>
      </c>
    </row>
    <row r="1413" spans="1:10" ht="15.75" customHeight="1" x14ac:dyDescent="0.35">
      <c r="A1413" s="7" t="s">
        <v>1603</v>
      </c>
      <c r="B1413" s="7">
        <v>0.01</v>
      </c>
      <c r="C1413" s="7">
        <v>7.0000000000000001E-3</v>
      </c>
      <c r="D1413" s="7">
        <v>77</v>
      </c>
      <c r="E1413" s="7">
        <v>65</v>
      </c>
      <c r="F1413" s="7">
        <v>0.159</v>
      </c>
      <c r="G1413" s="7">
        <v>0.68799999999999994</v>
      </c>
      <c r="H1413" s="7">
        <v>0.154</v>
      </c>
      <c r="I1413" s="7">
        <v>3231294</v>
      </c>
      <c r="J1413" s="7">
        <v>0.66800000000000004</v>
      </c>
    </row>
    <row r="1414" spans="1:10" ht="15.75" customHeight="1" x14ac:dyDescent="0.35">
      <c r="A1414" s="7" t="s">
        <v>1604</v>
      </c>
      <c r="B1414" s="7">
        <v>1.0999999999999999E-2</v>
      </c>
      <c r="C1414" s="7">
        <v>7.0000000000000001E-3</v>
      </c>
      <c r="D1414" s="7">
        <v>78</v>
      </c>
      <c r="E1414" s="7">
        <v>66</v>
      </c>
      <c r="F1414" s="7">
        <v>0.156</v>
      </c>
      <c r="G1414" s="7">
        <v>0.69</v>
      </c>
      <c r="H1414" s="7">
        <v>0.154</v>
      </c>
      <c r="I1414" s="7">
        <v>3198231</v>
      </c>
      <c r="J1414" s="7">
        <v>0.66800000000000004</v>
      </c>
    </row>
    <row r="1415" spans="1:10" ht="15.75" customHeight="1" x14ac:dyDescent="0.35">
      <c r="A1415" s="7" t="s">
        <v>1605</v>
      </c>
      <c r="B1415" s="7">
        <v>1.2E-2</v>
      </c>
      <c r="C1415" s="7">
        <v>6.0000000000000001E-3</v>
      </c>
      <c r="D1415" s="7">
        <v>79</v>
      </c>
      <c r="E1415" s="7">
        <v>68</v>
      </c>
      <c r="F1415" s="7">
        <v>0.154</v>
      </c>
      <c r="G1415" s="7">
        <v>0.69199999999999995</v>
      </c>
      <c r="H1415" s="7">
        <v>0.155</v>
      </c>
      <c r="I1415" s="7">
        <v>3162916</v>
      </c>
      <c r="J1415" s="7">
        <v>0.66800000000000004</v>
      </c>
    </row>
    <row r="1416" spans="1:10" ht="15.75" customHeight="1" x14ac:dyDescent="0.35">
      <c r="A1416" s="7" t="s">
        <v>1606</v>
      </c>
      <c r="B1416" s="7">
        <v>1.2E-2</v>
      </c>
      <c r="C1416" s="7">
        <v>6.0000000000000001E-3</v>
      </c>
      <c r="D1416" s="7">
        <v>79</v>
      </c>
      <c r="E1416" s="7">
        <v>68</v>
      </c>
      <c r="F1416" s="7">
        <v>0.152</v>
      </c>
      <c r="G1416" s="7">
        <v>0.69299999999999995</v>
      </c>
      <c r="H1416" s="7">
        <v>0.155</v>
      </c>
      <c r="I1416" s="7">
        <v>3097282</v>
      </c>
      <c r="J1416" s="7">
        <v>0.66800000000000004</v>
      </c>
    </row>
    <row r="1417" spans="1:10" ht="15.75" customHeight="1" x14ac:dyDescent="0.35">
      <c r="A1417" s="7" t="s">
        <v>1607</v>
      </c>
      <c r="B1417" s="7">
        <v>1.0999999999999999E-2</v>
      </c>
      <c r="C1417" s="7">
        <v>5.0000000000000001E-3</v>
      </c>
      <c r="D1417" s="7">
        <v>79</v>
      </c>
      <c r="E1417" s="7">
        <v>68</v>
      </c>
      <c r="F1417" s="7">
        <v>0.151</v>
      </c>
      <c r="G1417" s="7">
        <v>0.69299999999999995</v>
      </c>
      <c r="H1417" s="7">
        <v>0.155</v>
      </c>
      <c r="I1417" s="7">
        <v>3028115</v>
      </c>
      <c r="J1417" s="7">
        <v>0.66700000000000004</v>
      </c>
    </row>
    <row r="1418" spans="1:10" ht="15.75" customHeight="1" x14ac:dyDescent="0.35">
      <c r="A1418" s="7" t="s">
        <v>1608</v>
      </c>
      <c r="B1418" s="7">
        <v>0.01</v>
      </c>
      <c r="C1418" s="7">
        <v>5.0000000000000001E-3</v>
      </c>
      <c r="D1418" s="7">
        <v>80</v>
      </c>
      <c r="E1418" s="7">
        <v>68</v>
      </c>
      <c r="F1418" s="7">
        <v>0.151</v>
      </c>
      <c r="G1418" s="7">
        <v>0.69299999999999995</v>
      </c>
      <c r="H1418" s="7">
        <v>0.156</v>
      </c>
      <c r="I1418" s="7">
        <v>2987773</v>
      </c>
      <c r="J1418" s="7">
        <v>0.66600000000000004</v>
      </c>
    </row>
    <row r="1419" spans="1:10" ht="15.75" customHeight="1" x14ac:dyDescent="0.35">
      <c r="A1419" s="7" t="s">
        <v>1609</v>
      </c>
      <c r="B1419" s="7">
        <v>1.2999999999999999E-2</v>
      </c>
      <c r="C1419" s="7">
        <v>4.0000000000000001E-3</v>
      </c>
      <c r="D1419" s="7">
        <v>81</v>
      </c>
      <c r="E1419" s="7">
        <v>75</v>
      </c>
      <c r="F1419" s="7">
        <v>0.189</v>
      </c>
      <c r="G1419" s="7">
        <v>0.67</v>
      </c>
      <c r="H1419" s="7">
        <v>0.14099999999999999</v>
      </c>
      <c r="I1419" s="7">
        <v>436300</v>
      </c>
      <c r="J1419" s="7">
        <v>0.84199999999999997</v>
      </c>
    </row>
    <row r="1420" spans="1:10" ht="15.75" customHeight="1" x14ac:dyDescent="0.35">
      <c r="A1420" s="7" t="s">
        <v>1611</v>
      </c>
      <c r="B1420" s="7">
        <v>1.2E-2</v>
      </c>
      <c r="C1420" s="7">
        <v>4.0000000000000001E-3</v>
      </c>
      <c r="D1420" s="7">
        <v>81</v>
      </c>
      <c r="E1420" s="7">
        <v>75</v>
      </c>
      <c r="F1420" s="7">
        <v>0.19</v>
      </c>
      <c r="G1420" s="7">
        <v>0.66900000000000004</v>
      </c>
      <c r="H1420" s="7">
        <v>0.14199999999999999</v>
      </c>
      <c r="I1420" s="7">
        <v>441525</v>
      </c>
      <c r="J1420" s="7">
        <v>0.84799999999999998</v>
      </c>
    </row>
    <row r="1421" spans="1:10" ht="15.75" customHeight="1" x14ac:dyDescent="0.35">
      <c r="A1421" s="7" t="s">
        <v>1612</v>
      </c>
      <c r="B1421" s="7">
        <v>1.2E-2</v>
      </c>
      <c r="C1421" s="7">
        <v>3.0000000000000001E-3</v>
      </c>
      <c r="D1421" s="7">
        <v>82</v>
      </c>
      <c r="E1421" s="7">
        <v>75</v>
      </c>
      <c r="F1421" s="7">
        <v>0.189</v>
      </c>
      <c r="G1421" s="7">
        <v>0.66800000000000004</v>
      </c>
      <c r="H1421" s="7">
        <v>0.14299999999999999</v>
      </c>
      <c r="I1421" s="7">
        <v>446175</v>
      </c>
      <c r="J1421" s="7">
        <v>0.85299999999999998</v>
      </c>
    </row>
    <row r="1422" spans="1:10" ht="15.75" customHeight="1" x14ac:dyDescent="0.35">
      <c r="A1422" s="7" t="s">
        <v>1613</v>
      </c>
      <c r="B1422" s="7">
        <v>1.2E-2</v>
      </c>
      <c r="C1422" s="7">
        <v>3.0000000000000001E-3</v>
      </c>
      <c r="D1422" s="7">
        <v>81</v>
      </c>
      <c r="E1422" s="7">
        <v>75</v>
      </c>
      <c r="F1422" s="7">
        <v>0.189</v>
      </c>
      <c r="G1422" s="7">
        <v>0.66800000000000004</v>
      </c>
      <c r="H1422" s="7">
        <v>0.14399999999999999</v>
      </c>
      <c r="I1422" s="7">
        <v>451630</v>
      </c>
      <c r="J1422" s="7">
        <v>0.85699999999999998</v>
      </c>
    </row>
    <row r="1423" spans="1:10" ht="15.75" customHeight="1" x14ac:dyDescent="0.35">
      <c r="A1423" s="7" t="s">
        <v>1614</v>
      </c>
      <c r="B1423" s="7">
        <v>1.2E-2</v>
      </c>
      <c r="C1423" s="7">
        <v>3.0000000000000001E-3</v>
      </c>
      <c r="D1423" s="7">
        <v>82</v>
      </c>
      <c r="E1423" s="7">
        <v>76</v>
      </c>
      <c r="F1423" s="7">
        <v>0.188</v>
      </c>
      <c r="G1423" s="7">
        <v>0.66800000000000004</v>
      </c>
      <c r="H1423" s="7">
        <v>0.14399999999999999</v>
      </c>
      <c r="I1423" s="7">
        <v>458095</v>
      </c>
      <c r="J1423" s="7">
        <v>0.86199999999999999</v>
      </c>
    </row>
    <row r="1424" spans="1:10" ht="15.75" customHeight="1" x14ac:dyDescent="0.35">
      <c r="A1424" s="7" t="s">
        <v>1615</v>
      </c>
      <c r="B1424" s="7">
        <v>1.2E-2</v>
      </c>
      <c r="C1424" s="7">
        <v>3.0000000000000001E-3</v>
      </c>
      <c r="D1424" s="7">
        <v>82</v>
      </c>
      <c r="E1424" s="7">
        <v>77</v>
      </c>
      <c r="F1424" s="7">
        <v>0.186</v>
      </c>
      <c r="G1424" s="7">
        <v>0.67</v>
      </c>
      <c r="H1424" s="7">
        <v>0.14399999999999999</v>
      </c>
      <c r="I1424" s="7">
        <v>465158</v>
      </c>
      <c r="J1424" s="7">
        <v>0.86599999999999999</v>
      </c>
    </row>
    <row r="1425" spans="1:10" ht="15.75" customHeight="1" x14ac:dyDescent="0.35">
      <c r="A1425" s="7" t="s">
        <v>1616</v>
      </c>
      <c r="B1425" s="7">
        <v>1.2E-2</v>
      </c>
      <c r="C1425" s="7">
        <v>3.0000000000000001E-3</v>
      </c>
      <c r="D1425" s="7">
        <v>82</v>
      </c>
      <c r="E1425" s="7">
        <v>77</v>
      </c>
      <c r="F1425" s="7">
        <v>0.184</v>
      </c>
      <c r="G1425" s="7">
        <v>0.67200000000000004</v>
      </c>
      <c r="H1425" s="7">
        <v>0.14399999999999999</v>
      </c>
      <c r="I1425" s="7">
        <v>472637</v>
      </c>
      <c r="J1425" s="7">
        <v>0.87</v>
      </c>
    </row>
    <row r="1426" spans="1:10" ht="15.75" customHeight="1" x14ac:dyDescent="0.35">
      <c r="A1426" s="7" t="s">
        <v>1617</v>
      </c>
      <c r="B1426" s="7">
        <v>1.0999999999999999E-2</v>
      </c>
      <c r="C1426" s="7">
        <v>2E-3</v>
      </c>
      <c r="D1426" s="7">
        <v>82</v>
      </c>
      <c r="E1426" s="7">
        <v>77</v>
      </c>
      <c r="F1426" s="7">
        <v>0.182</v>
      </c>
      <c r="G1426" s="7">
        <v>0.67500000000000004</v>
      </c>
      <c r="H1426" s="7">
        <v>0.14299999999999999</v>
      </c>
      <c r="I1426" s="7">
        <v>479993</v>
      </c>
      <c r="J1426" s="7">
        <v>0.874</v>
      </c>
    </row>
    <row r="1427" spans="1:10" ht="15.75" customHeight="1" x14ac:dyDescent="0.35">
      <c r="A1427" s="7" t="s">
        <v>1618</v>
      </c>
      <c r="B1427" s="7">
        <v>1.2E-2</v>
      </c>
      <c r="C1427" s="7">
        <v>2E-3</v>
      </c>
      <c r="D1427" s="7">
        <v>83</v>
      </c>
      <c r="E1427" s="7">
        <v>78</v>
      </c>
      <c r="F1427" s="7">
        <v>0.18</v>
      </c>
      <c r="G1427" s="7">
        <v>0.67900000000000005</v>
      </c>
      <c r="H1427" s="7">
        <v>0.14099999999999999</v>
      </c>
      <c r="I1427" s="7">
        <v>488650</v>
      </c>
      <c r="J1427" s="7">
        <v>0.878</v>
      </c>
    </row>
    <row r="1428" spans="1:10" ht="15.75" customHeight="1" x14ac:dyDescent="0.35">
      <c r="A1428" s="7" t="s">
        <v>1619</v>
      </c>
      <c r="B1428" s="7">
        <v>1.0999999999999999E-2</v>
      </c>
      <c r="C1428" s="7">
        <v>2E-3</v>
      </c>
      <c r="D1428" s="7">
        <v>83</v>
      </c>
      <c r="E1428" s="7">
        <v>78</v>
      </c>
      <c r="F1428" s="7">
        <v>0.17799999999999999</v>
      </c>
      <c r="G1428" s="7">
        <v>0.68200000000000005</v>
      </c>
      <c r="H1428" s="7">
        <v>0.14000000000000001</v>
      </c>
      <c r="I1428" s="7">
        <v>497783</v>
      </c>
      <c r="J1428" s="7">
        <v>0.88200000000000001</v>
      </c>
    </row>
    <row r="1429" spans="1:10" ht="15.75" customHeight="1" x14ac:dyDescent="0.35">
      <c r="A1429" s="7" t="s">
        <v>1620</v>
      </c>
      <c r="B1429" s="7">
        <v>1.2E-2</v>
      </c>
      <c r="C1429" s="7">
        <v>2E-3</v>
      </c>
      <c r="D1429" s="7">
        <v>84</v>
      </c>
      <c r="E1429" s="7">
        <v>78</v>
      </c>
      <c r="F1429" s="7">
        <v>0.17599999999999999</v>
      </c>
      <c r="G1429" s="7">
        <v>0.68400000000000005</v>
      </c>
      <c r="H1429" s="7">
        <v>0.14000000000000001</v>
      </c>
      <c r="I1429" s="7">
        <v>506953</v>
      </c>
      <c r="J1429" s="7">
        <v>0.88500000000000001</v>
      </c>
    </row>
    <row r="1430" spans="1:10" ht="15.75" customHeight="1" x14ac:dyDescent="0.35">
      <c r="A1430" s="7" t="s">
        <v>1621</v>
      </c>
      <c r="B1430" s="7">
        <v>1.0999999999999999E-2</v>
      </c>
      <c r="C1430" s="7">
        <v>2E-3</v>
      </c>
      <c r="D1430" s="7">
        <v>84</v>
      </c>
      <c r="E1430" s="7">
        <v>79</v>
      </c>
      <c r="F1430" s="7">
        <v>0.17499999999999999</v>
      </c>
      <c r="G1430" s="7">
        <v>0.68500000000000005</v>
      </c>
      <c r="H1430" s="7">
        <v>0.14000000000000001</v>
      </c>
      <c r="I1430" s="7">
        <v>518347</v>
      </c>
      <c r="J1430" s="7">
        <v>0.88900000000000001</v>
      </c>
    </row>
    <row r="1431" spans="1:10" ht="15.75" customHeight="1" x14ac:dyDescent="0.35">
      <c r="A1431" s="7" t="s">
        <v>1622</v>
      </c>
      <c r="B1431" s="7">
        <v>1.0999999999999999E-2</v>
      </c>
      <c r="C1431" s="7">
        <v>2E-3</v>
      </c>
      <c r="D1431" s="7">
        <v>84</v>
      </c>
      <c r="E1431" s="7">
        <v>79</v>
      </c>
      <c r="F1431" s="7">
        <v>0.17499999999999999</v>
      </c>
      <c r="G1431" s="7">
        <v>0.68500000000000005</v>
      </c>
      <c r="H1431" s="7">
        <v>0.14099999999999999</v>
      </c>
      <c r="I1431" s="7">
        <v>530946</v>
      </c>
      <c r="J1431" s="7">
        <v>0.89200000000000002</v>
      </c>
    </row>
    <row r="1432" spans="1:10" ht="15.75" customHeight="1" x14ac:dyDescent="0.35">
      <c r="A1432" s="7" t="s">
        <v>1623</v>
      </c>
      <c r="B1432" s="7">
        <v>8.9999999999999993E-3</v>
      </c>
      <c r="C1432" s="9">
        <v>3.2813011456628703E-2</v>
      </c>
      <c r="D1432" s="7">
        <v>80</v>
      </c>
      <c r="E1432" s="7">
        <v>75</v>
      </c>
      <c r="F1432" s="7">
        <v>0.22800000000000001</v>
      </c>
      <c r="G1432" s="7">
        <v>0.69799999999999995</v>
      </c>
      <c r="H1432" s="7">
        <v>7.3999999999999996E-2</v>
      </c>
      <c r="I1432" s="7">
        <v>431907</v>
      </c>
      <c r="J1432" s="7">
        <v>1</v>
      </c>
    </row>
    <row r="1433" spans="1:10" ht="15.75" customHeight="1" x14ac:dyDescent="0.35">
      <c r="A1433" s="7" t="s">
        <v>1625</v>
      </c>
      <c r="B1433" s="7">
        <v>8.0000000000000002E-3</v>
      </c>
      <c r="C1433" s="9">
        <v>3.2813011456628703E-2</v>
      </c>
      <c r="D1433" s="7">
        <v>80</v>
      </c>
      <c r="E1433" s="7">
        <v>76</v>
      </c>
      <c r="F1433" s="7">
        <v>0.219</v>
      </c>
      <c r="G1433" s="7">
        <v>0.70799999999999996</v>
      </c>
      <c r="H1433" s="7">
        <v>7.3999999999999996E-2</v>
      </c>
      <c r="I1433" s="7">
        <v>438080</v>
      </c>
      <c r="J1433" s="7">
        <v>1</v>
      </c>
    </row>
    <row r="1434" spans="1:10" ht="15.75" customHeight="1" x14ac:dyDescent="0.35">
      <c r="A1434" s="7" t="s">
        <v>1626</v>
      </c>
      <c r="B1434" s="7">
        <v>8.0000000000000002E-3</v>
      </c>
      <c r="C1434" s="9">
        <v>3.2813011456628703E-2</v>
      </c>
      <c r="D1434" s="7">
        <v>80</v>
      </c>
      <c r="E1434" s="7">
        <v>76</v>
      </c>
      <c r="F1434" s="7">
        <v>0.20799999999999999</v>
      </c>
      <c r="G1434" s="7">
        <v>0.71799999999999997</v>
      </c>
      <c r="H1434" s="7">
        <v>7.3999999999999996E-2</v>
      </c>
      <c r="I1434" s="7">
        <v>444150</v>
      </c>
      <c r="J1434" s="7">
        <v>1</v>
      </c>
    </row>
    <row r="1435" spans="1:10" ht="15.75" customHeight="1" x14ac:dyDescent="0.35">
      <c r="A1435" s="7" t="s">
        <v>1627</v>
      </c>
      <c r="B1435" s="7">
        <v>8.0000000000000002E-3</v>
      </c>
      <c r="C1435" s="9">
        <v>3.2813011456628703E-2</v>
      </c>
      <c r="D1435" s="7">
        <v>81</v>
      </c>
      <c r="E1435" s="7">
        <v>76</v>
      </c>
      <c r="F1435" s="7">
        <v>0.19700000000000001</v>
      </c>
      <c r="G1435" s="7">
        <v>0.73</v>
      </c>
      <c r="H1435" s="7">
        <v>7.3999999999999996E-2</v>
      </c>
      <c r="I1435" s="7">
        <v>450711</v>
      </c>
      <c r="J1435" s="7">
        <v>1</v>
      </c>
    </row>
    <row r="1436" spans="1:10" ht="15.75" customHeight="1" x14ac:dyDescent="0.35">
      <c r="A1436" s="7" t="s">
        <v>1628</v>
      </c>
      <c r="B1436" s="7">
        <v>8.0000000000000002E-3</v>
      </c>
      <c r="C1436" s="9">
        <v>3.2813011456628703E-2</v>
      </c>
      <c r="D1436" s="7">
        <v>81</v>
      </c>
      <c r="E1436" s="7">
        <v>76</v>
      </c>
      <c r="F1436" s="7">
        <v>0.185</v>
      </c>
      <c r="G1436" s="7">
        <v>0.74199999999999999</v>
      </c>
      <c r="H1436" s="7">
        <v>7.3999999999999996E-2</v>
      </c>
      <c r="I1436" s="7">
        <v>458542</v>
      </c>
      <c r="J1436" s="7">
        <v>1</v>
      </c>
    </row>
    <row r="1437" spans="1:10" ht="15.75" customHeight="1" x14ac:dyDescent="0.35">
      <c r="A1437" s="7" t="s">
        <v>1629</v>
      </c>
      <c r="B1437" s="7">
        <v>8.0000000000000002E-3</v>
      </c>
      <c r="C1437" s="9">
        <v>3.2813011456628703E-2</v>
      </c>
      <c r="D1437" s="7">
        <v>81</v>
      </c>
      <c r="E1437" s="7">
        <v>76</v>
      </c>
      <c r="F1437" s="7">
        <v>0.17299999999999999</v>
      </c>
      <c r="G1437" s="7">
        <v>0.754</v>
      </c>
      <c r="H1437" s="7">
        <v>7.2999999999999995E-2</v>
      </c>
      <c r="I1437" s="7">
        <v>468149</v>
      </c>
      <c r="J1437" s="7">
        <v>1</v>
      </c>
    </row>
    <row r="1438" spans="1:10" ht="15.75" customHeight="1" x14ac:dyDescent="0.35">
      <c r="A1438" s="7" t="s">
        <v>1630</v>
      </c>
      <c r="B1438" s="7">
        <v>8.0000000000000002E-3</v>
      </c>
      <c r="C1438" s="9">
        <v>3.2813011456628703E-2</v>
      </c>
      <c r="D1438" s="7">
        <v>81</v>
      </c>
      <c r="E1438" s="7">
        <v>77</v>
      </c>
      <c r="F1438" s="7">
        <v>0.161</v>
      </c>
      <c r="G1438" s="7">
        <v>0.76600000000000001</v>
      </c>
      <c r="H1438" s="7">
        <v>7.1999999999999995E-2</v>
      </c>
      <c r="I1438" s="7">
        <v>479808</v>
      </c>
      <c r="J1438" s="7">
        <v>1</v>
      </c>
    </row>
    <row r="1439" spans="1:10" ht="15.75" customHeight="1" x14ac:dyDescent="0.35">
      <c r="A1439" s="7" t="s">
        <v>1631</v>
      </c>
      <c r="B1439" s="7">
        <v>8.0000000000000002E-3</v>
      </c>
      <c r="C1439" s="9">
        <v>3.2813011456628703E-2</v>
      </c>
      <c r="D1439" s="7">
        <v>82</v>
      </c>
      <c r="E1439" s="7">
        <v>77</v>
      </c>
      <c r="F1439" s="7">
        <v>0.15</v>
      </c>
      <c r="G1439" s="7">
        <v>0.77800000000000002</v>
      </c>
      <c r="H1439" s="7">
        <v>7.0999999999999994E-2</v>
      </c>
      <c r="I1439" s="7">
        <v>493206</v>
      </c>
      <c r="J1439" s="7">
        <v>1</v>
      </c>
    </row>
    <row r="1440" spans="1:10" ht="15.75" customHeight="1" x14ac:dyDescent="0.35">
      <c r="A1440" s="7" t="s">
        <v>1632</v>
      </c>
      <c r="B1440" s="7">
        <v>8.9999999999999993E-3</v>
      </c>
      <c r="C1440" s="9">
        <v>3.2813011456628703E-2</v>
      </c>
      <c r="D1440" s="7">
        <v>82</v>
      </c>
      <c r="E1440" s="7">
        <v>77</v>
      </c>
      <c r="F1440" s="7">
        <v>0.14099999999999999</v>
      </c>
      <c r="G1440" s="7">
        <v>0.78800000000000003</v>
      </c>
      <c r="H1440" s="7">
        <v>7.0999999999999994E-2</v>
      </c>
      <c r="I1440" s="7">
        <v>507528</v>
      </c>
      <c r="J1440" s="7">
        <v>1</v>
      </c>
    </row>
    <row r="1441" spans="1:10" ht="15.75" customHeight="1" x14ac:dyDescent="0.35">
      <c r="A1441" s="7" t="s">
        <v>1633</v>
      </c>
      <c r="B1441" s="7">
        <v>8.9999999999999993E-3</v>
      </c>
      <c r="C1441" s="9">
        <v>3.2813011456628703E-2</v>
      </c>
      <c r="D1441" s="7">
        <v>82</v>
      </c>
      <c r="E1441" s="7">
        <v>77</v>
      </c>
      <c r="F1441" s="7">
        <v>0.13300000000000001</v>
      </c>
      <c r="G1441" s="7">
        <v>0.79600000000000004</v>
      </c>
      <c r="H1441" s="7">
        <v>7.0999999999999994E-2</v>
      </c>
      <c r="I1441" s="7">
        <v>521617</v>
      </c>
      <c r="J1441" s="7">
        <v>1</v>
      </c>
    </row>
    <row r="1442" spans="1:10" ht="15.75" customHeight="1" x14ac:dyDescent="0.35">
      <c r="A1442" s="7" t="s">
        <v>1634</v>
      </c>
      <c r="B1442" s="7">
        <v>8.9999999999999993E-3</v>
      </c>
      <c r="C1442" s="9">
        <v>3.2813011456628703E-2</v>
      </c>
      <c r="D1442" s="7">
        <v>82</v>
      </c>
      <c r="E1442" s="7">
        <v>77</v>
      </c>
      <c r="F1442" s="7">
        <v>0.127</v>
      </c>
      <c r="G1442" s="7">
        <v>0.80100000000000005</v>
      </c>
      <c r="H1442" s="7">
        <v>7.1999999999999995E-2</v>
      </c>
      <c r="I1442" s="7">
        <v>534626</v>
      </c>
      <c r="J1442" s="7">
        <v>1</v>
      </c>
    </row>
    <row r="1443" spans="1:10" ht="15.75" customHeight="1" x14ac:dyDescent="0.35">
      <c r="A1443" s="7" t="s">
        <v>1635</v>
      </c>
      <c r="B1443" s="7">
        <v>0.01</v>
      </c>
      <c r="C1443" s="9">
        <v>3.2813011456628703E-2</v>
      </c>
      <c r="D1443" s="7">
        <v>82</v>
      </c>
      <c r="E1443" s="7">
        <v>78</v>
      </c>
      <c r="F1443" s="7">
        <v>0.124</v>
      </c>
      <c r="G1443" s="7">
        <v>0.80200000000000005</v>
      </c>
      <c r="H1443" s="7">
        <v>7.3999999999999996E-2</v>
      </c>
      <c r="I1443" s="7">
        <v>546278</v>
      </c>
      <c r="J1443" s="7">
        <v>1</v>
      </c>
    </row>
    <row r="1444" spans="1:10" ht="15.75" customHeight="1" x14ac:dyDescent="0.35">
      <c r="A1444" s="7" t="s">
        <v>1636</v>
      </c>
      <c r="B1444" s="7">
        <v>0.01</v>
      </c>
      <c r="C1444" s="9">
        <v>3.2813011456628703E-2</v>
      </c>
      <c r="D1444" s="7">
        <v>82</v>
      </c>
      <c r="E1444" s="7">
        <v>78</v>
      </c>
      <c r="F1444" s="7">
        <v>0.122</v>
      </c>
      <c r="G1444" s="7">
        <v>0.8</v>
      </c>
      <c r="H1444" s="7">
        <v>7.6999999999999999E-2</v>
      </c>
      <c r="I1444" s="7">
        <v>556783</v>
      </c>
      <c r="J1444" s="7">
        <v>1</v>
      </c>
    </row>
    <row r="1445" spans="1:10" ht="15.75" customHeight="1" x14ac:dyDescent="0.35">
      <c r="A1445" s="7" t="s">
        <v>1637</v>
      </c>
      <c r="B1445" s="7">
        <v>4.1000000000000002E-2</v>
      </c>
      <c r="C1445" s="7">
        <v>7.0999999999999994E-2</v>
      </c>
      <c r="D1445" s="7">
        <v>60</v>
      </c>
      <c r="E1445" s="7">
        <v>57</v>
      </c>
      <c r="F1445" s="7">
        <v>0.45500000000000002</v>
      </c>
      <c r="G1445" s="7">
        <v>0.51500000000000001</v>
      </c>
      <c r="H1445" s="7">
        <v>0.03</v>
      </c>
      <c r="I1445" s="7">
        <v>15744811</v>
      </c>
      <c r="J1445" s="7">
        <v>0.27100000000000002</v>
      </c>
    </row>
    <row r="1446" spans="1:10" ht="15.75" customHeight="1" x14ac:dyDescent="0.35">
      <c r="A1446" s="7" t="s">
        <v>1639</v>
      </c>
      <c r="B1446" s="7">
        <v>0.04</v>
      </c>
      <c r="C1446" s="7">
        <v>6.7000000000000004E-2</v>
      </c>
      <c r="D1446" s="7">
        <v>60</v>
      </c>
      <c r="E1446" s="7">
        <v>58</v>
      </c>
      <c r="F1446" s="7">
        <v>0.45500000000000002</v>
      </c>
      <c r="G1446" s="7">
        <v>0.51600000000000001</v>
      </c>
      <c r="H1446" s="7">
        <v>0.03</v>
      </c>
      <c r="I1446" s="7">
        <v>16235767</v>
      </c>
      <c r="J1446" s="7">
        <v>0.27400000000000002</v>
      </c>
    </row>
    <row r="1447" spans="1:10" ht="15.75" customHeight="1" x14ac:dyDescent="0.35">
      <c r="A1447" s="7" t="s">
        <v>1640</v>
      </c>
      <c r="B1447" s="7">
        <v>0.04</v>
      </c>
      <c r="C1447" s="7">
        <v>6.4000000000000001E-2</v>
      </c>
      <c r="D1447" s="7">
        <v>61</v>
      </c>
      <c r="E1447" s="7">
        <v>59</v>
      </c>
      <c r="F1447" s="7">
        <v>0.45400000000000001</v>
      </c>
      <c r="G1447" s="7">
        <v>0.51700000000000002</v>
      </c>
      <c r="H1447" s="7">
        <v>0.03</v>
      </c>
      <c r="I1447" s="7">
        <v>16736029</v>
      </c>
      <c r="J1447" s="7">
        <v>0.27700000000000002</v>
      </c>
    </row>
    <row r="1448" spans="1:10" ht="15.75" customHeight="1" x14ac:dyDescent="0.35">
      <c r="A1448" s="7" t="s">
        <v>1641</v>
      </c>
      <c r="B1448" s="7">
        <v>3.9E-2</v>
      </c>
      <c r="C1448" s="7">
        <v>6.0999999999999999E-2</v>
      </c>
      <c r="D1448" s="7">
        <v>62</v>
      </c>
      <c r="E1448" s="7">
        <v>59</v>
      </c>
      <c r="F1448" s="7">
        <v>0.45200000000000001</v>
      </c>
      <c r="G1448" s="7">
        <v>0.51800000000000002</v>
      </c>
      <c r="H1448" s="7">
        <v>2.9000000000000001E-2</v>
      </c>
      <c r="I1448" s="7">
        <v>17245275</v>
      </c>
      <c r="J1448" s="7">
        <v>0.27900000000000003</v>
      </c>
    </row>
    <row r="1449" spans="1:10" ht="15.75" customHeight="1" x14ac:dyDescent="0.35">
      <c r="A1449" s="7" t="s">
        <v>1642</v>
      </c>
      <c r="B1449" s="7">
        <v>3.7999999999999999E-2</v>
      </c>
      <c r="C1449" s="7">
        <v>5.8000000000000003E-2</v>
      </c>
      <c r="D1449" s="7">
        <v>62</v>
      </c>
      <c r="E1449" s="7">
        <v>59</v>
      </c>
      <c r="F1449" s="7">
        <v>0.45</v>
      </c>
      <c r="G1449" s="7">
        <v>0.52</v>
      </c>
      <c r="H1449" s="7">
        <v>2.9000000000000001E-2</v>
      </c>
      <c r="I1449" s="7">
        <v>17763367</v>
      </c>
      <c r="J1449" s="7">
        <v>0.28199999999999997</v>
      </c>
    </row>
    <row r="1450" spans="1:10" ht="15.75" customHeight="1" x14ac:dyDescent="0.35">
      <c r="A1450" s="7" t="s">
        <v>1643</v>
      </c>
      <c r="B1450" s="7">
        <v>3.7999999999999999E-2</v>
      </c>
      <c r="C1450" s="7">
        <v>5.5E-2</v>
      </c>
      <c r="D1450" s="7">
        <v>63</v>
      </c>
      <c r="E1450" s="7">
        <v>60</v>
      </c>
      <c r="F1450" s="7">
        <v>0.44800000000000001</v>
      </c>
      <c r="G1450" s="7">
        <v>0.52300000000000002</v>
      </c>
      <c r="H1450" s="7">
        <v>2.9000000000000001E-2</v>
      </c>
      <c r="I1450" s="7">
        <v>18290394</v>
      </c>
      <c r="J1450" s="7">
        <v>0.28799999999999998</v>
      </c>
    </row>
    <row r="1451" spans="1:10" ht="15.75" customHeight="1" x14ac:dyDescent="0.35">
      <c r="A1451" s="7" t="s">
        <v>1644</v>
      </c>
      <c r="B1451" s="7">
        <v>3.6999999999999998E-2</v>
      </c>
      <c r="C1451" s="7">
        <v>5.1999999999999998E-2</v>
      </c>
      <c r="D1451" s="7">
        <v>63</v>
      </c>
      <c r="E1451" s="7">
        <v>60</v>
      </c>
      <c r="F1451" s="7">
        <v>0.44600000000000001</v>
      </c>
      <c r="G1451" s="7">
        <v>0.52500000000000002</v>
      </c>
      <c r="H1451" s="7">
        <v>2.9000000000000001E-2</v>
      </c>
      <c r="I1451" s="7">
        <v>18826126</v>
      </c>
      <c r="J1451" s="7">
        <v>0.29399999999999998</v>
      </c>
    </row>
    <row r="1452" spans="1:10" ht="15.75" customHeight="1" x14ac:dyDescent="0.35">
      <c r="A1452" s="7" t="s">
        <v>1645</v>
      </c>
      <c r="B1452" s="7">
        <v>3.6999999999999998E-2</v>
      </c>
      <c r="C1452" s="7">
        <v>4.9000000000000002E-2</v>
      </c>
      <c r="D1452" s="7">
        <v>63</v>
      </c>
      <c r="E1452" s="7">
        <v>61</v>
      </c>
      <c r="F1452" s="7">
        <v>0.443</v>
      </c>
      <c r="G1452" s="7">
        <v>0.52800000000000002</v>
      </c>
      <c r="H1452" s="7">
        <v>2.9000000000000001E-2</v>
      </c>
      <c r="I1452" s="7">
        <v>19371023</v>
      </c>
      <c r="J1452" s="7">
        <v>0.3</v>
      </c>
    </row>
    <row r="1453" spans="1:10" ht="15.75" customHeight="1" x14ac:dyDescent="0.35">
      <c r="A1453" s="7" t="s">
        <v>1646</v>
      </c>
      <c r="B1453" s="7">
        <v>3.5999999999999997E-2</v>
      </c>
      <c r="C1453" s="7">
        <v>4.7E-2</v>
      </c>
      <c r="D1453" s="7">
        <v>64</v>
      </c>
      <c r="E1453" s="7">
        <v>61</v>
      </c>
      <c r="F1453" s="7">
        <v>0.44</v>
      </c>
      <c r="G1453" s="7">
        <v>0.53100000000000003</v>
      </c>
      <c r="H1453" s="7">
        <v>2.9000000000000001E-2</v>
      </c>
      <c r="I1453" s="7">
        <v>19926785</v>
      </c>
      <c r="J1453" s="7">
        <v>0.307</v>
      </c>
    </row>
    <row r="1454" spans="1:10" ht="15.75" customHeight="1" x14ac:dyDescent="0.35">
      <c r="A1454" s="7" t="s">
        <v>1647</v>
      </c>
      <c r="B1454" s="7">
        <v>3.5999999999999997E-2</v>
      </c>
      <c r="C1454" s="7">
        <v>4.4999999999999998E-2</v>
      </c>
      <c r="D1454" s="7">
        <v>64</v>
      </c>
      <c r="E1454" s="7">
        <v>61</v>
      </c>
      <c r="F1454" s="7">
        <v>0.437</v>
      </c>
      <c r="G1454" s="7">
        <v>0.53400000000000003</v>
      </c>
      <c r="H1454" s="7">
        <v>2.9000000000000001E-2</v>
      </c>
      <c r="I1454" s="7">
        <v>20495695</v>
      </c>
      <c r="J1454" s="7">
        <v>0.313</v>
      </c>
    </row>
    <row r="1455" spans="1:10" ht="15.75" customHeight="1" x14ac:dyDescent="0.35">
      <c r="A1455" s="7" t="s">
        <v>1648</v>
      </c>
      <c r="B1455" s="7">
        <v>3.5000000000000003E-2</v>
      </c>
      <c r="C1455" s="7">
        <v>4.3999999999999997E-2</v>
      </c>
      <c r="D1455" s="7">
        <v>65</v>
      </c>
      <c r="E1455" s="7">
        <v>62</v>
      </c>
      <c r="F1455" s="7">
        <v>0.434</v>
      </c>
      <c r="G1455" s="7">
        <v>0.53700000000000003</v>
      </c>
      <c r="H1455" s="7">
        <v>2.8000000000000001E-2</v>
      </c>
      <c r="I1455" s="7">
        <v>21079532</v>
      </c>
      <c r="J1455" s="7">
        <v>0.31900000000000001</v>
      </c>
    </row>
    <row r="1456" spans="1:10" ht="15.75" customHeight="1" x14ac:dyDescent="0.35">
      <c r="A1456" s="7" t="s">
        <v>1649</v>
      </c>
      <c r="B1456" s="7">
        <v>3.5000000000000003E-2</v>
      </c>
      <c r="C1456" s="7">
        <v>4.2000000000000003E-2</v>
      </c>
      <c r="D1456" s="7">
        <v>65</v>
      </c>
      <c r="E1456" s="7">
        <v>62</v>
      </c>
      <c r="F1456" s="7">
        <v>0.43099999999999999</v>
      </c>
      <c r="G1456" s="7">
        <v>0.54100000000000004</v>
      </c>
      <c r="H1456" s="7">
        <v>2.8000000000000001E-2</v>
      </c>
      <c r="I1456" s="7">
        <v>21678934</v>
      </c>
      <c r="J1456" s="7">
        <v>0.32600000000000001</v>
      </c>
    </row>
    <row r="1457" spans="1:10" ht="15.75" customHeight="1" x14ac:dyDescent="0.35">
      <c r="A1457" s="7" t="s">
        <v>1650</v>
      </c>
      <c r="B1457" s="7">
        <v>3.5000000000000003E-2</v>
      </c>
      <c r="C1457" s="7">
        <v>4.1000000000000002E-2</v>
      </c>
      <c r="D1457" s="7">
        <v>66</v>
      </c>
      <c r="E1457" s="7">
        <v>63</v>
      </c>
      <c r="F1457" s="7">
        <v>0.42699999999999999</v>
      </c>
      <c r="G1457" s="7">
        <v>0.54500000000000004</v>
      </c>
      <c r="H1457" s="7">
        <v>2.8000000000000001E-2</v>
      </c>
      <c r="I1457" s="7">
        <v>22293914</v>
      </c>
      <c r="J1457" s="7">
        <v>0.33200000000000002</v>
      </c>
    </row>
    <row r="1458" spans="1:10" ht="15.75" customHeight="1" x14ac:dyDescent="0.35">
      <c r="A1458" s="7" t="s">
        <v>1651</v>
      </c>
      <c r="B1458" s="7">
        <v>4.4999999999999998E-2</v>
      </c>
      <c r="C1458" s="7">
        <v>0.10299999999999999</v>
      </c>
      <c r="D1458" s="7">
        <v>46</v>
      </c>
      <c r="E1458" s="7">
        <v>46</v>
      </c>
      <c r="F1458" s="7">
        <v>0.45800000000000002</v>
      </c>
      <c r="G1458" s="7">
        <v>0.51100000000000001</v>
      </c>
      <c r="H1458" s="7">
        <v>3.1E-2</v>
      </c>
      <c r="I1458" s="7">
        <v>11321496</v>
      </c>
      <c r="J1458" s="7">
        <v>0.14599999999999999</v>
      </c>
    </row>
    <row r="1459" spans="1:10" ht="15.75" customHeight="1" x14ac:dyDescent="0.35">
      <c r="A1459" s="7" t="s">
        <v>1653</v>
      </c>
      <c r="B1459" s="7">
        <v>4.4999999999999998E-2</v>
      </c>
      <c r="C1459" s="7">
        <v>9.7000000000000003E-2</v>
      </c>
      <c r="D1459" s="7">
        <v>46</v>
      </c>
      <c r="E1459" s="7">
        <v>46</v>
      </c>
      <c r="F1459" s="7">
        <v>0.46</v>
      </c>
      <c r="G1459" s="7">
        <v>0.51</v>
      </c>
      <c r="H1459" s="7">
        <v>0.03</v>
      </c>
      <c r="I1459" s="7">
        <v>11623166</v>
      </c>
      <c r="J1459" s="7">
        <v>0.14699999999999999</v>
      </c>
    </row>
    <row r="1460" spans="1:10" ht="15.75" customHeight="1" x14ac:dyDescent="0.35">
      <c r="A1460" s="7" t="s">
        <v>1654</v>
      </c>
      <c r="B1460" s="7">
        <v>4.3999999999999997E-2</v>
      </c>
      <c r="C1460" s="7">
        <v>0.09</v>
      </c>
      <c r="D1460" s="7">
        <v>47</v>
      </c>
      <c r="E1460" s="7">
        <v>47</v>
      </c>
      <c r="F1460" s="7">
        <v>0.46100000000000002</v>
      </c>
      <c r="G1460" s="7">
        <v>0.50900000000000001</v>
      </c>
      <c r="H1460" s="7">
        <v>0.03</v>
      </c>
      <c r="I1460" s="7">
        <v>11926778</v>
      </c>
      <c r="J1460" s="7">
        <v>0.14799999999999999</v>
      </c>
    </row>
    <row r="1461" spans="1:10" ht="15.75" customHeight="1" x14ac:dyDescent="0.35">
      <c r="A1461" s="7" t="s">
        <v>1655</v>
      </c>
      <c r="B1461" s="7">
        <v>4.2999999999999997E-2</v>
      </c>
      <c r="C1461" s="7">
        <v>8.4000000000000005E-2</v>
      </c>
      <c r="D1461" s="7">
        <v>47</v>
      </c>
      <c r="E1461" s="7">
        <v>47</v>
      </c>
      <c r="F1461" s="7">
        <v>0.46100000000000002</v>
      </c>
      <c r="G1461" s="7">
        <v>0.50900000000000001</v>
      </c>
      <c r="H1461" s="7">
        <v>0.03</v>
      </c>
      <c r="I1461" s="7">
        <v>12238739</v>
      </c>
      <c r="J1461" s="7">
        <v>0.14899999999999999</v>
      </c>
    </row>
    <row r="1462" spans="1:10" ht="15.75" customHeight="1" x14ac:dyDescent="0.35">
      <c r="A1462" s="7" t="s">
        <v>1656</v>
      </c>
      <c r="B1462" s="7">
        <v>4.2999999999999997E-2</v>
      </c>
      <c r="C1462" s="7">
        <v>7.8E-2</v>
      </c>
      <c r="D1462" s="7">
        <v>48</v>
      </c>
      <c r="E1462" s="7">
        <v>48</v>
      </c>
      <c r="F1462" s="7">
        <v>0.46100000000000002</v>
      </c>
      <c r="G1462" s="7">
        <v>0.50800000000000001</v>
      </c>
      <c r="H1462" s="7">
        <v>0.03</v>
      </c>
      <c r="I1462" s="7">
        <v>12569091</v>
      </c>
      <c r="J1462" s="7">
        <v>0.15</v>
      </c>
    </row>
    <row r="1463" spans="1:10" ht="15.75" customHeight="1" x14ac:dyDescent="0.35">
      <c r="A1463" s="7" t="s">
        <v>1657</v>
      </c>
      <c r="B1463" s="7">
        <v>4.2000000000000003E-2</v>
      </c>
      <c r="C1463" s="7">
        <v>7.2999999999999995E-2</v>
      </c>
      <c r="D1463" s="7">
        <v>49</v>
      </c>
      <c r="E1463" s="7">
        <v>49</v>
      </c>
      <c r="F1463" s="7">
        <v>0.46100000000000002</v>
      </c>
      <c r="G1463" s="7">
        <v>0.50800000000000001</v>
      </c>
      <c r="H1463" s="7">
        <v>3.1E-2</v>
      </c>
      <c r="I1463" s="7">
        <v>12924746</v>
      </c>
      <c r="J1463" s="7">
        <v>0.151</v>
      </c>
    </row>
    <row r="1464" spans="1:10" ht="15.75" customHeight="1" x14ac:dyDescent="0.35">
      <c r="A1464" s="7" t="s">
        <v>1658</v>
      </c>
      <c r="B1464" s="7">
        <v>4.2000000000000003E-2</v>
      </c>
      <c r="C1464" s="7">
        <v>6.8000000000000005E-2</v>
      </c>
      <c r="D1464" s="7">
        <v>50</v>
      </c>
      <c r="E1464" s="7">
        <v>50</v>
      </c>
      <c r="F1464" s="7">
        <v>0.46100000000000002</v>
      </c>
      <c r="G1464" s="7">
        <v>0.50800000000000001</v>
      </c>
      <c r="H1464" s="7">
        <v>0.03</v>
      </c>
      <c r="I1464" s="7">
        <v>13307535</v>
      </c>
      <c r="J1464" s="7">
        <v>0.151</v>
      </c>
    </row>
    <row r="1465" spans="1:10" ht="15.75" customHeight="1" x14ac:dyDescent="0.35">
      <c r="A1465" s="7" t="s">
        <v>1659</v>
      </c>
      <c r="B1465" s="7">
        <v>4.2000000000000003E-2</v>
      </c>
      <c r="C1465" s="7">
        <v>6.4000000000000001E-2</v>
      </c>
      <c r="D1465" s="7">
        <v>51</v>
      </c>
      <c r="E1465" s="7">
        <v>51</v>
      </c>
      <c r="F1465" s="7">
        <v>0.46100000000000002</v>
      </c>
      <c r="G1465" s="7">
        <v>0.50900000000000001</v>
      </c>
      <c r="H1465" s="7">
        <v>0.03</v>
      </c>
      <c r="I1465" s="7">
        <v>13713758</v>
      </c>
      <c r="J1465" s="7">
        <v>0.152</v>
      </c>
    </row>
    <row r="1466" spans="1:10" ht="15.75" customHeight="1" x14ac:dyDescent="0.35">
      <c r="A1466" s="7" t="s">
        <v>1660</v>
      </c>
      <c r="B1466" s="7">
        <v>4.2000000000000003E-2</v>
      </c>
      <c r="C1466" s="7">
        <v>5.8999999999999997E-2</v>
      </c>
      <c r="D1466" s="7">
        <v>52</v>
      </c>
      <c r="E1466" s="7">
        <v>52</v>
      </c>
      <c r="F1466" s="7">
        <v>0.46</v>
      </c>
      <c r="G1466" s="7">
        <v>0.50900000000000001</v>
      </c>
      <c r="H1466" s="7">
        <v>0.03</v>
      </c>
      <c r="I1466" s="7">
        <v>14138207</v>
      </c>
      <c r="J1466" s="7">
        <v>0.153</v>
      </c>
    </row>
    <row r="1467" spans="1:10" ht="15.75" customHeight="1" x14ac:dyDescent="0.35">
      <c r="A1467" s="7" t="s">
        <v>1661</v>
      </c>
      <c r="B1467" s="7">
        <v>4.1000000000000002E-2</v>
      </c>
      <c r="C1467" s="7">
        <v>5.5E-2</v>
      </c>
      <c r="D1467" s="7">
        <v>53</v>
      </c>
      <c r="E1467" s="7">
        <v>53</v>
      </c>
      <c r="F1467" s="7">
        <v>0.45900000000000002</v>
      </c>
      <c r="G1467" s="7">
        <v>0.51</v>
      </c>
      <c r="H1467" s="7">
        <v>3.1E-2</v>
      </c>
      <c r="I1467" s="7">
        <v>14573338</v>
      </c>
      <c r="J1467" s="7">
        <v>0.154</v>
      </c>
    </row>
    <row r="1468" spans="1:10" ht="15.75" customHeight="1" x14ac:dyDescent="0.35">
      <c r="A1468" s="7" t="s">
        <v>1662</v>
      </c>
      <c r="B1468" s="7">
        <v>4.1000000000000002E-2</v>
      </c>
      <c r="C1468" s="7">
        <v>5.2999999999999999E-2</v>
      </c>
      <c r="D1468" s="7">
        <v>54</v>
      </c>
      <c r="E1468" s="7">
        <v>53</v>
      </c>
      <c r="F1468" s="7">
        <v>0.45800000000000002</v>
      </c>
      <c r="G1468" s="7">
        <v>0.51100000000000001</v>
      </c>
      <c r="H1468" s="7">
        <v>3.1E-2</v>
      </c>
      <c r="I1468" s="7">
        <v>15013694</v>
      </c>
      <c r="J1468" s="7">
        <v>0.155</v>
      </c>
    </row>
    <row r="1469" spans="1:10" ht="15.75" customHeight="1" x14ac:dyDescent="0.35">
      <c r="A1469" s="7" t="s">
        <v>1663</v>
      </c>
      <c r="B1469" s="7">
        <v>0.04</v>
      </c>
      <c r="C1469" s="7">
        <v>4.9000000000000002E-2</v>
      </c>
      <c r="D1469" s="7">
        <v>54</v>
      </c>
      <c r="E1469" s="7">
        <v>54</v>
      </c>
      <c r="F1469" s="7">
        <v>0.45600000000000002</v>
      </c>
      <c r="G1469" s="7">
        <v>0.51200000000000001</v>
      </c>
      <c r="H1469" s="7">
        <v>3.1E-2</v>
      </c>
      <c r="I1469" s="7">
        <v>15457531</v>
      </c>
      <c r="J1469" s="7">
        <v>0.157</v>
      </c>
    </row>
    <row r="1470" spans="1:10" ht="15.75" customHeight="1" x14ac:dyDescent="0.35">
      <c r="A1470" s="7" t="s">
        <v>1664</v>
      </c>
      <c r="B1470" s="7">
        <v>0.04</v>
      </c>
      <c r="C1470" s="7">
        <v>4.5999999999999999E-2</v>
      </c>
      <c r="D1470" s="7">
        <v>55</v>
      </c>
      <c r="E1470" s="7">
        <v>55</v>
      </c>
      <c r="F1470" s="7">
        <v>0.45400000000000001</v>
      </c>
      <c r="G1470" s="7">
        <v>0.51400000000000001</v>
      </c>
      <c r="H1470" s="7">
        <v>3.1E-2</v>
      </c>
      <c r="I1470" s="7">
        <v>15906483</v>
      </c>
      <c r="J1470" s="7">
        <v>0.158</v>
      </c>
    </row>
    <row r="1471" spans="1:10" ht="15.75" customHeight="1" x14ac:dyDescent="0.35">
      <c r="A1471" s="7" t="s">
        <v>1665</v>
      </c>
      <c r="B1471" s="7">
        <v>2.3E-2</v>
      </c>
      <c r="C1471" s="7">
        <v>8.9999999999999993E-3</v>
      </c>
      <c r="D1471" s="7">
        <v>75</v>
      </c>
      <c r="E1471" s="7">
        <v>71</v>
      </c>
      <c r="F1471" s="7">
        <v>0.33300000000000002</v>
      </c>
      <c r="G1471" s="7">
        <v>0.628</v>
      </c>
      <c r="H1471" s="7">
        <v>3.7999999999999999E-2</v>
      </c>
      <c r="I1471" s="7">
        <v>23420751</v>
      </c>
      <c r="J1471" s="7">
        <v>0.62</v>
      </c>
    </row>
    <row r="1472" spans="1:10" ht="15.75" customHeight="1" x14ac:dyDescent="0.35">
      <c r="A1472" s="7" t="s">
        <v>1667</v>
      </c>
      <c r="B1472" s="7">
        <v>2.1999999999999999E-2</v>
      </c>
      <c r="C1472" s="7">
        <v>8.0000000000000002E-3</v>
      </c>
      <c r="D1472" s="7">
        <v>75</v>
      </c>
      <c r="E1472" s="7">
        <v>71</v>
      </c>
      <c r="F1472" s="7">
        <v>0.32700000000000001</v>
      </c>
      <c r="G1472" s="7">
        <v>0.63400000000000001</v>
      </c>
      <c r="H1472" s="7">
        <v>3.9E-2</v>
      </c>
      <c r="I1472" s="7">
        <v>23925742</v>
      </c>
      <c r="J1472" s="7">
        <v>0.629</v>
      </c>
    </row>
    <row r="1473" spans="1:10" ht="15.75" customHeight="1" x14ac:dyDescent="0.35">
      <c r="A1473" s="7" t="s">
        <v>1668</v>
      </c>
      <c r="B1473" s="7">
        <v>2.1000000000000001E-2</v>
      </c>
      <c r="C1473" s="7">
        <v>8.0000000000000002E-3</v>
      </c>
      <c r="D1473" s="7">
        <v>75</v>
      </c>
      <c r="E1473" s="7">
        <v>71</v>
      </c>
      <c r="F1473" s="7">
        <v>0.32100000000000001</v>
      </c>
      <c r="G1473" s="7">
        <v>0.63900000000000001</v>
      </c>
      <c r="H1473" s="7">
        <v>0.04</v>
      </c>
      <c r="I1473" s="7">
        <v>24413795</v>
      </c>
      <c r="J1473" s="7">
        <v>0.63900000000000001</v>
      </c>
    </row>
    <row r="1474" spans="1:10" ht="15.75" customHeight="1" x14ac:dyDescent="0.35">
      <c r="A1474" s="7" t="s">
        <v>1669</v>
      </c>
      <c r="B1474" s="7">
        <v>0.02</v>
      </c>
      <c r="C1474" s="7">
        <v>7.0000000000000001E-3</v>
      </c>
      <c r="D1474" s="7">
        <v>76</v>
      </c>
      <c r="E1474" s="7">
        <v>71</v>
      </c>
      <c r="F1474" s="7">
        <v>0.315</v>
      </c>
      <c r="G1474" s="7">
        <v>0.64400000000000002</v>
      </c>
      <c r="H1474" s="7">
        <v>4.2000000000000003E-2</v>
      </c>
      <c r="I1474" s="7">
        <v>24890654</v>
      </c>
      <c r="J1474" s="7">
        <v>0.64800000000000002</v>
      </c>
    </row>
    <row r="1475" spans="1:10" ht="15.75" customHeight="1" x14ac:dyDescent="0.35">
      <c r="A1475" s="7" t="s">
        <v>1670</v>
      </c>
      <c r="B1475" s="7">
        <v>1.9E-2</v>
      </c>
      <c r="C1475" s="7">
        <v>7.0000000000000001E-3</v>
      </c>
      <c r="D1475" s="7">
        <v>76</v>
      </c>
      <c r="E1475" s="7">
        <v>71</v>
      </c>
      <c r="F1475" s="7">
        <v>0.308</v>
      </c>
      <c r="G1475" s="7">
        <v>0.64900000000000002</v>
      </c>
      <c r="H1475" s="7">
        <v>4.2999999999999997E-2</v>
      </c>
      <c r="I1475" s="7">
        <v>25365089</v>
      </c>
      <c r="J1475" s="7">
        <v>0.65700000000000003</v>
      </c>
    </row>
    <row r="1476" spans="1:10" ht="15.75" customHeight="1" x14ac:dyDescent="0.35">
      <c r="A1476" s="7" t="s">
        <v>1671</v>
      </c>
      <c r="B1476" s="7">
        <v>1.9E-2</v>
      </c>
      <c r="C1476" s="7">
        <v>7.0000000000000001E-3</v>
      </c>
      <c r="D1476" s="7">
        <v>76</v>
      </c>
      <c r="E1476" s="7">
        <v>72</v>
      </c>
      <c r="F1476" s="7">
        <v>0.30199999999999999</v>
      </c>
      <c r="G1476" s="7">
        <v>0.65400000000000003</v>
      </c>
      <c r="H1476" s="7">
        <v>4.3999999999999997E-2</v>
      </c>
      <c r="I1476" s="7">
        <v>25843466</v>
      </c>
      <c r="J1476" s="7">
        <v>0.66600000000000004</v>
      </c>
    </row>
    <row r="1477" spans="1:10" ht="15.75" customHeight="1" x14ac:dyDescent="0.35">
      <c r="A1477" s="7" t="s">
        <v>1672</v>
      </c>
      <c r="B1477" s="7">
        <v>1.7999999999999999E-2</v>
      </c>
      <c r="C1477" s="7">
        <v>7.0000000000000001E-3</v>
      </c>
      <c r="D1477" s="7">
        <v>76</v>
      </c>
      <c r="E1477" s="7">
        <v>72</v>
      </c>
      <c r="F1477" s="7">
        <v>0.29699999999999999</v>
      </c>
      <c r="G1477" s="7">
        <v>0.65900000000000003</v>
      </c>
      <c r="H1477" s="7">
        <v>4.4999999999999998E-2</v>
      </c>
      <c r="I1477" s="7">
        <v>26327098</v>
      </c>
      <c r="J1477" s="7">
        <v>0.67500000000000004</v>
      </c>
    </row>
    <row r="1478" spans="1:10" ht="15.75" customHeight="1" x14ac:dyDescent="0.35">
      <c r="A1478" s="7" t="s">
        <v>1673</v>
      </c>
      <c r="B1478" s="7">
        <v>1.7999999999999999E-2</v>
      </c>
      <c r="C1478" s="7">
        <v>7.0000000000000001E-3</v>
      </c>
      <c r="D1478" s="7">
        <v>76</v>
      </c>
      <c r="E1478" s="7">
        <v>72</v>
      </c>
      <c r="F1478" s="7">
        <v>0.29199999999999998</v>
      </c>
      <c r="G1478" s="7">
        <v>0.66300000000000003</v>
      </c>
      <c r="H1478" s="7">
        <v>4.4999999999999998E-2</v>
      </c>
      <c r="I1478" s="7">
        <v>26813819</v>
      </c>
      <c r="J1478" s="7">
        <v>0.68400000000000005</v>
      </c>
    </row>
    <row r="1479" spans="1:10" ht="15.75" customHeight="1" x14ac:dyDescent="0.35">
      <c r="A1479" s="7" t="s">
        <v>1674</v>
      </c>
      <c r="B1479" s="7">
        <v>1.7999999999999999E-2</v>
      </c>
      <c r="C1479" s="7">
        <v>7.0000000000000001E-3</v>
      </c>
      <c r="D1479" s="7">
        <v>77</v>
      </c>
      <c r="E1479" s="7">
        <v>72</v>
      </c>
      <c r="F1479" s="7">
        <v>0.28699999999999998</v>
      </c>
      <c r="G1479" s="7">
        <v>0.66700000000000004</v>
      </c>
      <c r="H1479" s="7">
        <v>4.5999999999999999E-2</v>
      </c>
      <c r="I1479" s="7">
        <v>27302348</v>
      </c>
      <c r="J1479" s="7">
        <v>0.69199999999999995</v>
      </c>
    </row>
    <row r="1480" spans="1:10" ht="15.75" customHeight="1" x14ac:dyDescent="0.35">
      <c r="A1480" s="7" t="s">
        <v>1675</v>
      </c>
      <c r="B1480" s="7">
        <v>1.7999999999999999E-2</v>
      </c>
      <c r="C1480" s="7">
        <v>7.0000000000000001E-3</v>
      </c>
      <c r="D1480" s="7">
        <v>77</v>
      </c>
      <c r="E1480" s="7">
        <v>72</v>
      </c>
      <c r="F1480" s="7">
        <v>0.28199999999999997</v>
      </c>
      <c r="G1480" s="7">
        <v>0.67100000000000004</v>
      </c>
      <c r="H1480" s="7">
        <v>4.7E-2</v>
      </c>
      <c r="I1480" s="7">
        <v>27790324</v>
      </c>
      <c r="J1480" s="7">
        <v>0.70099999999999996</v>
      </c>
    </row>
    <row r="1481" spans="1:10" ht="15.75" customHeight="1" x14ac:dyDescent="0.35">
      <c r="A1481" s="7" t="s">
        <v>1676</v>
      </c>
      <c r="B1481" s="7">
        <v>1.7999999999999999E-2</v>
      </c>
      <c r="C1481" s="7">
        <v>7.0000000000000001E-3</v>
      </c>
      <c r="D1481" s="7">
        <v>77</v>
      </c>
      <c r="E1481" s="7">
        <v>72</v>
      </c>
      <c r="F1481" s="7">
        <v>0.27700000000000002</v>
      </c>
      <c r="G1481" s="7">
        <v>0.67500000000000004</v>
      </c>
      <c r="H1481" s="7">
        <v>4.8000000000000001E-2</v>
      </c>
      <c r="I1481" s="7">
        <v>28275835</v>
      </c>
      <c r="J1481" s="7">
        <v>0.70899999999999996</v>
      </c>
    </row>
    <row r="1482" spans="1:10" ht="15.75" customHeight="1" x14ac:dyDescent="0.35">
      <c r="A1482" s="7" t="s">
        <v>1677</v>
      </c>
      <c r="B1482" s="7">
        <v>1.7999999999999999E-2</v>
      </c>
      <c r="C1482" s="7">
        <v>7.0000000000000001E-3</v>
      </c>
      <c r="D1482" s="7">
        <v>77</v>
      </c>
      <c r="E1482" s="7">
        <v>72</v>
      </c>
      <c r="F1482" s="7">
        <v>0.27200000000000002</v>
      </c>
      <c r="G1482" s="7">
        <v>0.67800000000000005</v>
      </c>
      <c r="H1482" s="7">
        <v>0.05</v>
      </c>
      <c r="I1482" s="7">
        <v>28758968</v>
      </c>
      <c r="J1482" s="7">
        <v>0.71699999999999997</v>
      </c>
    </row>
    <row r="1483" spans="1:10" ht="15.75" customHeight="1" x14ac:dyDescent="0.35">
      <c r="A1483" s="7" t="s">
        <v>1678</v>
      </c>
      <c r="B1483" s="7">
        <v>1.7999999999999999E-2</v>
      </c>
      <c r="C1483" s="7">
        <v>7.0000000000000001E-3</v>
      </c>
      <c r="D1483" s="7">
        <v>77</v>
      </c>
      <c r="E1483" s="7">
        <v>73</v>
      </c>
      <c r="F1483" s="7">
        <v>0.26700000000000002</v>
      </c>
      <c r="G1483" s="7">
        <v>0.68200000000000005</v>
      </c>
      <c r="H1483" s="7">
        <v>5.1999999999999998E-2</v>
      </c>
      <c r="I1483" s="7">
        <v>29239927</v>
      </c>
      <c r="J1483" s="7">
        <v>0.72499999999999998</v>
      </c>
    </row>
    <row r="1484" spans="1:10" ht="15.75" customHeight="1" x14ac:dyDescent="0.35">
      <c r="A1484" s="7" t="s">
        <v>1679</v>
      </c>
      <c r="B1484" s="7">
        <v>2.5000000000000001E-2</v>
      </c>
      <c r="C1484" s="7">
        <v>3.5000000000000003E-2</v>
      </c>
      <c r="D1484" s="7">
        <v>70</v>
      </c>
      <c r="E1484" s="7">
        <v>69</v>
      </c>
      <c r="F1484" s="7">
        <v>0.41299999999999998</v>
      </c>
      <c r="G1484" s="7">
        <v>0.54900000000000004</v>
      </c>
      <c r="H1484" s="7">
        <v>3.7999999999999999E-2</v>
      </c>
      <c r="I1484" s="7">
        <v>272745</v>
      </c>
      <c r="J1484" s="7">
        <v>0.27700000000000002</v>
      </c>
    </row>
    <row r="1485" spans="1:10" ht="15.75" customHeight="1" x14ac:dyDescent="0.35">
      <c r="A1485" s="7" t="s">
        <v>1681</v>
      </c>
      <c r="B1485" s="7">
        <v>2.3E-2</v>
      </c>
      <c r="C1485" s="7">
        <v>3.2000000000000001E-2</v>
      </c>
      <c r="D1485" s="7">
        <v>72</v>
      </c>
      <c r="E1485" s="7">
        <v>70</v>
      </c>
      <c r="F1485" s="7">
        <v>0.39900000000000002</v>
      </c>
      <c r="G1485" s="7">
        <v>0.56100000000000005</v>
      </c>
      <c r="H1485" s="7">
        <v>3.9E-2</v>
      </c>
      <c r="I1485" s="7">
        <v>277825</v>
      </c>
      <c r="J1485" s="7">
        <v>0.28899999999999998</v>
      </c>
    </row>
    <row r="1486" spans="1:10" ht="15.75" customHeight="1" x14ac:dyDescent="0.35">
      <c r="A1486" s="7" t="s">
        <v>1682</v>
      </c>
      <c r="B1486" s="7">
        <v>2.1999999999999999E-2</v>
      </c>
      <c r="C1486" s="7">
        <v>2.8000000000000001E-2</v>
      </c>
      <c r="D1486" s="7">
        <v>73</v>
      </c>
      <c r="E1486" s="7">
        <v>70</v>
      </c>
      <c r="F1486" s="7">
        <v>0.38500000000000001</v>
      </c>
      <c r="G1486" s="7">
        <v>0.57399999999999995</v>
      </c>
      <c r="H1486" s="7">
        <v>4.1000000000000002E-2</v>
      </c>
      <c r="I1486" s="7">
        <v>282743</v>
      </c>
      <c r="J1486" s="7">
        <v>0.3</v>
      </c>
    </row>
    <row r="1487" spans="1:10" ht="15.75" customHeight="1" x14ac:dyDescent="0.35">
      <c r="A1487" s="7" t="s">
        <v>1683</v>
      </c>
      <c r="B1487" s="7">
        <v>2.1999999999999999E-2</v>
      </c>
      <c r="C1487" s="7">
        <v>2.5000000000000001E-2</v>
      </c>
      <c r="D1487" s="7">
        <v>74</v>
      </c>
      <c r="E1487" s="7">
        <v>71</v>
      </c>
      <c r="F1487" s="7">
        <v>0.37</v>
      </c>
      <c r="G1487" s="7">
        <v>0.58699999999999997</v>
      </c>
      <c r="H1487" s="7">
        <v>4.2999999999999997E-2</v>
      </c>
      <c r="I1487" s="7">
        <v>287594</v>
      </c>
      <c r="J1487" s="7">
        <v>0.313</v>
      </c>
    </row>
    <row r="1488" spans="1:10" ht="15.75" customHeight="1" x14ac:dyDescent="0.35">
      <c r="A1488" s="7" t="s">
        <v>1684</v>
      </c>
      <c r="B1488" s="7">
        <v>2.1000000000000001E-2</v>
      </c>
      <c r="C1488" s="7">
        <v>2.1999999999999999E-2</v>
      </c>
      <c r="D1488" s="7">
        <v>75</v>
      </c>
      <c r="E1488" s="7">
        <v>72</v>
      </c>
      <c r="F1488" s="7">
        <v>0.35599999999999998</v>
      </c>
      <c r="G1488" s="7">
        <v>0.59899999999999998</v>
      </c>
      <c r="H1488" s="7">
        <v>4.3999999999999997E-2</v>
      </c>
      <c r="I1488" s="7">
        <v>292505</v>
      </c>
      <c r="J1488" s="7">
        <v>0.32500000000000001</v>
      </c>
    </row>
    <row r="1489" spans="1:10" ht="15.75" customHeight="1" x14ac:dyDescent="0.35">
      <c r="A1489" s="7" t="s">
        <v>1685</v>
      </c>
      <c r="B1489" s="7">
        <v>2.1000000000000001E-2</v>
      </c>
      <c r="C1489" s="7">
        <v>1.9E-2</v>
      </c>
      <c r="D1489" s="7">
        <v>75</v>
      </c>
      <c r="E1489" s="7">
        <v>73</v>
      </c>
      <c r="F1489" s="7">
        <v>0.34300000000000003</v>
      </c>
      <c r="G1489" s="7">
        <v>0.61099999999999999</v>
      </c>
      <c r="H1489" s="7">
        <v>4.5999999999999999E-2</v>
      </c>
      <c r="I1489" s="7">
        <v>297576</v>
      </c>
      <c r="J1489" s="7">
        <v>0.33800000000000002</v>
      </c>
    </row>
    <row r="1490" spans="1:10" ht="15.75" customHeight="1" x14ac:dyDescent="0.35">
      <c r="A1490" s="7" t="s">
        <v>1686</v>
      </c>
      <c r="B1490" s="7">
        <v>2.1000000000000001E-2</v>
      </c>
      <c r="C1490" s="7">
        <v>1.7000000000000001E-2</v>
      </c>
      <c r="D1490" s="7">
        <v>76</v>
      </c>
      <c r="E1490" s="7">
        <v>74</v>
      </c>
      <c r="F1490" s="7">
        <v>0.33200000000000002</v>
      </c>
      <c r="G1490" s="7">
        <v>0.621</v>
      </c>
      <c r="H1490" s="7">
        <v>4.7E-2</v>
      </c>
      <c r="I1490" s="7">
        <v>302825</v>
      </c>
      <c r="J1490" s="7">
        <v>0.35</v>
      </c>
    </row>
    <row r="1491" spans="1:10" ht="15.75" customHeight="1" x14ac:dyDescent="0.35">
      <c r="A1491" s="7" t="s">
        <v>1687</v>
      </c>
      <c r="B1491" s="7">
        <v>2.1999999999999999E-2</v>
      </c>
      <c r="C1491" s="7">
        <v>1.4999999999999999E-2</v>
      </c>
      <c r="D1491" s="7">
        <v>77</v>
      </c>
      <c r="E1491" s="7">
        <v>74</v>
      </c>
      <c r="F1491" s="7">
        <v>0.32200000000000001</v>
      </c>
      <c r="G1491" s="7">
        <v>0.63</v>
      </c>
      <c r="H1491" s="7">
        <v>4.8000000000000001E-2</v>
      </c>
      <c r="I1491" s="7">
        <v>308239</v>
      </c>
      <c r="J1491" s="7">
        <v>0.36299999999999999</v>
      </c>
    </row>
    <row r="1492" spans="1:10" ht="15.75" customHeight="1" x14ac:dyDescent="0.35">
      <c r="A1492" s="7" t="s">
        <v>1688</v>
      </c>
      <c r="B1492" s="7">
        <v>2.1999999999999999E-2</v>
      </c>
      <c r="C1492" s="7">
        <v>1.4E-2</v>
      </c>
      <c r="D1492" s="7">
        <v>77</v>
      </c>
      <c r="E1492" s="7">
        <v>75</v>
      </c>
      <c r="F1492" s="7">
        <v>0.313</v>
      </c>
      <c r="G1492" s="7">
        <v>0.63700000000000001</v>
      </c>
      <c r="H1492" s="7">
        <v>4.9000000000000002E-2</v>
      </c>
      <c r="I1492" s="7">
        <v>313843</v>
      </c>
      <c r="J1492" s="7">
        <v>0.376</v>
      </c>
    </row>
    <row r="1493" spans="1:10" ht="15.75" customHeight="1" x14ac:dyDescent="0.35">
      <c r="A1493" s="7" t="s">
        <v>1689</v>
      </c>
      <c r="B1493" s="7">
        <v>2.1999999999999999E-2</v>
      </c>
      <c r="C1493" s="7">
        <v>1.2E-2</v>
      </c>
      <c r="D1493" s="7">
        <v>77</v>
      </c>
      <c r="E1493" s="7">
        <v>75</v>
      </c>
      <c r="F1493" s="7">
        <v>0.30599999999999999</v>
      </c>
      <c r="G1493" s="7">
        <v>0.64400000000000002</v>
      </c>
      <c r="H1493" s="7">
        <v>0.05</v>
      </c>
      <c r="I1493" s="7">
        <v>319660</v>
      </c>
      <c r="J1493" s="7">
        <v>0.38800000000000001</v>
      </c>
    </row>
    <row r="1494" spans="1:10" ht="15.75" customHeight="1" x14ac:dyDescent="0.35">
      <c r="A1494" s="7" t="s">
        <v>1690</v>
      </c>
      <c r="B1494" s="7">
        <v>2.1999999999999999E-2</v>
      </c>
      <c r="C1494" s="7">
        <v>1.0999999999999999E-2</v>
      </c>
      <c r="D1494" s="7">
        <v>78</v>
      </c>
      <c r="E1494" s="7">
        <v>76</v>
      </c>
      <c r="F1494" s="7">
        <v>0.3</v>
      </c>
      <c r="G1494" s="7">
        <v>0.65</v>
      </c>
      <c r="H1494" s="7">
        <v>0.05</v>
      </c>
      <c r="I1494" s="7">
        <v>325694</v>
      </c>
      <c r="J1494" s="7">
        <v>0.4</v>
      </c>
    </row>
    <row r="1495" spans="1:10" ht="15.75" customHeight="1" x14ac:dyDescent="0.35">
      <c r="A1495" s="7" t="s">
        <v>1691</v>
      </c>
      <c r="B1495" s="7">
        <v>2.1999999999999999E-2</v>
      </c>
      <c r="C1495" s="7">
        <v>0.01</v>
      </c>
      <c r="D1495" s="7">
        <v>78</v>
      </c>
      <c r="E1495" s="7">
        <v>76</v>
      </c>
      <c r="F1495" s="7">
        <v>0.29399999999999998</v>
      </c>
      <c r="G1495" s="7">
        <v>0.65500000000000003</v>
      </c>
      <c r="H1495" s="7">
        <v>0.05</v>
      </c>
      <c r="I1495" s="7">
        <v>331964</v>
      </c>
      <c r="J1495" s="7">
        <v>0.41199999999999998</v>
      </c>
    </row>
    <row r="1496" spans="1:10" ht="15.75" customHeight="1" x14ac:dyDescent="0.35">
      <c r="A1496" s="7" t="s">
        <v>1692</v>
      </c>
      <c r="B1496" s="7">
        <v>2.1999999999999999E-2</v>
      </c>
      <c r="C1496" s="7">
        <v>8.9999999999999993E-3</v>
      </c>
      <c r="D1496" s="7">
        <v>79</v>
      </c>
      <c r="E1496" s="7">
        <v>77</v>
      </c>
      <c r="F1496" s="7">
        <v>0.28999999999999998</v>
      </c>
      <c r="G1496" s="7">
        <v>0.66</v>
      </c>
      <c r="H1496" s="7">
        <v>0.05</v>
      </c>
      <c r="I1496" s="7">
        <v>338442</v>
      </c>
      <c r="J1496" s="7">
        <v>0.42299999999999999</v>
      </c>
    </row>
    <row r="1497" spans="1:10" ht="15.75" customHeight="1" x14ac:dyDescent="0.35">
      <c r="A1497" s="7" t="s">
        <v>1693</v>
      </c>
      <c r="B1497" s="7">
        <v>4.8000000000000001E-2</v>
      </c>
      <c r="C1497" s="7">
        <v>0.11600000000000001</v>
      </c>
      <c r="D1497" s="7">
        <v>49</v>
      </c>
      <c r="E1497" s="7">
        <v>49</v>
      </c>
      <c r="F1497" s="7">
        <v>0.46100000000000002</v>
      </c>
      <c r="G1497" s="7">
        <v>0.504</v>
      </c>
      <c r="H1497" s="7">
        <v>3.5000000000000003E-2</v>
      </c>
      <c r="I1497" s="7">
        <v>10260577</v>
      </c>
      <c r="J1497" s="7">
        <v>0.28399999999999997</v>
      </c>
    </row>
    <row r="1498" spans="1:10" ht="15.75" customHeight="1" x14ac:dyDescent="0.35">
      <c r="A1498" s="7" t="s">
        <v>1695</v>
      </c>
      <c r="B1498" s="7">
        <v>4.8000000000000001E-2</v>
      </c>
      <c r="C1498" s="7">
        <v>0.113</v>
      </c>
      <c r="D1498" s="7">
        <v>49</v>
      </c>
      <c r="E1498" s="7">
        <v>50</v>
      </c>
      <c r="F1498" s="7">
        <v>0.46100000000000002</v>
      </c>
      <c r="G1498" s="7">
        <v>0.505</v>
      </c>
      <c r="H1498" s="7">
        <v>3.4000000000000002E-2</v>
      </c>
      <c r="I1498" s="7">
        <v>10562768</v>
      </c>
      <c r="J1498" s="7">
        <v>0.29099999999999998</v>
      </c>
    </row>
    <row r="1499" spans="1:10" ht="15.75" customHeight="1" x14ac:dyDescent="0.35">
      <c r="A1499" s="7" t="s">
        <v>1696</v>
      </c>
      <c r="B1499" s="7">
        <v>4.8000000000000001E-2</v>
      </c>
      <c r="C1499" s="7">
        <v>0.109</v>
      </c>
      <c r="D1499" s="7">
        <v>50</v>
      </c>
      <c r="E1499" s="7">
        <v>50</v>
      </c>
      <c r="F1499" s="7">
        <v>0.46100000000000002</v>
      </c>
      <c r="G1499" s="7">
        <v>0.50600000000000001</v>
      </c>
      <c r="H1499" s="7">
        <v>3.3000000000000002E-2</v>
      </c>
      <c r="I1499" s="7">
        <v>10882662</v>
      </c>
      <c r="J1499" s="7">
        <v>0.29799999999999999</v>
      </c>
    </row>
    <row r="1500" spans="1:10" ht="15.75" customHeight="1" x14ac:dyDescent="0.35">
      <c r="A1500" s="7" t="s">
        <v>1697</v>
      </c>
      <c r="B1500" s="7">
        <v>4.8000000000000001E-2</v>
      </c>
      <c r="C1500" s="7">
        <v>0.105</v>
      </c>
      <c r="D1500" s="7">
        <v>50</v>
      </c>
      <c r="E1500" s="7">
        <v>51</v>
      </c>
      <c r="F1500" s="7">
        <v>0.46200000000000002</v>
      </c>
      <c r="G1500" s="7">
        <v>0.50600000000000001</v>
      </c>
      <c r="H1500" s="7">
        <v>3.2000000000000001E-2</v>
      </c>
      <c r="I1500" s="7">
        <v>11219737</v>
      </c>
      <c r="J1500" s="7">
        <v>0.30499999999999999</v>
      </c>
    </row>
    <row r="1501" spans="1:10" ht="15.75" customHeight="1" x14ac:dyDescent="0.35">
      <c r="A1501" s="7" t="s">
        <v>1698</v>
      </c>
      <c r="B1501" s="7">
        <v>4.8000000000000001E-2</v>
      </c>
      <c r="C1501" s="7">
        <v>0.10100000000000001</v>
      </c>
      <c r="D1501" s="7">
        <v>51</v>
      </c>
      <c r="E1501" s="7">
        <v>51</v>
      </c>
      <c r="F1501" s="7">
        <v>0.46200000000000002</v>
      </c>
      <c r="G1501" s="7">
        <v>0.50600000000000001</v>
      </c>
      <c r="H1501" s="7">
        <v>3.1E-2</v>
      </c>
      <c r="I1501" s="7">
        <v>11572936</v>
      </c>
      <c r="J1501" s="7">
        <v>0.313</v>
      </c>
    </row>
    <row r="1502" spans="1:10" ht="15.75" customHeight="1" x14ac:dyDescent="0.35">
      <c r="A1502" s="7" t="s">
        <v>1699</v>
      </c>
      <c r="B1502" s="7">
        <v>4.8000000000000001E-2</v>
      </c>
      <c r="C1502" s="7">
        <v>9.7000000000000003E-2</v>
      </c>
      <c r="D1502" s="7">
        <v>51</v>
      </c>
      <c r="E1502" s="7">
        <v>52</v>
      </c>
      <c r="F1502" s="7">
        <v>0.46300000000000002</v>
      </c>
      <c r="G1502" s="7">
        <v>0.50600000000000001</v>
      </c>
      <c r="H1502" s="7">
        <v>3.1E-2</v>
      </c>
      <c r="I1502" s="7">
        <v>11941258</v>
      </c>
      <c r="J1502" s="7">
        <v>0.32100000000000001</v>
      </c>
    </row>
    <row r="1503" spans="1:10" ht="15.75" customHeight="1" x14ac:dyDescent="0.35">
      <c r="A1503" s="7" t="s">
        <v>1700</v>
      </c>
      <c r="B1503" s="7">
        <v>4.8000000000000001E-2</v>
      </c>
      <c r="C1503" s="7">
        <v>9.2999999999999999E-2</v>
      </c>
      <c r="D1503" s="7">
        <v>52</v>
      </c>
      <c r="E1503" s="7">
        <v>52</v>
      </c>
      <c r="F1503" s="7">
        <v>0.46400000000000002</v>
      </c>
      <c r="G1503" s="7">
        <v>0.50600000000000001</v>
      </c>
      <c r="H1503" s="7">
        <v>0.03</v>
      </c>
      <c r="I1503" s="7">
        <v>12325545</v>
      </c>
      <c r="J1503" s="7">
        <v>0.32800000000000001</v>
      </c>
    </row>
    <row r="1504" spans="1:10" ht="15.75" customHeight="1" x14ac:dyDescent="0.35">
      <c r="A1504" s="7" t="s">
        <v>1701</v>
      </c>
      <c r="B1504" s="7">
        <v>4.8000000000000001E-2</v>
      </c>
      <c r="C1504" s="7">
        <v>0.09</v>
      </c>
      <c r="D1504" s="7">
        <v>52</v>
      </c>
      <c r="E1504" s="7">
        <v>53</v>
      </c>
      <c r="F1504" s="7">
        <v>0.46400000000000002</v>
      </c>
      <c r="G1504" s="7">
        <v>0.50600000000000001</v>
      </c>
      <c r="H1504" s="7">
        <v>0.03</v>
      </c>
      <c r="I1504" s="7">
        <v>12725629</v>
      </c>
      <c r="J1504" s="7">
        <v>0.33600000000000002</v>
      </c>
    </row>
    <row r="1505" spans="1:10" ht="15.75" customHeight="1" x14ac:dyDescent="0.35">
      <c r="A1505" s="7" t="s">
        <v>1702</v>
      </c>
      <c r="B1505" s="7">
        <v>4.8000000000000001E-2</v>
      </c>
      <c r="C1505" s="7">
        <v>8.7999999999999995E-2</v>
      </c>
      <c r="D1505" s="7">
        <v>53</v>
      </c>
      <c r="E1505" s="7">
        <v>53</v>
      </c>
      <c r="F1505" s="7">
        <v>0.46500000000000002</v>
      </c>
      <c r="G1505" s="7">
        <v>0.505</v>
      </c>
      <c r="H1505" s="7">
        <v>0.03</v>
      </c>
      <c r="I1505" s="7">
        <v>13138299</v>
      </c>
      <c r="J1505" s="7">
        <v>0.34399999999999997</v>
      </c>
    </row>
    <row r="1506" spans="1:10" ht="15.75" customHeight="1" x14ac:dyDescent="0.35">
      <c r="A1506" s="7" t="s">
        <v>1703</v>
      </c>
      <c r="B1506" s="7">
        <v>4.8000000000000001E-2</v>
      </c>
      <c r="C1506" s="7">
        <v>8.5000000000000006E-2</v>
      </c>
      <c r="D1506" s="7">
        <v>53</v>
      </c>
      <c r="E1506" s="7">
        <v>54</v>
      </c>
      <c r="F1506" s="7">
        <v>0.46700000000000003</v>
      </c>
      <c r="G1506" s="7">
        <v>0.504</v>
      </c>
      <c r="H1506" s="7">
        <v>2.9000000000000001E-2</v>
      </c>
      <c r="I1506" s="7">
        <v>13559296</v>
      </c>
      <c r="J1506" s="7">
        <v>0.35199999999999998</v>
      </c>
    </row>
    <row r="1507" spans="1:10" ht="15.75" customHeight="1" x14ac:dyDescent="0.35">
      <c r="A1507" s="7" t="s">
        <v>1704</v>
      </c>
      <c r="B1507" s="7">
        <v>4.8000000000000001E-2</v>
      </c>
      <c r="C1507" s="7">
        <v>8.3000000000000004E-2</v>
      </c>
      <c r="D1507" s="7">
        <v>54</v>
      </c>
      <c r="E1507" s="7">
        <v>54</v>
      </c>
      <c r="F1507" s="7">
        <v>0.46800000000000003</v>
      </c>
      <c r="G1507" s="7">
        <v>0.503</v>
      </c>
      <c r="H1507" s="7">
        <v>2.9000000000000001E-2</v>
      </c>
      <c r="I1507" s="7">
        <v>13985961</v>
      </c>
      <c r="J1507" s="7">
        <v>0.36</v>
      </c>
    </row>
    <row r="1508" spans="1:10" ht="15.75" customHeight="1" x14ac:dyDescent="0.35">
      <c r="A1508" s="7" t="s">
        <v>1705</v>
      </c>
      <c r="B1508" s="7">
        <v>4.8000000000000001E-2</v>
      </c>
      <c r="C1508" s="7">
        <v>8.1000000000000003E-2</v>
      </c>
      <c r="D1508" s="7">
        <v>54</v>
      </c>
      <c r="E1508" s="7">
        <v>54</v>
      </c>
      <c r="F1508" s="7">
        <v>0.47</v>
      </c>
      <c r="G1508" s="7">
        <v>0.502</v>
      </c>
      <c r="H1508" s="7">
        <v>2.9000000000000001E-2</v>
      </c>
      <c r="I1508" s="7">
        <v>14416737</v>
      </c>
      <c r="J1508" s="7">
        <v>0.36799999999999999</v>
      </c>
    </row>
    <row r="1509" spans="1:10" ht="15.75" customHeight="1" x14ac:dyDescent="0.35">
      <c r="A1509" s="7" t="s">
        <v>1706</v>
      </c>
      <c r="B1509" s="7">
        <v>4.7E-2</v>
      </c>
      <c r="C1509" s="7">
        <v>7.9000000000000001E-2</v>
      </c>
      <c r="D1509" s="7">
        <v>54</v>
      </c>
      <c r="E1509" s="7">
        <v>55</v>
      </c>
      <c r="F1509" s="7">
        <v>0.47099999999999997</v>
      </c>
      <c r="G1509" s="7">
        <v>0.5</v>
      </c>
      <c r="H1509" s="7">
        <v>2.8000000000000001E-2</v>
      </c>
      <c r="I1509" s="7">
        <v>14853572</v>
      </c>
      <c r="J1509" s="7">
        <v>0.376</v>
      </c>
    </row>
    <row r="1510" spans="1:10" ht="15.75" customHeight="1" x14ac:dyDescent="0.35">
      <c r="A1510" s="7" t="s">
        <v>1707</v>
      </c>
      <c r="B1510" s="7">
        <v>1.2E-2</v>
      </c>
      <c r="C1510" s="7">
        <v>7.0000000000000001E-3</v>
      </c>
      <c r="D1510" s="7">
        <v>80</v>
      </c>
      <c r="E1510" s="7">
        <v>76</v>
      </c>
      <c r="F1510" s="7">
        <v>0.20699999999999999</v>
      </c>
      <c r="G1510" s="7">
        <v>0.68600000000000005</v>
      </c>
      <c r="H1510" s="7">
        <v>0.107</v>
      </c>
      <c r="I1510" s="7">
        <v>381363</v>
      </c>
      <c r="J1510" s="7">
        <v>0.92400000000000004</v>
      </c>
    </row>
    <row r="1511" spans="1:10" ht="15.75" customHeight="1" x14ac:dyDescent="0.35">
      <c r="A1511" s="7" t="s">
        <v>1709</v>
      </c>
      <c r="B1511" s="7">
        <v>0.01</v>
      </c>
      <c r="C1511" s="7">
        <v>7.0000000000000001E-3</v>
      </c>
      <c r="D1511" s="7">
        <v>81</v>
      </c>
      <c r="E1511" s="7">
        <v>77</v>
      </c>
      <c r="F1511" s="7">
        <v>0.2</v>
      </c>
      <c r="G1511" s="7">
        <v>0.68799999999999994</v>
      </c>
      <c r="H1511" s="7">
        <v>0.111</v>
      </c>
      <c r="I1511" s="7">
        <v>393028</v>
      </c>
      <c r="J1511" s="7">
        <v>0.92600000000000005</v>
      </c>
    </row>
    <row r="1512" spans="1:10" ht="15.75" customHeight="1" x14ac:dyDescent="0.35">
      <c r="A1512" s="7" t="s">
        <v>1710</v>
      </c>
      <c r="B1512" s="7">
        <v>0.01</v>
      </c>
      <c r="C1512" s="7">
        <v>6.0000000000000001E-3</v>
      </c>
      <c r="D1512" s="7">
        <v>81</v>
      </c>
      <c r="E1512" s="7">
        <v>76</v>
      </c>
      <c r="F1512" s="7">
        <v>0.193</v>
      </c>
      <c r="G1512" s="7">
        <v>0.69</v>
      </c>
      <c r="H1512" s="7">
        <v>0.11700000000000001</v>
      </c>
      <c r="I1512" s="7">
        <v>395969</v>
      </c>
      <c r="J1512" s="7">
        <v>0.92900000000000005</v>
      </c>
    </row>
    <row r="1513" spans="1:10" ht="15.75" customHeight="1" x14ac:dyDescent="0.35">
      <c r="A1513" s="7" t="s">
        <v>1711</v>
      </c>
      <c r="B1513" s="7">
        <v>0.01</v>
      </c>
      <c r="C1513" s="7">
        <v>6.0000000000000001E-3</v>
      </c>
      <c r="D1513" s="7">
        <v>81</v>
      </c>
      <c r="E1513" s="7">
        <v>76</v>
      </c>
      <c r="F1513" s="7">
        <v>0.185</v>
      </c>
      <c r="G1513" s="7">
        <v>0.69099999999999995</v>
      </c>
      <c r="H1513" s="7">
        <v>0.123</v>
      </c>
      <c r="I1513" s="7">
        <v>398582</v>
      </c>
      <c r="J1513" s="7">
        <v>0.93200000000000005</v>
      </c>
    </row>
    <row r="1514" spans="1:10" ht="15.75" customHeight="1" x14ac:dyDescent="0.35">
      <c r="A1514" s="7" t="s">
        <v>1712</v>
      </c>
      <c r="B1514" s="7">
        <v>0.01</v>
      </c>
      <c r="C1514" s="7">
        <v>6.0000000000000001E-3</v>
      </c>
      <c r="D1514" s="7">
        <v>81</v>
      </c>
      <c r="E1514" s="7">
        <v>77</v>
      </c>
      <c r="F1514" s="7">
        <v>0.17799999999999999</v>
      </c>
      <c r="G1514" s="7">
        <v>0.69299999999999995</v>
      </c>
      <c r="H1514" s="7">
        <v>0.129</v>
      </c>
      <c r="I1514" s="7">
        <v>401268</v>
      </c>
      <c r="J1514" s="7">
        <v>0.93400000000000005</v>
      </c>
    </row>
    <row r="1515" spans="1:10" ht="15.75" customHeight="1" x14ac:dyDescent="0.35">
      <c r="A1515" s="7" t="s">
        <v>1713</v>
      </c>
      <c r="B1515" s="7">
        <v>0.01</v>
      </c>
      <c r="C1515" s="7">
        <v>6.0000000000000001E-3</v>
      </c>
      <c r="D1515" s="7">
        <v>81</v>
      </c>
      <c r="E1515" s="7">
        <v>77</v>
      </c>
      <c r="F1515" s="7">
        <v>0.17299999999999999</v>
      </c>
      <c r="G1515" s="7">
        <v>0.69399999999999995</v>
      </c>
      <c r="H1515" s="7">
        <v>0.13300000000000001</v>
      </c>
      <c r="I1515" s="7">
        <v>403834</v>
      </c>
      <c r="J1515" s="7">
        <v>0.93600000000000005</v>
      </c>
    </row>
    <row r="1516" spans="1:10" ht="15.75" customHeight="1" x14ac:dyDescent="0.35">
      <c r="A1516" s="7" t="s">
        <v>1714</v>
      </c>
      <c r="B1516" s="7">
        <v>8.9999999999999993E-3</v>
      </c>
      <c r="C1516" s="7">
        <v>6.0000000000000001E-3</v>
      </c>
      <c r="D1516" s="7">
        <v>82</v>
      </c>
      <c r="E1516" s="7">
        <v>77</v>
      </c>
      <c r="F1516" s="7">
        <v>0.16800000000000001</v>
      </c>
      <c r="G1516" s="7">
        <v>0.69599999999999995</v>
      </c>
      <c r="H1516" s="7">
        <v>0.13600000000000001</v>
      </c>
      <c r="I1516" s="7">
        <v>405308</v>
      </c>
      <c r="J1516" s="7">
        <v>0.93899999999999995</v>
      </c>
    </row>
    <row r="1517" spans="1:10" ht="15.75" customHeight="1" x14ac:dyDescent="0.35">
      <c r="A1517" s="7" t="s">
        <v>1715</v>
      </c>
      <c r="B1517" s="7">
        <v>8.9999999999999993E-3</v>
      </c>
      <c r="C1517" s="7">
        <v>6.0000000000000001E-3</v>
      </c>
      <c r="D1517" s="7">
        <v>82</v>
      </c>
      <c r="E1517" s="7">
        <v>78</v>
      </c>
      <c r="F1517" s="7">
        <v>0.16400000000000001</v>
      </c>
      <c r="G1517" s="7">
        <v>0.69799999999999995</v>
      </c>
      <c r="H1517" s="7">
        <v>0.13800000000000001</v>
      </c>
      <c r="I1517" s="7">
        <v>406724</v>
      </c>
      <c r="J1517" s="7">
        <v>0.94099999999999995</v>
      </c>
    </row>
    <row r="1518" spans="1:10" ht="15.75" customHeight="1" x14ac:dyDescent="0.35">
      <c r="A1518" s="7" t="s">
        <v>1716</v>
      </c>
      <c r="B1518" s="7">
        <v>0.01</v>
      </c>
      <c r="C1518" s="7">
        <v>6.0000000000000001E-3</v>
      </c>
      <c r="D1518" s="7">
        <v>82</v>
      </c>
      <c r="E1518" s="7">
        <v>77</v>
      </c>
      <c r="F1518" s="7">
        <v>0.16200000000000001</v>
      </c>
      <c r="G1518" s="7">
        <v>0.69899999999999995</v>
      </c>
      <c r="H1518" s="7">
        <v>0.13900000000000001</v>
      </c>
      <c r="I1518" s="7">
        <v>409379</v>
      </c>
      <c r="J1518" s="7">
        <v>0.94299999999999995</v>
      </c>
    </row>
    <row r="1519" spans="1:10" ht="15.75" customHeight="1" x14ac:dyDescent="0.35">
      <c r="A1519" s="7" t="s">
        <v>1717</v>
      </c>
      <c r="B1519" s="7">
        <v>0.01</v>
      </c>
      <c r="C1519" s="7">
        <v>6.0000000000000001E-3</v>
      </c>
      <c r="D1519" s="7">
        <v>83</v>
      </c>
      <c r="E1519" s="7">
        <v>78</v>
      </c>
      <c r="F1519" s="7">
        <v>0.159</v>
      </c>
      <c r="G1519" s="7">
        <v>0.69899999999999995</v>
      </c>
      <c r="H1519" s="7">
        <v>0.14099999999999999</v>
      </c>
      <c r="I1519" s="7">
        <v>412477</v>
      </c>
      <c r="J1519" s="7">
        <v>0.94499999999999995</v>
      </c>
    </row>
    <row r="1520" spans="1:10" ht="15.75" customHeight="1" x14ac:dyDescent="0.35">
      <c r="A1520" s="7" t="s">
        <v>1718</v>
      </c>
      <c r="B1520" s="7">
        <v>8.9999999999999993E-3</v>
      </c>
      <c r="C1520" s="7">
        <v>6.0000000000000001E-3</v>
      </c>
      <c r="D1520" s="7">
        <v>84</v>
      </c>
      <c r="E1520" s="7">
        <v>79</v>
      </c>
      <c r="F1520" s="7">
        <v>0.156</v>
      </c>
      <c r="G1520" s="7">
        <v>0.69899999999999995</v>
      </c>
      <c r="H1520" s="7">
        <v>0.14499999999999999</v>
      </c>
      <c r="I1520" s="7">
        <v>414508</v>
      </c>
      <c r="J1520" s="7">
        <v>0.94699999999999995</v>
      </c>
    </row>
    <row r="1521" spans="1:10" ht="15.75" customHeight="1" x14ac:dyDescent="0.35">
      <c r="A1521" s="7" t="s">
        <v>1719</v>
      </c>
      <c r="B1521" s="7">
        <v>0.01</v>
      </c>
      <c r="C1521" s="7">
        <v>5.0000000000000001E-3</v>
      </c>
      <c r="D1521" s="7">
        <v>83</v>
      </c>
      <c r="E1521" s="7">
        <v>79</v>
      </c>
      <c r="F1521" s="7">
        <v>0.153</v>
      </c>
      <c r="G1521" s="7">
        <v>0.69699999999999995</v>
      </c>
      <c r="H1521" s="7">
        <v>0.15</v>
      </c>
      <c r="I1521" s="7">
        <v>416268</v>
      </c>
      <c r="J1521" s="7">
        <v>0.94799999999999995</v>
      </c>
    </row>
    <row r="1522" spans="1:10" ht="15.75" customHeight="1" x14ac:dyDescent="0.35">
      <c r="A1522" s="7" t="s">
        <v>1720</v>
      </c>
      <c r="B1522" s="7">
        <v>0.01</v>
      </c>
      <c r="C1522" s="7">
        <v>5.0000000000000001E-3</v>
      </c>
      <c r="D1522" s="7">
        <v>83</v>
      </c>
      <c r="E1522" s="7">
        <v>79</v>
      </c>
      <c r="F1522" s="7">
        <v>0.15</v>
      </c>
      <c r="G1522" s="7">
        <v>0.69399999999999995</v>
      </c>
      <c r="H1522" s="7">
        <v>0.156</v>
      </c>
      <c r="I1522" s="7">
        <v>419455</v>
      </c>
      <c r="J1522" s="7">
        <v>0.95</v>
      </c>
    </row>
    <row r="1523" spans="1:10" ht="15.75" customHeight="1" x14ac:dyDescent="0.35">
      <c r="A1523" s="10" t="s">
        <v>1721</v>
      </c>
      <c r="B1523" s="10">
        <v>2.2763996889580199E-2</v>
      </c>
      <c r="C1523" s="7">
        <v>3.4000000000000002E-2</v>
      </c>
      <c r="D1523" s="7">
        <v>68</v>
      </c>
      <c r="E1523" s="7">
        <v>63</v>
      </c>
      <c r="F1523" s="9">
        <v>0.30346297045730503</v>
      </c>
      <c r="G1523" s="9">
        <v>0.62328409550789099</v>
      </c>
      <c r="H1523" s="9">
        <v>7.3249696479158202E-2</v>
      </c>
      <c r="I1523" s="7">
        <v>52161</v>
      </c>
      <c r="J1523" s="7">
        <v>0.68400000000000005</v>
      </c>
    </row>
    <row r="1524" spans="1:10" ht="15.75" customHeight="1" x14ac:dyDescent="0.35">
      <c r="A1524" s="10" t="s">
        <v>1723</v>
      </c>
      <c r="B1524" s="10">
        <v>2.2763996889580199E-2</v>
      </c>
      <c r="C1524" s="7">
        <v>3.3000000000000002E-2</v>
      </c>
      <c r="D1524" s="9">
        <v>71.105283757338597</v>
      </c>
      <c r="E1524" s="9">
        <v>66.415655577299404</v>
      </c>
      <c r="F1524" s="9">
        <v>0.30346297045730503</v>
      </c>
      <c r="G1524" s="9">
        <v>0.62328409550789099</v>
      </c>
      <c r="H1524" s="9">
        <v>7.3249696479158202E-2</v>
      </c>
      <c r="I1524" s="7">
        <v>52184</v>
      </c>
      <c r="J1524" s="7">
        <v>0.68700000000000006</v>
      </c>
    </row>
    <row r="1525" spans="1:10" ht="15.75" customHeight="1" x14ac:dyDescent="0.35">
      <c r="A1525" s="10" t="s">
        <v>1724</v>
      </c>
      <c r="B1525" s="10">
        <v>2.2763996889580199E-2</v>
      </c>
      <c r="C1525" s="7">
        <v>3.3000000000000002E-2</v>
      </c>
      <c r="D1525" s="9">
        <v>71.105283757338597</v>
      </c>
      <c r="E1525" s="9">
        <v>66.415655577299404</v>
      </c>
      <c r="F1525" s="9">
        <v>0.30346297045730503</v>
      </c>
      <c r="G1525" s="9">
        <v>0.62328409550789099</v>
      </c>
      <c r="H1525" s="9">
        <v>7.3249696479158202E-2</v>
      </c>
      <c r="I1525" s="7">
        <v>52161</v>
      </c>
      <c r="J1525" s="7">
        <v>0.69</v>
      </c>
    </row>
    <row r="1526" spans="1:10" ht="15.75" customHeight="1" x14ac:dyDescent="0.35">
      <c r="A1526" s="10" t="s">
        <v>1725</v>
      </c>
      <c r="B1526" s="10">
        <v>2.2763996889580199E-2</v>
      </c>
      <c r="C1526" s="7">
        <v>3.3000000000000002E-2</v>
      </c>
      <c r="D1526" s="9">
        <v>71.105283757338597</v>
      </c>
      <c r="E1526" s="9">
        <v>66.415655577299404</v>
      </c>
      <c r="F1526" s="9">
        <v>0.30346297045730503</v>
      </c>
      <c r="G1526" s="9">
        <v>0.62328409550789099</v>
      </c>
      <c r="H1526" s="9">
        <v>7.3249696479158202E-2</v>
      </c>
      <c r="I1526" s="7">
        <v>52115</v>
      </c>
      <c r="J1526" s="7">
        <v>0.69299999999999995</v>
      </c>
    </row>
    <row r="1527" spans="1:10" ht="15.75" customHeight="1" x14ac:dyDescent="0.35">
      <c r="A1527" s="10" t="s">
        <v>1726</v>
      </c>
      <c r="B1527" s="10">
        <v>2.2763996889580199E-2</v>
      </c>
      <c r="C1527" s="7">
        <v>3.3000000000000002E-2</v>
      </c>
      <c r="D1527" s="9">
        <v>71.105283757338597</v>
      </c>
      <c r="E1527" s="9">
        <v>66.415655577299404</v>
      </c>
      <c r="F1527" s="9">
        <v>0.30346297045730503</v>
      </c>
      <c r="G1527" s="9">
        <v>0.62328409550789099</v>
      </c>
      <c r="H1527" s="9">
        <v>7.3249696479158202E-2</v>
      </c>
      <c r="I1527" s="7">
        <v>52074</v>
      </c>
      <c r="J1527" s="7">
        <v>0.69599999999999995</v>
      </c>
    </row>
    <row r="1528" spans="1:10" ht="15.75" customHeight="1" x14ac:dyDescent="0.35">
      <c r="A1528" s="7" t="s">
        <v>1727</v>
      </c>
      <c r="B1528" s="7">
        <v>3.5000000000000003E-2</v>
      </c>
      <c r="C1528" s="7">
        <v>3.3000000000000002E-2</v>
      </c>
      <c r="D1528" s="9">
        <v>71.105283757338597</v>
      </c>
      <c r="E1528" s="9">
        <v>66.415655577299404</v>
      </c>
      <c r="F1528" s="9">
        <v>0.30346297045730503</v>
      </c>
      <c r="G1528" s="9">
        <v>0.62328409550789099</v>
      </c>
      <c r="H1528" s="9">
        <v>7.3249696479158202E-2</v>
      </c>
      <c r="I1528" s="7">
        <v>52058</v>
      </c>
      <c r="J1528" s="7">
        <v>0.69899999999999995</v>
      </c>
    </row>
    <row r="1529" spans="1:10" ht="15.75" customHeight="1" x14ac:dyDescent="0.35">
      <c r="A1529" s="7" t="s">
        <v>1728</v>
      </c>
      <c r="B1529" s="7">
        <v>3.5000000000000003E-2</v>
      </c>
      <c r="C1529" s="7">
        <v>3.3000000000000002E-2</v>
      </c>
      <c r="D1529" s="9">
        <v>71.105283757338597</v>
      </c>
      <c r="E1529" s="9">
        <v>66.415655577299404</v>
      </c>
      <c r="F1529" s="9">
        <v>0.30346297045730503</v>
      </c>
      <c r="G1529" s="9">
        <v>0.62328409550789099</v>
      </c>
      <c r="H1529" s="9">
        <v>7.3249696479158202E-2</v>
      </c>
      <c r="I1529" s="7">
        <v>52084</v>
      </c>
      <c r="J1529" s="7">
        <v>0.70199999999999996</v>
      </c>
    </row>
    <row r="1530" spans="1:10" ht="15.75" customHeight="1" x14ac:dyDescent="0.35">
      <c r="A1530" s="7" t="s">
        <v>1729</v>
      </c>
      <c r="B1530" s="7">
        <v>3.5000000000000003E-2</v>
      </c>
      <c r="C1530" s="7">
        <v>3.2000000000000001E-2</v>
      </c>
      <c r="D1530" s="9">
        <v>71.105283757338597</v>
      </c>
      <c r="E1530" s="9">
        <v>66.415655577299404</v>
      </c>
      <c r="F1530" s="9">
        <v>0.30346297045730503</v>
      </c>
      <c r="G1530" s="9">
        <v>0.62328409550789099</v>
      </c>
      <c r="H1530" s="9">
        <v>7.3249696479158202E-2</v>
      </c>
      <c r="I1530" s="7">
        <v>52150</v>
      </c>
      <c r="J1530" s="7">
        <v>0.70499999999999996</v>
      </c>
    </row>
    <row r="1531" spans="1:10" ht="15.75" customHeight="1" x14ac:dyDescent="0.35">
      <c r="A1531" s="10" t="s">
        <v>1730</v>
      </c>
      <c r="B1531" s="10">
        <v>2.2763996889580199E-2</v>
      </c>
      <c r="C1531" s="7">
        <v>3.2000000000000001E-2</v>
      </c>
      <c r="D1531" s="9">
        <v>71.105283757338597</v>
      </c>
      <c r="E1531" s="9">
        <v>66.415655577299404</v>
      </c>
      <c r="F1531" s="9">
        <v>0.30346297045730503</v>
      </c>
      <c r="G1531" s="9">
        <v>0.62328409550789099</v>
      </c>
      <c r="H1531" s="9">
        <v>7.3249696479158202E-2</v>
      </c>
      <c r="I1531" s="7">
        <v>52245</v>
      </c>
      <c r="J1531" s="7">
        <v>0.70799999999999996</v>
      </c>
    </row>
    <row r="1532" spans="1:10" ht="15.75" customHeight="1" x14ac:dyDescent="0.35">
      <c r="A1532" s="10" t="s">
        <v>1731</v>
      </c>
      <c r="B1532" s="10">
        <v>2.2763996889580199E-2</v>
      </c>
      <c r="C1532" s="7">
        <v>3.2000000000000001E-2</v>
      </c>
      <c r="D1532" s="9">
        <v>71.105283757338597</v>
      </c>
      <c r="E1532" s="9">
        <v>66.415655577299404</v>
      </c>
      <c r="F1532" s="9">
        <v>0.30346297045730503</v>
      </c>
      <c r="G1532" s="9">
        <v>0.62328409550789099</v>
      </c>
      <c r="H1532" s="9">
        <v>7.3249696479158202E-2</v>
      </c>
      <c r="I1532" s="7">
        <v>52341</v>
      </c>
      <c r="J1532" s="7">
        <v>0.71099999999999997</v>
      </c>
    </row>
    <row r="1533" spans="1:10" ht="15.75" customHeight="1" x14ac:dyDescent="0.35">
      <c r="A1533" s="10" t="s">
        <v>1732</v>
      </c>
      <c r="B1533" s="10">
        <v>2.2763996889580199E-2</v>
      </c>
      <c r="C1533" s="7">
        <v>3.2000000000000001E-2</v>
      </c>
      <c r="D1533" s="9">
        <v>71.105283757338597</v>
      </c>
      <c r="E1533" s="9">
        <v>66.415655577299404</v>
      </c>
      <c r="F1533" s="9">
        <v>0.30346297045730503</v>
      </c>
      <c r="G1533" s="9">
        <v>0.62328409550789099</v>
      </c>
      <c r="H1533" s="9">
        <v>7.3249696479158202E-2</v>
      </c>
      <c r="I1533" s="7">
        <v>52428</v>
      </c>
      <c r="J1533" s="7">
        <v>0.71299999999999997</v>
      </c>
    </row>
    <row r="1534" spans="1:10" ht="15.75" customHeight="1" x14ac:dyDescent="0.35">
      <c r="A1534" s="10" t="s">
        <v>1733</v>
      </c>
      <c r="B1534" s="10">
        <v>2.2763996889580199E-2</v>
      </c>
      <c r="C1534" s="7">
        <v>3.2000000000000001E-2</v>
      </c>
      <c r="D1534" s="9">
        <v>71.105283757338597</v>
      </c>
      <c r="E1534" s="9">
        <v>66.415655577299404</v>
      </c>
      <c r="F1534" s="9">
        <v>0.30346297045730503</v>
      </c>
      <c r="G1534" s="9">
        <v>0.62328409550789099</v>
      </c>
      <c r="H1534" s="9">
        <v>7.3249696479158202E-2</v>
      </c>
      <c r="I1534" s="7">
        <v>52495</v>
      </c>
      <c r="J1534" s="7">
        <v>0.71599999999999997</v>
      </c>
    </row>
    <row r="1535" spans="1:10" ht="15.75" customHeight="1" x14ac:dyDescent="0.35">
      <c r="A1535" s="10" t="s">
        <v>1734</v>
      </c>
      <c r="B1535" s="10">
        <v>2.2763996889580199E-2</v>
      </c>
      <c r="C1535" s="7">
        <v>3.1E-2</v>
      </c>
      <c r="D1535" s="9">
        <v>71.105283757338597</v>
      </c>
      <c r="E1535" s="9">
        <v>66.415655577299404</v>
      </c>
      <c r="F1535" s="9">
        <v>0.30346297045730503</v>
      </c>
      <c r="G1535" s="9">
        <v>0.62328409550789099</v>
      </c>
      <c r="H1535" s="9">
        <v>7.3249696479158202E-2</v>
      </c>
      <c r="I1535" s="7">
        <v>52555</v>
      </c>
      <c r="J1535" s="7">
        <v>0.71899999999999997</v>
      </c>
    </row>
    <row r="1536" spans="1:10" ht="15.75" customHeight="1" x14ac:dyDescent="0.35">
      <c r="A1536" s="7" t="s">
        <v>1735</v>
      </c>
      <c r="B1536" s="7">
        <v>3.7999999999999999E-2</v>
      </c>
      <c r="C1536" s="7">
        <v>7.5999999999999998E-2</v>
      </c>
      <c r="D1536" s="7">
        <v>61</v>
      </c>
      <c r="E1536" s="7">
        <v>58</v>
      </c>
      <c r="F1536" s="7">
        <v>0.42799999999999999</v>
      </c>
      <c r="G1536" s="7">
        <v>0.54</v>
      </c>
      <c r="H1536" s="7">
        <v>3.2000000000000001E-2</v>
      </c>
      <c r="I1536" s="7">
        <v>2708095</v>
      </c>
      <c r="J1536" s="7">
        <v>0.49199999999999999</v>
      </c>
    </row>
    <row r="1537" spans="1:10" ht="15.75" customHeight="1" x14ac:dyDescent="0.35">
      <c r="A1537" s="7" t="s">
        <v>1737</v>
      </c>
      <c r="B1537" s="7">
        <v>3.7999999999999999E-2</v>
      </c>
      <c r="C1537" s="7">
        <v>7.5999999999999998E-2</v>
      </c>
      <c r="D1537" s="7">
        <v>61</v>
      </c>
      <c r="E1537" s="7">
        <v>58</v>
      </c>
      <c r="F1537" s="7">
        <v>0.42599999999999999</v>
      </c>
      <c r="G1537" s="7">
        <v>0.54300000000000004</v>
      </c>
      <c r="H1537" s="7">
        <v>3.2000000000000001E-2</v>
      </c>
      <c r="I1537" s="7">
        <v>2791403</v>
      </c>
      <c r="J1537" s="7">
        <v>0.5</v>
      </c>
    </row>
    <row r="1538" spans="1:10" ht="15.75" customHeight="1" x14ac:dyDescent="0.35">
      <c r="A1538" s="7" t="s">
        <v>1738</v>
      </c>
      <c r="B1538" s="7">
        <v>3.7999999999999999E-2</v>
      </c>
      <c r="C1538" s="7">
        <v>7.5999999999999998E-2</v>
      </c>
      <c r="D1538" s="7">
        <v>61</v>
      </c>
      <c r="E1538" s="7">
        <v>58</v>
      </c>
      <c r="F1538" s="7">
        <v>0.42299999999999999</v>
      </c>
      <c r="G1538" s="7">
        <v>0.54500000000000004</v>
      </c>
      <c r="H1538" s="7">
        <v>3.2000000000000001E-2</v>
      </c>
      <c r="I1538" s="7">
        <v>2877431</v>
      </c>
      <c r="J1538" s="7">
        <v>0.50800000000000001</v>
      </c>
    </row>
    <row r="1539" spans="1:10" ht="15.75" customHeight="1" x14ac:dyDescent="0.35">
      <c r="A1539" s="7" t="s">
        <v>1739</v>
      </c>
      <c r="B1539" s="7">
        <v>3.6999999999999998E-2</v>
      </c>
      <c r="C1539" s="7">
        <v>7.5999999999999998E-2</v>
      </c>
      <c r="D1539" s="7">
        <v>62</v>
      </c>
      <c r="E1539" s="7">
        <v>59</v>
      </c>
      <c r="F1539" s="7">
        <v>0.42</v>
      </c>
      <c r="G1539" s="7">
        <v>0.54800000000000004</v>
      </c>
      <c r="H1539" s="7">
        <v>3.2000000000000001E-2</v>
      </c>
      <c r="I1539" s="7">
        <v>2965667</v>
      </c>
      <c r="J1539" s="7">
        <v>0.51600000000000001</v>
      </c>
    </row>
    <row r="1540" spans="1:10" ht="15.75" customHeight="1" x14ac:dyDescent="0.35">
      <c r="A1540" s="7" t="s">
        <v>1740</v>
      </c>
      <c r="B1540" s="7">
        <v>3.6999999999999998E-2</v>
      </c>
      <c r="C1540" s="7">
        <v>7.4999999999999997E-2</v>
      </c>
      <c r="D1540" s="7">
        <v>62</v>
      </c>
      <c r="E1540" s="7">
        <v>59</v>
      </c>
      <c r="F1540" s="7">
        <v>0.41799999999999998</v>
      </c>
      <c r="G1540" s="7">
        <v>0.55100000000000005</v>
      </c>
      <c r="H1540" s="7">
        <v>3.2000000000000001E-2</v>
      </c>
      <c r="I1540" s="7">
        <v>3055425</v>
      </c>
      <c r="J1540" s="7">
        <v>0.52400000000000002</v>
      </c>
    </row>
    <row r="1541" spans="1:10" ht="15.75" customHeight="1" x14ac:dyDescent="0.35">
      <c r="A1541" s="7" t="s">
        <v>1741</v>
      </c>
      <c r="B1541" s="7">
        <v>3.6999999999999998E-2</v>
      </c>
      <c r="C1541" s="7">
        <v>7.4999999999999997E-2</v>
      </c>
      <c r="D1541" s="7">
        <v>62</v>
      </c>
      <c r="E1541" s="7">
        <v>59</v>
      </c>
      <c r="F1541" s="7">
        <v>0.41599999999999998</v>
      </c>
      <c r="G1541" s="7">
        <v>0.55300000000000005</v>
      </c>
      <c r="H1541" s="7">
        <v>3.1E-2</v>
      </c>
      <c r="I1541" s="7">
        <v>3146164</v>
      </c>
      <c r="J1541" s="7">
        <v>0.53100000000000003</v>
      </c>
    </row>
    <row r="1542" spans="1:10" ht="15.75" customHeight="1" x14ac:dyDescent="0.35">
      <c r="A1542" s="7" t="s">
        <v>1742</v>
      </c>
      <c r="B1542" s="7">
        <v>3.6999999999999998E-2</v>
      </c>
      <c r="C1542" s="7">
        <v>7.3999999999999996E-2</v>
      </c>
      <c r="D1542" s="7">
        <v>62</v>
      </c>
      <c r="E1542" s="7">
        <v>59</v>
      </c>
      <c r="F1542" s="7">
        <v>0.41299999999999998</v>
      </c>
      <c r="G1542" s="7">
        <v>0.55500000000000005</v>
      </c>
      <c r="H1542" s="7">
        <v>3.1E-2</v>
      </c>
      <c r="I1542" s="7">
        <v>3237713</v>
      </c>
      <c r="J1542" s="7">
        <v>0.53900000000000003</v>
      </c>
    </row>
    <row r="1543" spans="1:10" ht="15.75" customHeight="1" x14ac:dyDescent="0.35">
      <c r="A1543" s="7" t="s">
        <v>1743</v>
      </c>
      <c r="B1543" s="7">
        <v>3.5999999999999997E-2</v>
      </c>
      <c r="C1543" s="7">
        <v>7.2999999999999995E-2</v>
      </c>
      <c r="D1543" s="7">
        <v>62</v>
      </c>
      <c r="E1543" s="7">
        <v>59</v>
      </c>
      <c r="F1543" s="7">
        <v>0.41099999999999998</v>
      </c>
      <c r="G1543" s="7">
        <v>0.55700000000000005</v>
      </c>
      <c r="H1543" s="7">
        <v>3.1E-2</v>
      </c>
      <c r="I1543" s="7">
        <v>3330037</v>
      </c>
      <c r="J1543" s="7">
        <v>0.54600000000000004</v>
      </c>
    </row>
    <row r="1544" spans="1:10" ht="15.75" customHeight="1" x14ac:dyDescent="0.35">
      <c r="A1544" s="7" t="s">
        <v>1744</v>
      </c>
      <c r="B1544" s="7">
        <v>3.5999999999999997E-2</v>
      </c>
      <c r="C1544" s="7">
        <v>7.1999999999999995E-2</v>
      </c>
      <c r="D1544" s="7">
        <v>62</v>
      </c>
      <c r="E1544" s="7">
        <v>59</v>
      </c>
      <c r="F1544" s="7">
        <v>0.40899999999999997</v>
      </c>
      <c r="G1544" s="7">
        <v>0.55900000000000005</v>
      </c>
      <c r="H1544" s="7">
        <v>3.1E-2</v>
      </c>
      <c r="I1544" s="7">
        <v>3422901</v>
      </c>
      <c r="J1544" s="7">
        <v>0.55300000000000005</v>
      </c>
    </row>
    <row r="1545" spans="1:10" ht="15.75" customHeight="1" x14ac:dyDescent="0.35">
      <c r="A1545" s="7" t="s">
        <v>1745</v>
      </c>
      <c r="B1545" s="7">
        <v>3.5999999999999997E-2</v>
      </c>
      <c r="C1545" s="7">
        <v>7.0999999999999994E-2</v>
      </c>
      <c r="D1545" s="7">
        <v>62</v>
      </c>
      <c r="E1545" s="7">
        <v>59</v>
      </c>
      <c r="F1545" s="7">
        <v>0.40699999999999997</v>
      </c>
      <c r="G1545" s="7">
        <v>0.56100000000000005</v>
      </c>
      <c r="H1545" s="7">
        <v>3.1E-2</v>
      </c>
      <c r="I1545" s="7">
        <v>3516077</v>
      </c>
      <c r="J1545" s="7">
        <v>0.56000000000000005</v>
      </c>
    </row>
    <row r="1546" spans="1:10" ht="15.75" customHeight="1" x14ac:dyDescent="0.35">
      <c r="A1546" s="7" t="s">
        <v>1746</v>
      </c>
      <c r="B1546" s="7">
        <v>3.5000000000000003E-2</v>
      </c>
      <c r="C1546" s="7">
        <v>7.0000000000000007E-2</v>
      </c>
      <c r="D1546" s="7">
        <v>63</v>
      </c>
      <c r="E1546" s="7">
        <v>60</v>
      </c>
      <c r="F1546" s="7">
        <v>0.40600000000000003</v>
      </c>
      <c r="G1546" s="7">
        <v>0.56299999999999994</v>
      </c>
      <c r="H1546" s="7">
        <v>3.1E-2</v>
      </c>
      <c r="I1546" s="7">
        <v>3609420</v>
      </c>
      <c r="J1546" s="7">
        <v>0.56699999999999995</v>
      </c>
    </row>
    <row r="1547" spans="1:10" ht="15.75" customHeight="1" x14ac:dyDescent="0.35">
      <c r="A1547" s="7" t="s">
        <v>1747</v>
      </c>
      <c r="B1547" s="7">
        <v>3.5000000000000003E-2</v>
      </c>
      <c r="C1547" s="7">
        <v>6.9000000000000006E-2</v>
      </c>
      <c r="D1547" s="7">
        <v>63</v>
      </c>
      <c r="E1547" s="7">
        <v>60</v>
      </c>
      <c r="F1547" s="7">
        <v>0.40400000000000003</v>
      </c>
      <c r="G1547" s="7">
        <v>0.56499999999999995</v>
      </c>
      <c r="H1547" s="7">
        <v>3.1E-2</v>
      </c>
      <c r="I1547" s="7">
        <v>3702763</v>
      </c>
      <c r="J1547" s="7">
        <v>0.57299999999999995</v>
      </c>
    </row>
    <row r="1548" spans="1:10" ht="15.75" customHeight="1" x14ac:dyDescent="0.35">
      <c r="A1548" s="7" t="s">
        <v>1748</v>
      </c>
      <c r="B1548" s="7">
        <v>3.4000000000000002E-2</v>
      </c>
      <c r="C1548" s="7">
        <v>6.8000000000000005E-2</v>
      </c>
      <c r="D1548" s="7">
        <v>63</v>
      </c>
      <c r="E1548" s="7">
        <v>60</v>
      </c>
      <c r="F1548" s="7">
        <v>0.40200000000000002</v>
      </c>
      <c r="G1548" s="7">
        <v>0.56599999999999995</v>
      </c>
      <c r="H1548" s="7">
        <v>3.2000000000000001E-2</v>
      </c>
      <c r="I1548" s="7">
        <v>3796141</v>
      </c>
      <c r="J1548" s="7">
        <v>0.57999999999999996</v>
      </c>
    </row>
    <row r="1549" spans="1:10" ht="15.75" customHeight="1" x14ac:dyDescent="0.35">
      <c r="A1549" s="7" t="s">
        <v>1749</v>
      </c>
      <c r="B1549" s="7">
        <v>1.7000000000000001E-2</v>
      </c>
      <c r="C1549" s="7">
        <v>1.6E-2</v>
      </c>
      <c r="D1549" s="7">
        <v>75</v>
      </c>
      <c r="E1549" s="7">
        <v>68</v>
      </c>
      <c r="F1549" s="7">
        <v>0.25800000000000001</v>
      </c>
      <c r="G1549" s="7">
        <v>0.68100000000000005</v>
      </c>
      <c r="H1549" s="7">
        <v>6.0999999999999999E-2</v>
      </c>
      <c r="I1549" s="7">
        <v>1186873</v>
      </c>
      <c r="J1549" s="7">
        <v>0.42699999999999999</v>
      </c>
    </row>
    <row r="1550" spans="1:10" ht="15.75" customHeight="1" x14ac:dyDescent="0.35">
      <c r="A1550" s="7" t="s">
        <v>1751</v>
      </c>
      <c r="B1550" s="7">
        <v>1.6E-2</v>
      </c>
      <c r="C1550" s="7">
        <v>1.4999999999999999E-2</v>
      </c>
      <c r="D1550" s="7">
        <v>75</v>
      </c>
      <c r="E1550" s="7">
        <v>68</v>
      </c>
      <c r="F1550" s="7">
        <v>0.255</v>
      </c>
      <c r="G1550" s="7">
        <v>0.68300000000000005</v>
      </c>
      <c r="H1550" s="7">
        <v>6.3E-2</v>
      </c>
      <c r="I1550" s="7">
        <v>1199881</v>
      </c>
      <c r="J1550" s="7">
        <v>0.42499999999999999</v>
      </c>
    </row>
    <row r="1551" spans="1:10" ht="15.75" customHeight="1" x14ac:dyDescent="0.35">
      <c r="A1551" s="7" t="s">
        <v>1752</v>
      </c>
      <c r="B1551" s="7">
        <v>1.7000000000000001E-2</v>
      </c>
      <c r="C1551" s="7">
        <v>1.4E-2</v>
      </c>
      <c r="D1551" s="7">
        <v>76</v>
      </c>
      <c r="E1551" s="7">
        <v>69</v>
      </c>
      <c r="F1551" s="7">
        <v>0.252</v>
      </c>
      <c r="G1551" s="7">
        <v>0.68500000000000005</v>
      </c>
      <c r="H1551" s="7">
        <v>6.4000000000000001E-2</v>
      </c>
      <c r="I1551" s="7">
        <v>1210196</v>
      </c>
      <c r="J1551" s="7">
        <v>0.42299999999999999</v>
      </c>
    </row>
    <row r="1552" spans="1:10" ht="15.75" customHeight="1" x14ac:dyDescent="0.35">
      <c r="A1552" s="7" t="s">
        <v>1753</v>
      </c>
      <c r="B1552" s="7">
        <v>1.6E-2</v>
      </c>
      <c r="C1552" s="7">
        <v>1.4E-2</v>
      </c>
      <c r="D1552" s="7">
        <v>76</v>
      </c>
      <c r="E1552" s="7">
        <v>69</v>
      </c>
      <c r="F1552" s="7">
        <v>0.249</v>
      </c>
      <c r="G1552" s="7">
        <v>0.68700000000000006</v>
      </c>
      <c r="H1552" s="7">
        <v>6.4000000000000001E-2</v>
      </c>
      <c r="I1552" s="7">
        <v>1222811</v>
      </c>
      <c r="J1552" s="7">
        <v>0.42</v>
      </c>
    </row>
    <row r="1553" spans="1:10" ht="15.75" customHeight="1" x14ac:dyDescent="0.35">
      <c r="A1553" s="7" t="s">
        <v>1754</v>
      </c>
      <c r="B1553" s="7">
        <v>1.6E-2</v>
      </c>
      <c r="C1553" s="7">
        <v>1.4E-2</v>
      </c>
      <c r="D1553" s="7">
        <v>76</v>
      </c>
      <c r="E1553" s="7">
        <v>69</v>
      </c>
      <c r="F1553" s="7">
        <v>0.246</v>
      </c>
      <c r="G1553" s="7">
        <v>0.68899999999999995</v>
      </c>
      <c r="H1553" s="7">
        <v>6.5000000000000002E-2</v>
      </c>
      <c r="I1553" s="7">
        <v>1233386</v>
      </c>
      <c r="J1553" s="7">
        <v>0.41799999999999998</v>
      </c>
    </row>
    <row r="1554" spans="1:10" ht="15.75" customHeight="1" x14ac:dyDescent="0.35">
      <c r="A1554" s="7" t="s">
        <v>1755</v>
      </c>
      <c r="B1554" s="7">
        <v>1.4999999999999999E-2</v>
      </c>
      <c r="C1554" s="7">
        <v>1.4E-2</v>
      </c>
      <c r="D1554" s="7">
        <v>76</v>
      </c>
      <c r="E1554" s="7">
        <v>69</v>
      </c>
      <c r="F1554" s="7">
        <v>0.24199999999999999</v>
      </c>
      <c r="G1554" s="7">
        <v>0.69199999999999995</v>
      </c>
      <c r="H1554" s="7">
        <v>6.6000000000000003E-2</v>
      </c>
      <c r="I1554" s="7">
        <v>1243253</v>
      </c>
      <c r="J1554" s="7">
        <v>0.41599999999999998</v>
      </c>
    </row>
    <row r="1555" spans="1:10" ht="15.75" customHeight="1" x14ac:dyDescent="0.35">
      <c r="A1555" s="7" t="s">
        <v>1756</v>
      </c>
      <c r="B1555" s="7">
        <v>1.4E-2</v>
      </c>
      <c r="C1555" s="7">
        <v>1.4E-2</v>
      </c>
      <c r="D1555" s="7">
        <v>76</v>
      </c>
      <c r="E1555" s="7">
        <v>69</v>
      </c>
      <c r="F1555" s="7">
        <v>0.23599999999999999</v>
      </c>
      <c r="G1555" s="7">
        <v>0.69599999999999995</v>
      </c>
      <c r="H1555" s="7">
        <v>6.8000000000000005E-2</v>
      </c>
      <c r="I1555" s="7">
        <v>1252698</v>
      </c>
      <c r="J1555" s="7">
        <v>0.41399999999999998</v>
      </c>
    </row>
    <row r="1556" spans="1:10" ht="15.75" customHeight="1" x14ac:dyDescent="0.35">
      <c r="A1556" s="7" t="s">
        <v>1757</v>
      </c>
      <c r="B1556" s="7">
        <v>1.4E-2</v>
      </c>
      <c r="C1556" s="7">
        <v>1.4E-2</v>
      </c>
      <c r="D1556" s="7">
        <v>76</v>
      </c>
      <c r="E1556" s="7">
        <v>69</v>
      </c>
      <c r="F1556" s="7">
        <v>0.23</v>
      </c>
      <c r="G1556" s="7">
        <v>0.7</v>
      </c>
      <c r="H1556" s="7">
        <v>7.0000000000000007E-2</v>
      </c>
      <c r="I1556" s="7">
        <v>1260403</v>
      </c>
      <c r="J1556" s="7">
        <v>0.41199999999999998</v>
      </c>
    </row>
    <row r="1557" spans="1:10" ht="15.75" customHeight="1" x14ac:dyDescent="0.35">
      <c r="A1557" s="7" t="s">
        <v>1758</v>
      </c>
      <c r="B1557" s="7">
        <v>1.2999999999999999E-2</v>
      </c>
      <c r="C1557" s="7">
        <v>1.4E-2</v>
      </c>
      <c r="D1557" s="7">
        <v>76</v>
      </c>
      <c r="E1557" s="7">
        <v>69</v>
      </c>
      <c r="F1557" s="7">
        <v>0.224</v>
      </c>
      <c r="G1557" s="7">
        <v>0.70399999999999996</v>
      </c>
      <c r="H1557" s="7">
        <v>7.1999999999999995E-2</v>
      </c>
      <c r="I1557" s="7">
        <v>1268565</v>
      </c>
      <c r="J1557" s="7">
        <v>0.41</v>
      </c>
    </row>
    <row r="1558" spans="1:10" ht="15.75" customHeight="1" x14ac:dyDescent="0.35">
      <c r="A1558" s="7" t="s">
        <v>1759</v>
      </c>
      <c r="B1558" s="7">
        <v>1.2E-2</v>
      </c>
      <c r="C1558" s="7">
        <v>1.4E-2</v>
      </c>
      <c r="D1558" s="7">
        <v>77</v>
      </c>
      <c r="E1558" s="7">
        <v>69</v>
      </c>
      <c r="F1558" s="7">
        <v>0.217</v>
      </c>
      <c r="G1558" s="7">
        <v>0.70799999999999996</v>
      </c>
      <c r="H1558" s="7">
        <v>7.4999999999999997E-2</v>
      </c>
      <c r="I1558" s="7">
        <v>1275032</v>
      </c>
      <c r="J1558" s="7">
        <v>0.40799999999999997</v>
      </c>
    </row>
    <row r="1559" spans="1:10" ht="15.75" customHeight="1" x14ac:dyDescent="0.35">
      <c r="A1559" s="7" t="s">
        <v>1760</v>
      </c>
      <c r="B1559" s="7">
        <v>1.2E-2</v>
      </c>
      <c r="C1559" s="7">
        <v>1.2999999999999999E-2</v>
      </c>
      <c r="D1559" s="7">
        <v>77</v>
      </c>
      <c r="E1559" s="7">
        <v>69</v>
      </c>
      <c r="F1559" s="7">
        <v>0.21199999999999999</v>
      </c>
      <c r="G1559" s="7">
        <v>0.71099999999999997</v>
      </c>
      <c r="H1559" s="7">
        <v>7.6999999999999999E-2</v>
      </c>
      <c r="I1559" s="7">
        <v>1280924</v>
      </c>
      <c r="J1559" s="7">
        <v>0.40600000000000003</v>
      </c>
    </row>
    <row r="1560" spans="1:10" ht="15.75" customHeight="1" x14ac:dyDescent="0.35">
      <c r="A1560" s="7" t="s">
        <v>1761</v>
      </c>
      <c r="B1560" s="7">
        <v>1.0999999999999999E-2</v>
      </c>
      <c r="C1560" s="7">
        <v>1.2999999999999999E-2</v>
      </c>
      <c r="D1560" s="7">
        <v>77</v>
      </c>
      <c r="E1560" s="7">
        <v>70</v>
      </c>
      <c r="F1560" s="7">
        <v>0.20599999999999999</v>
      </c>
      <c r="G1560" s="7">
        <v>0.71299999999999997</v>
      </c>
      <c r="H1560" s="7">
        <v>0.08</v>
      </c>
      <c r="I1560" s="7">
        <v>1286051</v>
      </c>
      <c r="J1560" s="7">
        <v>0.40400000000000003</v>
      </c>
    </row>
    <row r="1561" spans="1:10" ht="15.75" customHeight="1" x14ac:dyDescent="0.35">
      <c r="A1561" s="7" t="s">
        <v>1762</v>
      </c>
      <c r="B1561" s="7">
        <v>1.0999999999999999E-2</v>
      </c>
      <c r="C1561" s="7">
        <v>1.2999999999999999E-2</v>
      </c>
      <c r="D1561" s="7">
        <v>77</v>
      </c>
      <c r="E1561" s="7">
        <v>70</v>
      </c>
      <c r="F1561" s="7">
        <v>0.20200000000000001</v>
      </c>
      <c r="G1561" s="7">
        <v>0.71499999999999997</v>
      </c>
      <c r="H1561" s="7">
        <v>8.4000000000000005E-2</v>
      </c>
      <c r="I1561" s="7">
        <v>1291167</v>
      </c>
      <c r="J1561" s="7">
        <v>0.40200000000000002</v>
      </c>
    </row>
    <row r="1562" spans="1:10" ht="15.75" customHeight="1" x14ac:dyDescent="0.35">
      <c r="A1562" s="7" t="s">
        <v>1763</v>
      </c>
      <c r="B1562" s="7">
        <v>2.4E-2</v>
      </c>
      <c r="C1562" s="7">
        <v>2.1999999999999999E-2</v>
      </c>
      <c r="D1562" s="7">
        <v>77</v>
      </c>
      <c r="E1562" s="7">
        <v>72</v>
      </c>
      <c r="F1562" s="7">
        <v>0.34100000000000003</v>
      </c>
      <c r="G1562" s="7">
        <v>0.61</v>
      </c>
      <c r="H1562" s="7">
        <v>4.9000000000000002E-2</v>
      </c>
      <c r="I1562" s="7">
        <v>103873607</v>
      </c>
      <c r="J1562" s="7">
        <v>0.747</v>
      </c>
    </row>
    <row r="1563" spans="1:10" ht="15.75" customHeight="1" x14ac:dyDescent="0.35">
      <c r="A1563" s="7" t="s">
        <v>1765</v>
      </c>
      <c r="B1563" s="7">
        <v>2.4E-2</v>
      </c>
      <c r="C1563" s="7">
        <v>0.02</v>
      </c>
      <c r="D1563" s="7">
        <v>77</v>
      </c>
      <c r="E1563" s="7">
        <v>72</v>
      </c>
      <c r="F1563" s="7">
        <v>0.33700000000000002</v>
      </c>
      <c r="G1563" s="7">
        <v>0.61299999999999999</v>
      </c>
      <c r="H1563" s="7">
        <v>0.05</v>
      </c>
      <c r="I1563" s="7">
        <v>105339877</v>
      </c>
      <c r="J1563" s="7">
        <v>0.75</v>
      </c>
    </row>
    <row r="1564" spans="1:10" ht="15.75" customHeight="1" x14ac:dyDescent="0.35">
      <c r="A1564" s="7" t="s">
        <v>1766</v>
      </c>
      <c r="B1564" s="7">
        <v>2.3E-2</v>
      </c>
      <c r="C1564" s="7">
        <v>1.9E-2</v>
      </c>
      <c r="D1564" s="7">
        <v>77</v>
      </c>
      <c r="E1564" s="7">
        <v>72</v>
      </c>
      <c r="F1564" s="7">
        <v>0.33400000000000002</v>
      </c>
      <c r="G1564" s="7">
        <v>0.61499999999999999</v>
      </c>
      <c r="H1564" s="7">
        <v>5.0999999999999997E-2</v>
      </c>
      <c r="I1564" s="7">
        <v>106723661</v>
      </c>
      <c r="J1564" s="7">
        <v>0.754</v>
      </c>
    </row>
    <row r="1565" spans="1:10" ht="15.75" customHeight="1" x14ac:dyDescent="0.35">
      <c r="A1565" s="7" t="s">
        <v>1767</v>
      </c>
      <c r="B1565" s="7">
        <v>2.3E-2</v>
      </c>
      <c r="C1565" s="7">
        <v>1.7999999999999999E-2</v>
      </c>
      <c r="D1565" s="7">
        <v>78</v>
      </c>
      <c r="E1565" s="7">
        <v>73</v>
      </c>
      <c r="F1565" s="7">
        <v>0.33</v>
      </c>
      <c r="G1565" s="7">
        <v>0.61799999999999999</v>
      </c>
      <c r="H1565" s="7">
        <v>5.0999999999999997E-2</v>
      </c>
      <c r="I1565" s="7">
        <v>108056312</v>
      </c>
      <c r="J1565" s="7">
        <v>0.75700000000000001</v>
      </c>
    </row>
    <row r="1566" spans="1:10" ht="15.75" customHeight="1" x14ac:dyDescent="0.35">
      <c r="A1566" s="7" t="s">
        <v>1768</v>
      </c>
      <c r="B1566" s="7">
        <v>2.1999999999999999E-2</v>
      </c>
      <c r="C1566" s="7">
        <v>1.7000000000000001E-2</v>
      </c>
      <c r="D1566" s="7">
        <v>78</v>
      </c>
      <c r="E1566" s="7">
        <v>73</v>
      </c>
      <c r="F1566" s="7">
        <v>0.32700000000000001</v>
      </c>
      <c r="G1566" s="7">
        <v>0.621</v>
      </c>
      <c r="H1566" s="7">
        <v>5.1999999999999998E-2</v>
      </c>
      <c r="I1566" s="7">
        <v>109381550</v>
      </c>
      <c r="J1566" s="7">
        <v>0.76</v>
      </c>
    </row>
    <row r="1567" spans="1:10" ht="15.75" customHeight="1" x14ac:dyDescent="0.35">
      <c r="A1567" s="7" t="s">
        <v>1769</v>
      </c>
      <c r="B1567" s="7">
        <v>2.1999999999999999E-2</v>
      </c>
      <c r="C1567" s="7">
        <v>1.7000000000000001E-2</v>
      </c>
      <c r="D1567" s="7">
        <v>78</v>
      </c>
      <c r="E1567" s="7">
        <v>73</v>
      </c>
      <c r="F1567" s="7">
        <v>0.32300000000000001</v>
      </c>
      <c r="G1567" s="7">
        <v>0.624</v>
      </c>
      <c r="H1567" s="7">
        <v>5.2999999999999999E-2</v>
      </c>
      <c r="I1567" s="7">
        <v>110731826</v>
      </c>
      <c r="J1567" s="7">
        <v>0.76300000000000001</v>
      </c>
    </row>
    <row r="1568" spans="1:10" ht="15.75" customHeight="1" x14ac:dyDescent="0.35">
      <c r="A1568" s="7" t="s">
        <v>1770</v>
      </c>
      <c r="B1568" s="7">
        <v>2.1000000000000001E-2</v>
      </c>
      <c r="C1568" s="7">
        <v>1.6E-2</v>
      </c>
      <c r="D1568" s="7">
        <v>78</v>
      </c>
      <c r="E1568" s="7">
        <v>73</v>
      </c>
      <c r="F1568" s="7">
        <v>0.31900000000000001</v>
      </c>
      <c r="G1568" s="7">
        <v>0.627</v>
      </c>
      <c r="H1568" s="7">
        <v>5.3999999999999999E-2</v>
      </c>
      <c r="I1568" s="7">
        <v>112116694</v>
      </c>
      <c r="J1568" s="7">
        <v>0.76600000000000001</v>
      </c>
    </row>
    <row r="1569" spans="1:10" ht="15.75" customHeight="1" x14ac:dyDescent="0.35">
      <c r="A1569" s="7" t="s">
        <v>1771</v>
      </c>
      <c r="B1569" s="7">
        <v>2.1000000000000001E-2</v>
      </c>
      <c r="C1569" s="7">
        <v>1.6E-2</v>
      </c>
      <c r="D1569" s="7">
        <v>78</v>
      </c>
      <c r="E1569" s="7">
        <v>74</v>
      </c>
      <c r="F1569" s="7">
        <v>0.314</v>
      </c>
      <c r="G1569" s="7">
        <v>0.63</v>
      </c>
      <c r="H1569" s="7">
        <v>5.6000000000000001E-2</v>
      </c>
      <c r="I1569" s="7">
        <v>113529819</v>
      </c>
      <c r="J1569" s="7">
        <v>0.76900000000000002</v>
      </c>
    </row>
    <row r="1570" spans="1:10" ht="15.75" customHeight="1" x14ac:dyDescent="0.35">
      <c r="A1570" s="7" t="s">
        <v>1772</v>
      </c>
      <c r="B1570" s="7">
        <v>0.02</v>
      </c>
      <c r="C1570" s="7">
        <v>1.4999999999999999E-2</v>
      </c>
      <c r="D1570" s="7">
        <v>79</v>
      </c>
      <c r="E1570" s="7">
        <v>74</v>
      </c>
      <c r="F1570" s="7">
        <v>0.31</v>
      </c>
      <c r="G1570" s="7">
        <v>0.63300000000000001</v>
      </c>
      <c r="H1570" s="7">
        <v>5.7000000000000002E-2</v>
      </c>
      <c r="I1570" s="7">
        <v>114968039</v>
      </c>
      <c r="J1570" s="7">
        <v>0.77200000000000002</v>
      </c>
    </row>
    <row r="1571" spans="1:10" ht="15.75" customHeight="1" x14ac:dyDescent="0.35">
      <c r="A1571" s="7" t="s">
        <v>1773</v>
      </c>
      <c r="B1571" s="7">
        <v>0.02</v>
      </c>
      <c r="C1571" s="7">
        <v>1.4999999999999999E-2</v>
      </c>
      <c r="D1571" s="7">
        <v>79</v>
      </c>
      <c r="E1571" s="7">
        <v>74</v>
      </c>
      <c r="F1571" s="7">
        <v>0.30499999999999999</v>
      </c>
      <c r="G1571" s="7">
        <v>0.63600000000000001</v>
      </c>
      <c r="H1571" s="7">
        <v>5.8000000000000003E-2</v>
      </c>
      <c r="I1571" s="7">
        <v>116422752</v>
      </c>
      <c r="J1571" s="7">
        <v>0.77500000000000002</v>
      </c>
    </row>
    <row r="1572" spans="1:10" ht="15.75" customHeight="1" x14ac:dyDescent="0.35">
      <c r="A1572" s="7" t="s">
        <v>1774</v>
      </c>
      <c r="B1572" s="7">
        <v>0.02</v>
      </c>
      <c r="C1572" s="7">
        <v>1.4E-2</v>
      </c>
      <c r="D1572" s="7">
        <v>79</v>
      </c>
      <c r="E1572" s="7">
        <v>74</v>
      </c>
      <c r="F1572" s="7">
        <v>0.3</v>
      </c>
      <c r="G1572" s="7">
        <v>0.64</v>
      </c>
      <c r="H1572" s="7">
        <v>0.06</v>
      </c>
      <c r="I1572" s="7">
        <v>117886404</v>
      </c>
      <c r="J1572" s="7">
        <v>0.77800000000000002</v>
      </c>
    </row>
    <row r="1573" spans="1:10" ht="15.75" customHeight="1" x14ac:dyDescent="0.35">
      <c r="A1573" s="7" t="s">
        <v>1775</v>
      </c>
      <c r="B1573" s="7">
        <v>1.9E-2</v>
      </c>
      <c r="C1573" s="7">
        <v>1.4E-2</v>
      </c>
      <c r="D1573" s="7">
        <v>79</v>
      </c>
      <c r="E1573" s="7">
        <v>75</v>
      </c>
      <c r="F1573" s="7">
        <v>0.29499999999999998</v>
      </c>
      <c r="G1573" s="7">
        <v>0.64300000000000002</v>
      </c>
      <c r="H1573" s="7">
        <v>6.0999999999999999E-2</v>
      </c>
      <c r="I1573" s="7">
        <v>119361233</v>
      </c>
      <c r="J1573" s="7">
        <v>0.78100000000000003</v>
      </c>
    </row>
    <row r="1574" spans="1:10" ht="15.75" customHeight="1" x14ac:dyDescent="0.35">
      <c r="A1574" s="7" t="s">
        <v>1776</v>
      </c>
      <c r="B1574" s="7">
        <v>1.9E-2</v>
      </c>
      <c r="C1574" s="7">
        <v>1.2999999999999999E-2</v>
      </c>
      <c r="D1574" s="7">
        <v>80</v>
      </c>
      <c r="E1574" s="7">
        <v>75</v>
      </c>
      <c r="F1574" s="7">
        <v>0.28999999999999998</v>
      </c>
      <c r="G1574" s="7">
        <v>0.64700000000000002</v>
      </c>
      <c r="H1574" s="7">
        <v>6.3E-2</v>
      </c>
      <c r="I1574" s="7">
        <v>120847477</v>
      </c>
      <c r="J1574" s="7">
        <v>0.78400000000000003</v>
      </c>
    </row>
    <row r="1575" spans="1:10" ht="15.75" customHeight="1" x14ac:dyDescent="0.35">
      <c r="A1575" s="7" t="s">
        <v>1777</v>
      </c>
      <c r="B1575" s="7">
        <v>0.03</v>
      </c>
      <c r="C1575" s="7">
        <v>4.2000000000000003E-2</v>
      </c>
      <c r="D1575" s="7">
        <v>68</v>
      </c>
      <c r="E1575" s="7">
        <v>67</v>
      </c>
      <c r="F1575" s="7">
        <v>0.40300000000000002</v>
      </c>
      <c r="G1575" s="7">
        <v>0.56000000000000005</v>
      </c>
      <c r="H1575" s="7">
        <v>3.6999999999999998E-2</v>
      </c>
      <c r="I1575" s="7">
        <v>107430</v>
      </c>
      <c r="J1575" s="7">
        <v>0.223</v>
      </c>
    </row>
    <row r="1576" spans="1:10" ht="15.75" customHeight="1" x14ac:dyDescent="0.35">
      <c r="A1576" s="7" t="s">
        <v>1779</v>
      </c>
      <c r="B1576" s="7">
        <v>2.9000000000000001E-2</v>
      </c>
      <c r="C1576" s="7">
        <v>4.1000000000000002E-2</v>
      </c>
      <c r="D1576" s="7">
        <v>68</v>
      </c>
      <c r="E1576" s="7">
        <v>67</v>
      </c>
      <c r="F1576" s="7">
        <v>0.39900000000000002</v>
      </c>
      <c r="G1576" s="7">
        <v>0.56299999999999994</v>
      </c>
      <c r="H1576" s="7">
        <v>3.7999999999999999E-2</v>
      </c>
      <c r="I1576" s="7">
        <v>107170</v>
      </c>
      <c r="J1576" s="7">
        <v>0.223</v>
      </c>
    </row>
    <row r="1577" spans="1:10" ht="15.75" customHeight="1" x14ac:dyDescent="0.35">
      <c r="A1577" s="7" t="s">
        <v>1780</v>
      </c>
      <c r="B1577" s="7">
        <v>2.8000000000000001E-2</v>
      </c>
      <c r="C1577" s="7">
        <v>0.04</v>
      </c>
      <c r="D1577" s="7">
        <v>68</v>
      </c>
      <c r="E1577" s="7">
        <v>67</v>
      </c>
      <c r="F1577" s="7">
        <v>0.39500000000000002</v>
      </c>
      <c r="G1577" s="7">
        <v>0.56599999999999995</v>
      </c>
      <c r="H1577" s="7">
        <v>3.9E-2</v>
      </c>
      <c r="I1577" s="7">
        <v>106983</v>
      </c>
      <c r="J1577" s="7">
        <v>0.223</v>
      </c>
    </row>
    <row r="1578" spans="1:10" ht="15.75" customHeight="1" x14ac:dyDescent="0.35">
      <c r="A1578" s="7" t="s">
        <v>1781</v>
      </c>
      <c r="B1578" s="7">
        <v>2.8000000000000001E-2</v>
      </c>
      <c r="C1578" s="7">
        <v>3.9E-2</v>
      </c>
      <c r="D1578" s="7">
        <v>68</v>
      </c>
      <c r="E1578" s="7">
        <v>67</v>
      </c>
      <c r="F1578" s="7">
        <v>0.39300000000000002</v>
      </c>
      <c r="G1578" s="7">
        <v>0.56799999999999995</v>
      </c>
      <c r="H1578" s="7">
        <v>3.9E-2</v>
      </c>
      <c r="I1578" s="7">
        <v>106816</v>
      </c>
      <c r="J1578" s="7">
        <v>0.223</v>
      </c>
    </row>
    <row r="1579" spans="1:10" ht="15.75" customHeight="1" x14ac:dyDescent="0.35">
      <c r="A1579" s="7" t="s">
        <v>1782</v>
      </c>
      <c r="B1579" s="7">
        <v>2.7E-2</v>
      </c>
      <c r="C1579" s="7">
        <v>3.7999999999999999E-2</v>
      </c>
      <c r="D1579" s="7">
        <v>68</v>
      </c>
      <c r="E1579" s="7">
        <v>67</v>
      </c>
      <c r="F1579" s="7">
        <v>0.39100000000000001</v>
      </c>
      <c r="G1579" s="7">
        <v>0.56999999999999995</v>
      </c>
      <c r="H1579" s="7">
        <v>0.04</v>
      </c>
      <c r="I1579" s="7">
        <v>106575</v>
      </c>
      <c r="J1579" s="7">
        <v>0.223</v>
      </c>
    </row>
    <row r="1580" spans="1:10" ht="15.75" customHeight="1" x14ac:dyDescent="0.35">
      <c r="A1580" s="7" t="s">
        <v>1783</v>
      </c>
      <c r="B1580" s="7">
        <v>2.5999999999999999E-2</v>
      </c>
      <c r="C1580" s="7">
        <v>3.6999999999999998E-2</v>
      </c>
      <c r="D1580" s="7">
        <v>69</v>
      </c>
      <c r="E1580" s="7">
        <v>67</v>
      </c>
      <c r="F1580" s="7">
        <v>0.38800000000000001</v>
      </c>
      <c r="G1580" s="7">
        <v>0.57199999999999995</v>
      </c>
      <c r="H1580" s="7">
        <v>0.04</v>
      </c>
      <c r="I1580" s="7">
        <v>106198</v>
      </c>
      <c r="J1580" s="7">
        <v>0.223</v>
      </c>
    </row>
    <row r="1581" spans="1:10" ht="15.75" customHeight="1" x14ac:dyDescent="0.35">
      <c r="A1581" s="7" t="s">
        <v>1784</v>
      </c>
      <c r="B1581" s="7">
        <v>2.5000000000000001E-2</v>
      </c>
      <c r="C1581" s="7">
        <v>3.5999999999999997E-2</v>
      </c>
      <c r="D1581" s="7">
        <v>69</v>
      </c>
      <c r="E1581" s="7">
        <v>67</v>
      </c>
      <c r="F1581" s="7">
        <v>0.38500000000000001</v>
      </c>
      <c r="G1581" s="7">
        <v>0.57499999999999996</v>
      </c>
      <c r="H1581" s="7">
        <v>0.04</v>
      </c>
      <c r="I1581" s="7">
        <v>105686</v>
      </c>
      <c r="J1581" s="7">
        <v>0.223</v>
      </c>
    </row>
    <row r="1582" spans="1:10" ht="15.75" customHeight="1" x14ac:dyDescent="0.35">
      <c r="A1582" s="7" t="s">
        <v>1785</v>
      </c>
      <c r="B1582" s="7">
        <v>2.5000000000000001E-2</v>
      </c>
      <c r="C1582" s="7">
        <v>3.5000000000000003E-2</v>
      </c>
      <c r="D1582" s="7">
        <v>69</v>
      </c>
      <c r="E1582" s="7">
        <v>67</v>
      </c>
      <c r="F1582" s="7">
        <v>0.38200000000000001</v>
      </c>
      <c r="G1582" s="7">
        <v>0.57899999999999996</v>
      </c>
      <c r="H1582" s="7">
        <v>3.9E-2</v>
      </c>
      <c r="I1582" s="7">
        <v>105097</v>
      </c>
      <c r="J1582" s="7">
        <v>0.223</v>
      </c>
    </row>
    <row r="1583" spans="1:10" ht="15.75" customHeight="1" x14ac:dyDescent="0.35">
      <c r="A1583" s="7" t="s">
        <v>1786</v>
      </c>
      <c r="B1583" s="7">
        <v>2.4E-2</v>
      </c>
      <c r="C1583" s="7">
        <v>3.4000000000000002E-2</v>
      </c>
      <c r="D1583" s="7">
        <v>69</v>
      </c>
      <c r="E1583" s="7">
        <v>68</v>
      </c>
      <c r="F1583" s="7">
        <v>0.378</v>
      </c>
      <c r="G1583" s="7">
        <v>0.58299999999999996</v>
      </c>
      <c r="H1583" s="7">
        <v>3.9E-2</v>
      </c>
      <c r="I1583" s="7">
        <v>104498</v>
      </c>
      <c r="J1583" s="7">
        <v>0.223</v>
      </c>
    </row>
    <row r="1584" spans="1:10" ht="15.75" customHeight="1" x14ac:dyDescent="0.35">
      <c r="A1584" s="7" t="s">
        <v>1787</v>
      </c>
      <c r="B1584" s="7">
        <v>2.4E-2</v>
      </c>
      <c r="C1584" s="7">
        <v>3.3000000000000002E-2</v>
      </c>
      <c r="D1584" s="7">
        <v>69</v>
      </c>
      <c r="E1584" s="7">
        <v>68</v>
      </c>
      <c r="F1584" s="7">
        <v>0.374</v>
      </c>
      <c r="G1584" s="7">
        <v>0.58799999999999997</v>
      </c>
      <c r="H1584" s="7">
        <v>3.9E-2</v>
      </c>
      <c r="I1584" s="7">
        <v>103983</v>
      </c>
      <c r="J1584" s="7">
        <v>0.223</v>
      </c>
    </row>
    <row r="1585" spans="1:10" ht="15.75" customHeight="1" x14ac:dyDescent="0.35">
      <c r="A1585" s="7" t="s">
        <v>1788</v>
      </c>
      <c r="B1585" s="7">
        <v>2.4E-2</v>
      </c>
      <c r="C1585" s="7">
        <v>3.3000000000000002E-2</v>
      </c>
      <c r="D1585" s="7">
        <v>69</v>
      </c>
      <c r="E1585" s="7">
        <v>68</v>
      </c>
      <c r="F1585" s="7">
        <v>0.36899999999999999</v>
      </c>
      <c r="G1585" s="7">
        <v>0.59299999999999997</v>
      </c>
      <c r="H1585" s="7">
        <v>3.7999999999999999E-2</v>
      </c>
      <c r="I1585" s="7">
        <v>103619</v>
      </c>
      <c r="J1585" s="7">
        <v>0.223</v>
      </c>
    </row>
    <row r="1586" spans="1:10" ht="15.75" customHeight="1" x14ac:dyDescent="0.35">
      <c r="A1586" s="7" t="s">
        <v>1789</v>
      </c>
      <c r="B1586" s="7">
        <v>2.4E-2</v>
      </c>
      <c r="C1586" s="7">
        <v>3.2000000000000001E-2</v>
      </c>
      <c r="D1586" s="7">
        <v>70</v>
      </c>
      <c r="E1586" s="7">
        <v>68</v>
      </c>
      <c r="F1586" s="7">
        <v>0.36399999999999999</v>
      </c>
      <c r="G1586" s="7">
        <v>0.59699999999999998</v>
      </c>
      <c r="H1586" s="7">
        <v>3.9E-2</v>
      </c>
      <c r="I1586" s="7">
        <v>103424</v>
      </c>
      <c r="J1586" s="7">
        <v>0.223</v>
      </c>
    </row>
    <row r="1587" spans="1:10" ht="15.75" customHeight="1" x14ac:dyDescent="0.35">
      <c r="A1587" s="7" t="s">
        <v>1790</v>
      </c>
      <c r="B1587" s="7">
        <v>2.4E-2</v>
      </c>
      <c r="C1587" s="7">
        <v>3.1E-2</v>
      </c>
      <c r="D1587" s="7">
        <v>70</v>
      </c>
      <c r="E1587" s="7">
        <v>68</v>
      </c>
      <c r="F1587" s="7">
        <v>0.35799999999999998</v>
      </c>
      <c r="G1587" s="7">
        <v>0.60199999999999998</v>
      </c>
      <c r="H1587" s="7">
        <v>3.9E-2</v>
      </c>
      <c r="I1587" s="7">
        <v>103395</v>
      </c>
      <c r="J1587" s="7">
        <v>0.223</v>
      </c>
    </row>
    <row r="1588" spans="1:10" ht="15.75" customHeight="1" x14ac:dyDescent="0.35">
      <c r="A1588" s="7" t="s">
        <v>1791</v>
      </c>
      <c r="B1588" s="7">
        <v>1.2E-2</v>
      </c>
      <c r="C1588" s="7">
        <v>2.5000000000000001E-2</v>
      </c>
      <c r="D1588" s="7">
        <v>71</v>
      </c>
      <c r="E1588" s="7">
        <v>63</v>
      </c>
      <c r="F1588" s="7">
        <v>0.23699999999999999</v>
      </c>
      <c r="G1588" s="7">
        <v>0.66300000000000003</v>
      </c>
      <c r="H1588" s="7">
        <v>0.1</v>
      </c>
      <c r="I1588" s="7">
        <v>3639592</v>
      </c>
      <c r="J1588" s="7">
        <v>0.45800000000000002</v>
      </c>
    </row>
    <row r="1589" spans="1:10" ht="15.75" customHeight="1" x14ac:dyDescent="0.35">
      <c r="A1589" s="7" t="s">
        <v>1793</v>
      </c>
      <c r="B1589" s="7">
        <v>1.2E-2</v>
      </c>
      <c r="C1589" s="7">
        <v>2.4E-2</v>
      </c>
      <c r="D1589" s="7">
        <v>71</v>
      </c>
      <c r="E1589" s="7">
        <v>63</v>
      </c>
      <c r="F1589" s="7">
        <v>0.22800000000000001</v>
      </c>
      <c r="G1589" s="7">
        <v>0.66900000000000004</v>
      </c>
      <c r="H1589" s="7">
        <v>0.10199999999999999</v>
      </c>
      <c r="I1589" s="7">
        <v>3631462</v>
      </c>
      <c r="J1589" s="7">
        <v>0.45700000000000002</v>
      </c>
    </row>
    <row r="1590" spans="1:10" ht="15.75" customHeight="1" x14ac:dyDescent="0.35">
      <c r="A1590" s="7" t="s">
        <v>1794</v>
      </c>
      <c r="B1590" s="7">
        <v>1.2E-2</v>
      </c>
      <c r="C1590" s="7">
        <v>2.3E-2</v>
      </c>
      <c r="D1590" s="7">
        <v>71</v>
      </c>
      <c r="E1590" s="7">
        <v>63</v>
      </c>
      <c r="F1590" s="7">
        <v>0.219</v>
      </c>
      <c r="G1590" s="7">
        <v>0.67600000000000005</v>
      </c>
      <c r="H1590" s="7">
        <v>0.105</v>
      </c>
      <c r="I1590" s="7">
        <v>3623062</v>
      </c>
      <c r="J1590" s="7">
        <v>0.45600000000000002</v>
      </c>
    </row>
    <row r="1591" spans="1:10" ht="15.75" customHeight="1" x14ac:dyDescent="0.35">
      <c r="A1591" s="7" t="s">
        <v>1795</v>
      </c>
      <c r="B1591" s="7">
        <v>1.2E-2</v>
      </c>
      <c r="C1591" s="7">
        <v>2.1000000000000001E-2</v>
      </c>
      <c r="D1591" s="7">
        <v>72</v>
      </c>
      <c r="E1591" s="7">
        <v>64</v>
      </c>
      <c r="F1591" s="7">
        <v>0.20799999999999999</v>
      </c>
      <c r="G1591" s="7">
        <v>0.68300000000000005</v>
      </c>
      <c r="H1591" s="7">
        <v>0.108</v>
      </c>
      <c r="I1591" s="7">
        <v>3612874</v>
      </c>
      <c r="J1591" s="7">
        <v>0.45500000000000002</v>
      </c>
    </row>
    <row r="1592" spans="1:10" ht="15.75" customHeight="1" x14ac:dyDescent="0.35">
      <c r="A1592" s="7" t="s">
        <v>1796</v>
      </c>
      <c r="B1592" s="7">
        <v>1.2E-2</v>
      </c>
      <c r="C1592" s="7">
        <v>0.02</v>
      </c>
      <c r="D1592" s="7">
        <v>72</v>
      </c>
      <c r="E1592" s="7">
        <v>64</v>
      </c>
      <c r="F1592" s="7">
        <v>0.19800000000000001</v>
      </c>
      <c r="G1592" s="7">
        <v>0.69099999999999995</v>
      </c>
      <c r="H1592" s="7">
        <v>0.111</v>
      </c>
      <c r="I1592" s="7">
        <v>3603945</v>
      </c>
      <c r="J1592" s="7">
        <v>0.45400000000000001</v>
      </c>
    </row>
    <row r="1593" spans="1:10" ht="15.75" customHeight="1" x14ac:dyDescent="0.35">
      <c r="A1593" s="7" t="s">
        <v>1797</v>
      </c>
      <c r="B1593" s="7">
        <v>1.2E-2</v>
      </c>
      <c r="C1593" s="7">
        <v>1.9E-2</v>
      </c>
      <c r="D1593" s="7">
        <v>72</v>
      </c>
      <c r="E1593" s="7">
        <v>64</v>
      </c>
      <c r="F1593" s="7">
        <v>0.19</v>
      </c>
      <c r="G1593" s="7">
        <v>0.69799999999999995</v>
      </c>
      <c r="H1593" s="7">
        <v>0.112</v>
      </c>
      <c r="I1593" s="7">
        <v>3595187</v>
      </c>
      <c r="J1593" s="7">
        <v>0.45300000000000001</v>
      </c>
    </row>
    <row r="1594" spans="1:10" ht="15.75" customHeight="1" x14ac:dyDescent="0.35">
      <c r="A1594" s="7" t="s">
        <v>1798</v>
      </c>
      <c r="B1594" s="7">
        <v>1.2E-2</v>
      </c>
      <c r="C1594" s="7">
        <v>1.7999999999999999E-2</v>
      </c>
      <c r="D1594" s="7">
        <v>72</v>
      </c>
      <c r="E1594" s="7">
        <v>64</v>
      </c>
      <c r="F1594" s="7">
        <v>0.182</v>
      </c>
      <c r="G1594" s="7">
        <v>0.70499999999999996</v>
      </c>
      <c r="H1594" s="7">
        <v>0.113</v>
      </c>
      <c r="I1594" s="7">
        <v>3585209</v>
      </c>
      <c r="J1594" s="7">
        <v>0.45200000000000001</v>
      </c>
    </row>
    <row r="1595" spans="1:10" ht="15.75" customHeight="1" x14ac:dyDescent="0.35">
      <c r="A1595" s="7" t="s">
        <v>1799</v>
      </c>
      <c r="B1595" s="7">
        <v>1.2E-2</v>
      </c>
      <c r="C1595" s="7">
        <v>1.7000000000000001E-2</v>
      </c>
      <c r="D1595" s="7">
        <v>72</v>
      </c>
      <c r="E1595" s="7">
        <v>64</v>
      </c>
      <c r="F1595" s="7">
        <v>0.17699999999999999</v>
      </c>
      <c r="G1595" s="7">
        <v>0.71</v>
      </c>
      <c r="H1595" s="7">
        <v>0.113</v>
      </c>
      <c r="I1595" s="7">
        <v>3576910</v>
      </c>
      <c r="J1595" s="7">
        <v>0.45100000000000001</v>
      </c>
    </row>
    <row r="1596" spans="1:10" ht="15.75" customHeight="1" x14ac:dyDescent="0.35">
      <c r="A1596" s="7" t="s">
        <v>1800</v>
      </c>
      <c r="B1596" s="7">
        <v>1.2E-2</v>
      </c>
      <c r="C1596" s="7">
        <v>1.6E-2</v>
      </c>
      <c r="D1596" s="7">
        <v>72</v>
      </c>
      <c r="E1596" s="7">
        <v>64</v>
      </c>
      <c r="F1596" s="7">
        <v>0.17199999999999999</v>
      </c>
      <c r="G1596" s="7">
        <v>0.71499999999999997</v>
      </c>
      <c r="H1596" s="7">
        <v>0.112</v>
      </c>
      <c r="I1596" s="7">
        <v>3570108</v>
      </c>
      <c r="J1596" s="7">
        <v>0.45</v>
      </c>
    </row>
    <row r="1597" spans="1:10" ht="15.75" customHeight="1" x14ac:dyDescent="0.35">
      <c r="A1597" s="7" t="s">
        <v>1801</v>
      </c>
      <c r="B1597" s="7">
        <v>1.2E-2</v>
      </c>
      <c r="C1597" s="7">
        <v>1.6E-2</v>
      </c>
      <c r="D1597" s="7">
        <v>72</v>
      </c>
      <c r="E1597" s="7">
        <v>65</v>
      </c>
      <c r="F1597" s="7">
        <v>0.16900000000000001</v>
      </c>
      <c r="G1597" s="7">
        <v>0.71899999999999997</v>
      </c>
      <c r="H1597" s="7">
        <v>0.112</v>
      </c>
      <c r="I1597" s="7">
        <v>3565604</v>
      </c>
      <c r="J1597" s="7">
        <v>0.44900000000000001</v>
      </c>
    </row>
    <row r="1598" spans="1:10" ht="15.75" customHeight="1" x14ac:dyDescent="0.35">
      <c r="A1598" s="7" t="s">
        <v>1802</v>
      </c>
      <c r="B1598" s="7">
        <v>1.2E-2</v>
      </c>
      <c r="C1598" s="7">
        <v>1.4999999999999999E-2</v>
      </c>
      <c r="D1598" s="7">
        <v>72</v>
      </c>
      <c r="E1598" s="7">
        <v>65</v>
      </c>
      <c r="F1598" s="7">
        <v>0.16700000000000001</v>
      </c>
      <c r="G1598" s="7">
        <v>0.72199999999999998</v>
      </c>
      <c r="H1598" s="7">
        <v>0.112</v>
      </c>
      <c r="I1598" s="7">
        <v>3562045</v>
      </c>
      <c r="J1598" s="7">
        <v>0.44900000000000001</v>
      </c>
    </row>
    <row r="1599" spans="1:10" ht="15.75" customHeight="1" x14ac:dyDescent="0.35">
      <c r="A1599" s="7" t="s">
        <v>1803</v>
      </c>
      <c r="B1599" s="7">
        <v>1.2E-2</v>
      </c>
      <c r="C1599" s="7">
        <v>1.4E-2</v>
      </c>
      <c r="D1599" s="7">
        <v>73</v>
      </c>
      <c r="E1599" s="7">
        <v>65</v>
      </c>
      <c r="F1599" s="7">
        <v>0.16500000000000001</v>
      </c>
      <c r="G1599" s="7">
        <v>0.72299999999999998</v>
      </c>
      <c r="H1599" s="7">
        <v>0.112</v>
      </c>
      <c r="I1599" s="7">
        <v>3559986</v>
      </c>
      <c r="J1599" s="7">
        <v>0.44900000000000001</v>
      </c>
    </row>
    <row r="1600" spans="1:10" ht="15.75" customHeight="1" x14ac:dyDescent="0.35">
      <c r="A1600" s="7" t="s">
        <v>1804</v>
      </c>
      <c r="B1600" s="7">
        <v>1.2E-2</v>
      </c>
      <c r="C1600" s="7">
        <v>1.4E-2</v>
      </c>
      <c r="D1600" s="7">
        <v>73</v>
      </c>
      <c r="E1600" s="7">
        <v>65</v>
      </c>
      <c r="F1600" s="7">
        <v>0.16500000000000001</v>
      </c>
      <c r="G1600" s="7">
        <v>0.72199999999999998</v>
      </c>
      <c r="H1600" s="7">
        <v>0.112</v>
      </c>
      <c r="I1600" s="7">
        <v>3559519</v>
      </c>
      <c r="J1600" s="7">
        <v>0.44900000000000001</v>
      </c>
    </row>
    <row r="1601" spans="1:10" ht="15.75" customHeight="1" x14ac:dyDescent="0.35">
      <c r="A1601" s="10" t="s">
        <v>1805</v>
      </c>
      <c r="B1601" s="10">
        <v>2.2763996889580199E-2</v>
      </c>
      <c r="C1601" s="7">
        <v>4.0000000000000001E-3</v>
      </c>
      <c r="D1601" s="9">
        <v>71.105283757338597</v>
      </c>
      <c r="E1601" s="9">
        <v>66.415655577299404</v>
      </c>
      <c r="F1601" s="9">
        <v>0.30346297045730503</v>
      </c>
      <c r="G1601" s="9">
        <v>0.62328409550789099</v>
      </c>
      <c r="H1601" s="9">
        <v>7.3249696479158202E-2</v>
      </c>
      <c r="I1601" s="7">
        <v>32081</v>
      </c>
      <c r="J1601" s="7">
        <v>1</v>
      </c>
    </row>
    <row r="1602" spans="1:10" ht="15.75" customHeight="1" x14ac:dyDescent="0.35">
      <c r="A1602" s="10" t="s">
        <v>1807</v>
      </c>
      <c r="B1602" s="10">
        <v>2.2763996889580199E-2</v>
      </c>
      <c r="C1602" s="7">
        <v>4.0000000000000001E-3</v>
      </c>
      <c r="D1602" s="9">
        <v>71.105283757338597</v>
      </c>
      <c r="E1602" s="9">
        <v>66.415655577299404</v>
      </c>
      <c r="F1602" s="9">
        <v>0.30346297045730503</v>
      </c>
      <c r="G1602" s="9">
        <v>0.62328409550789099</v>
      </c>
      <c r="H1602" s="9">
        <v>7.3249696479158202E-2</v>
      </c>
      <c r="I1602" s="7">
        <v>32366</v>
      </c>
      <c r="J1602" s="7">
        <v>1</v>
      </c>
    </row>
    <row r="1603" spans="1:10" ht="15.75" customHeight="1" x14ac:dyDescent="0.35">
      <c r="A1603" s="10" t="s">
        <v>1808</v>
      </c>
      <c r="B1603" s="10">
        <v>2.2763996889580199E-2</v>
      </c>
      <c r="C1603" s="7">
        <v>4.0000000000000001E-3</v>
      </c>
      <c r="D1603" s="9">
        <v>71.105283757338597</v>
      </c>
      <c r="E1603" s="9">
        <v>66.415655577299404</v>
      </c>
      <c r="F1603" s="9">
        <v>0.30346297045730503</v>
      </c>
      <c r="G1603" s="9">
        <v>0.62328409550789099</v>
      </c>
      <c r="H1603" s="9">
        <v>7.3249696479158202E-2</v>
      </c>
      <c r="I1603" s="7">
        <v>32653</v>
      </c>
      <c r="J1603" s="7">
        <v>1</v>
      </c>
    </row>
    <row r="1604" spans="1:10" ht="15.75" customHeight="1" x14ac:dyDescent="0.35">
      <c r="A1604" s="10" t="s">
        <v>1809</v>
      </c>
      <c r="B1604" s="10">
        <v>2.2763996889580199E-2</v>
      </c>
      <c r="C1604" s="7">
        <v>4.0000000000000001E-3</v>
      </c>
      <c r="D1604" s="9">
        <v>71.105283757338597</v>
      </c>
      <c r="E1604" s="9">
        <v>66.415655577299404</v>
      </c>
      <c r="F1604" s="9">
        <v>0.30346297045730503</v>
      </c>
      <c r="G1604" s="9">
        <v>0.62328409550789099</v>
      </c>
      <c r="H1604" s="9">
        <v>7.3249696479158202E-2</v>
      </c>
      <c r="I1604" s="7">
        <v>32968</v>
      </c>
      <c r="J1604" s="7">
        <v>1</v>
      </c>
    </row>
    <row r="1605" spans="1:10" ht="15.75" customHeight="1" x14ac:dyDescent="0.35">
      <c r="A1605" s="10" t="s">
        <v>1810</v>
      </c>
      <c r="B1605" s="10">
        <v>2.2763996889580199E-2</v>
      </c>
      <c r="C1605" s="7">
        <v>4.0000000000000001E-3</v>
      </c>
      <c r="D1605" s="9">
        <v>71.105283757338597</v>
      </c>
      <c r="E1605" s="9">
        <v>66.415655577299404</v>
      </c>
      <c r="F1605" s="9">
        <v>0.30346297045730503</v>
      </c>
      <c r="G1605" s="9">
        <v>0.62328409550789099</v>
      </c>
      <c r="H1605" s="9">
        <v>7.3249696479158202E-2</v>
      </c>
      <c r="I1605" s="7">
        <v>33346</v>
      </c>
      <c r="J1605" s="7">
        <v>1</v>
      </c>
    </row>
    <row r="1606" spans="1:10" ht="15.75" customHeight="1" x14ac:dyDescent="0.35">
      <c r="A1606" s="10" t="s">
        <v>1811</v>
      </c>
      <c r="B1606" s="10">
        <v>2.2763996889580199E-2</v>
      </c>
      <c r="C1606" s="7">
        <v>4.0000000000000001E-3</v>
      </c>
      <c r="D1606" s="9">
        <v>71.105283757338597</v>
      </c>
      <c r="E1606" s="9">
        <v>66.415655577299404</v>
      </c>
      <c r="F1606" s="9">
        <v>0.30346297045730503</v>
      </c>
      <c r="G1606" s="9">
        <v>0.62328409550789099</v>
      </c>
      <c r="H1606" s="9">
        <v>7.3249696479158202E-2</v>
      </c>
      <c r="I1606" s="7">
        <v>33808</v>
      </c>
      <c r="J1606" s="7">
        <v>1</v>
      </c>
    </row>
    <row r="1607" spans="1:10" ht="15.75" customHeight="1" x14ac:dyDescent="0.35">
      <c r="A1607" s="10" t="s">
        <v>1812</v>
      </c>
      <c r="B1607" s="10">
        <v>2.2763996889580199E-2</v>
      </c>
      <c r="C1607" s="7">
        <v>4.0000000000000001E-3</v>
      </c>
      <c r="D1607" s="9">
        <v>71.105283757338597</v>
      </c>
      <c r="E1607" s="9">
        <v>66.415655577299404</v>
      </c>
      <c r="F1607" s="9">
        <v>0.30346297045730503</v>
      </c>
      <c r="G1607" s="9">
        <v>0.62328409550789099</v>
      </c>
      <c r="H1607" s="9">
        <v>7.3249696479158202E-2</v>
      </c>
      <c r="I1607" s="7">
        <v>34369</v>
      </c>
      <c r="J1607" s="7">
        <v>1</v>
      </c>
    </row>
    <row r="1608" spans="1:10" ht="15.75" customHeight="1" x14ac:dyDescent="0.35">
      <c r="A1608" s="10" t="s">
        <v>1813</v>
      </c>
      <c r="B1608" s="10">
        <v>2.2763996889580199E-2</v>
      </c>
      <c r="C1608" s="7">
        <v>4.0000000000000001E-3</v>
      </c>
      <c r="D1608" s="9">
        <v>71.105283757338597</v>
      </c>
      <c r="E1608" s="9">
        <v>66.415655577299404</v>
      </c>
      <c r="F1608" s="9">
        <v>0.30346297045730503</v>
      </c>
      <c r="G1608" s="9">
        <v>0.62328409550789099</v>
      </c>
      <c r="H1608" s="9">
        <v>7.3249696479158202E-2</v>
      </c>
      <c r="I1608" s="7">
        <v>35013</v>
      </c>
      <c r="J1608" s="7">
        <v>1</v>
      </c>
    </row>
    <row r="1609" spans="1:10" ht="15.75" customHeight="1" x14ac:dyDescent="0.35">
      <c r="A1609" s="10" t="s">
        <v>1814</v>
      </c>
      <c r="B1609" s="10">
        <v>2.2763996889580199E-2</v>
      </c>
      <c r="C1609" s="7">
        <v>3.0000000000000001E-3</v>
      </c>
      <c r="D1609" s="9">
        <v>71.105283757338597</v>
      </c>
      <c r="E1609" s="9">
        <v>66.415655577299404</v>
      </c>
      <c r="F1609" s="9">
        <v>0.30346297045730503</v>
      </c>
      <c r="G1609" s="9">
        <v>0.62328409550789099</v>
      </c>
      <c r="H1609" s="9">
        <v>7.3249696479158202E-2</v>
      </c>
      <c r="I1609" s="7">
        <v>35686</v>
      </c>
      <c r="J1609" s="7">
        <v>1</v>
      </c>
    </row>
    <row r="1610" spans="1:10" ht="15.75" customHeight="1" x14ac:dyDescent="0.35">
      <c r="A1610" s="10" t="s">
        <v>1815</v>
      </c>
      <c r="B1610" s="10">
        <v>2.2763996889580199E-2</v>
      </c>
      <c r="C1610" s="7">
        <v>3.0000000000000001E-3</v>
      </c>
      <c r="D1610" s="9">
        <v>71.105283757338597</v>
      </c>
      <c r="E1610" s="9">
        <v>66.415655577299404</v>
      </c>
      <c r="F1610" s="9">
        <v>0.30346297045730503</v>
      </c>
      <c r="G1610" s="9">
        <v>0.62328409550789099</v>
      </c>
      <c r="H1610" s="9">
        <v>7.3249696479158202E-2</v>
      </c>
      <c r="I1610" s="7">
        <v>36314</v>
      </c>
      <c r="J1610" s="7">
        <v>1</v>
      </c>
    </row>
    <row r="1611" spans="1:10" ht="15.75" customHeight="1" x14ac:dyDescent="0.35">
      <c r="A1611" s="10" t="s">
        <v>1816</v>
      </c>
      <c r="B1611" s="10">
        <v>2.2763996889580199E-2</v>
      </c>
      <c r="C1611" s="7">
        <v>3.0000000000000001E-3</v>
      </c>
      <c r="D1611" s="9">
        <v>71.105283757338597</v>
      </c>
      <c r="E1611" s="9">
        <v>66.415655577299404</v>
      </c>
      <c r="F1611" s="9">
        <v>0.30346297045730503</v>
      </c>
      <c r="G1611" s="9">
        <v>0.62328409550789099</v>
      </c>
      <c r="H1611" s="9">
        <v>7.3249696479158202E-2</v>
      </c>
      <c r="I1611" s="7">
        <v>36845</v>
      </c>
      <c r="J1611" s="7">
        <v>1</v>
      </c>
    </row>
    <row r="1612" spans="1:10" ht="15.75" customHeight="1" x14ac:dyDescent="0.35">
      <c r="A1612" s="10" t="s">
        <v>1817</v>
      </c>
      <c r="B1612" s="10">
        <v>2.2763996889580199E-2</v>
      </c>
      <c r="C1612" s="7">
        <v>3.0000000000000001E-3</v>
      </c>
      <c r="D1612" s="9">
        <v>71.105283757338597</v>
      </c>
      <c r="E1612" s="9">
        <v>66.415655577299404</v>
      </c>
      <c r="F1612" s="9">
        <v>0.30346297045730503</v>
      </c>
      <c r="G1612" s="9">
        <v>0.62328409550789099</v>
      </c>
      <c r="H1612" s="9">
        <v>7.3249696479158202E-2</v>
      </c>
      <c r="I1612" s="7">
        <v>37261</v>
      </c>
      <c r="J1612" s="7">
        <v>1</v>
      </c>
    </row>
    <row r="1613" spans="1:10" ht="15.75" customHeight="1" x14ac:dyDescent="0.35">
      <c r="A1613" s="10" t="s">
        <v>1818</v>
      </c>
      <c r="B1613" s="10">
        <v>2.2763996889580199E-2</v>
      </c>
      <c r="C1613" s="7">
        <v>3.0000000000000001E-3</v>
      </c>
      <c r="D1613" s="9">
        <v>71.105283757338597</v>
      </c>
      <c r="E1613" s="9">
        <v>66.415655577299404</v>
      </c>
      <c r="F1613" s="9">
        <v>0.30346297045730503</v>
      </c>
      <c r="G1613" s="9">
        <v>0.62328409550789099</v>
      </c>
      <c r="H1613" s="9">
        <v>7.3249696479158202E-2</v>
      </c>
      <c r="I1613" s="7">
        <v>37579</v>
      </c>
      <c r="J1613" s="7">
        <v>1</v>
      </c>
    </row>
    <row r="1614" spans="1:10" ht="15.75" customHeight="1" x14ac:dyDescent="0.35">
      <c r="A1614" s="7" t="s">
        <v>1819</v>
      </c>
      <c r="B1614" s="7">
        <v>1.9E-2</v>
      </c>
      <c r="C1614" s="7">
        <v>4.9000000000000002E-2</v>
      </c>
      <c r="D1614" s="7">
        <v>66</v>
      </c>
      <c r="E1614" s="7">
        <v>60</v>
      </c>
      <c r="F1614" s="7">
        <v>0.34799999999999998</v>
      </c>
      <c r="G1614" s="7">
        <v>0.61499999999999999</v>
      </c>
      <c r="H1614" s="7">
        <v>3.6999999999999998E-2</v>
      </c>
      <c r="I1614" s="7">
        <v>2397473</v>
      </c>
      <c r="J1614" s="7">
        <v>0.57099999999999995</v>
      </c>
    </row>
    <row r="1615" spans="1:10" ht="15.75" customHeight="1" x14ac:dyDescent="0.35">
      <c r="A1615" s="7" t="s">
        <v>1821</v>
      </c>
      <c r="B1615" s="7">
        <v>1.9E-2</v>
      </c>
      <c r="C1615" s="7">
        <v>4.7E-2</v>
      </c>
      <c r="D1615" s="7">
        <v>67</v>
      </c>
      <c r="E1615" s="7">
        <v>60</v>
      </c>
      <c r="F1615" s="7">
        <v>0.33600000000000002</v>
      </c>
      <c r="G1615" s="7">
        <v>0.627</v>
      </c>
      <c r="H1615" s="7">
        <v>3.6999999999999998E-2</v>
      </c>
      <c r="I1615" s="7">
        <v>2419669</v>
      </c>
      <c r="J1615" s="7">
        <v>0.58199999999999996</v>
      </c>
    </row>
    <row r="1616" spans="1:10" ht="15.75" customHeight="1" x14ac:dyDescent="0.35">
      <c r="A1616" s="7" t="s">
        <v>1822</v>
      </c>
      <c r="B1616" s="7">
        <v>1.9E-2</v>
      </c>
      <c r="C1616" s="7">
        <v>4.3999999999999997E-2</v>
      </c>
      <c r="D1616" s="7">
        <v>67</v>
      </c>
      <c r="E1616" s="7">
        <v>61</v>
      </c>
      <c r="F1616" s="7">
        <v>0.32300000000000001</v>
      </c>
      <c r="G1616" s="7">
        <v>0.64</v>
      </c>
      <c r="H1616" s="7">
        <v>3.6999999999999998E-2</v>
      </c>
      <c r="I1616" s="7">
        <v>2443231</v>
      </c>
      <c r="J1616" s="7">
        <v>0.59299999999999997</v>
      </c>
    </row>
    <row r="1617" spans="1:10" ht="15.75" customHeight="1" x14ac:dyDescent="0.35">
      <c r="A1617" s="7" t="s">
        <v>1823</v>
      </c>
      <c r="B1617" s="7">
        <v>1.9E-2</v>
      </c>
      <c r="C1617" s="7">
        <v>4.2000000000000003E-2</v>
      </c>
      <c r="D1617" s="7">
        <v>68</v>
      </c>
      <c r="E1617" s="7">
        <v>61</v>
      </c>
      <c r="F1617" s="7">
        <v>0.311</v>
      </c>
      <c r="G1617" s="7">
        <v>0.65200000000000002</v>
      </c>
      <c r="H1617" s="7">
        <v>3.6999999999999998E-2</v>
      </c>
      <c r="I1617" s="7">
        <v>2468595</v>
      </c>
      <c r="J1617" s="7">
        <v>0.60399999999999998</v>
      </c>
    </row>
    <row r="1618" spans="1:10" ht="15.75" customHeight="1" x14ac:dyDescent="0.35">
      <c r="A1618" s="7" t="s">
        <v>1824</v>
      </c>
      <c r="B1618" s="7">
        <v>0.02</v>
      </c>
      <c r="C1618" s="7">
        <v>3.9E-2</v>
      </c>
      <c r="D1618" s="7">
        <v>69</v>
      </c>
      <c r="E1618" s="7">
        <v>61</v>
      </c>
      <c r="F1618" s="7">
        <v>0.29899999999999999</v>
      </c>
      <c r="G1618" s="7">
        <v>0.66400000000000003</v>
      </c>
      <c r="H1618" s="7">
        <v>3.6999999999999998E-2</v>
      </c>
      <c r="I1618" s="7">
        <v>2496248</v>
      </c>
      <c r="J1618" s="7">
        <v>0.61399999999999999</v>
      </c>
    </row>
    <row r="1619" spans="1:10" ht="15.75" customHeight="1" x14ac:dyDescent="0.35">
      <c r="A1619" s="7" t="s">
        <v>1825</v>
      </c>
      <c r="B1619" s="7">
        <v>0.02</v>
      </c>
      <c r="C1619" s="7">
        <v>3.6999999999999998E-2</v>
      </c>
      <c r="D1619" s="7">
        <v>69</v>
      </c>
      <c r="E1619" s="7">
        <v>62</v>
      </c>
      <c r="F1619" s="7">
        <v>0.28899999999999998</v>
      </c>
      <c r="G1619" s="7">
        <v>0.67300000000000004</v>
      </c>
      <c r="H1619" s="7">
        <v>3.6999999999999998E-2</v>
      </c>
      <c r="I1619" s="7">
        <v>2526502</v>
      </c>
      <c r="J1619" s="7">
        <v>0.625</v>
      </c>
    </row>
    <row r="1620" spans="1:10" ht="15.75" customHeight="1" x14ac:dyDescent="0.35">
      <c r="A1620" s="7" t="s">
        <v>1826</v>
      </c>
      <c r="B1620" s="7">
        <v>2.1000000000000001E-2</v>
      </c>
      <c r="C1620" s="7">
        <v>3.5000000000000003E-2</v>
      </c>
      <c r="D1620" s="7">
        <v>70</v>
      </c>
      <c r="E1620" s="7">
        <v>62</v>
      </c>
      <c r="F1620" s="7">
        <v>0.28199999999999997</v>
      </c>
      <c r="G1620" s="7">
        <v>0.68100000000000005</v>
      </c>
      <c r="H1620" s="7">
        <v>3.6999999999999998E-2</v>
      </c>
      <c r="I1620" s="7">
        <v>2559496</v>
      </c>
      <c r="J1620" s="7">
        <v>0.63500000000000001</v>
      </c>
    </row>
    <row r="1621" spans="1:10" ht="15.75" customHeight="1" x14ac:dyDescent="0.35">
      <c r="A1621" s="7" t="s">
        <v>1827</v>
      </c>
      <c r="B1621" s="7">
        <v>2.1999999999999999E-2</v>
      </c>
      <c r="C1621" s="7">
        <v>3.3000000000000002E-2</v>
      </c>
      <c r="D1621" s="7">
        <v>70</v>
      </c>
      <c r="E1621" s="7">
        <v>62</v>
      </c>
      <c r="F1621" s="7">
        <v>0.27600000000000002</v>
      </c>
      <c r="G1621" s="7">
        <v>0.68600000000000005</v>
      </c>
      <c r="H1621" s="7">
        <v>3.7999999999999999E-2</v>
      </c>
      <c r="I1621" s="7">
        <v>2595068</v>
      </c>
      <c r="J1621" s="7">
        <v>0.64600000000000002</v>
      </c>
    </row>
    <row r="1622" spans="1:10" ht="15.75" customHeight="1" x14ac:dyDescent="0.35">
      <c r="A1622" s="7" t="s">
        <v>1828</v>
      </c>
      <c r="B1622" s="7">
        <v>2.1999999999999999E-2</v>
      </c>
      <c r="C1622" s="7">
        <v>3.2000000000000001E-2</v>
      </c>
      <c r="D1622" s="7">
        <v>70</v>
      </c>
      <c r="E1622" s="7">
        <v>62</v>
      </c>
      <c r="F1622" s="7">
        <v>0.27300000000000002</v>
      </c>
      <c r="G1622" s="7">
        <v>0.68899999999999995</v>
      </c>
      <c r="H1622" s="7">
        <v>3.7999999999999999E-2</v>
      </c>
      <c r="I1622" s="7">
        <v>2632834</v>
      </c>
      <c r="J1622" s="7">
        <v>0.65600000000000003</v>
      </c>
    </row>
    <row r="1623" spans="1:10" ht="15.75" customHeight="1" x14ac:dyDescent="0.35">
      <c r="A1623" s="7" t="s">
        <v>1829</v>
      </c>
      <c r="B1623" s="7">
        <v>2.3E-2</v>
      </c>
      <c r="C1623" s="7">
        <v>0.03</v>
      </c>
      <c r="D1623" s="7">
        <v>71</v>
      </c>
      <c r="E1623" s="7">
        <v>63</v>
      </c>
      <c r="F1623" s="7">
        <v>0.27100000000000002</v>
      </c>
      <c r="G1623" s="7">
        <v>0.69099999999999995</v>
      </c>
      <c r="H1623" s="7">
        <v>3.7999999999999999E-2</v>
      </c>
      <c r="I1623" s="7">
        <v>2672223</v>
      </c>
      <c r="J1623" s="7">
        <v>0.66600000000000004</v>
      </c>
    </row>
    <row r="1624" spans="1:10" ht="15.75" customHeight="1" x14ac:dyDescent="0.35">
      <c r="A1624" s="7" t="s">
        <v>1830</v>
      </c>
      <c r="B1624" s="7">
        <v>2.3E-2</v>
      </c>
      <c r="C1624" s="7">
        <v>2.9000000000000001E-2</v>
      </c>
      <c r="D1624" s="7">
        <v>71</v>
      </c>
      <c r="E1624" s="7">
        <v>63</v>
      </c>
      <c r="F1624" s="7">
        <v>0.27</v>
      </c>
      <c r="G1624" s="7">
        <v>0.69199999999999995</v>
      </c>
      <c r="H1624" s="7">
        <v>3.7999999999999999E-2</v>
      </c>
      <c r="I1624" s="7">
        <v>2712738</v>
      </c>
      <c r="J1624" s="7">
        <v>0.67600000000000005</v>
      </c>
    </row>
    <row r="1625" spans="1:10" ht="15.75" customHeight="1" x14ac:dyDescent="0.35">
      <c r="A1625" s="7" t="s">
        <v>1831</v>
      </c>
      <c r="B1625" s="7">
        <v>2.3E-2</v>
      </c>
      <c r="C1625" s="7">
        <v>2.8000000000000001E-2</v>
      </c>
      <c r="D1625" s="7">
        <v>71</v>
      </c>
      <c r="E1625" s="7">
        <v>63</v>
      </c>
      <c r="F1625" s="7">
        <v>0.27</v>
      </c>
      <c r="G1625" s="7">
        <v>0.69199999999999995</v>
      </c>
      <c r="H1625" s="7">
        <v>3.7999999999999999E-2</v>
      </c>
      <c r="I1625" s="7">
        <v>2754209</v>
      </c>
      <c r="J1625" s="7">
        <v>0.68500000000000005</v>
      </c>
    </row>
    <row r="1626" spans="1:10" ht="15.75" customHeight="1" x14ac:dyDescent="0.35">
      <c r="A1626" s="7" t="s">
        <v>1832</v>
      </c>
      <c r="B1626" s="7">
        <v>2.3E-2</v>
      </c>
      <c r="C1626" s="7">
        <v>2.7E-2</v>
      </c>
      <c r="D1626" s="7">
        <v>71</v>
      </c>
      <c r="E1626" s="7">
        <v>63</v>
      </c>
      <c r="F1626" s="7">
        <v>0.27100000000000002</v>
      </c>
      <c r="G1626" s="7">
        <v>0.69099999999999995</v>
      </c>
      <c r="H1626" s="7">
        <v>3.7999999999999999E-2</v>
      </c>
      <c r="I1626" s="7">
        <v>2796484</v>
      </c>
      <c r="J1626" s="7">
        <v>0.69499999999999995</v>
      </c>
    </row>
    <row r="1627" spans="1:10" ht="15.75" customHeight="1" x14ac:dyDescent="0.35">
      <c r="A1627" s="7" t="s">
        <v>1833</v>
      </c>
      <c r="B1627" s="7">
        <v>1.2999999999999999E-2</v>
      </c>
      <c r="C1627" s="7">
        <v>1.2999999999999999E-2</v>
      </c>
      <c r="D1627" s="7">
        <v>77</v>
      </c>
      <c r="E1627" s="7">
        <v>71</v>
      </c>
      <c r="F1627" s="7">
        <v>0.21299999999999999</v>
      </c>
      <c r="G1627" s="7">
        <v>0.67300000000000004</v>
      </c>
      <c r="H1627" s="7">
        <v>0.113</v>
      </c>
      <c r="I1627" s="7">
        <v>611196</v>
      </c>
      <c r="J1627" s="7">
        <v>0.58499999999999996</v>
      </c>
    </row>
    <row r="1628" spans="1:10" ht="15.75" customHeight="1" x14ac:dyDescent="0.35">
      <c r="A1628" s="7" t="s">
        <v>1835</v>
      </c>
      <c r="B1628" s="7">
        <v>1.2999999999999999E-2</v>
      </c>
      <c r="C1628" s="7">
        <v>1.2E-2</v>
      </c>
      <c r="D1628" s="7">
        <v>77</v>
      </c>
      <c r="E1628" s="7">
        <v>71</v>
      </c>
      <c r="F1628" s="7">
        <v>0.21</v>
      </c>
      <c r="G1628" s="7">
        <v>0.67300000000000004</v>
      </c>
      <c r="H1628" s="7">
        <v>0.11700000000000001</v>
      </c>
      <c r="I1628" s="7">
        <v>611525</v>
      </c>
      <c r="J1628" s="7">
        <v>0.59599999999999997</v>
      </c>
    </row>
    <row r="1629" spans="1:10" ht="15.75" customHeight="1" x14ac:dyDescent="0.35">
      <c r="A1629" s="7" t="s">
        <v>1836</v>
      </c>
      <c r="B1629" s="7">
        <v>1.2999999999999999E-2</v>
      </c>
      <c r="C1629" s="7">
        <v>1.0999999999999999E-2</v>
      </c>
      <c r="D1629" s="7">
        <v>77</v>
      </c>
      <c r="E1629" s="7">
        <v>71</v>
      </c>
      <c r="F1629" s="7">
        <v>0.20699999999999999</v>
      </c>
      <c r="G1629" s="7">
        <v>0.67100000000000004</v>
      </c>
      <c r="H1629" s="7">
        <v>0.121</v>
      </c>
      <c r="I1629" s="7">
        <v>612325</v>
      </c>
      <c r="J1629" s="7">
        <v>0.60599999999999998</v>
      </c>
    </row>
    <row r="1630" spans="1:10" ht="15.75" customHeight="1" x14ac:dyDescent="0.35">
      <c r="A1630" s="7" t="s">
        <v>1837</v>
      </c>
      <c r="B1630" s="7">
        <v>1.2999999999999999E-2</v>
      </c>
      <c r="C1630" s="7">
        <v>1.0999999999999999E-2</v>
      </c>
      <c r="D1630" s="7">
        <v>76</v>
      </c>
      <c r="E1630" s="7">
        <v>71</v>
      </c>
      <c r="F1630" s="7">
        <v>0.20499999999999999</v>
      </c>
      <c r="G1630" s="7">
        <v>0.67</v>
      </c>
      <c r="H1630" s="7">
        <v>0.125</v>
      </c>
      <c r="I1630" s="7">
        <v>613448</v>
      </c>
      <c r="J1630" s="7">
        <v>0.61599999999999999</v>
      </c>
    </row>
    <row r="1631" spans="1:10" ht="15.75" customHeight="1" x14ac:dyDescent="0.35">
      <c r="A1631" s="7" t="s">
        <v>1838</v>
      </c>
      <c r="B1631" s="7">
        <v>1.2999999999999999E-2</v>
      </c>
      <c r="C1631" s="7">
        <v>0.01</v>
      </c>
      <c r="D1631" s="7">
        <v>76</v>
      </c>
      <c r="E1631" s="7">
        <v>71</v>
      </c>
      <c r="F1631" s="7">
        <v>0.20300000000000001</v>
      </c>
      <c r="G1631" s="7">
        <v>0.66900000000000004</v>
      </c>
      <c r="H1631" s="7">
        <v>0.128</v>
      </c>
      <c r="I1631" s="7">
        <v>614670</v>
      </c>
      <c r="J1631" s="7">
        <v>0.62</v>
      </c>
    </row>
    <row r="1632" spans="1:10" ht="15.75" customHeight="1" x14ac:dyDescent="0.35">
      <c r="A1632" s="7" t="s">
        <v>1839</v>
      </c>
      <c r="B1632" s="7">
        <v>1.2999999999999999E-2</v>
      </c>
      <c r="C1632" s="7">
        <v>0.01</v>
      </c>
      <c r="D1632" s="7">
        <v>76</v>
      </c>
      <c r="E1632" s="7">
        <v>71</v>
      </c>
      <c r="F1632" s="7">
        <v>0.20100000000000001</v>
      </c>
      <c r="G1632" s="7">
        <v>0.67</v>
      </c>
      <c r="H1632" s="7">
        <v>0.129</v>
      </c>
      <c r="I1632" s="7">
        <v>615820</v>
      </c>
      <c r="J1632" s="7">
        <v>0.622</v>
      </c>
    </row>
    <row r="1633" spans="1:10" ht="15.75" customHeight="1" x14ac:dyDescent="0.35">
      <c r="A1633" s="7" t="s">
        <v>1840</v>
      </c>
      <c r="B1633" s="7">
        <v>1.2999999999999999E-2</v>
      </c>
      <c r="C1633" s="7">
        <v>8.9999999999999993E-3</v>
      </c>
      <c r="D1633" s="7">
        <v>76</v>
      </c>
      <c r="E1633" s="7">
        <v>71</v>
      </c>
      <c r="F1633" s="7">
        <v>0.2</v>
      </c>
      <c r="G1633" s="7">
        <v>0.67100000000000004</v>
      </c>
      <c r="H1633" s="7">
        <v>0.129</v>
      </c>
      <c r="I1633" s="7">
        <v>616854</v>
      </c>
      <c r="J1633" s="7">
        <v>0.624</v>
      </c>
    </row>
    <row r="1634" spans="1:10" ht="15.75" customHeight="1" x14ac:dyDescent="0.35">
      <c r="A1634" s="7" t="s">
        <v>1841</v>
      </c>
      <c r="B1634" s="7">
        <v>1.2999999999999999E-2</v>
      </c>
      <c r="C1634" s="7">
        <v>8.0000000000000002E-3</v>
      </c>
      <c r="D1634" s="7">
        <v>76</v>
      </c>
      <c r="E1634" s="7">
        <v>72</v>
      </c>
      <c r="F1634" s="7">
        <v>0.19900000000000001</v>
      </c>
      <c r="G1634" s="7">
        <v>0.67300000000000004</v>
      </c>
      <c r="H1634" s="7">
        <v>0.128</v>
      </c>
      <c r="I1634" s="7">
        <v>617800</v>
      </c>
      <c r="J1634" s="7">
        <v>0.626</v>
      </c>
    </row>
    <row r="1635" spans="1:10" ht="15.75" customHeight="1" x14ac:dyDescent="0.35">
      <c r="A1635" s="7" t="s">
        <v>1842</v>
      </c>
      <c r="B1635" s="7">
        <v>1.2E-2</v>
      </c>
      <c r="C1635" s="7">
        <v>7.0000000000000001E-3</v>
      </c>
      <c r="D1635" s="7">
        <v>76</v>
      </c>
      <c r="E1635" s="7">
        <v>72</v>
      </c>
      <c r="F1635" s="7">
        <v>0.19800000000000001</v>
      </c>
      <c r="G1635" s="7">
        <v>0.67600000000000005</v>
      </c>
      <c r="H1635" s="7">
        <v>0.126</v>
      </c>
      <c r="I1635" s="7">
        <v>618649</v>
      </c>
      <c r="J1635" s="7">
        <v>0.627</v>
      </c>
    </row>
    <row r="1636" spans="1:10" ht="15.75" customHeight="1" x14ac:dyDescent="0.35">
      <c r="A1636" s="7" t="s">
        <v>1843</v>
      </c>
      <c r="B1636" s="7">
        <v>1.2E-2</v>
      </c>
      <c r="C1636" s="7">
        <v>7.0000000000000001E-3</v>
      </c>
      <c r="D1636" s="7">
        <v>77</v>
      </c>
      <c r="E1636" s="7">
        <v>72</v>
      </c>
      <c r="F1636" s="7">
        <v>0.19600000000000001</v>
      </c>
      <c r="G1636" s="7">
        <v>0.67900000000000005</v>
      </c>
      <c r="H1636" s="7">
        <v>0.125</v>
      </c>
      <c r="I1636" s="7">
        <v>619408</v>
      </c>
      <c r="J1636" s="7">
        <v>0.629</v>
      </c>
    </row>
    <row r="1637" spans="1:10" ht="15.75" customHeight="1" x14ac:dyDescent="0.35">
      <c r="A1637" s="7" t="s">
        <v>1844</v>
      </c>
      <c r="B1637" s="7">
        <v>1.2E-2</v>
      </c>
      <c r="C1637" s="7">
        <v>6.0000000000000001E-3</v>
      </c>
      <c r="D1637" s="7">
        <v>77</v>
      </c>
      <c r="E1637" s="7">
        <v>72</v>
      </c>
      <c r="F1637" s="7">
        <v>0.19500000000000001</v>
      </c>
      <c r="G1637" s="7">
        <v>0.68100000000000005</v>
      </c>
      <c r="H1637" s="7">
        <v>0.125</v>
      </c>
      <c r="I1637" s="7">
        <v>620078</v>
      </c>
      <c r="J1637" s="7">
        <v>0.63100000000000001</v>
      </c>
    </row>
    <row r="1638" spans="1:10" ht="15.75" customHeight="1" x14ac:dyDescent="0.35">
      <c r="A1638" s="7" t="s">
        <v>1845</v>
      </c>
      <c r="B1638" s="7">
        <v>1.2E-2</v>
      </c>
      <c r="C1638" s="7">
        <v>6.0000000000000001E-3</v>
      </c>
      <c r="D1638" s="7">
        <v>77</v>
      </c>
      <c r="E1638" s="7">
        <v>72</v>
      </c>
      <c r="F1638" s="7">
        <v>0.193</v>
      </c>
      <c r="G1638" s="7">
        <v>0.68200000000000005</v>
      </c>
      <c r="H1638" s="7">
        <v>0.126</v>
      </c>
      <c r="I1638" s="7">
        <v>620644</v>
      </c>
      <c r="J1638" s="7">
        <v>0.63300000000000001</v>
      </c>
    </row>
    <row r="1639" spans="1:10" ht="15.75" customHeight="1" x14ac:dyDescent="0.35">
      <c r="A1639" s="7" t="s">
        <v>1846</v>
      </c>
      <c r="B1639" s="7">
        <v>1.2E-2</v>
      </c>
      <c r="C1639" s="7">
        <v>5.0000000000000001E-3</v>
      </c>
      <c r="D1639" s="7">
        <v>77</v>
      </c>
      <c r="E1639" s="7">
        <v>72</v>
      </c>
      <c r="F1639" s="7">
        <v>0.19</v>
      </c>
      <c r="G1639" s="7">
        <v>0.68200000000000005</v>
      </c>
      <c r="H1639" s="7">
        <v>0.128</v>
      </c>
      <c r="I1639" s="7">
        <v>621081</v>
      </c>
      <c r="J1639" s="7">
        <v>0.63500000000000001</v>
      </c>
    </row>
    <row r="1640" spans="1:10" ht="15.75" customHeight="1" x14ac:dyDescent="0.35">
      <c r="A1640" s="7" t="s">
        <v>1847</v>
      </c>
      <c r="B1640" s="7">
        <v>2.1999999999999999E-2</v>
      </c>
      <c r="C1640" s="7">
        <v>4.2999999999999997E-2</v>
      </c>
      <c r="D1640" s="7">
        <v>70</v>
      </c>
      <c r="E1640" s="7">
        <v>67</v>
      </c>
      <c r="F1640" s="7">
        <v>0.34100000000000003</v>
      </c>
      <c r="G1640" s="7">
        <v>0.61299999999999999</v>
      </c>
      <c r="H1640" s="7">
        <v>4.7E-2</v>
      </c>
      <c r="I1640" s="7">
        <v>28710123</v>
      </c>
      <c r="J1640" s="7">
        <v>0.53300000000000003</v>
      </c>
    </row>
    <row r="1641" spans="1:10" ht="15.75" customHeight="1" x14ac:dyDescent="0.35">
      <c r="A1641" s="7" t="s">
        <v>1849</v>
      </c>
      <c r="B1641" s="7">
        <v>2.1000000000000001E-2</v>
      </c>
      <c r="C1641" s="7">
        <v>4.1000000000000002E-2</v>
      </c>
      <c r="D1641" s="7">
        <v>70</v>
      </c>
      <c r="E1641" s="7">
        <v>67</v>
      </c>
      <c r="F1641" s="7">
        <v>0.33300000000000002</v>
      </c>
      <c r="G1641" s="7">
        <v>0.61899999999999999</v>
      </c>
      <c r="H1641" s="7">
        <v>4.8000000000000001E-2</v>
      </c>
      <c r="I1641" s="7">
        <v>29021156</v>
      </c>
      <c r="J1641" s="7">
        <v>0.53700000000000003</v>
      </c>
    </row>
    <row r="1642" spans="1:10" ht="15.75" customHeight="1" x14ac:dyDescent="0.35">
      <c r="A1642" s="7" t="s">
        <v>1850</v>
      </c>
      <c r="B1642" s="7">
        <v>2.1000000000000001E-2</v>
      </c>
      <c r="C1642" s="7">
        <v>0.04</v>
      </c>
      <c r="D1642" s="7">
        <v>70</v>
      </c>
      <c r="E1642" s="7">
        <v>67</v>
      </c>
      <c r="F1642" s="7">
        <v>0.32700000000000001</v>
      </c>
      <c r="G1642" s="7">
        <v>0.625</v>
      </c>
      <c r="H1642" s="7">
        <v>4.8000000000000001E-2</v>
      </c>
      <c r="I1642" s="7">
        <v>29311443</v>
      </c>
      <c r="J1642" s="7">
        <v>0.54</v>
      </c>
    </row>
    <row r="1643" spans="1:10" ht="15.75" customHeight="1" x14ac:dyDescent="0.35">
      <c r="A1643" s="7" t="s">
        <v>1851</v>
      </c>
      <c r="B1643" s="7">
        <v>2.1000000000000001E-2</v>
      </c>
      <c r="C1643" s="7">
        <v>3.7999999999999999E-2</v>
      </c>
      <c r="D1643" s="7">
        <v>70</v>
      </c>
      <c r="E1643" s="7">
        <v>67</v>
      </c>
      <c r="F1643" s="7">
        <v>0.32</v>
      </c>
      <c r="G1643" s="7">
        <v>0.63100000000000001</v>
      </c>
      <c r="H1643" s="7">
        <v>4.9000000000000002E-2</v>
      </c>
      <c r="I1643" s="7">
        <v>29586937</v>
      </c>
      <c r="J1643" s="7">
        <v>0.54300000000000004</v>
      </c>
    </row>
    <row r="1644" spans="1:10" ht="15.75" customHeight="1" x14ac:dyDescent="0.35">
      <c r="A1644" s="7" t="s">
        <v>1852</v>
      </c>
      <c r="B1644" s="7">
        <v>0.02</v>
      </c>
      <c r="C1644" s="7">
        <v>3.6999999999999998E-2</v>
      </c>
      <c r="D1644" s="7">
        <v>71</v>
      </c>
      <c r="E1644" s="7">
        <v>67</v>
      </c>
      <c r="F1644" s="7">
        <v>0.314</v>
      </c>
      <c r="G1644" s="7">
        <v>0.63600000000000001</v>
      </c>
      <c r="H1644" s="7">
        <v>4.9000000000000002E-2</v>
      </c>
      <c r="I1644" s="7">
        <v>29855820</v>
      </c>
      <c r="J1644" s="7">
        <v>0.54600000000000004</v>
      </c>
    </row>
    <row r="1645" spans="1:10" ht="15.75" customHeight="1" x14ac:dyDescent="0.35">
      <c r="A1645" s="7" t="s">
        <v>1853</v>
      </c>
      <c r="B1645" s="7">
        <v>0.02</v>
      </c>
      <c r="C1645" s="7">
        <v>3.5000000000000003E-2</v>
      </c>
      <c r="D1645" s="7">
        <v>71</v>
      </c>
      <c r="E1645" s="7">
        <v>67</v>
      </c>
      <c r="F1645" s="7">
        <v>0.308</v>
      </c>
      <c r="G1645" s="7">
        <v>0.64200000000000002</v>
      </c>
      <c r="H1645" s="7">
        <v>0.05</v>
      </c>
      <c r="I1645" s="7">
        <v>30125445</v>
      </c>
      <c r="J1645" s="7">
        <v>0.55100000000000005</v>
      </c>
    </row>
    <row r="1646" spans="1:10" ht="15.75" customHeight="1" x14ac:dyDescent="0.35">
      <c r="A1646" s="7" t="s">
        <v>1854</v>
      </c>
      <c r="B1646" s="7">
        <v>0.02</v>
      </c>
      <c r="C1646" s="7">
        <v>3.4000000000000002E-2</v>
      </c>
      <c r="D1646" s="7">
        <v>71</v>
      </c>
      <c r="E1646" s="7">
        <v>68</v>
      </c>
      <c r="F1646" s="7">
        <v>0.30199999999999999</v>
      </c>
      <c r="G1646" s="7">
        <v>0.64800000000000002</v>
      </c>
      <c r="H1646" s="7">
        <v>0.05</v>
      </c>
      <c r="I1646" s="7">
        <v>30395097</v>
      </c>
      <c r="J1646" s="7">
        <v>0.55600000000000005</v>
      </c>
    </row>
    <row r="1647" spans="1:10" ht="15.75" customHeight="1" x14ac:dyDescent="0.35">
      <c r="A1647" s="7" t="s">
        <v>1855</v>
      </c>
      <c r="B1647" s="7">
        <v>0.02</v>
      </c>
      <c r="C1647" s="7">
        <v>3.3000000000000002E-2</v>
      </c>
      <c r="D1647" s="7">
        <v>71</v>
      </c>
      <c r="E1647" s="7">
        <v>68</v>
      </c>
      <c r="F1647" s="7">
        <v>0.29499999999999998</v>
      </c>
      <c r="G1647" s="7">
        <v>0.65400000000000003</v>
      </c>
      <c r="H1647" s="7">
        <v>0.05</v>
      </c>
      <c r="I1647" s="7">
        <v>30667086</v>
      </c>
      <c r="J1647" s="7">
        <v>0.56200000000000006</v>
      </c>
    </row>
    <row r="1648" spans="1:10" ht="15.75" customHeight="1" x14ac:dyDescent="0.35">
      <c r="A1648" s="7" t="s">
        <v>1856</v>
      </c>
      <c r="B1648" s="7">
        <v>2.1000000000000001E-2</v>
      </c>
      <c r="C1648" s="7">
        <v>3.1E-2</v>
      </c>
      <c r="D1648" s="7">
        <v>71</v>
      </c>
      <c r="E1648" s="7">
        <v>68</v>
      </c>
      <c r="F1648" s="7">
        <v>0.28899999999999998</v>
      </c>
      <c r="G1648" s="7">
        <v>0.66</v>
      </c>
      <c r="H1648" s="7">
        <v>0.05</v>
      </c>
      <c r="I1648" s="7">
        <v>30955151</v>
      </c>
      <c r="J1648" s="7">
        <v>0.56699999999999995</v>
      </c>
    </row>
    <row r="1649" spans="1:10" ht="15.75" customHeight="1" x14ac:dyDescent="0.35">
      <c r="A1649" s="7" t="s">
        <v>1857</v>
      </c>
      <c r="B1649" s="7">
        <v>2.1000000000000001E-2</v>
      </c>
      <c r="C1649" s="7">
        <v>0.03</v>
      </c>
      <c r="D1649" s="7">
        <v>72</v>
      </c>
      <c r="E1649" s="7">
        <v>68</v>
      </c>
      <c r="F1649" s="7">
        <v>0.28499999999999998</v>
      </c>
      <c r="G1649" s="7">
        <v>0.66500000000000004</v>
      </c>
      <c r="H1649" s="7">
        <v>0.05</v>
      </c>
      <c r="I1649" s="7">
        <v>31276564</v>
      </c>
      <c r="J1649" s="7">
        <v>0.57199999999999995</v>
      </c>
    </row>
    <row r="1650" spans="1:10" ht="15.75" customHeight="1" x14ac:dyDescent="0.35">
      <c r="A1650" s="7" t="s">
        <v>1858</v>
      </c>
      <c r="B1650" s="7">
        <v>2.1999999999999999E-2</v>
      </c>
      <c r="C1650" s="7">
        <v>2.9000000000000001E-2</v>
      </c>
      <c r="D1650" s="7">
        <v>72</v>
      </c>
      <c r="E1650" s="7">
        <v>68</v>
      </c>
      <c r="F1650" s="7">
        <v>0.28100000000000003</v>
      </c>
      <c r="G1650" s="7">
        <v>0.66900000000000004</v>
      </c>
      <c r="H1650" s="7">
        <v>0.05</v>
      </c>
      <c r="I1650" s="7">
        <v>31642360</v>
      </c>
      <c r="J1650" s="7">
        <v>0.57699999999999996</v>
      </c>
    </row>
    <row r="1651" spans="1:10" ht="15.75" customHeight="1" x14ac:dyDescent="0.35">
      <c r="A1651" s="7" t="s">
        <v>1859</v>
      </c>
      <c r="B1651" s="7">
        <v>2.1999999999999999E-2</v>
      </c>
      <c r="C1651" s="7">
        <v>2.8000000000000001E-2</v>
      </c>
      <c r="D1651" s="7">
        <v>72</v>
      </c>
      <c r="E1651" s="7">
        <v>69</v>
      </c>
      <c r="F1651" s="7">
        <v>0.27900000000000003</v>
      </c>
      <c r="G1651" s="7">
        <v>0.67100000000000004</v>
      </c>
      <c r="H1651" s="7">
        <v>0.05</v>
      </c>
      <c r="I1651" s="7">
        <v>32059424</v>
      </c>
      <c r="J1651" s="7">
        <v>0.58199999999999996</v>
      </c>
    </row>
    <row r="1652" spans="1:10" ht="15.75" customHeight="1" x14ac:dyDescent="0.35">
      <c r="A1652" s="7" t="s">
        <v>1860</v>
      </c>
      <c r="B1652" s="7">
        <v>2.3E-2</v>
      </c>
      <c r="C1652" s="7">
        <v>2.7E-2</v>
      </c>
      <c r="D1652" s="7">
        <v>72</v>
      </c>
      <c r="E1652" s="7">
        <v>69</v>
      </c>
      <c r="F1652" s="7">
        <v>0.27800000000000002</v>
      </c>
      <c r="G1652" s="7">
        <v>0.67200000000000004</v>
      </c>
      <c r="H1652" s="7">
        <v>0.05</v>
      </c>
      <c r="I1652" s="7">
        <v>32521143</v>
      </c>
      <c r="J1652" s="7">
        <v>0.58699999999999997</v>
      </c>
    </row>
    <row r="1653" spans="1:10" ht="15.75" customHeight="1" x14ac:dyDescent="0.35">
      <c r="A1653" s="7" t="s">
        <v>1861</v>
      </c>
      <c r="B1653" s="7">
        <v>4.3999999999999997E-2</v>
      </c>
      <c r="C1653" s="7">
        <v>0.114</v>
      </c>
      <c r="D1653" s="7">
        <v>49</v>
      </c>
      <c r="E1653" s="7">
        <v>46</v>
      </c>
      <c r="F1653" s="7">
        <v>0.438</v>
      </c>
      <c r="G1653" s="7">
        <v>0.53</v>
      </c>
      <c r="H1653" s="7">
        <v>3.2000000000000001E-2</v>
      </c>
      <c r="I1653" s="7">
        <v>18275618</v>
      </c>
      <c r="J1653" s="7">
        <v>0.29099999999999998</v>
      </c>
    </row>
    <row r="1654" spans="1:10" ht="15.75" customHeight="1" x14ac:dyDescent="0.35">
      <c r="A1654" s="7" t="s">
        <v>1863</v>
      </c>
      <c r="B1654" s="7">
        <v>4.4999999999999998E-2</v>
      </c>
      <c r="C1654" s="7">
        <v>0.109</v>
      </c>
      <c r="D1654" s="7">
        <v>49</v>
      </c>
      <c r="E1654" s="7">
        <v>46</v>
      </c>
      <c r="F1654" s="7">
        <v>0.44</v>
      </c>
      <c r="G1654" s="7">
        <v>0.52900000000000003</v>
      </c>
      <c r="H1654" s="7">
        <v>3.2000000000000001E-2</v>
      </c>
      <c r="I1654" s="7">
        <v>18785719</v>
      </c>
      <c r="J1654" s="7">
        <v>0.29299999999999998</v>
      </c>
    </row>
    <row r="1655" spans="1:10" ht="15.75" customHeight="1" x14ac:dyDescent="0.35">
      <c r="A1655" s="7" t="s">
        <v>1864</v>
      </c>
      <c r="B1655" s="7">
        <v>4.4999999999999998E-2</v>
      </c>
      <c r="C1655" s="7">
        <v>0.104</v>
      </c>
      <c r="D1655" s="7">
        <v>49</v>
      </c>
      <c r="E1655" s="7">
        <v>46</v>
      </c>
      <c r="F1655" s="7">
        <v>0.441</v>
      </c>
      <c r="G1655" s="7">
        <v>0.52700000000000002</v>
      </c>
      <c r="H1655" s="7">
        <v>3.2000000000000001E-2</v>
      </c>
      <c r="I1655" s="7">
        <v>19319894</v>
      </c>
      <c r="J1655" s="7">
        <v>0.29499999999999998</v>
      </c>
    </row>
    <row r="1656" spans="1:10" ht="15.75" customHeight="1" x14ac:dyDescent="0.35">
      <c r="A1656" s="7" t="s">
        <v>1865</v>
      </c>
      <c r="B1656" s="7">
        <v>4.4999999999999998E-2</v>
      </c>
      <c r="C1656" s="7">
        <v>9.9000000000000005E-2</v>
      </c>
      <c r="D1656" s="7">
        <v>49</v>
      </c>
      <c r="E1656" s="7">
        <v>46</v>
      </c>
      <c r="F1656" s="7">
        <v>0.44400000000000001</v>
      </c>
      <c r="G1656" s="7">
        <v>0.52500000000000002</v>
      </c>
      <c r="H1656" s="7">
        <v>3.2000000000000001E-2</v>
      </c>
      <c r="I1656" s="7">
        <v>19873460</v>
      </c>
      <c r="J1656" s="7">
        <v>0.29599999999999999</v>
      </c>
    </row>
    <row r="1657" spans="1:10" ht="15.75" customHeight="1" x14ac:dyDescent="0.35">
      <c r="A1657" s="7" t="s">
        <v>1866</v>
      </c>
      <c r="B1657" s="7">
        <v>4.3999999999999997E-2</v>
      </c>
      <c r="C1657" s="7">
        <v>9.5000000000000001E-2</v>
      </c>
      <c r="D1657" s="7">
        <v>49</v>
      </c>
      <c r="E1657" s="7">
        <v>46</v>
      </c>
      <c r="F1657" s="7">
        <v>0.44600000000000001</v>
      </c>
      <c r="G1657" s="7">
        <v>0.52200000000000002</v>
      </c>
      <c r="H1657" s="7">
        <v>3.2000000000000001E-2</v>
      </c>
      <c r="I1657" s="7">
        <v>20438827</v>
      </c>
      <c r="J1657" s="7">
        <v>0.29799999999999999</v>
      </c>
    </row>
    <row r="1658" spans="1:10" ht="15.75" customHeight="1" x14ac:dyDescent="0.35">
      <c r="A1658" s="7" t="s">
        <v>1867</v>
      </c>
      <c r="B1658" s="7">
        <v>4.3999999999999997E-2</v>
      </c>
      <c r="C1658" s="7">
        <v>9.0999999999999998E-2</v>
      </c>
      <c r="D1658" s="7">
        <v>49</v>
      </c>
      <c r="E1658" s="7">
        <v>47</v>
      </c>
      <c r="F1658" s="7">
        <v>0.44800000000000001</v>
      </c>
      <c r="G1658" s="7">
        <v>0.52</v>
      </c>
      <c r="H1658" s="7">
        <v>3.2000000000000001E-2</v>
      </c>
      <c r="I1658" s="7">
        <v>21010376</v>
      </c>
      <c r="J1658" s="7">
        <v>0.3</v>
      </c>
    </row>
    <row r="1659" spans="1:10" ht="15.75" customHeight="1" x14ac:dyDescent="0.35">
      <c r="A1659" s="7" t="s">
        <v>1868</v>
      </c>
      <c r="B1659" s="7">
        <v>4.2999999999999997E-2</v>
      </c>
      <c r="C1659" s="7">
        <v>8.6999999999999994E-2</v>
      </c>
      <c r="D1659" s="7">
        <v>49</v>
      </c>
      <c r="E1659" s="7">
        <v>47</v>
      </c>
      <c r="F1659" s="7">
        <v>0.45</v>
      </c>
      <c r="G1659" s="7">
        <v>0.51900000000000002</v>
      </c>
      <c r="H1659" s="7">
        <v>3.2000000000000001E-2</v>
      </c>
      <c r="I1659" s="7">
        <v>21587317</v>
      </c>
      <c r="J1659" s="7">
        <v>0.30199999999999999</v>
      </c>
    </row>
    <row r="1660" spans="1:10" ht="15.75" customHeight="1" x14ac:dyDescent="0.35">
      <c r="A1660" s="7" t="s">
        <v>1869</v>
      </c>
      <c r="B1660" s="7">
        <v>4.2999999999999997E-2</v>
      </c>
      <c r="C1660" s="7">
        <v>8.2000000000000003E-2</v>
      </c>
      <c r="D1660" s="7">
        <v>49</v>
      </c>
      <c r="E1660" s="7">
        <v>47</v>
      </c>
      <c r="F1660" s="7">
        <v>0.45100000000000001</v>
      </c>
      <c r="G1660" s="7">
        <v>0.51700000000000002</v>
      </c>
      <c r="H1660" s="7">
        <v>3.2000000000000001E-2</v>
      </c>
      <c r="I1660" s="7">
        <v>22171404</v>
      </c>
      <c r="J1660" s="7">
        <v>0.30399999999999999</v>
      </c>
    </row>
    <row r="1661" spans="1:10" ht="15.75" customHeight="1" x14ac:dyDescent="0.35">
      <c r="A1661" s="7" t="s">
        <v>1870</v>
      </c>
      <c r="B1661" s="7">
        <v>4.2000000000000003E-2</v>
      </c>
      <c r="C1661" s="7">
        <v>7.8E-2</v>
      </c>
      <c r="D1661" s="7">
        <v>50</v>
      </c>
      <c r="E1661" s="7">
        <v>47</v>
      </c>
      <c r="F1661" s="7">
        <v>0.45200000000000001</v>
      </c>
      <c r="G1661" s="7">
        <v>0.51600000000000001</v>
      </c>
      <c r="H1661" s="7">
        <v>3.2000000000000001E-2</v>
      </c>
      <c r="I1661" s="7">
        <v>22762525</v>
      </c>
      <c r="J1661" s="7">
        <v>0.30499999999999999</v>
      </c>
    </row>
    <row r="1662" spans="1:10" ht="15.75" customHeight="1" x14ac:dyDescent="0.35">
      <c r="A1662" s="7" t="s">
        <v>1871</v>
      </c>
      <c r="B1662" s="7">
        <v>4.1000000000000002E-2</v>
      </c>
      <c r="C1662" s="7">
        <v>7.3999999999999996E-2</v>
      </c>
      <c r="D1662" s="7">
        <v>50</v>
      </c>
      <c r="E1662" s="7">
        <v>48</v>
      </c>
      <c r="F1662" s="7">
        <v>0.45300000000000001</v>
      </c>
      <c r="G1662" s="7">
        <v>0.51500000000000001</v>
      </c>
      <c r="H1662" s="7">
        <v>3.2000000000000001E-2</v>
      </c>
      <c r="I1662" s="7">
        <v>23361025</v>
      </c>
      <c r="J1662" s="7">
        <v>0.307</v>
      </c>
    </row>
    <row r="1663" spans="1:10" ht="15.75" customHeight="1" x14ac:dyDescent="0.35">
      <c r="A1663" s="7" t="s">
        <v>1872</v>
      </c>
      <c r="B1663" s="7">
        <v>4.1000000000000002E-2</v>
      </c>
      <c r="C1663" s="7">
        <v>7.1999999999999995E-2</v>
      </c>
      <c r="D1663" s="7">
        <v>50</v>
      </c>
      <c r="E1663" s="7">
        <v>48</v>
      </c>
      <c r="F1663" s="7">
        <v>0.45300000000000001</v>
      </c>
      <c r="G1663" s="7">
        <v>0.51400000000000001</v>
      </c>
      <c r="H1663" s="7">
        <v>3.2000000000000001E-2</v>
      </c>
      <c r="I1663" s="7">
        <v>23967265</v>
      </c>
      <c r="J1663" s="7">
        <v>0.31</v>
      </c>
    </row>
    <row r="1664" spans="1:10" ht="15.75" customHeight="1" x14ac:dyDescent="0.35">
      <c r="A1664" s="7" t="s">
        <v>1873</v>
      </c>
      <c r="B1664" s="7">
        <v>0.04</v>
      </c>
      <c r="C1664" s="7">
        <v>6.8000000000000005E-2</v>
      </c>
      <c r="D1664" s="7">
        <v>50</v>
      </c>
      <c r="E1664" s="7">
        <v>49</v>
      </c>
      <c r="F1664" s="7">
        <v>0.45400000000000001</v>
      </c>
      <c r="G1664" s="7">
        <v>0.51400000000000001</v>
      </c>
      <c r="H1664" s="7">
        <v>3.2000000000000001E-2</v>
      </c>
      <c r="I1664" s="7">
        <v>24581367</v>
      </c>
      <c r="J1664" s="7">
        <v>0.312</v>
      </c>
    </row>
    <row r="1665" spans="1:10" ht="15.75" customHeight="1" x14ac:dyDescent="0.35">
      <c r="A1665" s="7" t="s">
        <v>1874</v>
      </c>
      <c r="B1665" s="7">
        <v>3.9E-2</v>
      </c>
      <c r="C1665" s="7">
        <v>6.4000000000000001E-2</v>
      </c>
      <c r="D1665" s="7">
        <v>51</v>
      </c>
      <c r="E1665" s="7">
        <v>49</v>
      </c>
      <c r="F1665" s="7">
        <v>0.45400000000000001</v>
      </c>
      <c r="G1665" s="7">
        <v>0.51400000000000001</v>
      </c>
      <c r="H1665" s="7">
        <v>3.3000000000000002E-2</v>
      </c>
      <c r="I1665" s="7">
        <v>25203395</v>
      </c>
      <c r="J1665" s="7">
        <v>0.314</v>
      </c>
    </row>
    <row r="1666" spans="1:10" ht="15.75" customHeight="1" x14ac:dyDescent="0.35">
      <c r="A1666" s="7" t="s">
        <v>1875</v>
      </c>
      <c r="B1666" s="7">
        <v>2.1000000000000001E-2</v>
      </c>
      <c r="C1666" s="7">
        <v>5.8999999999999997E-2</v>
      </c>
      <c r="D1666" s="7">
        <v>64</v>
      </c>
      <c r="E1666" s="7">
        <v>60</v>
      </c>
      <c r="F1666" s="7">
        <v>0.307</v>
      </c>
      <c r="G1666" s="7">
        <v>0.64500000000000002</v>
      </c>
      <c r="H1666" s="7">
        <v>4.7E-2</v>
      </c>
      <c r="I1666" s="7">
        <v>48453000</v>
      </c>
      <c r="J1666" s="7">
        <v>0.27</v>
      </c>
    </row>
    <row r="1667" spans="1:10" ht="15.75" customHeight="1" x14ac:dyDescent="0.35">
      <c r="A1667" s="7" t="s">
        <v>1877</v>
      </c>
      <c r="B1667" s="7">
        <v>0.02</v>
      </c>
      <c r="C1667" s="7">
        <v>5.7000000000000002E-2</v>
      </c>
      <c r="D1667" s="7">
        <v>64</v>
      </c>
      <c r="E1667" s="7">
        <v>60</v>
      </c>
      <c r="F1667" s="7">
        <v>0.30099999999999999</v>
      </c>
      <c r="G1667" s="7">
        <v>0.65100000000000002</v>
      </c>
      <c r="H1667" s="7">
        <v>4.8000000000000001E-2</v>
      </c>
      <c r="I1667" s="7">
        <v>48894203</v>
      </c>
      <c r="J1667" s="7">
        <v>0.27300000000000002</v>
      </c>
    </row>
    <row r="1668" spans="1:10" ht="15.75" customHeight="1" x14ac:dyDescent="0.35">
      <c r="A1668" s="7" t="s">
        <v>1878</v>
      </c>
      <c r="B1668" s="7">
        <v>0.02</v>
      </c>
      <c r="C1668" s="7">
        <v>5.6000000000000001E-2</v>
      </c>
      <c r="D1668" s="7">
        <v>65</v>
      </c>
      <c r="E1668" s="7">
        <v>61</v>
      </c>
      <c r="F1668" s="7">
        <v>0.29599999999999999</v>
      </c>
      <c r="G1668" s="7">
        <v>0.65600000000000003</v>
      </c>
      <c r="H1668" s="7">
        <v>4.8000000000000001E-2</v>
      </c>
      <c r="I1668" s="7">
        <v>49261313</v>
      </c>
      <c r="J1668" s="7">
        <v>0.27700000000000002</v>
      </c>
    </row>
    <row r="1669" spans="1:10" ht="15.75" customHeight="1" x14ac:dyDescent="0.35">
      <c r="A1669" s="7" t="s">
        <v>1879</v>
      </c>
      <c r="B1669" s="7">
        <v>0.02</v>
      </c>
      <c r="C1669" s="7">
        <v>5.3999999999999999E-2</v>
      </c>
      <c r="D1669" s="7">
        <v>65</v>
      </c>
      <c r="E1669" s="7">
        <v>61</v>
      </c>
      <c r="F1669" s="7">
        <v>0.28999999999999998</v>
      </c>
      <c r="G1669" s="7">
        <v>0.66100000000000003</v>
      </c>
      <c r="H1669" s="7">
        <v>4.8000000000000001E-2</v>
      </c>
      <c r="I1669" s="7">
        <v>49577152</v>
      </c>
      <c r="J1669" s="7">
        <v>0.28100000000000003</v>
      </c>
    </row>
    <row r="1670" spans="1:10" ht="15.75" customHeight="1" x14ac:dyDescent="0.35">
      <c r="A1670" s="7" t="s">
        <v>1880</v>
      </c>
      <c r="B1670" s="7">
        <v>1.9E-2</v>
      </c>
      <c r="C1670" s="7">
        <v>5.1999999999999998E-2</v>
      </c>
      <c r="D1670" s="7">
        <v>65</v>
      </c>
      <c r="E1670" s="7">
        <v>61</v>
      </c>
      <c r="F1670" s="7">
        <v>0.28599999999999998</v>
      </c>
      <c r="G1670" s="7">
        <v>0.66600000000000004</v>
      </c>
      <c r="H1670" s="7">
        <v>4.9000000000000002E-2</v>
      </c>
      <c r="I1670" s="7">
        <v>49875169</v>
      </c>
      <c r="J1670" s="7">
        <v>0.28499999999999998</v>
      </c>
    </row>
    <row r="1671" spans="1:10" ht="15.75" customHeight="1" x14ac:dyDescent="0.35">
      <c r="A1671" s="7" t="s">
        <v>1881</v>
      </c>
      <c r="B1671" s="7">
        <v>1.9E-2</v>
      </c>
      <c r="C1671" s="7">
        <v>5.0999999999999997E-2</v>
      </c>
      <c r="D1671" s="7">
        <v>66</v>
      </c>
      <c r="E1671" s="7">
        <v>61</v>
      </c>
      <c r="F1671" s="7">
        <v>0.28100000000000003</v>
      </c>
      <c r="G1671" s="7">
        <v>0.67</v>
      </c>
      <c r="H1671" s="7">
        <v>4.9000000000000002E-2</v>
      </c>
      <c r="I1671" s="7">
        <v>50181020</v>
      </c>
      <c r="J1671" s="7">
        <v>0.28899999999999998</v>
      </c>
    </row>
    <row r="1672" spans="1:10" ht="15.75" customHeight="1" x14ac:dyDescent="0.35">
      <c r="A1672" s="7" t="s">
        <v>1882</v>
      </c>
      <c r="B1672" s="7">
        <v>1.9E-2</v>
      </c>
      <c r="C1672" s="7">
        <v>4.9000000000000002E-2</v>
      </c>
      <c r="D1672" s="7">
        <v>66</v>
      </c>
      <c r="E1672" s="7">
        <v>62</v>
      </c>
      <c r="F1672" s="7">
        <v>0.27700000000000002</v>
      </c>
      <c r="G1672" s="7">
        <v>0.67400000000000004</v>
      </c>
      <c r="H1672" s="7">
        <v>0.05</v>
      </c>
      <c r="I1672" s="7">
        <v>50500070</v>
      </c>
      <c r="J1672" s="7">
        <v>0.29399999999999998</v>
      </c>
    </row>
    <row r="1673" spans="1:10" ht="15.75" customHeight="1" x14ac:dyDescent="0.35">
      <c r="A1673" s="7" t="s">
        <v>1883</v>
      </c>
      <c r="B1673" s="7">
        <v>1.9E-2</v>
      </c>
      <c r="C1673" s="7">
        <v>4.8000000000000001E-2</v>
      </c>
      <c r="D1673" s="7">
        <v>66</v>
      </c>
      <c r="E1673" s="7">
        <v>62</v>
      </c>
      <c r="F1673" s="7">
        <v>0.27200000000000002</v>
      </c>
      <c r="G1673" s="7">
        <v>0.67800000000000005</v>
      </c>
      <c r="H1673" s="7">
        <v>0.05</v>
      </c>
      <c r="I1673" s="7">
        <v>50828959</v>
      </c>
      <c r="J1673" s="7">
        <v>0.29899999999999999</v>
      </c>
    </row>
    <row r="1674" spans="1:10" ht="15.75" customHeight="1" x14ac:dyDescent="0.35">
      <c r="A1674" s="7" t="s">
        <v>1884</v>
      </c>
      <c r="B1674" s="7">
        <v>1.7999999999999999E-2</v>
      </c>
      <c r="C1674" s="7">
        <v>4.5999999999999999E-2</v>
      </c>
      <c r="D1674" s="7">
        <v>66</v>
      </c>
      <c r="E1674" s="7">
        <v>62</v>
      </c>
      <c r="F1674" s="7">
        <v>0.26800000000000002</v>
      </c>
      <c r="G1674" s="7">
        <v>0.68100000000000005</v>
      </c>
      <c r="H1674" s="7">
        <v>0.05</v>
      </c>
      <c r="I1674" s="7">
        <v>51174018</v>
      </c>
      <c r="J1674" s="7">
        <v>0.30399999999999999</v>
      </c>
    </row>
    <row r="1675" spans="1:10" ht="15.75" customHeight="1" x14ac:dyDescent="0.35">
      <c r="A1675" s="7" t="s">
        <v>1885</v>
      </c>
      <c r="B1675" s="7">
        <v>1.7999999999999999E-2</v>
      </c>
      <c r="C1675" s="7">
        <v>4.4999999999999998E-2</v>
      </c>
      <c r="D1675" s="7">
        <v>66</v>
      </c>
      <c r="E1675" s="7">
        <v>62</v>
      </c>
      <c r="F1675" s="7">
        <v>0.26500000000000001</v>
      </c>
      <c r="G1675" s="7">
        <v>0.68500000000000005</v>
      </c>
      <c r="H1675" s="7">
        <v>5.0999999999999997E-2</v>
      </c>
      <c r="I1675" s="7">
        <v>51540490</v>
      </c>
      <c r="J1675" s="7">
        <v>0.309</v>
      </c>
    </row>
    <row r="1676" spans="1:10" ht="15.75" customHeight="1" x14ac:dyDescent="0.35">
      <c r="A1676" s="7" t="s">
        <v>1886</v>
      </c>
      <c r="B1676" s="7">
        <v>1.7999999999999999E-2</v>
      </c>
      <c r="C1676" s="7">
        <v>4.3999999999999997E-2</v>
      </c>
      <c r="D1676" s="7">
        <v>67</v>
      </c>
      <c r="E1676" s="7">
        <v>63</v>
      </c>
      <c r="F1676" s="7">
        <v>0.26100000000000001</v>
      </c>
      <c r="G1676" s="7">
        <v>0.68799999999999994</v>
      </c>
      <c r="H1676" s="7">
        <v>5.0999999999999997E-2</v>
      </c>
      <c r="I1676" s="7">
        <v>51931231</v>
      </c>
      <c r="J1676" s="7">
        <v>0.314</v>
      </c>
    </row>
    <row r="1677" spans="1:10" ht="15.75" customHeight="1" x14ac:dyDescent="0.35">
      <c r="A1677" s="7" t="s">
        <v>1887</v>
      </c>
      <c r="B1677" s="7">
        <v>1.7999999999999999E-2</v>
      </c>
      <c r="C1677" s="7">
        <v>4.2000000000000003E-2</v>
      </c>
      <c r="D1677" s="7">
        <v>67</v>
      </c>
      <c r="E1677" s="7">
        <v>63</v>
      </c>
      <c r="F1677" s="7">
        <v>0.25700000000000001</v>
      </c>
      <c r="G1677" s="7">
        <v>0.69199999999999995</v>
      </c>
      <c r="H1677" s="7">
        <v>5.0999999999999997E-2</v>
      </c>
      <c r="I1677" s="7">
        <v>52350763</v>
      </c>
      <c r="J1677" s="7">
        <v>0.31900000000000001</v>
      </c>
    </row>
    <row r="1678" spans="1:10" ht="15.75" customHeight="1" x14ac:dyDescent="0.35">
      <c r="A1678" s="7" t="s">
        <v>1888</v>
      </c>
      <c r="B1678" s="7">
        <v>1.7000000000000001E-2</v>
      </c>
      <c r="C1678" s="7">
        <v>4.1000000000000002E-2</v>
      </c>
      <c r="D1678" s="7">
        <v>67</v>
      </c>
      <c r="E1678" s="7">
        <v>63</v>
      </c>
      <c r="F1678" s="7">
        <v>0.253</v>
      </c>
      <c r="G1678" s="7">
        <v>0.69599999999999995</v>
      </c>
      <c r="H1678" s="7">
        <v>5.1999999999999998E-2</v>
      </c>
      <c r="I1678" s="7">
        <v>52797319</v>
      </c>
      <c r="J1678" s="7">
        <v>0.32500000000000001</v>
      </c>
    </row>
    <row r="1679" spans="1:10" ht="15.75" customHeight="1" x14ac:dyDescent="0.35">
      <c r="A1679" s="7" t="s">
        <v>1889</v>
      </c>
      <c r="B1679" s="7">
        <v>3.2000000000000001E-2</v>
      </c>
      <c r="C1679" s="7">
        <v>4.9000000000000002E-2</v>
      </c>
      <c r="D1679" s="7">
        <v>57</v>
      </c>
      <c r="E1679" s="7">
        <v>53</v>
      </c>
      <c r="F1679" s="7">
        <v>0.40500000000000003</v>
      </c>
      <c r="G1679" s="7">
        <v>0.56200000000000006</v>
      </c>
      <c r="H1679" s="7">
        <v>3.3000000000000002E-2</v>
      </c>
      <c r="I1679" s="7">
        <v>1897953</v>
      </c>
      <c r="J1679" s="7">
        <v>0.32400000000000001</v>
      </c>
    </row>
    <row r="1680" spans="1:10" ht="15.75" customHeight="1" x14ac:dyDescent="0.35">
      <c r="A1680" s="7" t="s">
        <v>1891</v>
      </c>
      <c r="B1680" s="7">
        <v>3.1E-2</v>
      </c>
      <c r="C1680" s="7">
        <v>4.9000000000000002E-2</v>
      </c>
      <c r="D1680" s="7">
        <v>56</v>
      </c>
      <c r="E1680" s="7">
        <v>52</v>
      </c>
      <c r="F1680" s="7">
        <v>0.40300000000000002</v>
      </c>
      <c r="G1680" s="7">
        <v>0.56399999999999995</v>
      </c>
      <c r="H1680" s="7">
        <v>3.3000000000000002E-2</v>
      </c>
      <c r="I1680" s="7">
        <v>1931282</v>
      </c>
      <c r="J1680" s="7">
        <v>0.32900000000000001</v>
      </c>
    </row>
    <row r="1681" spans="1:10" ht="15.75" customHeight="1" x14ac:dyDescent="0.35">
      <c r="A1681" s="7" t="s">
        <v>1892</v>
      </c>
      <c r="B1681" s="7">
        <v>3.1E-2</v>
      </c>
      <c r="C1681" s="7">
        <v>4.9000000000000002E-2</v>
      </c>
      <c r="D1681" s="7">
        <v>56</v>
      </c>
      <c r="E1681" s="7">
        <v>52</v>
      </c>
      <c r="F1681" s="7">
        <v>0.40200000000000002</v>
      </c>
      <c r="G1681" s="7">
        <v>0.56499999999999995</v>
      </c>
      <c r="H1681" s="7">
        <v>3.3000000000000002E-2</v>
      </c>
      <c r="I1681" s="7">
        <v>1958303</v>
      </c>
      <c r="J1681" s="7">
        <v>0.33800000000000002</v>
      </c>
    </row>
    <row r="1682" spans="1:10" ht="15.75" customHeight="1" x14ac:dyDescent="0.35">
      <c r="A1682" s="7" t="s">
        <v>1893</v>
      </c>
      <c r="B1682" s="7">
        <v>0.03</v>
      </c>
      <c r="C1682" s="7">
        <v>4.9000000000000002E-2</v>
      </c>
      <c r="D1682" s="7">
        <v>56</v>
      </c>
      <c r="E1682" s="7">
        <v>52</v>
      </c>
      <c r="F1682" s="7">
        <v>0.40100000000000002</v>
      </c>
      <c r="G1682" s="7">
        <v>0.56499999999999995</v>
      </c>
      <c r="H1682" s="7">
        <v>3.3000000000000002E-2</v>
      </c>
      <c r="I1682" s="7">
        <v>1981237</v>
      </c>
      <c r="J1682" s="7">
        <v>0.34699999999999998</v>
      </c>
    </row>
    <row r="1683" spans="1:10" ht="15.75" customHeight="1" x14ac:dyDescent="0.35">
      <c r="A1683" s="7" t="s">
        <v>1894</v>
      </c>
      <c r="B1683" s="7">
        <v>0.03</v>
      </c>
      <c r="C1683" s="7">
        <v>4.8000000000000001E-2</v>
      </c>
      <c r="D1683" s="7">
        <v>57</v>
      </c>
      <c r="E1683" s="7">
        <v>53</v>
      </c>
      <c r="F1683" s="7">
        <v>0.4</v>
      </c>
      <c r="G1683" s="7">
        <v>0.56699999999999995</v>
      </c>
      <c r="H1683" s="7">
        <v>3.3000000000000002E-2</v>
      </c>
      <c r="I1683" s="7">
        <v>2003320</v>
      </c>
      <c r="J1683" s="7">
        <v>0.35699999999999998</v>
      </c>
    </row>
    <row r="1684" spans="1:10" ht="15.75" customHeight="1" x14ac:dyDescent="0.35">
      <c r="A1684" s="7" t="s">
        <v>1895</v>
      </c>
      <c r="B1684" s="7">
        <v>2.9000000000000001E-2</v>
      </c>
      <c r="C1684" s="7">
        <v>4.5999999999999999E-2</v>
      </c>
      <c r="D1684" s="7">
        <v>58</v>
      </c>
      <c r="E1684" s="7">
        <v>54</v>
      </c>
      <c r="F1684" s="7">
        <v>0.39800000000000002</v>
      </c>
      <c r="G1684" s="7">
        <v>0.56899999999999995</v>
      </c>
      <c r="H1684" s="7">
        <v>3.3000000000000002E-2</v>
      </c>
      <c r="I1684" s="7">
        <v>2027026</v>
      </c>
      <c r="J1684" s="7">
        <v>0.36599999999999999</v>
      </c>
    </row>
    <row r="1685" spans="1:10" ht="15.75" customHeight="1" x14ac:dyDescent="0.35">
      <c r="A1685" s="7" t="s">
        <v>1896</v>
      </c>
      <c r="B1685" s="7">
        <v>2.9000000000000001E-2</v>
      </c>
      <c r="C1685" s="7">
        <v>4.3999999999999997E-2</v>
      </c>
      <c r="D1685" s="7">
        <v>60</v>
      </c>
      <c r="E1685" s="7">
        <v>55</v>
      </c>
      <c r="F1685" s="7">
        <v>0.39500000000000002</v>
      </c>
      <c r="G1685" s="7">
        <v>0.57099999999999995</v>
      </c>
      <c r="H1685" s="7">
        <v>3.3000000000000002E-2</v>
      </c>
      <c r="I1685" s="7">
        <v>2052931</v>
      </c>
      <c r="J1685" s="7">
        <v>0.376</v>
      </c>
    </row>
    <row r="1686" spans="1:10" ht="15.75" customHeight="1" x14ac:dyDescent="0.35">
      <c r="A1686" s="7" t="s">
        <v>1897</v>
      </c>
      <c r="B1686" s="7">
        <v>2.8000000000000001E-2</v>
      </c>
      <c r="C1686" s="7">
        <v>4.2000000000000003E-2</v>
      </c>
      <c r="D1686" s="7">
        <v>62</v>
      </c>
      <c r="E1686" s="7">
        <v>56</v>
      </c>
      <c r="F1686" s="7">
        <v>0.39100000000000001</v>
      </c>
      <c r="G1686" s="7">
        <v>0.57499999999999996</v>
      </c>
      <c r="H1686" s="7">
        <v>3.4000000000000002E-2</v>
      </c>
      <c r="I1686" s="7">
        <v>2080700</v>
      </c>
      <c r="J1686" s="7">
        <v>0.38600000000000001</v>
      </c>
    </row>
    <row r="1687" spans="1:10" ht="15.75" customHeight="1" x14ac:dyDescent="0.35">
      <c r="A1687" s="7" t="s">
        <v>1898</v>
      </c>
      <c r="B1687" s="7">
        <v>2.8000000000000001E-2</v>
      </c>
      <c r="C1687" s="7">
        <v>4.1000000000000002E-2</v>
      </c>
      <c r="D1687" s="7">
        <v>63</v>
      </c>
      <c r="E1687" s="7">
        <v>57</v>
      </c>
      <c r="F1687" s="7">
        <v>0.38700000000000001</v>
      </c>
      <c r="G1687" s="7">
        <v>0.57899999999999996</v>
      </c>
      <c r="H1687" s="7">
        <v>3.4000000000000002E-2</v>
      </c>
      <c r="I1687" s="7">
        <v>2110791</v>
      </c>
      <c r="J1687" s="7">
        <v>0.39600000000000002</v>
      </c>
    </row>
    <row r="1688" spans="1:10" ht="15.75" customHeight="1" x14ac:dyDescent="0.35">
      <c r="A1688" s="7" t="s">
        <v>1899</v>
      </c>
      <c r="B1688" s="7">
        <v>2.7E-2</v>
      </c>
      <c r="C1688" s="7">
        <v>3.9E-2</v>
      </c>
      <c r="D1688" s="7">
        <v>64</v>
      </c>
      <c r="E1688" s="7">
        <v>59</v>
      </c>
      <c r="F1688" s="7">
        <v>0.38200000000000001</v>
      </c>
      <c r="G1688" s="7">
        <v>0.58399999999999996</v>
      </c>
      <c r="H1688" s="7">
        <v>3.4000000000000002E-2</v>
      </c>
      <c r="I1688" s="7">
        <v>2143498</v>
      </c>
      <c r="J1688" s="7">
        <v>0.40600000000000003</v>
      </c>
    </row>
    <row r="1689" spans="1:10" ht="15.75" customHeight="1" x14ac:dyDescent="0.35">
      <c r="A1689" s="7" t="s">
        <v>1900</v>
      </c>
      <c r="B1689" s="7">
        <v>2.7E-2</v>
      </c>
      <c r="C1689" s="7">
        <v>3.7999999999999999E-2</v>
      </c>
      <c r="D1689" s="7">
        <v>65</v>
      </c>
      <c r="E1689" s="7">
        <v>60</v>
      </c>
      <c r="F1689" s="7">
        <v>0.377</v>
      </c>
      <c r="G1689" s="7">
        <v>0.58899999999999997</v>
      </c>
      <c r="H1689" s="7">
        <v>3.4000000000000002E-2</v>
      </c>
      <c r="I1689" s="7">
        <v>2178967</v>
      </c>
      <c r="J1689" s="7">
        <v>0.41599999999999998</v>
      </c>
    </row>
    <row r="1690" spans="1:10" ht="15.75" customHeight="1" x14ac:dyDescent="0.35">
      <c r="A1690" s="7" t="s">
        <v>1901</v>
      </c>
      <c r="B1690" s="7">
        <v>2.7E-2</v>
      </c>
      <c r="C1690" s="7">
        <v>3.5999999999999997E-2</v>
      </c>
      <c r="D1690" s="7">
        <v>66</v>
      </c>
      <c r="E1690" s="7">
        <v>61</v>
      </c>
      <c r="F1690" s="7">
        <v>0.371</v>
      </c>
      <c r="G1690" s="7">
        <v>0.59399999999999997</v>
      </c>
      <c r="H1690" s="7">
        <v>3.5000000000000003E-2</v>
      </c>
      <c r="I1690" s="7">
        <v>2217618</v>
      </c>
      <c r="J1690" s="7">
        <v>0.42599999999999999</v>
      </c>
    </row>
    <row r="1691" spans="1:10" ht="15.75" customHeight="1" x14ac:dyDescent="0.35">
      <c r="A1691" s="7" t="s">
        <v>1902</v>
      </c>
      <c r="B1691" s="7">
        <v>2.5999999999999999E-2</v>
      </c>
      <c r="C1691" s="7">
        <v>3.5999999999999997E-2</v>
      </c>
      <c r="D1691" s="7">
        <v>67</v>
      </c>
      <c r="E1691" s="7">
        <v>61</v>
      </c>
      <c r="F1691" s="7">
        <v>0.36599999999999999</v>
      </c>
      <c r="G1691" s="7">
        <v>0.59899999999999998</v>
      </c>
      <c r="H1691" s="7">
        <v>3.5000000000000003E-2</v>
      </c>
      <c r="I1691" s="7">
        <v>2259393</v>
      </c>
      <c r="J1691" s="7">
        <v>0.437</v>
      </c>
    </row>
    <row r="1692" spans="1:10" ht="15.75" customHeight="1" x14ac:dyDescent="0.35">
      <c r="A1692" s="7" t="s">
        <v>1903</v>
      </c>
      <c r="B1692" s="7">
        <v>3.3000000000000002E-2</v>
      </c>
      <c r="C1692" s="7">
        <v>0.06</v>
      </c>
      <c r="D1692" s="7">
        <v>63</v>
      </c>
      <c r="E1692" s="7">
        <v>61</v>
      </c>
      <c r="F1692" s="7">
        <v>0.40400000000000003</v>
      </c>
      <c r="G1692" s="7">
        <v>0.55800000000000005</v>
      </c>
      <c r="H1692" s="7">
        <v>3.7999999999999999E-2</v>
      </c>
      <c r="I1692" s="7">
        <v>23184177</v>
      </c>
      <c r="J1692" s="7">
        <v>0.13400000000000001</v>
      </c>
    </row>
    <row r="1693" spans="1:10" ht="15.75" customHeight="1" x14ac:dyDescent="0.35">
      <c r="A1693" s="7" t="s">
        <v>1905</v>
      </c>
      <c r="B1693" s="7">
        <v>3.2000000000000001E-2</v>
      </c>
      <c r="C1693" s="7">
        <v>5.7000000000000002E-2</v>
      </c>
      <c r="D1693" s="7">
        <v>64</v>
      </c>
      <c r="E1693" s="7">
        <v>62</v>
      </c>
      <c r="F1693" s="7">
        <v>0.40300000000000002</v>
      </c>
      <c r="G1693" s="7">
        <v>0.55900000000000005</v>
      </c>
      <c r="H1693" s="7">
        <v>3.9E-2</v>
      </c>
      <c r="I1693" s="7">
        <v>23655119</v>
      </c>
      <c r="J1693" s="7">
        <v>0.14000000000000001</v>
      </c>
    </row>
    <row r="1694" spans="1:10" ht="15.75" customHeight="1" x14ac:dyDescent="0.35">
      <c r="A1694" s="7" t="s">
        <v>1906</v>
      </c>
      <c r="B1694" s="7">
        <v>3.1E-2</v>
      </c>
      <c r="C1694" s="7">
        <v>5.3999999999999999E-2</v>
      </c>
      <c r="D1694" s="7">
        <v>64</v>
      </c>
      <c r="E1694" s="7">
        <v>62</v>
      </c>
      <c r="F1694" s="7">
        <v>0.40100000000000002</v>
      </c>
      <c r="G1694" s="7">
        <v>0.55900000000000005</v>
      </c>
      <c r="H1694" s="7">
        <v>0.04</v>
      </c>
      <c r="I1694" s="7">
        <v>24102862</v>
      </c>
      <c r="J1694" s="7">
        <v>0.14299999999999999</v>
      </c>
    </row>
    <row r="1695" spans="1:10" ht="15.75" customHeight="1" x14ac:dyDescent="0.35">
      <c r="A1695" s="7" t="s">
        <v>1907</v>
      </c>
      <c r="B1695" s="7">
        <v>0.03</v>
      </c>
      <c r="C1695" s="7">
        <v>5.1999999999999998E-2</v>
      </c>
      <c r="D1695" s="7">
        <v>65</v>
      </c>
      <c r="E1695" s="7">
        <v>63</v>
      </c>
      <c r="F1695" s="7">
        <v>0.39900000000000002</v>
      </c>
      <c r="G1695" s="7">
        <v>0.55900000000000005</v>
      </c>
      <c r="H1695" s="7">
        <v>4.1000000000000002E-2</v>
      </c>
      <c r="I1695" s="7">
        <v>24525527</v>
      </c>
      <c r="J1695" s="7">
        <v>0.14599999999999999</v>
      </c>
    </row>
    <row r="1696" spans="1:10" ht="15.75" customHeight="1" x14ac:dyDescent="0.35">
      <c r="A1696" s="7" t="s">
        <v>1908</v>
      </c>
      <c r="B1696" s="7">
        <v>2.9000000000000001E-2</v>
      </c>
      <c r="C1696" s="7">
        <v>4.9000000000000002E-2</v>
      </c>
      <c r="D1696" s="7">
        <v>65</v>
      </c>
      <c r="E1696" s="7">
        <v>63</v>
      </c>
      <c r="F1696" s="7">
        <v>0.39700000000000002</v>
      </c>
      <c r="G1696" s="7">
        <v>0.56000000000000005</v>
      </c>
      <c r="H1696" s="7">
        <v>4.2999999999999997E-2</v>
      </c>
      <c r="I1696" s="7">
        <v>24921910</v>
      </c>
      <c r="J1696" s="7">
        <v>0.14899999999999999</v>
      </c>
    </row>
    <row r="1697" spans="1:10" ht="15.75" customHeight="1" x14ac:dyDescent="0.35">
      <c r="A1697" s="7" t="s">
        <v>1909</v>
      </c>
      <c r="B1697" s="7">
        <v>2.8000000000000001E-2</v>
      </c>
      <c r="C1697" s="7">
        <v>4.7E-2</v>
      </c>
      <c r="D1697" s="7">
        <v>66</v>
      </c>
      <c r="E1697" s="7">
        <v>64</v>
      </c>
      <c r="F1697" s="7">
        <v>0.39500000000000002</v>
      </c>
      <c r="G1697" s="7">
        <v>0.56100000000000005</v>
      </c>
      <c r="H1697" s="7">
        <v>4.3999999999999997E-2</v>
      </c>
      <c r="I1697" s="7">
        <v>25292058</v>
      </c>
      <c r="J1697" s="7">
        <v>0.152</v>
      </c>
    </row>
    <row r="1698" spans="1:10" ht="15.75" customHeight="1" x14ac:dyDescent="0.35">
      <c r="A1698" s="7" t="s">
        <v>1910</v>
      </c>
      <c r="B1698" s="7">
        <v>2.7E-2</v>
      </c>
      <c r="C1698" s="7">
        <v>4.3999999999999997E-2</v>
      </c>
      <c r="D1698" s="7">
        <v>66</v>
      </c>
      <c r="E1698" s="7">
        <v>64</v>
      </c>
      <c r="F1698" s="7">
        <v>0.39100000000000001</v>
      </c>
      <c r="G1698" s="7">
        <v>0.56399999999999995</v>
      </c>
      <c r="H1698" s="7">
        <v>4.4999999999999998E-2</v>
      </c>
      <c r="I1698" s="7">
        <v>25634043</v>
      </c>
      <c r="J1698" s="7">
        <v>0.155</v>
      </c>
    </row>
    <row r="1699" spans="1:10" ht="15.75" customHeight="1" x14ac:dyDescent="0.35">
      <c r="A1699" s="7" t="s">
        <v>1911</v>
      </c>
      <c r="B1699" s="7">
        <v>2.5999999999999999E-2</v>
      </c>
      <c r="C1699" s="7">
        <v>4.2000000000000003E-2</v>
      </c>
      <c r="D1699" s="7">
        <v>67</v>
      </c>
      <c r="E1699" s="7">
        <v>65</v>
      </c>
      <c r="F1699" s="7">
        <v>0.38700000000000001</v>
      </c>
      <c r="G1699" s="7">
        <v>0.56599999999999995</v>
      </c>
      <c r="H1699" s="7">
        <v>4.5999999999999999E-2</v>
      </c>
      <c r="I1699" s="7">
        <v>25950022</v>
      </c>
      <c r="J1699" s="7">
        <v>0.158</v>
      </c>
    </row>
    <row r="1700" spans="1:10" ht="15.75" customHeight="1" x14ac:dyDescent="0.35">
      <c r="A1700" s="7" t="s">
        <v>1912</v>
      </c>
      <c r="B1700" s="7">
        <v>2.5000000000000001E-2</v>
      </c>
      <c r="C1700" s="7">
        <v>0.04</v>
      </c>
      <c r="D1700" s="7">
        <v>67</v>
      </c>
      <c r="E1700" s="7">
        <v>65</v>
      </c>
      <c r="F1700" s="7">
        <v>0.38300000000000001</v>
      </c>
      <c r="G1700" s="7">
        <v>0.56999999999999995</v>
      </c>
      <c r="H1700" s="7">
        <v>4.7E-2</v>
      </c>
      <c r="I1700" s="7">
        <v>26249412</v>
      </c>
      <c r="J1700" s="7">
        <v>0.16200000000000001</v>
      </c>
    </row>
    <row r="1701" spans="1:10" ht="15.75" customHeight="1" x14ac:dyDescent="0.35">
      <c r="A1701" s="7" t="s">
        <v>1913</v>
      </c>
      <c r="B1701" s="7">
        <v>2.4E-2</v>
      </c>
      <c r="C1701" s="7">
        <v>3.7999999999999999E-2</v>
      </c>
      <c r="D1701" s="7">
        <v>68</v>
      </c>
      <c r="E1701" s="7">
        <v>66</v>
      </c>
      <c r="F1701" s="7">
        <v>0.377</v>
      </c>
      <c r="G1701" s="7">
        <v>0.57399999999999995</v>
      </c>
      <c r="H1701" s="7">
        <v>4.8000000000000001E-2</v>
      </c>
      <c r="I1701" s="7">
        <v>26544943</v>
      </c>
      <c r="J1701" s="7">
        <v>0.16500000000000001</v>
      </c>
    </row>
    <row r="1702" spans="1:10" ht="15.75" customHeight="1" x14ac:dyDescent="0.35">
      <c r="A1702" s="7" t="s">
        <v>1914</v>
      </c>
      <c r="B1702" s="7">
        <v>2.3E-2</v>
      </c>
      <c r="C1702" s="7">
        <v>3.5999999999999997E-2</v>
      </c>
      <c r="D1702" s="7">
        <v>68</v>
      </c>
      <c r="E1702" s="7">
        <v>66</v>
      </c>
      <c r="F1702" s="7">
        <v>0.371</v>
      </c>
      <c r="G1702" s="7">
        <v>0.57999999999999996</v>
      </c>
      <c r="H1702" s="7">
        <v>4.9000000000000002E-2</v>
      </c>
      <c r="I1702" s="7">
        <v>26846016</v>
      </c>
      <c r="J1702" s="7">
        <v>0.16800000000000001</v>
      </c>
    </row>
    <row r="1703" spans="1:10" ht="15.75" customHeight="1" x14ac:dyDescent="0.35">
      <c r="A1703" s="7" t="s">
        <v>1915</v>
      </c>
      <c r="B1703" s="7">
        <v>2.1999999999999999E-2</v>
      </c>
      <c r="C1703" s="7">
        <v>3.5000000000000003E-2</v>
      </c>
      <c r="D1703" s="7">
        <v>69</v>
      </c>
      <c r="E1703" s="7">
        <v>66</v>
      </c>
      <c r="F1703" s="7">
        <v>0.36399999999999999</v>
      </c>
      <c r="G1703" s="7">
        <v>0.58599999999999997</v>
      </c>
      <c r="H1703" s="7">
        <v>0.05</v>
      </c>
      <c r="I1703" s="7">
        <v>27156367</v>
      </c>
      <c r="J1703" s="7">
        <v>0.17199999999999999</v>
      </c>
    </row>
    <row r="1704" spans="1:10" ht="15.75" customHeight="1" x14ac:dyDescent="0.35">
      <c r="A1704" s="7" t="s">
        <v>1916</v>
      </c>
      <c r="B1704" s="7">
        <v>2.1999999999999999E-2</v>
      </c>
      <c r="C1704" s="7">
        <v>3.3000000000000002E-2</v>
      </c>
      <c r="D1704" s="7">
        <v>69</v>
      </c>
      <c r="E1704" s="7">
        <v>67</v>
      </c>
      <c r="F1704" s="7">
        <v>0.35599999999999998</v>
      </c>
      <c r="G1704" s="7">
        <v>0.59399999999999997</v>
      </c>
      <c r="H1704" s="7">
        <v>5.0999999999999997E-2</v>
      </c>
      <c r="I1704" s="7">
        <v>27474377</v>
      </c>
      <c r="J1704" s="7">
        <v>0.17499999999999999</v>
      </c>
    </row>
    <row r="1705" spans="1:10" ht="15.75" customHeight="1" x14ac:dyDescent="0.35">
      <c r="A1705" s="7" t="s">
        <v>1917</v>
      </c>
      <c r="B1705" s="7">
        <v>1.2999999999999999E-2</v>
      </c>
      <c r="C1705" s="7">
        <v>5.0000000000000001E-3</v>
      </c>
      <c r="D1705" s="7">
        <v>81</v>
      </c>
      <c r="E1705" s="7">
        <v>76</v>
      </c>
      <c r="F1705" s="7">
        <v>0.186</v>
      </c>
      <c r="G1705" s="7">
        <v>0.67900000000000005</v>
      </c>
      <c r="H1705" s="7">
        <v>0.13600000000000001</v>
      </c>
      <c r="I1705" s="7">
        <v>15925513</v>
      </c>
      <c r="J1705" s="7">
        <v>0.76800000000000002</v>
      </c>
    </row>
    <row r="1706" spans="1:10" ht="15.75" customHeight="1" x14ac:dyDescent="0.35">
      <c r="A1706" s="7" t="s">
        <v>1919</v>
      </c>
      <c r="B1706" s="7">
        <v>1.2999999999999999E-2</v>
      </c>
      <c r="C1706" s="7">
        <v>5.0000000000000001E-3</v>
      </c>
      <c r="D1706" s="7">
        <v>81</v>
      </c>
      <c r="E1706" s="7">
        <v>76</v>
      </c>
      <c r="F1706" s="7">
        <v>0.186</v>
      </c>
      <c r="G1706" s="7">
        <v>0.67800000000000005</v>
      </c>
      <c r="H1706" s="7">
        <v>0.13600000000000001</v>
      </c>
      <c r="I1706" s="7">
        <v>16046180</v>
      </c>
      <c r="J1706" s="7">
        <v>0.77800000000000002</v>
      </c>
    </row>
    <row r="1707" spans="1:10" ht="15.75" customHeight="1" x14ac:dyDescent="0.35">
      <c r="A1707" s="7" t="s">
        <v>1920</v>
      </c>
      <c r="B1707" s="7">
        <v>1.2999999999999999E-2</v>
      </c>
      <c r="C1707" s="7">
        <v>5.0000000000000001E-3</v>
      </c>
      <c r="D1707" s="7">
        <v>81</v>
      </c>
      <c r="E1707" s="7">
        <v>76</v>
      </c>
      <c r="F1707" s="7">
        <v>0.186</v>
      </c>
      <c r="G1707" s="7">
        <v>0.67700000000000005</v>
      </c>
      <c r="H1707" s="7">
        <v>0.13700000000000001</v>
      </c>
      <c r="I1707" s="7">
        <v>16148929</v>
      </c>
      <c r="J1707" s="7">
        <v>0.79100000000000004</v>
      </c>
    </row>
    <row r="1708" spans="1:10" ht="15.75" customHeight="1" x14ac:dyDescent="0.35">
      <c r="A1708" s="7" t="s">
        <v>1921</v>
      </c>
      <c r="B1708" s="7">
        <v>1.2E-2</v>
      </c>
      <c r="C1708" s="7">
        <v>5.0000000000000001E-3</v>
      </c>
      <c r="D1708" s="7">
        <v>81</v>
      </c>
      <c r="E1708" s="7">
        <v>76</v>
      </c>
      <c r="F1708" s="7">
        <v>0.186</v>
      </c>
      <c r="G1708" s="7">
        <v>0.67600000000000005</v>
      </c>
      <c r="H1708" s="7">
        <v>0.13800000000000001</v>
      </c>
      <c r="I1708" s="7">
        <v>16225302</v>
      </c>
      <c r="J1708" s="7">
        <v>0.80300000000000005</v>
      </c>
    </row>
    <row r="1709" spans="1:10" ht="15.75" customHeight="1" x14ac:dyDescent="0.35">
      <c r="A1709" s="7" t="s">
        <v>1922</v>
      </c>
      <c r="B1709" s="7">
        <v>1.2E-2</v>
      </c>
      <c r="C1709" s="7">
        <v>5.0000000000000001E-3</v>
      </c>
      <c r="D1709" s="7">
        <v>81</v>
      </c>
      <c r="E1709" s="7">
        <v>77</v>
      </c>
      <c r="F1709" s="7">
        <v>0.185</v>
      </c>
      <c r="G1709" s="7">
        <v>0.67600000000000005</v>
      </c>
      <c r="H1709" s="7">
        <v>0.13900000000000001</v>
      </c>
      <c r="I1709" s="7">
        <v>16281779</v>
      </c>
      <c r="J1709" s="7">
        <v>0.81499999999999995</v>
      </c>
    </row>
    <row r="1710" spans="1:10" ht="15.75" customHeight="1" x14ac:dyDescent="0.35">
      <c r="A1710" s="7" t="s">
        <v>1923</v>
      </c>
      <c r="B1710" s="7">
        <v>1.2E-2</v>
      </c>
      <c r="C1710" s="7">
        <v>5.0000000000000001E-3</v>
      </c>
      <c r="D1710" s="7">
        <v>82</v>
      </c>
      <c r="E1710" s="7">
        <v>77</v>
      </c>
      <c r="F1710" s="7">
        <v>0.184</v>
      </c>
      <c r="G1710" s="7">
        <v>0.67500000000000004</v>
      </c>
      <c r="H1710" s="7">
        <v>0.14000000000000001</v>
      </c>
      <c r="I1710" s="7">
        <v>16319868</v>
      </c>
      <c r="J1710" s="7">
        <v>0.82599999999999996</v>
      </c>
    </row>
    <row r="1711" spans="1:10" ht="15.75" customHeight="1" x14ac:dyDescent="0.35">
      <c r="A1711" s="7" t="s">
        <v>1924</v>
      </c>
      <c r="B1711" s="7">
        <v>1.0999999999999999E-2</v>
      </c>
      <c r="C1711" s="7">
        <v>4.0000000000000001E-3</v>
      </c>
      <c r="D1711" s="7">
        <v>82</v>
      </c>
      <c r="E1711" s="7">
        <v>78</v>
      </c>
      <c r="F1711" s="7">
        <v>0.183</v>
      </c>
      <c r="G1711" s="7">
        <v>0.67500000000000004</v>
      </c>
      <c r="H1711" s="7">
        <v>0.14199999999999999</v>
      </c>
      <c r="I1711" s="7">
        <v>16346101</v>
      </c>
      <c r="J1711" s="7">
        <v>0.83599999999999997</v>
      </c>
    </row>
    <row r="1712" spans="1:10" ht="15.75" customHeight="1" x14ac:dyDescent="0.35">
      <c r="A1712" s="7" t="s">
        <v>1925</v>
      </c>
      <c r="B1712" s="7">
        <v>1.0999999999999999E-2</v>
      </c>
      <c r="C1712" s="7">
        <v>4.0000000000000001E-3</v>
      </c>
      <c r="D1712" s="7">
        <v>82</v>
      </c>
      <c r="E1712" s="7">
        <v>78</v>
      </c>
      <c r="F1712" s="7">
        <v>0.18099999999999999</v>
      </c>
      <c r="G1712" s="7">
        <v>0.67400000000000004</v>
      </c>
      <c r="H1712" s="7">
        <v>0.14399999999999999</v>
      </c>
      <c r="I1712" s="7">
        <v>16381696</v>
      </c>
      <c r="J1712" s="7">
        <v>0.84499999999999997</v>
      </c>
    </row>
    <row r="1713" spans="1:10" ht="15.75" customHeight="1" x14ac:dyDescent="0.35">
      <c r="A1713" s="7" t="s">
        <v>1926</v>
      </c>
      <c r="B1713" s="7">
        <v>1.0999999999999999E-2</v>
      </c>
      <c r="C1713" s="7">
        <v>4.0000000000000001E-3</v>
      </c>
      <c r="D1713" s="7">
        <v>82</v>
      </c>
      <c r="E1713" s="7">
        <v>78</v>
      </c>
      <c r="F1713" s="7">
        <v>0.17899999999999999</v>
      </c>
      <c r="G1713" s="7">
        <v>0.67400000000000004</v>
      </c>
      <c r="H1713" s="7">
        <v>0.14699999999999999</v>
      </c>
      <c r="I1713" s="7">
        <v>16445593</v>
      </c>
      <c r="J1713" s="7">
        <v>0.85399999999999998</v>
      </c>
    </row>
    <row r="1714" spans="1:10" ht="15.75" customHeight="1" x14ac:dyDescent="0.35">
      <c r="A1714" s="7" t="s">
        <v>1927</v>
      </c>
      <c r="B1714" s="7">
        <v>1.0999999999999999E-2</v>
      </c>
      <c r="C1714" s="7">
        <v>4.0000000000000001E-3</v>
      </c>
      <c r="D1714" s="7">
        <v>83</v>
      </c>
      <c r="E1714" s="7">
        <v>79</v>
      </c>
      <c r="F1714" s="7">
        <v>0.17699999999999999</v>
      </c>
      <c r="G1714" s="7">
        <v>0.67300000000000004</v>
      </c>
      <c r="H1714" s="7">
        <v>0.15</v>
      </c>
      <c r="I1714" s="7">
        <v>16530388</v>
      </c>
      <c r="J1714" s="7">
        <v>0.86199999999999999</v>
      </c>
    </row>
    <row r="1715" spans="1:10" ht="15.75" customHeight="1" x14ac:dyDescent="0.35">
      <c r="A1715" s="7" t="s">
        <v>1928</v>
      </c>
      <c r="B1715" s="7">
        <v>1.0999999999999999E-2</v>
      </c>
      <c r="C1715" s="7">
        <v>4.0000000000000001E-3</v>
      </c>
      <c r="D1715" s="7">
        <v>83</v>
      </c>
      <c r="E1715" s="7">
        <v>79</v>
      </c>
      <c r="F1715" s="7">
        <v>0.17499999999999999</v>
      </c>
      <c r="G1715" s="7">
        <v>0.67100000000000004</v>
      </c>
      <c r="H1715" s="7">
        <v>0.154</v>
      </c>
      <c r="I1715" s="7">
        <v>16615394</v>
      </c>
      <c r="J1715" s="7">
        <v>0.871</v>
      </c>
    </row>
    <row r="1716" spans="1:10" ht="15.75" customHeight="1" x14ac:dyDescent="0.35">
      <c r="A1716" s="7" t="s">
        <v>1929</v>
      </c>
      <c r="B1716" s="7">
        <v>1.0999999999999999E-2</v>
      </c>
      <c r="C1716" s="7">
        <v>4.0000000000000001E-3</v>
      </c>
      <c r="D1716" s="7">
        <v>83</v>
      </c>
      <c r="E1716" s="7">
        <v>79</v>
      </c>
      <c r="F1716" s="7">
        <v>0.17299999999999999</v>
      </c>
      <c r="G1716" s="7">
        <v>0.66700000000000004</v>
      </c>
      <c r="H1716" s="7">
        <v>0.159</v>
      </c>
      <c r="I1716" s="7">
        <v>16693074</v>
      </c>
      <c r="J1716" s="7">
        <v>0.878</v>
      </c>
    </row>
    <row r="1717" spans="1:10" ht="15.75" customHeight="1" x14ac:dyDescent="0.35">
      <c r="A1717" s="7" t="s">
        <v>1930</v>
      </c>
      <c r="B1717" s="7">
        <v>1.0999999999999999E-2</v>
      </c>
      <c r="C1717" s="7">
        <v>4.0000000000000001E-3</v>
      </c>
      <c r="D1717" s="7">
        <v>83</v>
      </c>
      <c r="E1717" s="7">
        <v>79</v>
      </c>
      <c r="F1717" s="7">
        <v>0.17199999999999999</v>
      </c>
      <c r="G1717" s="7">
        <v>0.66300000000000003</v>
      </c>
      <c r="H1717" s="7">
        <v>0.16400000000000001</v>
      </c>
      <c r="I1717" s="7">
        <v>16754962</v>
      </c>
      <c r="J1717" s="7">
        <v>0.88600000000000001</v>
      </c>
    </row>
    <row r="1718" spans="1:10" ht="15.75" customHeight="1" x14ac:dyDescent="0.35">
      <c r="A1718" s="7" t="s">
        <v>1931</v>
      </c>
      <c r="B1718" s="7">
        <v>2.1000000000000001E-2</v>
      </c>
      <c r="C1718" s="9">
        <v>3.2813011456628703E-2</v>
      </c>
      <c r="D1718" s="7">
        <v>78</v>
      </c>
      <c r="E1718" s="7">
        <v>72</v>
      </c>
      <c r="F1718" s="7">
        <v>0.28699999999999998</v>
      </c>
      <c r="G1718" s="7">
        <v>0.65400000000000003</v>
      </c>
      <c r="H1718" s="7">
        <v>5.8999999999999997E-2</v>
      </c>
      <c r="I1718" s="7">
        <v>213230</v>
      </c>
      <c r="J1718" s="7">
        <v>0.61799999999999999</v>
      </c>
    </row>
    <row r="1719" spans="1:10" ht="15.75" customHeight="1" x14ac:dyDescent="0.35">
      <c r="A1719" s="7" t="s">
        <v>1933</v>
      </c>
      <c r="B1719" s="7">
        <v>0.02</v>
      </c>
      <c r="C1719" s="9">
        <v>3.2813011456628703E-2</v>
      </c>
      <c r="D1719" s="7">
        <v>78</v>
      </c>
      <c r="E1719" s="7">
        <v>72</v>
      </c>
      <c r="F1719" s="7">
        <v>0.28399999999999997</v>
      </c>
      <c r="G1719" s="7">
        <v>0.65500000000000003</v>
      </c>
      <c r="H1719" s="7">
        <v>6.0999999999999999E-2</v>
      </c>
      <c r="I1719" s="7">
        <v>217324</v>
      </c>
      <c r="J1719" s="7">
        <v>0.622</v>
      </c>
    </row>
    <row r="1720" spans="1:10" ht="15.75" customHeight="1" x14ac:dyDescent="0.35">
      <c r="A1720" s="7" t="s">
        <v>1934</v>
      </c>
      <c r="B1720" s="7">
        <v>1.9E-2</v>
      </c>
      <c r="C1720" s="9">
        <v>3.2813011456628703E-2</v>
      </c>
      <c r="D1720" s="7">
        <v>79</v>
      </c>
      <c r="E1720" s="7">
        <v>71</v>
      </c>
      <c r="F1720" s="7">
        <v>0.28100000000000003</v>
      </c>
      <c r="G1720" s="7">
        <v>0.65700000000000003</v>
      </c>
      <c r="H1720" s="7">
        <v>6.2E-2</v>
      </c>
      <c r="I1720" s="7">
        <v>221490</v>
      </c>
      <c r="J1720" s="7">
        <v>0.626</v>
      </c>
    </row>
    <row r="1721" spans="1:10" ht="15.75" customHeight="1" x14ac:dyDescent="0.35">
      <c r="A1721" s="7" t="s">
        <v>1935</v>
      </c>
      <c r="B1721" s="7">
        <v>1.7999999999999999E-2</v>
      </c>
      <c r="C1721" s="9">
        <v>3.2813011456628703E-2</v>
      </c>
      <c r="D1721" s="7">
        <v>79</v>
      </c>
      <c r="E1721" s="7">
        <v>72</v>
      </c>
      <c r="F1721" s="7">
        <v>0.27800000000000002</v>
      </c>
      <c r="G1721" s="7">
        <v>0.65900000000000003</v>
      </c>
      <c r="H1721" s="7">
        <v>6.3E-2</v>
      </c>
      <c r="I1721" s="7">
        <v>225735</v>
      </c>
      <c r="J1721" s="7">
        <v>0.629</v>
      </c>
    </row>
    <row r="1722" spans="1:10" ht="15.75" customHeight="1" x14ac:dyDescent="0.35">
      <c r="A1722" s="7" t="s">
        <v>1936</v>
      </c>
      <c r="B1722" s="7">
        <v>1.7000000000000001E-2</v>
      </c>
      <c r="C1722" s="9">
        <v>3.2813011456628703E-2</v>
      </c>
      <c r="D1722" s="7">
        <v>79</v>
      </c>
      <c r="E1722" s="7">
        <v>72</v>
      </c>
      <c r="F1722" s="7">
        <v>0.27400000000000002</v>
      </c>
      <c r="G1722" s="7">
        <v>0.66100000000000003</v>
      </c>
      <c r="H1722" s="7">
        <v>6.6000000000000003E-2</v>
      </c>
      <c r="I1722" s="7">
        <v>230068</v>
      </c>
      <c r="J1722" s="7">
        <v>0.63300000000000001</v>
      </c>
    </row>
    <row r="1723" spans="1:10" ht="15.75" customHeight="1" x14ac:dyDescent="0.35">
      <c r="A1723" s="7" t="s">
        <v>1937</v>
      </c>
      <c r="B1723" s="7">
        <v>1.7000000000000001E-2</v>
      </c>
      <c r="C1723" s="9">
        <v>3.2813011456628703E-2</v>
      </c>
      <c r="D1723" s="7">
        <v>79</v>
      </c>
      <c r="E1723" s="7">
        <v>72</v>
      </c>
      <c r="F1723" s="7">
        <v>0.26900000000000002</v>
      </c>
      <c r="G1723" s="7">
        <v>0.66200000000000003</v>
      </c>
      <c r="H1723" s="7">
        <v>6.9000000000000006E-2</v>
      </c>
      <c r="I1723" s="7">
        <v>234393</v>
      </c>
      <c r="J1723" s="7">
        <v>0.64</v>
      </c>
    </row>
    <row r="1724" spans="1:10" ht="15.75" customHeight="1" x14ac:dyDescent="0.35">
      <c r="A1724" s="7" t="s">
        <v>1938</v>
      </c>
      <c r="B1724" s="7">
        <v>1.7999999999999999E-2</v>
      </c>
      <c r="C1724" s="9">
        <v>3.2813011456628703E-2</v>
      </c>
      <c r="D1724" s="7">
        <v>80</v>
      </c>
      <c r="E1724" s="7">
        <v>73</v>
      </c>
      <c r="F1724" s="7">
        <v>0.26200000000000001</v>
      </c>
      <c r="G1724" s="7">
        <v>0.66400000000000003</v>
      </c>
      <c r="H1724" s="7">
        <v>7.3999999999999996E-2</v>
      </c>
      <c r="I1724" s="7">
        <v>238459</v>
      </c>
      <c r="J1724" s="7">
        <v>0.64600000000000002</v>
      </c>
    </row>
    <row r="1725" spans="1:10" ht="15.75" customHeight="1" x14ac:dyDescent="0.35">
      <c r="A1725" s="7" t="s">
        <v>1939</v>
      </c>
      <c r="B1725" s="7">
        <v>1.7000000000000001E-2</v>
      </c>
      <c r="C1725" s="9">
        <v>3.2813011456628703E-2</v>
      </c>
      <c r="D1725" s="7">
        <v>80</v>
      </c>
      <c r="E1725" s="7">
        <v>72</v>
      </c>
      <c r="F1725" s="7">
        <v>0.255</v>
      </c>
      <c r="G1725" s="7">
        <v>0.66500000000000004</v>
      </c>
      <c r="H1725" s="7">
        <v>0.08</v>
      </c>
      <c r="I1725" s="7">
        <v>242400</v>
      </c>
      <c r="J1725" s="7">
        <v>0.65300000000000002</v>
      </c>
    </row>
    <row r="1726" spans="1:10" ht="15.75" customHeight="1" x14ac:dyDescent="0.35">
      <c r="A1726" s="7" t="s">
        <v>1940</v>
      </c>
      <c r="B1726" s="7">
        <v>1.6E-2</v>
      </c>
      <c r="C1726" s="9">
        <v>3.2813011456628703E-2</v>
      </c>
      <c r="D1726" s="7">
        <v>81</v>
      </c>
      <c r="E1726" s="7">
        <v>72</v>
      </c>
      <c r="F1726" s="7">
        <v>0.248</v>
      </c>
      <c r="G1726" s="7">
        <v>0.66700000000000004</v>
      </c>
      <c r="H1726" s="7">
        <v>8.5999999999999993E-2</v>
      </c>
      <c r="I1726" s="7">
        <v>243985</v>
      </c>
      <c r="J1726" s="7">
        <v>0.66</v>
      </c>
    </row>
    <row r="1727" spans="1:10" ht="15.75" customHeight="1" x14ac:dyDescent="0.35">
      <c r="A1727" s="7" t="s">
        <v>1941</v>
      </c>
      <c r="B1727" s="7">
        <v>1.6E-2</v>
      </c>
      <c r="C1727" s="9">
        <v>3.2813011456628703E-2</v>
      </c>
      <c r="D1727" s="7">
        <v>81</v>
      </c>
      <c r="E1727" s="7">
        <v>72</v>
      </c>
      <c r="F1727" s="7">
        <v>0.24099999999999999</v>
      </c>
      <c r="G1727" s="7">
        <v>0.66800000000000004</v>
      </c>
      <c r="H1727" s="7">
        <v>9.0999999999999998E-2</v>
      </c>
      <c r="I1727" s="7">
        <v>245580</v>
      </c>
      <c r="J1727" s="7">
        <v>0.66600000000000004</v>
      </c>
    </row>
    <row r="1728" spans="1:10" ht="15.75" customHeight="1" x14ac:dyDescent="0.35">
      <c r="A1728" s="7" t="s">
        <v>1942</v>
      </c>
      <c r="B1728" s="7">
        <v>1.7000000000000001E-2</v>
      </c>
      <c r="C1728" s="9">
        <v>3.2813011456628703E-2</v>
      </c>
      <c r="D1728" s="7">
        <v>79</v>
      </c>
      <c r="E1728" s="7">
        <v>73</v>
      </c>
      <c r="F1728" s="7">
        <v>0.23499999999999999</v>
      </c>
      <c r="G1728" s="7">
        <v>0.67</v>
      </c>
      <c r="H1728" s="7">
        <v>9.5000000000000001E-2</v>
      </c>
      <c r="I1728" s="7">
        <v>250000</v>
      </c>
      <c r="J1728" s="7">
        <v>0.67300000000000004</v>
      </c>
    </row>
    <row r="1729" spans="1:10" ht="15.75" customHeight="1" x14ac:dyDescent="0.35">
      <c r="A1729" s="7" t="s">
        <v>1943</v>
      </c>
      <c r="B1729" s="7">
        <v>1.6E-2</v>
      </c>
      <c r="C1729" s="9">
        <v>3.2813011456628703E-2</v>
      </c>
      <c r="D1729" s="7">
        <v>79</v>
      </c>
      <c r="E1729" s="7">
        <v>73</v>
      </c>
      <c r="F1729" s="7">
        <v>0.23100000000000001</v>
      </c>
      <c r="G1729" s="7">
        <v>0.67100000000000004</v>
      </c>
      <c r="H1729" s="7">
        <v>9.8000000000000004E-2</v>
      </c>
      <c r="I1729" s="7">
        <v>254000</v>
      </c>
      <c r="J1729" s="7">
        <v>0.67900000000000005</v>
      </c>
    </row>
    <row r="1730" spans="1:10" ht="15.75" customHeight="1" x14ac:dyDescent="0.35">
      <c r="A1730" s="7" t="s">
        <v>1944</v>
      </c>
      <c r="B1730" s="7">
        <v>1.6E-2</v>
      </c>
      <c r="C1730" s="9">
        <v>3.2813011456628703E-2</v>
      </c>
      <c r="D1730" s="7">
        <v>79</v>
      </c>
      <c r="E1730" s="7">
        <v>73</v>
      </c>
      <c r="F1730" s="7">
        <v>0.22800000000000001</v>
      </c>
      <c r="G1730" s="7">
        <v>0.67300000000000004</v>
      </c>
      <c r="H1730" s="7">
        <v>9.9000000000000005E-2</v>
      </c>
      <c r="I1730" s="7">
        <v>258000</v>
      </c>
      <c r="J1730" s="7">
        <v>0.68500000000000005</v>
      </c>
    </row>
    <row r="1731" spans="1:10" ht="15.75" customHeight="1" x14ac:dyDescent="0.35">
      <c r="A1731" s="7" t="s">
        <v>1945</v>
      </c>
      <c r="B1731" s="7">
        <v>1.4999999999999999E-2</v>
      </c>
      <c r="C1731" s="7">
        <v>6.0000000000000001E-3</v>
      </c>
      <c r="D1731" s="7">
        <v>81</v>
      </c>
      <c r="E1731" s="7">
        <v>76</v>
      </c>
      <c r="F1731" s="7">
        <v>0.22700000000000001</v>
      </c>
      <c r="G1731" s="7">
        <v>0.65500000000000003</v>
      </c>
      <c r="H1731" s="7">
        <v>0.11799999999999999</v>
      </c>
      <c r="I1731" s="7">
        <v>3857700</v>
      </c>
      <c r="J1731" s="7">
        <v>0.85699999999999998</v>
      </c>
    </row>
    <row r="1732" spans="1:10" ht="15.75" customHeight="1" x14ac:dyDescent="0.35">
      <c r="A1732" s="7" t="s">
        <v>1947</v>
      </c>
      <c r="B1732" s="7">
        <v>1.4E-2</v>
      </c>
      <c r="C1732" s="7">
        <v>6.0000000000000001E-3</v>
      </c>
      <c r="D1732" s="7">
        <v>81</v>
      </c>
      <c r="E1732" s="7">
        <v>76</v>
      </c>
      <c r="F1732" s="7">
        <v>0.22500000000000001</v>
      </c>
      <c r="G1732" s="7">
        <v>0.65700000000000003</v>
      </c>
      <c r="H1732" s="7">
        <v>0.11799999999999999</v>
      </c>
      <c r="I1732" s="7">
        <v>3880500</v>
      </c>
      <c r="J1732" s="7">
        <v>0.85799999999999998</v>
      </c>
    </row>
    <row r="1733" spans="1:10" ht="15.75" customHeight="1" x14ac:dyDescent="0.35">
      <c r="A1733" s="7" t="s">
        <v>1948</v>
      </c>
      <c r="B1733" s="7">
        <v>1.4E-2</v>
      </c>
      <c r="C1733" s="7">
        <v>6.0000000000000001E-3</v>
      </c>
      <c r="D1733" s="7">
        <v>81</v>
      </c>
      <c r="E1733" s="7">
        <v>77</v>
      </c>
      <c r="F1733" s="7">
        <v>0.223</v>
      </c>
      <c r="G1733" s="7">
        <v>0.65900000000000003</v>
      </c>
      <c r="H1733" s="7">
        <v>0.11799999999999999</v>
      </c>
      <c r="I1733" s="7">
        <v>3948500</v>
      </c>
      <c r="J1733" s="7">
        <v>0.85899999999999999</v>
      </c>
    </row>
    <row r="1734" spans="1:10" ht="15.75" customHeight="1" x14ac:dyDescent="0.35">
      <c r="A1734" s="7" t="s">
        <v>1949</v>
      </c>
      <c r="B1734" s="7">
        <v>1.4E-2</v>
      </c>
      <c r="C1734" s="7">
        <v>6.0000000000000001E-3</v>
      </c>
      <c r="D1734" s="7">
        <v>81</v>
      </c>
      <c r="E1734" s="7">
        <v>77</v>
      </c>
      <c r="F1734" s="7">
        <v>0.221</v>
      </c>
      <c r="G1734" s="7">
        <v>0.66100000000000003</v>
      </c>
      <c r="H1734" s="7">
        <v>0.11899999999999999</v>
      </c>
      <c r="I1734" s="7">
        <v>4027200</v>
      </c>
      <c r="J1734" s="7">
        <v>0.86</v>
      </c>
    </row>
    <row r="1735" spans="1:10" ht="15.75" customHeight="1" x14ac:dyDescent="0.35">
      <c r="A1735" s="7" t="s">
        <v>1950</v>
      </c>
      <c r="B1735" s="7">
        <v>1.4E-2</v>
      </c>
      <c r="C1735" s="7">
        <v>6.0000000000000001E-3</v>
      </c>
      <c r="D1735" s="7">
        <v>82</v>
      </c>
      <c r="E1735" s="7">
        <v>78</v>
      </c>
      <c r="F1735" s="7">
        <v>0.218</v>
      </c>
      <c r="G1735" s="7">
        <v>0.66300000000000003</v>
      </c>
      <c r="H1735" s="7">
        <v>0.11899999999999999</v>
      </c>
      <c r="I1735" s="7">
        <v>4087500</v>
      </c>
      <c r="J1735" s="7">
        <v>0.86</v>
      </c>
    </row>
    <row r="1736" spans="1:10" ht="15.75" customHeight="1" x14ac:dyDescent="0.35">
      <c r="A1736" s="7" t="s">
        <v>1951</v>
      </c>
      <c r="B1736" s="7">
        <v>1.4E-2</v>
      </c>
      <c r="C1736" s="7">
        <v>5.0000000000000001E-3</v>
      </c>
      <c r="D1736" s="7">
        <v>82</v>
      </c>
      <c r="E1736" s="7">
        <v>78</v>
      </c>
      <c r="F1736" s="7">
        <v>0.215</v>
      </c>
      <c r="G1736" s="7">
        <v>0.66400000000000003</v>
      </c>
      <c r="H1736" s="7">
        <v>0.12</v>
      </c>
      <c r="I1736" s="7">
        <v>4133900</v>
      </c>
      <c r="J1736" s="7">
        <v>0.86099999999999999</v>
      </c>
    </row>
    <row r="1737" spans="1:10" ht="15.75" customHeight="1" x14ac:dyDescent="0.35">
      <c r="A1737" s="7" t="s">
        <v>1952</v>
      </c>
      <c r="B1737" s="7">
        <v>1.4E-2</v>
      </c>
      <c r="C1737" s="7">
        <v>5.0000000000000001E-3</v>
      </c>
      <c r="D1737" s="7">
        <v>82</v>
      </c>
      <c r="E1737" s="7">
        <v>78</v>
      </c>
      <c r="F1737" s="7">
        <v>0.21299999999999999</v>
      </c>
      <c r="G1737" s="7">
        <v>0.66600000000000004</v>
      </c>
      <c r="H1737" s="7">
        <v>0.121</v>
      </c>
      <c r="I1737" s="7">
        <v>4184600</v>
      </c>
      <c r="J1737" s="7">
        <v>0.86099999999999999</v>
      </c>
    </row>
    <row r="1738" spans="1:10" ht="15.75" customHeight="1" x14ac:dyDescent="0.35">
      <c r="A1738" s="7" t="s">
        <v>1953</v>
      </c>
      <c r="B1738" s="7">
        <v>1.4999999999999999E-2</v>
      </c>
      <c r="C1738" s="7">
        <v>5.0000000000000001E-3</v>
      </c>
      <c r="D1738" s="7">
        <v>82</v>
      </c>
      <c r="E1738" s="7">
        <v>78</v>
      </c>
      <c r="F1738" s="7">
        <v>0.21099999999999999</v>
      </c>
      <c r="G1738" s="7">
        <v>0.66600000000000004</v>
      </c>
      <c r="H1738" s="7">
        <v>0.123</v>
      </c>
      <c r="I1738" s="7">
        <v>4228300</v>
      </c>
      <c r="J1738" s="7">
        <v>0.86099999999999999</v>
      </c>
    </row>
    <row r="1739" spans="1:10" ht="15.75" customHeight="1" x14ac:dyDescent="0.35">
      <c r="A1739" s="7" t="s">
        <v>1954</v>
      </c>
      <c r="B1739" s="7">
        <v>1.4999999999999999E-2</v>
      </c>
      <c r="C1739" s="7">
        <v>5.0000000000000001E-3</v>
      </c>
      <c r="D1739" s="7">
        <v>82</v>
      </c>
      <c r="E1739" s="7">
        <v>78</v>
      </c>
      <c r="F1739" s="7">
        <v>0.20799999999999999</v>
      </c>
      <c r="G1739" s="7">
        <v>0.66600000000000004</v>
      </c>
      <c r="H1739" s="7">
        <v>0.125</v>
      </c>
      <c r="I1739" s="7">
        <v>4268900</v>
      </c>
      <c r="J1739" s="7">
        <v>0.86099999999999999</v>
      </c>
    </row>
    <row r="1740" spans="1:10" ht="15.75" customHeight="1" x14ac:dyDescent="0.35">
      <c r="A1740" s="7" t="s">
        <v>1955</v>
      </c>
      <c r="B1740" s="7">
        <v>1.4E-2</v>
      </c>
      <c r="C1740" s="7">
        <v>5.0000000000000001E-3</v>
      </c>
      <c r="D1740" s="7">
        <v>83</v>
      </c>
      <c r="E1740" s="7">
        <v>79</v>
      </c>
      <c r="F1740" s="7">
        <v>0.20699999999999999</v>
      </c>
      <c r="G1740" s="7">
        <v>0.66600000000000004</v>
      </c>
      <c r="H1740" s="7">
        <v>0.127</v>
      </c>
      <c r="I1740" s="7">
        <v>4315800</v>
      </c>
      <c r="J1740" s="7">
        <v>0.86099999999999999</v>
      </c>
    </row>
    <row r="1741" spans="1:10" ht="15.75" customHeight="1" x14ac:dyDescent="0.35">
      <c r="A1741" s="7" t="s">
        <v>1956</v>
      </c>
      <c r="B1741" s="7">
        <v>1.4999999999999999E-2</v>
      </c>
      <c r="C1741" s="7">
        <v>5.0000000000000001E-3</v>
      </c>
      <c r="D1741" s="7">
        <v>83</v>
      </c>
      <c r="E1741" s="7">
        <v>79</v>
      </c>
      <c r="F1741" s="7">
        <v>0.20499999999999999</v>
      </c>
      <c r="G1741" s="7">
        <v>0.66500000000000004</v>
      </c>
      <c r="H1741" s="7">
        <v>0.13</v>
      </c>
      <c r="I1741" s="7">
        <v>4367800</v>
      </c>
      <c r="J1741" s="7">
        <v>0.86199999999999999</v>
      </c>
    </row>
    <row r="1742" spans="1:10" ht="15.75" customHeight="1" x14ac:dyDescent="0.35">
      <c r="A1742" s="7" t="s">
        <v>1957</v>
      </c>
      <c r="B1742" s="7">
        <v>1.4E-2</v>
      </c>
      <c r="C1742" s="7">
        <v>5.0000000000000001E-3</v>
      </c>
      <c r="D1742" s="7">
        <v>83</v>
      </c>
      <c r="E1742" s="7">
        <v>79</v>
      </c>
      <c r="F1742" s="7">
        <v>0.20399999999999999</v>
      </c>
      <c r="G1742" s="7">
        <v>0.66300000000000003</v>
      </c>
      <c r="H1742" s="7">
        <v>0.13300000000000001</v>
      </c>
      <c r="I1742" s="7">
        <v>4405200</v>
      </c>
      <c r="J1742" s="7">
        <v>0.86199999999999999</v>
      </c>
    </row>
    <row r="1743" spans="1:10" ht="15.75" customHeight="1" x14ac:dyDescent="0.35">
      <c r="A1743" s="7" t="s">
        <v>1958</v>
      </c>
      <c r="B1743" s="7">
        <v>1.4E-2</v>
      </c>
      <c r="C1743" s="7">
        <v>5.0000000000000001E-3</v>
      </c>
      <c r="D1743" s="7">
        <v>83</v>
      </c>
      <c r="E1743" s="7">
        <v>79</v>
      </c>
      <c r="F1743" s="7">
        <v>0.20300000000000001</v>
      </c>
      <c r="G1743" s="7">
        <v>0.66100000000000003</v>
      </c>
      <c r="H1743" s="7">
        <v>0.13600000000000001</v>
      </c>
      <c r="I1743" s="7">
        <v>4433000</v>
      </c>
      <c r="J1743" s="7">
        <v>0.86199999999999999</v>
      </c>
    </row>
    <row r="1744" spans="1:10" ht="15.75" customHeight="1" x14ac:dyDescent="0.35">
      <c r="A1744" s="7" t="s">
        <v>1959</v>
      </c>
      <c r="B1744" s="7">
        <v>2.8000000000000001E-2</v>
      </c>
      <c r="C1744" s="7">
        <v>3.3000000000000002E-2</v>
      </c>
      <c r="D1744" s="7">
        <v>72</v>
      </c>
      <c r="E1744" s="7">
        <v>67</v>
      </c>
      <c r="F1744" s="7">
        <v>0.40899999999999997</v>
      </c>
      <c r="G1744" s="7">
        <v>0.55400000000000005</v>
      </c>
      <c r="H1744" s="7">
        <v>3.6999999999999998E-2</v>
      </c>
      <c r="I1744" s="7">
        <v>5100920</v>
      </c>
      <c r="J1744" s="7">
        <v>0.54700000000000004</v>
      </c>
    </row>
    <row r="1745" spans="1:10" ht="15.75" customHeight="1" x14ac:dyDescent="0.35">
      <c r="A1745" s="7" t="s">
        <v>1961</v>
      </c>
      <c r="B1745" s="7">
        <v>2.7E-2</v>
      </c>
      <c r="C1745" s="7">
        <v>3.1E-2</v>
      </c>
      <c r="D1745" s="7">
        <v>73</v>
      </c>
      <c r="E1745" s="7">
        <v>67</v>
      </c>
      <c r="F1745" s="7">
        <v>0.40300000000000002</v>
      </c>
      <c r="G1745" s="7">
        <v>0.55900000000000005</v>
      </c>
      <c r="H1745" s="7">
        <v>3.7999999999999999E-2</v>
      </c>
      <c r="I1745" s="7">
        <v>5176685</v>
      </c>
      <c r="J1745" s="7">
        <v>0.55000000000000004</v>
      </c>
    </row>
    <row r="1746" spans="1:10" ht="15.75" customHeight="1" x14ac:dyDescent="0.35">
      <c r="A1746" s="7" t="s">
        <v>1962</v>
      </c>
      <c r="B1746" s="7">
        <v>2.7E-2</v>
      </c>
      <c r="C1746" s="7">
        <v>0.03</v>
      </c>
      <c r="D1746" s="7">
        <v>74</v>
      </c>
      <c r="E1746" s="7">
        <v>68</v>
      </c>
      <c r="F1746" s="7">
        <v>0.39700000000000002</v>
      </c>
      <c r="G1746" s="7">
        <v>0.56499999999999995</v>
      </c>
      <c r="H1746" s="7">
        <v>3.9E-2</v>
      </c>
      <c r="I1746" s="7">
        <v>5248577</v>
      </c>
      <c r="J1746" s="7">
        <v>0.55200000000000005</v>
      </c>
    </row>
    <row r="1747" spans="1:10" ht="15.75" customHeight="1" x14ac:dyDescent="0.35">
      <c r="A1747" s="7" t="s">
        <v>1963</v>
      </c>
      <c r="B1747" s="7">
        <v>2.5999999999999999E-2</v>
      </c>
      <c r="C1747" s="7">
        <v>2.9000000000000001E-2</v>
      </c>
      <c r="D1747" s="7">
        <v>74</v>
      </c>
      <c r="E1747" s="7">
        <v>68</v>
      </c>
      <c r="F1747" s="7">
        <v>0.39100000000000001</v>
      </c>
      <c r="G1747" s="7">
        <v>0.56999999999999995</v>
      </c>
      <c r="H1747" s="7">
        <v>3.9E-2</v>
      </c>
      <c r="I1747" s="7">
        <v>5317878</v>
      </c>
      <c r="J1747" s="7">
        <v>0.55500000000000005</v>
      </c>
    </row>
    <row r="1748" spans="1:10" ht="15.75" customHeight="1" x14ac:dyDescent="0.35">
      <c r="A1748" s="7" t="s">
        <v>1964</v>
      </c>
      <c r="B1748" s="7">
        <v>2.5999999999999999E-2</v>
      </c>
      <c r="C1748" s="7">
        <v>2.7E-2</v>
      </c>
      <c r="D1748" s="7">
        <v>75</v>
      </c>
      <c r="E1748" s="7">
        <v>69</v>
      </c>
      <c r="F1748" s="7">
        <v>0.38400000000000001</v>
      </c>
      <c r="G1748" s="7">
        <v>0.57499999999999996</v>
      </c>
      <c r="H1748" s="7">
        <v>0.04</v>
      </c>
      <c r="I1748" s="7">
        <v>5386299</v>
      </c>
      <c r="J1748" s="7">
        <v>0.55700000000000005</v>
      </c>
    </row>
    <row r="1749" spans="1:10" ht="15.75" customHeight="1" x14ac:dyDescent="0.35">
      <c r="A1749" s="7" t="s">
        <v>1965</v>
      </c>
      <c r="B1749" s="7">
        <v>2.5000000000000001E-2</v>
      </c>
      <c r="C1749" s="7">
        <v>2.5999999999999999E-2</v>
      </c>
      <c r="D1749" s="7">
        <v>75</v>
      </c>
      <c r="E1749" s="7">
        <v>69</v>
      </c>
      <c r="F1749" s="7">
        <v>0.378</v>
      </c>
      <c r="G1749" s="7">
        <v>0.58099999999999996</v>
      </c>
      <c r="H1749" s="7">
        <v>4.1000000000000002E-2</v>
      </c>
      <c r="I1749" s="7">
        <v>5455219</v>
      </c>
      <c r="J1749" s="7">
        <v>0.55900000000000005</v>
      </c>
    </row>
    <row r="1750" spans="1:10" ht="15.75" customHeight="1" x14ac:dyDescent="0.35">
      <c r="A1750" s="7" t="s">
        <v>1966</v>
      </c>
      <c r="B1750" s="7">
        <v>2.5000000000000001E-2</v>
      </c>
      <c r="C1750" s="7">
        <v>2.5000000000000001E-2</v>
      </c>
      <c r="D1750" s="7">
        <v>75</v>
      </c>
      <c r="E1750" s="7">
        <v>69</v>
      </c>
      <c r="F1750" s="7">
        <v>0.371</v>
      </c>
      <c r="G1750" s="7">
        <v>0.58699999999999997</v>
      </c>
      <c r="H1750" s="7">
        <v>4.2000000000000003E-2</v>
      </c>
      <c r="I1750" s="7">
        <v>5524927</v>
      </c>
      <c r="J1750" s="7">
        <v>0.56200000000000006</v>
      </c>
    </row>
    <row r="1751" spans="1:10" ht="15.75" customHeight="1" x14ac:dyDescent="0.35">
      <c r="A1751" s="7" t="s">
        <v>1967</v>
      </c>
      <c r="B1751" s="7">
        <v>2.5000000000000001E-2</v>
      </c>
      <c r="C1751" s="7">
        <v>2.4E-2</v>
      </c>
      <c r="D1751" s="7">
        <v>76</v>
      </c>
      <c r="E1751" s="7">
        <v>70</v>
      </c>
      <c r="F1751" s="7">
        <v>0.36399999999999999</v>
      </c>
      <c r="G1751" s="7">
        <v>0.59199999999999997</v>
      </c>
      <c r="H1751" s="7">
        <v>4.2999999999999997E-2</v>
      </c>
      <c r="I1751" s="7">
        <v>5595533</v>
      </c>
      <c r="J1751" s="7">
        <v>0.56399999999999995</v>
      </c>
    </row>
    <row r="1752" spans="1:10" ht="15.75" customHeight="1" x14ac:dyDescent="0.35">
      <c r="A1752" s="7" t="s">
        <v>1968</v>
      </c>
      <c r="B1752" s="7">
        <v>2.5000000000000001E-2</v>
      </c>
      <c r="C1752" s="7">
        <v>2.4E-2</v>
      </c>
      <c r="D1752" s="7">
        <v>76</v>
      </c>
      <c r="E1752" s="7">
        <v>70</v>
      </c>
      <c r="F1752" s="7">
        <v>0.35799999999999998</v>
      </c>
      <c r="G1752" s="7">
        <v>0.59799999999999998</v>
      </c>
      <c r="H1752" s="7">
        <v>4.3999999999999997E-2</v>
      </c>
      <c r="I1752" s="7">
        <v>5667983</v>
      </c>
      <c r="J1752" s="7">
        <v>0.56699999999999995</v>
      </c>
    </row>
    <row r="1753" spans="1:10" ht="15.75" customHeight="1" x14ac:dyDescent="0.35">
      <c r="A1753" s="7" t="s">
        <v>1969</v>
      </c>
      <c r="B1753" s="7">
        <v>2.4E-2</v>
      </c>
      <c r="C1753" s="7">
        <v>2.3E-2</v>
      </c>
      <c r="D1753" s="7">
        <v>77</v>
      </c>
      <c r="E1753" s="7">
        <v>70</v>
      </c>
      <c r="F1753" s="7">
        <v>0.35099999999999998</v>
      </c>
      <c r="G1753" s="7">
        <v>0.60399999999999998</v>
      </c>
      <c r="H1753" s="7">
        <v>4.4999999999999998E-2</v>
      </c>
      <c r="I1753" s="7">
        <v>5743329</v>
      </c>
      <c r="J1753" s="7">
        <v>0.56999999999999995</v>
      </c>
    </row>
    <row r="1754" spans="1:10" ht="15.75" customHeight="1" x14ac:dyDescent="0.35">
      <c r="A1754" s="7" t="s">
        <v>1970</v>
      </c>
      <c r="B1754" s="7">
        <v>2.4E-2</v>
      </c>
      <c r="C1754" s="7">
        <v>2.1999999999999999E-2</v>
      </c>
      <c r="D1754" s="7">
        <v>77</v>
      </c>
      <c r="E1754" s="7">
        <v>71</v>
      </c>
      <c r="F1754" s="7">
        <v>0.34499999999999997</v>
      </c>
      <c r="G1754" s="7">
        <v>0.60899999999999999</v>
      </c>
      <c r="H1754" s="7">
        <v>4.5999999999999999E-2</v>
      </c>
      <c r="I1754" s="7">
        <v>5822209</v>
      </c>
      <c r="J1754" s="7">
        <v>0.57299999999999995</v>
      </c>
    </row>
    <row r="1755" spans="1:10" ht="15.75" customHeight="1" x14ac:dyDescent="0.35">
      <c r="A1755" s="7" t="s">
        <v>1971</v>
      </c>
      <c r="B1755" s="7">
        <v>2.4E-2</v>
      </c>
      <c r="C1755" s="7">
        <v>2.1000000000000001E-2</v>
      </c>
      <c r="D1755" s="7">
        <v>77</v>
      </c>
      <c r="E1755" s="7">
        <v>71</v>
      </c>
      <c r="F1755" s="7">
        <v>0.33900000000000002</v>
      </c>
      <c r="G1755" s="7">
        <v>0.61499999999999999</v>
      </c>
      <c r="H1755" s="7">
        <v>4.5999999999999999E-2</v>
      </c>
      <c r="I1755" s="7">
        <v>5905146</v>
      </c>
      <c r="J1755" s="7">
        <v>0.57499999999999996</v>
      </c>
    </row>
    <row r="1756" spans="1:10" ht="15.75" customHeight="1" x14ac:dyDescent="0.35">
      <c r="A1756" s="7" t="s">
        <v>1972</v>
      </c>
      <c r="B1756" s="7">
        <v>2.3E-2</v>
      </c>
      <c r="C1756" s="7">
        <v>2.1000000000000001E-2</v>
      </c>
      <c r="D1756" s="7">
        <v>78</v>
      </c>
      <c r="E1756" s="7">
        <v>71</v>
      </c>
      <c r="F1756" s="7">
        <v>0.33400000000000002</v>
      </c>
      <c r="G1756" s="7">
        <v>0.62</v>
      </c>
      <c r="H1756" s="7">
        <v>4.5999999999999999E-2</v>
      </c>
      <c r="I1756" s="7">
        <v>5991733</v>
      </c>
      <c r="J1756" s="7">
        <v>0.57799999999999996</v>
      </c>
    </row>
    <row r="1757" spans="1:10" ht="15.75" customHeight="1" x14ac:dyDescent="0.35">
      <c r="A1757" s="7" t="s">
        <v>1973</v>
      </c>
      <c r="B1757" s="7">
        <v>5.2999999999999999E-2</v>
      </c>
      <c r="C1757" s="7">
        <v>0.10100000000000001</v>
      </c>
      <c r="D1757" s="7">
        <v>51</v>
      </c>
      <c r="E1757" s="7">
        <v>51</v>
      </c>
      <c r="F1757" s="7">
        <v>0.47899999999999998</v>
      </c>
      <c r="G1757" s="7">
        <v>0.495</v>
      </c>
      <c r="H1757" s="7">
        <v>2.5000000000000001E-2</v>
      </c>
      <c r="I1757" s="7">
        <v>10989815</v>
      </c>
      <c r="J1757" s="7">
        <v>0.16200000000000001</v>
      </c>
    </row>
    <row r="1758" spans="1:10" ht="15.75" customHeight="1" x14ac:dyDescent="0.35">
      <c r="A1758" s="7" t="s">
        <v>1975</v>
      </c>
      <c r="B1758" s="7">
        <v>5.2999999999999999E-2</v>
      </c>
      <c r="C1758" s="7">
        <v>9.8000000000000004E-2</v>
      </c>
      <c r="D1758" s="7">
        <v>51</v>
      </c>
      <c r="E1758" s="7">
        <v>51</v>
      </c>
      <c r="F1758" s="7">
        <v>0.48099999999999998</v>
      </c>
      <c r="G1758" s="7">
        <v>0.49399999999999999</v>
      </c>
      <c r="H1758" s="7">
        <v>2.5000000000000001E-2</v>
      </c>
      <c r="I1758" s="7">
        <v>11396434</v>
      </c>
      <c r="J1758" s="7">
        <v>0.16300000000000001</v>
      </c>
    </row>
    <row r="1759" spans="1:10" ht="15.75" customHeight="1" x14ac:dyDescent="0.35">
      <c r="A1759" s="7" t="s">
        <v>1976</v>
      </c>
      <c r="B1759" s="7">
        <v>5.1999999999999998E-2</v>
      </c>
      <c r="C1759" s="7">
        <v>9.4E-2</v>
      </c>
      <c r="D1759" s="7">
        <v>52</v>
      </c>
      <c r="E1759" s="7">
        <v>52</v>
      </c>
      <c r="F1759" s="7">
        <v>0.48299999999999998</v>
      </c>
      <c r="G1759" s="7">
        <v>0.49099999999999999</v>
      </c>
      <c r="H1759" s="7">
        <v>2.5000000000000001E-2</v>
      </c>
      <c r="I1759" s="7">
        <v>11817297</v>
      </c>
      <c r="J1759" s="7">
        <v>0.16400000000000001</v>
      </c>
    </row>
    <row r="1760" spans="1:10" ht="15.75" customHeight="1" x14ac:dyDescent="0.35">
      <c r="A1760" s="7" t="s">
        <v>1977</v>
      </c>
      <c r="B1760" s="7">
        <v>5.1999999999999998E-2</v>
      </c>
      <c r="C1760" s="7">
        <v>0.09</v>
      </c>
      <c r="D1760" s="7">
        <v>53</v>
      </c>
      <c r="E1760" s="7">
        <v>53</v>
      </c>
      <c r="F1760" s="7">
        <v>0.48599999999999999</v>
      </c>
      <c r="G1760" s="7">
        <v>0.48899999999999999</v>
      </c>
      <c r="H1760" s="7">
        <v>2.5000000000000001E-2</v>
      </c>
      <c r="I1760" s="7">
        <v>12254040</v>
      </c>
      <c r="J1760" s="7">
        <v>0.16500000000000001</v>
      </c>
    </row>
    <row r="1761" spans="1:10" ht="15.75" customHeight="1" x14ac:dyDescent="0.35">
      <c r="A1761" s="7" t="s">
        <v>1978</v>
      </c>
      <c r="B1761" s="7">
        <v>5.1999999999999998E-2</v>
      </c>
      <c r="C1761" s="7">
        <v>8.5999999999999993E-2</v>
      </c>
      <c r="D1761" s="7">
        <v>53</v>
      </c>
      <c r="E1761" s="7">
        <v>53</v>
      </c>
      <c r="F1761" s="7">
        <v>0.48799999999999999</v>
      </c>
      <c r="G1761" s="7">
        <v>0.48699999999999999</v>
      </c>
      <c r="H1761" s="7">
        <v>2.5000000000000001E-2</v>
      </c>
      <c r="I1761" s="7">
        <v>12708897</v>
      </c>
      <c r="J1761" s="7">
        <v>0.16600000000000001</v>
      </c>
    </row>
    <row r="1762" spans="1:10" ht="15.75" customHeight="1" x14ac:dyDescent="0.35">
      <c r="A1762" s="7" t="s">
        <v>1979</v>
      </c>
      <c r="B1762" s="7">
        <v>5.0999999999999997E-2</v>
      </c>
      <c r="C1762" s="7">
        <v>8.2000000000000003E-2</v>
      </c>
      <c r="D1762" s="7">
        <v>54</v>
      </c>
      <c r="E1762" s="7">
        <v>54</v>
      </c>
      <c r="F1762" s="7">
        <v>0.49</v>
      </c>
      <c r="G1762" s="7">
        <v>0.48499999999999999</v>
      </c>
      <c r="H1762" s="7">
        <v>2.5000000000000001E-2</v>
      </c>
      <c r="I1762" s="7">
        <v>13183798</v>
      </c>
      <c r="J1762" s="7">
        <v>0.16700000000000001</v>
      </c>
    </row>
    <row r="1763" spans="1:10" ht="15.75" customHeight="1" x14ac:dyDescent="0.35">
      <c r="A1763" s="7" t="s">
        <v>1980</v>
      </c>
      <c r="B1763" s="7">
        <v>5.0999999999999997E-2</v>
      </c>
      <c r="C1763" s="7">
        <v>7.9000000000000001E-2</v>
      </c>
      <c r="D1763" s="7">
        <v>55</v>
      </c>
      <c r="E1763" s="7">
        <v>55</v>
      </c>
      <c r="F1763" s="7">
        <v>0.49199999999999999</v>
      </c>
      <c r="G1763" s="7">
        <v>0.48299999999999998</v>
      </c>
      <c r="H1763" s="7">
        <v>2.5000000000000001E-2</v>
      </c>
      <c r="I1763" s="7">
        <v>13679705</v>
      </c>
      <c r="J1763" s="7">
        <v>0.16900000000000001</v>
      </c>
    </row>
    <row r="1764" spans="1:10" ht="15.75" customHeight="1" x14ac:dyDescent="0.35">
      <c r="A1764" s="7" t="s">
        <v>1981</v>
      </c>
      <c r="B1764" s="7">
        <v>5.0999999999999997E-2</v>
      </c>
      <c r="C1764" s="7">
        <v>7.4999999999999997E-2</v>
      </c>
      <c r="D1764" s="7">
        <v>55</v>
      </c>
      <c r="E1764" s="7">
        <v>55</v>
      </c>
      <c r="F1764" s="7">
        <v>0.49399999999999999</v>
      </c>
      <c r="G1764" s="7">
        <v>0.48099999999999998</v>
      </c>
      <c r="H1764" s="7">
        <v>2.5000000000000001E-2</v>
      </c>
      <c r="I1764" s="7">
        <v>14197289</v>
      </c>
      <c r="J1764" s="7">
        <v>0.17</v>
      </c>
    </row>
    <row r="1765" spans="1:10" ht="15.75" customHeight="1" x14ac:dyDescent="0.35">
      <c r="A1765" s="7" t="s">
        <v>1982</v>
      </c>
      <c r="B1765" s="7">
        <v>0.05</v>
      </c>
      <c r="C1765" s="7">
        <v>7.1999999999999995E-2</v>
      </c>
      <c r="D1765" s="7">
        <v>56</v>
      </c>
      <c r="E1765" s="7">
        <v>56</v>
      </c>
      <c r="F1765" s="7">
        <v>0.496</v>
      </c>
      <c r="G1765" s="7">
        <v>0.47899999999999998</v>
      </c>
      <c r="H1765" s="7">
        <v>2.5999999999999999E-2</v>
      </c>
      <c r="I1765" s="7">
        <v>14737895</v>
      </c>
      <c r="J1765" s="7">
        <v>0.17199999999999999</v>
      </c>
    </row>
    <row r="1766" spans="1:10" ht="15.75" customHeight="1" x14ac:dyDescent="0.35">
      <c r="A1766" s="7" t="s">
        <v>1983</v>
      </c>
      <c r="B1766" s="7">
        <v>0.05</v>
      </c>
      <c r="C1766" s="7">
        <v>6.9000000000000006E-2</v>
      </c>
      <c r="D1766" s="7">
        <v>57</v>
      </c>
      <c r="E1766" s="7">
        <v>56</v>
      </c>
      <c r="F1766" s="7">
        <v>0.497</v>
      </c>
      <c r="G1766" s="7">
        <v>0.47699999999999998</v>
      </c>
      <c r="H1766" s="7">
        <v>2.5999999999999999E-2</v>
      </c>
      <c r="I1766" s="7">
        <v>15302948</v>
      </c>
      <c r="J1766" s="7">
        <v>0.17399999999999999</v>
      </c>
    </row>
    <row r="1767" spans="1:10" ht="15.75" customHeight="1" x14ac:dyDescent="0.35">
      <c r="A1767" s="7" t="s">
        <v>1984</v>
      </c>
      <c r="B1767" s="7">
        <v>0.05</v>
      </c>
      <c r="C1767" s="7">
        <v>6.6000000000000003E-2</v>
      </c>
      <c r="D1767" s="7">
        <v>57</v>
      </c>
      <c r="E1767" s="7">
        <v>57</v>
      </c>
      <c r="F1767" s="7">
        <v>0.498</v>
      </c>
      <c r="G1767" s="7">
        <v>0.47599999999999998</v>
      </c>
      <c r="H1767" s="7">
        <v>2.5999999999999999E-2</v>
      </c>
      <c r="I1767" s="7">
        <v>15893746</v>
      </c>
      <c r="J1767" s="7">
        <v>0.17599999999999999</v>
      </c>
    </row>
    <row r="1768" spans="1:10" ht="15.75" customHeight="1" x14ac:dyDescent="0.35">
      <c r="A1768" s="7" t="s">
        <v>1985</v>
      </c>
      <c r="B1768" s="7">
        <v>0.05</v>
      </c>
      <c r="C1768" s="7">
        <v>6.4000000000000001E-2</v>
      </c>
      <c r="D1768" s="7">
        <v>58</v>
      </c>
      <c r="E1768" s="7">
        <v>57</v>
      </c>
      <c r="F1768" s="7">
        <v>0.499</v>
      </c>
      <c r="G1768" s="7">
        <v>0.47499999999999998</v>
      </c>
      <c r="H1768" s="7">
        <v>2.5999999999999999E-2</v>
      </c>
      <c r="I1768" s="7">
        <v>16511462</v>
      </c>
      <c r="J1768" s="7">
        <v>0.17799999999999999</v>
      </c>
    </row>
    <row r="1769" spans="1:10" ht="15.75" customHeight="1" x14ac:dyDescent="0.35">
      <c r="A1769" s="7" t="s">
        <v>1986</v>
      </c>
      <c r="B1769" s="7">
        <v>0.05</v>
      </c>
      <c r="C1769" s="7">
        <v>6.2E-2</v>
      </c>
      <c r="D1769" s="7">
        <v>58</v>
      </c>
      <c r="E1769" s="7">
        <v>58</v>
      </c>
      <c r="F1769" s="7">
        <v>0.5</v>
      </c>
      <c r="G1769" s="7">
        <v>0.47399999999999998</v>
      </c>
      <c r="H1769" s="7">
        <v>2.5999999999999999E-2</v>
      </c>
      <c r="I1769" s="7">
        <v>17157042</v>
      </c>
      <c r="J1769" s="7">
        <v>0.18</v>
      </c>
    </row>
    <row r="1770" spans="1:10" ht="15.75" customHeight="1" x14ac:dyDescent="0.35">
      <c r="A1770" s="7" t="s">
        <v>1987</v>
      </c>
      <c r="B1770" s="7">
        <v>4.2999999999999997E-2</v>
      </c>
      <c r="C1770" s="7">
        <v>0.113</v>
      </c>
      <c r="D1770" s="7">
        <v>47</v>
      </c>
      <c r="E1770" s="7">
        <v>46</v>
      </c>
      <c r="F1770" s="7">
        <v>0.435</v>
      </c>
      <c r="G1770" s="7">
        <v>0.53700000000000003</v>
      </c>
      <c r="H1770" s="7">
        <v>2.8000000000000001E-2</v>
      </c>
      <c r="I1770" s="7">
        <v>122876727</v>
      </c>
      <c r="J1770" s="7">
        <v>0.34799999999999998</v>
      </c>
    </row>
    <row r="1771" spans="1:10" ht="15.75" customHeight="1" x14ac:dyDescent="0.35">
      <c r="A1771" s="7" t="s">
        <v>1989</v>
      </c>
      <c r="B1771" s="7">
        <v>4.2999999999999997E-2</v>
      </c>
      <c r="C1771" s="7">
        <v>0.11</v>
      </c>
      <c r="D1771" s="7">
        <v>47</v>
      </c>
      <c r="E1771" s="7">
        <v>46</v>
      </c>
      <c r="F1771" s="7">
        <v>0.435</v>
      </c>
      <c r="G1771" s="7">
        <v>0.53800000000000003</v>
      </c>
      <c r="H1771" s="7">
        <v>2.8000000000000001E-2</v>
      </c>
      <c r="I1771" s="7">
        <v>126004992</v>
      </c>
      <c r="J1771" s="7">
        <v>0.35699999999999998</v>
      </c>
    </row>
    <row r="1772" spans="1:10" ht="15.75" customHeight="1" x14ac:dyDescent="0.35">
      <c r="A1772" s="7" t="s">
        <v>1990</v>
      </c>
      <c r="B1772" s="7">
        <v>4.2999999999999997E-2</v>
      </c>
      <c r="C1772" s="7">
        <v>0.106</v>
      </c>
      <c r="D1772" s="7">
        <v>48</v>
      </c>
      <c r="E1772" s="7">
        <v>47</v>
      </c>
      <c r="F1772" s="7">
        <v>0.434</v>
      </c>
      <c r="G1772" s="7">
        <v>0.53800000000000003</v>
      </c>
      <c r="H1772" s="7">
        <v>2.8000000000000001E-2</v>
      </c>
      <c r="I1772" s="7">
        <v>129224641</v>
      </c>
      <c r="J1772" s="7">
        <v>0.36499999999999999</v>
      </c>
    </row>
    <row r="1773" spans="1:10" ht="15.75" customHeight="1" x14ac:dyDescent="0.35">
      <c r="A1773" s="7" t="s">
        <v>1991</v>
      </c>
      <c r="B1773" s="7">
        <v>4.2999999999999997E-2</v>
      </c>
      <c r="C1773" s="7">
        <v>0.10299999999999999</v>
      </c>
      <c r="D1773" s="7">
        <v>48</v>
      </c>
      <c r="E1773" s="7">
        <v>47</v>
      </c>
      <c r="F1773" s="7">
        <v>0.435</v>
      </c>
      <c r="G1773" s="7">
        <v>0.53800000000000003</v>
      </c>
      <c r="H1773" s="7">
        <v>2.8000000000000001E-2</v>
      </c>
      <c r="I1773" s="7">
        <v>132550146</v>
      </c>
      <c r="J1773" s="7">
        <v>0.374</v>
      </c>
    </row>
    <row r="1774" spans="1:10" ht="15.75" customHeight="1" x14ac:dyDescent="0.35">
      <c r="A1774" s="7" t="s">
        <v>1992</v>
      </c>
      <c r="B1774" s="7">
        <v>4.2999999999999997E-2</v>
      </c>
      <c r="C1774" s="7">
        <v>0.1</v>
      </c>
      <c r="D1774" s="7">
        <v>49</v>
      </c>
      <c r="E1774" s="7">
        <v>48</v>
      </c>
      <c r="F1774" s="7">
        <v>0.435</v>
      </c>
      <c r="G1774" s="7">
        <v>0.53800000000000003</v>
      </c>
      <c r="H1774" s="7">
        <v>2.7E-2</v>
      </c>
      <c r="I1774" s="7">
        <v>135999250</v>
      </c>
      <c r="J1774" s="7">
        <v>0.38200000000000001</v>
      </c>
    </row>
    <row r="1775" spans="1:10" ht="15.75" customHeight="1" x14ac:dyDescent="0.35">
      <c r="A1775" s="7" t="s">
        <v>1993</v>
      </c>
      <c r="B1775" s="7">
        <v>4.2000000000000003E-2</v>
      </c>
      <c r="C1775" s="7">
        <v>9.7000000000000003E-2</v>
      </c>
      <c r="D1775" s="7">
        <v>49</v>
      </c>
      <c r="E1775" s="7">
        <v>48</v>
      </c>
      <c r="F1775" s="7">
        <v>0.436</v>
      </c>
      <c r="G1775" s="7">
        <v>0.53700000000000003</v>
      </c>
      <c r="H1775" s="7">
        <v>2.7E-2</v>
      </c>
      <c r="I1775" s="7">
        <v>139585891</v>
      </c>
      <c r="J1775" s="7">
        <v>0.39100000000000001</v>
      </c>
    </row>
    <row r="1776" spans="1:10" ht="15.75" customHeight="1" x14ac:dyDescent="0.35">
      <c r="A1776" s="7" t="s">
        <v>1994</v>
      </c>
      <c r="B1776" s="7">
        <v>4.2000000000000003E-2</v>
      </c>
      <c r="C1776" s="7">
        <v>9.4E-2</v>
      </c>
      <c r="D1776" s="7">
        <v>50</v>
      </c>
      <c r="E1776" s="7">
        <v>49</v>
      </c>
      <c r="F1776" s="7">
        <v>0.436</v>
      </c>
      <c r="G1776" s="7">
        <v>0.53600000000000003</v>
      </c>
      <c r="H1776" s="7">
        <v>2.7E-2</v>
      </c>
      <c r="I1776" s="7">
        <v>143314909</v>
      </c>
      <c r="J1776" s="7">
        <v>0.39900000000000002</v>
      </c>
    </row>
    <row r="1777" spans="1:10" ht="15.75" customHeight="1" x14ac:dyDescent="0.35">
      <c r="A1777" s="7" t="s">
        <v>1995</v>
      </c>
      <c r="B1777" s="7">
        <v>4.2000000000000003E-2</v>
      </c>
      <c r="C1777" s="7">
        <v>9.0999999999999998E-2</v>
      </c>
      <c r="D1777" s="7">
        <v>50</v>
      </c>
      <c r="E1777" s="7">
        <v>49</v>
      </c>
      <c r="F1777" s="7">
        <v>0.437</v>
      </c>
      <c r="G1777" s="7">
        <v>0.53600000000000003</v>
      </c>
      <c r="H1777" s="7">
        <v>2.7E-2</v>
      </c>
      <c r="I1777" s="7">
        <v>147187353</v>
      </c>
      <c r="J1777" s="7">
        <v>0.40799999999999997</v>
      </c>
    </row>
    <row r="1778" spans="1:10" ht="15.75" customHeight="1" x14ac:dyDescent="0.35">
      <c r="A1778" s="7" t="s">
        <v>1996</v>
      </c>
      <c r="B1778" s="7">
        <v>4.2000000000000003E-2</v>
      </c>
      <c r="C1778" s="7">
        <v>8.7999999999999995E-2</v>
      </c>
      <c r="D1778" s="7">
        <v>51</v>
      </c>
      <c r="E1778" s="7">
        <v>50</v>
      </c>
      <c r="F1778" s="7">
        <v>0.438</v>
      </c>
      <c r="G1778" s="7">
        <v>0.53500000000000003</v>
      </c>
      <c r="H1778" s="7">
        <v>2.7E-2</v>
      </c>
      <c r="I1778" s="7">
        <v>151208080</v>
      </c>
      <c r="J1778" s="7">
        <v>0.41699999999999998</v>
      </c>
    </row>
    <row r="1779" spans="1:10" ht="15.75" customHeight="1" x14ac:dyDescent="0.35">
      <c r="A1779" s="7" t="s">
        <v>1997</v>
      </c>
      <c r="B1779" s="7">
        <v>4.2000000000000003E-2</v>
      </c>
      <c r="C1779" s="7">
        <v>8.5000000000000006E-2</v>
      </c>
      <c r="D1779" s="7">
        <v>51</v>
      </c>
      <c r="E1779" s="7">
        <v>51</v>
      </c>
      <c r="F1779" s="7">
        <v>0.439</v>
      </c>
      <c r="G1779" s="7">
        <v>0.53400000000000003</v>
      </c>
      <c r="H1779" s="7">
        <v>2.7E-2</v>
      </c>
      <c r="I1779" s="7">
        <v>155381020</v>
      </c>
      <c r="J1779" s="7">
        <v>0.42599999999999999</v>
      </c>
    </row>
    <row r="1780" spans="1:10" ht="15.75" customHeight="1" x14ac:dyDescent="0.35">
      <c r="A1780" s="7" t="s">
        <v>1998</v>
      </c>
      <c r="B1780" s="7">
        <v>4.2000000000000003E-2</v>
      </c>
      <c r="C1780" s="7">
        <v>8.2000000000000003E-2</v>
      </c>
      <c r="D1780" s="7">
        <v>52</v>
      </c>
      <c r="E1780" s="7">
        <v>51</v>
      </c>
      <c r="F1780" s="7">
        <v>0.44</v>
      </c>
      <c r="G1780" s="7">
        <v>0.53200000000000003</v>
      </c>
      <c r="H1780" s="7">
        <v>2.7E-2</v>
      </c>
      <c r="I1780" s="7">
        <v>159707780</v>
      </c>
      <c r="J1780" s="7">
        <v>0.435</v>
      </c>
    </row>
    <row r="1781" spans="1:10" ht="15.75" customHeight="1" x14ac:dyDescent="0.35">
      <c r="A1781" s="7" t="s">
        <v>1999</v>
      </c>
      <c r="B1781" s="7">
        <v>4.2000000000000003E-2</v>
      </c>
      <c r="C1781" s="7">
        <v>7.9000000000000001E-2</v>
      </c>
      <c r="D1781" s="7">
        <v>52</v>
      </c>
      <c r="E1781" s="7">
        <v>51</v>
      </c>
      <c r="F1781" s="7">
        <v>0.441</v>
      </c>
      <c r="G1781" s="7">
        <v>0.53100000000000003</v>
      </c>
      <c r="H1781" s="7">
        <v>2.7E-2</v>
      </c>
      <c r="I1781" s="7">
        <v>164192925</v>
      </c>
      <c r="J1781" s="7">
        <v>0.44400000000000001</v>
      </c>
    </row>
    <row r="1782" spans="1:10" ht="15.75" customHeight="1" x14ac:dyDescent="0.35">
      <c r="A1782" s="7" t="s">
        <v>2000</v>
      </c>
      <c r="B1782" s="7">
        <v>4.2000000000000003E-2</v>
      </c>
      <c r="C1782" s="7">
        <v>7.6999999999999999E-2</v>
      </c>
      <c r="D1782" s="7">
        <v>52</v>
      </c>
      <c r="E1782" s="7">
        <v>52</v>
      </c>
      <c r="F1782" s="7">
        <v>0.442</v>
      </c>
      <c r="G1782" s="7">
        <v>0.53100000000000003</v>
      </c>
      <c r="H1782" s="7">
        <v>2.7E-2</v>
      </c>
      <c r="I1782" s="7">
        <v>168833776</v>
      </c>
      <c r="J1782" s="7">
        <v>0.45200000000000001</v>
      </c>
    </row>
    <row r="1783" spans="1:10" ht="15.75" customHeight="1" x14ac:dyDescent="0.35">
      <c r="A1783" s="7" t="s">
        <v>2001</v>
      </c>
      <c r="B1783" s="7">
        <v>1.7999999999999999E-2</v>
      </c>
      <c r="C1783" s="7">
        <v>4.4999999999999998E-2</v>
      </c>
      <c r="D1783" s="7">
        <v>69</v>
      </c>
      <c r="E1783" s="7">
        <v>61</v>
      </c>
      <c r="F1783" s="7">
        <v>0.26</v>
      </c>
      <c r="G1783" s="7">
        <v>0.68100000000000005</v>
      </c>
      <c r="H1783" s="7">
        <v>5.8999999999999997E-2</v>
      </c>
      <c r="I1783" s="7">
        <v>22840225</v>
      </c>
      <c r="J1783" s="7">
        <v>0.59399999999999997</v>
      </c>
    </row>
    <row r="1784" spans="1:10" ht="15.75" customHeight="1" x14ac:dyDescent="0.35">
      <c r="A1784" s="7" t="s">
        <v>2003</v>
      </c>
      <c r="B1784" s="7">
        <v>1.7000000000000001E-2</v>
      </c>
      <c r="C1784" s="7">
        <v>3.9E-2</v>
      </c>
      <c r="D1784" s="7">
        <v>70</v>
      </c>
      <c r="E1784" s="7">
        <v>62</v>
      </c>
      <c r="F1784" s="7">
        <v>0.25800000000000001</v>
      </c>
      <c r="G1784" s="7">
        <v>0.68</v>
      </c>
      <c r="H1784" s="7">
        <v>6.2E-2</v>
      </c>
      <c r="I1784" s="7">
        <v>23043449</v>
      </c>
      <c r="J1784" s="7">
        <v>0.59499999999999997</v>
      </c>
    </row>
    <row r="1785" spans="1:10" ht="15.75" customHeight="1" x14ac:dyDescent="0.35">
      <c r="A1785" s="7" t="s">
        <v>2004</v>
      </c>
      <c r="B1785" s="7">
        <v>1.7000000000000001E-2</v>
      </c>
      <c r="C1785" s="7">
        <v>3.4000000000000002E-2</v>
      </c>
      <c r="D1785" s="7">
        <v>70</v>
      </c>
      <c r="E1785" s="7">
        <v>63</v>
      </c>
      <c r="F1785" s="7">
        <v>0.25600000000000001</v>
      </c>
      <c r="G1785" s="7">
        <v>0.68</v>
      </c>
      <c r="H1785" s="7">
        <v>6.5000000000000002E-2</v>
      </c>
      <c r="I1785" s="7">
        <v>23248059</v>
      </c>
      <c r="J1785" s="7">
        <v>0.59599999999999997</v>
      </c>
    </row>
    <row r="1786" spans="1:10" ht="15.75" customHeight="1" x14ac:dyDescent="0.35">
      <c r="A1786" s="7" t="s">
        <v>2005</v>
      </c>
      <c r="B1786" s="7">
        <v>1.6E-2</v>
      </c>
      <c r="C1786" s="7">
        <v>0.03</v>
      </c>
      <c r="D1786" s="7">
        <v>71</v>
      </c>
      <c r="E1786" s="7">
        <v>64</v>
      </c>
      <c r="F1786" s="7">
        <v>0.253</v>
      </c>
      <c r="G1786" s="7">
        <v>0.67900000000000005</v>
      </c>
      <c r="H1786" s="7">
        <v>6.8000000000000005E-2</v>
      </c>
      <c r="I1786" s="7">
        <v>23449180</v>
      </c>
      <c r="J1786" s="7">
        <v>0.59599999999999997</v>
      </c>
    </row>
    <row r="1787" spans="1:10" ht="15.75" customHeight="1" x14ac:dyDescent="0.35">
      <c r="A1787" s="7" t="s">
        <v>2006</v>
      </c>
      <c r="B1787" s="7">
        <v>1.6E-2</v>
      </c>
      <c r="C1787" s="7">
        <v>2.8000000000000001E-2</v>
      </c>
      <c r="D1787" s="7">
        <v>72</v>
      </c>
      <c r="E1787" s="7">
        <v>64</v>
      </c>
      <c r="F1787" s="7">
        <v>0.25</v>
      </c>
      <c r="G1787" s="7">
        <v>0.67800000000000005</v>
      </c>
      <c r="H1787" s="7">
        <v>7.0999999999999994E-2</v>
      </c>
      <c r="I1787" s="7">
        <v>23639303</v>
      </c>
      <c r="J1787" s="7">
        <v>0.59699999999999998</v>
      </c>
    </row>
    <row r="1788" spans="1:10" ht="15.75" customHeight="1" x14ac:dyDescent="0.35">
      <c r="A1788" s="7" t="s">
        <v>2007</v>
      </c>
      <c r="B1788" s="7">
        <v>1.6E-2</v>
      </c>
      <c r="C1788" s="7">
        <v>2.5999999999999999E-2</v>
      </c>
      <c r="D1788" s="7">
        <v>72</v>
      </c>
      <c r="E1788" s="7">
        <v>65</v>
      </c>
      <c r="F1788" s="7">
        <v>0.247</v>
      </c>
      <c r="G1788" s="7">
        <v>0.67800000000000005</v>
      </c>
      <c r="H1788" s="7">
        <v>7.3999999999999996E-2</v>
      </c>
      <c r="I1788" s="7">
        <v>23813333</v>
      </c>
      <c r="J1788" s="7">
        <v>0.59799999999999998</v>
      </c>
    </row>
    <row r="1789" spans="1:10" ht="15.75" customHeight="1" x14ac:dyDescent="0.35">
      <c r="A1789" s="7" t="s">
        <v>2008</v>
      </c>
      <c r="B1789" s="7">
        <v>1.4999999999999999E-2</v>
      </c>
      <c r="C1789" s="7">
        <v>2.5999999999999999E-2</v>
      </c>
      <c r="D1789" s="7">
        <v>72</v>
      </c>
      <c r="E1789" s="7">
        <v>65</v>
      </c>
      <c r="F1789" s="7">
        <v>0.24299999999999999</v>
      </c>
      <c r="G1789" s="7">
        <v>0.67900000000000005</v>
      </c>
      <c r="H1789" s="7">
        <v>7.6999999999999999E-2</v>
      </c>
      <c r="I1789" s="7">
        <v>23969917</v>
      </c>
      <c r="J1789" s="7">
        <v>0.59899999999999998</v>
      </c>
    </row>
    <row r="1790" spans="1:10" ht="15.75" customHeight="1" x14ac:dyDescent="0.35">
      <c r="A1790" s="7" t="s">
        <v>2009</v>
      </c>
      <c r="B1790" s="7">
        <v>1.4999999999999999E-2</v>
      </c>
      <c r="C1790" s="7">
        <v>2.5999999999999999E-2</v>
      </c>
      <c r="D1790" s="7">
        <v>72</v>
      </c>
      <c r="E1790" s="7">
        <v>65</v>
      </c>
      <c r="F1790" s="7">
        <v>0.23899999999999999</v>
      </c>
      <c r="G1790" s="7">
        <v>0.68100000000000005</v>
      </c>
      <c r="H1790" s="7">
        <v>0.08</v>
      </c>
      <c r="I1790" s="7">
        <v>24111989</v>
      </c>
      <c r="J1790" s="7">
        <v>0.6</v>
      </c>
    </row>
    <row r="1791" spans="1:10" ht="15.75" customHeight="1" x14ac:dyDescent="0.35">
      <c r="A1791" s="7" t="s">
        <v>2010</v>
      </c>
      <c r="B1791" s="7">
        <v>1.4999999999999999E-2</v>
      </c>
      <c r="C1791" s="7">
        <v>2.5999999999999999E-2</v>
      </c>
      <c r="D1791" s="7">
        <v>72</v>
      </c>
      <c r="E1791" s="7">
        <v>65</v>
      </c>
      <c r="F1791" s="7">
        <v>0.23499999999999999</v>
      </c>
      <c r="G1791" s="7">
        <v>0.68200000000000005</v>
      </c>
      <c r="H1791" s="7">
        <v>8.3000000000000004E-2</v>
      </c>
      <c r="I1791" s="7">
        <v>24243894</v>
      </c>
      <c r="J1791" s="7">
        <v>0.6</v>
      </c>
    </row>
    <row r="1792" spans="1:10" ht="15.75" customHeight="1" x14ac:dyDescent="0.35">
      <c r="A1792" s="7" t="s">
        <v>2011</v>
      </c>
      <c r="B1792" s="7">
        <v>1.4E-2</v>
      </c>
      <c r="C1792" s="7">
        <v>2.5000000000000001E-2</v>
      </c>
      <c r="D1792" s="7">
        <v>72</v>
      </c>
      <c r="E1792" s="7">
        <v>65</v>
      </c>
      <c r="F1792" s="7">
        <v>0.23100000000000001</v>
      </c>
      <c r="G1792" s="7">
        <v>0.68400000000000005</v>
      </c>
      <c r="H1792" s="7">
        <v>8.5000000000000006E-2</v>
      </c>
      <c r="I1792" s="7">
        <v>24371865</v>
      </c>
      <c r="J1792" s="7">
        <v>0.60099999999999998</v>
      </c>
    </row>
    <row r="1793" spans="1:10" ht="15.75" customHeight="1" x14ac:dyDescent="0.35">
      <c r="A1793" s="7" t="s">
        <v>2012</v>
      </c>
      <c r="B1793" s="7">
        <v>1.4E-2</v>
      </c>
      <c r="C1793" s="7">
        <v>2.5000000000000001E-2</v>
      </c>
      <c r="D1793" s="7">
        <v>72</v>
      </c>
      <c r="E1793" s="7">
        <v>66</v>
      </c>
      <c r="F1793" s="7">
        <v>0.22700000000000001</v>
      </c>
      <c r="G1793" s="7">
        <v>0.68600000000000005</v>
      </c>
      <c r="H1793" s="7">
        <v>8.7999999999999995E-2</v>
      </c>
      <c r="I1793" s="7">
        <v>24500520</v>
      </c>
      <c r="J1793" s="7">
        <v>0.60199999999999998</v>
      </c>
    </row>
    <row r="1794" spans="1:10" ht="15.75" customHeight="1" x14ac:dyDescent="0.35">
      <c r="A1794" s="7" t="s">
        <v>2013</v>
      </c>
      <c r="B1794" s="7">
        <v>1.4E-2</v>
      </c>
      <c r="C1794" s="7">
        <v>2.4E-2</v>
      </c>
      <c r="D1794" s="7">
        <v>73</v>
      </c>
      <c r="E1794" s="7">
        <v>66</v>
      </c>
      <c r="F1794" s="7">
        <v>0.223</v>
      </c>
      <c r="G1794" s="7">
        <v>0.68700000000000006</v>
      </c>
      <c r="H1794" s="7">
        <v>0.09</v>
      </c>
      <c r="I1794" s="7">
        <v>24631291</v>
      </c>
      <c r="J1794" s="7">
        <v>0.60299999999999998</v>
      </c>
    </row>
    <row r="1795" spans="1:10" ht="15.75" customHeight="1" x14ac:dyDescent="0.35">
      <c r="A1795" s="7" t="s">
        <v>2014</v>
      </c>
      <c r="B1795" s="7">
        <v>1.4E-2</v>
      </c>
      <c r="C1795" s="7">
        <v>2.3E-2</v>
      </c>
      <c r="D1795" s="7">
        <v>73</v>
      </c>
      <c r="E1795" s="7">
        <v>66</v>
      </c>
      <c r="F1795" s="7">
        <v>0.22</v>
      </c>
      <c r="G1795" s="7">
        <v>0.68799999999999994</v>
      </c>
      <c r="H1795" s="7">
        <v>9.1999999999999998E-2</v>
      </c>
      <c r="I1795" s="7">
        <v>24763188</v>
      </c>
      <c r="J1795" s="7">
        <v>0.60399999999999998</v>
      </c>
    </row>
    <row r="1796" spans="1:10" ht="15.75" customHeight="1" x14ac:dyDescent="0.35">
      <c r="A1796" s="7" t="s">
        <v>2015</v>
      </c>
      <c r="B1796" s="7">
        <v>1.2999999999999999E-2</v>
      </c>
      <c r="C1796" s="7">
        <v>1.4E-2</v>
      </c>
      <c r="D1796" s="7">
        <v>76</v>
      </c>
      <c r="E1796" s="7">
        <v>71</v>
      </c>
      <c r="F1796" s="7">
        <v>0.224</v>
      </c>
      <c r="G1796" s="7">
        <v>0.67600000000000005</v>
      </c>
      <c r="H1796" s="7">
        <v>0.1</v>
      </c>
      <c r="I1796" s="7">
        <v>2052129</v>
      </c>
      <c r="J1796" s="7">
        <v>0.58499999999999996</v>
      </c>
    </row>
    <row r="1797" spans="1:10" ht="15.75" customHeight="1" x14ac:dyDescent="0.35">
      <c r="A1797" s="7" t="s">
        <v>2017</v>
      </c>
      <c r="B1797" s="7">
        <v>1.2E-2</v>
      </c>
      <c r="C1797" s="7">
        <v>1.4E-2</v>
      </c>
      <c r="D1797" s="7">
        <v>76</v>
      </c>
      <c r="E1797" s="7">
        <v>71</v>
      </c>
      <c r="F1797" s="7">
        <v>0.219</v>
      </c>
      <c r="G1797" s="7">
        <v>0.67900000000000005</v>
      </c>
      <c r="H1797" s="7">
        <v>0.10299999999999999</v>
      </c>
      <c r="I1797" s="7">
        <v>2065098</v>
      </c>
      <c r="J1797" s="7">
        <v>0.58299999999999996</v>
      </c>
    </row>
    <row r="1798" spans="1:10" ht="15.75" customHeight="1" x14ac:dyDescent="0.35">
      <c r="A1798" s="7" t="s">
        <v>2018</v>
      </c>
      <c r="B1798" s="7">
        <v>1.2E-2</v>
      </c>
      <c r="C1798" s="7">
        <v>1.2999999999999999E-2</v>
      </c>
      <c r="D1798" s="7">
        <v>76</v>
      </c>
      <c r="E1798" s="7">
        <v>71</v>
      </c>
      <c r="F1798" s="7">
        <v>0.21299999999999999</v>
      </c>
      <c r="G1798" s="7">
        <v>0.68100000000000005</v>
      </c>
      <c r="H1798" s="7">
        <v>0.106</v>
      </c>
      <c r="I1798" s="7">
        <v>2074441</v>
      </c>
      <c r="J1798" s="7">
        <v>0.58099999999999996</v>
      </c>
    </row>
    <row r="1799" spans="1:10" ht="15.75" customHeight="1" x14ac:dyDescent="0.35">
      <c r="A1799" s="7" t="s">
        <v>2019</v>
      </c>
      <c r="B1799" s="7">
        <v>1.2E-2</v>
      </c>
      <c r="C1799" s="7">
        <v>1.2999999999999999E-2</v>
      </c>
      <c r="D1799" s="7">
        <v>76</v>
      </c>
      <c r="E1799" s="7">
        <v>71</v>
      </c>
      <c r="F1799" s="7">
        <v>0.20799999999999999</v>
      </c>
      <c r="G1799" s="7">
        <v>0.68400000000000005</v>
      </c>
      <c r="H1799" s="7">
        <v>0.108</v>
      </c>
      <c r="I1799" s="7">
        <v>2080866</v>
      </c>
      <c r="J1799" s="7">
        <v>0.57899999999999996</v>
      </c>
    </row>
    <row r="1800" spans="1:10" ht="15.75" customHeight="1" x14ac:dyDescent="0.35">
      <c r="A1800" s="7" t="s">
        <v>2020</v>
      </c>
      <c r="B1800" s="7">
        <v>1.2E-2</v>
      </c>
      <c r="C1800" s="7">
        <v>1.2E-2</v>
      </c>
      <c r="D1800" s="7">
        <v>77</v>
      </c>
      <c r="E1800" s="7">
        <v>72</v>
      </c>
      <c r="F1800" s="7">
        <v>0.20300000000000001</v>
      </c>
      <c r="G1800" s="7">
        <v>0.68700000000000006</v>
      </c>
      <c r="H1800" s="7">
        <v>0.11</v>
      </c>
      <c r="I1800" s="7">
        <v>2085728</v>
      </c>
      <c r="J1800" s="7">
        <v>0.57699999999999996</v>
      </c>
    </row>
    <row r="1801" spans="1:10" ht="15.75" customHeight="1" x14ac:dyDescent="0.35">
      <c r="A1801" s="7" t="s">
        <v>2021</v>
      </c>
      <c r="B1801" s="7">
        <v>1.0999999999999999E-2</v>
      </c>
      <c r="C1801" s="7">
        <v>1.2E-2</v>
      </c>
      <c r="D1801" s="7">
        <v>77</v>
      </c>
      <c r="E1801" s="7">
        <v>72</v>
      </c>
      <c r="F1801" s="7">
        <v>0.19800000000000001</v>
      </c>
      <c r="G1801" s="7">
        <v>0.69</v>
      </c>
      <c r="H1801" s="7">
        <v>0.112</v>
      </c>
      <c r="I1801" s="7">
        <v>2090044</v>
      </c>
      <c r="J1801" s="7">
        <v>0.57499999999999996</v>
      </c>
    </row>
    <row r="1802" spans="1:10" ht="15.75" customHeight="1" x14ac:dyDescent="0.35">
      <c r="A1802" s="7" t="s">
        <v>2022</v>
      </c>
      <c r="B1802" s="7">
        <v>1.0999999999999999E-2</v>
      </c>
      <c r="C1802" s="7">
        <v>1.2E-2</v>
      </c>
      <c r="D1802" s="7">
        <v>77</v>
      </c>
      <c r="E1802" s="7">
        <v>72</v>
      </c>
      <c r="F1802" s="7">
        <v>0.192</v>
      </c>
      <c r="G1802" s="7">
        <v>0.69399999999999995</v>
      </c>
      <c r="H1802" s="7">
        <v>0.113</v>
      </c>
      <c r="I1802" s="7">
        <v>2093801</v>
      </c>
      <c r="J1802" s="7">
        <v>0.57399999999999995</v>
      </c>
    </row>
    <row r="1803" spans="1:10" ht="15.75" customHeight="1" x14ac:dyDescent="0.35">
      <c r="A1803" s="7" t="s">
        <v>2023</v>
      </c>
      <c r="B1803" s="7">
        <v>1.0999999999999999E-2</v>
      </c>
      <c r="C1803" s="7">
        <v>1.0999999999999999E-2</v>
      </c>
      <c r="D1803" s="7">
        <v>77</v>
      </c>
      <c r="E1803" s="7">
        <v>72</v>
      </c>
      <c r="F1803" s="7">
        <v>0.187</v>
      </c>
      <c r="G1803" s="7">
        <v>0.69899999999999995</v>
      </c>
      <c r="H1803" s="7">
        <v>0.114</v>
      </c>
      <c r="I1803" s="7">
        <v>2096620</v>
      </c>
      <c r="J1803" s="7">
        <v>0.57199999999999995</v>
      </c>
    </row>
    <row r="1804" spans="1:10" ht="15.75" customHeight="1" x14ac:dyDescent="0.35">
      <c r="A1804" s="7" t="s">
        <v>2024</v>
      </c>
      <c r="B1804" s="7">
        <v>1.0999999999999999E-2</v>
      </c>
      <c r="C1804" s="7">
        <v>0.01</v>
      </c>
      <c r="D1804" s="7">
        <v>77</v>
      </c>
      <c r="E1804" s="7">
        <v>72</v>
      </c>
      <c r="F1804" s="7">
        <v>0.182</v>
      </c>
      <c r="G1804" s="7">
        <v>0.70299999999999996</v>
      </c>
      <c r="H1804" s="7">
        <v>0.115</v>
      </c>
      <c r="I1804" s="7">
        <v>2098769</v>
      </c>
      <c r="J1804" s="7">
        <v>0.57099999999999995</v>
      </c>
    </row>
    <row r="1805" spans="1:10" ht="15.75" customHeight="1" x14ac:dyDescent="0.35">
      <c r="A1805" s="7" t="s">
        <v>2025</v>
      </c>
      <c r="B1805" s="7">
        <v>1.0999999999999999E-2</v>
      </c>
      <c r="C1805" s="7">
        <v>0.01</v>
      </c>
      <c r="D1805" s="7">
        <v>77</v>
      </c>
      <c r="E1805" s="7">
        <v>72</v>
      </c>
      <c r="F1805" s="7">
        <v>0.17799999999999999</v>
      </c>
      <c r="G1805" s="7">
        <v>0.70699999999999996</v>
      </c>
      <c r="H1805" s="7">
        <v>0.115</v>
      </c>
      <c r="I1805" s="7">
        <v>2100558</v>
      </c>
      <c r="J1805" s="7">
        <v>0.56999999999999995</v>
      </c>
    </row>
    <row r="1806" spans="1:10" ht="15.75" customHeight="1" x14ac:dyDescent="0.35">
      <c r="A1806" s="7" t="s">
        <v>2026</v>
      </c>
      <c r="B1806" s="7">
        <v>1.0999999999999999E-2</v>
      </c>
      <c r="C1806" s="7">
        <v>8.9999999999999993E-3</v>
      </c>
      <c r="D1806" s="7">
        <v>77</v>
      </c>
      <c r="E1806" s="7">
        <v>73</v>
      </c>
      <c r="F1806" s="7">
        <v>0.17399999999999999</v>
      </c>
      <c r="G1806" s="7">
        <v>0.70899999999999996</v>
      </c>
      <c r="H1806" s="7">
        <v>0.11700000000000001</v>
      </c>
      <c r="I1806" s="7">
        <v>2102216</v>
      </c>
      <c r="J1806" s="7">
        <v>0.56999999999999995</v>
      </c>
    </row>
    <row r="1807" spans="1:10" ht="15.75" customHeight="1" x14ac:dyDescent="0.35">
      <c r="A1807" s="7" t="s">
        <v>2027</v>
      </c>
      <c r="B1807" s="7">
        <v>1.0999999999999999E-2</v>
      </c>
      <c r="C1807" s="7">
        <v>8.0000000000000002E-3</v>
      </c>
      <c r="D1807" s="7">
        <v>77</v>
      </c>
      <c r="E1807" s="7">
        <v>73</v>
      </c>
      <c r="F1807" s="7">
        <v>0.17100000000000001</v>
      </c>
      <c r="G1807" s="7">
        <v>0.71</v>
      </c>
      <c r="H1807" s="7">
        <v>0.11799999999999999</v>
      </c>
      <c r="I1807" s="7">
        <v>2103890</v>
      </c>
      <c r="J1807" s="7">
        <v>0.56999999999999995</v>
      </c>
    </row>
    <row r="1808" spans="1:10" ht="15.75" customHeight="1" x14ac:dyDescent="0.35">
      <c r="A1808" s="7" t="s">
        <v>2028</v>
      </c>
      <c r="B1808" s="7">
        <v>1.0999999999999999E-2</v>
      </c>
      <c r="C1808" s="7">
        <v>7.0000000000000001E-3</v>
      </c>
      <c r="D1808" s="7">
        <v>77</v>
      </c>
      <c r="E1808" s="7">
        <v>73</v>
      </c>
      <c r="F1808" s="7">
        <v>0.16900000000000001</v>
      </c>
      <c r="G1808" s="7">
        <v>0.71099999999999997</v>
      </c>
      <c r="H1808" s="7">
        <v>0.12</v>
      </c>
      <c r="I1808" s="7">
        <v>2105575</v>
      </c>
      <c r="J1808" s="7">
        <v>0.56999999999999995</v>
      </c>
    </row>
    <row r="1809" spans="1:10" ht="15.75" customHeight="1" x14ac:dyDescent="0.35">
      <c r="A1809" s="7" t="s">
        <v>2029</v>
      </c>
      <c r="B1809" s="7">
        <v>1.2999999999999999E-2</v>
      </c>
      <c r="C1809" s="7">
        <v>4.0000000000000001E-3</v>
      </c>
      <c r="D1809" s="7">
        <v>81</v>
      </c>
      <c r="E1809" s="7">
        <v>76</v>
      </c>
      <c r="F1809" s="7">
        <v>0.2</v>
      </c>
      <c r="G1809" s="7">
        <v>0.64800000000000002</v>
      </c>
      <c r="H1809" s="7">
        <v>0.152</v>
      </c>
      <c r="I1809" s="7">
        <v>4490967</v>
      </c>
      <c r="J1809" s="7">
        <v>0.76100000000000001</v>
      </c>
    </row>
    <row r="1810" spans="1:10" ht="15.75" customHeight="1" x14ac:dyDescent="0.35">
      <c r="A1810" s="7" t="s">
        <v>2031</v>
      </c>
      <c r="B1810" s="7">
        <v>1.2999999999999999E-2</v>
      </c>
      <c r="C1810" s="7">
        <v>4.0000000000000001E-3</v>
      </c>
      <c r="D1810" s="7">
        <v>82</v>
      </c>
      <c r="E1810" s="7">
        <v>76</v>
      </c>
      <c r="F1810" s="7">
        <v>0.2</v>
      </c>
      <c r="G1810" s="7">
        <v>0.65</v>
      </c>
      <c r="H1810" s="7">
        <v>0.15</v>
      </c>
      <c r="I1810" s="7">
        <v>4513751</v>
      </c>
      <c r="J1810" s="7">
        <v>0.76600000000000001</v>
      </c>
    </row>
    <row r="1811" spans="1:10" ht="15.75" customHeight="1" x14ac:dyDescent="0.35">
      <c r="A1811" s="7" t="s">
        <v>2032</v>
      </c>
      <c r="B1811" s="7">
        <v>1.2E-2</v>
      </c>
      <c r="C1811" s="7">
        <v>4.0000000000000001E-3</v>
      </c>
      <c r="D1811" s="7">
        <v>82</v>
      </c>
      <c r="E1811" s="7">
        <v>77</v>
      </c>
      <c r="F1811" s="7">
        <v>0.2</v>
      </c>
      <c r="G1811" s="7">
        <v>0.65100000000000002</v>
      </c>
      <c r="H1811" s="7">
        <v>0.14899999999999999</v>
      </c>
      <c r="I1811" s="7">
        <v>4538159</v>
      </c>
      <c r="J1811" s="7">
        <v>0.77</v>
      </c>
    </row>
    <row r="1812" spans="1:10" ht="15.75" customHeight="1" x14ac:dyDescent="0.35">
      <c r="A1812" s="7" t="s">
        <v>2033</v>
      </c>
      <c r="B1812" s="7">
        <v>1.2E-2</v>
      </c>
      <c r="C1812" s="7">
        <v>4.0000000000000001E-3</v>
      </c>
      <c r="D1812" s="7">
        <v>82</v>
      </c>
      <c r="E1812" s="7">
        <v>77</v>
      </c>
      <c r="F1812" s="7">
        <v>0.19900000000000001</v>
      </c>
      <c r="G1812" s="7">
        <v>0.65300000000000002</v>
      </c>
      <c r="H1812" s="7">
        <v>0.14799999999999999</v>
      </c>
      <c r="I1812" s="7">
        <v>4564855</v>
      </c>
      <c r="J1812" s="7">
        <v>0.77200000000000002</v>
      </c>
    </row>
    <row r="1813" spans="1:10" ht="15.75" customHeight="1" x14ac:dyDescent="0.35">
      <c r="A1813" s="7" t="s">
        <v>2034</v>
      </c>
      <c r="B1813" s="7">
        <v>1.2E-2</v>
      </c>
      <c r="C1813" s="7">
        <v>3.0000000000000001E-3</v>
      </c>
      <c r="D1813" s="7">
        <v>82</v>
      </c>
      <c r="E1813" s="7">
        <v>78</v>
      </c>
      <c r="F1813" s="7">
        <v>0.19800000000000001</v>
      </c>
      <c r="G1813" s="7">
        <v>0.65500000000000003</v>
      </c>
      <c r="H1813" s="7">
        <v>0.14799999999999999</v>
      </c>
      <c r="I1813" s="7">
        <v>4591910</v>
      </c>
      <c r="J1813" s="7">
        <v>0.77300000000000002</v>
      </c>
    </row>
    <row r="1814" spans="1:10" ht="15.75" customHeight="1" x14ac:dyDescent="0.35">
      <c r="A1814" s="7" t="s">
        <v>2035</v>
      </c>
      <c r="B1814" s="7">
        <v>1.2E-2</v>
      </c>
      <c r="C1814" s="7">
        <v>3.0000000000000001E-3</v>
      </c>
      <c r="D1814" s="7">
        <v>83</v>
      </c>
      <c r="E1814" s="7">
        <v>78</v>
      </c>
      <c r="F1814" s="7">
        <v>0.19600000000000001</v>
      </c>
      <c r="G1814" s="7">
        <v>0.65600000000000003</v>
      </c>
      <c r="H1814" s="7">
        <v>0.14699999999999999</v>
      </c>
      <c r="I1814" s="7">
        <v>4623291</v>
      </c>
      <c r="J1814" s="7">
        <v>0.77500000000000002</v>
      </c>
    </row>
    <row r="1815" spans="1:10" ht="15.75" customHeight="1" x14ac:dyDescent="0.35">
      <c r="A1815" s="7" t="s">
        <v>2036</v>
      </c>
      <c r="B1815" s="7">
        <v>1.2999999999999999E-2</v>
      </c>
      <c r="C1815" s="7">
        <v>3.0000000000000001E-3</v>
      </c>
      <c r="D1815" s="7">
        <v>83</v>
      </c>
      <c r="E1815" s="7">
        <v>78</v>
      </c>
      <c r="F1815" s="7">
        <v>0.19500000000000001</v>
      </c>
      <c r="G1815" s="7">
        <v>0.65800000000000003</v>
      </c>
      <c r="H1815" s="7">
        <v>0.14699999999999999</v>
      </c>
      <c r="I1815" s="7">
        <v>4660677</v>
      </c>
      <c r="J1815" s="7">
        <v>0.77900000000000003</v>
      </c>
    </row>
    <row r="1816" spans="1:10" ht="15.75" customHeight="1" x14ac:dyDescent="0.35">
      <c r="A1816" s="7" t="s">
        <v>2037</v>
      </c>
      <c r="B1816" s="7">
        <v>1.2E-2</v>
      </c>
      <c r="C1816" s="7">
        <v>3.0000000000000001E-3</v>
      </c>
      <c r="D1816" s="7">
        <v>83</v>
      </c>
      <c r="E1816" s="7">
        <v>78</v>
      </c>
      <c r="F1816" s="7">
        <v>0.193</v>
      </c>
      <c r="G1816" s="7">
        <v>0.66</v>
      </c>
      <c r="H1816" s="7">
        <v>0.14699999999999999</v>
      </c>
      <c r="I1816" s="7">
        <v>4709153</v>
      </c>
      <c r="J1816" s="7">
        <v>0.78200000000000003</v>
      </c>
    </row>
    <row r="1817" spans="1:10" ht="15.75" customHeight="1" x14ac:dyDescent="0.35">
      <c r="A1817" s="7" t="s">
        <v>2038</v>
      </c>
      <c r="B1817" s="7">
        <v>1.2999999999999999E-2</v>
      </c>
      <c r="C1817" s="7">
        <v>3.0000000000000001E-3</v>
      </c>
      <c r="D1817" s="7">
        <v>83</v>
      </c>
      <c r="E1817" s="7">
        <v>78</v>
      </c>
      <c r="F1817" s="7">
        <v>0.191</v>
      </c>
      <c r="G1817" s="7">
        <v>0.66100000000000003</v>
      </c>
      <c r="H1817" s="7">
        <v>0.14799999999999999</v>
      </c>
      <c r="I1817" s="7">
        <v>4768212</v>
      </c>
      <c r="J1817" s="7">
        <v>0.78500000000000003</v>
      </c>
    </row>
    <row r="1818" spans="1:10" ht="15.75" customHeight="1" x14ac:dyDescent="0.35">
      <c r="A1818" s="7" t="s">
        <v>2039</v>
      </c>
      <c r="B1818" s="7">
        <v>1.2999999999999999E-2</v>
      </c>
      <c r="C1818" s="7">
        <v>3.0000000000000001E-3</v>
      </c>
      <c r="D1818" s="7">
        <v>83</v>
      </c>
      <c r="E1818" s="7">
        <v>79</v>
      </c>
      <c r="F1818" s="7">
        <v>0.189</v>
      </c>
      <c r="G1818" s="7">
        <v>0.66200000000000003</v>
      </c>
      <c r="H1818" s="7">
        <v>0.14899999999999999</v>
      </c>
      <c r="I1818" s="7">
        <v>4828726</v>
      </c>
      <c r="J1818" s="7">
        <v>0.78800000000000003</v>
      </c>
    </row>
    <row r="1819" spans="1:10" ht="15.75" customHeight="1" x14ac:dyDescent="0.35">
      <c r="A1819" s="7" t="s">
        <v>2040</v>
      </c>
      <c r="B1819" s="7">
        <v>1.2999999999999999E-2</v>
      </c>
      <c r="C1819" s="7">
        <v>3.0000000000000001E-3</v>
      </c>
      <c r="D1819" s="7">
        <v>83</v>
      </c>
      <c r="E1819" s="7">
        <v>79</v>
      </c>
      <c r="F1819" s="7">
        <v>0.188</v>
      </c>
      <c r="G1819" s="7">
        <v>0.66200000000000003</v>
      </c>
      <c r="H1819" s="7">
        <v>0.15</v>
      </c>
      <c r="I1819" s="7">
        <v>4889252</v>
      </c>
      <c r="J1819" s="7">
        <v>0.79100000000000004</v>
      </c>
    </row>
    <row r="1820" spans="1:10" ht="15.75" customHeight="1" x14ac:dyDescent="0.35">
      <c r="A1820" s="7" t="s">
        <v>2041</v>
      </c>
      <c r="B1820" s="7">
        <v>1.2E-2</v>
      </c>
      <c r="C1820" s="7">
        <v>3.0000000000000001E-3</v>
      </c>
      <c r="D1820" s="7">
        <v>84</v>
      </c>
      <c r="E1820" s="7">
        <v>79</v>
      </c>
      <c r="F1820" s="7">
        <v>0.187</v>
      </c>
      <c r="G1820" s="7">
        <v>0.66100000000000003</v>
      </c>
      <c r="H1820" s="7">
        <v>0.152</v>
      </c>
      <c r="I1820" s="7">
        <v>4953088</v>
      </c>
      <c r="J1820" s="7">
        <v>0.79400000000000004</v>
      </c>
    </row>
    <row r="1821" spans="1:10" ht="15.75" customHeight="1" x14ac:dyDescent="0.35">
      <c r="A1821" s="7" t="s">
        <v>2042</v>
      </c>
      <c r="B1821" s="7">
        <v>1.2E-2</v>
      </c>
      <c r="C1821" s="7">
        <v>2E-3</v>
      </c>
      <c r="D1821" s="7">
        <v>84</v>
      </c>
      <c r="E1821" s="7">
        <v>80</v>
      </c>
      <c r="F1821" s="7">
        <v>0.186</v>
      </c>
      <c r="G1821" s="7">
        <v>0.65900000000000003</v>
      </c>
      <c r="H1821" s="7">
        <v>0.155</v>
      </c>
      <c r="I1821" s="7">
        <v>5018573</v>
      </c>
      <c r="J1821" s="7">
        <v>0.79700000000000004</v>
      </c>
    </row>
    <row r="1822" spans="1:10" ht="15.75" customHeight="1" x14ac:dyDescent="0.35">
      <c r="A1822" s="7" t="s">
        <v>2043</v>
      </c>
      <c r="B1822" s="7">
        <v>2.4E-2</v>
      </c>
      <c r="C1822" s="7">
        <v>1.4E-2</v>
      </c>
      <c r="D1822" s="7">
        <v>74</v>
      </c>
      <c r="E1822" s="7">
        <v>70</v>
      </c>
      <c r="F1822" s="7">
        <v>0.372</v>
      </c>
      <c r="G1822" s="7">
        <v>0.60499999999999998</v>
      </c>
      <c r="H1822" s="7">
        <v>2.3E-2</v>
      </c>
      <c r="I1822" s="7">
        <v>2192535</v>
      </c>
      <c r="J1822" s="7">
        <v>0.71599999999999997</v>
      </c>
    </row>
    <row r="1823" spans="1:10" ht="15.75" customHeight="1" x14ac:dyDescent="0.35">
      <c r="A1823" s="7" t="s">
        <v>2045</v>
      </c>
      <c r="B1823" s="7">
        <v>2.3E-2</v>
      </c>
      <c r="C1823" s="7">
        <v>1.2999999999999999E-2</v>
      </c>
      <c r="D1823" s="7">
        <v>75</v>
      </c>
      <c r="E1823" s="7">
        <v>71</v>
      </c>
      <c r="F1823" s="7">
        <v>0.36899999999999999</v>
      </c>
      <c r="G1823" s="7">
        <v>0.60699999999999998</v>
      </c>
      <c r="H1823" s="7">
        <v>2.4E-2</v>
      </c>
      <c r="I1823" s="7">
        <v>2239025</v>
      </c>
      <c r="J1823" s="7">
        <v>0.71499999999999997</v>
      </c>
    </row>
    <row r="1824" spans="1:10" ht="15.75" customHeight="1" x14ac:dyDescent="0.35">
      <c r="A1824" s="7" t="s">
        <v>2046</v>
      </c>
      <c r="B1824" s="7">
        <v>2.3E-2</v>
      </c>
      <c r="C1824" s="7">
        <v>1.2999999999999999E-2</v>
      </c>
      <c r="D1824" s="7">
        <v>75</v>
      </c>
      <c r="E1824" s="7">
        <v>71</v>
      </c>
      <c r="F1824" s="7">
        <v>0.36599999999999999</v>
      </c>
      <c r="G1824" s="7">
        <v>0.60899999999999999</v>
      </c>
      <c r="H1824" s="7">
        <v>2.4E-2</v>
      </c>
      <c r="I1824" s="7">
        <v>2308409</v>
      </c>
      <c r="J1824" s="7">
        <v>0.71499999999999997</v>
      </c>
    </row>
    <row r="1825" spans="1:10" ht="15.75" customHeight="1" x14ac:dyDescent="0.35">
      <c r="A1825" s="7" t="s">
        <v>2047</v>
      </c>
      <c r="B1825" s="7">
        <v>2.1999999999999999E-2</v>
      </c>
      <c r="C1825" s="7">
        <v>1.2E-2</v>
      </c>
      <c r="D1825" s="7">
        <v>76</v>
      </c>
      <c r="E1825" s="7">
        <v>72</v>
      </c>
      <c r="F1825" s="7">
        <v>0.36399999999999999</v>
      </c>
      <c r="G1825" s="7">
        <v>0.61199999999999999</v>
      </c>
      <c r="H1825" s="7">
        <v>2.5000000000000001E-2</v>
      </c>
      <c r="I1825" s="7">
        <v>2389121</v>
      </c>
      <c r="J1825" s="7">
        <v>0.71499999999999997</v>
      </c>
    </row>
    <row r="1826" spans="1:10" ht="15.75" customHeight="1" x14ac:dyDescent="0.35">
      <c r="A1826" s="7" t="s">
        <v>2048</v>
      </c>
      <c r="B1826" s="7">
        <v>2.1999999999999999E-2</v>
      </c>
      <c r="C1826" s="7">
        <v>1.0999999999999999E-2</v>
      </c>
      <c r="D1826" s="7">
        <v>76</v>
      </c>
      <c r="E1826" s="7">
        <v>72</v>
      </c>
      <c r="F1826" s="7">
        <v>0.35899999999999999</v>
      </c>
      <c r="G1826" s="7">
        <v>0.61599999999999999</v>
      </c>
      <c r="H1826" s="7">
        <v>2.5000000000000001E-2</v>
      </c>
      <c r="I1826" s="7">
        <v>2464001</v>
      </c>
      <c r="J1826" s="7">
        <v>0.71799999999999997</v>
      </c>
    </row>
    <row r="1827" spans="1:10" ht="15.75" customHeight="1" x14ac:dyDescent="0.35">
      <c r="A1827" s="7" t="s">
        <v>2049</v>
      </c>
      <c r="B1827" s="7">
        <v>2.1999999999999999E-2</v>
      </c>
      <c r="C1827" s="7">
        <v>1.0999999999999999E-2</v>
      </c>
      <c r="D1827" s="7">
        <v>77</v>
      </c>
      <c r="E1827" s="7">
        <v>72</v>
      </c>
      <c r="F1827" s="7">
        <v>0.35099999999999998</v>
      </c>
      <c r="G1827" s="7">
        <v>0.624</v>
      </c>
      <c r="H1827" s="7">
        <v>2.5000000000000001E-2</v>
      </c>
      <c r="I1827" s="7">
        <v>2522325</v>
      </c>
      <c r="J1827" s="7">
        <v>0.72399999999999998</v>
      </c>
    </row>
    <row r="1828" spans="1:10" ht="15.75" customHeight="1" x14ac:dyDescent="0.35">
      <c r="A1828" s="7" t="s">
        <v>2050</v>
      </c>
      <c r="B1828" s="7">
        <v>2.1999999999999999E-2</v>
      </c>
      <c r="C1828" s="7">
        <v>1.0999999999999999E-2</v>
      </c>
      <c r="D1828" s="7">
        <v>77</v>
      </c>
      <c r="E1828" s="7">
        <v>73</v>
      </c>
      <c r="F1828" s="7">
        <v>0.34</v>
      </c>
      <c r="G1828" s="7">
        <v>0.63500000000000001</v>
      </c>
      <c r="H1828" s="7">
        <v>2.5000000000000001E-2</v>
      </c>
      <c r="I1828" s="7">
        <v>2554905</v>
      </c>
      <c r="J1828" s="7">
        <v>0.73</v>
      </c>
    </row>
    <row r="1829" spans="1:10" ht="15.75" customHeight="1" x14ac:dyDescent="0.35">
      <c r="A1829" s="7" t="s">
        <v>2051</v>
      </c>
      <c r="B1829" s="7">
        <v>2.1999999999999999E-2</v>
      </c>
      <c r="C1829" s="7">
        <v>0.01</v>
      </c>
      <c r="D1829" s="7">
        <v>77</v>
      </c>
      <c r="E1829" s="7">
        <v>73</v>
      </c>
      <c r="F1829" s="7">
        <v>0.32700000000000001</v>
      </c>
      <c r="G1829" s="7">
        <v>0.64900000000000002</v>
      </c>
      <c r="H1829" s="7">
        <v>2.4E-2</v>
      </c>
      <c r="I1829" s="7">
        <v>2569739</v>
      </c>
      <c r="J1829" s="7">
        <v>0.73499999999999999</v>
      </c>
    </row>
    <row r="1830" spans="1:10" ht="15.75" customHeight="1" x14ac:dyDescent="0.35">
      <c r="A1830" s="7" t="s">
        <v>2052</v>
      </c>
      <c r="B1830" s="7">
        <v>2.1999999999999999E-2</v>
      </c>
      <c r="C1830" s="7">
        <v>0.01</v>
      </c>
      <c r="D1830" s="7">
        <v>78</v>
      </c>
      <c r="E1830" s="7">
        <v>73</v>
      </c>
      <c r="F1830" s="7">
        <v>0.311</v>
      </c>
      <c r="G1830" s="7">
        <v>0.66500000000000004</v>
      </c>
      <c r="H1830" s="7">
        <v>2.4E-2</v>
      </c>
      <c r="I1830" s="7">
        <v>2593523</v>
      </c>
      <c r="J1830" s="7">
        <v>0.74099999999999999</v>
      </c>
    </row>
    <row r="1831" spans="1:10" ht="15.75" customHeight="1" x14ac:dyDescent="0.35">
      <c r="A1831" s="7" t="s">
        <v>2053</v>
      </c>
      <c r="B1831" s="7">
        <v>2.1999999999999999E-2</v>
      </c>
      <c r="C1831" s="7">
        <v>0.01</v>
      </c>
      <c r="D1831" s="7">
        <v>78</v>
      </c>
      <c r="E1831" s="7">
        <v>74</v>
      </c>
      <c r="F1831" s="7">
        <v>0.29199999999999998</v>
      </c>
      <c r="G1831" s="7">
        <v>0.68300000000000005</v>
      </c>
      <c r="H1831" s="7">
        <v>2.4E-2</v>
      </c>
      <c r="I1831" s="7">
        <v>2663224</v>
      </c>
      <c r="J1831" s="7">
        <v>0.746</v>
      </c>
    </row>
    <row r="1832" spans="1:10" ht="15.75" customHeight="1" x14ac:dyDescent="0.35">
      <c r="A1832" s="7" t="s">
        <v>2054</v>
      </c>
      <c r="B1832" s="7">
        <v>2.1999999999999999E-2</v>
      </c>
      <c r="C1832" s="7">
        <v>0.01</v>
      </c>
      <c r="D1832" s="7">
        <v>78</v>
      </c>
      <c r="E1832" s="7">
        <v>74</v>
      </c>
      <c r="F1832" s="7">
        <v>0.27400000000000002</v>
      </c>
      <c r="G1832" s="7">
        <v>0.70099999999999996</v>
      </c>
      <c r="H1832" s="7">
        <v>2.5000000000000001E-2</v>
      </c>
      <c r="I1832" s="7">
        <v>2802768</v>
      </c>
      <c r="J1832" s="7">
        <v>0.752</v>
      </c>
    </row>
    <row r="1833" spans="1:10" ht="15.75" customHeight="1" x14ac:dyDescent="0.35">
      <c r="A1833" s="7" t="s">
        <v>2055</v>
      </c>
      <c r="B1833" s="7">
        <v>2.1999999999999999E-2</v>
      </c>
      <c r="C1833" s="7">
        <v>0.01</v>
      </c>
      <c r="D1833" s="7">
        <v>79</v>
      </c>
      <c r="E1833" s="7">
        <v>74</v>
      </c>
      <c r="F1833" s="7">
        <v>0.25700000000000001</v>
      </c>
      <c r="G1833" s="7">
        <v>0.71699999999999997</v>
      </c>
      <c r="H1833" s="7">
        <v>2.5999999999999999E-2</v>
      </c>
      <c r="I1833" s="7">
        <v>3024774</v>
      </c>
      <c r="J1833" s="7">
        <v>0.75700000000000001</v>
      </c>
    </row>
    <row r="1834" spans="1:10" ht="15.75" customHeight="1" x14ac:dyDescent="0.35">
      <c r="A1834" s="7" t="s">
        <v>2056</v>
      </c>
      <c r="B1834" s="7">
        <v>2.1000000000000001E-2</v>
      </c>
      <c r="C1834" s="7">
        <v>0.01</v>
      </c>
      <c r="D1834" s="7">
        <v>79</v>
      </c>
      <c r="E1834" s="7">
        <v>75</v>
      </c>
      <c r="F1834" s="7">
        <v>0.24199999999999999</v>
      </c>
      <c r="G1834" s="7">
        <v>0.73099999999999998</v>
      </c>
      <c r="H1834" s="7">
        <v>2.8000000000000001E-2</v>
      </c>
      <c r="I1834" s="7">
        <v>3314001</v>
      </c>
      <c r="J1834" s="7">
        <v>0.76200000000000001</v>
      </c>
    </row>
    <row r="1835" spans="1:10" ht="15.75" customHeight="1" x14ac:dyDescent="0.35">
      <c r="A1835" s="7" t="s">
        <v>2057</v>
      </c>
      <c r="B1835" s="7">
        <v>3.1E-2</v>
      </c>
      <c r="C1835" s="7">
        <v>8.7999999999999995E-2</v>
      </c>
      <c r="D1835" s="7">
        <v>65</v>
      </c>
      <c r="E1835" s="7">
        <v>63</v>
      </c>
      <c r="F1835" s="7">
        <v>0.41499999999999998</v>
      </c>
      <c r="G1835" s="7">
        <v>0.54600000000000004</v>
      </c>
      <c r="H1835" s="7">
        <v>3.9E-2</v>
      </c>
      <c r="I1835" s="7">
        <v>143832014</v>
      </c>
      <c r="J1835" s="7">
        <v>0.33200000000000002</v>
      </c>
    </row>
    <row r="1836" spans="1:10" ht="15.75" customHeight="1" x14ac:dyDescent="0.35">
      <c r="A1836" s="7" t="s">
        <v>2059</v>
      </c>
      <c r="B1836" s="7">
        <v>0.03</v>
      </c>
      <c r="C1836" s="7">
        <v>8.5999999999999993E-2</v>
      </c>
      <c r="D1836" s="7">
        <v>65</v>
      </c>
      <c r="E1836" s="7">
        <v>63</v>
      </c>
      <c r="F1836" s="7">
        <v>0.40899999999999997</v>
      </c>
      <c r="G1836" s="7">
        <v>0.55200000000000005</v>
      </c>
      <c r="H1836" s="7">
        <v>0.04</v>
      </c>
      <c r="I1836" s="7">
        <v>146857081</v>
      </c>
      <c r="J1836" s="7">
        <v>0.33400000000000002</v>
      </c>
    </row>
    <row r="1837" spans="1:10" ht="15.75" customHeight="1" x14ac:dyDescent="0.35">
      <c r="A1837" s="7" t="s">
        <v>2060</v>
      </c>
      <c r="B1837" s="7">
        <v>2.9000000000000001E-2</v>
      </c>
      <c r="C1837" s="7">
        <v>8.5000000000000006E-2</v>
      </c>
      <c r="D1837" s="7">
        <v>65</v>
      </c>
      <c r="E1837" s="7">
        <v>64</v>
      </c>
      <c r="F1837" s="7">
        <v>0.40200000000000002</v>
      </c>
      <c r="G1837" s="7">
        <v>0.55800000000000005</v>
      </c>
      <c r="H1837" s="7">
        <v>0.04</v>
      </c>
      <c r="I1837" s="7">
        <v>149693684</v>
      </c>
      <c r="J1837" s="7">
        <v>0.33800000000000002</v>
      </c>
    </row>
    <row r="1838" spans="1:10" ht="15.75" customHeight="1" x14ac:dyDescent="0.35">
      <c r="A1838" s="7" t="s">
        <v>2061</v>
      </c>
      <c r="B1838" s="7">
        <v>2.9000000000000001E-2</v>
      </c>
      <c r="C1838" s="7">
        <v>8.3000000000000004E-2</v>
      </c>
      <c r="D1838" s="7">
        <v>65</v>
      </c>
      <c r="E1838" s="7">
        <v>64</v>
      </c>
      <c r="F1838" s="7">
        <v>0.39500000000000002</v>
      </c>
      <c r="G1838" s="7">
        <v>0.56399999999999995</v>
      </c>
      <c r="H1838" s="7">
        <v>0.04</v>
      </c>
      <c r="I1838" s="7">
        <v>152419974</v>
      </c>
      <c r="J1838" s="7">
        <v>0.34100000000000003</v>
      </c>
    </row>
    <row r="1839" spans="1:10" ht="15.75" customHeight="1" x14ac:dyDescent="0.35">
      <c r="A1839" s="7" t="s">
        <v>2062</v>
      </c>
      <c r="B1839" s="7">
        <v>2.8000000000000001E-2</v>
      </c>
      <c r="C1839" s="7">
        <v>8.2000000000000003E-2</v>
      </c>
      <c r="D1839" s="7">
        <v>66</v>
      </c>
      <c r="E1839" s="7">
        <v>64</v>
      </c>
      <c r="F1839" s="7">
        <v>0.38800000000000001</v>
      </c>
      <c r="G1839" s="7">
        <v>0.57099999999999995</v>
      </c>
      <c r="H1839" s="7">
        <v>4.1000000000000002E-2</v>
      </c>
      <c r="I1839" s="7">
        <v>155151394</v>
      </c>
      <c r="J1839" s="7">
        <v>0.34399999999999997</v>
      </c>
    </row>
    <row r="1840" spans="1:10" ht="15.75" customHeight="1" x14ac:dyDescent="0.35">
      <c r="A1840" s="7" t="s">
        <v>2063</v>
      </c>
      <c r="B1840" s="7">
        <v>2.8000000000000001E-2</v>
      </c>
      <c r="C1840" s="7">
        <v>0.08</v>
      </c>
      <c r="D1840" s="7">
        <v>66</v>
      </c>
      <c r="E1840" s="7">
        <v>64</v>
      </c>
      <c r="F1840" s="7">
        <v>0.38200000000000001</v>
      </c>
      <c r="G1840" s="7">
        <v>0.57699999999999996</v>
      </c>
      <c r="H1840" s="7">
        <v>4.1000000000000002E-2</v>
      </c>
      <c r="I1840" s="7">
        <v>157971415</v>
      </c>
      <c r="J1840" s="7">
        <v>0.34699999999999998</v>
      </c>
    </row>
    <row r="1841" spans="1:10" ht="15.75" customHeight="1" x14ac:dyDescent="0.35">
      <c r="A1841" s="7" t="s">
        <v>2064</v>
      </c>
      <c r="B1841" s="7">
        <v>2.8000000000000001E-2</v>
      </c>
      <c r="C1841" s="7">
        <v>7.9000000000000001E-2</v>
      </c>
      <c r="D1841" s="7">
        <v>66</v>
      </c>
      <c r="E1841" s="7">
        <v>65</v>
      </c>
      <c r="F1841" s="7">
        <v>0.376</v>
      </c>
      <c r="G1841" s="7">
        <v>0.58299999999999996</v>
      </c>
      <c r="H1841" s="7">
        <v>4.2000000000000003E-2</v>
      </c>
      <c r="I1841" s="7">
        <v>160905794</v>
      </c>
      <c r="J1841" s="7">
        <v>0.35099999999999998</v>
      </c>
    </row>
    <row r="1842" spans="1:10" ht="15.75" customHeight="1" x14ac:dyDescent="0.35">
      <c r="A1842" s="7" t="s">
        <v>2065</v>
      </c>
      <c r="B1842" s="7">
        <v>2.8000000000000001E-2</v>
      </c>
      <c r="C1842" s="7">
        <v>7.8E-2</v>
      </c>
      <c r="D1842" s="7">
        <v>66</v>
      </c>
      <c r="E1842" s="7">
        <v>65</v>
      </c>
      <c r="F1842" s="7">
        <v>0.37</v>
      </c>
      <c r="G1842" s="7">
        <v>0.58799999999999997</v>
      </c>
      <c r="H1842" s="7">
        <v>4.2000000000000003E-2</v>
      </c>
      <c r="I1842" s="7">
        <v>163928329</v>
      </c>
      <c r="J1842" s="7">
        <v>0.35399999999999998</v>
      </c>
    </row>
    <row r="1843" spans="1:10" ht="15.75" customHeight="1" x14ac:dyDescent="0.35">
      <c r="A1843" s="7" t="s">
        <v>2066</v>
      </c>
      <c r="B1843" s="7">
        <v>2.7E-2</v>
      </c>
      <c r="C1843" s="7">
        <v>7.5999999999999998E-2</v>
      </c>
      <c r="D1843" s="7">
        <v>67</v>
      </c>
      <c r="E1843" s="7">
        <v>65</v>
      </c>
      <c r="F1843" s="7">
        <v>0.36499999999999999</v>
      </c>
      <c r="G1843" s="7">
        <v>0.59299999999999997</v>
      </c>
      <c r="H1843" s="7">
        <v>4.2999999999999997E-2</v>
      </c>
      <c r="I1843" s="7">
        <v>167008083</v>
      </c>
      <c r="J1843" s="7">
        <v>0.35799999999999998</v>
      </c>
    </row>
    <row r="1844" spans="1:10" ht="15.75" customHeight="1" x14ac:dyDescent="0.35">
      <c r="A1844" s="7" t="s">
        <v>2067</v>
      </c>
      <c r="B1844" s="7">
        <v>2.7E-2</v>
      </c>
      <c r="C1844" s="7">
        <v>7.4999999999999997E-2</v>
      </c>
      <c r="D1844" s="7">
        <v>67</v>
      </c>
      <c r="E1844" s="7">
        <v>65</v>
      </c>
      <c r="F1844" s="7">
        <v>0.36</v>
      </c>
      <c r="G1844" s="7">
        <v>0.59699999999999998</v>
      </c>
      <c r="H1844" s="7">
        <v>4.2999999999999997E-2</v>
      </c>
      <c r="I1844" s="7">
        <v>170093999</v>
      </c>
      <c r="J1844" s="7">
        <v>0.36199999999999999</v>
      </c>
    </row>
    <row r="1845" spans="1:10" ht="15.75" customHeight="1" x14ac:dyDescent="0.35">
      <c r="A1845" s="7" t="s">
        <v>2068</v>
      </c>
      <c r="B1845" s="7">
        <v>2.7E-2</v>
      </c>
      <c r="C1845" s="7">
        <v>7.2999999999999995E-2</v>
      </c>
      <c r="D1845" s="7">
        <v>67</v>
      </c>
      <c r="E1845" s="7">
        <v>65</v>
      </c>
      <c r="F1845" s="7">
        <v>0.35399999999999998</v>
      </c>
      <c r="G1845" s="7">
        <v>0.60199999999999998</v>
      </c>
      <c r="H1845" s="7">
        <v>4.2999999999999997E-2</v>
      </c>
      <c r="I1845" s="7">
        <v>173149306</v>
      </c>
      <c r="J1845" s="7">
        <v>0.36599999999999999</v>
      </c>
    </row>
    <row r="1846" spans="1:10" ht="15.75" customHeight="1" x14ac:dyDescent="0.35">
      <c r="A1846" s="7" t="s">
        <v>2069</v>
      </c>
      <c r="B1846" s="7">
        <v>2.5999999999999999E-2</v>
      </c>
      <c r="C1846" s="7">
        <v>7.1999999999999995E-2</v>
      </c>
      <c r="D1846" s="7">
        <v>67</v>
      </c>
      <c r="E1846" s="7">
        <v>65</v>
      </c>
      <c r="F1846" s="7">
        <v>0.34899999999999998</v>
      </c>
      <c r="G1846" s="7">
        <v>0.60799999999999998</v>
      </c>
      <c r="H1846" s="7">
        <v>4.2999999999999997E-2</v>
      </c>
      <c r="I1846" s="7">
        <v>176166353</v>
      </c>
      <c r="J1846" s="7">
        <v>0.37</v>
      </c>
    </row>
    <row r="1847" spans="1:10" ht="15.75" customHeight="1" x14ac:dyDescent="0.35">
      <c r="A1847" s="7" t="s">
        <v>2070</v>
      </c>
      <c r="B1847" s="7">
        <v>2.5999999999999999E-2</v>
      </c>
      <c r="C1847" s="7">
        <v>7.0999999999999994E-2</v>
      </c>
      <c r="D1847" s="7">
        <v>67</v>
      </c>
      <c r="E1847" s="7">
        <v>66</v>
      </c>
      <c r="F1847" s="7">
        <v>0.34300000000000003</v>
      </c>
      <c r="G1847" s="7">
        <v>0.61299999999999999</v>
      </c>
      <c r="H1847" s="7">
        <v>4.3999999999999997E-2</v>
      </c>
      <c r="I1847" s="7">
        <v>179160111</v>
      </c>
      <c r="J1847" s="7">
        <v>0.374</v>
      </c>
    </row>
    <row r="1848" spans="1:10" ht="15.75" customHeight="1" x14ac:dyDescent="0.35">
      <c r="A1848" s="7" t="s">
        <v>2071</v>
      </c>
      <c r="B1848" s="7">
        <v>2.4E-2</v>
      </c>
      <c r="C1848" s="7">
        <v>2.1999999999999999E-2</v>
      </c>
      <c r="D1848" s="7">
        <v>78</v>
      </c>
      <c r="E1848" s="7">
        <v>73</v>
      </c>
      <c r="F1848" s="7">
        <v>0.32100000000000001</v>
      </c>
      <c r="G1848" s="7">
        <v>0.623</v>
      </c>
      <c r="H1848" s="7">
        <v>5.5E-2</v>
      </c>
      <c r="I1848" s="7">
        <v>3054812</v>
      </c>
      <c r="J1848" s="7">
        <v>0.622</v>
      </c>
    </row>
    <row r="1849" spans="1:10" ht="15.75" customHeight="1" x14ac:dyDescent="0.35">
      <c r="A1849" s="7" t="s">
        <v>2073</v>
      </c>
      <c r="B1849" s="7">
        <v>2.4E-2</v>
      </c>
      <c r="C1849" s="7">
        <v>2.1000000000000001E-2</v>
      </c>
      <c r="D1849" s="7">
        <v>78</v>
      </c>
      <c r="E1849" s="7">
        <v>73</v>
      </c>
      <c r="F1849" s="7">
        <v>0.318</v>
      </c>
      <c r="G1849" s="7">
        <v>0.625</v>
      </c>
      <c r="H1849" s="7">
        <v>5.6000000000000001E-2</v>
      </c>
      <c r="I1849" s="7">
        <v>3116409</v>
      </c>
      <c r="J1849" s="7">
        <v>0.625</v>
      </c>
    </row>
    <row r="1850" spans="1:10" ht="15.75" customHeight="1" x14ac:dyDescent="0.35">
      <c r="A1850" s="7" t="s">
        <v>2074</v>
      </c>
      <c r="B1850" s="7">
        <v>2.3E-2</v>
      </c>
      <c r="C1850" s="7">
        <v>2.1000000000000001E-2</v>
      </c>
      <c r="D1850" s="7">
        <v>78</v>
      </c>
      <c r="E1850" s="7">
        <v>73</v>
      </c>
      <c r="F1850" s="7">
        <v>0.316</v>
      </c>
      <c r="G1850" s="7">
        <v>0.627</v>
      </c>
      <c r="H1850" s="7">
        <v>5.7000000000000002E-2</v>
      </c>
      <c r="I1850" s="7">
        <v>3178450</v>
      </c>
      <c r="J1850" s="7">
        <v>0.628</v>
      </c>
    </row>
    <row r="1851" spans="1:10" ht="15.75" customHeight="1" x14ac:dyDescent="0.35">
      <c r="A1851" s="7" t="s">
        <v>2075</v>
      </c>
      <c r="B1851" s="7">
        <v>2.3E-2</v>
      </c>
      <c r="C1851" s="7">
        <v>0.02</v>
      </c>
      <c r="D1851" s="7">
        <v>78</v>
      </c>
      <c r="E1851" s="7">
        <v>73</v>
      </c>
      <c r="F1851" s="7">
        <v>0.313</v>
      </c>
      <c r="G1851" s="7">
        <v>0.629</v>
      </c>
      <c r="H1851" s="7">
        <v>5.8000000000000003E-2</v>
      </c>
      <c r="I1851" s="7">
        <v>3240805</v>
      </c>
      <c r="J1851" s="7">
        <v>0.63100000000000001</v>
      </c>
    </row>
    <row r="1852" spans="1:10" ht="15.75" customHeight="1" x14ac:dyDescent="0.35">
      <c r="A1852" s="7" t="s">
        <v>2076</v>
      </c>
      <c r="B1852" s="7">
        <v>2.3E-2</v>
      </c>
      <c r="C1852" s="7">
        <v>0.02</v>
      </c>
      <c r="D1852" s="7">
        <v>79</v>
      </c>
      <c r="E1852" s="7">
        <v>73</v>
      </c>
      <c r="F1852" s="7">
        <v>0.31</v>
      </c>
      <c r="G1852" s="7">
        <v>0.63</v>
      </c>
      <c r="H1852" s="7">
        <v>0.06</v>
      </c>
      <c r="I1852" s="7">
        <v>3303335</v>
      </c>
      <c r="J1852" s="7">
        <v>0.63400000000000001</v>
      </c>
    </row>
    <row r="1853" spans="1:10" ht="15.75" customHeight="1" x14ac:dyDescent="0.35">
      <c r="A1853" s="7" t="s">
        <v>2077</v>
      </c>
      <c r="B1853" s="7">
        <v>2.1999999999999999E-2</v>
      </c>
      <c r="C1853" s="7">
        <v>1.9E-2</v>
      </c>
      <c r="D1853" s="7">
        <v>79</v>
      </c>
      <c r="E1853" s="7">
        <v>73</v>
      </c>
      <c r="F1853" s="7">
        <v>0.307</v>
      </c>
      <c r="G1853" s="7">
        <v>0.63200000000000001</v>
      </c>
      <c r="H1853" s="7">
        <v>6.0999999999999999E-2</v>
      </c>
      <c r="I1853" s="7">
        <v>3365929</v>
      </c>
      <c r="J1853" s="7">
        <v>0.63700000000000001</v>
      </c>
    </row>
    <row r="1854" spans="1:10" ht="15.75" customHeight="1" x14ac:dyDescent="0.35">
      <c r="A1854" s="7" t="s">
        <v>2078</v>
      </c>
      <c r="B1854" s="7">
        <v>2.1999999999999999E-2</v>
      </c>
      <c r="C1854" s="7">
        <v>1.9E-2</v>
      </c>
      <c r="D1854" s="7">
        <v>79</v>
      </c>
      <c r="E1854" s="7">
        <v>73</v>
      </c>
      <c r="F1854" s="7">
        <v>0.30499999999999999</v>
      </c>
      <c r="G1854" s="7">
        <v>0.63300000000000001</v>
      </c>
      <c r="H1854" s="7">
        <v>6.2E-2</v>
      </c>
      <c r="I1854" s="7">
        <v>3428509</v>
      </c>
      <c r="J1854" s="7">
        <v>0.64</v>
      </c>
    </row>
    <row r="1855" spans="1:10" ht="15.75" customHeight="1" x14ac:dyDescent="0.35">
      <c r="A1855" s="7" t="s">
        <v>2079</v>
      </c>
      <c r="B1855" s="7">
        <v>2.1000000000000001E-2</v>
      </c>
      <c r="C1855" s="7">
        <v>1.7999999999999999E-2</v>
      </c>
      <c r="D1855" s="7">
        <v>79</v>
      </c>
      <c r="E1855" s="7">
        <v>74</v>
      </c>
      <c r="F1855" s="7">
        <v>0.30199999999999999</v>
      </c>
      <c r="G1855" s="7">
        <v>0.63500000000000001</v>
      </c>
      <c r="H1855" s="7">
        <v>6.3E-2</v>
      </c>
      <c r="I1855" s="7">
        <v>3491034</v>
      </c>
      <c r="J1855" s="7">
        <v>0.64300000000000002</v>
      </c>
    </row>
    <row r="1856" spans="1:10" ht="15.75" customHeight="1" x14ac:dyDescent="0.35">
      <c r="A1856" s="7" t="s">
        <v>2080</v>
      </c>
      <c r="B1856" s="7">
        <v>2.1000000000000001E-2</v>
      </c>
      <c r="C1856" s="7">
        <v>1.7999999999999999E-2</v>
      </c>
      <c r="D1856" s="7">
        <v>80</v>
      </c>
      <c r="E1856" s="7">
        <v>74</v>
      </c>
      <c r="F1856" s="7">
        <v>0.29899999999999999</v>
      </c>
      <c r="G1856" s="7">
        <v>0.63600000000000001</v>
      </c>
      <c r="H1856" s="7">
        <v>6.5000000000000002E-2</v>
      </c>
      <c r="I1856" s="7">
        <v>3553480</v>
      </c>
      <c r="J1856" s="7">
        <v>0.64500000000000002</v>
      </c>
    </row>
    <row r="1857" spans="1:10" ht="15.75" customHeight="1" x14ac:dyDescent="0.35">
      <c r="A1857" s="7" t="s">
        <v>2081</v>
      </c>
      <c r="B1857" s="7">
        <v>2.1000000000000001E-2</v>
      </c>
      <c r="C1857" s="7">
        <v>1.7000000000000001E-2</v>
      </c>
      <c r="D1857" s="7">
        <v>80</v>
      </c>
      <c r="E1857" s="7">
        <v>74</v>
      </c>
      <c r="F1857" s="7">
        <v>0.29599999999999999</v>
      </c>
      <c r="G1857" s="7">
        <v>0.63800000000000001</v>
      </c>
      <c r="H1857" s="7">
        <v>6.6000000000000003E-2</v>
      </c>
      <c r="I1857" s="7">
        <v>3615846</v>
      </c>
      <c r="J1857" s="7">
        <v>0.64800000000000002</v>
      </c>
    </row>
    <row r="1858" spans="1:10" ht="15.75" customHeight="1" x14ac:dyDescent="0.35">
      <c r="A1858" s="7" t="s">
        <v>2082</v>
      </c>
      <c r="B1858" s="7">
        <v>0.02</v>
      </c>
      <c r="C1858" s="7">
        <v>1.7000000000000001E-2</v>
      </c>
      <c r="D1858" s="7">
        <v>80</v>
      </c>
      <c r="E1858" s="7">
        <v>74</v>
      </c>
      <c r="F1858" s="7">
        <v>0.29299999999999998</v>
      </c>
      <c r="G1858" s="7">
        <v>0.63900000000000001</v>
      </c>
      <c r="H1858" s="7">
        <v>6.8000000000000005E-2</v>
      </c>
      <c r="I1858" s="7">
        <v>3678128</v>
      </c>
      <c r="J1858" s="7">
        <v>0.65100000000000002</v>
      </c>
    </row>
    <row r="1859" spans="1:10" ht="15.75" customHeight="1" x14ac:dyDescent="0.35">
      <c r="A1859" s="7" t="s">
        <v>2083</v>
      </c>
      <c r="B1859" s="7">
        <v>0.02</v>
      </c>
      <c r="C1859" s="7">
        <v>1.6E-2</v>
      </c>
      <c r="D1859" s="7">
        <v>80</v>
      </c>
      <c r="E1859" s="7">
        <v>74</v>
      </c>
      <c r="F1859" s="7">
        <v>0.28999999999999998</v>
      </c>
      <c r="G1859" s="7">
        <v>0.64100000000000001</v>
      </c>
      <c r="H1859" s="7">
        <v>6.9000000000000006E-2</v>
      </c>
      <c r="I1859" s="7">
        <v>3740282</v>
      </c>
      <c r="J1859" s="7">
        <v>0.65400000000000003</v>
      </c>
    </row>
    <row r="1860" spans="1:10" ht="15.75" customHeight="1" x14ac:dyDescent="0.35">
      <c r="A1860" s="7" t="s">
        <v>2084</v>
      </c>
      <c r="B1860" s="7">
        <v>0.02</v>
      </c>
      <c r="C1860" s="7">
        <v>1.6E-2</v>
      </c>
      <c r="D1860" s="7">
        <v>80</v>
      </c>
      <c r="E1860" s="7">
        <v>75</v>
      </c>
      <c r="F1860" s="7">
        <v>0.28599999999999998</v>
      </c>
      <c r="G1860" s="7">
        <v>0.64300000000000002</v>
      </c>
      <c r="H1860" s="7">
        <v>7.0999999999999994E-2</v>
      </c>
      <c r="I1860" s="7">
        <v>3802281</v>
      </c>
      <c r="J1860" s="7">
        <v>0.65700000000000003</v>
      </c>
    </row>
    <row r="1861" spans="1:10" ht="15.75" customHeight="1" x14ac:dyDescent="0.35">
      <c r="A1861" s="7" t="s">
        <v>2085</v>
      </c>
      <c r="B1861" s="7">
        <v>3.5000000000000003E-2</v>
      </c>
      <c r="C1861" s="7">
        <v>5.8000000000000003E-2</v>
      </c>
      <c r="D1861" s="7">
        <v>61</v>
      </c>
      <c r="E1861" s="7">
        <v>57</v>
      </c>
      <c r="F1861" s="7">
        <v>0.40200000000000002</v>
      </c>
      <c r="G1861" s="7">
        <v>0.57299999999999995</v>
      </c>
      <c r="H1861" s="7">
        <v>2.5000000000000001E-2</v>
      </c>
      <c r="I1861" s="7">
        <v>5379226</v>
      </c>
      <c r="J1861" s="7">
        <v>0.13200000000000001</v>
      </c>
    </row>
    <row r="1862" spans="1:10" ht="15.75" customHeight="1" x14ac:dyDescent="0.35">
      <c r="A1862" s="7" t="s">
        <v>2087</v>
      </c>
      <c r="B1862" s="7">
        <v>3.5000000000000003E-2</v>
      </c>
      <c r="C1862" s="7">
        <v>5.8000000000000003E-2</v>
      </c>
      <c r="D1862" s="7">
        <v>61</v>
      </c>
      <c r="E1862" s="7">
        <v>57</v>
      </c>
      <c r="F1862" s="7">
        <v>0.40200000000000002</v>
      </c>
      <c r="G1862" s="7">
        <v>0.57299999999999995</v>
      </c>
      <c r="H1862" s="7">
        <v>2.5000000000000001E-2</v>
      </c>
      <c r="I1862" s="7">
        <v>5518971</v>
      </c>
      <c r="J1862" s="7">
        <v>0.13200000000000001</v>
      </c>
    </row>
    <row r="1863" spans="1:10" ht="15.75" customHeight="1" x14ac:dyDescent="0.35">
      <c r="A1863" s="7" t="s">
        <v>2088</v>
      </c>
      <c r="B1863" s="7">
        <v>3.4000000000000002E-2</v>
      </c>
      <c r="C1863" s="7">
        <v>5.7000000000000002E-2</v>
      </c>
      <c r="D1863" s="7">
        <v>62</v>
      </c>
      <c r="E1863" s="7">
        <v>57</v>
      </c>
      <c r="F1863" s="7">
        <v>0.40200000000000002</v>
      </c>
      <c r="G1863" s="7">
        <v>0.57299999999999995</v>
      </c>
      <c r="H1863" s="7">
        <v>2.5000000000000001E-2</v>
      </c>
      <c r="I1863" s="7">
        <v>5660267</v>
      </c>
      <c r="J1863" s="7">
        <v>0.13200000000000001</v>
      </c>
    </row>
    <row r="1864" spans="1:10" ht="15.75" customHeight="1" x14ac:dyDescent="0.35">
      <c r="A1864" s="7" t="s">
        <v>2089</v>
      </c>
      <c r="B1864" s="7">
        <v>3.4000000000000002E-2</v>
      </c>
      <c r="C1864" s="7">
        <v>5.7000000000000002E-2</v>
      </c>
      <c r="D1864" s="7">
        <v>62</v>
      </c>
      <c r="E1864" s="7">
        <v>58</v>
      </c>
      <c r="F1864" s="7">
        <v>0.40100000000000002</v>
      </c>
      <c r="G1864" s="7">
        <v>0.57299999999999995</v>
      </c>
      <c r="H1864" s="7">
        <v>2.5999999999999999E-2</v>
      </c>
      <c r="I1864" s="7">
        <v>5803302</v>
      </c>
      <c r="J1864" s="7">
        <v>0.13100000000000001</v>
      </c>
    </row>
    <row r="1865" spans="1:10" ht="15.75" customHeight="1" x14ac:dyDescent="0.35">
      <c r="A1865" s="7" t="s">
        <v>2090</v>
      </c>
      <c r="B1865" s="7">
        <v>3.3000000000000002E-2</v>
      </c>
      <c r="C1865" s="7">
        <v>5.6000000000000001E-2</v>
      </c>
      <c r="D1865" s="7">
        <v>62</v>
      </c>
      <c r="E1865" s="7">
        <v>58</v>
      </c>
      <c r="F1865" s="7">
        <v>0.40100000000000002</v>
      </c>
      <c r="G1865" s="7">
        <v>0.57399999999999995</v>
      </c>
      <c r="H1865" s="7">
        <v>2.5999999999999999E-2</v>
      </c>
      <c r="I1865" s="7">
        <v>5948461</v>
      </c>
      <c r="J1865" s="7">
        <v>0.13100000000000001</v>
      </c>
    </row>
    <row r="1866" spans="1:10" ht="15.75" customHeight="1" x14ac:dyDescent="0.35">
      <c r="A1866" s="7" t="s">
        <v>2091</v>
      </c>
      <c r="B1866" s="7">
        <v>3.3000000000000002E-2</v>
      </c>
      <c r="C1866" s="7">
        <v>5.6000000000000001E-2</v>
      </c>
      <c r="D1866" s="7">
        <v>63</v>
      </c>
      <c r="E1866" s="7">
        <v>59</v>
      </c>
      <c r="F1866" s="7">
        <v>0.4</v>
      </c>
      <c r="G1866" s="7">
        <v>0.57399999999999995</v>
      </c>
      <c r="H1866" s="7">
        <v>2.5999999999999999E-2</v>
      </c>
      <c r="I1866" s="7">
        <v>6095959</v>
      </c>
      <c r="J1866" s="7">
        <v>0.13100000000000001</v>
      </c>
    </row>
    <row r="1867" spans="1:10" ht="15.75" customHeight="1" x14ac:dyDescent="0.35">
      <c r="A1867" s="7" t="s">
        <v>2092</v>
      </c>
      <c r="B1867" s="7">
        <v>3.2000000000000001E-2</v>
      </c>
      <c r="C1867" s="7">
        <v>5.5E-2</v>
      </c>
      <c r="D1867" s="7">
        <v>63</v>
      </c>
      <c r="E1867" s="7">
        <v>59</v>
      </c>
      <c r="F1867" s="7">
        <v>0.39900000000000002</v>
      </c>
      <c r="G1867" s="7">
        <v>0.57499999999999996</v>
      </c>
      <c r="H1867" s="7">
        <v>2.5999999999999999E-2</v>
      </c>
      <c r="I1867" s="7">
        <v>6245797</v>
      </c>
      <c r="J1867" s="7">
        <v>0.13100000000000001</v>
      </c>
    </row>
    <row r="1868" spans="1:10" ht="15.75" customHeight="1" x14ac:dyDescent="0.35">
      <c r="A1868" s="7" t="s">
        <v>2093</v>
      </c>
      <c r="B1868" s="7">
        <v>3.2000000000000001E-2</v>
      </c>
      <c r="C1868" s="7">
        <v>5.3999999999999999E-2</v>
      </c>
      <c r="D1868" s="7">
        <v>63</v>
      </c>
      <c r="E1868" s="7">
        <v>59</v>
      </c>
      <c r="F1868" s="7">
        <v>0.39700000000000002</v>
      </c>
      <c r="G1868" s="7">
        <v>0.57599999999999996</v>
      </c>
      <c r="H1868" s="7">
        <v>2.7E-2</v>
      </c>
      <c r="I1868" s="7">
        <v>6397623</v>
      </c>
      <c r="J1868" s="7">
        <v>0.13100000000000001</v>
      </c>
    </row>
    <row r="1869" spans="1:10" ht="15.75" customHeight="1" x14ac:dyDescent="0.35">
      <c r="A1869" s="7" t="s">
        <v>2094</v>
      </c>
      <c r="B1869" s="7">
        <v>3.1E-2</v>
      </c>
      <c r="C1869" s="7">
        <v>5.2999999999999999E-2</v>
      </c>
      <c r="D1869" s="7">
        <v>64</v>
      </c>
      <c r="E1869" s="7">
        <v>60</v>
      </c>
      <c r="F1869" s="7">
        <v>0.39500000000000002</v>
      </c>
      <c r="G1869" s="7">
        <v>0.57799999999999996</v>
      </c>
      <c r="H1869" s="7">
        <v>2.7E-2</v>
      </c>
      <c r="I1869" s="7">
        <v>6550877</v>
      </c>
      <c r="J1869" s="7">
        <v>0.13100000000000001</v>
      </c>
    </row>
    <row r="1870" spans="1:10" ht="15.75" customHeight="1" x14ac:dyDescent="0.35">
      <c r="A1870" s="7" t="s">
        <v>2095</v>
      </c>
      <c r="B1870" s="7">
        <v>3.1E-2</v>
      </c>
      <c r="C1870" s="7">
        <v>5.1999999999999998E-2</v>
      </c>
      <c r="D1870" s="7">
        <v>64</v>
      </c>
      <c r="E1870" s="7">
        <v>60</v>
      </c>
      <c r="F1870" s="7">
        <v>0.39300000000000002</v>
      </c>
      <c r="G1870" s="7">
        <v>0.57899999999999996</v>
      </c>
      <c r="H1870" s="7">
        <v>2.7E-2</v>
      </c>
      <c r="I1870" s="7">
        <v>6704829</v>
      </c>
      <c r="J1870" s="7">
        <v>0.13</v>
      </c>
    </row>
    <row r="1871" spans="1:10" ht="15.75" customHeight="1" x14ac:dyDescent="0.35">
      <c r="A1871" s="7" t="s">
        <v>2096</v>
      </c>
      <c r="B1871" s="7">
        <v>0.03</v>
      </c>
      <c r="C1871" s="7">
        <v>5.0999999999999997E-2</v>
      </c>
      <c r="D1871" s="7">
        <v>64</v>
      </c>
      <c r="E1871" s="7">
        <v>60</v>
      </c>
      <c r="F1871" s="7">
        <v>0.39100000000000001</v>
      </c>
      <c r="G1871" s="7">
        <v>0.58199999999999996</v>
      </c>
      <c r="H1871" s="7">
        <v>2.8000000000000001E-2</v>
      </c>
      <c r="I1871" s="7">
        <v>6858945</v>
      </c>
      <c r="J1871" s="7">
        <v>0.13</v>
      </c>
    </row>
    <row r="1872" spans="1:10" ht="15.75" customHeight="1" x14ac:dyDescent="0.35">
      <c r="A1872" s="7" t="s">
        <v>2097</v>
      </c>
      <c r="B1872" s="7">
        <v>0.03</v>
      </c>
      <c r="C1872" s="7">
        <v>0.05</v>
      </c>
      <c r="D1872" s="7">
        <v>64</v>
      </c>
      <c r="E1872" s="7">
        <v>60</v>
      </c>
      <c r="F1872" s="7">
        <v>0.38700000000000001</v>
      </c>
      <c r="G1872" s="7">
        <v>0.58399999999999996</v>
      </c>
      <c r="H1872" s="7">
        <v>2.8000000000000001E-2</v>
      </c>
      <c r="I1872" s="7">
        <v>7012977</v>
      </c>
      <c r="J1872" s="7">
        <v>0.13</v>
      </c>
    </row>
    <row r="1873" spans="1:10" ht="15.75" customHeight="1" x14ac:dyDescent="0.35">
      <c r="A1873" s="7" t="s">
        <v>2098</v>
      </c>
      <c r="B1873" s="7">
        <v>2.9000000000000001E-2</v>
      </c>
      <c r="C1873" s="7">
        <v>4.8000000000000001E-2</v>
      </c>
      <c r="D1873" s="7">
        <v>64</v>
      </c>
      <c r="E1873" s="7">
        <v>60</v>
      </c>
      <c r="F1873" s="7">
        <v>0.38400000000000001</v>
      </c>
      <c r="G1873" s="7">
        <v>0.58799999999999997</v>
      </c>
      <c r="H1873" s="7">
        <v>2.9000000000000001E-2</v>
      </c>
      <c r="I1873" s="7">
        <v>7167010</v>
      </c>
      <c r="J1873" s="7">
        <v>0.13</v>
      </c>
    </row>
    <row r="1874" spans="1:10" ht="15.75" customHeight="1" x14ac:dyDescent="0.35">
      <c r="A1874" s="7" t="s">
        <v>2099</v>
      </c>
      <c r="B1874" s="7">
        <v>2.8000000000000001E-2</v>
      </c>
      <c r="C1874" s="7">
        <v>2.8000000000000001E-2</v>
      </c>
      <c r="D1874" s="7">
        <v>72</v>
      </c>
      <c r="E1874" s="7">
        <v>68</v>
      </c>
      <c r="F1874" s="7">
        <v>0.38200000000000001</v>
      </c>
      <c r="G1874" s="7">
        <v>0.57399999999999995</v>
      </c>
      <c r="H1874" s="7">
        <v>4.3999999999999997E-2</v>
      </c>
      <c r="I1874" s="7">
        <v>5350253</v>
      </c>
      <c r="J1874" s="7">
        <v>0.55300000000000005</v>
      </c>
    </row>
    <row r="1875" spans="1:10" ht="15.75" customHeight="1" x14ac:dyDescent="0.35">
      <c r="A1875" s="7" t="s">
        <v>2101</v>
      </c>
      <c r="B1875" s="7">
        <v>2.8000000000000001E-2</v>
      </c>
      <c r="C1875" s="7">
        <v>2.7E-2</v>
      </c>
      <c r="D1875" s="7">
        <v>73</v>
      </c>
      <c r="E1875" s="7">
        <v>68</v>
      </c>
      <c r="F1875" s="7">
        <v>0.377</v>
      </c>
      <c r="G1875" s="7">
        <v>0.57799999999999996</v>
      </c>
      <c r="H1875" s="7">
        <v>4.4999999999999998E-2</v>
      </c>
      <c r="I1875" s="7">
        <v>5460621</v>
      </c>
      <c r="J1875" s="7">
        <v>0.56000000000000005</v>
      </c>
    </row>
    <row r="1876" spans="1:10" ht="15.75" customHeight="1" x14ac:dyDescent="0.35">
      <c r="A1876" s="7" t="s">
        <v>2102</v>
      </c>
      <c r="B1876" s="7">
        <v>2.7E-2</v>
      </c>
      <c r="C1876" s="7">
        <v>2.5999999999999999E-2</v>
      </c>
      <c r="D1876" s="7">
        <v>73</v>
      </c>
      <c r="E1876" s="7">
        <v>69</v>
      </c>
      <c r="F1876" s="7">
        <v>0.372</v>
      </c>
      <c r="G1876" s="7">
        <v>0.58199999999999996</v>
      </c>
      <c r="H1876" s="7">
        <v>4.4999999999999998E-2</v>
      </c>
      <c r="I1876" s="7">
        <v>5571371</v>
      </c>
      <c r="J1876" s="7">
        <v>0.56599999999999995</v>
      </c>
    </row>
    <row r="1877" spans="1:10" ht="15.75" customHeight="1" x14ac:dyDescent="0.35">
      <c r="A1877" s="7" t="s">
        <v>2103</v>
      </c>
      <c r="B1877" s="7">
        <v>2.7E-2</v>
      </c>
      <c r="C1877" s="7">
        <v>2.5000000000000001E-2</v>
      </c>
      <c r="D1877" s="7">
        <v>73</v>
      </c>
      <c r="E1877" s="7">
        <v>69</v>
      </c>
      <c r="F1877" s="7">
        <v>0.36799999999999999</v>
      </c>
      <c r="G1877" s="7">
        <v>0.58599999999999997</v>
      </c>
      <c r="H1877" s="7">
        <v>4.5999999999999999E-2</v>
      </c>
      <c r="I1877" s="7">
        <v>5682350</v>
      </c>
      <c r="J1877" s="7">
        <v>0.56899999999999995</v>
      </c>
    </row>
    <row r="1878" spans="1:10" ht="15.75" customHeight="1" x14ac:dyDescent="0.35">
      <c r="A1878" s="7" t="s">
        <v>2104</v>
      </c>
      <c r="B1878" s="7">
        <v>2.5999999999999999E-2</v>
      </c>
      <c r="C1878" s="7">
        <v>2.5000000000000001E-2</v>
      </c>
      <c r="D1878" s="7">
        <v>73</v>
      </c>
      <c r="E1878" s="7">
        <v>69</v>
      </c>
      <c r="F1878" s="7">
        <v>0.36299999999999999</v>
      </c>
      <c r="G1878" s="7">
        <v>0.59</v>
      </c>
      <c r="H1878" s="7">
        <v>4.7E-2</v>
      </c>
      <c r="I1878" s="7">
        <v>5793330</v>
      </c>
      <c r="J1878" s="7">
        <v>0.57099999999999995</v>
      </c>
    </row>
    <row r="1879" spans="1:10" ht="15.75" customHeight="1" x14ac:dyDescent="0.35">
      <c r="A1879" s="7" t="s">
        <v>2105</v>
      </c>
      <c r="B1879" s="7">
        <v>2.5999999999999999E-2</v>
      </c>
      <c r="C1879" s="7">
        <v>2.4E-2</v>
      </c>
      <c r="D1879" s="7">
        <v>73</v>
      </c>
      <c r="E1879" s="7">
        <v>69</v>
      </c>
      <c r="F1879" s="7">
        <v>0.35799999999999998</v>
      </c>
      <c r="G1879" s="7">
        <v>0.59399999999999997</v>
      </c>
      <c r="H1879" s="7">
        <v>4.8000000000000001E-2</v>
      </c>
      <c r="I1879" s="7">
        <v>5904170</v>
      </c>
      <c r="J1879" s="7">
        <v>0.57399999999999995</v>
      </c>
    </row>
    <row r="1880" spans="1:10" ht="15.75" customHeight="1" x14ac:dyDescent="0.35">
      <c r="A1880" s="7" t="s">
        <v>2106</v>
      </c>
      <c r="B1880" s="7">
        <v>2.5000000000000001E-2</v>
      </c>
      <c r="C1880" s="7">
        <v>2.3E-2</v>
      </c>
      <c r="D1880" s="7">
        <v>74</v>
      </c>
      <c r="E1880" s="7">
        <v>69</v>
      </c>
      <c r="F1880" s="7">
        <v>0.35299999999999998</v>
      </c>
      <c r="G1880" s="7">
        <v>0.59799999999999998</v>
      </c>
      <c r="H1880" s="7">
        <v>4.8000000000000001E-2</v>
      </c>
      <c r="I1880" s="7">
        <v>6014781</v>
      </c>
      <c r="J1880" s="7">
        <v>0.57599999999999996</v>
      </c>
    </row>
    <row r="1881" spans="1:10" ht="15.75" customHeight="1" x14ac:dyDescent="0.35">
      <c r="A1881" s="7" t="s">
        <v>2107</v>
      </c>
      <c r="B1881" s="7">
        <v>2.5000000000000001E-2</v>
      </c>
      <c r="C1881" s="7">
        <v>2.3E-2</v>
      </c>
      <c r="D1881" s="7">
        <v>74</v>
      </c>
      <c r="E1881" s="7">
        <v>70</v>
      </c>
      <c r="F1881" s="7">
        <v>0.34899999999999998</v>
      </c>
      <c r="G1881" s="7">
        <v>0.60199999999999998</v>
      </c>
      <c r="H1881" s="7">
        <v>4.9000000000000002E-2</v>
      </c>
      <c r="I1881" s="7">
        <v>6125285</v>
      </c>
      <c r="J1881" s="7">
        <v>0.57799999999999996</v>
      </c>
    </row>
    <row r="1882" spans="1:10" ht="15.75" customHeight="1" x14ac:dyDescent="0.35">
      <c r="A1882" s="7" t="s">
        <v>2108</v>
      </c>
      <c r="B1882" s="7">
        <v>2.5000000000000001E-2</v>
      </c>
      <c r="C1882" s="7">
        <v>2.1999999999999999E-2</v>
      </c>
      <c r="D1882" s="7">
        <v>74</v>
      </c>
      <c r="E1882" s="7">
        <v>70</v>
      </c>
      <c r="F1882" s="7">
        <v>0.34399999999999997</v>
      </c>
      <c r="G1882" s="7">
        <v>0.60599999999999998</v>
      </c>
      <c r="H1882" s="7">
        <v>0.05</v>
      </c>
      <c r="I1882" s="7">
        <v>6236005</v>
      </c>
      <c r="J1882" s="7">
        <v>0.57999999999999996</v>
      </c>
    </row>
    <row r="1883" spans="1:10" ht="15.75" customHeight="1" x14ac:dyDescent="0.35">
      <c r="A1883" s="7" t="s">
        <v>2109</v>
      </c>
      <c r="B1883" s="7">
        <v>2.5000000000000001E-2</v>
      </c>
      <c r="C1883" s="7">
        <v>2.1000000000000001E-2</v>
      </c>
      <c r="D1883" s="7">
        <v>74</v>
      </c>
      <c r="E1883" s="7">
        <v>70</v>
      </c>
      <c r="F1883" s="7">
        <v>0.34</v>
      </c>
      <c r="G1883" s="7">
        <v>0.61</v>
      </c>
      <c r="H1883" s="7">
        <v>5.0999999999999997E-2</v>
      </c>
      <c r="I1883" s="7">
        <v>6347383</v>
      </c>
      <c r="J1883" s="7">
        <v>0.58299999999999996</v>
      </c>
    </row>
    <row r="1884" spans="1:10" ht="15.75" customHeight="1" x14ac:dyDescent="0.35">
      <c r="A1884" s="7" t="s">
        <v>2110</v>
      </c>
      <c r="B1884" s="7">
        <v>2.4E-2</v>
      </c>
      <c r="C1884" s="7">
        <v>2.1000000000000001E-2</v>
      </c>
      <c r="D1884" s="7">
        <v>74</v>
      </c>
      <c r="E1884" s="7">
        <v>70</v>
      </c>
      <c r="F1884" s="7">
        <v>0.33500000000000002</v>
      </c>
      <c r="G1884" s="7">
        <v>0.61299999999999999</v>
      </c>
      <c r="H1884" s="7">
        <v>5.1999999999999998E-2</v>
      </c>
      <c r="I1884" s="7">
        <v>6459721</v>
      </c>
      <c r="J1884" s="7">
        <v>0.58499999999999996</v>
      </c>
    </row>
    <row r="1885" spans="1:10" ht="15.75" customHeight="1" x14ac:dyDescent="0.35">
      <c r="A1885" s="7" t="s">
        <v>2111</v>
      </c>
      <c r="B1885" s="7">
        <v>2.4E-2</v>
      </c>
      <c r="C1885" s="7">
        <v>0.02</v>
      </c>
      <c r="D1885" s="7">
        <v>74</v>
      </c>
      <c r="E1885" s="7">
        <v>70</v>
      </c>
      <c r="F1885" s="7">
        <v>0.33100000000000002</v>
      </c>
      <c r="G1885" s="7">
        <v>0.61599999999999999</v>
      </c>
      <c r="H1885" s="7">
        <v>5.2999999999999999E-2</v>
      </c>
      <c r="I1885" s="7">
        <v>6573097</v>
      </c>
      <c r="J1885" s="7">
        <v>0.58699999999999997</v>
      </c>
    </row>
    <row r="1886" spans="1:10" ht="15.75" customHeight="1" x14ac:dyDescent="0.35">
      <c r="A1886" s="7" t="s">
        <v>2112</v>
      </c>
      <c r="B1886" s="7">
        <v>2.4E-2</v>
      </c>
      <c r="C1886" s="7">
        <v>1.9E-2</v>
      </c>
      <c r="D1886" s="7">
        <v>74</v>
      </c>
      <c r="E1886" s="7">
        <v>70</v>
      </c>
      <c r="F1886" s="7">
        <v>0.32800000000000001</v>
      </c>
      <c r="G1886" s="7">
        <v>0.61899999999999999</v>
      </c>
      <c r="H1886" s="7">
        <v>5.3999999999999999E-2</v>
      </c>
      <c r="I1886" s="7">
        <v>6687361</v>
      </c>
      <c r="J1886" s="7">
        <v>0.58899999999999997</v>
      </c>
    </row>
    <row r="1887" spans="1:10" ht="15.75" customHeight="1" x14ac:dyDescent="0.35">
      <c r="A1887" s="7" t="s">
        <v>2113</v>
      </c>
      <c r="B1887" s="7">
        <v>2.4E-2</v>
      </c>
      <c r="C1887" s="7">
        <v>0.03</v>
      </c>
      <c r="D1887" s="7">
        <v>73</v>
      </c>
      <c r="E1887" s="7">
        <v>68</v>
      </c>
      <c r="F1887" s="7">
        <v>0.34100000000000003</v>
      </c>
      <c r="G1887" s="7">
        <v>0.61099999999999999</v>
      </c>
      <c r="H1887" s="7">
        <v>4.8000000000000001E-2</v>
      </c>
      <c r="I1887" s="7">
        <v>26000080</v>
      </c>
      <c r="J1887" s="7">
        <v>0.73</v>
      </c>
    </row>
    <row r="1888" spans="1:10" ht="15.75" customHeight="1" x14ac:dyDescent="0.35">
      <c r="A1888" s="7" t="s">
        <v>2115</v>
      </c>
      <c r="B1888" s="7">
        <v>2.4E-2</v>
      </c>
      <c r="C1888" s="7">
        <v>2.8000000000000001E-2</v>
      </c>
      <c r="D1888" s="7">
        <v>74</v>
      </c>
      <c r="E1888" s="7">
        <v>68</v>
      </c>
      <c r="F1888" s="7">
        <v>0.33700000000000002</v>
      </c>
      <c r="G1888" s="7">
        <v>0.61399999999999999</v>
      </c>
      <c r="H1888" s="7">
        <v>4.9000000000000002E-2</v>
      </c>
      <c r="I1888" s="7">
        <v>26372358</v>
      </c>
      <c r="J1888" s="7">
        <v>0.73399999999999999</v>
      </c>
    </row>
    <row r="1889" spans="1:10" ht="15.75" customHeight="1" x14ac:dyDescent="0.35">
      <c r="A1889" s="7" t="s">
        <v>2116</v>
      </c>
      <c r="B1889" s="7">
        <v>2.3E-2</v>
      </c>
      <c r="C1889" s="7">
        <v>2.5999999999999999E-2</v>
      </c>
      <c r="D1889" s="7">
        <v>74</v>
      </c>
      <c r="E1889" s="7">
        <v>69</v>
      </c>
      <c r="F1889" s="7">
        <v>0.33300000000000002</v>
      </c>
      <c r="G1889" s="7">
        <v>0.61699999999999999</v>
      </c>
      <c r="H1889" s="7">
        <v>5.0999999999999997E-2</v>
      </c>
      <c r="I1889" s="7">
        <v>26729909</v>
      </c>
      <c r="J1889" s="7">
        <v>0.73899999999999999</v>
      </c>
    </row>
    <row r="1890" spans="1:10" ht="15.75" customHeight="1" x14ac:dyDescent="0.35">
      <c r="A1890" s="7" t="s">
        <v>2117</v>
      </c>
      <c r="B1890" s="7">
        <v>2.3E-2</v>
      </c>
      <c r="C1890" s="7">
        <v>2.5000000000000001E-2</v>
      </c>
      <c r="D1890" s="7">
        <v>74</v>
      </c>
      <c r="E1890" s="7">
        <v>69</v>
      </c>
      <c r="F1890" s="7">
        <v>0.32800000000000001</v>
      </c>
      <c r="G1890" s="7">
        <v>0.62</v>
      </c>
      <c r="H1890" s="7">
        <v>5.1999999999999998E-2</v>
      </c>
      <c r="I1890" s="7">
        <v>27073334</v>
      </c>
      <c r="J1890" s="7">
        <v>0.74199999999999999</v>
      </c>
    </row>
    <row r="1891" spans="1:10" ht="15.75" customHeight="1" x14ac:dyDescent="0.35">
      <c r="A1891" s="7" t="s">
        <v>2118</v>
      </c>
      <c r="B1891" s="7">
        <v>2.1999999999999999E-2</v>
      </c>
      <c r="C1891" s="7">
        <v>2.3E-2</v>
      </c>
      <c r="D1891" s="7">
        <v>75</v>
      </c>
      <c r="E1891" s="7">
        <v>69</v>
      </c>
      <c r="F1891" s="7">
        <v>0.32400000000000001</v>
      </c>
      <c r="G1891" s="7">
        <v>0.623</v>
      </c>
      <c r="H1891" s="7">
        <v>5.2999999999999999E-2</v>
      </c>
      <c r="I1891" s="7">
        <v>27403845</v>
      </c>
      <c r="J1891" s="7">
        <v>0.746</v>
      </c>
    </row>
    <row r="1892" spans="1:10" ht="15.75" customHeight="1" x14ac:dyDescent="0.35">
      <c r="A1892" s="7" t="s">
        <v>2119</v>
      </c>
      <c r="B1892" s="7">
        <v>2.1999999999999999E-2</v>
      </c>
      <c r="C1892" s="7">
        <v>2.1999999999999999E-2</v>
      </c>
      <c r="D1892" s="7">
        <v>75</v>
      </c>
      <c r="E1892" s="7">
        <v>70</v>
      </c>
      <c r="F1892" s="7">
        <v>0.32</v>
      </c>
      <c r="G1892" s="7">
        <v>0.626</v>
      </c>
      <c r="H1892" s="7">
        <v>5.3999999999999999E-2</v>
      </c>
      <c r="I1892" s="7">
        <v>27723281</v>
      </c>
      <c r="J1892" s="7">
        <v>0.75</v>
      </c>
    </row>
    <row r="1893" spans="1:10" ht="15.75" customHeight="1" x14ac:dyDescent="0.35">
      <c r="A1893" s="7" t="s">
        <v>2120</v>
      </c>
      <c r="B1893" s="7">
        <v>2.1999999999999999E-2</v>
      </c>
      <c r="C1893" s="7">
        <v>0.02</v>
      </c>
      <c r="D1893" s="7">
        <v>75</v>
      </c>
      <c r="E1893" s="7">
        <v>70</v>
      </c>
      <c r="F1893" s="7">
        <v>0.316</v>
      </c>
      <c r="G1893" s="7">
        <v>0.629</v>
      </c>
      <c r="H1893" s="7">
        <v>5.5E-2</v>
      </c>
      <c r="I1893" s="7">
        <v>28030688</v>
      </c>
      <c r="J1893" s="7">
        <v>0.754</v>
      </c>
    </row>
    <row r="1894" spans="1:10" ht="15.75" customHeight="1" x14ac:dyDescent="0.35">
      <c r="A1894" s="7" t="s">
        <v>2121</v>
      </c>
      <c r="B1894" s="7">
        <v>2.1000000000000001E-2</v>
      </c>
      <c r="C1894" s="7">
        <v>1.9E-2</v>
      </c>
      <c r="D1894" s="7">
        <v>76</v>
      </c>
      <c r="E1894" s="7">
        <v>70</v>
      </c>
      <c r="F1894" s="7">
        <v>0.312</v>
      </c>
      <c r="G1894" s="7">
        <v>0.63200000000000001</v>
      </c>
      <c r="H1894" s="7">
        <v>5.6000000000000001E-2</v>
      </c>
      <c r="I1894" s="7">
        <v>28328410</v>
      </c>
      <c r="J1894" s="7">
        <v>0.75800000000000001</v>
      </c>
    </row>
    <row r="1895" spans="1:10" ht="15.75" customHeight="1" x14ac:dyDescent="0.35">
      <c r="A1895" s="7" t="s">
        <v>2122</v>
      </c>
      <c r="B1895" s="7">
        <v>2.1000000000000001E-2</v>
      </c>
      <c r="C1895" s="7">
        <v>1.7000000000000001E-2</v>
      </c>
      <c r="D1895" s="7">
        <v>76</v>
      </c>
      <c r="E1895" s="7">
        <v>71</v>
      </c>
      <c r="F1895" s="7">
        <v>0.308</v>
      </c>
      <c r="G1895" s="7">
        <v>0.63500000000000001</v>
      </c>
      <c r="H1895" s="7">
        <v>5.7000000000000002E-2</v>
      </c>
      <c r="I1895" s="7">
        <v>28625628</v>
      </c>
      <c r="J1895" s="7">
        <v>0.76200000000000001</v>
      </c>
    </row>
    <row r="1896" spans="1:10" ht="15.75" customHeight="1" x14ac:dyDescent="0.35">
      <c r="A1896" s="7" t="s">
        <v>2123</v>
      </c>
      <c r="B1896" s="7">
        <v>2.1000000000000001E-2</v>
      </c>
      <c r="C1896" s="7">
        <v>1.6E-2</v>
      </c>
      <c r="D1896" s="7">
        <v>76</v>
      </c>
      <c r="E1896" s="7">
        <v>71</v>
      </c>
      <c r="F1896" s="7">
        <v>0.30399999999999999</v>
      </c>
      <c r="G1896" s="7">
        <v>0.63700000000000001</v>
      </c>
      <c r="H1896" s="7">
        <v>5.8999999999999997E-2</v>
      </c>
      <c r="I1896" s="7">
        <v>28934303</v>
      </c>
      <c r="J1896" s="7">
        <v>0.76600000000000001</v>
      </c>
    </row>
    <row r="1897" spans="1:10" ht="15.75" customHeight="1" x14ac:dyDescent="0.35">
      <c r="A1897" s="7" t="s">
        <v>2124</v>
      </c>
      <c r="B1897" s="7">
        <v>2.1000000000000001E-2</v>
      </c>
      <c r="C1897" s="7">
        <v>1.4999999999999999E-2</v>
      </c>
      <c r="D1897" s="7">
        <v>77</v>
      </c>
      <c r="E1897" s="7">
        <v>71</v>
      </c>
      <c r="F1897" s="7">
        <v>0.3</v>
      </c>
      <c r="G1897" s="7">
        <v>0.64</v>
      </c>
      <c r="H1897" s="7">
        <v>0.06</v>
      </c>
      <c r="I1897" s="7">
        <v>29262830</v>
      </c>
      <c r="J1897" s="7">
        <v>0.76900000000000002</v>
      </c>
    </row>
    <row r="1898" spans="1:10" ht="15.75" customHeight="1" x14ac:dyDescent="0.35">
      <c r="A1898" s="7" t="s">
        <v>2125</v>
      </c>
      <c r="B1898" s="7">
        <v>0.02</v>
      </c>
      <c r="C1898" s="7">
        <v>1.4E-2</v>
      </c>
      <c r="D1898" s="7">
        <v>77</v>
      </c>
      <c r="E1898" s="7">
        <v>72</v>
      </c>
      <c r="F1898" s="7">
        <v>0.29599999999999999</v>
      </c>
      <c r="G1898" s="7">
        <v>0.64300000000000002</v>
      </c>
      <c r="H1898" s="7">
        <v>6.0999999999999999E-2</v>
      </c>
      <c r="I1898" s="7">
        <v>29614887</v>
      </c>
      <c r="J1898" s="7">
        <v>0.77300000000000002</v>
      </c>
    </row>
    <row r="1899" spans="1:10" ht="15.75" customHeight="1" x14ac:dyDescent="0.35">
      <c r="A1899" s="7" t="s">
        <v>2126</v>
      </c>
      <c r="B1899" s="7">
        <v>0.02</v>
      </c>
      <c r="C1899" s="7">
        <v>1.4E-2</v>
      </c>
      <c r="D1899" s="7">
        <v>77</v>
      </c>
      <c r="E1899" s="7">
        <v>72</v>
      </c>
      <c r="F1899" s="7">
        <v>0.29199999999999998</v>
      </c>
      <c r="G1899" s="7">
        <v>0.64600000000000002</v>
      </c>
      <c r="H1899" s="7">
        <v>6.3E-2</v>
      </c>
      <c r="I1899" s="7">
        <v>29987800</v>
      </c>
      <c r="J1899" s="7">
        <v>0.77600000000000002</v>
      </c>
    </row>
    <row r="1900" spans="1:10" ht="15.75" customHeight="1" x14ac:dyDescent="0.35">
      <c r="A1900" s="7" t="s">
        <v>2127</v>
      </c>
      <c r="B1900" s="7">
        <v>0.03</v>
      </c>
      <c r="C1900" s="7">
        <v>0.03</v>
      </c>
      <c r="D1900" s="7">
        <v>70</v>
      </c>
      <c r="E1900" s="7">
        <v>64</v>
      </c>
      <c r="F1900" s="7">
        <v>0.38500000000000001</v>
      </c>
      <c r="G1900" s="7">
        <v>0.58299999999999996</v>
      </c>
      <c r="H1900" s="7">
        <v>3.2000000000000001E-2</v>
      </c>
      <c r="I1900" s="7">
        <v>77651848</v>
      </c>
      <c r="J1900" s="7">
        <v>0.48</v>
      </c>
    </row>
    <row r="1901" spans="1:10" ht="15.75" customHeight="1" x14ac:dyDescent="0.35">
      <c r="A1901" s="7" t="s">
        <v>2129</v>
      </c>
      <c r="B1901" s="7">
        <v>2.9000000000000001E-2</v>
      </c>
      <c r="C1901" s="7">
        <v>0.03</v>
      </c>
      <c r="D1901" s="7">
        <v>70</v>
      </c>
      <c r="E1901" s="7">
        <v>64</v>
      </c>
      <c r="F1901" s="7">
        <v>0.38200000000000001</v>
      </c>
      <c r="G1901" s="7">
        <v>0.58499999999999996</v>
      </c>
      <c r="H1901" s="7">
        <v>3.3000000000000002E-2</v>
      </c>
      <c r="I1901" s="7">
        <v>79297756</v>
      </c>
      <c r="J1901" s="7">
        <v>0.47699999999999998</v>
      </c>
    </row>
    <row r="1902" spans="1:10" ht="15.75" customHeight="1" x14ac:dyDescent="0.35">
      <c r="A1902" s="7" t="s">
        <v>2130</v>
      </c>
      <c r="B1902" s="7">
        <v>2.9000000000000001E-2</v>
      </c>
      <c r="C1902" s="7">
        <v>2.9000000000000001E-2</v>
      </c>
      <c r="D1902" s="7">
        <v>70</v>
      </c>
      <c r="E1902" s="7">
        <v>64</v>
      </c>
      <c r="F1902" s="7">
        <v>0.38</v>
      </c>
      <c r="G1902" s="7">
        <v>0.58699999999999997</v>
      </c>
      <c r="H1902" s="7">
        <v>3.3000000000000002E-2</v>
      </c>
      <c r="I1902" s="7">
        <v>80953652</v>
      </c>
      <c r="J1902" s="7">
        <v>0.47399999999999998</v>
      </c>
    </row>
    <row r="1903" spans="1:10" ht="15.75" customHeight="1" x14ac:dyDescent="0.35">
      <c r="A1903" s="7" t="s">
        <v>2131</v>
      </c>
      <c r="B1903" s="7">
        <v>2.8000000000000001E-2</v>
      </c>
      <c r="C1903" s="7">
        <v>2.9000000000000001E-2</v>
      </c>
      <c r="D1903" s="7">
        <v>71</v>
      </c>
      <c r="E1903" s="7">
        <v>64</v>
      </c>
      <c r="F1903" s="7">
        <v>0.377</v>
      </c>
      <c r="G1903" s="7">
        <v>0.59</v>
      </c>
      <c r="H1903" s="7">
        <v>3.3000000000000002E-2</v>
      </c>
      <c r="I1903" s="7">
        <v>82604681</v>
      </c>
      <c r="J1903" s="7">
        <v>0.47099999999999997</v>
      </c>
    </row>
    <row r="1904" spans="1:10" ht="15.75" customHeight="1" x14ac:dyDescent="0.35">
      <c r="A1904" s="7" t="s">
        <v>2132</v>
      </c>
      <c r="B1904" s="7">
        <v>2.8000000000000001E-2</v>
      </c>
      <c r="C1904" s="7">
        <v>2.8000000000000001E-2</v>
      </c>
      <c r="D1904" s="7">
        <v>71</v>
      </c>
      <c r="E1904" s="7">
        <v>64</v>
      </c>
      <c r="F1904" s="7">
        <v>0.374</v>
      </c>
      <c r="G1904" s="7">
        <v>0.59199999999999997</v>
      </c>
      <c r="H1904" s="7">
        <v>3.4000000000000002E-2</v>
      </c>
      <c r="I1904" s="7">
        <v>84231329</v>
      </c>
      <c r="J1904" s="7">
        <v>0.46899999999999997</v>
      </c>
    </row>
    <row r="1905" spans="1:10" ht="15.75" customHeight="1" x14ac:dyDescent="0.35">
      <c r="A1905" s="7" t="s">
        <v>2133</v>
      </c>
      <c r="B1905" s="7">
        <v>2.7E-2</v>
      </c>
      <c r="C1905" s="7">
        <v>2.8000000000000001E-2</v>
      </c>
      <c r="D1905" s="7">
        <v>71</v>
      </c>
      <c r="E1905" s="7">
        <v>64</v>
      </c>
      <c r="F1905" s="7">
        <v>0.371</v>
      </c>
      <c r="G1905" s="7">
        <v>0.59499999999999997</v>
      </c>
      <c r="H1905" s="7">
        <v>3.4000000000000002E-2</v>
      </c>
      <c r="I1905" s="7">
        <v>85821214</v>
      </c>
      <c r="J1905" s="7">
        <v>0.46600000000000003</v>
      </c>
    </row>
    <row r="1906" spans="1:10" ht="15.75" customHeight="1" x14ac:dyDescent="0.35">
      <c r="A1906" s="7" t="s">
        <v>2134</v>
      </c>
      <c r="B1906" s="7">
        <v>2.7E-2</v>
      </c>
      <c r="C1906" s="7">
        <v>2.7E-2</v>
      </c>
      <c r="D1906" s="7">
        <v>71</v>
      </c>
      <c r="E1906" s="7">
        <v>64</v>
      </c>
      <c r="F1906" s="7">
        <v>0.36699999999999999</v>
      </c>
      <c r="G1906" s="7">
        <v>0.59799999999999998</v>
      </c>
      <c r="H1906" s="7">
        <v>3.5000000000000003E-2</v>
      </c>
      <c r="I1906" s="7">
        <v>87366573</v>
      </c>
      <c r="J1906" s="7">
        <v>0.46300000000000002</v>
      </c>
    </row>
    <row r="1907" spans="1:10" ht="15.75" customHeight="1" x14ac:dyDescent="0.35">
      <c r="A1907" s="7" t="s">
        <v>2135</v>
      </c>
      <c r="B1907" s="7">
        <v>2.5999999999999999E-2</v>
      </c>
      <c r="C1907" s="7">
        <v>2.7E-2</v>
      </c>
      <c r="D1907" s="7">
        <v>71</v>
      </c>
      <c r="E1907" s="7">
        <v>64</v>
      </c>
      <c r="F1907" s="7">
        <v>0.36399999999999999</v>
      </c>
      <c r="G1907" s="7">
        <v>0.60099999999999998</v>
      </c>
      <c r="H1907" s="7">
        <v>3.5000000000000003E-2</v>
      </c>
      <c r="I1907" s="7">
        <v>88875548</v>
      </c>
      <c r="J1907" s="7">
        <v>0.46100000000000002</v>
      </c>
    </row>
    <row r="1908" spans="1:10" ht="15.75" customHeight="1" x14ac:dyDescent="0.35">
      <c r="A1908" s="7" t="s">
        <v>2136</v>
      </c>
      <c r="B1908" s="7">
        <v>2.5999999999999999E-2</v>
      </c>
      <c r="C1908" s="7">
        <v>2.5999999999999999E-2</v>
      </c>
      <c r="D1908" s="7">
        <v>71</v>
      </c>
      <c r="E1908" s="7">
        <v>65</v>
      </c>
      <c r="F1908" s="7">
        <v>0.36</v>
      </c>
      <c r="G1908" s="7">
        <v>0.60399999999999998</v>
      </c>
      <c r="H1908" s="7">
        <v>3.5999999999999997E-2</v>
      </c>
      <c r="I1908" s="7">
        <v>90371287</v>
      </c>
      <c r="J1908" s="7">
        <v>0.45800000000000002</v>
      </c>
    </row>
    <row r="1909" spans="1:10" ht="15.75" customHeight="1" x14ac:dyDescent="0.35">
      <c r="A1909" s="7" t="s">
        <v>2137</v>
      </c>
      <c r="B1909" s="7">
        <v>2.5000000000000001E-2</v>
      </c>
      <c r="C1909" s="7">
        <v>2.5999999999999999E-2</v>
      </c>
      <c r="D1909" s="7">
        <v>72</v>
      </c>
      <c r="E1909" s="7">
        <v>65</v>
      </c>
      <c r="F1909" s="7">
        <v>0.35699999999999998</v>
      </c>
      <c r="G1909" s="7">
        <v>0.60699999999999998</v>
      </c>
      <c r="H1909" s="7">
        <v>3.6999999999999998E-2</v>
      </c>
      <c r="I1909" s="7">
        <v>91886400</v>
      </c>
      <c r="J1909" s="7">
        <v>0.45500000000000002</v>
      </c>
    </row>
    <row r="1910" spans="1:10" ht="15.75" customHeight="1" x14ac:dyDescent="0.35">
      <c r="A1910" s="7" t="s">
        <v>2138</v>
      </c>
      <c r="B1910" s="7">
        <v>2.5000000000000001E-2</v>
      </c>
      <c r="C1910" s="7">
        <v>2.5000000000000001E-2</v>
      </c>
      <c r="D1910" s="7">
        <v>72</v>
      </c>
      <c r="E1910" s="7">
        <v>65</v>
      </c>
      <c r="F1910" s="7">
        <v>0.35299999999999998</v>
      </c>
      <c r="G1910" s="7">
        <v>0.61</v>
      </c>
      <c r="H1910" s="7">
        <v>3.6999999999999998E-2</v>
      </c>
      <c r="I1910" s="7">
        <v>93444322</v>
      </c>
      <c r="J1910" s="7">
        <v>0.45300000000000001</v>
      </c>
    </row>
    <row r="1911" spans="1:10" ht="15.75" customHeight="1" x14ac:dyDescent="0.35">
      <c r="A1911" s="7" t="s">
        <v>2139</v>
      </c>
      <c r="B1911" s="7">
        <v>2.5000000000000001E-2</v>
      </c>
      <c r="C1911" s="7">
        <v>2.5000000000000001E-2</v>
      </c>
      <c r="D1911" s="7">
        <v>72</v>
      </c>
      <c r="E1911" s="7">
        <v>65</v>
      </c>
      <c r="F1911" s="7">
        <v>0.34899999999999998</v>
      </c>
      <c r="G1911" s="7">
        <v>0.61299999999999999</v>
      </c>
      <c r="H1911" s="7">
        <v>3.7999999999999999E-2</v>
      </c>
      <c r="I1911" s="7">
        <v>95053437</v>
      </c>
      <c r="J1911" s="7">
        <v>0.45</v>
      </c>
    </row>
    <row r="1912" spans="1:10" ht="15.75" customHeight="1" x14ac:dyDescent="0.35">
      <c r="A1912" s="7" t="s">
        <v>2140</v>
      </c>
      <c r="B1912" s="7">
        <v>2.5000000000000001E-2</v>
      </c>
      <c r="C1912" s="7">
        <v>2.4E-2</v>
      </c>
      <c r="D1912" s="7">
        <v>72</v>
      </c>
      <c r="E1912" s="7">
        <v>65</v>
      </c>
      <c r="F1912" s="7">
        <v>0.34499999999999997</v>
      </c>
      <c r="G1912" s="7">
        <v>0.61599999999999999</v>
      </c>
      <c r="H1912" s="7">
        <v>3.7999999999999999E-2</v>
      </c>
      <c r="I1912" s="7">
        <v>96706764</v>
      </c>
      <c r="J1912" s="7">
        <v>0.44800000000000001</v>
      </c>
    </row>
    <row r="1913" spans="1:10" ht="15.75" customHeight="1" x14ac:dyDescent="0.35">
      <c r="A1913" s="7" t="s">
        <v>2141</v>
      </c>
      <c r="B1913" s="7">
        <v>0.01</v>
      </c>
      <c r="C1913" s="7">
        <v>8.0000000000000002E-3</v>
      </c>
      <c r="D1913" s="7">
        <v>78</v>
      </c>
      <c r="E1913" s="7">
        <v>70</v>
      </c>
      <c r="F1913" s="7">
        <v>0.19400000000000001</v>
      </c>
      <c r="G1913" s="7">
        <v>0.68400000000000005</v>
      </c>
      <c r="H1913" s="7">
        <v>0.123</v>
      </c>
      <c r="I1913" s="7">
        <v>38258629</v>
      </c>
      <c r="J1913" s="7">
        <v>0.61699999999999999</v>
      </c>
    </row>
    <row r="1914" spans="1:10" ht="15.75" customHeight="1" x14ac:dyDescent="0.35">
      <c r="A1914" s="7" t="s">
        <v>2143</v>
      </c>
      <c r="B1914" s="7">
        <v>0.01</v>
      </c>
      <c r="C1914" s="7">
        <v>8.0000000000000002E-3</v>
      </c>
      <c r="D1914" s="7">
        <v>78</v>
      </c>
      <c r="E1914" s="7">
        <v>70</v>
      </c>
      <c r="F1914" s="7">
        <v>0.187</v>
      </c>
      <c r="G1914" s="7">
        <v>0.68799999999999994</v>
      </c>
      <c r="H1914" s="7">
        <v>0.125</v>
      </c>
      <c r="I1914" s="7">
        <v>38248076</v>
      </c>
      <c r="J1914" s="7">
        <v>0.61799999999999999</v>
      </c>
    </row>
    <row r="1915" spans="1:10" ht="15.75" customHeight="1" x14ac:dyDescent="0.35">
      <c r="A1915" s="7" t="s">
        <v>2144</v>
      </c>
      <c r="B1915" s="7">
        <v>8.9999999999999993E-3</v>
      </c>
      <c r="C1915" s="7">
        <v>7.0000000000000001E-3</v>
      </c>
      <c r="D1915" s="7">
        <v>79</v>
      </c>
      <c r="E1915" s="7">
        <v>70</v>
      </c>
      <c r="F1915" s="7">
        <v>0.18</v>
      </c>
      <c r="G1915" s="7">
        <v>0.69199999999999995</v>
      </c>
      <c r="H1915" s="7">
        <v>0.127</v>
      </c>
      <c r="I1915" s="7">
        <v>38230364</v>
      </c>
      <c r="J1915" s="7">
        <v>0.61799999999999999</v>
      </c>
    </row>
    <row r="1916" spans="1:10" ht="15.75" customHeight="1" x14ac:dyDescent="0.35">
      <c r="A1916" s="7" t="s">
        <v>2145</v>
      </c>
      <c r="B1916" s="7">
        <v>8.9999999999999993E-3</v>
      </c>
      <c r="C1916" s="7">
        <v>7.0000000000000001E-3</v>
      </c>
      <c r="D1916" s="7">
        <v>79</v>
      </c>
      <c r="E1916" s="7">
        <v>71</v>
      </c>
      <c r="F1916" s="7">
        <v>0.17399999999999999</v>
      </c>
      <c r="G1916" s="7">
        <v>0.69599999999999995</v>
      </c>
      <c r="H1916" s="7">
        <v>0.13</v>
      </c>
      <c r="I1916" s="7">
        <v>38204570</v>
      </c>
      <c r="J1916" s="7">
        <v>0.61699999999999999</v>
      </c>
    </row>
    <row r="1917" spans="1:10" ht="15.75" customHeight="1" x14ac:dyDescent="0.35">
      <c r="A1917" s="7" t="s">
        <v>2146</v>
      </c>
      <c r="B1917" s="7">
        <v>8.9999999999999993E-3</v>
      </c>
      <c r="C1917" s="7">
        <v>7.0000000000000001E-3</v>
      </c>
      <c r="D1917" s="7">
        <v>79</v>
      </c>
      <c r="E1917" s="7">
        <v>71</v>
      </c>
      <c r="F1917" s="7">
        <v>0.16900000000000001</v>
      </c>
      <c r="G1917" s="7">
        <v>0.7</v>
      </c>
      <c r="H1917" s="7">
        <v>0.13100000000000001</v>
      </c>
      <c r="I1917" s="7">
        <v>38182222</v>
      </c>
      <c r="J1917" s="7">
        <v>0.61599999999999999</v>
      </c>
    </row>
    <row r="1918" spans="1:10" ht="15.75" customHeight="1" x14ac:dyDescent="0.35">
      <c r="A1918" s="7" t="s">
        <v>2147</v>
      </c>
      <c r="B1918" s="7">
        <v>0.01</v>
      </c>
      <c r="C1918" s="7">
        <v>7.0000000000000001E-3</v>
      </c>
      <c r="D1918" s="7">
        <v>79</v>
      </c>
      <c r="E1918" s="7">
        <v>71</v>
      </c>
      <c r="F1918" s="7">
        <v>0.16400000000000001</v>
      </c>
      <c r="G1918" s="7">
        <v>0.70299999999999996</v>
      </c>
      <c r="H1918" s="7">
        <v>0.13300000000000001</v>
      </c>
      <c r="I1918" s="7">
        <v>38165445</v>
      </c>
      <c r="J1918" s="7">
        <v>0.61499999999999999</v>
      </c>
    </row>
    <row r="1919" spans="1:10" ht="15.75" customHeight="1" x14ac:dyDescent="0.35">
      <c r="A1919" s="7" t="s">
        <v>2148</v>
      </c>
      <c r="B1919" s="7">
        <v>0.01</v>
      </c>
      <c r="C1919" s="7">
        <v>6.0000000000000001E-3</v>
      </c>
      <c r="D1919" s="7">
        <v>80</v>
      </c>
      <c r="E1919" s="7">
        <v>71</v>
      </c>
      <c r="F1919" s="7">
        <v>0.16</v>
      </c>
      <c r="G1919" s="7">
        <v>0.70699999999999996</v>
      </c>
      <c r="H1919" s="7">
        <v>0.13300000000000001</v>
      </c>
      <c r="I1919" s="7">
        <v>38141267</v>
      </c>
      <c r="J1919" s="7">
        <v>0.61299999999999999</v>
      </c>
    </row>
    <row r="1920" spans="1:10" ht="15.75" customHeight="1" x14ac:dyDescent="0.35">
      <c r="A1920" s="7" t="s">
        <v>2149</v>
      </c>
      <c r="B1920" s="7">
        <v>0.01</v>
      </c>
      <c r="C1920" s="7">
        <v>6.0000000000000001E-3</v>
      </c>
      <c r="D1920" s="7">
        <v>80</v>
      </c>
      <c r="E1920" s="7">
        <v>71</v>
      </c>
      <c r="F1920" s="7">
        <v>0.156</v>
      </c>
      <c r="G1920" s="7">
        <v>0.71</v>
      </c>
      <c r="H1920" s="7">
        <v>0.13300000000000001</v>
      </c>
      <c r="I1920" s="7">
        <v>38120560</v>
      </c>
      <c r="J1920" s="7">
        <v>0.61199999999999999</v>
      </c>
    </row>
    <row r="1921" spans="1:10" ht="15.75" customHeight="1" x14ac:dyDescent="0.35">
      <c r="A1921" s="7" t="s">
        <v>2150</v>
      </c>
      <c r="B1921" s="7">
        <v>1.0999999999999999E-2</v>
      </c>
      <c r="C1921" s="7">
        <v>6.0000000000000001E-3</v>
      </c>
      <c r="D1921" s="7">
        <v>80</v>
      </c>
      <c r="E1921" s="7">
        <v>71</v>
      </c>
      <c r="F1921" s="7">
        <v>0.154</v>
      </c>
      <c r="G1921" s="7">
        <v>0.71299999999999997</v>
      </c>
      <c r="H1921" s="7">
        <v>0.13300000000000001</v>
      </c>
      <c r="I1921" s="7">
        <v>38125759</v>
      </c>
      <c r="J1921" s="7">
        <v>0.61099999999999999</v>
      </c>
    </row>
    <row r="1922" spans="1:10" ht="15.75" customHeight="1" x14ac:dyDescent="0.35">
      <c r="A1922" s="7" t="s">
        <v>2151</v>
      </c>
      <c r="B1922" s="7">
        <v>1.0999999999999999E-2</v>
      </c>
      <c r="C1922" s="7">
        <v>5.0000000000000001E-3</v>
      </c>
      <c r="D1922" s="7">
        <v>80</v>
      </c>
      <c r="E1922" s="7">
        <v>72</v>
      </c>
      <c r="F1922" s="7">
        <v>0.152</v>
      </c>
      <c r="G1922" s="7">
        <v>0.71499999999999997</v>
      </c>
      <c r="H1922" s="7">
        <v>0.13400000000000001</v>
      </c>
      <c r="I1922" s="7">
        <v>38151603</v>
      </c>
      <c r="J1922" s="7">
        <v>0.61</v>
      </c>
    </row>
    <row r="1923" spans="1:10" ht="15.75" customHeight="1" x14ac:dyDescent="0.35">
      <c r="A1923" s="7" t="s">
        <v>2152</v>
      </c>
      <c r="B1923" s="7">
        <v>1.0999999999999999E-2</v>
      </c>
      <c r="C1923" s="7">
        <v>5.0000000000000001E-3</v>
      </c>
      <c r="D1923" s="7">
        <v>81</v>
      </c>
      <c r="E1923" s="7">
        <v>72</v>
      </c>
      <c r="F1923" s="7">
        <v>0.15</v>
      </c>
      <c r="G1923" s="7">
        <v>0.71499999999999997</v>
      </c>
      <c r="H1923" s="7">
        <v>0.13500000000000001</v>
      </c>
      <c r="I1923" s="7">
        <v>38183683</v>
      </c>
      <c r="J1923" s="7">
        <v>0.60899999999999999</v>
      </c>
    </row>
    <row r="1924" spans="1:10" ht="15.75" customHeight="1" x14ac:dyDescent="0.35">
      <c r="A1924" s="7" t="s">
        <v>2153</v>
      </c>
      <c r="B1924" s="7">
        <v>0.01</v>
      </c>
      <c r="C1924" s="7">
        <v>5.0000000000000001E-3</v>
      </c>
      <c r="D1924" s="7">
        <v>81</v>
      </c>
      <c r="E1924" s="7">
        <v>73</v>
      </c>
      <c r="F1924" s="7">
        <v>0.14899999999999999</v>
      </c>
      <c r="G1924" s="7">
        <v>0.71299999999999997</v>
      </c>
      <c r="H1924" s="7">
        <v>0.13700000000000001</v>
      </c>
      <c r="I1924" s="7">
        <v>38534157</v>
      </c>
      <c r="J1924" s="7">
        <v>0.60799999999999998</v>
      </c>
    </row>
    <row r="1925" spans="1:10" ht="15.75" customHeight="1" x14ac:dyDescent="0.35">
      <c r="A1925" s="7" t="s">
        <v>2154</v>
      </c>
      <c r="B1925" s="7">
        <v>0.01</v>
      </c>
      <c r="C1925" s="7">
        <v>5.0000000000000001E-3</v>
      </c>
      <c r="D1925" s="7">
        <v>81</v>
      </c>
      <c r="E1925" s="7">
        <v>73</v>
      </c>
      <c r="F1925" s="7">
        <v>0.14899999999999999</v>
      </c>
      <c r="G1925" s="7">
        <v>0.71</v>
      </c>
      <c r="H1925" s="7">
        <v>0.14000000000000001</v>
      </c>
      <c r="I1925" s="7">
        <v>38535873</v>
      </c>
      <c r="J1925" s="7">
        <v>0.60699999999999998</v>
      </c>
    </row>
    <row r="1926" spans="1:10" ht="15.75" customHeight="1" x14ac:dyDescent="0.35">
      <c r="A1926" s="7" t="s">
        <v>2155</v>
      </c>
      <c r="B1926" s="7">
        <v>1.2E-2</v>
      </c>
      <c r="C1926" s="7">
        <v>6.0000000000000001E-3</v>
      </c>
      <c r="D1926" s="7">
        <v>80</v>
      </c>
      <c r="E1926" s="7">
        <v>73</v>
      </c>
      <c r="F1926" s="7">
        <v>0.16200000000000001</v>
      </c>
      <c r="G1926" s="7">
        <v>0.67600000000000005</v>
      </c>
      <c r="H1926" s="7">
        <v>0.16200000000000001</v>
      </c>
      <c r="I1926" s="7">
        <v>10289898</v>
      </c>
      <c r="J1926" s="7">
        <v>0.54400000000000004</v>
      </c>
    </row>
    <row r="1927" spans="1:10" ht="15.75" customHeight="1" x14ac:dyDescent="0.35">
      <c r="A1927" s="7" t="s">
        <v>2157</v>
      </c>
      <c r="B1927" s="7">
        <v>1.0999999999999999E-2</v>
      </c>
      <c r="C1927" s="7">
        <v>5.0000000000000001E-3</v>
      </c>
      <c r="D1927" s="7">
        <v>80</v>
      </c>
      <c r="E1927" s="7">
        <v>73</v>
      </c>
      <c r="F1927" s="7">
        <v>0.16</v>
      </c>
      <c r="G1927" s="7">
        <v>0.67600000000000005</v>
      </c>
      <c r="H1927" s="7">
        <v>0.16400000000000001</v>
      </c>
      <c r="I1927" s="7">
        <v>10362722</v>
      </c>
      <c r="J1927" s="7">
        <v>0.55000000000000004</v>
      </c>
    </row>
    <row r="1928" spans="1:10" ht="15.75" customHeight="1" x14ac:dyDescent="0.35">
      <c r="A1928" s="7" t="s">
        <v>2158</v>
      </c>
      <c r="B1928" s="7">
        <v>1.0999999999999999E-2</v>
      </c>
      <c r="C1928" s="7">
        <v>5.0000000000000001E-3</v>
      </c>
      <c r="D1928" s="7">
        <v>81</v>
      </c>
      <c r="E1928" s="7">
        <v>74</v>
      </c>
      <c r="F1928" s="7">
        <v>0.159</v>
      </c>
      <c r="G1928" s="7">
        <v>0.67500000000000004</v>
      </c>
      <c r="H1928" s="7">
        <v>0.16600000000000001</v>
      </c>
      <c r="I1928" s="7">
        <v>10419631</v>
      </c>
      <c r="J1928" s="7">
        <v>0.55700000000000005</v>
      </c>
    </row>
    <row r="1929" spans="1:10" ht="15.75" customHeight="1" x14ac:dyDescent="0.35">
      <c r="A1929" s="7" t="s">
        <v>2159</v>
      </c>
      <c r="B1929" s="7">
        <v>1.0999999999999999E-2</v>
      </c>
      <c r="C1929" s="7">
        <v>4.0000000000000001E-3</v>
      </c>
      <c r="D1929" s="7">
        <v>81</v>
      </c>
      <c r="E1929" s="7">
        <v>74</v>
      </c>
      <c r="F1929" s="7">
        <v>0.158</v>
      </c>
      <c r="G1929" s="7">
        <v>0.67400000000000004</v>
      </c>
      <c r="H1929" s="7">
        <v>0.16800000000000001</v>
      </c>
      <c r="I1929" s="7">
        <v>10458821</v>
      </c>
      <c r="J1929" s="7">
        <v>0.56299999999999994</v>
      </c>
    </row>
    <row r="1930" spans="1:10" ht="15.75" customHeight="1" x14ac:dyDescent="0.35">
      <c r="A1930" s="7" t="s">
        <v>2160</v>
      </c>
      <c r="B1930" s="7">
        <v>0.01</v>
      </c>
      <c r="C1930" s="7">
        <v>4.0000000000000001E-3</v>
      </c>
      <c r="D1930" s="7">
        <v>81</v>
      </c>
      <c r="E1930" s="7">
        <v>75</v>
      </c>
      <c r="F1930" s="7">
        <v>0.157</v>
      </c>
      <c r="G1930" s="7">
        <v>0.67400000000000004</v>
      </c>
      <c r="H1930" s="7">
        <v>0.17</v>
      </c>
      <c r="I1930" s="7">
        <v>10483861</v>
      </c>
      <c r="J1930" s="7">
        <v>0.56899999999999995</v>
      </c>
    </row>
    <row r="1931" spans="1:10" ht="15.75" customHeight="1" x14ac:dyDescent="0.35">
      <c r="A1931" s="7" t="s">
        <v>2161</v>
      </c>
      <c r="B1931" s="7">
        <v>0.01</v>
      </c>
      <c r="C1931" s="7">
        <v>4.0000000000000001E-3</v>
      </c>
      <c r="D1931" s="7">
        <v>81</v>
      </c>
      <c r="E1931" s="7">
        <v>75</v>
      </c>
      <c r="F1931" s="7">
        <v>0.156</v>
      </c>
      <c r="G1931" s="7">
        <v>0.67300000000000004</v>
      </c>
      <c r="H1931" s="7">
        <v>0.17100000000000001</v>
      </c>
      <c r="I1931" s="7">
        <v>10503330</v>
      </c>
      <c r="J1931" s="7">
        <v>0.57499999999999996</v>
      </c>
    </row>
    <row r="1932" spans="1:10" ht="15.75" customHeight="1" x14ac:dyDescent="0.35">
      <c r="A1932" s="7" t="s">
        <v>2162</v>
      </c>
      <c r="B1932" s="7">
        <v>0.01</v>
      </c>
      <c r="C1932" s="7">
        <v>4.0000000000000001E-3</v>
      </c>
      <c r="D1932" s="7">
        <v>82</v>
      </c>
      <c r="E1932" s="7">
        <v>75</v>
      </c>
      <c r="F1932" s="7">
        <v>0.155</v>
      </c>
      <c r="G1932" s="7">
        <v>0.67200000000000004</v>
      </c>
      <c r="H1932" s="7">
        <v>0.17299999999999999</v>
      </c>
      <c r="I1932" s="7">
        <v>10522288</v>
      </c>
      <c r="J1932" s="7">
        <v>0.58099999999999996</v>
      </c>
    </row>
    <row r="1933" spans="1:10" ht="15.75" customHeight="1" x14ac:dyDescent="0.35">
      <c r="A1933" s="7" t="s">
        <v>2163</v>
      </c>
      <c r="B1933" s="7">
        <v>0.01</v>
      </c>
      <c r="C1933" s="7">
        <v>3.0000000000000001E-3</v>
      </c>
      <c r="D1933" s="7">
        <v>82</v>
      </c>
      <c r="E1933" s="7">
        <v>75</v>
      </c>
      <c r="F1933" s="7">
        <v>0.154</v>
      </c>
      <c r="G1933" s="7">
        <v>0.67100000000000004</v>
      </c>
      <c r="H1933" s="7">
        <v>0.17499999999999999</v>
      </c>
      <c r="I1933" s="7">
        <v>10542964</v>
      </c>
      <c r="J1933" s="7">
        <v>0.58699999999999997</v>
      </c>
    </row>
    <row r="1934" spans="1:10" ht="15.75" customHeight="1" x14ac:dyDescent="0.35">
      <c r="A1934" s="7" t="s">
        <v>2164</v>
      </c>
      <c r="B1934" s="7">
        <v>0.01</v>
      </c>
      <c r="C1934" s="7">
        <v>3.0000000000000001E-3</v>
      </c>
      <c r="D1934" s="7">
        <v>82</v>
      </c>
      <c r="E1934" s="7">
        <v>76</v>
      </c>
      <c r="F1934" s="7">
        <v>0.153</v>
      </c>
      <c r="G1934" s="7">
        <v>0.67</v>
      </c>
      <c r="H1934" s="7">
        <v>0.17599999999999999</v>
      </c>
      <c r="I1934" s="7">
        <v>10558177</v>
      </c>
      <c r="J1934" s="7">
        <v>0.59399999999999997</v>
      </c>
    </row>
    <row r="1935" spans="1:10" ht="15.75" customHeight="1" x14ac:dyDescent="0.35">
      <c r="A1935" s="7" t="s">
        <v>2165</v>
      </c>
      <c r="B1935" s="7">
        <v>8.9999999999999993E-3</v>
      </c>
      <c r="C1935" s="7">
        <v>3.0000000000000001E-3</v>
      </c>
      <c r="D1935" s="7">
        <v>82</v>
      </c>
      <c r="E1935" s="7">
        <v>76</v>
      </c>
      <c r="F1935" s="7">
        <v>0.153</v>
      </c>
      <c r="G1935" s="7">
        <v>0.66900000000000004</v>
      </c>
      <c r="H1935" s="7">
        <v>0.17799999999999999</v>
      </c>
      <c r="I1935" s="7">
        <v>10568247</v>
      </c>
      <c r="J1935" s="7">
        <v>0.6</v>
      </c>
    </row>
    <row r="1936" spans="1:10" ht="15.75" customHeight="1" x14ac:dyDescent="0.35">
      <c r="A1936" s="7" t="s">
        <v>2166</v>
      </c>
      <c r="B1936" s="7">
        <v>0.01</v>
      </c>
      <c r="C1936" s="7">
        <v>3.0000000000000001E-3</v>
      </c>
      <c r="D1936" s="7">
        <v>82</v>
      </c>
      <c r="E1936" s="7">
        <v>76</v>
      </c>
      <c r="F1936" s="7">
        <v>0.151</v>
      </c>
      <c r="G1936" s="7">
        <v>0.66800000000000004</v>
      </c>
      <c r="H1936" s="7">
        <v>0.18</v>
      </c>
      <c r="I1936" s="7">
        <v>10573100</v>
      </c>
      <c r="J1936" s="7">
        <v>0.60599999999999998</v>
      </c>
    </row>
    <row r="1937" spans="1:10" ht="15.75" customHeight="1" x14ac:dyDescent="0.35">
      <c r="A1937" s="7" t="s">
        <v>2167</v>
      </c>
      <c r="B1937" s="7">
        <v>8.9999999999999993E-3</v>
      </c>
      <c r="C1937" s="7">
        <v>3.0000000000000001E-3</v>
      </c>
      <c r="D1937" s="7">
        <v>84</v>
      </c>
      <c r="E1937" s="7">
        <v>77</v>
      </c>
      <c r="F1937" s="7">
        <v>0.15</v>
      </c>
      <c r="G1937" s="7">
        <v>0.66700000000000004</v>
      </c>
      <c r="H1937" s="7">
        <v>0.182</v>
      </c>
      <c r="I1937" s="7">
        <v>10557560</v>
      </c>
      <c r="J1937" s="7">
        <v>0.61199999999999999</v>
      </c>
    </row>
    <row r="1938" spans="1:10" ht="15.75" customHeight="1" x14ac:dyDescent="0.35">
      <c r="A1938" s="7" t="s">
        <v>2168</v>
      </c>
      <c r="B1938" s="7">
        <v>8.9999999999999993E-3</v>
      </c>
      <c r="C1938" s="7">
        <v>3.0000000000000001E-3</v>
      </c>
      <c r="D1938" s="7">
        <v>84</v>
      </c>
      <c r="E1938" s="7">
        <v>77</v>
      </c>
      <c r="F1938" s="7">
        <v>0.14899999999999999</v>
      </c>
      <c r="G1938" s="7">
        <v>0.66600000000000004</v>
      </c>
      <c r="H1938" s="7">
        <v>0.185</v>
      </c>
      <c r="I1938" s="7">
        <v>10514844</v>
      </c>
      <c r="J1938" s="7">
        <v>0.61799999999999999</v>
      </c>
    </row>
    <row r="1939" spans="1:10" ht="15.75" customHeight="1" x14ac:dyDescent="0.35">
      <c r="A1939" s="7" t="s">
        <v>2169</v>
      </c>
      <c r="B1939" s="7">
        <v>1.6E-2</v>
      </c>
      <c r="C1939" s="9">
        <v>3.2813011456628703E-2</v>
      </c>
      <c r="D1939" s="7">
        <v>81</v>
      </c>
      <c r="E1939" s="7">
        <v>73</v>
      </c>
      <c r="F1939" s="7">
        <v>0.23599999999999999</v>
      </c>
      <c r="G1939" s="7">
        <v>0.65100000000000002</v>
      </c>
      <c r="H1939" s="7">
        <v>0.113</v>
      </c>
      <c r="I1939" s="7">
        <v>3810605</v>
      </c>
      <c r="J1939" s="7">
        <v>0.94399999999999995</v>
      </c>
    </row>
    <row r="1940" spans="1:10" ht="15.75" customHeight="1" x14ac:dyDescent="0.35">
      <c r="A1940" s="7" t="s">
        <v>2171</v>
      </c>
      <c r="B1940" s="7">
        <v>1.4999999999999999E-2</v>
      </c>
      <c r="C1940" s="9">
        <v>3.2813011456628703E-2</v>
      </c>
      <c r="D1940" s="7">
        <v>81</v>
      </c>
      <c r="E1940" s="7">
        <v>73</v>
      </c>
      <c r="F1940" s="7">
        <v>0.23300000000000001</v>
      </c>
      <c r="G1940" s="7">
        <v>0.65200000000000002</v>
      </c>
      <c r="H1940" s="7">
        <v>0.115</v>
      </c>
      <c r="I1940" s="7">
        <v>3818774</v>
      </c>
      <c r="J1940" s="7">
        <v>0.94299999999999995</v>
      </c>
    </row>
    <row r="1941" spans="1:10" ht="15.75" customHeight="1" x14ac:dyDescent="0.35">
      <c r="A1941" s="7" t="s">
        <v>2172</v>
      </c>
      <c r="B1941" s="7">
        <v>1.4E-2</v>
      </c>
      <c r="C1941" s="9">
        <v>3.2813011456628703E-2</v>
      </c>
      <c r="D1941" s="7">
        <v>82</v>
      </c>
      <c r="E1941" s="7">
        <v>74</v>
      </c>
      <c r="F1941" s="7">
        <v>0.23</v>
      </c>
      <c r="G1941" s="7">
        <v>0.65300000000000002</v>
      </c>
      <c r="H1941" s="7">
        <v>0.11700000000000001</v>
      </c>
      <c r="I1941" s="7">
        <v>3823701</v>
      </c>
      <c r="J1941" s="7">
        <v>0.94299999999999995</v>
      </c>
    </row>
    <row r="1942" spans="1:10" ht="15.75" customHeight="1" x14ac:dyDescent="0.35">
      <c r="A1942" s="7" t="s">
        <v>2173</v>
      </c>
      <c r="B1942" s="7">
        <v>1.2999999999999999E-2</v>
      </c>
      <c r="C1942" s="9">
        <v>3.2813011456628703E-2</v>
      </c>
      <c r="D1942" s="7">
        <v>82</v>
      </c>
      <c r="E1942" s="7">
        <v>74</v>
      </c>
      <c r="F1942" s="7">
        <v>0.22700000000000001</v>
      </c>
      <c r="G1942" s="7">
        <v>0.65400000000000003</v>
      </c>
      <c r="H1942" s="7">
        <v>0.11799999999999999</v>
      </c>
      <c r="I1942" s="7">
        <v>3826095</v>
      </c>
      <c r="J1942" s="7">
        <v>0.94199999999999995</v>
      </c>
    </row>
    <row r="1943" spans="1:10" ht="15.75" customHeight="1" x14ac:dyDescent="0.35">
      <c r="A1943" s="7" t="s">
        <v>2174</v>
      </c>
      <c r="B1943" s="7">
        <v>1.2999999999999999E-2</v>
      </c>
      <c r="C1943" s="9">
        <v>3.2813011456628703E-2</v>
      </c>
      <c r="D1943" s="7">
        <v>82</v>
      </c>
      <c r="E1943" s="7">
        <v>74</v>
      </c>
      <c r="F1943" s="7">
        <v>0.22500000000000001</v>
      </c>
      <c r="G1943" s="7">
        <v>0.65500000000000003</v>
      </c>
      <c r="H1943" s="7">
        <v>0.12</v>
      </c>
      <c r="I1943" s="7">
        <v>3826878</v>
      </c>
      <c r="J1943" s="7">
        <v>0.94199999999999995</v>
      </c>
    </row>
    <row r="1944" spans="1:10" ht="15.75" customHeight="1" x14ac:dyDescent="0.35">
      <c r="A1944" s="7" t="s">
        <v>2175</v>
      </c>
      <c r="B1944" s="7">
        <v>1.2999999999999999E-2</v>
      </c>
      <c r="C1944" s="9">
        <v>3.2813011456628703E-2</v>
      </c>
      <c r="D1944" s="7">
        <v>82</v>
      </c>
      <c r="E1944" s="7">
        <v>74</v>
      </c>
      <c r="F1944" s="7">
        <v>0.222</v>
      </c>
      <c r="G1944" s="7">
        <v>0.65700000000000003</v>
      </c>
      <c r="H1944" s="7">
        <v>0.122</v>
      </c>
      <c r="I1944" s="7">
        <v>3821362</v>
      </c>
      <c r="J1944" s="7">
        <v>0.94099999999999995</v>
      </c>
    </row>
    <row r="1945" spans="1:10" ht="15.75" customHeight="1" x14ac:dyDescent="0.35">
      <c r="A1945" s="7" t="s">
        <v>2176</v>
      </c>
      <c r="B1945" s="7">
        <v>1.2E-2</v>
      </c>
      <c r="C1945" s="9">
        <v>3.2813011456628703E-2</v>
      </c>
      <c r="D1945" s="7">
        <v>83</v>
      </c>
      <c r="E1945" s="7">
        <v>74</v>
      </c>
      <c r="F1945" s="7">
        <v>0.219</v>
      </c>
      <c r="G1945" s="7">
        <v>0.65800000000000003</v>
      </c>
      <c r="H1945" s="7">
        <v>0.123</v>
      </c>
      <c r="I1945" s="7">
        <v>3805214</v>
      </c>
      <c r="J1945" s="7">
        <v>0.94099999999999995</v>
      </c>
    </row>
    <row r="1946" spans="1:10" ht="15.75" customHeight="1" x14ac:dyDescent="0.35">
      <c r="A1946" s="7" t="s">
        <v>2177</v>
      </c>
      <c r="B1946" s="7">
        <v>1.2E-2</v>
      </c>
      <c r="C1946" s="9">
        <v>3.2813011456628703E-2</v>
      </c>
      <c r="D1946" s="7">
        <v>83</v>
      </c>
      <c r="E1946" s="7">
        <v>74</v>
      </c>
      <c r="F1946" s="7">
        <v>0.215</v>
      </c>
      <c r="G1946" s="7">
        <v>0.66</v>
      </c>
      <c r="H1946" s="7">
        <v>0.125</v>
      </c>
      <c r="I1946" s="7">
        <v>3782995</v>
      </c>
      <c r="J1946" s="7">
        <v>0.94</v>
      </c>
    </row>
    <row r="1947" spans="1:10" ht="15.75" customHeight="1" x14ac:dyDescent="0.35">
      <c r="A1947" s="7" t="s">
        <v>2178</v>
      </c>
      <c r="B1947" s="7">
        <v>1.2E-2</v>
      </c>
      <c r="C1947" s="9">
        <v>3.2813011456628703E-2</v>
      </c>
      <c r="D1947" s="7">
        <v>83</v>
      </c>
      <c r="E1947" s="7">
        <v>75</v>
      </c>
      <c r="F1947" s="7">
        <v>0.21199999999999999</v>
      </c>
      <c r="G1947" s="7">
        <v>0.66200000000000003</v>
      </c>
      <c r="H1947" s="7">
        <v>0.126</v>
      </c>
      <c r="I1947" s="7">
        <v>3760866</v>
      </c>
      <c r="J1947" s="7">
        <v>0.93899999999999995</v>
      </c>
    </row>
    <row r="1948" spans="1:10" ht="15.75" customHeight="1" x14ac:dyDescent="0.35">
      <c r="A1948" s="7" t="s">
        <v>2179</v>
      </c>
      <c r="B1948" s="7">
        <v>1.2E-2</v>
      </c>
      <c r="C1948" s="9">
        <v>3.2813011456628703E-2</v>
      </c>
      <c r="D1948" s="7">
        <v>82</v>
      </c>
      <c r="E1948" s="7">
        <v>74</v>
      </c>
      <c r="F1948" s="7">
        <v>0.20799999999999999</v>
      </c>
      <c r="G1948" s="7">
        <v>0.66400000000000003</v>
      </c>
      <c r="H1948" s="7">
        <v>0.128</v>
      </c>
      <c r="I1948" s="7">
        <v>3740410</v>
      </c>
      <c r="J1948" s="7">
        <v>0.93899999999999995</v>
      </c>
    </row>
    <row r="1949" spans="1:10" ht="15.75" customHeight="1" x14ac:dyDescent="0.35">
      <c r="A1949" s="7" t="s">
        <v>2180</v>
      </c>
      <c r="B1949" s="7">
        <v>1.0999999999999999E-2</v>
      </c>
      <c r="C1949" s="9">
        <v>3.2813011456628703E-2</v>
      </c>
      <c r="D1949" s="7">
        <v>82</v>
      </c>
      <c r="E1949" s="7">
        <v>74</v>
      </c>
      <c r="F1949" s="7">
        <v>0.20499999999999999</v>
      </c>
      <c r="G1949" s="7">
        <v>0.66500000000000004</v>
      </c>
      <c r="H1949" s="7">
        <v>0.13</v>
      </c>
      <c r="I1949" s="7">
        <v>3721208</v>
      </c>
      <c r="J1949" s="7">
        <v>0.93799999999999994</v>
      </c>
    </row>
    <row r="1950" spans="1:10" ht="15.75" customHeight="1" x14ac:dyDescent="0.35">
      <c r="A1950" s="7" t="s">
        <v>2181</v>
      </c>
      <c r="B1950" s="7">
        <v>1.0999999999999999E-2</v>
      </c>
      <c r="C1950" s="9">
        <v>3.2813011456628703E-2</v>
      </c>
      <c r="D1950" s="7">
        <v>82</v>
      </c>
      <c r="E1950" s="7">
        <v>75</v>
      </c>
      <c r="F1950" s="7">
        <v>0.20100000000000001</v>
      </c>
      <c r="G1950" s="7">
        <v>0.66600000000000004</v>
      </c>
      <c r="H1950" s="7">
        <v>0.13200000000000001</v>
      </c>
      <c r="I1950" s="7">
        <v>3686580</v>
      </c>
      <c r="J1950" s="7">
        <v>0.93799999999999994</v>
      </c>
    </row>
    <row r="1951" spans="1:10" ht="15.75" customHeight="1" x14ac:dyDescent="0.35">
      <c r="A1951" s="7" t="s">
        <v>2182</v>
      </c>
      <c r="B1951" s="7">
        <v>1.0999999999999999E-2</v>
      </c>
      <c r="C1951" s="9">
        <v>3.2813011456628703E-2</v>
      </c>
      <c r="D1951" s="7">
        <v>82</v>
      </c>
      <c r="E1951" s="7">
        <v>75</v>
      </c>
      <c r="F1951" s="7">
        <v>0.19800000000000001</v>
      </c>
      <c r="G1951" s="7">
        <v>0.66700000000000004</v>
      </c>
      <c r="H1951" s="7">
        <v>0.13500000000000001</v>
      </c>
      <c r="I1951" s="7">
        <v>3651545</v>
      </c>
      <c r="J1951" s="7">
        <v>0.93700000000000006</v>
      </c>
    </row>
    <row r="1952" spans="1:10" ht="15.75" customHeight="1" x14ac:dyDescent="0.35">
      <c r="A1952" s="7" t="s">
        <v>2183</v>
      </c>
      <c r="B1952" s="7">
        <v>1.9E-2</v>
      </c>
      <c r="C1952" s="7">
        <v>1.0999999999999999E-2</v>
      </c>
      <c r="D1952" s="7">
        <v>78</v>
      </c>
      <c r="E1952" s="7">
        <v>76</v>
      </c>
      <c r="F1952" s="7">
        <v>0.25900000000000001</v>
      </c>
      <c r="G1952" s="7">
        <v>0.72399999999999998</v>
      </c>
      <c r="H1952" s="7">
        <v>1.7000000000000001E-2</v>
      </c>
      <c r="I1952" s="7">
        <v>593693</v>
      </c>
      <c r="J1952" s="7">
        <v>0.96299999999999997</v>
      </c>
    </row>
    <row r="1953" spans="1:10" ht="15.75" customHeight="1" x14ac:dyDescent="0.35">
      <c r="A1953" s="7" t="s">
        <v>2185</v>
      </c>
      <c r="B1953" s="7">
        <v>1.9E-2</v>
      </c>
      <c r="C1953" s="7">
        <v>0.01</v>
      </c>
      <c r="D1953" s="7">
        <v>78</v>
      </c>
      <c r="E1953" s="7">
        <v>76</v>
      </c>
      <c r="F1953" s="7">
        <v>0.26300000000000001</v>
      </c>
      <c r="G1953" s="7">
        <v>0.72</v>
      </c>
      <c r="H1953" s="7">
        <v>1.7000000000000001E-2</v>
      </c>
      <c r="I1953" s="7">
        <v>611808</v>
      </c>
      <c r="J1953" s="7">
        <v>0.96499999999999997</v>
      </c>
    </row>
    <row r="1954" spans="1:10" ht="15.75" customHeight="1" x14ac:dyDescent="0.35">
      <c r="A1954" s="7" t="s">
        <v>2186</v>
      </c>
      <c r="B1954" s="7">
        <v>1.7999999999999999E-2</v>
      </c>
      <c r="C1954" s="7">
        <v>0.01</v>
      </c>
      <c r="D1954" s="7">
        <v>78</v>
      </c>
      <c r="E1954" s="7">
        <v>76</v>
      </c>
      <c r="F1954" s="7">
        <v>0.26800000000000002</v>
      </c>
      <c r="G1954" s="7">
        <v>0.71599999999999997</v>
      </c>
      <c r="H1954" s="7">
        <v>1.6E-2</v>
      </c>
      <c r="I1954" s="7">
        <v>629745</v>
      </c>
      <c r="J1954" s="7">
        <v>0.96699999999999997</v>
      </c>
    </row>
    <row r="1955" spans="1:10" ht="15.75" customHeight="1" x14ac:dyDescent="0.35">
      <c r="A1955" s="7" t="s">
        <v>2187</v>
      </c>
      <c r="B1955" s="7">
        <v>1.7000000000000001E-2</v>
      </c>
      <c r="C1955" s="7">
        <v>0.01</v>
      </c>
      <c r="D1955" s="7">
        <v>78</v>
      </c>
      <c r="E1955" s="7">
        <v>76</v>
      </c>
      <c r="F1955" s="7">
        <v>0.26900000000000002</v>
      </c>
      <c r="G1955" s="7">
        <v>0.71599999999999997</v>
      </c>
      <c r="H1955" s="7">
        <v>1.4999999999999999E-2</v>
      </c>
      <c r="I1955" s="7">
        <v>660238</v>
      </c>
      <c r="J1955" s="7">
        <v>0.96899999999999997</v>
      </c>
    </row>
    <row r="1956" spans="1:10" ht="15.75" customHeight="1" x14ac:dyDescent="0.35">
      <c r="A1956" s="7" t="s">
        <v>2188</v>
      </c>
      <c r="B1956" s="7">
        <v>1.6E-2</v>
      </c>
      <c r="C1956" s="7">
        <v>8.9999999999999993E-3</v>
      </c>
      <c r="D1956" s="7">
        <v>78</v>
      </c>
      <c r="E1956" s="7">
        <v>76</v>
      </c>
      <c r="F1956" s="7">
        <v>0.25900000000000001</v>
      </c>
      <c r="G1956" s="7">
        <v>0.72699999999999998</v>
      </c>
      <c r="H1956" s="7">
        <v>1.4E-2</v>
      </c>
      <c r="I1956" s="7">
        <v>720383</v>
      </c>
      <c r="J1956" s="7">
        <v>0.97099999999999997</v>
      </c>
    </row>
    <row r="1957" spans="1:10" ht="15.75" customHeight="1" x14ac:dyDescent="0.35">
      <c r="A1957" s="7" t="s">
        <v>2189</v>
      </c>
      <c r="B1957" s="7">
        <v>1.4999999999999999E-2</v>
      </c>
      <c r="C1957" s="7">
        <v>8.9999999999999993E-3</v>
      </c>
      <c r="D1957" s="7">
        <v>78</v>
      </c>
      <c r="E1957" s="7">
        <v>77</v>
      </c>
      <c r="F1957" s="7">
        <v>0.23699999999999999</v>
      </c>
      <c r="G1957" s="7">
        <v>0.749</v>
      </c>
      <c r="H1957" s="7">
        <v>1.4E-2</v>
      </c>
      <c r="I1957" s="7">
        <v>821159</v>
      </c>
      <c r="J1957" s="7">
        <v>0.97399999999999998</v>
      </c>
    </row>
    <row r="1958" spans="1:10" ht="15.75" customHeight="1" x14ac:dyDescent="0.35">
      <c r="A1958" s="7" t="s">
        <v>2190</v>
      </c>
      <c r="B1958" s="7">
        <v>1.4E-2</v>
      </c>
      <c r="C1958" s="7">
        <v>8.9999999999999993E-3</v>
      </c>
      <c r="D1958" s="7">
        <v>78</v>
      </c>
      <c r="E1958" s="7">
        <v>77</v>
      </c>
      <c r="F1958" s="7">
        <v>0.21</v>
      </c>
      <c r="G1958" s="7">
        <v>0.77800000000000002</v>
      </c>
      <c r="H1958" s="7">
        <v>1.2999999999999999E-2</v>
      </c>
      <c r="I1958" s="7">
        <v>967602</v>
      </c>
      <c r="J1958" s="7">
        <v>0.97799999999999998</v>
      </c>
    </row>
    <row r="1959" spans="1:10" ht="15.75" customHeight="1" x14ac:dyDescent="0.35">
      <c r="A1959" s="7" t="s">
        <v>2191</v>
      </c>
      <c r="B1959" s="7">
        <v>1.2999999999999999E-2</v>
      </c>
      <c r="C1959" s="7">
        <v>8.0000000000000002E-3</v>
      </c>
      <c r="D1959" s="7">
        <v>79</v>
      </c>
      <c r="E1959" s="7">
        <v>77</v>
      </c>
      <c r="F1959" s="7">
        <v>0.183</v>
      </c>
      <c r="G1959" s="7">
        <v>0.80500000000000005</v>
      </c>
      <c r="H1959" s="7">
        <v>1.2E-2</v>
      </c>
      <c r="I1959" s="7">
        <v>1152459</v>
      </c>
      <c r="J1959" s="7">
        <v>0.98</v>
      </c>
    </row>
    <row r="1960" spans="1:10" ht="15.75" customHeight="1" x14ac:dyDescent="0.35">
      <c r="A1960" s="7" t="s">
        <v>2192</v>
      </c>
      <c r="B1960" s="7">
        <v>1.2999999999999999E-2</v>
      </c>
      <c r="C1960" s="7">
        <v>8.0000000000000002E-3</v>
      </c>
      <c r="D1960" s="7">
        <v>79</v>
      </c>
      <c r="E1960" s="7">
        <v>77</v>
      </c>
      <c r="F1960" s="7">
        <v>0.161</v>
      </c>
      <c r="G1960" s="7">
        <v>0.82699999999999996</v>
      </c>
      <c r="H1960" s="7">
        <v>1.2E-2</v>
      </c>
      <c r="I1960" s="7">
        <v>1359114</v>
      </c>
      <c r="J1960" s="7">
        <v>0.98299999999999998</v>
      </c>
    </row>
    <row r="1961" spans="1:10" ht="15.75" customHeight="1" x14ac:dyDescent="0.35">
      <c r="A1961" s="7" t="s">
        <v>2193</v>
      </c>
      <c r="B1961" s="7">
        <v>1.2E-2</v>
      </c>
      <c r="C1961" s="7">
        <v>8.0000000000000002E-3</v>
      </c>
      <c r="D1961" s="7">
        <v>79</v>
      </c>
      <c r="E1961" s="7">
        <v>77</v>
      </c>
      <c r="F1961" s="7">
        <v>0.14599999999999999</v>
      </c>
      <c r="G1961" s="7">
        <v>0.84299999999999997</v>
      </c>
      <c r="H1961" s="7">
        <v>1.0999999999999999E-2</v>
      </c>
      <c r="I1961" s="7">
        <v>1564082</v>
      </c>
      <c r="J1961" s="7">
        <v>0.98499999999999999</v>
      </c>
    </row>
    <row r="1962" spans="1:10" ht="15.75" customHeight="1" x14ac:dyDescent="0.35">
      <c r="A1962" s="7" t="s">
        <v>2194</v>
      </c>
      <c r="B1962" s="7">
        <v>1.2E-2</v>
      </c>
      <c r="C1962" s="7">
        <v>8.0000000000000002E-3</v>
      </c>
      <c r="D1962" s="7">
        <v>79</v>
      </c>
      <c r="E1962" s="7">
        <v>77</v>
      </c>
      <c r="F1962" s="7">
        <v>0.13700000000000001</v>
      </c>
      <c r="G1962" s="7">
        <v>0.85199999999999998</v>
      </c>
      <c r="H1962" s="7">
        <v>1.0999999999999999E-2</v>
      </c>
      <c r="I1962" s="7">
        <v>1749713</v>
      </c>
      <c r="J1962" s="7">
        <v>0.98699999999999999</v>
      </c>
    </row>
    <row r="1963" spans="1:10" ht="15.75" customHeight="1" x14ac:dyDescent="0.35">
      <c r="A1963" s="7" t="s">
        <v>2195</v>
      </c>
      <c r="B1963" s="7">
        <v>1.0999999999999999E-2</v>
      </c>
      <c r="C1963" s="7">
        <v>7.0000000000000001E-3</v>
      </c>
      <c r="D1963" s="7">
        <v>79</v>
      </c>
      <c r="E1963" s="7">
        <v>77</v>
      </c>
      <c r="F1963" s="7">
        <v>0.13400000000000001</v>
      </c>
      <c r="G1963" s="7">
        <v>0.85599999999999998</v>
      </c>
      <c r="H1963" s="7">
        <v>0.01</v>
      </c>
      <c r="I1963" s="7">
        <v>1910902</v>
      </c>
      <c r="J1963" s="7">
        <v>0.98799999999999999</v>
      </c>
    </row>
    <row r="1964" spans="1:10" ht="15.75" customHeight="1" x14ac:dyDescent="0.35">
      <c r="A1964" s="7" t="s">
        <v>2196</v>
      </c>
      <c r="B1964" s="7">
        <v>1.0999999999999999E-2</v>
      </c>
      <c r="C1964" s="7">
        <v>7.0000000000000001E-3</v>
      </c>
      <c r="D1964" s="7">
        <v>79</v>
      </c>
      <c r="E1964" s="7">
        <v>78</v>
      </c>
      <c r="F1964" s="7">
        <v>0.13300000000000001</v>
      </c>
      <c r="G1964" s="7">
        <v>0.85699999999999998</v>
      </c>
      <c r="H1964" s="7">
        <v>0.01</v>
      </c>
      <c r="I1964" s="7">
        <v>2050514</v>
      </c>
      <c r="J1964" s="7">
        <v>0.98899999999999999</v>
      </c>
    </row>
    <row r="1965" spans="1:10" ht="15.75" customHeight="1" x14ac:dyDescent="0.35">
      <c r="A1965" s="7" t="s">
        <v>2197</v>
      </c>
      <c r="B1965" s="7">
        <v>0.01</v>
      </c>
      <c r="C1965" s="7">
        <v>2.3E-2</v>
      </c>
      <c r="D1965" s="7">
        <v>75</v>
      </c>
      <c r="E1965" s="7">
        <v>68</v>
      </c>
      <c r="F1965" s="7">
        <v>0.186</v>
      </c>
      <c r="G1965" s="7">
        <v>0.68</v>
      </c>
      <c r="H1965" s="7">
        <v>0.13400000000000001</v>
      </c>
      <c r="I1965" s="7">
        <v>22442971</v>
      </c>
      <c r="J1965" s="7">
        <v>0.53</v>
      </c>
    </row>
    <row r="1966" spans="1:10" ht="15.75" customHeight="1" x14ac:dyDescent="0.35">
      <c r="A1966" s="7" t="s">
        <v>2199</v>
      </c>
      <c r="B1966" s="7">
        <v>0.01</v>
      </c>
      <c r="C1966" s="7">
        <v>2.1999999999999999E-2</v>
      </c>
      <c r="D1966" s="7">
        <v>75</v>
      </c>
      <c r="E1966" s="7">
        <v>68</v>
      </c>
      <c r="F1966" s="7">
        <v>0.18099999999999999</v>
      </c>
      <c r="G1966" s="7">
        <v>0.68300000000000005</v>
      </c>
      <c r="H1966" s="7">
        <v>0.13700000000000001</v>
      </c>
      <c r="I1966" s="7">
        <v>22131970</v>
      </c>
      <c r="J1966" s="7">
        <v>0.52900000000000003</v>
      </c>
    </row>
    <row r="1967" spans="1:10" ht="15.75" customHeight="1" x14ac:dyDescent="0.35">
      <c r="A1967" s="7" t="s">
        <v>2200</v>
      </c>
      <c r="B1967" s="7">
        <v>0.01</v>
      </c>
      <c r="C1967" s="7">
        <v>2.1999999999999999E-2</v>
      </c>
      <c r="D1967" s="7">
        <v>75</v>
      </c>
      <c r="E1967" s="7">
        <v>67</v>
      </c>
      <c r="F1967" s="7">
        <v>0.17399999999999999</v>
      </c>
      <c r="G1967" s="7">
        <v>0.68600000000000005</v>
      </c>
      <c r="H1967" s="7">
        <v>0.14000000000000001</v>
      </c>
      <c r="I1967" s="7">
        <v>21730496</v>
      </c>
      <c r="J1967" s="7">
        <v>0.52800000000000002</v>
      </c>
    </row>
    <row r="1968" spans="1:10" ht="15.75" customHeight="1" x14ac:dyDescent="0.35">
      <c r="A1968" s="7" t="s">
        <v>2201</v>
      </c>
      <c r="B1968" s="7">
        <v>0.01</v>
      </c>
      <c r="C1968" s="7">
        <v>2.1000000000000001E-2</v>
      </c>
      <c r="D1968" s="7">
        <v>75</v>
      </c>
      <c r="E1968" s="7">
        <v>68</v>
      </c>
      <c r="F1968" s="7">
        <v>0.16600000000000001</v>
      </c>
      <c r="G1968" s="7">
        <v>0.69099999999999995</v>
      </c>
      <c r="H1968" s="7">
        <v>0.14299999999999999</v>
      </c>
      <c r="I1968" s="7">
        <v>21574326</v>
      </c>
      <c r="J1968" s="7">
        <v>0.52900000000000003</v>
      </c>
    </row>
    <row r="1969" spans="1:10" ht="15.75" customHeight="1" x14ac:dyDescent="0.35">
      <c r="A1969" s="7" t="s">
        <v>2202</v>
      </c>
      <c r="B1969" s="7">
        <v>0.01</v>
      </c>
      <c r="C1969" s="7">
        <v>0.02</v>
      </c>
      <c r="D1969" s="7">
        <v>75</v>
      </c>
      <c r="E1969" s="7">
        <v>68</v>
      </c>
      <c r="F1969" s="7">
        <v>0.16</v>
      </c>
      <c r="G1969" s="7">
        <v>0.69399999999999995</v>
      </c>
      <c r="H1969" s="7">
        <v>0.14599999999999999</v>
      </c>
      <c r="I1969" s="7">
        <v>21451748</v>
      </c>
      <c r="J1969" s="7">
        <v>0.53</v>
      </c>
    </row>
    <row r="1970" spans="1:10" ht="15.75" customHeight="1" x14ac:dyDescent="0.35">
      <c r="A1970" s="7" t="s">
        <v>2203</v>
      </c>
      <c r="B1970" s="7">
        <v>0.01</v>
      </c>
      <c r="C1970" s="7">
        <v>1.7999999999999999E-2</v>
      </c>
      <c r="D1970" s="7">
        <v>76</v>
      </c>
      <c r="E1970" s="7">
        <v>68</v>
      </c>
      <c r="F1970" s="7">
        <v>0.155</v>
      </c>
      <c r="G1970" s="7">
        <v>0.69699999999999995</v>
      </c>
      <c r="H1970" s="7">
        <v>0.14799999999999999</v>
      </c>
      <c r="I1970" s="7">
        <v>21319685</v>
      </c>
      <c r="J1970" s="7">
        <v>0.53200000000000003</v>
      </c>
    </row>
    <row r="1971" spans="1:10" ht="15.75" customHeight="1" x14ac:dyDescent="0.35">
      <c r="A1971" s="7" t="s">
        <v>2204</v>
      </c>
      <c r="B1971" s="7">
        <v>0.01</v>
      </c>
      <c r="C1971" s="7">
        <v>1.7000000000000001E-2</v>
      </c>
      <c r="D1971" s="7">
        <v>76</v>
      </c>
      <c r="E1971" s="7">
        <v>69</v>
      </c>
      <c r="F1971" s="7">
        <v>0.152</v>
      </c>
      <c r="G1971" s="7">
        <v>0.7</v>
      </c>
      <c r="H1971" s="7">
        <v>0.14899999999999999</v>
      </c>
      <c r="I1971" s="7">
        <v>21193760</v>
      </c>
      <c r="J1971" s="7">
        <v>0.53300000000000003</v>
      </c>
    </row>
    <row r="1972" spans="1:10" ht="15.75" customHeight="1" x14ac:dyDescent="0.35">
      <c r="A1972" s="7" t="s">
        <v>2205</v>
      </c>
      <c r="B1972" s="7">
        <v>0.01</v>
      </c>
      <c r="C1972" s="7">
        <v>1.4999999999999999E-2</v>
      </c>
      <c r="D1972" s="7">
        <v>76</v>
      </c>
      <c r="E1972" s="7">
        <v>69</v>
      </c>
      <c r="F1972" s="7">
        <v>0.15</v>
      </c>
      <c r="G1972" s="7">
        <v>0.70099999999999996</v>
      </c>
      <c r="H1972" s="7">
        <v>0.14899999999999999</v>
      </c>
      <c r="I1972" s="7">
        <v>20882982</v>
      </c>
      <c r="J1972" s="7">
        <v>0.53400000000000003</v>
      </c>
    </row>
    <row r="1973" spans="1:10" ht="15.75" customHeight="1" x14ac:dyDescent="0.35">
      <c r="A1973" s="7" t="s">
        <v>2206</v>
      </c>
      <c r="B1973" s="7">
        <v>1.0999999999999999E-2</v>
      </c>
      <c r="C1973" s="7">
        <v>1.4E-2</v>
      </c>
      <c r="D1973" s="7">
        <v>76</v>
      </c>
      <c r="E1973" s="7">
        <v>69</v>
      </c>
      <c r="F1973" s="7">
        <v>0.15</v>
      </c>
      <c r="G1973" s="7">
        <v>0.70199999999999996</v>
      </c>
      <c r="H1973" s="7">
        <v>0.14899999999999999</v>
      </c>
      <c r="I1973" s="7">
        <v>20537875</v>
      </c>
      <c r="J1973" s="7">
        <v>0.53600000000000003</v>
      </c>
    </row>
    <row r="1974" spans="1:10" ht="15.75" customHeight="1" x14ac:dyDescent="0.35">
      <c r="A1974" s="7" t="s">
        <v>2207</v>
      </c>
      <c r="B1974" s="7">
        <v>1.0999999999999999E-2</v>
      </c>
      <c r="C1974" s="7">
        <v>1.2999999999999999E-2</v>
      </c>
      <c r="D1974" s="7">
        <v>77</v>
      </c>
      <c r="E1974" s="7">
        <v>70</v>
      </c>
      <c r="F1974" s="7">
        <v>0.15</v>
      </c>
      <c r="G1974" s="7">
        <v>0.70199999999999996</v>
      </c>
      <c r="H1974" s="7">
        <v>0.14799999999999999</v>
      </c>
      <c r="I1974" s="7">
        <v>20367487</v>
      </c>
      <c r="J1974" s="7">
        <v>0.53700000000000003</v>
      </c>
    </row>
    <row r="1975" spans="1:10" ht="15.75" customHeight="1" x14ac:dyDescent="0.35">
      <c r="A1975" s="7" t="s">
        <v>2208</v>
      </c>
      <c r="B1975" s="7">
        <v>1.0999999999999999E-2</v>
      </c>
      <c r="C1975" s="7">
        <v>1.2E-2</v>
      </c>
      <c r="D1975" s="7">
        <v>77</v>
      </c>
      <c r="E1975" s="7">
        <v>70</v>
      </c>
      <c r="F1975" s="7">
        <v>0.15</v>
      </c>
      <c r="G1975" s="7">
        <v>0.70099999999999996</v>
      </c>
      <c r="H1975" s="7">
        <v>0.14799999999999999</v>
      </c>
      <c r="I1975" s="7">
        <v>20246871</v>
      </c>
      <c r="J1975" s="7">
        <v>0.53800000000000003</v>
      </c>
    </row>
    <row r="1976" spans="1:10" ht="15.75" customHeight="1" x14ac:dyDescent="0.35">
      <c r="A1976" s="7" t="s">
        <v>2209</v>
      </c>
      <c r="B1976" s="7">
        <v>0.01</v>
      </c>
      <c r="C1976" s="7">
        <v>1.2E-2</v>
      </c>
      <c r="D1976" s="7">
        <v>78</v>
      </c>
      <c r="E1976" s="7">
        <v>71</v>
      </c>
      <c r="F1976" s="7">
        <v>0.15</v>
      </c>
      <c r="G1976" s="7">
        <v>0.70099999999999996</v>
      </c>
      <c r="H1976" s="7">
        <v>0.14899999999999999</v>
      </c>
      <c r="I1976" s="7">
        <v>20147528</v>
      </c>
      <c r="J1976" s="7">
        <v>0.54</v>
      </c>
    </row>
    <row r="1977" spans="1:10" ht="15.75" customHeight="1" x14ac:dyDescent="0.35">
      <c r="A1977" s="7" t="s">
        <v>2210</v>
      </c>
      <c r="B1977" s="7">
        <v>0.01</v>
      </c>
      <c r="C1977" s="7">
        <v>1.0999999999999999E-2</v>
      </c>
      <c r="D1977" s="7">
        <v>78</v>
      </c>
      <c r="E1977" s="7">
        <v>71</v>
      </c>
      <c r="F1977" s="7">
        <v>0.15</v>
      </c>
      <c r="G1977" s="7">
        <v>0.7</v>
      </c>
      <c r="H1977" s="7">
        <v>0.15</v>
      </c>
      <c r="I1977" s="7">
        <v>20076727</v>
      </c>
      <c r="J1977" s="7">
        <v>0.54100000000000004</v>
      </c>
    </row>
    <row r="1978" spans="1:10" ht="15.75" customHeight="1" x14ac:dyDescent="0.35">
      <c r="A1978" s="7" t="s">
        <v>2211</v>
      </c>
      <c r="B1978" s="7">
        <v>8.9999999999999993E-3</v>
      </c>
      <c r="C1978" s="7">
        <v>0.02</v>
      </c>
      <c r="D1978" s="7">
        <v>72</v>
      </c>
      <c r="E1978" s="7">
        <v>59</v>
      </c>
      <c r="F1978" s="7">
        <v>0.182</v>
      </c>
      <c r="G1978" s="7">
        <v>0.69399999999999995</v>
      </c>
      <c r="H1978" s="7">
        <v>0.124</v>
      </c>
      <c r="I1978" s="7">
        <v>146596870</v>
      </c>
      <c r="J1978" s="7">
        <v>0.73399999999999999</v>
      </c>
    </row>
    <row r="1979" spans="1:10" ht="15.75" customHeight="1" x14ac:dyDescent="0.35">
      <c r="A1979" s="7" t="s">
        <v>2213</v>
      </c>
      <c r="B1979" s="7">
        <v>8.9999999999999993E-3</v>
      </c>
      <c r="C1979" s="7">
        <v>1.9E-2</v>
      </c>
      <c r="D1979" s="7">
        <v>72</v>
      </c>
      <c r="E1979" s="7">
        <v>59</v>
      </c>
      <c r="F1979" s="7">
        <v>0.17499999999999999</v>
      </c>
      <c r="G1979" s="7">
        <v>0.69799999999999995</v>
      </c>
      <c r="H1979" s="7">
        <v>0.127</v>
      </c>
      <c r="I1979" s="7">
        <v>145976473</v>
      </c>
      <c r="J1979" s="7">
        <v>0.73299999999999998</v>
      </c>
    </row>
    <row r="1980" spans="1:10" ht="15.75" customHeight="1" x14ac:dyDescent="0.35">
      <c r="A1980" s="7" t="s">
        <v>2214</v>
      </c>
      <c r="B1980" s="7">
        <v>0.01</v>
      </c>
      <c r="C1980" s="7">
        <v>1.7999999999999999E-2</v>
      </c>
      <c r="D1980" s="7">
        <v>72</v>
      </c>
      <c r="E1980" s="7">
        <v>59</v>
      </c>
      <c r="F1980" s="7">
        <v>0.16800000000000001</v>
      </c>
      <c r="G1980" s="7">
        <v>0.70199999999999996</v>
      </c>
      <c r="H1980" s="7">
        <v>0.13</v>
      </c>
      <c r="I1980" s="7">
        <v>145408033</v>
      </c>
      <c r="J1980" s="7">
        <v>0.73299999999999998</v>
      </c>
    </row>
    <row r="1981" spans="1:10" ht="15.75" customHeight="1" x14ac:dyDescent="0.35">
      <c r="A1981" s="7" t="s">
        <v>2215</v>
      </c>
      <c r="B1981" s="7">
        <v>0.01</v>
      </c>
      <c r="C1981" s="7">
        <v>1.7000000000000001E-2</v>
      </c>
      <c r="D1981" s="7">
        <v>72</v>
      </c>
      <c r="E1981" s="7">
        <v>59</v>
      </c>
      <c r="F1981" s="7">
        <v>0.16200000000000001</v>
      </c>
      <c r="G1981" s="7">
        <v>0.70499999999999996</v>
      </c>
      <c r="H1981" s="7">
        <v>0.13400000000000001</v>
      </c>
      <c r="I1981" s="7">
        <v>144667468</v>
      </c>
      <c r="J1981" s="7">
        <v>0.73399999999999999</v>
      </c>
    </row>
    <row r="1982" spans="1:10" ht="15.75" customHeight="1" x14ac:dyDescent="0.35">
      <c r="A1982" s="7" t="s">
        <v>2216</v>
      </c>
      <c r="B1982" s="7">
        <v>0.01</v>
      </c>
      <c r="C1982" s="7">
        <v>1.4999999999999999E-2</v>
      </c>
      <c r="D1982" s="7">
        <v>72</v>
      </c>
      <c r="E1982" s="7">
        <v>59</v>
      </c>
      <c r="F1982" s="7">
        <v>0.156</v>
      </c>
      <c r="G1982" s="7">
        <v>0.70699999999999996</v>
      </c>
      <c r="H1982" s="7">
        <v>0.13600000000000001</v>
      </c>
      <c r="I1982" s="7">
        <v>143821212</v>
      </c>
      <c r="J1982" s="7">
        <v>0.73399999999999999</v>
      </c>
    </row>
    <row r="1983" spans="1:10" ht="15.75" customHeight="1" x14ac:dyDescent="0.35">
      <c r="A1983" s="7" t="s">
        <v>2217</v>
      </c>
      <c r="B1983" s="7">
        <v>0.01</v>
      </c>
      <c r="C1983" s="7">
        <v>1.4E-2</v>
      </c>
      <c r="D1983" s="7">
        <v>72</v>
      </c>
      <c r="E1983" s="7">
        <v>59</v>
      </c>
      <c r="F1983" s="7">
        <v>0.152</v>
      </c>
      <c r="G1983" s="7">
        <v>0.71</v>
      </c>
      <c r="H1983" s="7">
        <v>0.13800000000000001</v>
      </c>
      <c r="I1983" s="7">
        <v>143113885</v>
      </c>
      <c r="J1983" s="7">
        <v>0.73499999999999999</v>
      </c>
    </row>
    <row r="1984" spans="1:10" ht="15.75" customHeight="1" x14ac:dyDescent="0.35">
      <c r="A1984" s="7" t="s">
        <v>2218</v>
      </c>
      <c r="B1984" s="7">
        <v>0.01</v>
      </c>
      <c r="C1984" s="7">
        <v>1.2999999999999999E-2</v>
      </c>
      <c r="D1984" s="7">
        <v>73</v>
      </c>
      <c r="E1984" s="7">
        <v>60</v>
      </c>
      <c r="F1984" s="7">
        <v>0.14899999999999999</v>
      </c>
      <c r="G1984" s="7">
        <v>0.71299999999999997</v>
      </c>
      <c r="H1984" s="7">
        <v>0.13800000000000001</v>
      </c>
      <c r="I1984" s="7">
        <v>142487260</v>
      </c>
      <c r="J1984" s="7">
        <v>0.73499999999999999</v>
      </c>
    </row>
    <row r="1985" spans="1:10" ht="15.75" customHeight="1" x14ac:dyDescent="0.35">
      <c r="A1985" s="7" t="s">
        <v>2219</v>
      </c>
      <c r="B1985" s="7">
        <v>1.0999999999999999E-2</v>
      </c>
      <c r="C1985" s="7">
        <v>1.2E-2</v>
      </c>
      <c r="D1985" s="7">
        <v>74</v>
      </c>
      <c r="E1985" s="7">
        <v>61</v>
      </c>
      <c r="F1985" s="7">
        <v>0.14699999999999999</v>
      </c>
      <c r="G1985" s="7">
        <v>0.71599999999999997</v>
      </c>
      <c r="H1985" s="7">
        <v>0.13700000000000001</v>
      </c>
      <c r="I1985" s="7">
        <v>142114903</v>
      </c>
      <c r="J1985" s="7">
        <v>0.73599999999999999</v>
      </c>
    </row>
    <row r="1986" spans="1:10" ht="15.75" customHeight="1" x14ac:dyDescent="0.35">
      <c r="A1986" s="7" t="s">
        <v>2220</v>
      </c>
      <c r="B1986" s="7">
        <v>1.2E-2</v>
      </c>
      <c r="C1986" s="7">
        <v>1.2E-2</v>
      </c>
      <c r="D1986" s="7">
        <v>74</v>
      </c>
      <c r="E1986" s="7">
        <v>62</v>
      </c>
      <c r="F1986" s="7">
        <v>0.14699999999999999</v>
      </c>
      <c r="G1986" s="7">
        <v>0.71799999999999997</v>
      </c>
      <c r="H1986" s="7">
        <v>0.13500000000000001</v>
      </c>
      <c r="I1986" s="7">
        <v>141956409</v>
      </c>
      <c r="J1986" s="7">
        <v>0.73599999999999999</v>
      </c>
    </row>
    <row r="1987" spans="1:10" ht="15.75" customHeight="1" x14ac:dyDescent="0.35">
      <c r="A1987" s="7" t="s">
        <v>2221</v>
      </c>
      <c r="B1987" s="7">
        <v>1.2E-2</v>
      </c>
      <c r="C1987" s="7">
        <v>1.0999999999999999E-2</v>
      </c>
      <c r="D1987" s="7">
        <v>75</v>
      </c>
      <c r="E1987" s="7">
        <v>63</v>
      </c>
      <c r="F1987" s="7">
        <v>0.14799999999999999</v>
      </c>
      <c r="G1987" s="7">
        <v>0.72</v>
      </c>
      <c r="H1987" s="7">
        <v>0.13300000000000001</v>
      </c>
      <c r="I1987" s="7">
        <v>141909244</v>
      </c>
      <c r="J1987" s="7">
        <v>0.73599999999999999</v>
      </c>
    </row>
    <row r="1988" spans="1:10" ht="15.75" customHeight="1" x14ac:dyDescent="0.35">
      <c r="A1988" s="7" t="s">
        <v>2222</v>
      </c>
      <c r="B1988" s="7">
        <v>1.2999999999999999E-2</v>
      </c>
      <c r="C1988" s="7">
        <v>0.01</v>
      </c>
      <c r="D1988" s="7">
        <v>75</v>
      </c>
      <c r="E1988" s="7">
        <v>63</v>
      </c>
      <c r="F1988" s="7">
        <v>0.14899999999999999</v>
      </c>
      <c r="G1988" s="7">
        <v>0.72</v>
      </c>
      <c r="H1988" s="7">
        <v>0.13100000000000001</v>
      </c>
      <c r="I1988" s="7">
        <v>142385523</v>
      </c>
      <c r="J1988" s="7">
        <v>0.73699999999999999</v>
      </c>
    </row>
    <row r="1989" spans="1:10" ht="15.75" customHeight="1" x14ac:dyDescent="0.35">
      <c r="A1989" s="7" t="s">
        <v>2223</v>
      </c>
      <c r="B1989" s="7">
        <v>1.2999999999999999E-2</v>
      </c>
      <c r="C1989" s="7">
        <v>0.01</v>
      </c>
      <c r="D1989" s="7">
        <v>76</v>
      </c>
      <c r="E1989" s="7">
        <v>64</v>
      </c>
      <c r="F1989" s="7">
        <v>0.151</v>
      </c>
      <c r="G1989" s="7">
        <v>0.71799999999999997</v>
      </c>
      <c r="H1989" s="7">
        <v>0.13</v>
      </c>
      <c r="I1989" s="7">
        <v>142956460</v>
      </c>
      <c r="J1989" s="7">
        <v>0.73699999999999999</v>
      </c>
    </row>
    <row r="1990" spans="1:10" ht="15.75" customHeight="1" x14ac:dyDescent="0.35">
      <c r="A1990" s="7" t="s">
        <v>2224</v>
      </c>
      <c r="B1990" s="7">
        <v>1.2999999999999999E-2</v>
      </c>
      <c r="C1990" s="7">
        <v>8.9999999999999993E-3</v>
      </c>
      <c r="D1990" s="7">
        <v>76</v>
      </c>
      <c r="E1990" s="7">
        <v>65</v>
      </c>
      <c r="F1990" s="7">
        <v>0.154</v>
      </c>
      <c r="G1990" s="7">
        <v>0.71599999999999997</v>
      </c>
      <c r="H1990" s="7">
        <v>0.13</v>
      </c>
      <c r="I1990" s="7">
        <v>143178000</v>
      </c>
      <c r="J1990" s="7">
        <v>0.73799999999999999</v>
      </c>
    </row>
    <row r="1991" spans="1:10" ht="15.75" customHeight="1" x14ac:dyDescent="0.35">
      <c r="A1991" s="7" t="s">
        <v>2225</v>
      </c>
      <c r="B1991" s="7">
        <v>4.1000000000000002E-2</v>
      </c>
      <c r="C1991" s="7">
        <v>0.108</v>
      </c>
      <c r="D1991" s="7">
        <v>49</v>
      </c>
      <c r="E1991" s="7">
        <v>47</v>
      </c>
      <c r="F1991" s="7">
        <v>0.46600000000000003</v>
      </c>
      <c r="G1991" s="7">
        <v>0.505</v>
      </c>
      <c r="H1991" s="7">
        <v>0.03</v>
      </c>
      <c r="I1991" s="7">
        <v>8395577</v>
      </c>
      <c r="J1991" s="7">
        <v>0.14899999999999999</v>
      </c>
    </row>
    <row r="1992" spans="1:10" ht="15.75" customHeight="1" x14ac:dyDescent="0.35">
      <c r="A1992" s="7" t="s">
        <v>2227</v>
      </c>
      <c r="B1992" s="7">
        <v>0.04</v>
      </c>
      <c r="C1992" s="7">
        <v>0.10100000000000001</v>
      </c>
      <c r="D1992" s="7">
        <v>50</v>
      </c>
      <c r="E1992" s="7">
        <v>48</v>
      </c>
      <c r="F1992" s="7">
        <v>0.46400000000000002</v>
      </c>
      <c r="G1992" s="7">
        <v>0.50700000000000001</v>
      </c>
      <c r="H1992" s="7">
        <v>2.9000000000000001E-2</v>
      </c>
      <c r="I1992" s="7">
        <v>8760003</v>
      </c>
      <c r="J1992" s="7">
        <v>0.158</v>
      </c>
    </row>
    <row r="1993" spans="1:10" ht="15.75" customHeight="1" x14ac:dyDescent="0.35">
      <c r="A1993" s="7" t="s">
        <v>2228</v>
      </c>
      <c r="B1993" s="7">
        <v>0.04</v>
      </c>
      <c r="C1993" s="7">
        <v>9.1999999999999998E-2</v>
      </c>
      <c r="D1993" s="7">
        <v>51</v>
      </c>
      <c r="E1993" s="7">
        <v>50</v>
      </c>
      <c r="F1993" s="7">
        <v>0.45900000000000002</v>
      </c>
      <c r="G1993" s="7">
        <v>0.51300000000000001</v>
      </c>
      <c r="H1993" s="7">
        <v>2.9000000000000001E-2</v>
      </c>
      <c r="I1993" s="7">
        <v>8987523</v>
      </c>
      <c r="J1993" s="7">
        <v>0.16800000000000001</v>
      </c>
    </row>
    <row r="1994" spans="1:10" ht="15.75" customHeight="1" x14ac:dyDescent="0.35">
      <c r="A1994" s="7" t="s">
        <v>2229</v>
      </c>
      <c r="B1994" s="7">
        <v>3.9E-2</v>
      </c>
      <c r="C1994" s="7">
        <v>8.3000000000000004E-2</v>
      </c>
      <c r="D1994" s="7">
        <v>53</v>
      </c>
      <c r="E1994" s="7">
        <v>51</v>
      </c>
      <c r="F1994" s="7">
        <v>0.45200000000000001</v>
      </c>
      <c r="G1994" s="7">
        <v>0.52100000000000002</v>
      </c>
      <c r="H1994" s="7">
        <v>2.7E-2</v>
      </c>
      <c r="I1994" s="7">
        <v>9126167</v>
      </c>
      <c r="J1994" s="7">
        <v>0.17599999999999999</v>
      </c>
    </row>
    <row r="1995" spans="1:10" ht="15.75" customHeight="1" x14ac:dyDescent="0.35">
      <c r="A1995" s="7" t="s">
        <v>2230</v>
      </c>
      <c r="B1995" s="7">
        <v>3.9E-2</v>
      </c>
      <c r="C1995" s="7">
        <v>7.4999999999999997E-2</v>
      </c>
      <c r="D1995" s="7">
        <v>55</v>
      </c>
      <c r="E1995" s="7">
        <v>52</v>
      </c>
      <c r="F1995" s="7">
        <v>0.44600000000000001</v>
      </c>
      <c r="G1995" s="7">
        <v>0.52800000000000002</v>
      </c>
      <c r="H1995" s="7">
        <v>2.5999999999999999E-2</v>
      </c>
      <c r="I1995" s="7">
        <v>9254379</v>
      </c>
      <c r="J1995" s="7">
        <v>0.184</v>
      </c>
    </row>
    <row r="1996" spans="1:10" ht="15.75" customHeight="1" x14ac:dyDescent="0.35">
      <c r="A1996" s="7" t="s">
        <v>2231</v>
      </c>
      <c r="B1996" s="7">
        <v>3.7999999999999999E-2</v>
      </c>
      <c r="C1996" s="7">
        <v>6.7000000000000004E-2</v>
      </c>
      <c r="D1996" s="7">
        <v>56</v>
      </c>
      <c r="E1996" s="7">
        <v>54</v>
      </c>
      <c r="F1996" s="7">
        <v>0.442</v>
      </c>
      <c r="G1996" s="7">
        <v>0.53200000000000003</v>
      </c>
      <c r="H1996" s="7">
        <v>2.5000000000000001E-2</v>
      </c>
      <c r="I1996" s="7">
        <v>9429457</v>
      </c>
      <c r="J1996" s="7">
        <v>0.193</v>
      </c>
    </row>
    <row r="1997" spans="1:10" ht="15.75" customHeight="1" x14ac:dyDescent="0.35">
      <c r="A1997" s="7" t="s">
        <v>2232</v>
      </c>
      <c r="B1997" s="7">
        <v>3.7999999999999999E-2</v>
      </c>
      <c r="C1997" s="7">
        <v>6.0999999999999999E-2</v>
      </c>
      <c r="D1997" s="7">
        <v>58</v>
      </c>
      <c r="E1997" s="7">
        <v>56</v>
      </c>
      <c r="F1997" s="7">
        <v>0.442</v>
      </c>
      <c r="G1997" s="7">
        <v>0.53300000000000003</v>
      </c>
      <c r="H1997" s="7">
        <v>2.4E-2</v>
      </c>
      <c r="I1997" s="7">
        <v>9660946</v>
      </c>
      <c r="J1997" s="7">
        <v>0.20200000000000001</v>
      </c>
    </row>
    <row r="1998" spans="1:10" ht="15.75" customHeight="1" x14ac:dyDescent="0.35">
      <c r="A1998" s="7" t="s">
        <v>2233</v>
      </c>
      <c r="B1998" s="7">
        <v>3.7999999999999999E-2</v>
      </c>
      <c r="C1998" s="7">
        <v>5.5E-2</v>
      </c>
      <c r="D1998" s="7">
        <v>60</v>
      </c>
      <c r="E1998" s="7">
        <v>57</v>
      </c>
      <c r="F1998" s="7">
        <v>0.44500000000000001</v>
      </c>
      <c r="G1998" s="7">
        <v>0.53200000000000003</v>
      </c>
      <c r="H1998" s="7">
        <v>2.4E-2</v>
      </c>
      <c r="I1998" s="7">
        <v>9928143</v>
      </c>
      <c r="J1998" s="7">
        <v>0.21099999999999999</v>
      </c>
    </row>
    <row r="1999" spans="1:10" ht="15.75" customHeight="1" x14ac:dyDescent="0.35">
      <c r="A1999" s="7" t="s">
        <v>2234</v>
      </c>
      <c r="B1999" s="7">
        <v>3.7999999999999999E-2</v>
      </c>
      <c r="C1999" s="7">
        <v>0.05</v>
      </c>
      <c r="D1999" s="7">
        <v>61</v>
      </c>
      <c r="E1999" s="7">
        <v>59</v>
      </c>
      <c r="F1999" s="7">
        <v>0.44700000000000001</v>
      </c>
      <c r="G1999" s="7">
        <v>0.53</v>
      </c>
      <c r="H1999" s="7">
        <v>2.3E-2</v>
      </c>
      <c r="I1999" s="7">
        <v>10222961</v>
      </c>
      <c r="J1999" s="7">
        <v>0.22</v>
      </c>
    </row>
    <row r="2000" spans="1:10" ht="15.75" customHeight="1" x14ac:dyDescent="0.35">
      <c r="A2000" s="7" t="s">
        <v>2235</v>
      </c>
      <c r="B2000" s="7">
        <v>3.6999999999999998E-2</v>
      </c>
      <c r="C2000" s="7">
        <v>4.7E-2</v>
      </c>
      <c r="D2000" s="7">
        <v>63</v>
      </c>
      <c r="E2000" s="7">
        <v>60</v>
      </c>
      <c r="F2000" s="7">
        <v>0.44800000000000001</v>
      </c>
      <c r="G2000" s="7">
        <v>0.52900000000000003</v>
      </c>
      <c r="H2000" s="7">
        <v>2.3E-2</v>
      </c>
      <c r="I2000" s="7">
        <v>10529668</v>
      </c>
      <c r="J2000" s="7">
        <v>0.23</v>
      </c>
    </row>
    <row r="2001" spans="1:10" ht="15.75" customHeight="1" x14ac:dyDescent="0.35">
      <c r="A2001" s="7" t="s">
        <v>2236</v>
      </c>
      <c r="B2001" s="7">
        <v>3.6999999999999998E-2</v>
      </c>
      <c r="C2001" s="7">
        <v>4.3999999999999997E-2</v>
      </c>
      <c r="D2001" s="7">
        <v>64</v>
      </c>
      <c r="E2001" s="7">
        <v>61</v>
      </c>
      <c r="F2001" s="7">
        <v>0.44700000000000001</v>
      </c>
      <c r="G2001" s="7">
        <v>0.53</v>
      </c>
      <c r="H2001" s="7">
        <v>2.3E-2</v>
      </c>
      <c r="I2001" s="7">
        <v>10836732</v>
      </c>
      <c r="J2001" s="7">
        <v>0.24</v>
      </c>
    </row>
    <row r="2002" spans="1:10" ht="15.75" customHeight="1" x14ac:dyDescent="0.35">
      <c r="A2002" s="7" t="s">
        <v>2237</v>
      </c>
      <c r="B2002" s="7">
        <v>3.5999999999999997E-2</v>
      </c>
      <c r="C2002" s="7">
        <v>4.1000000000000002E-2</v>
      </c>
      <c r="D2002" s="7">
        <v>65</v>
      </c>
      <c r="E2002" s="7">
        <v>61</v>
      </c>
      <c r="F2002" s="7">
        <v>0.442</v>
      </c>
      <c r="G2002" s="7">
        <v>0.53500000000000003</v>
      </c>
      <c r="H2002" s="7">
        <v>2.3E-2</v>
      </c>
      <c r="I2002" s="7">
        <v>11144315</v>
      </c>
      <c r="J2002" s="7">
        <v>0.249</v>
      </c>
    </row>
    <row r="2003" spans="1:10" ht="15.75" customHeight="1" x14ac:dyDescent="0.35">
      <c r="A2003" s="7" t="s">
        <v>2238</v>
      </c>
      <c r="B2003" s="7">
        <v>3.5999999999999997E-2</v>
      </c>
      <c r="C2003" s="7">
        <v>3.9E-2</v>
      </c>
      <c r="D2003" s="7">
        <v>65</v>
      </c>
      <c r="E2003" s="7">
        <v>62</v>
      </c>
      <c r="F2003" s="7">
        <v>0.436</v>
      </c>
      <c r="G2003" s="7">
        <v>0.54100000000000004</v>
      </c>
      <c r="H2003" s="7">
        <v>2.3E-2</v>
      </c>
      <c r="I2003" s="7">
        <v>11457801</v>
      </c>
      <c r="J2003" s="7">
        <v>0.25900000000000001</v>
      </c>
    </row>
    <row r="2004" spans="1:10" ht="15.75" customHeight="1" x14ac:dyDescent="0.35">
      <c r="A2004" s="7" t="s">
        <v>2239</v>
      </c>
      <c r="B2004" s="7">
        <v>3.1E-2</v>
      </c>
      <c r="C2004" s="7">
        <v>1.9E-2</v>
      </c>
      <c r="D2004" s="7">
        <v>73</v>
      </c>
      <c r="E2004" s="7">
        <v>66</v>
      </c>
      <c r="F2004" s="7">
        <v>0.40699999999999997</v>
      </c>
      <c r="G2004" s="7">
        <v>0.54800000000000004</v>
      </c>
      <c r="H2004" s="7">
        <v>4.4999999999999998E-2</v>
      </c>
      <c r="I2004" s="7">
        <v>174614</v>
      </c>
      <c r="J2004" s="7">
        <v>0.22</v>
      </c>
    </row>
    <row r="2005" spans="1:10" ht="15.75" customHeight="1" x14ac:dyDescent="0.35">
      <c r="A2005" s="7" t="s">
        <v>2241</v>
      </c>
      <c r="B2005" s="7">
        <v>0.03</v>
      </c>
      <c r="C2005" s="7">
        <v>1.7999999999999999E-2</v>
      </c>
      <c r="D2005" s="7">
        <v>73</v>
      </c>
      <c r="E2005" s="7">
        <v>67</v>
      </c>
      <c r="F2005" s="7">
        <v>0.40600000000000003</v>
      </c>
      <c r="G2005" s="7">
        <v>0.54900000000000004</v>
      </c>
      <c r="H2005" s="7">
        <v>4.4999999999999998E-2</v>
      </c>
      <c r="I2005" s="7">
        <v>175567</v>
      </c>
      <c r="J2005" s="7">
        <v>0.221</v>
      </c>
    </row>
    <row r="2006" spans="1:10" ht="15.75" customHeight="1" x14ac:dyDescent="0.35">
      <c r="A2006" s="7" t="s">
        <v>2242</v>
      </c>
      <c r="B2006" s="7">
        <v>0.03</v>
      </c>
      <c r="C2006" s="7">
        <v>1.7999999999999999E-2</v>
      </c>
      <c r="D2006" s="7">
        <v>73</v>
      </c>
      <c r="E2006" s="7">
        <v>67</v>
      </c>
      <c r="F2006" s="7">
        <v>0.40400000000000003</v>
      </c>
      <c r="G2006" s="7">
        <v>0.55000000000000004</v>
      </c>
      <c r="H2006" s="7">
        <v>4.5999999999999999E-2</v>
      </c>
      <c r="I2006" s="7">
        <v>176592</v>
      </c>
      <c r="J2006" s="7">
        <v>0.219</v>
      </c>
    </row>
    <row r="2007" spans="1:10" ht="15.75" customHeight="1" x14ac:dyDescent="0.35">
      <c r="A2007" s="7" t="s">
        <v>2243</v>
      </c>
      <c r="B2007" s="7">
        <v>0.03</v>
      </c>
      <c r="C2007" s="7">
        <v>1.7000000000000001E-2</v>
      </c>
      <c r="D2007" s="7">
        <v>74</v>
      </c>
      <c r="E2007" s="7">
        <v>67</v>
      </c>
      <c r="F2007" s="7">
        <v>0.40100000000000002</v>
      </c>
      <c r="G2007" s="7">
        <v>0.55200000000000005</v>
      </c>
      <c r="H2007" s="7">
        <v>4.7E-2</v>
      </c>
      <c r="I2007" s="7">
        <v>177677</v>
      </c>
      <c r="J2007" s="7">
        <v>0.217</v>
      </c>
    </row>
    <row r="2008" spans="1:10" ht="15.75" customHeight="1" x14ac:dyDescent="0.35">
      <c r="A2008" s="7" t="s">
        <v>2244</v>
      </c>
      <c r="B2008" s="7">
        <v>0.03</v>
      </c>
      <c r="C2008" s="7">
        <v>1.7000000000000001E-2</v>
      </c>
      <c r="D2008" s="7">
        <v>74</v>
      </c>
      <c r="E2008" s="7">
        <v>68</v>
      </c>
      <c r="F2008" s="7">
        <v>0.39800000000000002</v>
      </c>
      <c r="G2008" s="7">
        <v>0.55400000000000005</v>
      </c>
      <c r="H2008" s="7">
        <v>4.8000000000000001E-2</v>
      </c>
      <c r="I2008" s="7">
        <v>178794</v>
      </c>
      <c r="J2008" s="7">
        <v>0.215</v>
      </c>
    </row>
    <row r="2009" spans="1:10" ht="15.75" customHeight="1" x14ac:dyDescent="0.35">
      <c r="A2009" s="7" t="s">
        <v>2245</v>
      </c>
      <c r="B2009" s="7">
        <v>2.9000000000000001E-2</v>
      </c>
      <c r="C2009" s="7">
        <v>1.7000000000000001E-2</v>
      </c>
      <c r="D2009" s="7">
        <v>74</v>
      </c>
      <c r="E2009" s="7">
        <v>68</v>
      </c>
      <c r="F2009" s="7">
        <v>0.39600000000000002</v>
      </c>
      <c r="G2009" s="7">
        <v>0.55600000000000005</v>
      </c>
      <c r="H2009" s="7">
        <v>4.8000000000000001E-2</v>
      </c>
      <c r="I2009" s="7">
        <v>179928</v>
      </c>
      <c r="J2009" s="7">
        <v>0.21199999999999999</v>
      </c>
    </row>
    <row r="2010" spans="1:10" ht="15.75" customHeight="1" x14ac:dyDescent="0.35">
      <c r="A2010" s="7" t="s">
        <v>2246</v>
      </c>
      <c r="B2010" s="7">
        <v>2.9000000000000001E-2</v>
      </c>
      <c r="C2010" s="7">
        <v>1.6E-2</v>
      </c>
      <c r="D2010" s="7">
        <v>75</v>
      </c>
      <c r="E2010" s="7">
        <v>68</v>
      </c>
      <c r="F2010" s="7">
        <v>0.39300000000000002</v>
      </c>
      <c r="G2010" s="7">
        <v>0.55800000000000005</v>
      </c>
      <c r="H2010" s="7">
        <v>4.9000000000000002E-2</v>
      </c>
      <c r="I2010" s="7">
        <v>181073</v>
      </c>
      <c r="J2010" s="7">
        <v>0.21</v>
      </c>
    </row>
    <row r="2011" spans="1:10" ht="15.75" customHeight="1" x14ac:dyDescent="0.35">
      <c r="A2011" s="7" t="s">
        <v>2247</v>
      </c>
      <c r="B2011" s="7">
        <v>2.9000000000000001E-2</v>
      </c>
      <c r="C2011" s="7">
        <v>1.6E-2</v>
      </c>
      <c r="D2011" s="7">
        <v>75</v>
      </c>
      <c r="E2011" s="7">
        <v>68</v>
      </c>
      <c r="F2011" s="7">
        <v>0.39</v>
      </c>
      <c r="G2011" s="7">
        <v>0.56000000000000005</v>
      </c>
      <c r="H2011" s="7">
        <v>4.9000000000000002E-2</v>
      </c>
      <c r="I2011" s="7">
        <v>182240</v>
      </c>
      <c r="J2011" s="7">
        <v>0.20799999999999999</v>
      </c>
    </row>
    <row r="2012" spans="1:10" ht="15.75" customHeight="1" x14ac:dyDescent="0.35">
      <c r="A2012" s="7" t="s">
        <v>2248</v>
      </c>
      <c r="B2012" s="7">
        <v>2.9000000000000001E-2</v>
      </c>
      <c r="C2012" s="7">
        <v>1.6E-2</v>
      </c>
      <c r="D2012" s="7">
        <v>75</v>
      </c>
      <c r="E2012" s="7">
        <v>69</v>
      </c>
      <c r="F2012" s="7">
        <v>0.38800000000000001</v>
      </c>
      <c r="G2012" s="7">
        <v>0.56299999999999994</v>
      </c>
      <c r="H2012" s="7">
        <v>0.05</v>
      </c>
      <c r="I2012" s="7">
        <v>183444</v>
      </c>
      <c r="J2012" s="7">
        <v>0.20499999999999999</v>
      </c>
    </row>
    <row r="2013" spans="1:10" ht="15.75" customHeight="1" x14ac:dyDescent="0.35">
      <c r="A2013" s="7" t="s">
        <v>2249</v>
      </c>
      <c r="B2013" s="7">
        <v>2.8000000000000001E-2</v>
      </c>
      <c r="C2013" s="7">
        <v>1.6E-2</v>
      </c>
      <c r="D2013" s="7">
        <v>75</v>
      </c>
      <c r="E2013" s="7">
        <v>69</v>
      </c>
      <c r="F2013" s="7">
        <v>0.38500000000000001</v>
      </c>
      <c r="G2013" s="7">
        <v>0.56499999999999995</v>
      </c>
      <c r="H2013" s="7">
        <v>0.05</v>
      </c>
      <c r="I2013" s="7">
        <v>184704</v>
      </c>
      <c r="J2013" s="7">
        <v>0.20300000000000001</v>
      </c>
    </row>
    <row r="2014" spans="1:10" ht="15.75" customHeight="1" x14ac:dyDescent="0.35">
      <c r="A2014" s="7" t="s">
        <v>2250</v>
      </c>
      <c r="B2014" s="7">
        <v>2.8000000000000001E-2</v>
      </c>
      <c r="C2014" s="7">
        <v>1.6E-2</v>
      </c>
      <c r="D2014" s="7">
        <v>76</v>
      </c>
      <c r="E2014" s="7">
        <v>69</v>
      </c>
      <c r="F2014" s="7">
        <v>0.38300000000000001</v>
      </c>
      <c r="G2014" s="7">
        <v>0.56699999999999995</v>
      </c>
      <c r="H2014" s="7">
        <v>5.0999999999999997E-2</v>
      </c>
      <c r="I2014" s="7">
        <v>186029</v>
      </c>
      <c r="J2014" s="7">
        <v>0.20100000000000001</v>
      </c>
    </row>
    <row r="2015" spans="1:10" ht="15.75" customHeight="1" x14ac:dyDescent="0.35">
      <c r="A2015" s="7" t="s">
        <v>2251</v>
      </c>
      <c r="B2015" s="7">
        <v>2.7E-2</v>
      </c>
      <c r="C2015" s="7">
        <v>1.6E-2</v>
      </c>
      <c r="D2015" s="7">
        <v>76</v>
      </c>
      <c r="E2015" s="7">
        <v>70</v>
      </c>
      <c r="F2015" s="7">
        <v>0.38100000000000001</v>
      </c>
      <c r="G2015" s="7">
        <v>0.56899999999999995</v>
      </c>
      <c r="H2015" s="7">
        <v>5.0999999999999997E-2</v>
      </c>
      <c r="I2015" s="7">
        <v>187429</v>
      </c>
      <c r="J2015" s="7">
        <v>0.19900000000000001</v>
      </c>
    </row>
    <row r="2016" spans="1:10" ht="15.75" customHeight="1" x14ac:dyDescent="0.35">
      <c r="A2016" s="7" t="s">
        <v>2252</v>
      </c>
      <c r="B2016" s="7">
        <v>2.7E-2</v>
      </c>
      <c r="C2016" s="7">
        <v>1.6E-2</v>
      </c>
      <c r="D2016" s="7">
        <v>76</v>
      </c>
      <c r="E2016" s="7">
        <v>70</v>
      </c>
      <c r="F2016" s="7">
        <v>0.379</v>
      </c>
      <c r="G2016" s="7">
        <v>0.56999999999999995</v>
      </c>
      <c r="H2016" s="7">
        <v>5.0999999999999997E-2</v>
      </c>
      <c r="I2016" s="7">
        <v>188889</v>
      </c>
      <c r="J2016" s="7">
        <v>0.19600000000000001</v>
      </c>
    </row>
    <row r="2017" spans="1:10" ht="15.75" customHeight="1" x14ac:dyDescent="0.35">
      <c r="A2017" s="10" t="s">
        <v>2253</v>
      </c>
      <c r="B2017" s="10">
        <v>2.2763996889580199E-2</v>
      </c>
      <c r="C2017" s="7">
        <v>5.0000000000000001E-3</v>
      </c>
      <c r="D2017" s="7">
        <v>84</v>
      </c>
      <c r="E2017" s="7">
        <v>77</v>
      </c>
      <c r="F2017" s="9">
        <v>0.30346297045730503</v>
      </c>
      <c r="G2017" s="9">
        <v>0.62328409550789099</v>
      </c>
      <c r="H2017" s="9">
        <v>7.3249696479158202E-2</v>
      </c>
      <c r="I2017" s="7">
        <v>26969</v>
      </c>
      <c r="J2017" s="7">
        <v>0.93400000000000005</v>
      </c>
    </row>
    <row r="2018" spans="1:10" ht="15.75" customHeight="1" x14ac:dyDescent="0.35">
      <c r="A2018" s="10" t="s">
        <v>2255</v>
      </c>
      <c r="B2018" s="10">
        <v>2.2763996889580199E-2</v>
      </c>
      <c r="C2018" s="7">
        <v>5.0000000000000001E-3</v>
      </c>
      <c r="D2018" s="7">
        <v>84</v>
      </c>
      <c r="E2018" s="7">
        <v>78</v>
      </c>
      <c r="F2018" s="9">
        <v>0.30346297045730503</v>
      </c>
      <c r="G2018" s="9">
        <v>0.62328409550789099</v>
      </c>
      <c r="H2018" s="9">
        <v>7.3249696479158202E-2</v>
      </c>
      <c r="I2018" s="7">
        <v>27467</v>
      </c>
      <c r="J2018" s="7">
        <v>0.93799999999999994</v>
      </c>
    </row>
    <row r="2019" spans="1:10" ht="15.75" customHeight="1" x14ac:dyDescent="0.35">
      <c r="A2019" s="10" t="s">
        <v>2256</v>
      </c>
      <c r="B2019" s="10">
        <v>2.2763996889580199E-2</v>
      </c>
      <c r="C2019" s="7">
        <v>4.0000000000000001E-3</v>
      </c>
      <c r="D2019" s="7">
        <v>85</v>
      </c>
      <c r="E2019" s="7">
        <v>78</v>
      </c>
      <c r="F2019" s="9">
        <v>0.30346297045730503</v>
      </c>
      <c r="G2019" s="9">
        <v>0.62328409550789099</v>
      </c>
      <c r="H2019" s="9">
        <v>7.3249696479158202E-2</v>
      </c>
      <c r="I2019" s="7">
        <v>28064</v>
      </c>
      <c r="J2019" s="7">
        <v>0.93899999999999995</v>
      </c>
    </row>
    <row r="2020" spans="1:10" ht="15.75" customHeight="1" x14ac:dyDescent="0.35">
      <c r="A2020" s="10" t="s">
        <v>2257</v>
      </c>
      <c r="B2020" s="10">
        <v>2.2763996889580199E-2</v>
      </c>
      <c r="C2020" s="7">
        <v>4.0000000000000001E-3</v>
      </c>
      <c r="D2020" s="7">
        <v>85</v>
      </c>
      <c r="E2020" s="7">
        <v>78</v>
      </c>
      <c r="F2020" s="9">
        <v>0.30346297045730503</v>
      </c>
      <c r="G2020" s="9">
        <v>0.62328409550789099</v>
      </c>
      <c r="H2020" s="9">
        <v>7.3249696479158202E-2</v>
      </c>
      <c r="I2020" s="7">
        <v>28700</v>
      </c>
      <c r="J2020" s="7">
        <v>0.94</v>
      </c>
    </row>
    <row r="2021" spans="1:10" ht="15.75" customHeight="1" x14ac:dyDescent="0.35">
      <c r="A2021" s="7" t="s">
        <v>2258</v>
      </c>
      <c r="B2021" s="7">
        <v>0.01</v>
      </c>
      <c r="C2021" s="7">
        <v>4.0000000000000001E-3</v>
      </c>
      <c r="D2021" s="7">
        <v>85</v>
      </c>
      <c r="E2021" s="7">
        <v>79</v>
      </c>
      <c r="F2021" s="9">
        <v>0.30346297045730503</v>
      </c>
      <c r="G2021" s="9">
        <v>0.62328409550789099</v>
      </c>
      <c r="H2021" s="9">
        <v>7.3249696479158202E-2</v>
      </c>
      <c r="I2021" s="7">
        <v>29290</v>
      </c>
      <c r="J2021" s="7">
        <v>0.94</v>
      </c>
    </row>
    <row r="2022" spans="1:10" ht="15.75" customHeight="1" x14ac:dyDescent="0.35">
      <c r="A2022" s="7" t="s">
        <v>2259</v>
      </c>
      <c r="B2022" s="7">
        <v>0.01</v>
      </c>
      <c r="C2022" s="7">
        <v>4.0000000000000001E-3</v>
      </c>
      <c r="D2022" s="7">
        <v>85</v>
      </c>
      <c r="E2022" s="7">
        <v>79</v>
      </c>
      <c r="F2022" s="9">
        <v>0.30346297045730503</v>
      </c>
      <c r="G2022" s="9">
        <v>0.62328409550789099</v>
      </c>
      <c r="H2022" s="9">
        <v>7.3249696479158202E-2</v>
      </c>
      <c r="I2022" s="7">
        <v>29775</v>
      </c>
      <c r="J2022" s="7">
        <v>0.94</v>
      </c>
    </row>
    <row r="2023" spans="1:10" ht="15.75" customHeight="1" x14ac:dyDescent="0.35">
      <c r="A2023" s="7" t="s">
        <v>2260</v>
      </c>
      <c r="B2023" s="7">
        <v>0.01</v>
      </c>
      <c r="C2023" s="7">
        <v>4.0000000000000001E-3</v>
      </c>
      <c r="D2023" s="7">
        <v>85</v>
      </c>
      <c r="E2023" s="7">
        <v>79</v>
      </c>
      <c r="F2023" s="9">
        <v>0.30346297045730503</v>
      </c>
      <c r="G2023" s="9">
        <v>0.62328409550789099</v>
      </c>
      <c r="H2023" s="9">
        <v>7.3249696479158202E-2</v>
      </c>
      <c r="I2023" s="7">
        <v>30130</v>
      </c>
      <c r="J2023" s="7">
        <v>0.94</v>
      </c>
    </row>
    <row r="2024" spans="1:10" ht="15.75" customHeight="1" x14ac:dyDescent="0.35">
      <c r="A2024" s="7" t="s">
        <v>2261</v>
      </c>
      <c r="B2024" s="7">
        <v>8.9999999999999993E-3</v>
      </c>
      <c r="C2024" s="7">
        <v>3.0000000000000001E-3</v>
      </c>
      <c r="D2024" s="7">
        <v>85</v>
      </c>
      <c r="E2024" s="7">
        <v>80</v>
      </c>
      <c r="F2024" s="9">
        <v>0.30346297045730503</v>
      </c>
      <c r="G2024" s="9">
        <v>0.62328409550789099</v>
      </c>
      <c r="H2024" s="9">
        <v>7.3249696479158202E-2</v>
      </c>
      <c r="I2024" s="7">
        <v>30377</v>
      </c>
      <c r="J2024" s="7">
        <v>0.94</v>
      </c>
    </row>
    <row r="2025" spans="1:10" ht="15.75" customHeight="1" x14ac:dyDescent="0.35">
      <c r="A2025" s="7" t="s">
        <v>2262</v>
      </c>
      <c r="B2025" s="7">
        <v>1.0999999999999999E-2</v>
      </c>
      <c r="C2025" s="7">
        <v>3.0000000000000001E-3</v>
      </c>
      <c r="D2025" s="7">
        <v>86</v>
      </c>
      <c r="E2025" s="7">
        <v>80</v>
      </c>
      <c r="F2025" s="9">
        <v>0.30346297045730503</v>
      </c>
      <c r="G2025" s="9">
        <v>0.62328409550789099</v>
      </c>
      <c r="H2025" s="9">
        <v>7.3249696479158202E-2</v>
      </c>
      <c r="I2025" s="7">
        <v>30549</v>
      </c>
      <c r="J2025" s="7">
        <v>0.94099999999999995</v>
      </c>
    </row>
    <row r="2026" spans="1:10" ht="15.75" customHeight="1" x14ac:dyDescent="0.35">
      <c r="A2026" s="7" t="s">
        <v>2263</v>
      </c>
      <c r="B2026" s="7">
        <v>1.0999999999999999E-2</v>
      </c>
      <c r="C2026" s="7">
        <v>3.0000000000000001E-3</v>
      </c>
      <c r="D2026" s="7">
        <v>86</v>
      </c>
      <c r="E2026" s="7">
        <v>80</v>
      </c>
      <c r="F2026" s="9">
        <v>0.30346297045730503</v>
      </c>
      <c r="G2026" s="9">
        <v>0.62328409550789099</v>
      </c>
      <c r="H2026" s="9">
        <v>7.3249696479158202E-2</v>
      </c>
      <c r="I2026" s="7">
        <v>30698</v>
      </c>
      <c r="J2026" s="7">
        <v>0.94099999999999995</v>
      </c>
    </row>
    <row r="2027" spans="1:10" ht="15.75" customHeight="1" x14ac:dyDescent="0.35">
      <c r="A2027" s="7" t="s">
        <v>2264</v>
      </c>
      <c r="B2027" s="7">
        <v>1.0999999999999999E-2</v>
      </c>
      <c r="C2027" s="7">
        <v>3.0000000000000001E-3</v>
      </c>
      <c r="D2027" s="7">
        <v>86</v>
      </c>
      <c r="E2027" s="7">
        <v>80</v>
      </c>
      <c r="F2027" s="9">
        <v>0.30346297045730503</v>
      </c>
      <c r="G2027" s="9">
        <v>0.62328409550789099</v>
      </c>
      <c r="H2027" s="9">
        <v>7.3249696479158202E-2</v>
      </c>
      <c r="I2027" s="7">
        <v>30861</v>
      </c>
      <c r="J2027" s="7">
        <v>0.94099999999999995</v>
      </c>
    </row>
    <row r="2028" spans="1:10" ht="15.75" customHeight="1" x14ac:dyDescent="0.35">
      <c r="A2028" s="7" t="s">
        <v>2265</v>
      </c>
      <c r="B2028" s="7">
        <v>0.01</v>
      </c>
      <c r="C2028" s="7">
        <v>3.0000000000000001E-3</v>
      </c>
      <c r="D2028" s="7">
        <v>86</v>
      </c>
      <c r="E2028" s="7">
        <v>80</v>
      </c>
      <c r="F2028" s="9">
        <v>0.30346297045730503</v>
      </c>
      <c r="G2028" s="9">
        <v>0.62328409550789099</v>
      </c>
      <c r="H2028" s="9">
        <v>7.3249696479158202E-2</v>
      </c>
      <c r="I2028" s="7">
        <v>31048</v>
      </c>
      <c r="J2028" s="7">
        <v>0.94099999999999995</v>
      </c>
    </row>
    <row r="2029" spans="1:10" ht="15.75" customHeight="1" x14ac:dyDescent="0.35">
      <c r="A2029" s="7" t="s">
        <v>2266</v>
      </c>
      <c r="B2029" s="7">
        <v>0.01</v>
      </c>
      <c r="C2029" s="7">
        <v>3.0000000000000001E-3</v>
      </c>
      <c r="D2029" s="9">
        <v>71.105283757338597</v>
      </c>
      <c r="E2029" s="9">
        <v>66.415655577299404</v>
      </c>
      <c r="F2029" s="9">
        <v>0.30346297045730503</v>
      </c>
      <c r="G2029" s="9">
        <v>0.62328409550789099</v>
      </c>
      <c r="H2029" s="9">
        <v>7.3249696479158202E-2</v>
      </c>
      <c r="I2029" s="7">
        <v>31247</v>
      </c>
      <c r="J2029" s="7">
        <v>0.94099999999999995</v>
      </c>
    </row>
    <row r="2030" spans="1:10" ht="15.75" customHeight="1" x14ac:dyDescent="0.35">
      <c r="A2030" s="7" t="s">
        <v>2267</v>
      </c>
      <c r="B2030" s="7">
        <v>3.5999999999999997E-2</v>
      </c>
      <c r="C2030" s="7">
        <v>5.8000000000000003E-2</v>
      </c>
      <c r="D2030" s="7">
        <v>65</v>
      </c>
      <c r="E2030" s="7">
        <v>62</v>
      </c>
      <c r="F2030" s="7">
        <v>0.44</v>
      </c>
      <c r="G2030" s="7">
        <v>0.52</v>
      </c>
      <c r="H2030" s="7">
        <v>0.04</v>
      </c>
      <c r="I2030" s="7">
        <v>139428</v>
      </c>
      <c r="J2030" s="7">
        <v>0.53400000000000003</v>
      </c>
    </row>
    <row r="2031" spans="1:10" ht="15.75" customHeight="1" x14ac:dyDescent="0.35">
      <c r="A2031" s="7" t="s">
        <v>2269</v>
      </c>
      <c r="B2031" s="7">
        <v>3.6999999999999998E-2</v>
      </c>
      <c r="C2031" s="7">
        <v>5.6000000000000001E-2</v>
      </c>
      <c r="D2031" s="7">
        <v>65</v>
      </c>
      <c r="E2031" s="7">
        <v>62</v>
      </c>
      <c r="F2031" s="7">
        <v>0.434</v>
      </c>
      <c r="G2031" s="7">
        <v>0.52600000000000002</v>
      </c>
      <c r="H2031" s="7">
        <v>0.04</v>
      </c>
      <c r="I2031" s="7">
        <v>141783</v>
      </c>
      <c r="J2031" s="7">
        <v>0.54400000000000004</v>
      </c>
    </row>
    <row r="2032" spans="1:10" ht="15.75" customHeight="1" x14ac:dyDescent="0.35">
      <c r="A2032" s="7" t="s">
        <v>2270</v>
      </c>
      <c r="B2032" s="7">
        <v>3.6999999999999998E-2</v>
      </c>
      <c r="C2032" s="7">
        <v>5.3999999999999999E-2</v>
      </c>
      <c r="D2032" s="7">
        <v>66</v>
      </c>
      <c r="E2032" s="7">
        <v>62</v>
      </c>
      <c r="F2032" s="7">
        <v>0.42899999999999999</v>
      </c>
      <c r="G2032" s="7">
        <v>0.53</v>
      </c>
      <c r="H2032" s="7">
        <v>0.04</v>
      </c>
      <c r="I2032" s="7">
        <v>144447</v>
      </c>
      <c r="J2032" s="7">
        <v>0.55300000000000005</v>
      </c>
    </row>
    <row r="2033" spans="1:10" ht="15.75" customHeight="1" x14ac:dyDescent="0.35">
      <c r="A2033" s="7" t="s">
        <v>2271</v>
      </c>
      <c r="B2033" s="7">
        <v>3.6999999999999998E-2</v>
      </c>
      <c r="C2033" s="7">
        <v>5.1999999999999998E-2</v>
      </c>
      <c r="D2033" s="7">
        <v>66</v>
      </c>
      <c r="E2033" s="7">
        <v>62</v>
      </c>
      <c r="F2033" s="7">
        <v>0.42599999999999999</v>
      </c>
      <c r="G2033" s="7">
        <v>0.53400000000000003</v>
      </c>
      <c r="H2033" s="7">
        <v>0.04</v>
      </c>
      <c r="I2033" s="7">
        <v>147455</v>
      </c>
      <c r="J2033" s="7">
        <v>0.56299999999999994</v>
      </c>
    </row>
    <row r="2034" spans="1:10" ht="15.75" customHeight="1" x14ac:dyDescent="0.35">
      <c r="A2034" s="7" t="s">
        <v>2272</v>
      </c>
      <c r="B2034" s="7">
        <v>3.7999999999999999E-2</v>
      </c>
      <c r="C2034" s="7">
        <v>0.05</v>
      </c>
      <c r="D2034" s="7">
        <v>66</v>
      </c>
      <c r="E2034" s="7">
        <v>62</v>
      </c>
      <c r="F2034" s="7">
        <v>0.42199999999999999</v>
      </c>
      <c r="G2034" s="7">
        <v>0.53700000000000003</v>
      </c>
      <c r="H2034" s="7">
        <v>0.04</v>
      </c>
      <c r="I2034" s="7">
        <v>150842</v>
      </c>
      <c r="J2034" s="7">
        <v>0.57099999999999995</v>
      </c>
    </row>
    <row r="2035" spans="1:10" ht="15.75" customHeight="1" x14ac:dyDescent="0.35">
      <c r="A2035" s="7" t="s">
        <v>2273</v>
      </c>
      <c r="B2035" s="7">
        <v>3.7999999999999999E-2</v>
      </c>
      <c r="C2035" s="7">
        <v>4.8000000000000001E-2</v>
      </c>
      <c r="D2035" s="7">
        <v>66</v>
      </c>
      <c r="E2035" s="7">
        <v>63</v>
      </c>
      <c r="F2035" s="7">
        <v>0.42</v>
      </c>
      <c r="G2035" s="7">
        <v>0.54</v>
      </c>
      <c r="H2035" s="7">
        <v>0.04</v>
      </c>
      <c r="I2035" s="7">
        <v>154615</v>
      </c>
      <c r="J2035" s="7">
        <v>0.57999999999999996</v>
      </c>
    </row>
    <row r="2036" spans="1:10" ht="15.75" customHeight="1" x14ac:dyDescent="0.35">
      <c r="A2036" s="7" t="s">
        <v>2274</v>
      </c>
      <c r="B2036" s="7">
        <v>3.7999999999999999E-2</v>
      </c>
      <c r="C2036" s="7">
        <v>4.5999999999999999E-2</v>
      </c>
      <c r="D2036" s="7">
        <v>67</v>
      </c>
      <c r="E2036" s="7">
        <v>63</v>
      </c>
      <c r="F2036" s="7">
        <v>0.41799999999999998</v>
      </c>
      <c r="G2036" s="7">
        <v>0.54200000000000004</v>
      </c>
      <c r="H2036" s="7">
        <v>3.9E-2</v>
      </c>
      <c r="I2036" s="7">
        <v>158806</v>
      </c>
      <c r="J2036" s="7">
        <v>0.58799999999999997</v>
      </c>
    </row>
    <row r="2037" spans="1:10" ht="15.75" customHeight="1" x14ac:dyDescent="0.35">
      <c r="A2037" s="7" t="s">
        <v>2275</v>
      </c>
      <c r="B2037" s="7">
        <v>3.7999999999999999E-2</v>
      </c>
      <c r="C2037" s="7">
        <v>4.3999999999999997E-2</v>
      </c>
      <c r="D2037" s="7">
        <v>67</v>
      </c>
      <c r="E2037" s="7">
        <v>63</v>
      </c>
      <c r="F2037" s="7">
        <v>0.41699999999999998</v>
      </c>
      <c r="G2037" s="7">
        <v>0.54400000000000004</v>
      </c>
      <c r="H2037" s="7">
        <v>3.9E-2</v>
      </c>
      <c r="I2037" s="7">
        <v>163390</v>
      </c>
      <c r="J2037" s="7">
        <v>0.59699999999999998</v>
      </c>
    </row>
    <row r="2038" spans="1:10" ht="15.75" customHeight="1" x14ac:dyDescent="0.35">
      <c r="A2038" s="7" t="s">
        <v>2276</v>
      </c>
      <c r="B2038" s="7">
        <v>3.6999999999999998E-2</v>
      </c>
      <c r="C2038" s="7">
        <v>4.2999999999999997E-2</v>
      </c>
      <c r="D2038" s="7">
        <v>67</v>
      </c>
      <c r="E2038" s="7">
        <v>64</v>
      </c>
      <c r="F2038" s="7">
        <v>0.41599999999999998</v>
      </c>
      <c r="G2038" s="7">
        <v>0.54600000000000004</v>
      </c>
      <c r="H2038" s="7">
        <v>3.7999999999999999E-2</v>
      </c>
      <c r="I2038" s="7">
        <v>168253</v>
      </c>
      <c r="J2038" s="7">
        <v>0.60399999999999998</v>
      </c>
    </row>
    <row r="2039" spans="1:10" ht="15.75" customHeight="1" x14ac:dyDescent="0.35">
      <c r="A2039" s="7" t="s">
        <v>2277</v>
      </c>
      <c r="B2039" s="7">
        <v>3.6999999999999998E-2</v>
      </c>
      <c r="C2039" s="7">
        <v>4.1000000000000002E-2</v>
      </c>
      <c r="D2039" s="7">
        <v>68</v>
      </c>
      <c r="E2039" s="7">
        <v>64</v>
      </c>
      <c r="F2039" s="7">
        <v>0.41599999999999998</v>
      </c>
      <c r="G2039" s="7">
        <v>0.54700000000000004</v>
      </c>
      <c r="H2039" s="7">
        <v>3.6999999999999998E-2</v>
      </c>
      <c r="I2039" s="7">
        <v>173240</v>
      </c>
      <c r="J2039" s="7">
        <v>0.61199999999999999</v>
      </c>
    </row>
    <row r="2040" spans="1:10" ht="15.75" customHeight="1" x14ac:dyDescent="0.35">
      <c r="A2040" s="7" t="s">
        <v>2278</v>
      </c>
      <c r="B2040" s="7">
        <v>3.5999999999999997E-2</v>
      </c>
      <c r="C2040" s="7">
        <v>0.04</v>
      </c>
      <c r="D2040" s="7">
        <v>68</v>
      </c>
      <c r="E2040" s="7">
        <v>64</v>
      </c>
      <c r="F2040" s="7">
        <v>0.41599999999999998</v>
      </c>
      <c r="G2040" s="7">
        <v>0.54800000000000004</v>
      </c>
      <c r="H2040" s="7">
        <v>3.5999999999999997E-2</v>
      </c>
      <c r="I2040" s="7">
        <v>178228</v>
      </c>
      <c r="J2040" s="7">
        <v>0.61899999999999999</v>
      </c>
    </row>
    <row r="2041" spans="1:10" ht="15.75" customHeight="1" x14ac:dyDescent="0.35">
      <c r="A2041" s="7" t="s">
        <v>2279</v>
      </c>
      <c r="B2041" s="7">
        <v>3.5999999999999997E-2</v>
      </c>
      <c r="C2041" s="7">
        <v>3.9E-2</v>
      </c>
      <c r="D2041" s="7">
        <v>68</v>
      </c>
      <c r="E2041" s="7">
        <v>64</v>
      </c>
      <c r="F2041" s="7">
        <v>0.41599999999999998</v>
      </c>
      <c r="G2041" s="7">
        <v>0.54900000000000004</v>
      </c>
      <c r="H2041" s="7">
        <v>3.5000000000000003E-2</v>
      </c>
      <c r="I2041" s="7">
        <v>183177</v>
      </c>
      <c r="J2041" s="7">
        <v>0.626</v>
      </c>
    </row>
    <row r="2042" spans="1:10" ht="15.75" customHeight="1" x14ac:dyDescent="0.35">
      <c r="A2042" s="7" t="s">
        <v>2280</v>
      </c>
      <c r="B2042" s="7">
        <v>3.5000000000000003E-2</v>
      </c>
      <c r="C2042" s="7">
        <v>3.7999999999999999E-2</v>
      </c>
      <c r="D2042" s="7">
        <v>68</v>
      </c>
      <c r="E2042" s="7">
        <v>64</v>
      </c>
      <c r="F2042" s="7">
        <v>0.41599999999999998</v>
      </c>
      <c r="G2042" s="7">
        <v>0.55000000000000004</v>
      </c>
      <c r="H2042" s="7">
        <v>3.4000000000000002E-2</v>
      </c>
      <c r="I2042" s="7">
        <v>188098</v>
      </c>
      <c r="J2042" s="7">
        <v>0.63300000000000001</v>
      </c>
    </row>
    <row r="2043" spans="1:10" ht="15.75" customHeight="1" x14ac:dyDescent="0.35">
      <c r="A2043" s="7" t="s">
        <v>2281</v>
      </c>
      <c r="B2043" s="7">
        <v>2.7E-2</v>
      </c>
      <c r="C2043" s="7">
        <v>1.9E-2</v>
      </c>
      <c r="D2043" s="7">
        <v>74</v>
      </c>
      <c r="E2043" s="7">
        <v>71</v>
      </c>
      <c r="F2043" s="7">
        <v>0.38400000000000001</v>
      </c>
      <c r="G2043" s="7">
        <v>0.58099999999999996</v>
      </c>
      <c r="H2043" s="7">
        <v>3.5000000000000003E-2</v>
      </c>
      <c r="I2043" s="7">
        <v>20144584</v>
      </c>
      <c r="J2043" s="7">
        <v>0.79800000000000004</v>
      </c>
    </row>
    <row r="2044" spans="1:10" ht="15.75" customHeight="1" x14ac:dyDescent="0.35">
      <c r="A2044" s="7" t="s">
        <v>2283</v>
      </c>
      <c r="B2044" s="7">
        <v>2.5999999999999999E-2</v>
      </c>
      <c r="C2044" s="7">
        <v>1.9E-2</v>
      </c>
      <c r="D2044" s="7">
        <v>75</v>
      </c>
      <c r="E2044" s="7">
        <v>71</v>
      </c>
      <c r="F2044" s="7">
        <v>0.376</v>
      </c>
      <c r="G2044" s="7">
        <v>0.58899999999999997</v>
      </c>
      <c r="H2044" s="7">
        <v>3.5000000000000003E-2</v>
      </c>
      <c r="I2044" s="7">
        <v>20891594</v>
      </c>
      <c r="J2044" s="7">
        <v>0.80100000000000005</v>
      </c>
    </row>
    <row r="2045" spans="1:10" ht="15.75" customHeight="1" x14ac:dyDescent="0.35">
      <c r="A2045" s="7" t="s">
        <v>2284</v>
      </c>
      <c r="B2045" s="7">
        <v>2.5000000000000001E-2</v>
      </c>
      <c r="C2045" s="7">
        <v>1.7999999999999999E-2</v>
      </c>
      <c r="D2045" s="7">
        <v>75</v>
      </c>
      <c r="E2045" s="7">
        <v>71</v>
      </c>
      <c r="F2045" s="7">
        <v>0.36799999999999999</v>
      </c>
      <c r="G2045" s="7">
        <v>0.59799999999999998</v>
      </c>
      <c r="H2045" s="7">
        <v>3.4000000000000002E-2</v>
      </c>
      <c r="I2045" s="7">
        <v>21825217</v>
      </c>
      <c r="J2045" s="7">
        <v>0.80300000000000005</v>
      </c>
    </row>
    <row r="2046" spans="1:10" ht="15.75" customHeight="1" x14ac:dyDescent="0.35">
      <c r="A2046" s="7" t="s">
        <v>2285</v>
      </c>
      <c r="B2046" s="7">
        <v>2.4E-2</v>
      </c>
      <c r="C2046" s="7">
        <v>1.7999999999999999E-2</v>
      </c>
      <c r="D2046" s="7">
        <v>75</v>
      </c>
      <c r="E2046" s="7">
        <v>72</v>
      </c>
      <c r="F2046" s="7">
        <v>0.35899999999999999</v>
      </c>
      <c r="G2046" s="7">
        <v>0.60799999999999998</v>
      </c>
      <c r="H2046" s="7">
        <v>3.3000000000000002E-2</v>
      </c>
      <c r="I2046" s="7">
        <v>22852333</v>
      </c>
      <c r="J2046" s="7">
        <v>0.80500000000000005</v>
      </c>
    </row>
    <row r="2047" spans="1:10" ht="15.75" customHeight="1" x14ac:dyDescent="0.35">
      <c r="A2047" s="7" t="s">
        <v>2286</v>
      </c>
      <c r="B2047" s="7">
        <v>2.4E-2</v>
      </c>
      <c r="C2047" s="7">
        <v>1.7000000000000001E-2</v>
      </c>
      <c r="D2047" s="7">
        <v>76</v>
      </c>
      <c r="E2047" s="7">
        <v>72</v>
      </c>
      <c r="F2047" s="7">
        <v>0.35099999999999998</v>
      </c>
      <c r="G2047" s="7">
        <v>0.61699999999999999</v>
      </c>
      <c r="H2047" s="7">
        <v>3.2000000000000001E-2</v>
      </c>
      <c r="I2047" s="7">
        <v>23839231</v>
      </c>
      <c r="J2047" s="7">
        <v>0.80800000000000005</v>
      </c>
    </row>
    <row r="2048" spans="1:10" ht="15.75" customHeight="1" x14ac:dyDescent="0.35">
      <c r="A2048" s="7" t="s">
        <v>2287</v>
      </c>
      <c r="B2048" s="7">
        <v>2.3E-2</v>
      </c>
      <c r="C2048" s="7">
        <v>1.7000000000000001E-2</v>
      </c>
      <c r="D2048" s="7">
        <v>76</v>
      </c>
      <c r="E2048" s="7">
        <v>72</v>
      </c>
      <c r="F2048" s="7">
        <v>0.34300000000000003</v>
      </c>
      <c r="G2048" s="7">
        <v>0.626</v>
      </c>
      <c r="H2048" s="7">
        <v>3.1E-2</v>
      </c>
      <c r="I2048" s="7">
        <v>24690067</v>
      </c>
      <c r="J2048" s="7">
        <v>0.81</v>
      </c>
    </row>
    <row r="2049" spans="1:10" ht="15.75" customHeight="1" x14ac:dyDescent="0.35">
      <c r="A2049" s="7" t="s">
        <v>2288</v>
      </c>
      <c r="B2049" s="7">
        <v>2.3E-2</v>
      </c>
      <c r="C2049" s="7">
        <v>1.6E-2</v>
      </c>
      <c r="D2049" s="7">
        <v>76</v>
      </c>
      <c r="E2049" s="7">
        <v>72</v>
      </c>
      <c r="F2049" s="7">
        <v>0.33500000000000002</v>
      </c>
      <c r="G2049" s="7">
        <v>0.63400000000000001</v>
      </c>
      <c r="H2049" s="7">
        <v>0.03</v>
      </c>
      <c r="I2049" s="7">
        <v>25371936</v>
      </c>
      <c r="J2049" s="7">
        <v>0.81200000000000006</v>
      </c>
    </row>
    <row r="2050" spans="1:10" ht="15.75" customHeight="1" x14ac:dyDescent="0.35">
      <c r="A2050" s="7" t="s">
        <v>2289</v>
      </c>
      <c r="B2050" s="7">
        <v>2.1999999999999999E-2</v>
      </c>
      <c r="C2050" s="7">
        <v>1.6E-2</v>
      </c>
      <c r="D2050" s="7">
        <v>76</v>
      </c>
      <c r="E2050" s="7">
        <v>73</v>
      </c>
      <c r="F2050" s="7">
        <v>0.32800000000000001</v>
      </c>
      <c r="G2050" s="7">
        <v>0.64200000000000002</v>
      </c>
      <c r="H2050" s="7">
        <v>0.03</v>
      </c>
      <c r="I2050" s="7">
        <v>25915624</v>
      </c>
      <c r="J2050" s="7">
        <v>0.81399999999999995</v>
      </c>
    </row>
    <row r="2051" spans="1:10" ht="15.75" customHeight="1" x14ac:dyDescent="0.35">
      <c r="A2051" s="7" t="s">
        <v>2290</v>
      </c>
      <c r="B2051" s="7">
        <v>2.1999999999999999E-2</v>
      </c>
      <c r="C2051" s="7">
        <v>1.6E-2</v>
      </c>
      <c r="D2051" s="7">
        <v>76</v>
      </c>
      <c r="E2051" s="7">
        <v>73</v>
      </c>
      <c r="F2051" s="7">
        <v>0.32</v>
      </c>
      <c r="G2051" s="7">
        <v>0.65</v>
      </c>
      <c r="H2051" s="7">
        <v>0.03</v>
      </c>
      <c r="I2051" s="7">
        <v>26366358</v>
      </c>
      <c r="J2051" s="7">
        <v>0.81599999999999995</v>
      </c>
    </row>
    <row r="2052" spans="1:10" ht="15.75" customHeight="1" x14ac:dyDescent="0.35">
      <c r="A2052" s="7" t="s">
        <v>2291</v>
      </c>
      <c r="B2052" s="7">
        <v>2.1000000000000001E-2</v>
      </c>
      <c r="C2052" s="7">
        <v>1.4999999999999999E-2</v>
      </c>
      <c r="D2052" s="7">
        <v>77</v>
      </c>
      <c r="E2052" s="7">
        <v>73</v>
      </c>
      <c r="F2052" s="7">
        <v>0.313</v>
      </c>
      <c r="G2052" s="7">
        <v>0.65700000000000003</v>
      </c>
      <c r="H2052" s="7">
        <v>0.03</v>
      </c>
      <c r="I2052" s="7">
        <v>26796375</v>
      </c>
      <c r="J2052" s="7">
        <v>0.81899999999999995</v>
      </c>
    </row>
    <row r="2053" spans="1:10" ht="15.75" customHeight="1" x14ac:dyDescent="0.35">
      <c r="A2053" s="7" t="s">
        <v>2292</v>
      </c>
      <c r="B2053" s="7">
        <v>2.1000000000000001E-2</v>
      </c>
      <c r="C2053" s="7">
        <v>1.4999999999999999E-2</v>
      </c>
      <c r="D2053" s="7">
        <v>77</v>
      </c>
      <c r="E2053" s="7">
        <v>73</v>
      </c>
      <c r="F2053" s="7">
        <v>0.307</v>
      </c>
      <c r="G2053" s="7">
        <v>0.66300000000000003</v>
      </c>
      <c r="H2053" s="7">
        <v>0.03</v>
      </c>
      <c r="I2053" s="7">
        <v>27258387</v>
      </c>
      <c r="J2053" s="7">
        <v>0.82099999999999995</v>
      </c>
    </row>
    <row r="2054" spans="1:10" ht="15.75" customHeight="1" x14ac:dyDescent="0.35">
      <c r="A2054" s="7" t="s">
        <v>2293</v>
      </c>
      <c r="B2054" s="7">
        <v>0.02</v>
      </c>
      <c r="C2054" s="7">
        <v>1.4E-2</v>
      </c>
      <c r="D2054" s="7">
        <v>77</v>
      </c>
      <c r="E2054" s="7">
        <v>74</v>
      </c>
      <c r="F2054" s="7">
        <v>0.30199999999999999</v>
      </c>
      <c r="G2054" s="7">
        <v>0.66900000000000004</v>
      </c>
      <c r="H2054" s="7">
        <v>2.9000000000000001E-2</v>
      </c>
      <c r="I2054" s="7">
        <v>27761728</v>
      </c>
      <c r="J2054" s="7">
        <v>0.82299999999999995</v>
      </c>
    </row>
    <row r="2055" spans="1:10" ht="15.75" customHeight="1" x14ac:dyDescent="0.35">
      <c r="A2055" s="7" t="s">
        <v>2294</v>
      </c>
      <c r="B2055" s="7">
        <v>0.02</v>
      </c>
      <c r="C2055" s="7">
        <v>1.4E-2</v>
      </c>
      <c r="D2055" s="7">
        <v>77</v>
      </c>
      <c r="E2055" s="7">
        <v>74</v>
      </c>
      <c r="F2055" s="7">
        <v>0.29699999999999999</v>
      </c>
      <c r="G2055" s="7">
        <v>0.67400000000000004</v>
      </c>
      <c r="H2055" s="7">
        <v>2.9000000000000001E-2</v>
      </c>
      <c r="I2055" s="7">
        <v>28287855</v>
      </c>
      <c r="J2055" s="7">
        <v>0.82499999999999996</v>
      </c>
    </row>
    <row r="2056" spans="1:10" ht="15.75" customHeight="1" x14ac:dyDescent="0.35">
      <c r="A2056" s="7" t="s">
        <v>2295</v>
      </c>
      <c r="B2056" s="7">
        <v>0.04</v>
      </c>
      <c r="C2056" s="7">
        <v>6.9000000000000006E-2</v>
      </c>
      <c r="D2056" s="7">
        <v>59</v>
      </c>
      <c r="E2056" s="7">
        <v>56</v>
      </c>
      <c r="F2056" s="7">
        <v>0.45100000000000001</v>
      </c>
      <c r="G2056" s="7">
        <v>0.51700000000000002</v>
      </c>
      <c r="H2056" s="7">
        <v>3.2000000000000001E-2</v>
      </c>
      <c r="I2056" s="7">
        <v>9861679</v>
      </c>
      <c r="J2056" s="7">
        <v>0.40300000000000002</v>
      </c>
    </row>
    <row r="2057" spans="1:10" ht="15.75" customHeight="1" x14ac:dyDescent="0.35">
      <c r="A2057" s="7" t="s">
        <v>2297</v>
      </c>
      <c r="B2057" s="7">
        <v>0.04</v>
      </c>
      <c r="C2057" s="7">
        <v>6.7000000000000004E-2</v>
      </c>
      <c r="D2057" s="7">
        <v>60</v>
      </c>
      <c r="E2057" s="7">
        <v>57</v>
      </c>
      <c r="F2057" s="7">
        <v>0.44900000000000001</v>
      </c>
      <c r="G2057" s="7">
        <v>0.51900000000000002</v>
      </c>
      <c r="H2057" s="7">
        <v>3.2000000000000001E-2</v>
      </c>
      <c r="I2057" s="7">
        <v>10119118</v>
      </c>
      <c r="J2057" s="7">
        <v>0.40500000000000003</v>
      </c>
    </row>
    <row r="2058" spans="1:10" ht="15.75" customHeight="1" x14ac:dyDescent="0.35">
      <c r="A2058" s="7" t="s">
        <v>2298</v>
      </c>
      <c r="B2058" s="7">
        <v>0.04</v>
      </c>
      <c r="C2058" s="7">
        <v>6.5000000000000002E-2</v>
      </c>
      <c r="D2058" s="7">
        <v>60</v>
      </c>
      <c r="E2058" s="7">
        <v>57</v>
      </c>
      <c r="F2058" s="7">
        <v>0.44700000000000001</v>
      </c>
      <c r="G2058" s="7">
        <v>0.52100000000000002</v>
      </c>
      <c r="H2058" s="7">
        <v>3.2000000000000001E-2</v>
      </c>
      <c r="I2058" s="7">
        <v>10390050</v>
      </c>
      <c r="J2058" s="7">
        <v>0.40600000000000003</v>
      </c>
    </row>
    <row r="2059" spans="1:10" ht="15.75" customHeight="1" x14ac:dyDescent="0.35">
      <c r="A2059" s="7" t="s">
        <v>2299</v>
      </c>
      <c r="B2059" s="7">
        <v>3.9E-2</v>
      </c>
      <c r="C2059" s="7">
        <v>6.2E-2</v>
      </c>
      <c r="D2059" s="7">
        <v>61</v>
      </c>
      <c r="E2059" s="7">
        <v>58</v>
      </c>
      <c r="F2059" s="7">
        <v>0.44500000000000001</v>
      </c>
      <c r="G2059" s="7">
        <v>0.52400000000000002</v>
      </c>
      <c r="H2059" s="7">
        <v>3.2000000000000001E-2</v>
      </c>
      <c r="I2059" s="7">
        <v>10673535</v>
      </c>
      <c r="J2059" s="7">
        <v>0.40799999999999997</v>
      </c>
    </row>
    <row r="2060" spans="1:10" ht="15.75" customHeight="1" x14ac:dyDescent="0.35">
      <c r="A2060" s="7" t="s">
        <v>2300</v>
      </c>
      <c r="B2060" s="7">
        <v>3.9E-2</v>
      </c>
      <c r="C2060" s="7">
        <v>5.8999999999999997E-2</v>
      </c>
      <c r="D2060" s="7">
        <v>62</v>
      </c>
      <c r="E2060" s="7">
        <v>58</v>
      </c>
      <c r="F2060" s="7">
        <v>0.443</v>
      </c>
      <c r="G2060" s="7">
        <v>0.52600000000000002</v>
      </c>
      <c r="H2060" s="7">
        <v>3.2000000000000001E-2</v>
      </c>
      <c r="I2060" s="7">
        <v>10967568</v>
      </c>
      <c r="J2060" s="7">
        <v>0.40899999999999997</v>
      </c>
    </row>
    <row r="2061" spans="1:10" ht="15.75" customHeight="1" x14ac:dyDescent="0.35">
      <c r="A2061" s="7" t="s">
        <v>2301</v>
      </c>
      <c r="B2061" s="7">
        <v>3.9E-2</v>
      </c>
      <c r="C2061" s="7">
        <v>5.7000000000000002E-2</v>
      </c>
      <c r="D2061" s="7">
        <v>62</v>
      </c>
      <c r="E2061" s="7">
        <v>59</v>
      </c>
      <c r="F2061" s="7">
        <v>0.441</v>
      </c>
      <c r="G2061" s="7">
        <v>0.52700000000000002</v>
      </c>
      <c r="H2061" s="7">
        <v>3.2000000000000001E-2</v>
      </c>
      <c r="I2061" s="7">
        <v>11270826</v>
      </c>
      <c r="J2061" s="7">
        <v>0.41099999999999998</v>
      </c>
    </row>
    <row r="2062" spans="1:10" ht="15.75" customHeight="1" x14ac:dyDescent="0.35">
      <c r="A2062" s="7" t="s">
        <v>2302</v>
      </c>
      <c r="B2062" s="7">
        <v>3.9E-2</v>
      </c>
      <c r="C2062" s="7">
        <v>5.5E-2</v>
      </c>
      <c r="D2062" s="7">
        <v>63</v>
      </c>
      <c r="E2062" s="7">
        <v>60</v>
      </c>
      <c r="F2062" s="7">
        <v>0.44</v>
      </c>
      <c r="G2062" s="7">
        <v>0.52900000000000003</v>
      </c>
      <c r="H2062" s="7">
        <v>3.2000000000000001E-2</v>
      </c>
      <c r="I2062" s="7">
        <v>11582925</v>
      </c>
      <c r="J2062" s="7">
        <v>0.41299999999999998</v>
      </c>
    </row>
    <row r="2063" spans="1:10" ht="15.75" customHeight="1" x14ac:dyDescent="0.35">
      <c r="A2063" s="7" t="s">
        <v>2303</v>
      </c>
      <c r="B2063" s="7">
        <v>3.9E-2</v>
      </c>
      <c r="C2063" s="7">
        <v>5.1999999999999998E-2</v>
      </c>
      <c r="D2063" s="7">
        <v>63</v>
      </c>
      <c r="E2063" s="7">
        <v>60</v>
      </c>
      <c r="F2063" s="7">
        <v>0.439</v>
      </c>
      <c r="G2063" s="7">
        <v>0.53</v>
      </c>
      <c r="H2063" s="7">
        <v>3.1E-2</v>
      </c>
      <c r="I2063" s="7">
        <v>11904974</v>
      </c>
      <c r="J2063" s="7">
        <v>0.41499999999999998</v>
      </c>
    </row>
    <row r="2064" spans="1:10" ht="15.75" customHeight="1" x14ac:dyDescent="0.35">
      <c r="A2064" s="7" t="s">
        <v>2304</v>
      </c>
      <c r="B2064" s="7">
        <v>3.9E-2</v>
      </c>
      <c r="C2064" s="7">
        <v>5.0999999999999997E-2</v>
      </c>
      <c r="D2064" s="7">
        <v>64</v>
      </c>
      <c r="E2064" s="7">
        <v>61</v>
      </c>
      <c r="F2064" s="7">
        <v>0.438</v>
      </c>
      <c r="G2064" s="7">
        <v>0.53100000000000003</v>
      </c>
      <c r="H2064" s="7">
        <v>3.1E-2</v>
      </c>
      <c r="I2064" s="7">
        <v>12238791</v>
      </c>
      <c r="J2064" s="7">
        <v>0.41699999999999998</v>
      </c>
    </row>
    <row r="2065" spans="1:10" ht="15.75" customHeight="1" x14ac:dyDescent="0.35">
      <c r="A2065" s="7" t="s">
        <v>2305</v>
      </c>
      <c r="B2065" s="7">
        <v>3.9E-2</v>
      </c>
      <c r="C2065" s="7">
        <v>4.9000000000000002E-2</v>
      </c>
      <c r="D2065" s="7">
        <v>64</v>
      </c>
      <c r="E2065" s="7">
        <v>61</v>
      </c>
      <c r="F2065" s="7">
        <v>0.437</v>
      </c>
      <c r="G2065" s="7">
        <v>0.53200000000000003</v>
      </c>
      <c r="H2065" s="7">
        <v>3.1E-2</v>
      </c>
      <c r="I2065" s="7">
        <v>12586827</v>
      </c>
      <c r="J2065" s="7">
        <v>0.42</v>
      </c>
    </row>
    <row r="2066" spans="1:10" ht="15.75" customHeight="1" x14ac:dyDescent="0.35">
      <c r="A2066" s="7" t="s">
        <v>2306</v>
      </c>
      <c r="B2066" s="7">
        <v>3.9E-2</v>
      </c>
      <c r="C2066" s="7">
        <v>4.7E-2</v>
      </c>
      <c r="D2066" s="7">
        <v>64</v>
      </c>
      <c r="E2066" s="7">
        <v>61</v>
      </c>
      <c r="F2066" s="7">
        <v>0.436</v>
      </c>
      <c r="G2066" s="7">
        <v>0.53300000000000003</v>
      </c>
      <c r="H2066" s="7">
        <v>3.1E-2</v>
      </c>
      <c r="I2066" s="7">
        <v>12950564</v>
      </c>
      <c r="J2066" s="7">
        <v>0.42199999999999999</v>
      </c>
    </row>
    <row r="2067" spans="1:10" ht="15.75" customHeight="1" x14ac:dyDescent="0.35">
      <c r="A2067" s="7" t="s">
        <v>2307</v>
      </c>
      <c r="B2067" s="7">
        <v>3.7999999999999999E-2</v>
      </c>
      <c r="C2067" s="7">
        <v>4.5999999999999999E-2</v>
      </c>
      <c r="D2067" s="7">
        <v>65</v>
      </c>
      <c r="E2067" s="7">
        <v>62</v>
      </c>
      <c r="F2067" s="7">
        <v>0.436</v>
      </c>
      <c r="G2067" s="7">
        <v>0.53400000000000003</v>
      </c>
      <c r="H2067" s="7">
        <v>3.1E-2</v>
      </c>
      <c r="I2067" s="7">
        <v>13330737</v>
      </c>
      <c r="J2067" s="7">
        <v>0.42499999999999999</v>
      </c>
    </row>
    <row r="2068" spans="1:10" ht="15.75" customHeight="1" x14ac:dyDescent="0.35">
      <c r="A2068" s="7" t="s">
        <v>2308</v>
      </c>
      <c r="B2068" s="7">
        <v>3.7999999999999999E-2</v>
      </c>
      <c r="C2068" s="7">
        <v>4.4999999999999998E-2</v>
      </c>
      <c r="D2068" s="7">
        <v>65</v>
      </c>
      <c r="E2068" s="7">
        <v>62</v>
      </c>
      <c r="F2068" s="7">
        <v>0.435</v>
      </c>
      <c r="G2068" s="7">
        <v>0.53400000000000003</v>
      </c>
      <c r="H2068" s="7">
        <v>0.03</v>
      </c>
      <c r="I2068" s="7">
        <v>13726021</v>
      </c>
      <c r="J2068" s="7">
        <v>0.42799999999999999</v>
      </c>
    </row>
    <row r="2069" spans="1:10" ht="15.75" customHeight="1" x14ac:dyDescent="0.35">
      <c r="A2069" s="7" t="s">
        <v>2309</v>
      </c>
      <c r="B2069" s="7">
        <v>0.01</v>
      </c>
      <c r="C2069" s="7">
        <v>1.0999999999999999E-2</v>
      </c>
      <c r="D2069" s="7">
        <v>75</v>
      </c>
      <c r="E2069" s="7">
        <v>70</v>
      </c>
      <c r="F2069" s="7">
        <v>0.20200000000000001</v>
      </c>
      <c r="G2069" s="7">
        <v>0.66900000000000004</v>
      </c>
      <c r="H2069" s="7">
        <v>0.129</v>
      </c>
      <c r="I2069" s="7">
        <v>7516346</v>
      </c>
      <c r="J2069" s="7">
        <v>0.53200000000000003</v>
      </c>
    </row>
    <row r="2070" spans="1:10" ht="15.75" customHeight="1" x14ac:dyDescent="0.35">
      <c r="A2070" s="7" t="s">
        <v>2311</v>
      </c>
      <c r="B2070" s="7">
        <v>1.0999999999999999E-2</v>
      </c>
      <c r="C2070" s="7">
        <v>1.0999999999999999E-2</v>
      </c>
      <c r="D2070" s="7">
        <v>75</v>
      </c>
      <c r="E2070" s="7">
        <v>70</v>
      </c>
      <c r="F2070" s="7">
        <v>0.19700000000000001</v>
      </c>
      <c r="G2070" s="7">
        <v>0.67</v>
      </c>
      <c r="H2070" s="7">
        <v>0.13200000000000001</v>
      </c>
      <c r="I2070" s="7">
        <v>7503433</v>
      </c>
      <c r="J2070" s="7">
        <v>0.53500000000000003</v>
      </c>
    </row>
    <row r="2071" spans="1:10" ht="15.75" customHeight="1" x14ac:dyDescent="0.35">
      <c r="A2071" s="7" t="s">
        <v>2312</v>
      </c>
      <c r="B2071" s="7">
        <v>0.01</v>
      </c>
      <c r="C2071" s="7">
        <v>0.01</v>
      </c>
      <c r="D2071" s="7">
        <v>75</v>
      </c>
      <c r="E2071" s="7">
        <v>70</v>
      </c>
      <c r="F2071" s="7">
        <v>0.193</v>
      </c>
      <c r="G2071" s="7">
        <v>0.67200000000000004</v>
      </c>
      <c r="H2071" s="7">
        <v>0.13500000000000001</v>
      </c>
      <c r="I2071" s="7">
        <v>7500031</v>
      </c>
      <c r="J2071" s="7">
        <v>0.53700000000000003</v>
      </c>
    </row>
    <row r="2072" spans="1:10" ht="15.75" customHeight="1" x14ac:dyDescent="0.35">
      <c r="A2072" s="7" t="s">
        <v>2313</v>
      </c>
      <c r="B2072" s="7">
        <v>1.0999999999999999E-2</v>
      </c>
      <c r="C2072" s="7">
        <v>8.9999999999999993E-3</v>
      </c>
      <c r="D2072" s="7">
        <v>75</v>
      </c>
      <c r="E2072" s="7">
        <v>70</v>
      </c>
      <c r="F2072" s="7">
        <v>0.189</v>
      </c>
      <c r="G2072" s="7">
        <v>0.67400000000000004</v>
      </c>
      <c r="H2072" s="7">
        <v>0.13700000000000001</v>
      </c>
      <c r="I2072" s="7">
        <v>7480591</v>
      </c>
      <c r="J2072" s="7">
        <v>0.54</v>
      </c>
    </row>
    <row r="2073" spans="1:10" ht="15.75" customHeight="1" x14ac:dyDescent="0.35">
      <c r="A2073" s="7" t="s">
        <v>2314</v>
      </c>
      <c r="B2073" s="7">
        <v>1.0999999999999999E-2</v>
      </c>
      <c r="C2073" s="7">
        <v>8.0000000000000002E-3</v>
      </c>
      <c r="D2073" s="7">
        <v>75</v>
      </c>
      <c r="E2073" s="7">
        <v>70</v>
      </c>
      <c r="F2073" s="7">
        <v>0.185</v>
      </c>
      <c r="G2073" s="7">
        <v>0.67600000000000005</v>
      </c>
      <c r="H2073" s="7">
        <v>0.13900000000000001</v>
      </c>
      <c r="I2073" s="7">
        <v>7463157</v>
      </c>
      <c r="J2073" s="7">
        <v>0.54300000000000004</v>
      </c>
    </row>
    <row r="2074" spans="1:10" ht="15.75" customHeight="1" x14ac:dyDescent="0.35">
      <c r="A2074" s="7" t="s">
        <v>2315</v>
      </c>
      <c r="B2074" s="7">
        <v>0.01</v>
      </c>
      <c r="C2074" s="7">
        <v>8.0000000000000002E-3</v>
      </c>
      <c r="D2074" s="7">
        <v>75</v>
      </c>
      <c r="E2074" s="7">
        <v>70</v>
      </c>
      <c r="F2074" s="7">
        <v>0.18099999999999999</v>
      </c>
      <c r="G2074" s="7">
        <v>0.67900000000000005</v>
      </c>
      <c r="H2074" s="7">
        <v>0.14000000000000001</v>
      </c>
      <c r="I2074" s="7">
        <v>7440769</v>
      </c>
      <c r="J2074" s="7">
        <v>0.54500000000000004</v>
      </c>
    </row>
    <row r="2075" spans="1:10" ht="15.75" customHeight="1" x14ac:dyDescent="0.35">
      <c r="A2075" s="7" t="s">
        <v>2316</v>
      </c>
      <c r="B2075" s="7">
        <v>0.01</v>
      </c>
      <c r="C2075" s="7">
        <v>7.0000000000000001E-3</v>
      </c>
      <c r="D2075" s="7">
        <v>76</v>
      </c>
      <c r="E2075" s="7">
        <v>71</v>
      </c>
      <c r="F2075" s="7">
        <v>0.17799999999999999</v>
      </c>
      <c r="G2075" s="7">
        <v>0.68200000000000005</v>
      </c>
      <c r="H2075" s="7">
        <v>0.14000000000000001</v>
      </c>
      <c r="I2075" s="7">
        <v>7411569</v>
      </c>
      <c r="J2075" s="7">
        <v>0.54800000000000004</v>
      </c>
    </row>
    <row r="2076" spans="1:10" ht="15.75" customHeight="1" x14ac:dyDescent="0.35">
      <c r="A2076" s="7" t="s">
        <v>2317</v>
      </c>
      <c r="B2076" s="7">
        <v>8.9999999999999993E-3</v>
      </c>
      <c r="C2076" s="7">
        <v>7.0000000000000001E-3</v>
      </c>
      <c r="D2076" s="7">
        <v>76</v>
      </c>
      <c r="E2076" s="7">
        <v>71</v>
      </c>
      <c r="F2076" s="7">
        <v>0.17599999999999999</v>
      </c>
      <c r="G2076" s="7">
        <v>0.68600000000000005</v>
      </c>
      <c r="H2076" s="7">
        <v>0.13900000000000001</v>
      </c>
      <c r="I2076" s="7">
        <v>7381579</v>
      </c>
      <c r="J2076" s="7">
        <v>0.55100000000000005</v>
      </c>
    </row>
    <row r="2077" spans="1:10" ht="15.75" customHeight="1" x14ac:dyDescent="0.35">
      <c r="A2077" s="7" t="s">
        <v>2318</v>
      </c>
      <c r="B2077" s="7">
        <v>8.9999999999999993E-3</v>
      </c>
      <c r="C2077" s="7">
        <v>7.0000000000000001E-3</v>
      </c>
      <c r="D2077" s="7">
        <v>76</v>
      </c>
      <c r="E2077" s="7">
        <v>71</v>
      </c>
      <c r="F2077" s="7">
        <v>0.17299999999999999</v>
      </c>
      <c r="G2077" s="7">
        <v>0.68899999999999995</v>
      </c>
      <c r="H2077" s="7">
        <v>0.13800000000000001</v>
      </c>
      <c r="I2077" s="7">
        <v>7350221</v>
      </c>
      <c r="J2077" s="7">
        <v>0.55100000000000005</v>
      </c>
    </row>
    <row r="2078" spans="1:10" ht="15.75" customHeight="1" x14ac:dyDescent="0.35">
      <c r="A2078" s="7" t="s">
        <v>2319</v>
      </c>
      <c r="B2078" s="7">
        <v>0.01</v>
      </c>
      <c r="C2078" s="7">
        <v>7.0000000000000001E-3</v>
      </c>
      <c r="D2078" s="7">
        <v>76</v>
      </c>
      <c r="E2078" s="7">
        <v>71</v>
      </c>
      <c r="F2078" s="7">
        <v>0.17100000000000001</v>
      </c>
      <c r="G2078" s="7">
        <v>0.69199999999999995</v>
      </c>
      <c r="H2078" s="7">
        <v>0.13700000000000001</v>
      </c>
      <c r="I2078" s="7">
        <v>7320807</v>
      </c>
      <c r="J2078" s="7">
        <v>0.55200000000000005</v>
      </c>
    </row>
    <row r="2079" spans="1:10" ht="15.75" customHeight="1" x14ac:dyDescent="0.35">
      <c r="A2079" s="7" t="s">
        <v>2320</v>
      </c>
      <c r="B2079" s="7">
        <v>8.9999999999999993E-3</v>
      </c>
      <c r="C2079" s="7">
        <v>7.0000000000000001E-3</v>
      </c>
      <c r="D2079" s="7">
        <v>77</v>
      </c>
      <c r="E2079" s="7">
        <v>71</v>
      </c>
      <c r="F2079" s="7">
        <v>0.16900000000000001</v>
      </c>
      <c r="G2079" s="7">
        <v>0.69399999999999995</v>
      </c>
      <c r="H2079" s="7">
        <v>0.13700000000000001</v>
      </c>
      <c r="I2079" s="7">
        <v>7291436</v>
      </c>
      <c r="J2079" s="7">
        <v>0.55200000000000005</v>
      </c>
    </row>
    <row r="2080" spans="1:10" ht="15.75" customHeight="1" x14ac:dyDescent="0.35">
      <c r="A2080" s="7" t="s">
        <v>2321</v>
      </c>
      <c r="B2080" s="7">
        <v>8.9999999999999993E-3</v>
      </c>
      <c r="C2080" s="7">
        <v>6.0000000000000001E-3</v>
      </c>
      <c r="D2080" s="7">
        <v>77</v>
      </c>
      <c r="E2080" s="7">
        <v>72</v>
      </c>
      <c r="F2080" s="7">
        <v>0.16700000000000001</v>
      </c>
      <c r="G2080" s="7">
        <v>0.69499999999999995</v>
      </c>
      <c r="H2080" s="7">
        <v>0.13800000000000001</v>
      </c>
      <c r="I2080" s="7">
        <v>7234099</v>
      </c>
      <c r="J2080" s="7">
        <v>0.55300000000000005</v>
      </c>
    </row>
    <row r="2081" spans="1:10" ht="15.75" customHeight="1" x14ac:dyDescent="0.35">
      <c r="A2081" s="7" t="s">
        <v>2322</v>
      </c>
      <c r="B2081" s="7">
        <v>8.9999999999999993E-3</v>
      </c>
      <c r="C2081" s="7">
        <v>6.0000000000000001E-3</v>
      </c>
      <c r="D2081" s="7">
        <v>78</v>
      </c>
      <c r="E2081" s="7">
        <v>73</v>
      </c>
      <c r="F2081" s="7">
        <v>0.16500000000000001</v>
      </c>
      <c r="G2081" s="7">
        <v>0.69499999999999995</v>
      </c>
      <c r="H2081" s="7">
        <v>0.14000000000000001</v>
      </c>
      <c r="I2081" s="7">
        <v>7199077</v>
      </c>
      <c r="J2081" s="7">
        <v>0.55300000000000005</v>
      </c>
    </row>
    <row r="2082" spans="1:10" ht="15.75" customHeight="1" x14ac:dyDescent="0.35">
      <c r="A2082" s="7" t="s">
        <v>2323</v>
      </c>
      <c r="B2082" s="7">
        <v>1.9E-2</v>
      </c>
      <c r="C2082" s="7">
        <v>1.2E-2</v>
      </c>
      <c r="D2082" s="9">
        <v>71.105283757338597</v>
      </c>
      <c r="E2082" s="9">
        <v>66.415655577299404</v>
      </c>
      <c r="F2082" s="7">
        <v>0.28199999999999997</v>
      </c>
      <c r="G2082" s="7">
        <v>0.63700000000000001</v>
      </c>
      <c r="H2082" s="7">
        <v>8.1000000000000003E-2</v>
      </c>
      <c r="I2082" s="7">
        <v>81131</v>
      </c>
      <c r="J2082" s="7">
        <v>0.501</v>
      </c>
    </row>
    <row r="2083" spans="1:10" ht="15.75" customHeight="1" x14ac:dyDescent="0.35">
      <c r="A2083" s="7" t="s">
        <v>2325</v>
      </c>
      <c r="B2083" s="7">
        <v>1.7999999999999999E-2</v>
      </c>
      <c r="C2083" s="7">
        <v>1.2E-2</v>
      </c>
      <c r="D2083" s="9">
        <v>71.105283757338597</v>
      </c>
      <c r="E2083" s="9">
        <v>66.415655577299404</v>
      </c>
      <c r="F2083" s="7">
        <v>0.27500000000000002</v>
      </c>
      <c r="G2083" s="7">
        <v>0.64500000000000002</v>
      </c>
      <c r="H2083" s="7">
        <v>0.08</v>
      </c>
      <c r="I2083" s="7">
        <v>81202</v>
      </c>
      <c r="J2083" s="7">
        <v>0.503</v>
      </c>
    </row>
    <row r="2084" spans="1:10" ht="15.75" customHeight="1" x14ac:dyDescent="0.35">
      <c r="A2084" s="7" t="s">
        <v>2326</v>
      </c>
      <c r="B2084" s="7">
        <v>1.7999999999999999E-2</v>
      </c>
      <c r="C2084" s="7">
        <v>1.2E-2</v>
      </c>
      <c r="D2084" s="7">
        <v>77</v>
      </c>
      <c r="E2084" s="7">
        <v>69</v>
      </c>
      <c r="F2084" s="7">
        <v>0.26700000000000002</v>
      </c>
      <c r="G2084" s="7">
        <v>0.65400000000000003</v>
      </c>
      <c r="H2084" s="7">
        <v>7.9000000000000001E-2</v>
      </c>
      <c r="I2084" s="7">
        <v>83700</v>
      </c>
      <c r="J2084" s="7">
        <v>0.505</v>
      </c>
    </row>
    <row r="2085" spans="1:10" ht="15.75" customHeight="1" x14ac:dyDescent="0.35">
      <c r="A2085" s="7" t="s">
        <v>2327</v>
      </c>
      <c r="B2085" s="7">
        <v>1.7999999999999999E-2</v>
      </c>
      <c r="C2085" s="7">
        <v>1.2E-2</v>
      </c>
      <c r="D2085" s="7">
        <v>76</v>
      </c>
      <c r="E2085" s="7">
        <v>66</v>
      </c>
      <c r="F2085" s="7">
        <v>0.25800000000000001</v>
      </c>
      <c r="G2085" s="7">
        <v>0.66400000000000003</v>
      </c>
      <c r="H2085" s="7">
        <v>7.8E-2</v>
      </c>
      <c r="I2085" s="7">
        <v>82800</v>
      </c>
      <c r="J2085" s="7">
        <v>0.50600000000000001</v>
      </c>
    </row>
    <row r="2086" spans="1:10" ht="15.75" customHeight="1" x14ac:dyDescent="0.35">
      <c r="A2086" s="7" t="s">
        <v>2328</v>
      </c>
      <c r="B2086" s="7">
        <v>1.7000000000000001E-2</v>
      </c>
      <c r="C2086" s="7">
        <v>1.2E-2</v>
      </c>
      <c r="D2086" s="7">
        <v>76</v>
      </c>
      <c r="E2086" s="7">
        <v>69</v>
      </c>
      <c r="F2086" s="7">
        <v>0.25</v>
      </c>
      <c r="G2086" s="7">
        <v>0.67300000000000004</v>
      </c>
      <c r="H2086" s="7">
        <v>7.5999999999999998E-2</v>
      </c>
      <c r="I2086" s="7">
        <v>82500</v>
      </c>
      <c r="J2086" s="7">
        <v>0.50800000000000001</v>
      </c>
    </row>
    <row r="2087" spans="1:10" ht="15.75" customHeight="1" x14ac:dyDescent="0.35">
      <c r="A2087" s="7" t="s">
        <v>2329</v>
      </c>
      <c r="B2087" s="7">
        <v>1.9E-2</v>
      </c>
      <c r="C2087" s="7">
        <v>1.2E-2</v>
      </c>
      <c r="D2087" s="7">
        <v>77</v>
      </c>
      <c r="E2087" s="7">
        <v>67</v>
      </c>
      <c r="F2087" s="7">
        <v>0.24299999999999999</v>
      </c>
      <c r="G2087" s="7">
        <v>0.68100000000000005</v>
      </c>
      <c r="H2087" s="7">
        <v>7.4999999999999997E-2</v>
      </c>
      <c r="I2087" s="7">
        <v>82900</v>
      </c>
      <c r="J2087" s="7">
        <v>0.51100000000000001</v>
      </c>
    </row>
    <row r="2088" spans="1:10" ht="15.75" customHeight="1" x14ac:dyDescent="0.35">
      <c r="A2088" s="7" t="s">
        <v>2330</v>
      </c>
      <c r="B2088" s="7">
        <v>1.7000000000000001E-2</v>
      </c>
      <c r="C2088" s="7">
        <v>1.2E-2</v>
      </c>
      <c r="D2088" s="7">
        <v>76</v>
      </c>
      <c r="E2088" s="7">
        <v>69</v>
      </c>
      <c r="F2088" s="7">
        <v>0.23799999999999999</v>
      </c>
      <c r="G2088" s="7">
        <v>0.68799999999999994</v>
      </c>
      <c r="H2088" s="7">
        <v>7.4999999999999997E-2</v>
      </c>
      <c r="I2088" s="7">
        <v>84600</v>
      </c>
      <c r="J2088" s="7">
        <v>0.51300000000000001</v>
      </c>
    </row>
    <row r="2089" spans="1:10" ht="15.75" customHeight="1" x14ac:dyDescent="0.35">
      <c r="A2089" s="7" t="s">
        <v>2331</v>
      </c>
      <c r="B2089" s="7">
        <v>1.7999999999999999E-2</v>
      </c>
      <c r="C2089" s="7">
        <v>1.2E-2</v>
      </c>
      <c r="D2089" s="7">
        <v>78</v>
      </c>
      <c r="E2089" s="7">
        <v>69</v>
      </c>
      <c r="F2089" s="7">
        <v>0.23300000000000001</v>
      </c>
      <c r="G2089" s="7">
        <v>0.69299999999999995</v>
      </c>
      <c r="H2089" s="7">
        <v>7.4999999999999997E-2</v>
      </c>
      <c r="I2089" s="7">
        <v>85033</v>
      </c>
      <c r="J2089" s="7">
        <v>0.51500000000000001</v>
      </c>
    </row>
    <row r="2090" spans="1:10" ht="15.75" customHeight="1" x14ac:dyDescent="0.35">
      <c r="A2090" s="7" t="s">
        <v>2332</v>
      </c>
      <c r="B2090" s="7">
        <v>1.7999999999999999E-2</v>
      </c>
      <c r="C2090" s="7">
        <v>1.2E-2</v>
      </c>
      <c r="D2090" s="7">
        <v>79</v>
      </c>
      <c r="E2090" s="7">
        <v>68</v>
      </c>
      <c r="F2090" s="7">
        <v>0.22900000000000001</v>
      </c>
      <c r="G2090" s="7">
        <v>0.69599999999999995</v>
      </c>
      <c r="H2090" s="7">
        <v>7.4999999999999997E-2</v>
      </c>
      <c r="I2090" s="7">
        <v>86956</v>
      </c>
      <c r="J2090" s="7">
        <v>0.51800000000000002</v>
      </c>
    </row>
    <row r="2091" spans="1:10" ht="15.75" customHeight="1" x14ac:dyDescent="0.35">
      <c r="A2091" s="7" t="s">
        <v>2333</v>
      </c>
      <c r="B2091" s="7">
        <v>1.7999999999999999E-2</v>
      </c>
      <c r="C2091" s="7">
        <v>1.2E-2</v>
      </c>
      <c r="D2091" s="7">
        <v>78</v>
      </c>
      <c r="E2091" s="7">
        <v>68</v>
      </c>
      <c r="F2091" s="7">
        <v>0.22500000000000001</v>
      </c>
      <c r="G2091" s="7">
        <v>0.69899999999999995</v>
      </c>
      <c r="H2091" s="7">
        <v>7.5999999999999998E-2</v>
      </c>
      <c r="I2091" s="7">
        <v>87298</v>
      </c>
      <c r="J2091" s="7">
        <v>0.52</v>
      </c>
    </row>
    <row r="2092" spans="1:10" ht="15.75" customHeight="1" x14ac:dyDescent="0.35">
      <c r="A2092" s="7" t="s">
        <v>2334</v>
      </c>
      <c r="B2092" s="7">
        <v>1.7000000000000001E-2</v>
      </c>
      <c r="C2092" s="7">
        <v>1.2E-2</v>
      </c>
      <c r="D2092" s="7">
        <v>78</v>
      </c>
      <c r="E2092" s="7">
        <v>69</v>
      </c>
      <c r="F2092" s="7">
        <v>0.223</v>
      </c>
      <c r="G2092" s="7">
        <v>0.70099999999999996</v>
      </c>
      <c r="H2092" s="7">
        <v>7.5999999999999998E-2</v>
      </c>
      <c r="I2092" s="7">
        <v>89770</v>
      </c>
      <c r="J2092" s="7">
        <v>0.52300000000000002</v>
      </c>
    </row>
    <row r="2093" spans="1:10" ht="15.75" customHeight="1" x14ac:dyDescent="0.35">
      <c r="A2093" s="7" t="s">
        <v>2335</v>
      </c>
      <c r="B2093" s="7">
        <v>1.9E-2</v>
      </c>
      <c r="C2093" s="7">
        <v>1.2E-2</v>
      </c>
      <c r="D2093" s="7">
        <v>78</v>
      </c>
      <c r="E2093" s="7">
        <v>68</v>
      </c>
      <c r="F2093" s="7">
        <v>0.222</v>
      </c>
      <c r="G2093" s="7">
        <v>0.70199999999999996</v>
      </c>
      <c r="H2093" s="7">
        <v>7.5999999999999998E-2</v>
      </c>
      <c r="I2093" s="7">
        <v>87441</v>
      </c>
      <c r="J2093" s="7">
        <v>0.52600000000000002</v>
      </c>
    </row>
    <row r="2094" spans="1:10" ht="15.75" customHeight="1" x14ac:dyDescent="0.35">
      <c r="A2094" s="7" t="s">
        <v>2336</v>
      </c>
      <c r="B2094" s="7">
        <v>1.9E-2</v>
      </c>
      <c r="C2094" s="7">
        <v>1.2E-2</v>
      </c>
      <c r="D2094" s="7">
        <v>78</v>
      </c>
      <c r="E2094" s="7">
        <v>68</v>
      </c>
      <c r="F2094" s="7">
        <v>0.221</v>
      </c>
      <c r="G2094" s="7">
        <v>0.70199999999999996</v>
      </c>
      <c r="H2094" s="7">
        <v>7.6999999999999999E-2</v>
      </c>
      <c r="I2094" s="7">
        <v>88303</v>
      </c>
      <c r="J2094" s="7">
        <v>0.52900000000000003</v>
      </c>
    </row>
    <row r="2095" spans="1:10" ht="15.75" customHeight="1" x14ac:dyDescent="0.35">
      <c r="A2095" s="7" t="s">
        <v>2337</v>
      </c>
      <c r="B2095" s="7">
        <v>4.3999999999999997E-2</v>
      </c>
      <c r="C2095" s="7">
        <v>0.14099999999999999</v>
      </c>
      <c r="D2095" s="7">
        <v>39</v>
      </c>
      <c r="E2095" s="7">
        <v>37</v>
      </c>
      <c r="F2095" s="7">
        <v>0.43</v>
      </c>
      <c r="G2095" s="7">
        <v>0.54600000000000004</v>
      </c>
      <c r="H2095" s="7">
        <v>2.5000000000000001E-2</v>
      </c>
      <c r="I2095" s="7">
        <v>4139757</v>
      </c>
      <c r="J2095" s="7">
        <v>0.35599999999999998</v>
      </c>
    </row>
    <row r="2096" spans="1:10" ht="15.75" customHeight="1" x14ac:dyDescent="0.35">
      <c r="A2096" s="7" t="s">
        <v>2339</v>
      </c>
      <c r="B2096" s="7">
        <v>4.3999999999999997E-2</v>
      </c>
      <c r="C2096" s="7">
        <v>0.13900000000000001</v>
      </c>
      <c r="D2096" s="7">
        <v>40</v>
      </c>
      <c r="E2096" s="7">
        <v>38</v>
      </c>
      <c r="F2096" s="7">
        <v>0.42899999999999999</v>
      </c>
      <c r="G2096" s="7">
        <v>0.54700000000000004</v>
      </c>
      <c r="H2096" s="7">
        <v>2.4E-2</v>
      </c>
      <c r="I2096" s="7">
        <v>4295667</v>
      </c>
      <c r="J2096" s="7">
        <v>0.35899999999999999</v>
      </c>
    </row>
    <row r="2097" spans="1:10" ht="15.75" customHeight="1" x14ac:dyDescent="0.35">
      <c r="A2097" s="7" t="s">
        <v>2340</v>
      </c>
      <c r="B2097" s="7">
        <v>4.2999999999999997E-2</v>
      </c>
      <c r="C2097" s="7">
        <v>0.13600000000000001</v>
      </c>
      <c r="D2097" s="7">
        <v>40</v>
      </c>
      <c r="E2097" s="7">
        <v>39</v>
      </c>
      <c r="F2097" s="7">
        <v>0.42799999999999999</v>
      </c>
      <c r="G2097" s="7">
        <v>0.54800000000000004</v>
      </c>
      <c r="H2097" s="7">
        <v>2.4E-2</v>
      </c>
      <c r="I2097" s="7">
        <v>4493047</v>
      </c>
      <c r="J2097" s="7">
        <v>0.36099999999999999</v>
      </c>
    </row>
    <row r="2098" spans="1:10" ht="15.75" customHeight="1" x14ac:dyDescent="0.35">
      <c r="A2098" s="7" t="s">
        <v>2341</v>
      </c>
      <c r="B2098" s="7">
        <v>4.2999999999999997E-2</v>
      </c>
      <c r="C2098" s="7">
        <v>0.13300000000000001</v>
      </c>
      <c r="D2098" s="7">
        <v>41</v>
      </c>
      <c r="E2098" s="7">
        <v>40</v>
      </c>
      <c r="F2098" s="7">
        <v>0.42799999999999999</v>
      </c>
      <c r="G2098" s="7">
        <v>0.54800000000000004</v>
      </c>
      <c r="H2098" s="7">
        <v>2.4E-2</v>
      </c>
      <c r="I2098" s="7">
        <v>4712763</v>
      </c>
      <c r="J2098" s="7">
        <v>0.36399999999999999</v>
      </c>
    </row>
    <row r="2099" spans="1:10" ht="15.75" customHeight="1" x14ac:dyDescent="0.35">
      <c r="A2099" s="7" t="s">
        <v>2342</v>
      </c>
      <c r="B2099" s="7">
        <v>4.2000000000000003E-2</v>
      </c>
      <c r="C2099" s="7">
        <v>0.13</v>
      </c>
      <c r="D2099" s="7">
        <v>42</v>
      </c>
      <c r="E2099" s="7">
        <v>41</v>
      </c>
      <c r="F2099" s="7">
        <v>0.42699999999999999</v>
      </c>
      <c r="G2099" s="7">
        <v>0.54900000000000004</v>
      </c>
      <c r="H2099" s="7">
        <v>2.4E-2</v>
      </c>
      <c r="I2099" s="7">
        <v>4928175</v>
      </c>
      <c r="J2099" s="7">
        <v>0.36599999999999999</v>
      </c>
    </row>
    <row r="2100" spans="1:10" ht="15.75" customHeight="1" x14ac:dyDescent="0.35">
      <c r="A2100" s="7" t="s">
        <v>2343</v>
      </c>
      <c r="B2100" s="7">
        <v>4.2000000000000003E-2</v>
      </c>
      <c r="C2100" s="7">
        <v>0.128</v>
      </c>
      <c r="D2100" s="7">
        <v>42</v>
      </c>
      <c r="E2100" s="7">
        <v>42</v>
      </c>
      <c r="F2100" s="7">
        <v>0.42699999999999999</v>
      </c>
      <c r="G2100" s="7">
        <v>0.54900000000000004</v>
      </c>
      <c r="H2100" s="7">
        <v>2.4E-2</v>
      </c>
      <c r="I2100" s="7">
        <v>5119895</v>
      </c>
      <c r="J2100" s="7">
        <v>0.36799999999999999</v>
      </c>
    </row>
    <row r="2101" spans="1:10" ht="15.75" customHeight="1" x14ac:dyDescent="0.35">
      <c r="A2101" s="7" t="s">
        <v>2344</v>
      </c>
      <c r="B2101" s="7">
        <v>4.1000000000000002E-2</v>
      </c>
      <c r="C2101" s="7">
        <v>0.125</v>
      </c>
      <c r="D2101" s="7">
        <v>43</v>
      </c>
      <c r="E2101" s="7">
        <v>43</v>
      </c>
      <c r="F2101" s="7">
        <v>0.42599999999999999</v>
      </c>
      <c r="G2101" s="7">
        <v>0.54900000000000004</v>
      </c>
      <c r="H2101" s="7">
        <v>2.5000000000000001E-2</v>
      </c>
      <c r="I2101" s="7">
        <v>5280909</v>
      </c>
      <c r="J2101" s="7">
        <v>0.371</v>
      </c>
    </row>
    <row r="2102" spans="1:10" ht="15.75" customHeight="1" x14ac:dyDescent="0.35">
      <c r="A2102" s="7" t="s">
        <v>2345</v>
      </c>
      <c r="B2102" s="7">
        <v>0.04</v>
      </c>
      <c r="C2102" s="7">
        <v>0.122</v>
      </c>
      <c r="D2102" s="7">
        <v>44</v>
      </c>
      <c r="E2102" s="7">
        <v>43</v>
      </c>
      <c r="F2102" s="7">
        <v>0.42499999999999999</v>
      </c>
      <c r="G2102" s="7">
        <v>0.55000000000000004</v>
      </c>
      <c r="H2102" s="7">
        <v>2.5000000000000001E-2</v>
      </c>
      <c r="I2102" s="7">
        <v>5416015</v>
      </c>
      <c r="J2102" s="7">
        <v>0.374</v>
      </c>
    </row>
    <row r="2103" spans="1:10" ht="15.75" customHeight="1" x14ac:dyDescent="0.35">
      <c r="A2103" s="7" t="s">
        <v>2346</v>
      </c>
      <c r="B2103" s="7">
        <v>0.04</v>
      </c>
      <c r="C2103" s="7">
        <v>0.12</v>
      </c>
      <c r="D2103" s="7">
        <v>44</v>
      </c>
      <c r="E2103" s="7">
        <v>44</v>
      </c>
      <c r="F2103" s="7">
        <v>0.42399999999999999</v>
      </c>
      <c r="G2103" s="7">
        <v>0.55100000000000005</v>
      </c>
      <c r="H2103" s="7">
        <v>2.5000000000000001E-2</v>
      </c>
      <c r="I2103" s="7">
        <v>5532139</v>
      </c>
      <c r="J2103" s="7">
        <v>0.376</v>
      </c>
    </row>
    <row r="2104" spans="1:10" ht="15.75" customHeight="1" x14ac:dyDescent="0.35">
      <c r="A2104" s="7" t="s">
        <v>2347</v>
      </c>
      <c r="B2104" s="7">
        <v>3.9E-2</v>
      </c>
      <c r="C2104" s="7">
        <v>0.11700000000000001</v>
      </c>
      <c r="D2104" s="7">
        <v>45</v>
      </c>
      <c r="E2104" s="7">
        <v>44</v>
      </c>
      <c r="F2104" s="7">
        <v>0.42299999999999999</v>
      </c>
      <c r="G2104" s="7">
        <v>0.55100000000000005</v>
      </c>
      <c r="H2104" s="7">
        <v>2.5000000000000001E-2</v>
      </c>
      <c r="I2104" s="7">
        <v>5641182</v>
      </c>
      <c r="J2104" s="7">
        <v>0.379</v>
      </c>
    </row>
    <row r="2105" spans="1:10" ht="15.75" customHeight="1" x14ac:dyDescent="0.35">
      <c r="A2105" s="7" t="s">
        <v>2348</v>
      </c>
      <c r="B2105" s="7">
        <v>3.7999999999999999E-2</v>
      </c>
      <c r="C2105" s="7">
        <v>0.114</v>
      </c>
      <c r="D2105" s="7">
        <v>45</v>
      </c>
      <c r="E2105" s="7">
        <v>45</v>
      </c>
      <c r="F2105" s="7">
        <v>0.42199999999999999</v>
      </c>
      <c r="G2105" s="7">
        <v>0.55300000000000005</v>
      </c>
      <c r="H2105" s="7">
        <v>2.5999999999999999E-2</v>
      </c>
      <c r="I2105" s="7">
        <v>5751976</v>
      </c>
      <c r="J2105" s="7">
        <v>0.38200000000000001</v>
      </c>
    </row>
    <row r="2106" spans="1:10" ht="15.75" customHeight="1" x14ac:dyDescent="0.35">
      <c r="A2106" s="7" t="s">
        <v>2349</v>
      </c>
      <c r="B2106" s="7">
        <v>3.7999999999999999E-2</v>
      </c>
      <c r="C2106" s="7">
        <v>0.112</v>
      </c>
      <c r="D2106" s="7">
        <v>45</v>
      </c>
      <c r="E2106" s="7">
        <v>45</v>
      </c>
      <c r="F2106" s="7">
        <v>0.42</v>
      </c>
      <c r="G2106" s="7">
        <v>0.55400000000000005</v>
      </c>
      <c r="H2106" s="7">
        <v>2.5999999999999999E-2</v>
      </c>
      <c r="I2106" s="7">
        <v>5865491</v>
      </c>
      <c r="J2106" s="7">
        <v>0.38600000000000001</v>
      </c>
    </row>
    <row r="2107" spans="1:10" ht="15.75" customHeight="1" x14ac:dyDescent="0.35">
      <c r="A2107" s="7" t="s">
        <v>2350</v>
      </c>
      <c r="B2107" s="7">
        <v>3.6999999999999998E-2</v>
      </c>
      <c r="C2107" s="7">
        <v>0.11</v>
      </c>
      <c r="D2107" s="7">
        <v>46</v>
      </c>
      <c r="E2107" s="7">
        <v>45</v>
      </c>
      <c r="F2107" s="7">
        <v>0.41699999999999998</v>
      </c>
      <c r="G2107" s="7">
        <v>0.55600000000000005</v>
      </c>
      <c r="H2107" s="7">
        <v>2.5999999999999999E-2</v>
      </c>
      <c r="I2107" s="7">
        <v>5978727</v>
      </c>
      <c r="J2107" s="7">
        <v>0.38900000000000001</v>
      </c>
    </row>
    <row r="2108" spans="1:10" ht="15.75" customHeight="1" x14ac:dyDescent="0.35">
      <c r="A2108" s="7" t="s">
        <v>2351</v>
      </c>
      <c r="B2108" s="7">
        <v>1.2E-2</v>
      </c>
      <c r="C2108" s="7">
        <v>3.0000000000000001E-3</v>
      </c>
      <c r="D2108" s="7">
        <v>80</v>
      </c>
      <c r="E2108" s="7">
        <v>76</v>
      </c>
      <c r="F2108" s="7">
        <v>0.215</v>
      </c>
      <c r="G2108" s="7">
        <v>0.71199999999999997</v>
      </c>
      <c r="H2108" s="7">
        <v>7.2999999999999995E-2</v>
      </c>
      <c r="I2108" s="7">
        <v>4027900</v>
      </c>
      <c r="J2108" s="7">
        <v>1</v>
      </c>
    </row>
    <row r="2109" spans="1:10" ht="15.75" customHeight="1" x14ac:dyDescent="0.35">
      <c r="A2109" s="7" t="s">
        <v>2353</v>
      </c>
      <c r="B2109" s="7">
        <v>1.2E-2</v>
      </c>
      <c r="C2109" s="7">
        <v>3.0000000000000001E-3</v>
      </c>
      <c r="D2109" s="7">
        <v>80</v>
      </c>
      <c r="E2109" s="7">
        <v>76</v>
      </c>
      <c r="F2109" s="7">
        <v>0.21099999999999999</v>
      </c>
      <c r="G2109" s="7">
        <v>0.71399999999999997</v>
      </c>
      <c r="H2109" s="7">
        <v>7.4999999999999997E-2</v>
      </c>
      <c r="I2109" s="7">
        <v>4138000</v>
      </c>
      <c r="J2109" s="7">
        <v>1</v>
      </c>
    </row>
    <row r="2110" spans="1:10" ht="15.75" customHeight="1" x14ac:dyDescent="0.35">
      <c r="A2110" s="7" t="s">
        <v>2354</v>
      </c>
      <c r="B2110" s="7">
        <v>1.0999999999999999E-2</v>
      </c>
      <c r="C2110" s="7">
        <v>3.0000000000000001E-3</v>
      </c>
      <c r="D2110" s="7">
        <v>81</v>
      </c>
      <c r="E2110" s="7">
        <v>77</v>
      </c>
      <c r="F2110" s="7">
        <v>0.20599999999999999</v>
      </c>
      <c r="G2110" s="7">
        <v>0.71699999999999997</v>
      </c>
      <c r="H2110" s="7">
        <v>7.6999999999999999E-2</v>
      </c>
      <c r="I2110" s="7">
        <v>4176000</v>
      </c>
      <c r="J2110" s="7">
        <v>1</v>
      </c>
    </row>
    <row r="2111" spans="1:10" ht="15.75" customHeight="1" x14ac:dyDescent="0.35">
      <c r="A2111" s="7" t="s">
        <v>2355</v>
      </c>
      <c r="B2111" s="7">
        <v>1.0999999999999999E-2</v>
      </c>
      <c r="C2111" s="7">
        <v>3.0000000000000001E-3</v>
      </c>
      <c r="D2111" s="7">
        <v>82</v>
      </c>
      <c r="E2111" s="7">
        <v>77</v>
      </c>
      <c r="F2111" s="7">
        <v>0.20100000000000001</v>
      </c>
      <c r="G2111" s="7">
        <v>0.72</v>
      </c>
      <c r="H2111" s="7">
        <v>7.9000000000000001E-2</v>
      </c>
      <c r="I2111" s="7">
        <v>4114800</v>
      </c>
      <c r="J2111" s="7">
        <v>1</v>
      </c>
    </row>
    <row r="2112" spans="1:10" ht="15.75" customHeight="1" x14ac:dyDescent="0.35">
      <c r="A2112" s="7" t="s">
        <v>2356</v>
      </c>
      <c r="B2112" s="7">
        <v>0.01</v>
      </c>
      <c r="C2112" s="7">
        <v>2E-3</v>
      </c>
      <c r="D2112" s="7">
        <v>82</v>
      </c>
      <c r="E2112" s="7">
        <v>77</v>
      </c>
      <c r="F2112" s="7">
        <v>0.19600000000000001</v>
      </c>
      <c r="G2112" s="7">
        <v>0.72299999999999998</v>
      </c>
      <c r="H2112" s="7">
        <v>8.1000000000000003E-2</v>
      </c>
      <c r="I2112" s="7">
        <v>4166700</v>
      </c>
      <c r="J2112" s="7">
        <v>1</v>
      </c>
    </row>
    <row r="2113" spans="1:10" ht="15.75" customHeight="1" x14ac:dyDescent="0.35">
      <c r="A2113" s="7" t="s">
        <v>2357</v>
      </c>
      <c r="B2113" s="7">
        <v>0.01</v>
      </c>
      <c r="C2113" s="7">
        <v>2E-3</v>
      </c>
      <c r="D2113" s="7">
        <v>83</v>
      </c>
      <c r="E2113" s="7">
        <v>78</v>
      </c>
      <c r="F2113" s="7">
        <v>0.191</v>
      </c>
      <c r="G2113" s="7">
        <v>0.72599999999999998</v>
      </c>
      <c r="H2113" s="7">
        <v>8.2000000000000003E-2</v>
      </c>
      <c r="I2113" s="7">
        <v>4265800</v>
      </c>
      <c r="J2113" s="7">
        <v>1</v>
      </c>
    </row>
    <row r="2114" spans="1:10" ht="15.75" customHeight="1" x14ac:dyDescent="0.35">
      <c r="A2114" s="7" t="s">
        <v>2358</v>
      </c>
      <c r="B2114" s="7">
        <v>0.01</v>
      </c>
      <c r="C2114" s="7">
        <v>2E-3</v>
      </c>
      <c r="D2114" s="7">
        <v>83</v>
      </c>
      <c r="E2114" s="7">
        <v>78</v>
      </c>
      <c r="F2114" s="7">
        <v>0.188</v>
      </c>
      <c r="G2114" s="7">
        <v>0.72899999999999998</v>
      </c>
      <c r="H2114" s="7">
        <v>8.3000000000000004E-2</v>
      </c>
      <c r="I2114" s="7">
        <v>4401400</v>
      </c>
      <c r="J2114" s="7">
        <v>1</v>
      </c>
    </row>
    <row r="2115" spans="1:10" ht="15.75" customHeight="1" x14ac:dyDescent="0.35">
      <c r="A2115" s="7" t="s">
        <v>2359</v>
      </c>
      <c r="B2115" s="7">
        <v>0.01</v>
      </c>
      <c r="C2115" s="7">
        <v>2E-3</v>
      </c>
      <c r="D2115" s="7">
        <v>83</v>
      </c>
      <c r="E2115" s="7">
        <v>78</v>
      </c>
      <c r="F2115" s="7">
        <v>0.184</v>
      </c>
      <c r="G2115" s="7">
        <v>0.73099999999999998</v>
      </c>
      <c r="H2115" s="7">
        <v>8.5000000000000006E-2</v>
      </c>
      <c r="I2115" s="7">
        <v>4588600</v>
      </c>
      <c r="J2115" s="7">
        <v>1</v>
      </c>
    </row>
    <row r="2116" spans="1:10" ht="15.75" customHeight="1" x14ac:dyDescent="0.35">
      <c r="A2116" s="7" t="s">
        <v>2360</v>
      </c>
      <c r="B2116" s="7">
        <v>0.01</v>
      </c>
      <c r="C2116" s="7">
        <v>2E-3</v>
      </c>
      <c r="D2116" s="7">
        <v>83</v>
      </c>
      <c r="E2116" s="7">
        <v>78</v>
      </c>
      <c r="F2116" s="7">
        <v>0.18099999999999999</v>
      </c>
      <c r="G2116" s="7">
        <v>0.73299999999999998</v>
      </c>
      <c r="H2116" s="7">
        <v>8.5999999999999993E-2</v>
      </c>
      <c r="I2116" s="7">
        <v>4839400</v>
      </c>
      <c r="J2116" s="7">
        <v>1</v>
      </c>
    </row>
    <row r="2117" spans="1:10" ht="15.75" customHeight="1" x14ac:dyDescent="0.35">
      <c r="A2117" s="7" t="s">
        <v>2361</v>
      </c>
      <c r="B2117" s="7">
        <v>0.01</v>
      </c>
      <c r="C2117" s="7">
        <v>2E-3</v>
      </c>
      <c r="D2117" s="7">
        <v>84</v>
      </c>
      <c r="E2117" s="7">
        <v>79</v>
      </c>
      <c r="F2117" s="7">
        <v>0.17699999999999999</v>
      </c>
      <c r="G2117" s="7">
        <v>0.73499999999999999</v>
      </c>
      <c r="H2117" s="7">
        <v>8.7999999999999995E-2</v>
      </c>
      <c r="I2117" s="7">
        <v>4987600</v>
      </c>
      <c r="J2117" s="7">
        <v>1</v>
      </c>
    </row>
    <row r="2118" spans="1:10" ht="15.75" customHeight="1" x14ac:dyDescent="0.35">
      <c r="A2118" s="7" t="s">
        <v>2362</v>
      </c>
      <c r="B2118" s="7">
        <v>8.9999999999999993E-3</v>
      </c>
      <c r="C2118" s="7">
        <v>2E-3</v>
      </c>
      <c r="D2118" s="7">
        <v>84</v>
      </c>
      <c r="E2118" s="7">
        <v>79</v>
      </c>
      <c r="F2118" s="7">
        <v>0.17299999999999999</v>
      </c>
      <c r="G2118" s="7">
        <v>0.73599999999999999</v>
      </c>
      <c r="H2118" s="7">
        <v>0.09</v>
      </c>
      <c r="I2118" s="7">
        <v>5076700</v>
      </c>
      <c r="J2118" s="7">
        <v>1</v>
      </c>
    </row>
    <row r="2119" spans="1:10" ht="15.75" customHeight="1" x14ac:dyDescent="0.35">
      <c r="A2119" s="7" t="s">
        <v>2363</v>
      </c>
      <c r="B2119" s="7">
        <v>0.01</v>
      </c>
      <c r="C2119" s="7">
        <v>2E-3</v>
      </c>
      <c r="D2119" s="7">
        <v>84</v>
      </c>
      <c r="E2119" s="7">
        <v>80</v>
      </c>
      <c r="F2119" s="7">
        <v>0.16900000000000001</v>
      </c>
      <c r="G2119" s="7">
        <v>0.73699999999999999</v>
      </c>
      <c r="H2119" s="7">
        <v>9.2999999999999999E-2</v>
      </c>
      <c r="I2119" s="7">
        <v>5183700</v>
      </c>
      <c r="J2119" s="7">
        <v>1</v>
      </c>
    </row>
    <row r="2120" spans="1:10" ht="15.75" customHeight="1" x14ac:dyDescent="0.35">
      <c r="A2120" s="7" t="s">
        <v>2364</v>
      </c>
      <c r="B2120" s="7">
        <v>0.01</v>
      </c>
      <c r="C2120" s="7">
        <v>2E-3</v>
      </c>
      <c r="D2120" s="7">
        <v>85</v>
      </c>
      <c r="E2120" s="7">
        <v>80</v>
      </c>
      <c r="F2120" s="7">
        <v>0.16500000000000001</v>
      </c>
      <c r="G2120" s="7">
        <v>0.73799999999999999</v>
      </c>
      <c r="H2120" s="7">
        <v>9.7000000000000003E-2</v>
      </c>
      <c r="I2120" s="7">
        <v>5312400</v>
      </c>
      <c r="J2120" s="7">
        <v>1</v>
      </c>
    </row>
    <row r="2121" spans="1:10" ht="15.75" customHeight="1" x14ac:dyDescent="0.35">
      <c r="A2121" s="10" t="s">
        <v>2365</v>
      </c>
      <c r="B2121" s="10">
        <v>2.2763996889580199E-2</v>
      </c>
      <c r="C2121" s="9">
        <v>3.2813011456628703E-2</v>
      </c>
      <c r="D2121" s="9">
        <v>71.105283757338597</v>
      </c>
      <c r="E2121" s="9">
        <v>66.415655577299404</v>
      </c>
      <c r="F2121" s="9">
        <v>0.30346297045730503</v>
      </c>
      <c r="G2121" s="9">
        <v>0.62328409550789099</v>
      </c>
      <c r="H2121" s="9">
        <v>7.3249696479158202E-2</v>
      </c>
      <c r="I2121" s="7">
        <v>30519</v>
      </c>
      <c r="J2121" s="7">
        <v>1</v>
      </c>
    </row>
    <row r="2122" spans="1:10" ht="15.75" customHeight="1" x14ac:dyDescent="0.35">
      <c r="A2122" s="10" t="s">
        <v>2367</v>
      </c>
      <c r="B2122" s="10">
        <v>2.2763996889580199E-2</v>
      </c>
      <c r="C2122" s="9">
        <v>3.2813011456628703E-2</v>
      </c>
      <c r="D2122" s="9">
        <v>71.105283757338597</v>
      </c>
      <c r="E2122" s="9">
        <v>66.415655577299404</v>
      </c>
      <c r="F2122" s="9">
        <v>0.30346297045730503</v>
      </c>
      <c r="G2122" s="9">
        <v>0.62328409550789099</v>
      </c>
      <c r="H2122" s="9">
        <v>7.3249696479158202E-2</v>
      </c>
      <c r="I2122" s="7">
        <v>31189</v>
      </c>
      <c r="J2122" s="7">
        <v>1</v>
      </c>
    </row>
    <row r="2123" spans="1:10" ht="15.75" customHeight="1" x14ac:dyDescent="0.35">
      <c r="A2123" s="10" t="s">
        <v>2368</v>
      </c>
      <c r="B2123" s="10">
        <v>2.2763996889580199E-2</v>
      </c>
      <c r="C2123" s="9">
        <v>3.2813011456628703E-2</v>
      </c>
      <c r="D2123" s="9">
        <v>71.105283757338597</v>
      </c>
      <c r="E2123" s="9">
        <v>66.415655577299404</v>
      </c>
      <c r="F2123" s="9">
        <v>0.30346297045730503</v>
      </c>
      <c r="G2123" s="9">
        <v>0.62328409550789099</v>
      </c>
      <c r="H2123" s="9">
        <v>7.3249696479158202E-2</v>
      </c>
      <c r="I2123" s="7">
        <v>32566</v>
      </c>
      <c r="J2123" s="7">
        <v>1</v>
      </c>
    </row>
    <row r="2124" spans="1:10" ht="15.75" customHeight="1" x14ac:dyDescent="0.35">
      <c r="A2124" s="10" t="s">
        <v>2369</v>
      </c>
      <c r="B2124" s="10">
        <v>2.2763996889580199E-2</v>
      </c>
      <c r="C2124" s="9">
        <v>3.2813011456628703E-2</v>
      </c>
      <c r="D2124" s="9">
        <v>71.105283757338597</v>
      </c>
      <c r="E2124" s="9">
        <v>66.415655577299404</v>
      </c>
      <c r="F2124" s="9">
        <v>0.30346297045730503</v>
      </c>
      <c r="G2124" s="9">
        <v>0.62328409550789099</v>
      </c>
      <c r="H2124" s="9">
        <v>7.3249696479158202E-2</v>
      </c>
      <c r="I2124" s="7">
        <v>33791</v>
      </c>
      <c r="J2124" s="7">
        <v>1</v>
      </c>
    </row>
    <row r="2125" spans="1:10" ht="15.75" customHeight="1" x14ac:dyDescent="0.35">
      <c r="A2125" s="10" t="s">
        <v>2370</v>
      </c>
      <c r="B2125" s="10">
        <v>2.2763996889580199E-2</v>
      </c>
      <c r="C2125" s="9">
        <v>3.2813011456628703E-2</v>
      </c>
      <c r="D2125" s="9">
        <v>71.105283757338597</v>
      </c>
      <c r="E2125" s="9">
        <v>66.415655577299404</v>
      </c>
      <c r="F2125" s="9">
        <v>0.30346297045730503</v>
      </c>
      <c r="G2125" s="9">
        <v>0.62328409550789099</v>
      </c>
      <c r="H2125" s="9">
        <v>7.3249696479158202E-2</v>
      </c>
      <c r="I2125" s="7">
        <v>35318</v>
      </c>
      <c r="J2125" s="7">
        <v>1</v>
      </c>
    </row>
    <row r="2126" spans="1:10" ht="15.75" customHeight="1" x14ac:dyDescent="0.35">
      <c r="A2126" s="10" t="s">
        <v>2371</v>
      </c>
      <c r="B2126" s="10">
        <v>2.2763996889580199E-2</v>
      </c>
      <c r="C2126" s="9">
        <v>3.2813011456628703E-2</v>
      </c>
      <c r="D2126" s="9">
        <v>71.105283757338597</v>
      </c>
      <c r="E2126" s="9">
        <v>66.415655577299404</v>
      </c>
      <c r="F2126" s="9">
        <v>0.30346297045730503</v>
      </c>
      <c r="G2126" s="9">
        <v>0.62328409550789099</v>
      </c>
      <c r="H2126" s="9">
        <v>7.3249696479158202E-2</v>
      </c>
      <c r="I2126" s="7">
        <v>36936</v>
      </c>
      <c r="J2126" s="7">
        <v>1</v>
      </c>
    </row>
    <row r="2127" spans="1:10" ht="15.75" customHeight="1" x14ac:dyDescent="0.35">
      <c r="A2127" s="10" t="s">
        <v>2372</v>
      </c>
      <c r="B2127" s="10">
        <v>2.2763996889580199E-2</v>
      </c>
      <c r="C2127" s="9">
        <v>3.2813011456628703E-2</v>
      </c>
      <c r="D2127" s="9">
        <v>71.105283757338597</v>
      </c>
      <c r="E2127" s="9">
        <v>66.415655577299404</v>
      </c>
      <c r="F2127" s="9">
        <v>0.30346297045730503</v>
      </c>
      <c r="G2127" s="9">
        <v>0.62328409550789099</v>
      </c>
      <c r="H2127" s="9">
        <v>7.3249696479158202E-2</v>
      </c>
      <c r="I2127" s="7">
        <v>38272</v>
      </c>
      <c r="J2127" s="7">
        <v>1</v>
      </c>
    </row>
    <row r="2128" spans="1:10" ht="15.75" customHeight="1" x14ac:dyDescent="0.35">
      <c r="A2128" s="10" t="s">
        <v>2373</v>
      </c>
      <c r="B2128" s="10">
        <v>2.2763996889580199E-2</v>
      </c>
      <c r="C2128" s="9">
        <v>3.2813011456628703E-2</v>
      </c>
      <c r="D2128" s="7">
        <v>77</v>
      </c>
      <c r="E2128" s="7">
        <v>72</v>
      </c>
      <c r="F2128" s="9">
        <v>0.30346297045730503</v>
      </c>
      <c r="G2128" s="9">
        <v>0.62328409550789099</v>
      </c>
      <c r="H2128" s="9">
        <v>7.3249696479158202E-2</v>
      </c>
      <c r="I2128" s="7">
        <v>39464</v>
      </c>
      <c r="J2128" s="7">
        <v>1</v>
      </c>
    </row>
    <row r="2129" spans="1:10" ht="15.75" customHeight="1" x14ac:dyDescent="0.35">
      <c r="A2129" s="7" t="s">
        <v>2374</v>
      </c>
      <c r="B2129" s="7">
        <v>1.2999999999999999E-2</v>
      </c>
      <c r="C2129" s="9">
        <v>3.2813011456628703E-2</v>
      </c>
      <c r="D2129" s="7">
        <v>77</v>
      </c>
      <c r="E2129" s="7">
        <v>72</v>
      </c>
      <c r="F2129" s="9">
        <v>0.30346297045730503</v>
      </c>
      <c r="G2129" s="9">
        <v>0.62328409550789099</v>
      </c>
      <c r="H2129" s="9">
        <v>7.3249696479158202E-2</v>
      </c>
      <c r="I2129" s="7">
        <v>40459</v>
      </c>
      <c r="J2129" s="7">
        <v>1</v>
      </c>
    </row>
    <row r="2130" spans="1:10" ht="15.75" customHeight="1" x14ac:dyDescent="0.35">
      <c r="A2130" s="10" t="s">
        <v>2375</v>
      </c>
      <c r="B2130" s="10">
        <v>2.2763996889580199E-2</v>
      </c>
      <c r="C2130" s="9">
        <v>3.2813011456628703E-2</v>
      </c>
      <c r="D2130" s="7">
        <v>78</v>
      </c>
      <c r="E2130" s="7">
        <v>73</v>
      </c>
      <c r="F2130" s="9">
        <v>0.30346297045730503</v>
      </c>
      <c r="G2130" s="9">
        <v>0.62328409550789099</v>
      </c>
      <c r="H2130" s="9">
        <v>7.3249696479158202E-2</v>
      </c>
      <c r="I2130" s="7">
        <v>39133</v>
      </c>
      <c r="J2130" s="7">
        <v>1</v>
      </c>
    </row>
    <row r="2131" spans="1:10" ht="15.75" customHeight="1" x14ac:dyDescent="0.35">
      <c r="A2131" s="10" t="s">
        <v>2376</v>
      </c>
      <c r="B2131" s="10">
        <v>2.2763996889580199E-2</v>
      </c>
      <c r="C2131" s="9">
        <v>3.2813011456628703E-2</v>
      </c>
      <c r="D2131" s="9">
        <v>71.105283757338597</v>
      </c>
      <c r="E2131" s="9">
        <v>66.415655577299404</v>
      </c>
      <c r="F2131" s="9">
        <v>0.30346297045730503</v>
      </c>
      <c r="G2131" s="9">
        <v>0.62328409550789099</v>
      </c>
      <c r="H2131" s="9">
        <v>7.3249696479158202E-2</v>
      </c>
      <c r="I2131" s="7">
        <v>37850</v>
      </c>
      <c r="J2131" s="7">
        <v>1</v>
      </c>
    </row>
    <row r="2132" spans="1:10" ht="15.75" customHeight="1" x14ac:dyDescent="0.35">
      <c r="A2132" s="10" t="s">
        <v>2377</v>
      </c>
      <c r="B2132" s="10">
        <v>2.2763996889580199E-2</v>
      </c>
      <c r="C2132" s="9">
        <v>3.2813011456628703E-2</v>
      </c>
      <c r="D2132" s="9">
        <v>71.105283757338597</v>
      </c>
      <c r="E2132" s="9">
        <v>66.415655577299404</v>
      </c>
      <c r="F2132" s="9">
        <v>0.30346297045730503</v>
      </c>
      <c r="G2132" s="9">
        <v>0.62328409550789099</v>
      </c>
      <c r="H2132" s="9">
        <v>7.3249696479158202E-2</v>
      </c>
      <c r="I2132" s="7">
        <v>38486</v>
      </c>
      <c r="J2132" s="7">
        <v>1</v>
      </c>
    </row>
    <row r="2133" spans="1:10" ht="15.75" customHeight="1" x14ac:dyDescent="0.35">
      <c r="A2133" s="10" t="s">
        <v>2378</v>
      </c>
      <c r="B2133" s="10">
        <v>2.2763996889580199E-2</v>
      </c>
      <c r="C2133" s="9">
        <v>3.2813011456628703E-2</v>
      </c>
      <c r="D2133" s="9">
        <v>71.105283757338597</v>
      </c>
      <c r="E2133" s="9">
        <v>66.415655577299404</v>
      </c>
      <c r="F2133" s="9">
        <v>0.30346297045730503</v>
      </c>
      <c r="G2133" s="9">
        <v>0.62328409550789099</v>
      </c>
      <c r="H2133" s="9">
        <v>7.3249696479158202E-2</v>
      </c>
      <c r="I2133" s="7">
        <v>39088</v>
      </c>
      <c r="J2133" s="7">
        <v>1</v>
      </c>
    </row>
    <row r="2134" spans="1:10" ht="15.75" customHeight="1" x14ac:dyDescent="0.35">
      <c r="A2134" s="7" t="s">
        <v>2379</v>
      </c>
      <c r="B2134" s="7">
        <v>0.01</v>
      </c>
      <c r="C2134" s="7">
        <v>0.01</v>
      </c>
      <c r="D2134" s="7">
        <v>77</v>
      </c>
      <c r="E2134" s="7">
        <v>69</v>
      </c>
      <c r="F2134" s="7">
        <v>0.19700000000000001</v>
      </c>
      <c r="G2134" s="7">
        <v>0.68899999999999995</v>
      </c>
      <c r="H2134" s="7">
        <v>0.114</v>
      </c>
      <c r="I2134" s="7">
        <v>5388720</v>
      </c>
      <c r="J2134" s="7">
        <v>0.56200000000000006</v>
      </c>
    </row>
    <row r="2135" spans="1:10" ht="15.75" customHeight="1" x14ac:dyDescent="0.35">
      <c r="A2135" s="7" t="s">
        <v>2381</v>
      </c>
      <c r="B2135" s="7">
        <v>0.01</v>
      </c>
      <c r="C2135" s="7">
        <v>0.01</v>
      </c>
      <c r="D2135" s="7">
        <v>78</v>
      </c>
      <c r="E2135" s="7">
        <v>70</v>
      </c>
      <c r="F2135" s="7">
        <v>0.191</v>
      </c>
      <c r="G2135" s="7">
        <v>0.69499999999999995</v>
      </c>
      <c r="H2135" s="7">
        <v>0.114</v>
      </c>
      <c r="I2135" s="7">
        <v>5378867</v>
      </c>
      <c r="J2135" s="7">
        <v>0.56200000000000006</v>
      </c>
    </row>
    <row r="2136" spans="1:10" ht="15.75" customHeight="1" x14ac:dyDescent="0.35">
      <c r="A2136" s="7" t="s">
        <v>2382</v>
      </c>
      <c r="B2136" s="7">
        <v>0.01</v>
      </c>
      <c r="C2136" s="7">
        <v>8.9999999999999993E-3</v>
      </c>
      <c r="D2136" s="7">
        <v>78</v>
      </c>
      <c r="E2136" s="7">
        <v>70</v>
      </c>
      <c r="F2136" s="7">
        <v>0.185</v>
      </c>
      <c r="G2136" s="7">
        <v>0.7</v>
      </c>
      <c r="H2136" s="7">
        <v>0.115</v>
      </c>
      <c r="I2136" s="7">
        <v>5376912</v>
      </c>
      <c r="J2136" s="7">
        <v>0.56000000000000005</v>
      </c>
    </row>
    <row r="2137" spans="1:10" ht="15.75" customHeight="1" x14ac:dyDescent="0.35">
      <c r="A2137" s="7" t="s">
        <v>2383</v>
      </c>
      <c r="B2137" s="7">
        <v>0.01</v>
      </c>
      <c r="C2137" s="7">
        <v>8.9999999999999993E-3</v>
      </c>
      <c r="D2137" s="7">
        <v>78</v>
      </c>
      <c r="E2137" s="7">
        <v>70</v>
      </c>
      <c r="F2137" s="7">
        <v>0.17899999999999999</v>
      </c>
      <c r="G2137" s="7">
        <v>0.70599999999999996</v>
      </c>
      <c r="H2137" s="7">
        <v>0.11600000000000001</v>
      </c>
      <c r="I2137" s="7">
        <v>5373374</v>
      </c>
      <c r="J2137" s="7">
        <v>0.55900000000000005</v>
      </c>
    </row>
    <row r="2138" spans="1:10" ht="15.75" customHeight="1" x14ac:dyDescent="0.35">
      <c r="A2138" s="7" t="s">
        <v>2384</v>
      </c>
      <c r="B2138" s="7">
        <v>0.01</v>
      </c>
      <c r="C2138" s="7">
        <v>8.9999999999999993E-3</v>
      </c>
      <c r="D2138" s="7">
        <v>78</v>
      </c>
      <c r="E2138" s="7">
        <v>70</v>
      </c>
      <c r="F2138" s="7">
        <v>0.17299999999999999</v>
      </c>
      <c r="G2138" s="7">
        <v>0.71099999999999997</v>
      </c>
      <c r="H2138" s="7">
        <v>0.11600000000000001</v>
      </c>
      <c r="I2138" s="7">
        <v>5372280</v>
      </c>
      <c r="J2138" s="7">
        <v>0.55700000000000005</v>
      </c>
    </row>
    <row r="2139" spans="1:10" ht="15.75" customHeight="1" x14ac:dyDescent="0.35">
      <c r="A2139" s="7" t="s">
        <v>2385</v>
      </c>
      <c r="B2139" s="7">
        <v>0.01</v>
      </c>
      <c r="C2139" s="7">
        <v>8.0000000000000002E-3</v>
      </c>
      <c r="D2139" s="7">
        <v>78</v>
      </c>
      <c r="E2139" s="7">
        <v>70</v>
      </c>
      <c r="F2139" s="7">
        <v>0.16800000000000001</v>
      </c>
      <c r="G2139" s="7">
        <v>0.71599999999999997</v>
      </c>
      <c r="H2139" s="7">
        <v>0.11700000000000001</v>
      </c>
      <c r="I2139" s="7">
        <v>5372807</v>
      </c>
      <c r="J2139" s="7">
        <v>0.55600000000000005</v>
      </c>
    </row>
    <row r="2140" spans="1:10" ht="15.75" customHeight="1" x14ac:dyDescent="0.35">
      <c r="A2140" s="7" t="s">
        <v>2386</v>
      </c>
      <c r="B2140" s="7">
        <v>0.01</v>
      </c>
      <c r="C2140" s="7">
        <v>8.0000000000000002E-3</v>
      </c>
      <c r="D2140" s="7">
        <v>78</v>
      </c>
      <c r="E2140" s="7">
        <v>70</v>
      </c>
      <c r="F2140" s="7">
        <v>0.16300000000000001</v>
      </c>
      <c r="G2140" s="7">
        <v>0.71899999999999997</v>
      </c>
      <c r="H2140" s="7">
        <v>0.11799999999999999</v>
      </c>
      <c r="I2140" s="7">
        <v>5373054</v>
      </c>
      <c r="J2140" s="7">
        <v>0.55400000000000005</v>
      </c>
    </row>
    <row r="2141" spans="1:10" ht="15.75" customHeight="1" x14ac:dyDescent="0.35">
      <c r="A2141" s="7" t="s">
        <v>2387</v>
      </c>
      <c r="B2141" s="7">
        <v>0.01</v>
      </c>
      <c r="C2141" s="7">
        <v>8.0000000000000002E-3</v>
      </c>
      <c r="D2141" s="7">
        <v>78</v>
      </c>
      <c r="E2141" s="7">
        <v>71</v>
      </c>
      <c r="F2141" s="7">
        <v>0.159</v>
      </c>
      <c r="G2141" s="7">
        <v>0.72199999999999998</v>
      </c>
      <c r="H2141" s="7">
        <v>0.11899999999999999</v>
      </c>
      <c r="I2141" s="7">
        <v>5374622</v>
      </c>
      <c r="J2141" s="7">
        <v>0.55300000000000005</v>
      </c>
    </row>
    <row r="2142" spans="1:10" ht="15.75" customHeight="1" x14ac:dyDescent="0.35">
      <c r="A2142" s="7" t="s">
        <v>2388</v>
      </c>
      <c r="B2142" s="7">
        <v>1.0999999999999999E-2</v>
      </c>
      <c r="C2142" s="7">
        <v>7.0000000000000001E-3</v>
      </c>
      <c r="D2142" s="7">
        <v>79</v>
      </c>
      <c r="E2142" s="7">
        <v>71</v>
      </c>
      <c r="F2142" s="7">
        <v>0.156</v>
      </c>
      <c r="G2142" s="7">
        <v>0.72399999999999998</v>
      </c>
      <c r="H2142" s="7">
        <v>0.12</v>
      </c>
      <c r="I2142" s="7">
        <v>5379233</v>
      </c>
      <c r="J2142" s="7">
        <v>0.55100000000000005</v>
      </c>
    </row>
    <row r="2143" spans="1:10" ht="15.75" customHeight="1" x14ac:dyDescent="0.35">
      <c r="A2143" s="7" t="s">
        <v>2389</v>
      </c>
      <c r="B2143" s="7">
        <v>1.0999999999999999E-2</v>
      </c>
      <c r="C2143" s="7">
        <v>7.0000000000000001E-3</v>
      </c>
      <c r="D2143" s="7">
        <v>79</v>
      </c>
      <c r="E2143" s="7">
        <v>71</v>
      </c>
      <c r="F2143" s="7">
        <v>0.153</v>
      </c>
      <c r="G2143" s="7">
        <v>0.72599999999999998</v>
      </c>
      <c r="H2143" s="7">
        <v>0.121</v>
      </c>
      <c r="I2143" s="7">
        <v>5386406</v>
      </c>
      <c r="J2143" s="7">
        <v>0.55000000000000004</v>
      </c>
    </row>
    <row r="2144" spans="1:10" ht="15.75" customHeight="1" x14ac:dyDescent="0.35">
      <c r="A2144" s="7" t="s">
        <v>2390</v>
      </c>
      <c r="B2144" s="7">
        <v>1.0999999999999999E-2</v>
      </c>
      <c r="C2144" s="7">
        <v>7.0000000000000001E-3</v>
      </c>
      <c r="D2144" s="7">
        <v>79</v>
      </c>
      <c r="E2144" s="7">
        <v>72</v>
      </c>
      <c r="F2144" s="7">
        <v>0.151</v>
      </c>
      <c r="G2144" s="7">
        <v>0.72599999999999998</v>
      </c>
      <c r="H2144" s="7">
        <v>0.123</v>
      </c>
      <c r="I2144" s="7">
        <v>5391428</v>
      </c>
      <c r="J2144" s="7">
        <v>0.54700000000000004</v>
      </c>
    </row>
    <row r="2145" spans="1:10" ht="15.75" customHeight="1" x14ac:dyDescent="0.35">
      <c r="A2145" s="7" t="s">
        <v>2391</v>
      </c>
      <c r="B2145" s="7">
        <v>1.0999999999999999E-2</v>
      </c>
      <c r="C2145" s="7">
        <v>7.0000000000000001E-3</v>
      </c>
      <c r="D2145" s="7">
        <v>80</v>
      </c>
      <c r="E2145" s="7">
        <v>72</v>
      </c>
      <c r="F2145" s="7">
        <v>0.15</v>
      </c>
      <c r="G2145" s="7">
        <v>0.72499999999999998</v>
      </c>
      <c r="H2145" s="7">
        <v>0.125</v>
      </c>
      <c r="I2145" s="7">
        <v>5398384</v>
      </c>
      <c r="J2145" s="7">
        <v>0.54400000000000004</v>
      </c>
    </row>
    <row r="2146" spans="1:10" ht="15.75" customHeight="1" x14ac:dyDescent="0.35">
      <c r="A2146" s="7" t="s">
        <v>2392</v>
      </c>
      <c r="B2146" s="7">
        <v>0.01</v>
      </c>
      <c r="C2146" s="7">
        <v>6.0000000000000001E-3</v>
      </c>
      <c r="D2146" s="7">
        <v>80</v>
      </c>
      <c r="E2146" s="7">
        <v>73</v>
      </c>
      <c r="F2146" s="7">
        <v>0.15</v>
      </c>
      <c r="G2146" s="7">
        <v>0.72299999999999998</v>
      </c>
      <c r="H2146" s="7">
        <v>0.127</v>
      </c>
      <c r="I2146" s="7">
        <v>5407579</v>
      </c>
      <c r="J2146" s="7">
        <v>0.54200000000000004</v>
      </c>
    </row>
    <row r="2147" spans="1:10" ht="15.75" customHeight="1" x14ac:dyDescent="0.35">
      <c r="A2147" s="7" t="s">
        <v>2393</v>
      </c>
      <c r="B2147" s="7">
        <v>8.9999999999999993E-3</v>
      </c>
      <c r="C2147" s="7">
        <v>5.0000000000000001E-3</v>
      </c>
      <c r="D2147" s="7">
        <v>79</v>
      </c>
      <c r="E2147" s="7">
        <v>72</v>
      </c>
      <c r="F2147" s="7">
        <v>0.159</v>
      </c>
      <c r="G2147" s="7">
        <v>0.7</v>
      </c>
      <c r="H2147" s="7">
        <v>0.14099999999999999</v>
      </c>
      <c r="I2147" s="7">
        <v>1988925</v>
      </c>
      <c r="J2147" s="7">
        <v>0.50800000000000001</v>
      </c>
    </row>
    <row r="2148" spans="1:10" ht="15.75" customHeight="1" x14ac:dyDescent="0.35">
      <c r="A2148" s="7" t="s">
        <v>2395</v>
      </c>
      <c r="B2148" s="7">
        <v>8.9999999999999993E-3</v>
      </c>
      <c r="C2148" s="7">
        <v>4.0000000000000001E-3</v>
      </c>
      <c r="D2148" s="7">
        <v>80</v>
      </c>
      <c r="E2148" s="7">
        <v>72</v>
      </c>
      <c r="F2148" s="7">
        <v>0.155</v>
      </c>
      <c r="G2148" s="7">
        <v>0.70099999999999996</v>
      </c>
      <c r="H2148" s="7">
        <v>0.14399999999999999</v>
      </c>
      <c r="I2148" s="7">
        <v>1992060</v>
      </c>
      <c r="J2148" s="7">
        <v>0.50800000000000001</v>
      </c>
    </row>
    <row r="2149" spans="1:10" ht="15.75" customHeight="1" x14ac:dyDescent="0.35">
      <c r="A2149" s="7" t="s">
        <v>2396</v>
      </c>
      <c r="B2149" s="7">
        <v>8.9999999999999993E-3</v>
      </c>
      <c r="C2149" s="7">
        <v>4.0000000000000001E-3</v>
      </c>
      <c r="D2149" s="7">
        <v>80</v>
      </c>
      <c r="E2149" s="7">
        <v>72</v>
      </c>
      <c r="F2149" s="7">
        <v>0.151</v>
      </c>
      <c r="G2149" s="7">
        <v>0.70199999999999996</v>
      </c>
      <c r="H2149" s="7">
        <v>0.14699999999999999</v>
      </c>
      <c r="I2149" s="7">
        <v>1994530</v>
      </c>
      <c r="J2149" s="7">
        <v>0.50800000000000001</v>
      </c>
    </row>
    <row r="2150" spans="1:10" ht="15.75" customHeight="1" x14ac:dyDescent="0.35">
      <c r="A2150" s="7" t="s">
        <v>2397</v>
      </c>
      <c r="B2150" s="7">
        <v>8.9999999999999993E-3</v>
      </c>
      <c r="C2150" s="7">
        <v>4.0000000000000001E-3</v>
      </c>
      <c r="D2150" s="7">
        <v>81</v>
      </c>
      <c r="E2150" s="7">
        <v>73</v>
      </c>
      <c r="F2150" s="7">
        <v>0.14699999999999999</v>
      </c>
      <c r="G2150" s="7">
        <v>0.70299999999999996</v>
      </c>
      <c r="H2150" s="7">
        <v>0.15</v>
      </c>
      <c r="I2150" s="7">
        <v>1995733</v>
      </c>
      <c r="J2150" s="7">
        <v>0.50700000000000001</v>
      </c>
    </row>
    <row r="2151" spans="1:10" ht="15.75" customHeight="1" x14ac:dyDescent="0.35">
      <c r="A2151" s="7" t="s">
        <v>2398</v>
      </c>
      <c r="B2151" s="7">
        <v>8.9999999999999993E-3</v>
      </c>
      <c r="C2151" s="7">
        <v>4.0000000000000001E-3</v>
      </c>
      <c r="D2151" s="7">
        <v>81</v>
      </c>
      <c r="E2151" s="7">
        <v>74</v>
      </c>
      <c r="F2151" s="7">
        <v>0.14399999999999999</v>
      </c>
      <c r="G2151" s="7">
        <v>0.70299999999999996</v>
      </c>
      <c r="H2151" s="7">
        <v>0.153</v>
      </c>
      <c r="I2151" s="7">
        <v>1997012</v>
      </c>
      <c r="J2151" s="7">
        <v>0.50600000000000001</v>
      </c>
    </row>
    <row r="2152" spans="1:10" ht="15.75" customHeight="1" x14ac:dyDescent="0.35">
      <c r="A2152" s="7" t="s">
        <v>2399</v>
      </c>
      <c r="B2152" s="7">
        <v>8.9999999999999993E-3</v>
      </c>
      <c r="C2152" s="7">
        <v>4.0000000000000001E-3</v>
      </c>
      <c r="D2152" s="7">
        <v>81</v>
      </c>
      <c r="E2152" s="7">
        <v>74</v>
      </c>
      <c r="F2152" s="7">
        <v>0.14199999999999999</v>
      </c>
      <c r="G2152" s="7">
        <v>0.70299999999999996</v>
      </c>
      <c r="H2152" s="7">
        <v>0.155</v>
      </c>
      <c r="I2152" s="7">
        <v>2000474</v>
      </c>
      <c r="J2152" s="7">
        <v>0.505</v>
      </c>
    </row>
    <row r="2153" spans="1:10" ht="15.75" customHeight="1" x14ac:dyDescent="0.35">
      <c r="A2153" s="7" t="s">
        <v>2400</v>
      </c>
      <c r="B2153" s="7">
        <v>8.9999999999999993E-3</v>
      </c>
      <c r="C2153" s="7">
        <v>3.0000000000000001E-3</v>
      </c>
      <c r="D2153" s="7">
        <v>82</v>
      </c>
      <c r="E2153" s="7">
        <v>75</v>
      </c>
      <c r="F2153" s="7">
        <v>0.14000000000000001</v>
      </c>
      <c r="G2153" s="7">
        <v>0.70199999999999996</v>
      </c>
      <c r="H2153" s="7">
        <v>0.158</v>
      </c>
      <c r="I2153" s="7">
        <v>2006868</v>
      </c>
      <c r="J2153" s="7">
        <v>0.504</v>
      </c>
    </row>
    <row r="2154" spans="1:10" ht="15.75" customHeight="1" x14ac:dyDescent="0.35">
      <c r="A2154" s="7" t="s">
        <v>2401</v>
      </c>
      <c r="B2154" s="7">
        <v>0.01</v>
      </c>
      <c r="C2154" s="7">
        <v>3.0000000000000001E-3</v>
      </c>
      <c r="D2154" s="7">
        <v>82</v>
      </c>
      <c r="E2154" s="7">
        <v>75</v>
      </c>
      <c r="F2154" s="7">
        <v>0.14000000000000001</v>
      </c>
      <c r="G2154" s="7">
        <v>0.7</v>
      </c>
      <c r="H2154" s="7">
        <v>0.16</v>
      </c>
      <c r="I2154" s="7">
        <v>2018122</v>
      </c>
      <c r="J2154" s="7">
        <v>0.503</v>
      </c>
    </row>
    <row r="2155" spans="1:10" ht="15.75" customHeight="1" x14ac:dyDescent="0.35">
      <c r="A2155" s="7" t="s">
        <v>2402</v>
      </c>
      <c r="B2155" s="7">
        <v>1.0999999999999999E-2</v>
      </c>
      <c r="C2155" s="7">
        <v>3.0000000000000001E-3</v>
      </c>
      <c r="D2155" s="7">
        <v>82</v>
      </c>
      <c r="E2155" s="7">
        <v>75</v>
      </c>
      <c r="F2155" s="7">
        <v>0.13900000000000001</v>
      </c>
      <c r="G2155" s="7">
        <v>0.69799999999999995</v>
      </c>
      <c r="H2155" s="7">
        <v>0.16200000000000001</v>
      </c>
      <c r="I2155" s="7">
        <v>2021316</v>
      </c>
      <c r="J2155" s="7">
        <v>0.502</v>
      </c>
    </row>
    <row r="2156" spans="1:10" ht="15.75" customHeight="1" x14ac:dyDescent="0.35">
      <c r="A2156" s="7" t="s">
        <v>2403</v>
      </c>
      <c r="B2156" s="7">
        <v>1.0999999999999999E-2</v>
      </c>
      <c r="C2156" s="7">
        <v>3.0000000000000001E-3</v>
      </c>
      <c r="D2156" s="7">
        <v>82</v>
      </c>
      <c r="E2156" s="7">
        <v>76</v>
      </c>
      <c r="F2156" s="7">
        <v>0.14000000000000001</v>
      </c>
      <c r="G2156" s="7">
        <v>0.69599999999999995</v>
      </c>
      <c r="H2156" s="7">
        <v>0.16500000000000001</v>
      </c>
      <c r="I2156" s="7">
        <v>2039669</v>
      </c>
      <c r="J2156" s="7">
        <v>0.501</v>
      </c>
    </row>
    <row r="2157" spans="1:10" ht="15.75" customHeight="1" x14ac:dyDescent="0.35">
      <c r="A2157" s="7" t="s">
        <v>2404</v>
      </c>
      <c r="B2157" s="7">
        <v>1.0999999999999999E-2</v>
      </c>
      <c r="C2157" s="7">
        <v>3.0000000000000001E-3</v>
      </c>
      <c r="D2157" s="7">
        <v>83</v>
      </c>
      <c r="E2157" s="7">
        <v>76</v>
      </c>
      <c r="F2157" s="7">
        <v>0.14000000000000001</v>
      </c>
      <c r="G2157" s="7">
        <v>0.69299999999999995</v>
      </c>
      <c r="H2157" s="7">
        <v>0.16700000000000001</v>
      </c>
      <c r="I2157" s="7">
        <v>2048583</v>
      </c>
      <c r="J2157" s="7">
        <v>0.5</v>
      </c>
    </row>
    <row r="2158" spans="1:10" ht="15.75" customHeight="1" x14ac:dyDescent="0.35">
      <c r="A2158" s="7" t="s">
        <v>2405</v>
      </c>
      <c r="B2158" s="7">
        <v>1.0999999999999999E-2</v>
      </c>
      <c r="C2158" s="7">
        <v>3.0000000000000001E-3</v>
      </c>
      <c r="D2158" s="7">
        <v>83</v>
      </c>
      <c r="E2158" s="7">
        <v>77</v>
      </c>
      <c r="F2158" s="7">
        <v>0.14099999999999999</v>
      </c>
      <c r="G2158" s="7">
        <v>0.69099999999999995</v>
      </c>
      <c r="H2158" s="7">
        <v>0.16900000000000001</v>
      </c>
      <c r="I2158" s="7">
        <v>2052843</v>
      </c>
      <c r="J2158" s="7">
        <v>0.499</v>
      </c>
    </row>
    <row r="2159" spans="1:10" ht="15.75" customHeight="1" x14ac:dyDescent="0.35">
      <c r="A2159" s="7" t="s">
        <v>2406</v>
      </c>
      <c r="B2159" s="7">
        <v>1.0999999999999999E-2</v>
      </c>
      <c r="C2159" s="7">
        <v>2E-3</v>
      </c>
      <c r="D2159" s="7">
        <v>83</v>
      </c>
      <c r="E2159" s="7">
        <v>77</v>
      </c>
      <c r="F2159" s="7">
        <v>0.14199999999999999</v>
      </c>
      <c r="G2159" s="7">
        <v>0.68799999999999994</v>
      </c>
      <c r="H2159" s="7">
        <v>0.17100000000000001</v>
      </c>
      <c r="I2159" s="7">
        <v>2057159</v>
      </c>
      <c r="J2159" s="7">
        <v>0.499</v>
      </c>
    </row>
    <row r="2160" spans="1:10" ht="15.75" customHeight="1" x14ac:dyDescent="0.35">
      <c r="A2160" s="7" t="s">
        <v>2407</v>
      </c>
      <c r="B2160" s="7">
        <v>3.5999999999999997E-2</v>
      </c>
      <c r="C2160" s="7">
        <v>2.8000000000000001E-2</v>
      </c>
      <c r="D2160" s="7">
        <v>64</v>
      </c>
      <c r="E2160" s="7">
        <v>62</v>
      </c>
      <c r="F2160" s="7">
        <v>0.41899999999999998</v>
      </c>
      <c r="G2160" s="7">
        <v>0.55300000000000005</v>
      </c>
      <c r="H2160" s="7">
        <v>2.8000000000000001E-2</v>
      </c>
      <c r="I2160" s="7">
        <v>412336</v>
      </c>
      <c r="J2160" s="7">
        <v>0.158</v>
      </c>
    </row>
    <row r="2161" spans="1:10" ht="15.75" customHeight="1" x14ac:dyDescent="0.35">
      <c r="A2161" s="7" t="s">
        <v>2409</v>
      </c>
      <c r="B2161" s="7">
        <v>3.5000000000000003E-2</v>
      </c>
      <c r="C2161" s="7">
        <v>2.9000000000000001E-2</v>
      </c>
      <c r="D2161" s="7">
        <v>65</v>
      </c>
      <c r="E2161" s="7">
        <v>62</v>
      </c>
      <c r="F2161" s="7">
        <v>0.41799999999999998</v>
      </c>
      <c r="G2161" s="7">
        <v>0.55400000000000005</v>
      </c>
      <c r="H2161" s="7">
        <v>2.9000000000000001E-2</v>
      </c>
      <c r="I2161" s="7">
        <v>423529</v>
      </c>
      <c r="J2161" s="7">
        <v>0.16200000000000001</v>
      </c>
    </row>
    <row r="2162" spans="1:10" ht="15.75" customHeight="1" x14ac:dyDescent="0.35">
      <c r="A2162" s="7" t="s">
        <v>2410</v>
      </c>
      <c r="B2162" s="7">
        <v>3.5000000000000003E-2</v>
      </c>
      <c r="C2162" s="7">
        <v>2.9000000000000001E-2</v>
      </c>
      <c r="D2162" s="7">
        <v>66</v>
      </c>
      <c r="E2162" s="7">
        <v>63</v>
      </c>
      <c r="F2162" s="7">
        <v>0.41599999999999998</v>
      </c>
      <c r="G2162" s="7">
        <v>0.55500000000000005</v>
      </c>
      <c r="H2162" s="7">
        <v>2.9000000000000001E-2</v>
      </c>
      <c r="I2162" s="7">
        <v>434880</v>
      </c>
      <c r="J2162" s="7">
        <v>0.16600000000000001</v>
      </c>
    </row>
    <row r="2163" spans="1:10" ht="15.75" customHeight="1" x14ac:dyDescent="0.35">
      <c r="A2163" s="7" t="s">
        <v>2411</v>
      </c>
      <c r="B2163" s="7">
        <v>3.5000000000000003E-2</v>
      </c>
      <c r="C2163" s="7">
        <v>2.9000000000000001E-2</v>
      </c>
      <c r="D2163" s="7">
        <v>66</v>
      </c>
      <c r="E2163" s="7">
        <v>63</v>
      </c>
      <c r="F2163" s="7">
        <v>0.41499999999999998</v>
      </c>
      <c r="G2163" s="7">
        <v>0.55600000000000005</v>
      </c>
      <c r="H2163" s="7">
        <v>2.9000000000000001E-2</v>
      </c>
      <c r="I2163" s="7">
        <v>446335</v>
      </c>
      <c r="J2163" s="7">
        <v>0.17</v>
      </c>
    </row>
    <row r="2164" spans="1:10" ht="15.75" customHeight="1" x14ac:dyDescent="0.35">
      <c r="A2164" s="7" t="s">
        <v>2412</v>
      </c>
      <c r="B2164" s="7">
        <v>3.5000000000000003E-2</v>
      </c>
      <c r="C2164" s="7">
        <v>2.9000000000000001E-2</v>
      </c>
      <c r="D2164" s="7">
        <v>67</v>
      </c>
      <c r="E2164" s="7">
        <v>64</v>
      </c>
      <c r="F2164" s="7">
        <v>0.41399999999999998</v>
      </c>
      <c r="G2164" s="7">
        <v>0.55700000000000005</v>
      </c>
      <c r="H2164" s="7">
        <v>2.9000000000000001E-2</v>
      </c>
      <c r="I2164" s="7">
        <v>457827</v>
      </c>
      <c r="J2164" s="7">
        <v>0.17399999999999999</v>
      </c>
    </row>
    <row r="2165" spans="1:10" ht="15.75" customHeight="1" x14ac:dyDescent="0.35">
      <c r="A2165" s="7" t="s">
        <v>2413</v>
      </c>
      <c r="B2165" s="7">
        <v>3.5000000000000003E-2</v>
      </c>
      <c r="C2165" s="7">
        <v>2.9000000000000001E-2</v>
      </c>
      <c r="D2165" s="7">
        <v>67</v>
      </c>
      <c r="E2165" s="7">
        <v>64</v>
      </c>
      <c r="F2165" s="7">
        <v>0.41299999999999998</v>
      </c>
      <c r="G2165" s="7">
        <v>0.55700000000000005</v>
      </c>
      <c r="H2165" s="7">
        <v>0.03</v>
      </c>
      <c r="I2165" s="7">
        <v>469306</v>
      </c>
      <c r="J2165" s="7">
        <v>0.17799999999999999</v>
      </c>
    </row>
    <row r="2166" spans="1:10" ht="15.75" customHeight="1" x14ac:dyDescent="0.35">
      <c r="A2166" s="7" t="s">
        <v>2414</v>
      </c>
      <c r="B2166" s="7">
        <v>3.4000000000000002E-2</v>
      </c>
      <c r="C2166" s="7">
        <v>2.9000000000000001E-2</v>
      </c>
      <c r="D2166" s="7">
        <v>67</v>
      </c>
      <c r="E2166" s="7">
        <v>65</v>
      </c>
      <c r="F2166" s="7">
        <v>0.41199999999999998</v>
      </c>
      <c r="G2166" s="7">
        <v>0.55700000000000005</v>
      </c>
      <c r="H2166" s="7">
        <v>0.03</v>
      </c>
      <c r="I2166" s="7">
        <v>480745</v>
      </c>
      <c r="J2166" s="7">
        <v>0.183</v>
      </c>
    </row>
    <row r="2167" spans="1:10" ht="15.75" customHeight="1" x14ac:dyDescent="0.35">
      <c r="A2167" s="7" t="s">
        <v>2415</v>
      </c>
      <c r="B2167" s="7">
        <v>3.4000000000000002E-2</v>
      </c>
      <c r="C2167" s="7">
        <v>2.9000000000000001E-2</v>
      </c>
      <c r="D2167" s="7">
        <v>68</v>
      </c>
      <c r="E2167" s="7">
        <v>65</v>
      </c>
      <c r="F2167" s="7">
        <v>0.41099999999999998</v>
      </c>
      <c r="G2167" s="7">
        <v>0.55800000000000005</v>
      </c>
      <c r="H2167" s="7">
        <v>3.1E-2</v>
      </c>
      <c r="I2167" s="7">
        <v>492148</v>
      </c>
      <c r="J2167" s="7">
        <v>0.187</v>
      </c>
    </row>
    <row r="2168" spans="1:10" ht="15.75" customHeight="1" x14ac:dyDescent="0.35">
      <c r="A2168" s="7" t="s">
        <v>2416</v>
      </c>
      <c r="B2168" s="7">
        <v>3.4000000000000002E-2</v>
      </c>
      <c r="C2168" s="7">
        <v>2.8000000000000001E-2</v>
      </c>
      <c r="D2168" s="7">
        <v>68</v>
      </c>
      <c r="E2168" s="7">
        <v>65</v>
      </c>
      <c r="F2168" s="7">
        <v>0.41</v>
      </c>
      <c r="G2168" s="7">
        <v>0.55800000000000005</v>
      </c>
      <c r="H2168" s="7">
        <v>3.2000000000000001E-2</v>
      </c>
      <c r="I2168" s="7">
        <v>503541</v>
      </c>
      <c r="J2168" s="7">
        <v>0.191</v>
      </c>
    </row>
    <row r="2169" spans="1:10" ht="15.75" customHeight="1" x14ac:dyDescent="0.35">
      <c r="A2169" s="7" t="s">
        <v>2417</v>
      </c>
      <c r="B2169" s="7">
        <v>3.3000000000000002E-2</v>
      </c>
      <c r="C2169" s="7">
        <v>2.8000000000000001E-2</v>
      </c>
      <c r="D2169" s="7">
        <v>68</v>
      </c>
      <c r="E2169" s="7">
        <v>66</v>
      </c>
      <c r="F2169" s="7">
        <v>0.40899999999999997</v>
      </c>
      <c r="G2169" s="7">
        <v>0.55900000000000005</v>
      </c>
      <c r="H2169" s="7">
        <v>3.2000000000000001E-2</v>
      </c>
      <c r="I2169" s="7">
        <v>514964</v>
      </c>
      <c r="J2169" s="7">
        <v>0.19600000000000001</v>
      </c>
    </row>
    <row r="2170" spans="1:10" ht="15.75" customHeight="1" x14ac:dyDescent="0.35">
      <c r="A2170" s="7" t="s">
        <v>2418</v>
      </c>
      <c r="B2170" s="7">
        <v>3.3000000000000002E-2</v>
      </c>
      <c r="C2170" s="7">
        <v>2.7E-2</v>
      </c>
      <c r="D2170" s="7">
        <v>68</v>
      </c>
      <c r="E2170" s="7">
        <v>66</v>
      </c>
      <c r="F2170" s="7">
        <v>0.40799999999999997</v>
      </c>
      <c r="G2170" s="7">
        <v>0.56000000000000005</v>
      </c>
      <c r="H2170" s="7">
        <v>3.3000000000000002E-2</v>
      </c>
      <c r="I2170" s="7">
        <v>526447</v>
      </c>
      <c r="J2170" s="7">
        <v>0.2</v>
      </c>
    </row>
    <row r="2171" spans="1:10" ht="15.75" customHeight="1" x14ac:dyDescent="0.35">
      <c r="A2171" s="7" t="s">
        <v>2419</v>
      </c>
      <c r="B2171" s="7">
        <v>3.2000000000000001E-2</v>
      </c>
      <c r="C2171" s="7">
        <v>2.5999999999999999E-2</v>
      </c>
      <c r="D2171" s="7">
        <v>69</v>
      </c>
      <c r="E2171" s="7">
        <v>66</v>
      </c>
      <c r="F2171" s="7">
        <v>0.40600000000000003</v>
      </c>
      <c r="G2171" s="7">
        <v>0.56100000000000005</v>
      </c>
      <c r="H2171" s="7">
        <v>3.3000000000000002E-2</v>
      </c>
      <c r="I2171" s="7">
        <v>537997</v>
      </c>
      <c r="J2171" s="7">
        <v>0.20499999999999999</v>
      </c>
    </row>
    <row r="2172" spans="1:10" ht="15.75" customHeight="1" x14ac:dyDescent="0.35">
      <c r="A2172" s="7" t="s">
        <v>2420</v>
      </c>
      <c r="B2172" s="7">
        <v>3.1E-2</v>
      </c>
      <c r="C2172" s="7">
        <v>2.5999999999999999E-2</v>
      </c>
      <c r="D2172" s="7">
        <v>69</v>
      </c>
      <c r="E2172" s="7">
        <v>66</v>
      </c>
      <c r="F2172" s="7">
        <v>0.40400000000000003</v>
      </c>
      <c r="G2172" s="7">
        <v>0.56299999999999994</v>
      </c>
      <c r="H2172" s="7">
        <v>3.3000000000000002E-2</v>
      </c>
      <c r="I2172" s="7">
        <v>549598</v>
      </c>
      <c r="J2172" s="7">
        <v>0.21</v>
      </c>
    </row>
    <row r="2173" spans="1:10" ht="15.75" customHeight="1" x14ac:dyDescent="0.35">
      <c r="A2173" s="7" t="s">
        <v>2421</v>
      </c>
      <c r="B2173" s="7">
        <v>4.9000000000000002E-2</v>
      </c>
      <c r="C2173" s="7">
        <v>0.105</v>
      </c>
      <c r="D2173" s="7">
        <v>52</v>
      </c>
      <c r="E2173" s="7">
        <v>49</v>
      </c>
      <c r="F2173" s="7">
        <v>0.47199999999999998</v>
      </c>
      <c r="G2173" s="7">
        <v>0.499</v>
      </c>
      <c r="H2173" s="7">
        <v>2.9000000000000001E-2</v>
      </c>
      <c r="I2173" s="7">
        <v>7385416</v>
      </c>
      <c r="J2173" s="7">
        <v>0.33200000000000002</v>
      </c>
    </row>
    <row r="2174" spans="1:10" ht="15.75" customHeight="1" x14ac:dyDescent="0.35">
      <c r="A2174" s="7" t="s">
        <v>2423</v>
      </c>
      <c r="B2174" s="7">
        <v>4.8000000000000001E-2</v>
      </c>
      <c r="C2174" s="7">
        <v>0.105</v>
      </c>
      <c r="D2174" s="7">
        <v>53</v>
      </c>
      <c r="E2174" s="7">
        <v>50</v>
      </c>
      <c r="F2174" s="7">
        <v>0.47299999999999998</v>
      </c>
      <c r="G2174" s="7">
        <v>0.497</v>
      </c>
      <c r="H2174" s="7">
        <v>2.9000000000000001E-2</v>
      </c>
      <c r="I2174" s="7">
        <v>7609265</v>
      </c>
      <c r="J2174" s="7">
        <v>0.33600000000000002</v>
      </c>
    </row>
    <row r="2175" spans="1:10" ht="15.75" customHeight="1" x14ac:dyDescent="0.35">
      <c r="A2175" s="7" t="s">
        <v>2424</v>
      </c>
      <c r="B2175" s="7">
        <v>4.8000000000000001E-2</v>
      </c>
      <c r="C2175" s="7">
        <v>0.105</v>
      </c>
      <c r="D2175" s="7">
        <v>53</v>
      </c>
      <c r="E2175" s="7">
        <v>50</v>
      </c>
      <c r="F2175" s="7">
        <v>0.47499999999999998</v>
      </c>
      <c r="G2175" s="7">
        <v>0.496</v>
      </c>
      <c r="H2175" s="7">
        <v>2.9000000000000001E-2</v>
      </c>
      <c r="I2175" s="7">
        <v>7825924</v>
      </c>
      <c r="J2175" s="7">
        <v>0.34</v>
      </c>
    </row>
    <row r="2176" spans="1:10" ht="15.75" customHeight="1" x14ac:dyDescent="0.35">
      <c r="A2176" s="7" t="s">
        <v>2425</v>
      </c>
      <c r="B2176" s="7">
        <v>4.7E-2</v>
      </c>
      <c r="C2176" s="7">
        <v>0.105</v>
      </c>
      <c r="D2176" s="7">
        <v>53</v>
      </c>
      <c r="E2176" s="7">
        <v>50</v>
      </c>
      <c r="F2176" s="7">
        <v>0.47599999999999998</v>
      </c>
      <c r="G2176" s="7">
        <v>0.495</v>
      </c>
      <c r="H2176" s="7">
        <v>2.9000000000000001E-2</v>
      </c>
      <c r="I2176" s="7">
        <v>8037706</v>
      </c>
      <c r="J2176" s="7">
        <v>0.34399999999999997</v>
      </c>
    </row>
    <row r="2177" spans="1:10" ht="15.75" customHeight="1" x14ac:dyDescent="0.35">
      <c r="A2177" s="7" t="s">
        <v>2426</v>
      </c>
      <c r="B2177" s="7">
        <v>4.7E-2</v>
      </c>
      <c r="C2177" s="7">
        <v>0.105</v>
      </c>
      <c r="D2177" s="7">
        <v>54</v>
      </c>
      <c r="E2177" s="7">
        <v>51</v>
      </c>
      <c r="F2177" s="7">
        <v>0.47699999999999998</v>
      </c>
      <c r="G2177" s="7">
        <v>0.49399999999999999</v>
      </c>
      <c r="H2177" s="7">
        <v>2.9000000000000001E-2</v>
      </c>
      <c r="I2177" s="7">
        <v>8249965</v>
      </c>
      <c r="J2177" s="7">
        <v>0.34799999999999998</v>
      </c>
    </row>
    <row r="2178" spans="1:10" ht="15.75" customHeight="1" x14ac:dyDescent="0.35">
      <c r="A2178" s="7" t="s">
        <v>2427</v>
      </c>
      <c r="B2178" s="7">
        <v>4.7E-2</v>
      </c>
      <c r="C2178" s="7">
        <v>0.105</v>
      </c>
      <c r="D2178" s="7">
        <v>54</v>
      </c>
      <c r="E2178" s="7">
        <v>51</v>
      </c>
      <c r="F2178" s="7">
        <v>0.47699999999999998</v>
      </c>
      <c r="G2178" s="7">
        <v>0.49399999999999999</v>
      </c>
      <c r="H2178" s="7">
        <v>2.9000000000000001E-2</v>
      </c>
      <c r="I2178" s="7">
        <v>8466938</v>
      </c>
      <c r="J2178" s="7">
        <v>0.35199999999999998</v>
      </c>
    </row>
    <row r="2179" spans="1:10" ht="15.75" customHeight="1" x14ac:dyDescent="0.35">
      <c r="A2179" s="7" t="s">
        <v>2428</v>
      </c>
      <c r="B2179" s="7">
        <v>4.7E-2</v>
      </c>
      <c r="C2179" s="7">
        <v>0.105</v>
      </c>
      <c r="D2179" s="7">
        <v>54</v>
      </c>
      <c r="E2179" s="7">
        <v>51</v>
      </c>
      <c r="F2179" s="7">
        <v>0.47799999999999998</v>
      </c>
      <c r="G2179" s="7">
        <v>0.49299999999999999</v>
      </c>
      <c r="H2179" s="7">
        <v>2.9000000000000001E-2</v>
      </c>
      <c r="I2179" s="7">
        <v>8687671</v>
      </c>
      <c r="J2179" s="7">
        <v>0.35599999999999998</v>
      </c>
    </row>
    <row r="2180" spans="1:10" ht="15.75" customHeight="1" x14ac:dyDescent="0.35">
      <c r="A2180" s="7" t="s">
        <v>2429</v>
      </c>
      <c r="B2180" s="7">
        <v>4.5999999999999999E-2</v>
      </c>
      <c r="C2180" s="7">
        <v>0.104</v>
      </c>
      <c r="D2180" s="7">
        <v>55</v>
      </c>
      <c r="E2180" s="7">
        <v>51</v>
      </c>
      <c r="F2180" s="7">
        <v>0.47799999999999998</v>
      </c>
      <c r="G2180" s="7">
        <v>0.49299999999999999</v>
      </c>
      <c r="H2180" s="7">
        <v>2.9000000000000001E-2</v>
      </c>
      <c r="I2180" s="7">
        <v>8910851</v>
      </c>
      <c r="J2180" s="7">
        <v>0.36</v>
      </c>
    </row>
    <row r="2181" spans="1:10" ht="15.75" customHeight="1" x14ac:dyDescent="0.35">
      <c r="A2181" s="7" t="s">
        <v>2430</v>
      </c>
      <c r="B2181" s="7">
        <v>4.5999999999999999E-2</v>
      </c>
      <c r="C2181" s="7">
        <v>0.10199999999999999</v>
      </c>
      <c r="D2181" s="7">
        <v>55</v>
      </c>
      <c r="E2181" s="7">
        <v>52</v>
      </c>
      <c r="F2181" s="7">
        <v>0.47799999999999998</v>
      </c>
      <c r="G2181" s="7">
        <v>0.49299999999999999</v>
      </c>
      <c r="H2181" s="7">
        <v>2.9000000000000001E-2</v>
      </c>
      <c r="I2181" s="7">
        <v>9140259</v>
      </c>
      <c r="J2181" s="7">
        <v>0.36399999999999999</v>
      </c>
    </row>
    <row r="2182" spans="1:10" ht="15.75" customHeight="1" x14ac:dyDescent="0.35">
      <c r="A2182" s="7" t="s">
        <v>2431</v>
      </c>
      <c r="B2182" s="7">
        <v>4.5999999999999999E-2</v>
      </c>
      <c r="C2182" s="7">
        <v>0.1</v>
      </c>
      <c r="D2182" s="7">
        <v>55</v>
      </c>
      <c r="E2182" s="7">
        <v>52</v>
      </c>
      <c r="F2182" s="7">
        <v>0.47799999999999998</v>
      </c>
      <c r="G2182" s="7">
        <v>0.49399999999999999</v>
      </c>
      <c r="H2182" s="7">
        <v>2.8000000000000001E-2</v>
      </c>
      <c r="I2182" s="7">
        <v>9380854</v>
      </c>
      <c r="J2182" s="7">
        <v>0.36799999999999999</v>
      </c>
    </row>
    <row r="2183" spans="1:10" ht="15.75" customHeight="1" x14ac:dyDescent="0.35">
      <c r="A2183" s="7" t="s">
        <v>2432</v>
      </c>
      <c r="B2183" s="7">
        <v>4.4999999999999998E-2</v>
      </c>
      <c r="C2183" s="7">
        <v>9.7000000000000003E-2</v>
      </c>
      <c r="D2183" s="7">
        <v>56</v>
      </c>
      <c r="E2183" s="7">
        <v>52</v>
      </c>
      <c r="F2183" s="7">
        <v>0.47699999999999998</v>
      </c>
      <c r="G2183" s="7">
        <v>0.495</v>
      </c>
      <c r="H2183" s="7">
        <v>2.8000000000000001E-2</v>
      </c>
      <c r="I2183" s="7">
        <v>9636173</v>
      </c>
      <c r="J2183" s="7">
        <v>0.373</v>
      </c>
    </row>
    <row r="2184" spans="1:10" ht="15.75" customHeight="1" x14ac:dyDescent="0.35">
      <c r="A2184" s="7" t="s">
        <v>2433</v>
      </c>
      <c r="B2184" s="7">
        <v>4.4999999999999998E-2</v>
      </c>
      <c r="C2184" s="7">
        <v>9.5000000000000001E-2</v>
      </c>
      <c r="D2184" s="7">
        <v>56</v>
      </c>
      <c r="E2184" s="7">
        <v>53</v>
      </c>
      <c r="F2184" s="7">
        <v>0.47499999999999998</v>
      </c>
      <c r="G2184" s="7">
        <v>0.496</v>
      </c>
      <c r="H2184" s="7">
        <v>2.8000000000000001E-2</v>
      </c>
      <c r="I2184" s="7">
        <v>9907903</v>
      </c>
      <c r="J2184" s="7">
        <v>0.377</v>
      </c>
    </row>
    <row r="2185" spans="1:10" ht="15.75" customHeight="1" x14ac:dyDescent="0.35">
      <c r="A2185" s="7" t="s">
        <v>2434</v>
      </c>
      <c r="B2185" s="7">
        <v>4.3999999999999997E-2</v>
      </c>
      <c r="C2185" s="7">
        <v>9.1999999999999998E-2</v>
      </c>
      <c r="D2185" s="7">
        <v>56</v>
      </c>
      <c r="E2185" s="7">
        <v>53</v>
      </c>
      <c r="F2185" s="7">
        <v>0.47299999999999998</v>
      </c>
      <c r="G2185" s="7">
        <v>0.498</v>
      </c>
      <c r="H2185" s="7">
        <v>2.8000000000000001E-2</v>
      </c>
      <c r="I2185" s="7">
        <v>10195134</v>
      </c>
      <c r="J2185" s="7">
        <v>0.38200000000000001</v>
      </c>
    </row>
    <row r="2186" spans="1:10" ht="15.75" customHeight="1" x14ac:dyDescent="0.35">
      <c r="A2186" s="7" t="s">
        <v>2435</v>
      </c>
      <c r="B2186" s="7">
        <v>2.4E-2</v>
      </c>
      <c r="C2186" s="7">
        <v>5.1999999999999998E-2</v>
      </c>
      <c r="D2186" s="7">
        <v>58</v>
      </c>
      <c r="E2186" s="7">
        <v>54</v>
      </c>
      <c r="F2186" s="7">
        <v>0.33</v>
      </c>
      <c r="G2186" s="7">
        <v>0.63600000000000001</v>
      </c>
      <c r="H2186" s="7">
        <v>3.4000000000000002E-2</v>
      </c>
      <c r="I2186" s="7">
        <v>44000000</v>
      </c>
      <c r="J2186" s="7">
        <v>0.56899999999999995</v>
      </c>
    </row>
    <row r="2187" spans="1:10" ht="15.75" customHeight="1" x14ac:dyDescent="0.35">
      <c r="A2187" s="7" t="s">
        <v>2437</v>
      </c>
      <c r="B2187" s="7">
        <v>2.4E-2</v>
      </c>
      <c r="C2187" s="7">
        <v>5.2999999999999999E-2</v>
      </c>
      <c r="D2187" s="7">
        <v>57</v>
      </c>
      <c r="E2187" s="7">
        <v>53</v>
      </c>
      <c r="F2187" s="7">
        <v>0.32500000000000001</v>
      </c>
      <c r="G2187" s="7">
        <v>0.64</v>
      </c>
      <c r="H2187" s="7">
        <v>3.5999999999999997E-2</v>
      </c>
      <c r="I2187" s="7">
        <v>44909738</v>
      </c>
      <c r="J2187" s="7">
        <v>0.57399999999999995</v>
      </c>
    </row>
    <row r="2188" spans="1:10" ht="15.75" customHeight="1" x14ac:dyDescent="0.35">
      <c r="A2188" s="7" t="s">
        <v>2438</v>
      </c>
      <c r="B2188" s="7">
        <v>2.4E-2</v>
      </c>
      <c r="C2188" s="7">
        <v>5.2999999999999999E-2</v>
      </c>
      <c r="D2188" s="7">
        <v>55</v>
      </c>
      <c r="E2188" s="7">
        <v>52</v>
      </c>
      <c r="F2188" s="7">
        <v>0.32</v>
      </c>
      <c r="G2188" s="7">
        <v>0.64300000000000002</v>
      </c>
      <c r="H2188" s="7">
        <v>3.6999999999999998E-2</v>
      </c>
      <c r="I2188" s="7">
        <v>45808736</v>
      </c>
      <c r="J2188" s="7">
        <v>0.57899999999999996</v>
      </c>
    </row>
    <row r="2189" spans="1:10" ht="15.75" customHeight="1" x14ac:dyDescent="0.35">
      <c r="A2189" s="7" t="s">
        <v>2439</v>
      </c>
      <c r="B2189" s="7">
        <v>2.3E-2</v>
      </c>
      <c r="C2189" s="7">
        <v>5.2999999999999999E-2</v>
      </c>
      <c r="D2189" s="7">
        <v>54</v>
      </c>
      <c r="E2189" s="7">
        <v>51</v>
      </c>
      <c r="F2189" s="7">
        <v>0.316</v>
      </c>
      <c r="G2189" s="7">
        <v>0.64500000000000002</v>
      </c>
      <c r="H2189" s="7">
        <v>3.9E-2</v>
      </c>
      <c r="I2189" s="7">
        <v>46409243</v>
      </c>
      <c r="J2189" s="7">
        <v>0.58399999999999996</v>
      </c>
    </row>
    <row r="2190" spans="1:10" ht="15.75" customHeight="1" x14ac:dyDescent="0.35">
      <c r="A2190" s="7" t="s">
        <v>2440</v>
      </c>
      <c r="B2190" s="7">
        <v>2.3E-2</v>
      </c>
      <c r="C2190" s="7">
        <v>5.1999999999999998E-2</v>
      </c>
      <c r="D2190" s="7">
        <v>53</v>
      </c>
      <c r="E2190" s="7">
        <v>51</v>
      </c>
      <c r="F2190" s="7">
        <v>0.312</v>
      </c>
      <c r="G2190" s="7">
        <v>0.64700000000000002</v>
      </c>
      <c r="H2190" s="7">
        <v>4.2000000000000003E-2</v>
      </c>
      <c r="I2190" s="7">
        <v>47019452</v>
      </c>
      <c r="J2190" s="7">
        <v>0.59</v>
      </c>
    </row>
    <row r="2191" spans="1:10" ht="15.75" customHeight="1" x14ac:dyDescent="0.35">
      <c r="A2191" s="7" t="s">
        <v>2441</v>
      </c>
      <c r="B2191" s="7">
        <v>2.3E-2</v>
      </c>
      <c r="C2191" s="7">
        <v>5.0999999999999997E-2</v>
      </c>
      <c r="D2191" s="7">
        <v>53</v>
      </c>
      <c r="E2191" s="7">
        <v>50</v>
      </c>
      <c r="F2191" s="7">
        <v>0.308</v>
      </c>
      <c r="G2191" s="7">
        <v>0.64800000000000002</v>
      </c>
      <c r="H2191" s="7">
        <v>4.3999999999999997E-2</v>
      </c>
      <c r="I2191" s="7">
        <v>47639556</v>
      </c>
      <c r="J2191" s="7">
        <v>0.59499999999999997</v>
      </c>
    </row>
    <row r="2192" spans="1:10" ht="15.75" customHeight="1" x14ac:dyDescent="0.35">
      <c r="A2192" s="7" t="s">
        <v>2442</v>
      </c>
      <c r="B2192" s="7">
        <v>2.3E-2</v>
      </c>
      <c r="C2192" s="7">
        <v>0.05</v>
      </c>
      <c r="D2192" s="7">
        <v>53</v>
      </c>
      <c r="E2192" s="7">
        <v>50</v>
      </c>
      <c r="F2192" s="7">
        <v>0.30499999999999999</v>
      </c>
      <c r="G2192" s="7">
        <v>0.64900000000000002</v>
      </c>
      <c r="H2192" s="7">
        <v>4.5999999999999999E-2</v>
      </c>
      <c r="I2192" s="7">
        <v>48269753</v>
      </c>
      <c r="J2192" s="7">
        <v>0.60099999999999998</v>
      </c>
    </row>
    <row r="2193" spans="1:10" ht="15.75" customHeight="1" x14ac:dyDescent="0.35">
      <c r="A2193" s="7" t="s">
        <v>2443</v>
      </c>
      <c r="B2193" s="7">
        <v>2.1999999999999999E-2</v>
      </c>
      <c r="C2193" s="7">
        <v>4.7E-2</v>
      </c>
      <c r="D2193" s="7">
        <v>53</v>
      </c>
      <c r="E2193" s="7">
        <v>51</v>
      </c>
      <c r="F2193" s="7">
        <v>0.30299999999999999</v>
      </c>
      <c r="G2193" s="7">
        <v>0.65</v>
      </c>
      <c r="H2193" s="7">
        <v>4.8000000000000001E-2</v>
      </c>
      <c r="I2193" s="7">
        <v>48910248</v>
      </c>
      <c r="J2193" s="7">
        <v>0.60599999999999998</v>
      </c>
    </row>
    <row r="2194" spans="1:10" ht="15.75" customHeight="1" x14ac:dyDescent="0.35">
      <c r="A2194" s="7" t="s">
        <v>2444</v>
      </c>
      <c r="B2194" s="7">
        <v>2.1999999999999999E-2</v>
      </c>
      <c r="C2194" s="7">
        <v>4.5999999999999999E-2</v>
      </c>
      <c r="D2194" s="7">
        <v>54</v>
      </c>
      <c r="E2194" s="7">
        <v>51</v>
      </c>
      <c r="F2194" s="7">
        <v>0.3</v>
      </c>
      <c r="G2194" s="7">
        <v>0.65</v>
      </c>
      <c r="H2194" s="7">
        <v>4.9000000000000002E-2</v>
      </c>
      <c r="I2194" s="7">
        <v>49561256</v>
      </c>
      <c r="J2194" s="7">
        <v>0.61199999999999999</v>
      </c>
    </row>
    <row r="2195" spans="1:10" ht="15.75" customHeight="1" x14ac:dyDescent="0.35">
      <c r="A2195" s="7" t="s">
        <v>2445</v>
      </c>
      <c r="B2195" s="7">
        <v>2.1999999999999999E-2</v>
      </c>
      <c r="C2195" s="7">
        <v>0.04</v>
      </c>
      <c r="D2195" s="7">
        <v>55</v>
      </c>
      <c r="E2195" s="7">
        <v>52</v>
      </c>
      <c r="F2195" s="7">
        <v>0.29899999999999999</v>
      </c>
      <c r="G2195" s="7">
        <v>0.65100000000000002</v>
      </c>
      <c r="H2195" s="7">
        <v>5.0999999999999997E-2</v>
      </c>
      <c r="I2195" s="7">
        <v>50222996</v>
      </c>
      <c r="J2195" s="7">
        <v>0.61699999999999999</v>
      </c>
    </row>
    <row r="2196" spans="1:10" ht="15.75" customHeight="1" x14ac:dyDescent="0.35">
      <c r="A2196" s="7" t="s">
        <v>2446</v>
      </c>
      <c r="B2196" s="7">
        <v>2.1999999999999999E-2</v>
      </c>
      <c r="C2196" s="7">
        <v>3.5000000000000003E-2</v>
      </c>
      <c r="D2196" s="7">
        <v>56</v>
      </c>
      <c r="E2196" s="7">
        <v>53</v>
      </c>
      <c r="F2196" s="7">
        <v>0.29699999999999999</v>
      </c>
      <c r="G2196" s="7">
        <v>0.65100000000000002</v>
      </c>
      <c r="H2196" s="7">
        <v>5.1999999999999998E-2</v>
      </c>
      <c r="I2196" s="7">
        <v>50895698</v>
      </c>
      <c r="J2196" s="7">
        <v>0.622</v>
      </c>
    </row>
    <row r="2197" spans="1:10" ht="15.75" customHeight="1" x14ac:dyDescent="0.35">
      <c r="A2197" s="7" t="s">
        <v>2447</v>
      </c>
      <c r="B2197" s="7">
        <v>2.1000000000000001E-2</v>
      </c>
      <c r="C2197" s="7">
        <v>3.4000000000000002E-2</v>
      </c>
      <c r="D2197" s="7">
        <v>57</v>
      </c>
      <c r="E2197" s="7">
        <v>53</v>
      </c>
      <c r="F2197" s="7">
        <v>0.29599999999999999</v>
      </c>
      <c r="G2197" s="7">
        <v>0.65100000000000002</v>
      </c>
      <c r="H2197" s="7">
        <v>5.2999999999999999E-2</v>
      </c>
      <c r="I2197" s="7">
        <v>51579599</v>
      </c>
      <c r="J2197" s="7">
        <v>0.627</v>
      </c>
    </row>
    <row r="2198" spans="1:10" ht="15.75" customHeight="1" x14ac:dyDescent="0.35">
      <c r="A2198" s="7" t="s">
        <v>2448</v>
      </c>
      <c r="B2198" s="7">
        <v>2.1000000000000001E-2</v>
      </c>
      <c r="C2198" s="7">
        <v>3.4000000000000002E-2</v>
      </c>
      <c r="D2198" s="7">
        <v>58</v>
      </c>
      <c r="E2198" s="7">
        <v>54</v>
      </c>
      <c r="F2198" s="7">
        <v>0.29499999999999998</v>
      </c>
      <c r="G2198" s="7">
        <v>0.65</v>
      </c>
      <c r="H2198" s="7">
        <v>5.3999999999999999E-2</v>
      </c>
      <c r="I2198" s="7">
        <v>52274945</v>
      </c>
      <c r="J2198" s="7">
        <v>0.63300000000000001</v>
      </c>
    </row>
    <row r="2199" spans="1:10" ht="15.75" customHeight="1" x14ac:dyDescent="0.35">
      <c r="A2199" s="7" t="s">
        <v>2449</v>
      </c>
      <c r="B2199" s="7">
        <v>1.2999999999999999E-2</v>
      </c>
      <c r="C2199" s="7">
        <v>5.0000000000000001E-3</v>
      </c>
      <c r="D2199" s="7">
        <v>80</v>
      </c>
      <c r="E2199" s="7">
        <v>72</v>
      </c>
      <c r="F2199" s="7">
        <v>0.21</v>
      </c>
      <c r="G2199" s="7">
        <v>0.71699999999999997</v>
      </c>
      <c r="H2199" s="7">
        <v>7.2999999999999995E-2</v>
      </c>
      <c r="I2199" s="7">
        <v>47008111</v>
      </c>
      <c r="J2199" s="7">
        <v>0.79600000000000004</v>
      </c>
    </row>
    <row r="2200" spans="1:10" ht="15.75" customHeight="1" x14ac:dyDescent="0.35">
      <c r="A2200" s="7" t="s">
        <v>2451</v>
      </c>
      <c r="B2200" s="7">
        <v>1.2E-2</v>
      </c>
      <c r="C2200" s="7">
        <v>6.0000000000000001E-3</v>
      </c>
      <c r="D2200" s="7">
        <v>80</v>
      </c>
      <c r="E2200" s="7">
        <v>73</v>
      </c>
      <c r="F2200" s="7">
        <v>0.20599999999999999</v>
      </c>
      <c r="G2200" s="7">
        <v>0.71699999999999997</v>
      </c>
      <c r="H2200" s="7">
        <v>7.6999999999999999E-2</v>
      </c>
      <c r="I2200" s="7">
        <v>47357362</v>
      </c>
      <c r="J2200" s="7">
        <v>0.79900000000000004</v>
      </c>
    </row>
    <row r="2201" spans="1:10" ht="15.75" customHeight="1" x14ac:dyDescent="0.35">
      <c r="A2201" s="7" t="s">
        <v>2452</v>
      </c>
      <c r="B2201" s="7">
        <v>0.01</v>
      </c>
      <c r="C2201" s="7">
        <v>6.0000000000000001E-3</v>
      </c>
      <c r="D2201" s="7">
        <v>80</v>
      </c>
      <c r="E2201" s="7">
        <v>73</v>
      </c>
      <c r="F2201" s="7">
        <v>0.20300000000000001</v>
      </c>
      <c r="G2201" s="7">
        <v>0.71599999999999997</v>
      </c>
      <c r="H2201" s="7">
        <v>8.1000000000000003E-2</v>
      </c>
      <c r="I2201" s="7">
        <v>47622179</v>
      </c>
      <c r="J2201" s="7">
        <v>0.80300000000000005</v>
      </c>
    </row>
    <row r="2202" spans="1:10" ht="15.75" customHeight="1" x14ac:dyDescent="0.35">
      <c r="A2202" s="7" t="s">
        <v>2453</v>
      </c>
      <c r="B2202" s="7">
        <v>0.01</v>
      </c>
      <c r="C2202" s="7">
        <v>5.0000000000000001E-3</v>
      </c>
      <c r="D2202" s="7">
        <v>81</v>
      </c>
      <c r="E2202" s="7">
        <v>74</v>
      </c>
      <c r="F2202" s="7">
        <v>0.19900000000000001</v>
      </c>
      <c r="G2202" s="7">
        <v>0.71599999999999997</v>
      </c>
      <c r="H2202" s="7">
        <v>8.5000000000000006E-2</v>
      </c>
      <c r="I2202" s="7">
        <v>47859311</v>
      </c>
      <c r="J2202" s="7">
        <v>0.80700000000000005</v>
      </c>
    </row>
    <row r="2203" spans="1:10" ht="15.75" customHeight="1" x14ac:dyDescent="0.35">
      <c r="A2203" s="7" t="s">
        <v>2454</v>
      </c>
      <c r="B2203" s="7">
        <v>0.01</v>
      </c>
      <c r="C2203" s="7">
        <v>5.0000000000000001E-3</v>
      </c>
      <c r="D2203" s="7">
        <v>81</v>
      </c>
      <c r="E2203" s="7">
        <v>75</v>
      </c>
      <c r="F2203" s="7">
        <v>0.19600000000000001</v>
      </c>
      <c r="G2203" s="7">
        <v>0.71599999999999997</v>
      </c>
      <c r="H2203" s="7">
        <v>8.8999999999999996E-2</v>
      </c>
      <c r="I2203" s="7">
        <v>48039415</v>
      </c>
      <c r="J2203" s="7">
        <v>0.81</v>
      </c>
    </row>
    <row r="2204" spans="1:10" ht="15.75" customHeight="1" x14ac:dyDescent="0.35">
      <c r="A2204" s="7" t="s">
        <v>2455</v>
      </c>
      <c r="B2204" s="7">
        <v>8.9999999999999993E-3</v>
      </c>
      <c r="C2204" s="7">
        <v>5.0000000000000001E-3</v>
      </c>
      <c r="D2204" s="7">
        <v>82</v>
      </c>
      <c r="E2204" s="7">
        <v>75</v>
      </c>
      <c r="F2204" s="7">
        <v>0.191</v>
      </c>
      <c r="G2204" s="7">
        <v>0.71599999999999997</v>
      </c>
      <c r="H2204" s="7">
        <v>9.2999999999999999E-2</v>
      </c>
      <c r="I2204" s="7">
        <v>48138077</v>
      </c>
      <c r="J2204" s="7">
        <v>0.81299999999999994</v>
      </c>
    </row>
    <row r="2205" spans="1:10" ht="15.75" customHeight="1" x14ac:dyDescent="0.35">
      <c r="A2205" s="7" t="s">
        <v>2456</v>
      </c>
      <c r="B2205" s="7">
        <v>8.9999999999999993E-3</v>
      </c>
      <c r="C2205" s="7">
        <v>5.0000000000000001E-3</v>
      </c>
      <c r="D2205" s="7">
        <v>82</v>
      </c>
      <c r="E2205" s="7">
        <v>76</v>
      </c>
      <c r="F2205" s="7">
        <v>0.186</v>
      </c>
      <c r="G2205" s="7">
        <v>0.71799999999999997</v>
      </c>
      <c r="H2205" s="7">
        <v>9.7000000000000003E-2</v>
      </c>
      <c r="I2205" s="7">
        <v>48371946</v>
      </c>
      <c r="J2205" s="7">
        <v>0.81499999999999995</v>
      </c>
    </row>
    <row r="2206" spans="1:10" ht="15.75" customHeight="1" x14ac:dyDescent="0.35">
      <c r="A2206" s="7" t="s">
        <v>2457</v>
      </c>
      <c r="B2206" s="7">
        <v>0.01</v>
      </c>
      <c r="C2206" s="7">
        <v>4.0000000000000001E-3</v>
      </c>
      <c r="D2206" s="7">
        <v>83</v>
      </c>
      <c r="E2206" s="7">
        <v>76</v>
      </c>
      <c r="F2206" s="7">
        <v>0.18</v>
      </c>
      <c r="G2206" s="7">
        <v>0.72</v>
      </c>
      <c r="H2206" s="7">
        <v>0.1</v>
      </c>
      <c r="I2206" s="7">
        <v>48597652</v>
      </c>
      <c r="J2206" s="7">
        <v>0.81599999999999995</v>
      </c>
    </row>
    <row r="2207" spans="1:10" ht="15.75" customHeight="1" x14ac:dyDescent="0.35">
      <c r="A2207" s="7" t="s">
        <v>2458</v>
      </c>
      <c r="B2207" s="7">
        <v>8.9999999999999993E-3</v>
      </c>
      <c r="C2207" s="7">
        <v>4.0000000000000001E-3</v>
      </c>
      <c r="D2207" s="7">
        <v>83</v>
      </c>
      <c r="E2207" s="7">
        <v>77</v>
      </c>
      <c r="F2207" s="7">
        <v>0.17399999999999999</v>
      </c>
      <c r="G2207" s="7">
        <v>0.72199999999999998</v>
      </c>
      <c r="H2207" s="7">
        <v>0.104</v>
      </c>
      <c r="I2207" s="7">
        <v>48948698</v>
      </c>
      <c r="J2207" s="7">
        <v>0.81699999999999995</v>
      </c>
    </row>
    <row r="2208" spans="1:10" ht="15.75" customHeight="1" x14ac:dyDescent="0.35">
      <c r="A2208" s="7" t="s">
        <v>2459</v>
      </c>
      <c r="B2208" s="7">
        <v>8.9999999999999993E-3</v>
      </c>
      <c r="C2208" s="7">
        <v>4.0000000000000001E-3</v>
      </c>
      <c r="D2208" s="7">
        <v>84</v>
      </c>
      <c r="E2208" s="7">
        <v>77</v>
      </c>
      <c r="F2208" s="7">
        <v>0.16800000000000001</v>
      </c>
      <c r="G2208" s="7">
        <v>0.72499999999999998</v>
      </c>
      <c r="H2208" s="7">
        <v>0.107</v>
      </c>
      <c r="I2208" s="7">
        <v>49182038</v>
      </c>
      <c r="J2208" s="7">
        <v>0.81799999999999995</v>
      </c>
    </row>
    <row r="2209" spans="1:10" ht="15.75" customHeight="1" x14ac:dyDescent="0.35">
      <c r="A2209" s="7" t="s">
        <v>2460</v>
      </c>
      <c r="B2209" s="7">
        <v>8.9999999999999993E-3</v>
      </c>
      <c r="C2209" s="7">
        <v>4.0000000000000001E-3</v>
      </c>
      <c r="D2209" s="7">
        <v>84</v>
      </c>
      <c r="E2209" s="7">
        <v>77</v>
      </c>
      <c r="F2209" s="7">
        <v>0.16200000000000001</v>
      </c>
      <c r="G2209" s="7">
        <v>0.72699999999999998</v>
      </c>
      <c r="H2209" s="7">
        <v>0.111</v>
      </c>
      <c r="I2209" s="7">
        <v>49410366</v>
      </c>
      <c r="J2209" s="7">
        <v>0.81899999999999995</v>
      </c>
    </row>
    <row r="2210" spans="1:10" ht="15.75" customHeight="1" x14ac:dyDescent="0.35">
      <c r="A2210" s="7" t="s">
        <v>2461</v>
      </c>
      <c r="B2210" s="7">
        <v>8.9999999999999993E-3</v>
      </c>
      <c r="C2210" s="7">
        <v>3.0000000000000001E-3</v>
      </c>
      <c r="D2210" s="7">
        <v>84</v>
      </c>
      <c r="E2210" s="7">
        <v>78</v>
      </c>
      <c r="F2210" s="7">
        <v>0.157</v>
      </c>
      <c r="G2210" s="7">
        <v>0.72799999999999998</v>
      </c>
      <c r="H2210" s="7">
        <v>0.114</v>
      </c>
      <c r="I2210" s="7">
        <v>49779440</v>
      </c>
      <c r="J2210" s="7">
        <v>0.82</v>
      </c>
    </row>
    <row r="2211" spans="1:10" ht="15.75" customHeight="1" x14ac:dyDescent="0.35">
      <c r="A2211" s="7" t="s">
        <v>2462</v>
      </c>
      <c r="B2211" s="7">
        <v>0.01</v>
      </c>
      <c r="C2211" s="7">
        <v>3.0000000000000001E-3</v>
      </c>
      <c r="D2211" s="7">
        <v>85</v>
      </c>
      <c r="E2211" s="7">
        <v>78</v>
      </c>
      <c r="F2211" s="7">
        <v>0.153</v>
      </c>
      <c r="G2211" s="7">
        <v>0.72899999999999998</v>
      </c>
      <c r="H2211" s="7">
        <v>0.11799999999999999</v>
      </c>
      <c r="I2211" s="7">
        <v>50004441</v>
      </c>
      <c r="J2211" s="7">
        <v>0.82099999999999995</v>
      </c>
    </row>
    <row r="2212" spans="1:10" ht="15.75" customHeight="1" x14ac:dyDescent="0.35">
      <c r="A2212" s="7" t="s">
        <v>2463</v>
      </c>
      <c r="B2212" s="7">
        <v>4.2999999999999997E-2</v>
      </c>
      <c r="C2212" s="7">
        <v>0.11</v>
      </c>
      <c r="D2212" s="7">
        <v>50</v>
      </c>
      <c r="E2212" s="7">
        <v>48</v>
      </c>
      <c r="F2212" s="7">
        <v>0.44700000000000001</v>
      </c>
      <c r="G2212" s="7">
        <v>0.52300000000000002</v>
      </c>
      <c r="H2212" s="7">
        <v>0.03</v>
      </c>
      <c r="I2212" s="7">
        <v>6652984</v>
      </c>
      <c r="J2212" s="7">
        <v>0.16500000000000001</v>
      </c>
    </row>
    <row r="2213" spans="1:10" ht="15.75" customHeight="1" x14ac:dyDescent="0.35">
      <c r="A2213" s="7" t="s">
        <v>2465</v>
      </c>
      <c r="B2213" s="7">
        <v>4.2000000000000003E-2</v>
      </c>
      <c r="C2213" s="7">
        <v>0.105</v>
      </c>
      <c r="D2213" s="7">
        <v>51</v>
      </c>
      <c r="E2213" s="7">
        <v>48</v>
      </c>
      <c r="F2213" s="7">
        <v>0.44600000000000001</v>
      </c>
      <c r="G2213" s="7">
        <v>0.52300000000000002</v>
      </c>
      <c r="H2213" s="7">
        <v>3.1E-2</v>
      </c>
      <c r="I2213" s="7">
        <v>6924455</v>
      </c>
      <c r="J2213" s="7">
        <v>0.16600000000000001</v>
      </c>
    </row>
    <row r="2214" spans="1:10" ht="15.75" customHeight="1" x14ac:dyDescent="0.35">
      <c r="A2214" s="7" t="s">
        <v>2466</v>
      </c>
      <c r="B2214" s="7">
        <v>4.1000000000000002E-2</v>
      </c>
      <c r="C2214" s="7">
        <v>0.1</v>
      </c>
      <c r="D2214" s="7">
        <v>51</v>
      </c>
      <c r="E2214" s="7">
        <v>49</v>
      </c>
      <c r="F2214" s="7">
        <v>0.44500000000000001</v>
      </c>
      <c r="G2214" s="7">
        <v>0.52400000000000002</v>
      </c>
      <c r="H2214" s="7">
        <v>3.1E-2</v>
      </c>
      <c r="I2214" s="7">
        <v>7186820</v>
      </c>
      <c r="J2214" s="7">
        <v>0.16800000000000001</v>
      </c>
    </row>
    <row r="2215" spans="1:10" ht="15.75" customHeight="1" x14ac:dyDescent="0.35">
      <c r="A2215" s="7" t="s">
        <v>2467</v>
      </c>
      <c r="B2215" s="7">
        <v>4.1000000000000002E-2</v>
      </c>
      <c r="C2215" s="7">
        <v>9.5000000000000001E-2</v>
      </c>
      <c r="D2215" s="7">
        <v>51</v>
      </c>
      <c r="E2215" s="7">
        <v>49</v>
      </c>
      <c r="F2215" s="7">
        <v>0.44400000000000001</v>
      </c>
      <c r="G2215" s="7">
        <v>0.52500000000000002</v>
      </c>
      <c r="H2215" s="7">
        <v>3.1E-2</v>
      </c>
      <c r="I2215" s="7">
        <v>7449905</v>
      </c>
      <c r="J2215" s="7">
        <v>0.16900000000000001</v>
      </c>
    </row>
    <row r="2216" spans="1:10" ht="15.75" customHeight="1" x14ac:dyDescent="0.35">
      <c r="A2216" s="7" t="s">
        <v>2468</v>
      </c>
      <c r="B2216" s="7">
        <v>0.04</v>
      </c>
      <c r="C2216" s="7">
        <v>9.0999999999999998E-2</v>
      </c>
      <c r="D2216" s="7">
        <v>52</v>
      </c>
      <c r="E2216" s="7">
        <v>50</v>
      </c>
      <c r="F2216" s="7">
        <v>0.442</v>
      </c>
      <c r="G2216" s="7">
        <v>0.52600000000000002</v>
      </c>
      <c r="H2216" s="7">
        <v>3.2000000000000001E-2</v>
      </c>
      <c r="I2216" s="7">
        <v>7730180</v>
      </c>
      <c r="J2216" s="7">
        <v>0.17</v>
      </c>
    </row>
    <row r="2217" spans="1:10" ht="15.75" customHeight="1" x14ac:dyDescent="0.35">
      <c r="A2217" s="7" t="s">
        <v>2469</v>
      </c>
      <c r="B2217" s="7">
        <v>0.04</v>
      </c>
      <c r="C2217" s="7">
        <v>8.6999999999999994E-2</v>
      </c>
      <c r="D2217" s="7">
        <v>52</v>
      </c>
      <c r="E2217" s="7">
        <v>50</v>
      </c>
      <c r="F2217" s="7">
        <v>0.44</v>
      </c>
      <c r="G2217" s="7">
        <v>0.52700000000000002</v>
      </c>
      <c r="H2217" s="7">
        <v>3.2000000000000001E-2</v>
      </c>
      <c r="I2217" s="7">
        <v>8039351</v>
      </c>
      <c r="J2217" s="7">
        <v>0.17199999999999999</v>
      </c>
    </row>
    <row r="2218" spans="1:10" ht="15.75" customHeight="1" x14ac:dyDescent="0.35">
      <c r="A2218" s="7" t="s">
        <v>2470</v>
      </c>
      <c r="B2218" s="7">
        <v>3.9E-2</v>
      </c>
      <c r="C2218" s="7">
        <v>8.3000000000000004E-2</v>
      </c>
      <c r="D2218" s="7">
        <v>53</v>
      </c>
      <c r="E2218" s="7">
        <v>50</v>
      </c>
      <c r="F2218" s="7">
        <v>0.438</v>
      </c>
      <c r="G2218" s="7">
        <v>0.52900000000000003</v>
      </c>
      <c r="H2218" s="7">
        <v>3.3000000000000002E-2</v>
      </c>
      <c r="I2218" s="7">
        <v>8376893</v>
      </c>
      <c r="J2218" s="7">
        <v>0.17299999999999999</v>
      </c>
    </row>
    <row r="2219" spans="1:10" ht="15.75" customHeight="1" x14ac:dyDescent="0.35">
      <c r="A2219" s="7" t="s">
        <v>2471</v>
      </c>
      <c r="B2219" s="7">
        <v>3.9E-2</v>
      </c>
      <c r="C2219" s="7">
        <v>7.9000000000000001E-2</v>
      </c>
      <c r="D2219" s="7">
        <v>53</v>
      </c>
      <c r="E2219" s="7">
        <v>51</v>
      </c>
      <c r="F2219" s="7">
        <v>0.436</v>
      </c>
      <c r="G2219" s="7">
        <v>0.53100000000000003</v>
      </c>
      <c r="H2219" s="7">
        <v>3.3000000000000002E-2</v>
      </c>
      <c r="I2219" s="7">
        <v>8736736</v>
      </c>
      <c r="J2219" s="7">
        <v>0.17399999999999999</v>
      </c>
    </row>
    <row r="2220" spans="1:10" ht="15.75" customHeight="1" x14ac:dyDescent="0.35">
      <c r="A2220" s="7" t="s">
        <v>2472</v>
      </c>
      <c r="B2220" s="7">
        <v>3.7999999999999999E-2</v>
      </c>
      <c r="C2220" s="7">
        <v>7.5999999999999998E-2</v>
      </c>
      <c r="D2220" s="7">
        <v>53</v>
      </c>
      <c r="E2220" s="7">
        <v>51</v>
      </c>
      <c r="F2220" s="7">
        <v>0.434</v>
      </c>
      <c r="G2220" s="7">
        <v>0.53300000000000003</v>
      </c>
      <c r="H2220" s="7">
        <v>3.3000000000000002E-2</v>
      </c>
      <c r="I2220" s="7">
        <v>9118386</v>
      </c>
      <c r="J2220" s="7">
        <v>0.17599999999999999</v>
      </c>
    </row>
    <row r="2221" spans="1:10" ht="15.75" customHeight="1" x14ac:dyDescent="0.35">
      <c r="A2221" s="7" t="s">
        <v>2473</v>
      </c>
      <c r="B2221" s="7">
        <v>3.7999999999999999E-2</v>
      </c>
      <c r="C2221" s="7">
        <v>7.2999999999999995E-2</v>
      </c>
      <c r="D2221" s="7">
        <v>54</v>
      </c>
      <c r="E2221" s="7">
        <v>52</v>
      </c>
      <c r="F2221" s="7">
        <v>0.43099999999999999</v>
      </c>
      <c r="G2221" s="7">
        <v>0.53500000000000003</v>
      </c>
      <c r="H2221" s="7">
        <v>3.4000000000000002E-2</v>
      </c>
      <c r="I2221" s="7">
        <v>9520571</v>
      </c>
      <c r="J2221" s="7">
        <v>0.17699999999999999</v>
      </c>
    </row>
    <row r="2222" spans="1:10" ht="15.75" customHeight="1" x14ac:dyDescent="0.35">
      <c r="A2222" s="7" t="s">
        <v>2474</v>
      </c>
      <c r="B2222" s="7">
        <v>3.6999999999999998E-2</v>
      </c>
      <c r="C2222" s="7">
        <v>7.0999999999999994E-2</v>
      </c>
      <c r="D2222" s="7">
        <v>54</v>
      </c>
      <c r="E2222" s="7">
        <v>52</v>
      </c>
      <c r="F2222" s="7">
        <v>0.42799999999999999</v>
      </c>
      <c r="G2222" s="7">
        <v>0.53800000000000003</v>
      </c>
      <c r="H2222" s="7">
        <v>3.4000000000000002E-2</v>
      </c>
      <c r="I2222" s="7">
        <v>9940929</v>
      </c>
      <c r="J2222" s="7">
        <v>0.17899999999999999</v>
      </c>
    </row>
    <row r="2223" spans="1:10" ht="15.75" customHeight="1" x14ac:dyDescent="0.35">
      <c r="A2223" s="7" t="s">
        <v>2475</v>
      </c>
      <c r="B2223" s="7">
        <v>3.6999999999999998E-2</v>
      </c>
      <c r="C2223" s="7">
        <v>6.8000000000000005E-2</v>
      </c>
      <c r="D2223" s="7">
        <v>55</v>
      </c>
      <c r="E2223" s="7">
        <v>53</v>
      </c>
      <c r="F2223" s="7">
        <v>0.42599999999999999</v>
      </c>
      <c r="G2223" s="7">
        <v>0.54</v>
      </c>
      <c r="H2223" s="7">
        <v>3.4000000000000002E-2</v>
      </c>
      <c r="I2223" s="7">
        <v>10381110</v>
      </c>
      <c r="J2223" s="7">
        <v>0.18</v>
      </c>
    </row>
    <row r="2224" spans="1:10" ht="15.75" customHeight="1" x14ac:dyDescent="0.35">
      <c r="A2224" s="7" t="s">
        <v>2476</v>
      </c>
      <c r="B2224" s="7">
        <v>3.6999999999999998E-2</v>
      </c>
      <c r="C2224" s="7">
        <v>6.6000000000000003E-2</v>
      </c>
      <c r="D2224" s="7">
        <v>56</v>
      </c>
      <c r="E2224" s="7">
        <v>54</v>
      </c>
      <c r="F2224" s="7">
        <v>0.42299999999999999</v>
      </c>
      <c r="G2224" s="7">
        <v>0.54300000000000004</v>
      </c>
      <c r="H2224" s="7">
        <v>3.5000000000000003E-2</v>
      </c>
      <c r="I2224" s="7">
        <v>10837527</v>
      </c>
      <c r="J2224" s="7">
        <v>0.182</v>
      </c>
    </row>
    <row r="2225" spans="1:10" ht="15.75" customHeight="1" x14ac:dyDescent="0.35">
      <c r="A2225" s="7" t="s">
        <v>2477</v>
      </c>
      <c r="B2225" s="7">
        <v>0.01</v>
      </c>
      <c r="C2225" s="7">
        <v>5.0000000000000001E-3</v>
      </c>
      <c r="D2225" s="7">
        <v>83</v>
      </c>
      <c r="E2225" s="7">
        <v>76</v>
      </c>
      <c r="F2225" s="7">
        <v>0.14799999999999999</v>
      </c>
      <c r="G2225" s="7">
        <v>0.68400000000000005</v>
      </c>
      <c r="H2225" s="7">
        <v>0.16900000000000001</v>
      </c>
      <c r="I2225" s="7">
        <v>40263216</v>
      </c>
      <c r="J2225" s="7">
        <v>0.76300000000000001</v>
      </c>
    </row>
    <row r="2226" spans="1:10" ht="15.75" customHeight="1" x14ac:dyDescent="0.35">
      <c r="A2226" s="7" t="s">
        <v>2479</v>
      </c>
      <c r="B2226" s="7">
        <v>0.01</v>
      </c>
      <c r="C2226" s="7">
        <v>5.0000000000000001E-3</v>
      </c>
      <c r="D2226" s="7">
        <v>83</v>
      </c>
      <c r="E2226" s="7">
        <v>76</v>
      </c>
      <c r="F2226" s="7">
        <v>0.14599999999999999</v>
      </c>
      <c r="G2226" s="7">
        <v>0.68500000000000005</v>
      </c>
      <c r="H2226" s="7">
        <v>0.16900000000000001</v>
      </c>
      <c r="I2226" s="7">
        <v>40756001</v>
      </c>
      <c r="J2226" s="7">
        <v>0.76300000000000001</v>
      </c>
    </row>
    <row r="2227" spans="1:10" ht="15.75" customHeight="1" x14ac:dyDescent="0.35">
      <c r="A2227" s="7" t="s">
        <v>2480</v>
      </c>
      <c r="B2227" s="7">
        <v>0.01</v>
      </c>
      <c r="C2227" s="7">
        <v>5.0000000000000001E-3</v>
      </c>
      <c r="D2227" s="7">
        <v>83</v>
      </c>
      <c r="E2227" s="7">
        <v>76</v>
      </c>
      <c r="F2227" s="7">
        <v>0.14499999999999999</v>
      </c>
      <c r="G2227" s="7">
        <v>0.68600000000000005</v>
      </c>
      <c r="H2227" s="7">
        <v>0.16900000000000001</v>
      </c>
      <c r="I2227" s="7">
        <v>41431558</v>
      </c>
      <c r="J2227" s="7">
        <v>0.76500000000000001</v>
      </c>
    </row>
    <row r="2228" spans="1:10" ht="15.75" customHeight="1" x14ac:dyDescent="0.35">
      <c r="A2228" s="7" t="s">
        <v>2481</v>
      </c>
      <c r="B2228" s="7">
        <v>0.01</v>
      </c>
      <c r="C2228" s="7">
        <v>5.0000000000000001E-3</v>
      </c>
      <c r="D2228" s="7">
        <v>83</v>
      </c>
      <c r="E2228" s="7">
        <v>76</v>
      </c>
      <c r="F2228" s="7">
        <v>0.14499999999999999</v>
      </c>
      <c r="G2228" s="7">
        <v>0.68700000000000006</v>
      </c>
      <c r="H2228" s="7">
        <v>0.16900000000000001</v>
      </c>
      <c r="I2228" s="7">
        <v>42187645</v>
      </c>
      <c r="J2228" s="7">
        <v>0.76800000000000002</v>
      </c>
    </row>
    <row r="2229" spans="1:10" ht="15.75" customHeight="1" x14ac:dyDescent="0.35">
      <c r="A2229" s="7" t="s">
        <v>2482</v>
      </c>
      <c r="B2229" s="7">
        <v>1.0999999999999999E-2</v>
      </c>
      <c r="C2229" s="7">
        <v>5.0000000000000001E-3</v>
      </c>
      <c r="D2229" s="7">
        <v>83</v>
      </c>
      <c r="E2229" s="7">
        <v>77</v>
      </c>
      <c r="F2229" s="7">
        <v>0.14499999999999999</v>
      </c>
      <c r="G2229" s="7">
        <v>0.68700000000000006</v>
      </c>
      <c r="H2229" s="7">
        <v>0.16800000000000001</v>
      </c>
      <c r="I2229" s="7">
        <v>42921895</v>
      </c>
      <c r="J2229" s="7">
        <v>0.77</v>
      </c>
    </row>
    <row r="2230" spans="1:10" ht="15.75" customHeight="1" x14ac:dyDescent="0.35">
      <c r="A2230" s="7" t="s">
        <v>2483</v>
      </c>
      <c r="B2230" s="7">
        <v>1.0999999999999999E-2</v>
      </c>
      <c r="C2230" s="7">
        <v>5.0000000000000001E-3</v>
      </c>
      <c r="D2230" s="7">
        <v>84</v>
      </c>
      <c r="E2230" s="7">
        <v>77</v>
      </c>
      <c r="F2230" s="7">
        <v>0.14499999999999999</v>
      </c>
      <c r="G2230" s="7">
        <v>0.68799999999999994</v>
      </c>
      <c r="H2230" s="7">
        <v>0.16800000000000001</v>
      </c>
      <c r="I2230" s="7">
        <v>43653155</v>
      </c>
      <c r="J2230" s="7">
        <v>0.77300000000000002</v>
      </c>
    </row>
    <row r="2231" spans="1:10" ht="15.75" customHeight="1" x14ac:dyDescent="0.35">
      <c r="A2231" s="7" t="s">
        <v>2484</v>
      </c>
      <c r="B2231" s="7">
        <v>1.0999999999999999E-2</v>
      </c>
      <c r="C2231" s="7">
        <v>5.0000000000000001E-3</v>
      </c>
      <c r="D2231" s="7">
        <v>84</v>
      </c>
      <c r="E2231" s="7">
        <v>78</v>
      </c>
      <c r="F2231" s="7">
        <v>0.14499999999999999</v>
      </c>
      <c r="G2231" s="7">
        <v>0.68700000000000006</v>
      </c>
      <c r="H2231" s="7">
        <v>0.16800000000000001</v>
      </c>
      <c r="I2231" s="7">
        <v>44397319</v>
      </c>
      <c r="J2231" s="7">
        <v>0.77500000000000002</v>
      </c>
    </row>
    <row r="2232" spans="1:10" ht="15.75" customHeight="1" x14ac:dyDescent="0.35">
      <c r="A2232" s="7" t="s">
        <v>2485</v>
      </c>
      <c r="B2232" s="7">
        <v>1.0999999999999999E-2</v>
      </c>
      <c r="C2232" s="7">
        <v>4.0000000000000001E-3</v>
      </c>
      <c r="D2232" s="7">
        <v>84</v>
      </c>
      <c r="E2232" s="7">
        <v>78</v>
      </c>
      <c r="F2232" s="7">
        <v>0.14599999999999999</v>
      </c>
      <c r="G2232" s="7">
        <v>0.68600000000000005</v>
      </c>
      <c r="H2232" s="7">
        <v>0.16800000000000001</v>
      </c>
      <c r="I2232" s="7">
        <v>45226803</v>
      </c>
      <c r="J2232" s="7">
        <v>0.77700000000000002</v>
      </c>
    </row>
    <row r="2233" spans="1:10" ht="15.75" customHeight="1" x14ac:dyDescent="0.35">
      <c r="A2233" s="7" t="s">
        <v>2486</v>
      </c>
      <c r="B2233" s="7">
        <v>1.0999999999999999E-2</v>
      </c>
      <c r="C2233" s="7">
        <v>4.0000000000000001E-3</v>
      </c>
      <c r="D2233" s="7">
        <v>84</v>
      </c>
      <c r="E2233" s="7">
        <v>78</v>
      </c>
      <c r="F2233" s="7">
        <v>0.14699999999999999</v>
      </c>
      <c r="G2233" s="7">
        <v>0.68400000000000005</v>
      </c>
      <c r="H2233" s="7">
        <v>0.16900000000000001</v>
      </c>
      <c r="I2233" s="7">
        <v>45954106</v>
      </c>
      <c r="J2233" s="7">
        <v>0.78</v>
      </c>
    </row>
    <row r="2234" spans="1:10" ht="15.75" customHeight="1" x14ac:dyDescent="0.35">
      <c r="A2234" s="7" t="s">
        <v>2487</v>
      </c>
      <c r="B2234" s="7">
        <v>1.0999999999999999E-2</v>
      </c>
      <c r="C2234" s="7">
        <v>4.0000000000000001E-3</v>
      </c>
      <c r="D2234" s="7">
        <v>85</v>
      </c>
      <c r="E2234" s="7">
        <v>79</v>
      </c>
      <c r="F2234" s="7">
        <v>0.14799999999999999</v>
      </c>
      <c r="G2234" s="7">
        <v>0.68200000000000005</v>
      </c>
      <c r="H2234" s="7">
        <v>0.17</v>
      </c>
      <c r="I2234" s="7">
        <v>46362946</v>
      </c>
      <c r="J2234" s="7">
        <v>0.78200000000000003</v>
      </c>
    </row>
    <row r="2235" spans="1:10" ht="15.75" customHeight="1" x14ac:dyDescent="0.35">
      <c r="A2235" s="7" t="s">
        <v>2488</v>
      </c>
      <c r="B2235" s="7">
        <v>0.01</v>
      </c>
      <c r="C2235" s="7">
        <v>4.0000000000000001E-3</v>
      </c>
      <c r="D2235" s="7">
        <v>85</v>
      </c>
      <c r="E2235" s="7">
        <v>79</v>
      </c>
      <c r="F2235" s="7">
        <v>0.14899999999999999</v>
      </c>
      <c r="G2235" s="7">
        <v>0.68</v>
      </c>
      <c r="H2235" s="7">
        <v>0.17100000000000001</v>
      </c>
      <c r="I2235" s="7">
        <v>46576897</v>
      </c>
      <c r="J2235" s="7">
        <v>0.78400000000000003</v>
      </c>
    </row>
    <row r="2236" spans="1:10" ht="15.75" customHeight="1" x14ac:dyDescent="0.35">
      <c r="A2236" s="7" t="s">
        <v>2489</v>
      </c>
      <c r="B2236" s="7">
        <v>0.01</v>
      </c>
      <c r="C2236" s="7">
        <v>4.0000000000000001E-3</v>
      </c>
      <c r="D2236" s="7">
        <v>86</v>
      </c>
      <c r="E2236" s="7">
        <v>80</v>
      </c>
      <c r="F2236" s="7">
        <v>0.151</v>
      </c>
      <c r="G2236" s="7">
        <v>0.67700000000000005</v>
      </c>
      <c r="H2236" s="7">
        <v>0.17299999999999999</v>
      </c>
      <c r="I2236" s="7">
        <v>46742697</v>
      </c>
      <c r="J2236" s="7">
        <v>0.78700000000000003</v>
      </c>
    </row>
    <row r="2237" spans="1:10" ht="15.75" customHeight="1" x14ac:dyDescent="0.35">
      <c r="A2237" s="7" t="s">
        <v>2490</v>
      </c>
      <c r="B2237" s="7">
        <v>0.01</v>
      </c>
      <c r="C2237" s="7">
        <v>4.0000000000000001E-3</v>
      </c>
      <c r="D2237" s="7">
        <v>85</v>
      </c>
      <c r="E2237" s="7">
        <v>80</v>
      </c>
      <c r="F2237" s="7">
        <v>0.152</v>
      </c>
      <c r="G2237" s="7">
        <v>0.67300000000000004</v>
      </c>
      <c r="H2237" s="7">
        <v>0.17499999999999999</v>
      </c>
      <c r="I2237" s="7">
        <v>46761264</v>
      </c>
      <c r="J2237" s="7">
        <v>0.78900000000000003</v>
      </c>
    </row>
    <row r="2238" spans="1:10" ht="15.75" customHeight="1" x14ac:dyDescent="0.35">
      <c r="A2238" s="7" t="s">
        <v>2491</v>
      </c>
      <c r="B2238" s="7">
        <v>1.7999999999999999E-2</v>
      </c>
      <c r="C2238" s="7">
        <v>1.4E-2</v>
      </c>
      <c r="D2238" s="7">
        <v>75</v>
      </c>
      <c r="E2238" s="7">
        <v>68</v>
      </c>
      <c r="F2238" s="7">
        <v>0.26900000000000002</v>
      </c>
      <c r="G2238" s="7">
        <v>0.66900000000000004</v>
      </c>
      <c r="H2238" s="7">
        <v>6.3E-2</v>
      </c>
      <c r="I2238" s="7">
        <v>19102000</v>
      </c>
      <c r="J2238" s="7">
        <v>0.184</v>
      </c>
    </row>
    <row r="2239" spans="1:10" ht="15.75" customHeight="1" x14ac:dyDescent="0.35">
      <c r="A2239" s="7" t="s">
        <v>2493</v>
      </c>
      <c r="B2239" s="7">
        <v>1.7999999999999999E-2</v>
      </c>
      <c r="C2239" s="7">
        <v>1.2999999999999999E-2</v>
      </c>
      <c r="D2239" s="7">
        <v>76</v>
      </c>
      <c r="E2239" s="7">
        <v>68</v>
      </c>
      <c r="F2239" s="7">
        <v>0.26500000000000001</v>
      </c>
      <c r="G2239" s="7">
        <v>0.67200000000000004</v>
      </c>
      <c r="H2239" s="7">
        <v>6.4000000000000001E-2</v>
      </c>
      <c r="I2239" s="7">
        <v>18797000</v>
      </c>
      <c r="J2239" s="7">
        <v>0.184</v>
      </c>
    </row>
    <row r="2240" spans="1:10" ht="15.75" customHeight="1" x14ac:dyDescent="0.35">
      <c r="A2240" s="7" t="s">
        <v>2494</v>
      </c>
      <c r="B2240" s="7">
        <v>1.9E-2</v>
      </c>
      <c r="C2240" s="7">
        <v>1.2999999999999999E-2</v>
      </c>
      <c r="D2240" s="7">
        <v>76</v>
      </c>
      <c r="E2240" s="7">
        <v>69</v>
      </c>
      <c r="F2240" s="7">
        <v>0.26100000000000001</v>
      </c>
      <c r="G2240" s="7">
        <v>0.67300000000000004</v>
      </c>
      <c r="H2240" s="7">
        <v>6.5000000000000002E-2</v>
      </c>
      <c r="I2240" s="7">
        <v>18921000</v>
      </c>
      <c r="J2240" s="7">
        <v>0.184</v>
      </c>
    </row>
    <row r="2241" spans="1:10" ht="15.75" customHeight="1" x14ac:dyDescent="0.35">
      <c r="A2241" s="7" t="s">
        <v>2495</v>
      </c>
      <c r="B2241" s="7">
        <v>1.9E-2</v>
      </c>
      <c r="C2241" s="7">
        <v>1.2999999999999999E-2</v>
      </c>
      <c r="D2241" s="7">
        <v>77</v>
      </c>
      <c r="E2241" s="7">
        <v>70</v>
      </c>
      <c r="F2241" s="7">
        <v>0.25800000000000001</v>
      </c>
      <c r="G2241" s="7">
        <v>0.67500000000000004</v>
      </c>
      <c r="H2241" s="7">
        <v>6.7000000000000004E-2</v>
      </c>
      <c r="I2241" s="7">
        <v>19173000</v>
      </c>
      <c r="J2241" s="7">
        <v>0.184</v>
      </c>
    </row>
    <row r="2242" spans="1:10" ht="15.75" customHeight="1" x14ac:dyDescent="0.35">
      <c r="A2242" s="7" t="s">
        <v>2496</v>
      </c>
      <c r="B2242" s="7">
        <v>1.9E-2</v>
      </c>
      <c r="C2242" s="7">
        <v>1.2E-2</v>
      </c>
      <c r="D2242" s="7">
        <v>77</v>
      </c>
      <c r="E2242" s="7">
        <v>70</v>
      </c>
      <c r="F2242" s="7">
        <v>0.25600000000000001</v>
      </c>
      <c r="G2242" s="7">
        <v>0.67500000000000004</v>
      </c>
      <c r="H2242" s="7">
        <v>6.9000000000000006E-2</v>
      </c>
      <c r="I2242" s="7">
        <v>19435000</v>
      </c>
      <c r="J2242" s="7">
        <v>0.184</v>
      </c>
    </row>
    <row r="2243" spans="1:10" ht="15.75" customHeight="1" x14ac:dyDescent="0.35">
      <c r="A2243" s="7" t="s">
        <v>2497</v>
      </c>
      <c r="B2243" s="7">
        <v>1.9E-2</v>
      </c>
      <c r="C2243" s="7">
        <v>1.2E-2</v>
      </c>
      <c r="D2243" s="7">
        <v>77</v>
      </c>
      <c r="E2243" s="7">
        <v>70</v>
      </c>
      <c r="F2243" s="7">
        <v>0.254</v>
      </c>
      <c r="G2243" s="7">
        <v>0.67500000000000004</v>
      </c>
      <c r="H2243" s="7">
        <v>7.0000000000000007E-2</v>
      </c>
      <c r="I2243" s="7">
        <v>19644000</v>
      </c>
      <c r="J2243" s="7">
        <v>0.184</v>
      </c>
    </row>
    <row r="2244" spans="1:10" ht="15.75" customHeight="1" x14ac:dyDescent="0.35">
      <c r="A2244" s="7" t="s">
        <v>2498</v>
      </c>
      <c r="B2244" s="7">
        <v>1.9E-2</v>
      </c>
      <c r="C2244" s="7">
        <v>1.0999999999999999E-2</v>
      </c>
      <c r="D2244" s="7">
        <v>77</v>
      </c>
      <c r="E2244" s="7">
        <v>70</v>
      </c>
      <c r="F2244" s="7">
        <v>0.253</v>
      </c>
      <c r="G2244" s="7">
        <v>0.67500000000000004</v>
      </c>
      <c r="H2244" s="7">
        <v>7.1999999999999995E-2</v>
      </c>
      <c r="I2244" s="7">
        <v>19858000</v>
      </c>
      <c r="J2244" s="7">
        <v>0.184</v>
      </c>
    </row>
    <row r="2245" spans="1:10" ht="15.75" customHeight="1" x14ac:dyDescent="0.35">
      <c r="A2245" s="7" t="s">
        <v>2499</v>
      </c>
      <c r="B2245" s="7">
        <v>1.9E-2</v>
      </c>
      <c r="C2245" s="7">
        <v>1.0999999999999999E-2</v>
      </c>
      <c r="D2245" s="7">
        <v>77</v>
      </c>
      <c r="E2245" s="7">
        <v>70</v>
      </c>
      <c r="F2245" s="7">
        <v>0.252</v>
      </c>
      <c r="G2245" s="7">
        <v>0.67500000000000004</v>
      </c>
      <c r="H2245" s="7">
        <v>7.2999999999999995E-2</v>
      </c>
      <c r="I2245" s="7">
        <v>20039000</v>
      </c>
      <c r="J2245" s="7">
        <v>0.184</v>
      </c>
    </row>
    <row r="2246" spans="1:10" ht="15.75" customHeight="1" x14ac:dyDescent="0.35">
      <c r="A2246" s="7" t="s">
        <v>2500</v>
      </c>
      <c r="B2246" s="7">
        <v>1.9E-2</v>
      </c>
      <c r="C2246" s="7">
        <v>0.01</v>
      </c>
      <c r="D2246" s="7">
        <v>77</v>
      </c>
      <c r="E2246" s="7">
        <v>71</v>
      </c>
      <c r="F2246" s="7">
        <v>0.252</v>
      </c>
      <c r="G2246" s="7">
        <v>0.67400000000000004</v>
      </c>
      <c r="H2246" s="7">
        <v>7.3999999999999996E-2</v>
      </c>
      <c r="I2246" s="7">
        <v>20217000</v>
      </c>
      <c r="J2246" s="7">
        <v>0.183</v>
      </c>
    </row>
    <row r="2247" spans="1:10" ht="15.75" customHeight="1" x14ac:dyDescent="0.35">
      <c r="A2247" s="7" t="s">
        <v>2501</v>
      </c>
      <c r="B2247" s="7">
        <v>1.9E-2</v>
      </c>
      <c r="C2247" s="7">
        <v>0.01</v>
      </c>
      <c r="D2247" s="7">
        <v>77</v>
      </c>
      <c r="E2247" s="7">
        <v>71</v>
      </c>
      <c r="F2247" s="7">
        <v>0.251</v>
      </c>
      <c r="G2247" s="7">
        <v>0.67300000000000004</v>
      </c>
      <c r="H2247" s="7">
        <v>7.5999999999999998E-2</v>
      </c>
      <c r="I2247" s="7">
        <v>20450000</v>
      </c>
      <c r="J2247" s="7">
        <v>0.183</v>
      </c>
    </row>
    <row r="2248" spans="1:10" ht="15.75" customHeight="1" x14ac:dyDescent="0.35">
      <c r="A2248" s="7" t="s">
        <v>2502</v>
      </c>
      <c r="B2248" s="7">
        <v>1.7999999999999999E-2</v>
      </c>
      <c r="C2248" s="7">
        <v>8.9999999999999993E-3</v>
      </c>
      <c r="D2248" s="7">
        <v>77</v>
      </c>
      <c r="E2248" s="7">
        <v>71</v>
      </c>
      <c r="F2248" s="7">
        <v>0.251</v>
      </c>
      <c r="G2248" s="7">
        <v>0.67100000000000004</v>
      </c>
      <c r="H2248" s="7">
        <v>7.8E-2</v>
      </c>
      <c r="I2248" s="7">
        <v>20653000</v>
      </c>
      <c r="J2248" s="7">
        <v>0.183</v>
      </c>
    </row>
    <row r="2249" spans="1:10" ht="15.75" customHeight="1" x14ac:dyDescent="0.35">
      <c r="A2249" s="7" t="s">
        <v>2503</v>
      </c>
      <c r="B2249" s="7">
        <v>1.7999999999999999E-2</v>
      </c>
      <c r="C2249" s="7">
        <v>8.9999999999999993E-3</v>
      </c>
      <c r="D2249" s="7">
        <v>77</v>
      </c>
      <c r="E2249" s="7">
        <v>71</v>
      </c>
      <c r="F2249" s="7">
        <v>0.251</v>
      </c>
      <c r="G2249" s="7">
        <v>0.66900000000000004</v>
      </c>
      <c r="H2249" s="7">
        <v>0.08</v>
      </c>
      <c r="I2249" s="7">
        <v>20869000</v>
      </c>
      <c r="J2249" s="7">
        <v>0.183</v>
      </c>
    </row>
    <row r="2250" spans="1:10" ht="15.75" customHeight="1" x14ac:dyDescent="0.35">
      <c r="A2250" s="7" t="s">
        <v>2504</v>
      </c>
      <c r="B2250" s="7">
        <v>1.7999999999999999E-2</v>
      </c>
      <c r="C2250" s="7">
        <v>8.9999999999999993E-3</v>
      </c>
      <c r="D2250" s="7">
        <v>77</v>
      </c>
      <c r="E2250" s="7">
        <v>71</v>
      </c>
      <c r="F2250" s="7">
        <v>0.252</v>
      </c>
      <c r="G2250" s="7">
        <v>0.66600000000000004</v>
      </c>
      <c r="H2250" s="7">
        <v>8.2000000000000003E-2</v>
      </c>
      <c r="I2250" s="7">
        <v>20328000</v>
      </c>
      <c r="J2250" s="7">
        <v>0.183</v>
      </c>
    </row>
    <row r="2251" spans="1:10" ht="15.75" customHeight="1" x14ac:dyDescent="0.35">
      <c r="A2251" s="10" t="s">
        <v>2505</v>
      </c>
      <c r="B2251" s="10">
        <v>2.2763996889580199E-2</v>
      </c>
      <c r="C2251" s="7">
        <v>1.4E-2</v>
      </c>
      <c r="D2251" s="9">
        <v>71.105283757338597</v>
      </c>
      <c r="E2251" s="9">
        <v>66.415655577299404</v>
      </c>
      <c r="F2251" s="9">
        <v>0.30346297045730503</v>
      </c>
      <c r="G2251" s="9">
        <v>0.62328409550789099</v>
      </c>
      <c r="H2251" s="9">
        <v>7.3249696479158202E-2</v>
      </c>
      <c r="I2251" s="7">
        <v>45544</v>
      </c>
      <c r="J2251" s="7">
        <v>0.32800000000000001</v>
      </c>
    </row>
    <row r="2252" spans="1:10" ht="15.75" customHeight="1" x14ac:dyDescent="0.35">
      <c r="A2252" s="7" t="s">
        <v>2507</v>
      </c>
      <c r="B2252" s="7">
        <v>1.7000000000000001E-2</v>
      </c>
      <c r="C2252" s="7">
        <v>1.2999999999999999E-2</v>
      </c>
      <c r="D2252" s="9">
        <v>71.105283757338597</v>
      </c>
      <c r="E2252" s="9">
        <v>66.415655577299404</v>
      </c>
      <c r="F2252" s="9">
        <v>0.30346297045730503</v>
      </c>
      <c r="G2252" s="9">
        <v>0.62328409550789099</v>
      </c>
      <c r="H2252" s="9">
        <v>7.3249696479158202E-2</v>
      </c>
      <c r="I2252" s="7">
        <v>46214</v>
      </c>
      <c r="J2252" s="7">
        <v>0.32600000000000001</v>
      </c>
    </row>
    <row r="2253" spans="1:10" ht="15.75" customHeight="1" x14ac:dyDescent="0.35">
      <c r="A2253" s="7" t="s">
        <v>2508</v>
      </c>
      <c r="B2253" s="7">
        <v>1.7000000000000001E-2</v>
      </c>
      <c r="C2253" s="7">
        <v>1.2E-2</v>
      </c>
      <c r="D2253" s="7">
        <v>74</v>
      </c>
      <c r="E2253" s="7">
        <v>69</v>
      </c>
      <c r="F2253" s="9">
        <v>0.30346297045730503</v>
      </c>
      <c r="G2253" s="9">
        <v>0.62328409550789099</v>
      </c>
      <c r="H2253" s="9">
        <v>7.3249696479158202E-2</v>
      </c>
      <c r="I2253" s="7">
        <v>46934</v>
      </c>
      <c r="J2253" s="7">
        <v>0.32400000000000001</v>
      </c>
    </row>
    <row r="2254" spans="1:10" ht="15.75" customHeight="1" x14ac:dyDescent="0.35">
      <c r="A2254" s="10" t="s">
        <v>2509</v>
      </c>
      <c r="B2254" s="10">
        <v>2.2763996889580199E-2</v>
      </c>
      <c r="C2254" s="7">
        <v>1.2E-2</v>
      </c>
      <c r="D2254" s="9">
        <v>71.105283757338597</v>
      </c>
      <c r="E2254" s="9">
        <v>66.415655577299404</v>
      </c>
      <c r="F2254" s="9">
        <v>0.30346297045730503</v>
      </c>
      <c r="G2254" s="9">
        <v>0.62328409550789099</v>
      </c>
      <c r="H2254" s="9">
        <v>7.3249696479158202E-2</v>
      </c>
      <c r="I2254" s="7">
        <v>47679</v>
      </c>
      <c r="J2254" s="7">
        <v>0.32300000000000001</v>
      </c>
    </row>
    <row r="2255" spans="1:10" ht="15.75" customHeight="1" x14ac:dyDescent="0.35">
      <c r="A2255" s="10" t="s">
        <v>2510</v>
      </c>
      <c r="B2255" s="10">
        <v>2.2763996889580199E-2</v>
      </c>
      <c r="C2255" s="7">
        <v>1.0999999999999999E-2</v>
      </c>
      <c r="D2255" s="9">
        <v>71.105283757338597</v>
      </c>
      <c r="E2255" s="9">
        <v>66.415655577299404</v>
      </c>
      <c r="F2255" s="9">
        <v>0.30346297045730503</v>
      </c>
      <c r="G2255" s="9">
        <v>0.62328409550789099</v>
      </c>
      <c r="H2255" s="9">
        <v>7.3249696479158202E-2</v>
      </c>
      <c r="I2255" s="7">
        <v>48421</v>
      </c>
      <c r="J2255" s="7">
        <v>0.32200000000000001</v>
      </c>
    </row>
    <row r="2256" spans="1:10" ht="15.75" customHeight="1" x14ac:dyDescent="0.35">
      <c r="A2256" s="10" t="s">
        <v>2511</v>
      </c>
      <c r="B2256" s="10">
        <v>2.2763996889580199E-2</v>
      </c>
      <c r="C2256" s="7">
        <v>1.0999999999999999E-2</v>
      </c>
      <c r="D2256" s="9">
        <v>71.105283757338597</v>
      </c>
      <c r="E2256" s="9">
        <v>66.415655577299404</v>
      </c>
      <c r="F2256" s="9">
        <v>0.30346297045730503</v>
      </c>
      <c r="G2256" s="9">
        <v>0.62328409550789099</v>
      </c>
      <c r="H2256" s="9">
        <v>7.3249696479158202E-2</v>
      </c>
      <c r="I2256" s="7">
        <v>49139</v>
      </c>
      <c r="J2256" s="7">
        <v>0.32</v>
      </c>
    </row>
    <row r="2257" spans="1:10" ht="15.75" customHeight="1" x14ac:dyDescent="0.35">
      <c r="A2257" s="10" t="s">
        <v>2512</v>
      </c>
      <c r="B2257" s="10">
        <v>2.2763996889580199E-2</v>
      </c>
      <c r="C2257" s="7">
        <v>0.01</v>
      </c>
      <c r="D2257" s="9">
        <v>71.105283757338597</v>
      </c>
      <c r="E2257" s="9">
        <v>66.415655577299404</v>
      </c>
      <c r="F2257" s="9">
        <v>0.30346297045730503</v>
      </c>
      <c r="G2257" s="9">
        <v>0.62328409550789099</v>
      </c>
      <c r="H2257" s="9">
        <v>7.3249696479158202E-2</v>
      </c>
      <c r="I2257" s="7">
        <v>49823</v>
      </c>
      <c r="J2257" s="7">
        <v>0.32</v>
      </c>
    </row>
    <row r="2258" spans="1:10" ht="15.75" customHeight="1" x14ac:dyDescent="0.35">
      <c r="A2258" s="10" t="s">
        <v>2513</v>
      </c>
      <c r="B2258" s="10">
        <v>2.2763996889580199E-2</v>
      </c>
      <c r="C2258" s="7">
        <v>0.01</v>
      </c>
      <c r="D2258" s="9">
        <v>71.105283757338597</v>
      </c>
      <c r="E2258" s="9">
        <v>66.415655577299404</v>
      </c>
      <c r="F2258" s="9">
        <v>0.30346297045730503</v>
      </c>
      <c r="G2258" s="9">
        <v>0.62328409550789099</v>
      </c>
      <c r="H2258" s="9">
        <v>7.3249696479158202E-2</v>
      </c>
      <c r="I2258" s="7">
        <v>50478</v>
      </c>
      <c r="J2258" s="7">
        <v>0.31900000000000001</v>
      </c>
    </row>
    <row r="2259" spans="1:10" ht="15.75" customHeight="1" x14ac:dyDescent="0.35">
      <c r="A2259" s="10" t="s">
        <v>2514</v>
      </c>
      <c r="B2259" s="10">
        <v>2.2763996889580199E-2</v>
      </c>
      <c r="C2259" s="7">
        <v>8.9999999999999993E-3</v>
      </c>
      <c r="D2259" s="9">
        <v>71.105283757338597</v>
      </c>
      <c r="E2259" s="9">
        <v>66.415655577299404</v>
      </c>
      <c r="F2259" s="9">
        <v>0.30346297045730503</v>
      </c>
      <c r="G2259" s="9">
        <v>0.62328409550789099</v>
      </c>
      <c r="H2259" s="9">
        <v>7.3249696479158202E-2</v>
      </c>
      <c r="I2259" s="7">
        <v>51110</v>
      </c>
      <c r="J2259" s="7">
        <v>0.318</v>
      </c>
    </row>
    <row r="2260" spans="1:10" ht="15.75" customHeight="1" x14ac:dyDescent="0.35">
      <c r="A2260" s="10" t="s">
        <v>2515</v>
      </c>
      <c r="B2260" s="10">
        <v>2.2763996889580199E-2</v>
      </c>
      <c r="C2260" s="7">
        <v>8.9999999999999993E-3</v>
      </c>
      <c r="D2260" s="9">
        <v>71.105283757338597</v>
      </c>
      <c r="E2260" s="9">
        <v>66.415655577299404</v>
      </c>
      <c r="F2260" s="9">
        <v>0.30346297045730503</v>
      </c>
      <c r="G2260" s="9">
        <v>0.62328409550789099</v>
      </c>
      <c r="H2260" s="9">
        <v>7.3249696479158202E-2</v>
      </c>
      <c r="I2260" s="7">
        <v>51731</v>
      </c>
      <c r="J2260" s="7">
        <v>0.318</v>
      </c>
    </row>
    <row r="2261" spans="1:10" ht="15.75" customHeight="1" x14ac:dyDescent="0.35">
      <c r="A2261" s="10" t="s">
        <v>2516</v>
      </c>
      <c r="B2261" s="10">
        <v>2.2763996889580199E-2</v>
      </c>
      <c r="C2261" s="7">
        <v>8.9999999999999993E-3</v>
      </c>
      <c r="D2261" s="9">
        <v>71.105283757338597</v>
      </c>
      <c r="E2261" s="9">
        <v>66.415655577299404</v>
      </c>
      <c r="F2261" s="9">
        <v>0.30346297045730503</v>
      </c>
      <c r="G2261" s="9">
        <v>0.62328409550789099</v>
      </c>
      <c r="H2261" s="9">
        <v>7.3249696479158202E-2</v>
      </c>
      <c r="I2261" s="7">
        <v>52352</v>
      </c>
      <c r="J2261" s="7">
        <v>0.318</v>
      </c>
    </row>
    <row r="2262" spans="1:10" ht="15.75" customHeight="1" x14ac:dyDescent="0.35">
      <c r="A2262" s="10" t="s">
        <v>2517</v>
      </c>
      <c r="B2262" s="10">
        <v>2.2763996889580199E-2</v>
      </c>
      <c r="C2262" s="7">
        <v>8.0000000000000002E-3</v>
      </c>
      <c r="D2262" s="9">
        <v>71.105283757338597</v>
      </c>
      <c r="E2262" s="9">
        <v>66.415655577299404</v>
      </c>
      <c r="F2262" s="9">
        <v>0.30346297045730503</v>
      </c>
      <c r="G2262" s="9">
        <v>0.62328409550789099</v>
      </c>
      <c r="H2262" s="9">
        <v>7.3249696479158202E-2</v>
      </c>
      <c r="I2262" s="7">
        <v>52971</v>
      </c>
      <c r="J2262" s="7">
        <v>0.318</v>
      </c>
    </row>
    <row r="2263" spans="1:10" ht="15.75" customHeight="1" x14ac:dyDescent="0.35">
      <c r="A2263" s="10" t="s">
        <v>2518</v>
      </c>
      <c r="B2263" s="10">
        <v>2.2763996889580199E-2</v>
      </c>
      <c r="C2263" s="7">
        <v>8.0000000000000002E-3</v>
      </c>
      <c r="D2263" s="9">
        <v>71.105283757338597</v>
      </c>
      <c r="E2263" s="9">
        <v>66.415655577299404</v>
      </c>
      <c r="F2263" s="9">
        <v>0.30346297045730503</v>
      </c>
      <c r="G2263" s="9">
        <v>0.62328409550789099</v>
      </c>
      <c r="H2263" s="9">
        <v>7.3249696479158202E-2</v>
      </c>
      <c r="I2263" s="7">
        <v>53584</v>
      </c>
      <c r="J2263" s="7">
        <v>0.318</v>
      </c>
    </row>
    <row r="2264" spans="1:10" ht="15.75" customHeight="1" x14ac:dyDescent="0.35">
      <c r="A2264" s="7" t="s">
        <v>2519</v>
      </c>
      <c r="B2264" s="7">
        <v>0.02</v>
      </c>
      <c r="C2264" s="7">
        <v>1.4999999999999999E-2</v>
      </c>
      <c r="D2264" s="7">
        <v>73</v>
      </c>
      <c r="E2264" s="7">
        <v>70</v>
      </c>
      <c r="F2264" s="7">
        <v>0.32200000000000001</v>
      </c>
      <c r="G2264" s="7">
        <v>0.60199999999999998</v>
      </c>
      <c r="H2264" s="7">
        <v>7.5999999999999998E-2</v>
      </c>
      <c r="I2264" s="7">
        <v>156949</v>
      </c>
      <c r="J2264" s="7">
        <v>0.27800000000000002</v>
      </c>
    </row>
    <row r="2265" spans="1:10" ht="15.75" customHeight="1" x14ac:dyDescent="0.35">
      <c r="A2265" s="7" t="s">
        <v>2521</v>
      </c>
      <c r="B2265" s="7">
        <v>1.9E-2</v>
      </c>
      <c r="C2265" s="7">
        <v>1.4999999999999999E-2</v>
      </c>
      <c r="D2265" s="7">
        <v>74</v>
      </c>
      <c r="E2265" s="7">
        <v>70</v>
      </c>
      <c r="F2265" s="7">
        <v>0.315</v>
      </c>
      <c r="G2265" s="7">
        <v>0.61</v>
      </c>
      <c r="H2265" s="7">
        <v>7.4999999999999997E-2</v>
      </c>
      <c r="I2265" s="7">
        <v>158650</v>
      </c>
      <c r="J2265" s="7">
        <v>0.27500000000000002</v>
      </c>
    </row>
    <row r="2266" spans="1:10" ht="15.75" customHeight="1" x14ac:dyDescent="0.35">
      <c r="A2266" s="7" t="s">
        <v>2522</v>
      </c>
      <c r="B2266" s="7">
        <v>1.7999999999999999E-2</v>
      </c>
      <c r="C2266" s="7">
        <v>1.4999999999999999E-2</v>
      </c>
      <c r="D2266" s="7">
        <v>74</v>
      </c>
      <c r="E2266" s="7">
        <v>70</v>
      </c>
      <c r="F2266" s="7">
        <v>0.308</v>
      </c>
      <c r="G2266" s="7">
        <v>0.61899999999999999</v>
      </c>
      <c r="H2266" s="7">
        <v>7.2999999999999995E-2</v>
      </c>
      <c r="I2266" s="7">
        <v>160217</v>
      </c>
      <c r="J2266" s="7">
        <v>0.26300000000000001</v>
      </c>
    </row>
    <row r="2267" spans="1:10" ht="15.75" customHeight="1" x14ac:dyDescent="0.35">
      <c r="A2267" s="7" t="s">
        <v>2523</v>
      </c>
      <c r="B2267" s="7">
        <v>1.7999999999999999E-2</v>
      </c>
      <c r="C2267" s="7">
        <v>1.4999999999999999E-2</v>
      </c>
      <c r="D2267" s="7">
        <v>74</v>
      </c>
      <c r="E2267" s="7">
        <v>70</v>
      </c>
      <c r="F2267" s="7">
        <v>0.3</v>
      </c>
      <c r="G2267" s="7">
        <v>0.628</v>
      </c>
      <c r="H2267" s="7">
        <v>7.1999999999999995E-2</v>
      </c>
      <c r="I2267" s="7">
        <v>161766</v>
      </c>
      <c r="J2267" s="7">
        <v>0.252</v>
      </c>
    </row>
    <row r="2268" spans="1:10" ht="15.75" customHeight="1" x14ac:dyDescent="0.35">
      <c r="A2268" s="7" t="s">
        <v>2524</v>
      </c>
      <c r="B2268" s="7">
        <v>1.7999999999999999E-2</v>
      </c>
      <c r="C2268" s="7">
        <v>1.4999999999999999E-2</v>
      </c>
      <c r="D2268" s="7">
        <v>75</v>
      </c>
      <c r="E2268" s="7">
        <v>71</v>
      </c>
      <c r="F2268" s="7">
        <v>0.29199999999999998</v>
      </c>
      <c r="G2268" s="7">
        <v>0.63600000000000001</v>
      </c>
      <c r="H2268" s="7">
        <v>7.1999999999999995E-2</v>
      </c>
      <c r="I2268" s="7">
        <v>163460</v>
      </c>
      <c r="J2268" s="7">
        <v>0.24099999999999999</v>
      </c>
    </row>
    <row r="2269" spans="1:10" ht="15.75" customHeight="1" x14ac:dyDescent="0.35">
      <c r="A2269" s="7" t="s">
        <v>2525</v>
      </c>
      <c r="B2269" s="7">
        <v>1.7000000000000001E-2</v>
      </c>
      <c r="C2269" s="7">
        <v>1.4999999999999999E-2</v>
      </c>
      <c r="D2269" s="7">
        <v>75</v>
      </c>
      <c r="E2269" s="7">
        <v>71</v>
      </c>
      <c r="F2269" s="7">
        <v>0.28499999999999998</v>
      </c>
      <c r="G2269" s="7">
        <v>0.64300000000000002</v>
      </c>
      <c r="H2269" s="7">
        <v>7.1999999999999995E-2</v>
      </c>
      <c r="I2269" s="7">
        <v>165407</v>
      </c>
      <c r="J2269" s="7">
        <v>0.23100000000000001</v>
      </c>
    </row>
    <row r="2270" spans="1:10" ht="15.75" customHeight="1" x14ac:dyDescent="0.35">
      <c r="A2270" s="7" t="s">
        <v>2526</v>
      </c>
      <c r="B2270" s="7">
        <v>1.7000000000000001E-2</v>
      </c>
      <c r="C2270" s="7">
        <v>1.4999999999999999E-2</v>
      </c>
      <c r="D2270" s="7">
        <v>76</v>
      </c>
      <c r="E2270" s="7">
        <v>71</v>
      </c>
      <c r="F2270" s="7">
        <v>0.27700000000000002</v>
      </c>
      <c r="G2270" s="7">
        <v>0.64900000000000002</v>
      </c>
      <c r="H2270" s="7">
        <v>7.3999999999999996E-2</v>
      </c>
      <c r="I2270" s="7">
        <v>167658</v>
      </c>
      <c r="J2270" s="7">
        <v>0.221</v>
      </c>
    </row>
    <row r="2271" spans="1:10" ht="15.75" customHeight="1" x14ac:dyDescent="0.35">
      <c r="A2271" s="7" t="s">
        <v>2527</v>
      </c>
      <c r="B2271" s="7">
        <v>1.7000000000000001E-2</v>
      </c>
      <c r="C2271" s="7">
        <v>1.4E-2</v>
      </c>
      <c r="D2271" s="7">
        <v>76</v>
      </c>
      <c r="E2271" s="7">
        <v>71</v>
      </c>
      <c r="F2271" s="7">
        <v>0.27</v>
      </c>
      <c r="G2271" s="7">
        <v>0.65300000000000002</v>
      </c>
      <c r="H2271" s="7">
        <v>7.6999999999999999E-2</v>
      </c>
      <c r="I2271" s="7">
        <v>170149</v>
      </c>
      <c r="J2271" s="7">
        <v>0.21099999999999999</v>
      </c>
    </row>
    <row r="2272" spans="1:10" ht="15.75" customHeight="1" x14ac:dyDescent="0.35">
      <c r="A2272" s="7" t="s">
        <v>2528</v>
      </c>
      <c r="B2272" s="7">
        <v>1.7000000000000001E-2</v>
      </c>
      <c r="C2272" s="7">
        <v>1.4E-2</v>
      </c>
      <c r="D2272" s="7">
        <v>77</v>
      </c>
      <c r="E2272" s="7">
        <v>71</v>
      </c>
      <c r="F2272" s="7">
        <v>0.26400000000000001</v>
      </c>
      <c r="G2272" s="7">
        <v>0.65600000000000003</v>
      </c>
      <c r="H2272" s="7">
        <v>0.08</v>
      </c>
      <c r="I2272" s="7">
        <v>172734</v>
      </c>
      <c r="J2272" s="7">
        <v>0.20100000000000001</v>
      </c>
    </row>
    <row r="2273" spans="1:10" ht="15.75" customHeight="1" x14ac:dyDescent="0.35">
      <c r="A2273" s="7" t="s">
        <v>2529</v>
      </c>
      <c r="B2273" s="7">
        <v>1.7000000000000001E-2</v>
      </c>
      <c r="C2273" s="7">
        <v>1.4E-2</v>
      </c>
      <c r="D2273" s="7">
        <v>77</v>
      </c>
      <c r="E2273" s="7">
        <v>72</v>
      </c>
      <c r="F2273" s="7">
        <v>0.25800000000000001</v>
      </c>
      <c r="G2273" s="7">
        <v>0.66</v>
      </c>
      <c r="H2273" s="7">
        <v>8.3000000000000004E-2</v>
      </c>
      <c r="I2273" s="7">
        <v>175200</v>
      </c>
      <c r="J2273" s="7">
        <v>0.192</v>
      </c>
    </row>
    <row r="2274" spans="1:10" ht="15.75" customHeight="1" x14ac:dyDescent="0.35">
      <c r="A2274" s="7" t="s">
        <v>2530</v>
      </c>
      <c r="B2274" s="7">
        <v>1.6E-2</v>
      </c>
      <c r="C2274" s="7">
        <v>1.4E-2</v>
      </c>
      <c r="D2274" s="7">
        <v>77</v>
      </c>
      <c r="E2274" s="7">
        <v>72</v>
      </c>
      <c r="F2274" s="7">
        <v>0.253</v>
      </c>
      <c r="G2274" s="7">
        <v>0.66300000000000003</v>
      </c>
      <c r="H2274" s="7">
        <v>8.5000000000000006E-2</v>
      </c>
      <c r="I2274" s="7">
        <v>177397</v>
      </c>
      <c r="J2274" s="7">
        <v>0.185</v>
      </c>
    </row>
    <row r="2275" spans="1:10" ht="15.75" customHeight="1" x14ac:dyDescent="0.35">
      <c r="A2275" s="7" t="s">
        <v>2531</v>
      </c>
      <c r="B2275" s="7">
        <v>1.6E-2</v>
      </c>
      <c r="C2275" s="7">
        <v>1.2999999999999999E-2</v>
      </c>
      <c r="D2275" s="7">
        <v>77</v>
      </c>
      <c r="E2275" s="7">
        <v>72</v>
      </c>
      <c r="F2275" s="7">
        <v>0.248</v>
      </c>
      <c r="G2275" s="7">
        <v>0.66600000000000004</v>
      </c>
      <c r="H2275" s="7">
        <v>8.5999999999999993E-2</v>
      </c>
      <c r="I2275" s="7">
        <v>179271</v>
      </c>
      <c r="J2275" s="7">
        <v>0.185</v>
      </c>
    </row>
    <row r="2276" spans="1:10" ht="15.75" customHeight="1" x14ac:dyDescent="0.35">
      <c r="A2276" s="7" t="s">
        <v>2532</v>
      </c>
      <c r="B2276" s="7">
        <v>1.6E-2</v>
      </c>
      <c r="C2276" s="7">
        <v>1.2999999999999999E-2</v>
      </c>
      <c r="D2276" s="7">
        <v>77</v>
      </c>
      <c r="E2276" s="7">
        <v>72</v>
      </c>
      <c r="F2276" s="7">
        <v>0.24299999999999999</v>
      </c>
      <c r="G2276" s="7">
        <v>0.67</v>
      </c>
      <c r="H2276" s="7">
        <v>8.6999999999999994E-2</v>
      </c>
      <c r="I2276" s="7">
        <v>180870</v>
      </c>
      <c r="J2276" s="7">
        <v>0.185</v>
      </c>
    </row>
    <row r="2277" spans="1:10" ht="15.75" customHeight="1" x14ac:dyDescent="0.35">
      <c r="A2277" s="7" t="s">
        <v>2533</v>
      </c>
      <c r="B2277" s="7">
        <v>1.7000000000000001E-2</v>
      </c>
      <c r="C2277" s="9">
        <v>3.2813011456628703E-2</v>
      </c>
      <c r="D2277" s="7">
        <v>80</v>
      </c>
      <c r="E2277" s="7">
        <v>74</v>
      </c>
      <c r="F2277" s="9">
        <v>0.30346297045730503</v>
      </c>
      <c r="G2277" s="9">
        <v>0.62328409550789099</v>
      </c>
      <c r="H2277" s="9">
        <v>7.3249696479158202E-2</v>
      </c>
      <c r="I2277" s="7">
        <v>28384</v>
      </c>
      <c r="J2277" s="9">
        <v>0.56112157598499002</v>
      </c>
    </row>
    <row r="2278" spans="1:10" ht="15.75" customHeight="1" x14ac:dyDescent="0.35">
      <c r="A2278" s="7" t="s">
        <v>2535</v>
      </c>
      <c r="B2278" s="7">
        <v>1.7000000000000001E-2</v>
      </c>
      <c r="C2278" s="9">
        <v>3.2813011456628703E-2</v>
      </c>
      <c r="D2278" s="7">
        <v>81</v>
      </c>
      <c r="E2278" s="7">
        <v>74</v>
      </c>
      <c r="F2278" s="9">
        <v>0.30346297045730503</v>
      </c>
      <c r="G2278" s="9">
        <v>0.62328409550789099</v>
      </c>
      <c r="H2278" s="9">
        <v>7.3249696479158202E-2</v>
      </c>
      <c r="I2278" s="7">
        <v>27782</v>
      </c>
      <c r="J2278" s="9">
        <v>0.56112157598499002</v>
      </c>
    </row>
    <row r="2279" spans="1:10" ht="15.75" customHeight="1" x14ac:dyDescent="0.35">
      <c r="A2279" s="7" t="s">
        <v>2536</v>
      </c>
      <c r="B2279" s="7">
        <v>1.7000000000000001E-2</v>
      </c>
      <c r="C2279" s="9">
        <v>3.2813011456628703E-2</v>
      </c>
      <c r="D2279" s="7">
        <v>81</v>
      </c>
      <c r="E2279" s="7">
        <v>74</v>
      </c>
      <c r="F2279" s="9">
        <v>0.30346297045730503</v>
      </c>
      <c r="G2279" s="9">
        <v>0.62328409550789099</v>
      </c>
      <c r="H2279" s="9">
        <v>7.3249696479158202E-2</v>
      </c>
      <c r="I2279" s="7">
        <v>27450</v>
      </c>
      <c r="J2279" s="9">
        <v>0.56112157598499002</v>
      </c>
    </row>
    <row r="2280" spans="1:10" ht="15.75" customHeight="1" x14ac:dyDescent="0.35">
      <c r="A2280" s="7" t="s">
        <v>2537</v>
      </c>
      <c r="B2280" s="7">
        <v>1.7000000000000001E-2</v>
      </c>
      <c r="C2280" s="9">
        <v>3.2813011456628703E-2</v>
      </c>
      <c r="D2280" s="7">
        <v>81</v>
      </c>
      <c r="E2280" s="7">
        <v>74</v>
      </c>
      <c r="F2280" s="9">
        <v>0.30346297045730503</v>
      </c>
      <c r="G2280" s="9">
        <v>0.62328409550789099</v>
      </c>
      <c r="H2280" s="9">
        <v>7.3249696479158202E-2</v>
      </c>
      <c r="I2280" s="7">
        <v>27363</v>
      </c>
      <c r="J2280" s="9">
        <v>0.56112157598499002</v>
      </c>
    </row>
    <row r="2281" spans="1:10" ht="15.75" customHeight="1" x14ac:dyDescent="0.35">
      <c r="A2281" s="7" t="s">
        <v>2538</v>
      </c>
      <c r="B2281" s="7">
        <v>1.7000000000000001E-2</v>
      </c>
      <c r="C2281" s="9">
        <v>3.2813011456628703E-2</v>
      </c>
      <c r="D2281" s="7">
        <v>81</v>
      </c>
      <c r="E2281" s="7">
        <v>75</v>
      </c>
      <c r="F2281" s="9">
        <v>0.30346297045730503</v>
      </c>
      <c r="G2281" s="9">
        <v>0.62328409550789099</v>
      </c>
      <c r="H2281" s="9">
        <v>7.3249696479158202E-2</v>
      </c>
      <c r="I2281" s="7">
        <v>27514</v>
      </c>
      <c r="J2281" s="9">
        <v>0.56112157598499002</v>
      </c>
    </row>
    <row r="2282" spans="1:10" ht="15.75" customHeight="1" x14ac:dyDescent="0.35">
      <c r="A2282" s="7" t="s">
        <v>2539</v>
      </c>
      <c r="B2282" s="7">
        <v>1.7999999999999999E-2</v>
      </c>
      <c r="C2282" s="9">
        <v>3.2813011456628703E-2</v>
      </c>
      <c r="D2282" s="7">
        <v>81</v>
      </c>
      <c r="E2282" s="7">
        <v>75</v>
      </c>
      <c r="F2282" s="9">
        <v>0.30346297045730503</v>
      </c>
      <c r="G2282" s="9">
        <v>0.62328409550789099</v>
      </c>
      <c r="H2282" s="9">
        <v>7.3249696479158202E-2</v>
      </c>
      <c r="I2282" s="7">
        <v>27906</v>
      </c>
      <c r="J2282" s="9">
        <v>0.56112157598499002</v>
      </c>
    </row>
    <row r="2283" spans="1:10" ht="15.75" customHeight="1" x14ac:dyDescent="0.35">
      <c r="A2283" s="7" t="s">
        <v>2540</v>
      </c>
      <c r="B2283" s="7">
        <v>1.7999999999999999E-2</v>
      </c>
      <c r="C2283" s="9">
        <v>3.2813011456628703E-2</v>
      </c>
      <c r="D2283" s="7">
        <v>81</v>
      </c>
      <c r="E2283" s="7">
        <v>75</v>
      </c>
      <c r="F2283" s="9">
        <v>0.30346297045730503</v>
      </c>
      <c r="G2283" s="9">
        <v>0.62328409550789099</v>
      </c>
      <c r="H2283" s="9">
        <v>7.3249696479158202E-2</v>
      </c>
      <c r="I2283" s="7">
        <v>28414</v>
      </c>
      <c r="J2283" s="9">
        <v>0.56112157598499002</v>
      </c>
    </row>
    <row r="2284" spans="1:10" ht="15.75" customHeight="1" x14ac:dyDescent="0.35">
      <c r="A2284" s="7" t="s">
        <v>2541</v>
      </c>
      <c r="B2284" s="7">
        <v>1.7000000000000001E-2</v>
      </c>
      <c r="C2284" s="9">
        <v>3.2813011456628703E-2</v>
      </c>
      <c r="D2284" s="7">
        <v>82</v>
      </c>
      <c r="E2284" s="7">
        <v>75</v>
      </c>
      <c r="F2284" s="9">
        <v>0.30346297045730503</v>
      </c>
      <c r="G2284" s="9">
        <v>0.62328409550789099</v>
      </c>
      <c r="H2284" s="9">
        <v>7.3249696479158202E-2</v>
      </c>
      <c r="I2284" s="7">
        <v>28905</v>
      </c>
      <c r="J2284" s="9">
        <v>0.56112157598499002</v>
      </c>
    </row>
    <row r="2285" spans="1:10" ht="15.75" customHeight="1" x14ac:dyDescent="0.35">
      <c r="A2285" s="7" t="s">
        <v>2542</v>
      </c>
      <c r="B2285" s="7">
        <v>1.7000000000000001E-2</v>
      </c>
      <c r="C2285" s="9">
        <v>3.2813011456628703E-2</v>
      </c>
      <c r="D2285" s="7">
        <v>82</v>
      </c>
      <c r="E2285" s="7">
        <v>75</v>
      </c>
      <c r="F2285" s="9">
        <v>0.30346297045730503</v>
      </c>
      <c r="G2285" s="9">
        <v>0.62328409550789099</v>
      </c>
      <c r="H2285" s="9">
        <v>7.3249696479158202E-2</v>
      </c>
      <c r="I2285" s="7">
        <v>29376</v>
      </c>
      <c r="J2285" s="9">
        <v>0.56112157598499002</v>
      </c>
    </row>
    <row r="2286" spans="1:10" ht="15.75" customHeight="1" x14ac:dyDescent="0.35">
      <c r="A2286" s="7" t="s">
        <v>2543</v>
      </c>
      <c r="B2286" s="7">
        <v>1.7000000000000001E-2</v>
      </c>
      <c r="C2286" s="9">
        <v>3.2813011456628703E-2</v>
      </c>
      <c r="D2286" s="7">
        <v>82</v>
      </c>
      <c r="E2286" s="7">
        <v>75</v>
      </c>
      <c r="F2286" s="9">
        <v>0.30346297045730503</v>
      </c>
      <c r="G2286" s="9">
        <v>0.62328409550789099</v>
      </c>
      <c r="H2286" s="9">
        <v>7.3249696479158202E-2</v>
      </c>
      <c r="I2286" s="7">
        <v>29820</v>
      </c>
      <c r="J2286" s="9">
        <v>0.56112157598499002</v>
      </c>
    </row>
    <row r="2287" spans="1:10" ht="15.75" customHeight="1" x14ac:dyDescent="0.35">
      <c r="A2287" s="7" t="s">
        <v>2544</v>
      </c>
      <c r="B2287" s="7">
        <v>1.7000000000000001E-2</v>
      </c>
      <c r="C2287" s="9">
        <v>3.2813011456628703E-2</v>
      </c>
      <c r="D2287" s="7">
        <v>82</v>
      </c>
      <c r="E2287" s="7">
        <v>76</v>
      </c>
      <c r="F2287" s="9">
        <v>0.30346297045730503</v>
      </c>
      <c r="G2287" s="9">
        <v>0.62328409550789099</v>
      </c>
      <c r="H2287" s="9">
        <v>7.3249696479158202E-2</v>
      </c>
      <c r="I2287" s="7">
        <v>30235</v>
      </c>
      <c r="J2287" s="9">
        <v>0.56112157598499002</v>
      </c>
    </row>
    <row r="2288" spans="1:10" ht="15.75" customHeight="1" x14ac:dyDescent="0.35">
      <c r="A2288" s="7" t="s">
        <v>2545</v>
      </c>
      <c r="B2288" s="7">
        <v>1.7000000000000001E-2</v>
      </c>
      <c r="C2288" s="9">
        <v>3.2813011456628703E-2</v>
      </c>
      <c r="D2288" s="7">
        <v>82</v>
      </c>
      <c r="E2288" s="7">
        <v>76</v>
      </c>
      <c r="F2288" s="9">
        <v>0.30346297045730503</v>
      </c>
      <c r="G2288" s="9">
        <v>0.62328409550789099</v>
      </c>
      <c r="H2288" s="9">
        <v>7.3249696479158202E-2</v>
      </c>
      <c r="I2288" s="7">
        <v>30615</v>
      </c>
      <c r="J2288" s="9">
        <v>0.56112157598499002</v>
      </c>
    </row>
    <row r="2289" spans="1:10" ht="15.75" customHeight="1" x14ac:dyDescent="0.35">
      <c r="A2289" s="7" t="s">
        <v>2546</v>
      </c>
      <c r="B2289" s="7">
        <v>1.6E-2</v>
      </c>
      <c r="C2289" s="9">
        <v>3.2813011456628703E-2</v>
      </c>
      <c r="D2289" s="7">
        <v>82</v>
      </c>
      <c r="E2289" s="7">
        <v>76</v>
      </c>
      <c r="F2289" s="9">
        <v>0.30346297045730503</v>
      </c>
      <c r="G2289" s="9">
        <v>0.62328409550789099</v>
      </c>
      <c r="H2289" s="9">
        <v>7.3249696479158202E-2</v>
      </c>
      <c r="I2289" s="7">
        <v>30959</v>
      </c>
      <c r="J2289" s="9">
        <v>0.56112157598499002</v>
      </c>
    </row>
    <row r="2290" spans="1:10" ht="15.75" customHeight="1" x14ac:dyDescent="0.35">
      <c r="A2290" s="7" t="s">
        <v>2547</v>
      </c>
      <c r="B2290" s="7">
        <v>0.02</v>
      </c>
      <c r="C2290" s="7">
        <v>1.9E-2</v>
      </c>
      <c r="D2290" s="7">
        <v>73</v>
      </c>
      <c r="E2290" s="7">
        <v>68</v>
      </c>
      <c r="F2290" s="7">
        <v>0.314</v>
      </c>
      <c r="G2290" s="7">
        <v>0.61599999999999999</v>
      </c>
      <c r="H2290" s="7">
        <v>6.9000000000000006E-2</v>
      </c>
      <c r="I2290" s="7">
        <v>107897</v>
      </c>
      <c r="J2290" s="7">
        <v>0.45200000000000001</v>
      </c>
    </row>
    <row r="2291" spans="1:10" ht="15.75" customHeight="1" x14ac:dyDescent="0.35">
      <c r="A2291" s="7" t="s">
        <v>2549</v>
      </c>
      <c r="B2291" s="7">
        <v>1.9E-2</v>
      </c>
      <c r="C2291" s="7">
        <v>1.9E-2</v>
      </c>
      <c r="D2291" s="7">
        <v>73</v>
      </c>
      <c r="E2291" s="7">
        <v>68</v>
      </c>
      <c r="F2291" s="7">
        <v>0.308</v>
      </c>
      <c r="G2291" s="7">
        <v>0.622</v>
      </c>
      <c r="H2291" s="7">
        <v>7.0000000000000007E-2</v>
      </c>
      <c r="I2291" s="7">
        <v>107989</v>
      </c>
      <c r="J2291" s="7">
        <v>0.45500000000000002</v>
      </c>
    </row>
    <row r="2292" spans="1:10" ht="15.75" customHeight="1" x14ac:dyDescent="0.35">
      <c r="A2292" s="7" t="s">
        <v>2550</v>
      </c>
      <c r="B2292" s="7">
        <v>1.9E-2</v>
      </c>
      <c r="C2292" s="7">
        <v>1.9E-2</v>
      </c>
      <c r="D2292" s="7">
        <v>73</v>
      </c>
      <c r="E2292" s="7">
        <v>68</v>
      </c>
      <c r="F2292" s="7">
        <v>0.30199999999999999</v>
      </c>
      <c r="G2292" s="7">
        <v>0.627</v>
      </c>
      <c r="H2292" s="7">
        <v>7.0999999999999994E-2</v>
      </c>
      <c r="I2292" s="7">
        <v>108150</v>
      </c>
      <c r="J2292" s="7">
        <v>0.45900000000000002</v>
      </c>
    </row>
    <row r="2293" spans="1:10" ht="15.75" customHeight="1" x14ac:dyDescent="0.35">
      <c r="A2293" s="7" t="s">
        <v>2551</v>
      </c>
      <c r="B2293" s="7">
        <v>1.9E-2</v>
      </c>
      <c r="C2293" s="7">
        <v>1.9E-2</v>
      </c>
      <c r="D2293" s="7">
        <v>73</v>
      </c>
      <c r="E2293" s="7">
        <v>69</v>
      </c>
      <c r="F2293" s="7">
        <v>0.29599999999999999</v>
      </c>
      <c r="G2293" s="7">
        <v>0.63200000000000001</v>
      </c>
      <c r="H2293" s="7">
        <v>7.1999999999999995E-2</v>
      </c>
      <c r="I2293" s="7">
        <v>108353</v>
      </c>
      <c r="J2293" s="7">
        <v>0.46300000000000002</v>
      </c>
    </row>
    <row r="2294" spans="1:10" ht="15.75" customHeight="1" x14ac:dyDescent="0.35">
      <c r="A2294" s="7" t="s">
        <v>2552</v>
      </c>
      <c r="B2294" s="7">
        <v>1.7999999999999999E-2</v>
      </c>
      <c r="C2294" s="7">
        <v>1.9E-2</v>
      </c>
      <c r="D2294" s="7">
        <v>73</v>
      </c>
      <c r="E2294" s="7">
        <v>69</v>
      </c>
      <c r="F2294" s="7">
        <v>0.28999999999999998</v>
      </c>
      <c r="G2294" s="7">
        <v>0.63800000000000001</v>
      </c>
      <c r="H2294" s="7">
        <v>7.1999999999999995E-2</v>
      </c>
      <c r="I2294" s="7">
        <v>108562</v>
      </c>
      <c r="J2294" s="7">
        <v>0.46600000000000003</v>
      </c>
    </row>
    <row r="2295" spans="1:10" ht="15.75" customHeight="1" x14ac:dyDescent="0.35">
      <c r="A2295" s="7" t="s">
        <v>2553</v>
      </c>
      <c r="B2295" s="7">
        <v>1.7999999999999999E-2</v>
      </c>
      <c r="C2295" s="7">
        <v>1.9E-2</v>
      </c>
      <c r="D2295" s="7">
        <v>74</v>
      </c>
      <c r="E2295" s="7">
        <v>69</v>
      </c>
      <c r="F2295" s="7">
        <v>0.28499999999999998</v>
      </c>
      <c r="G2295" s="7">
        <v>0.64300000000000002</v>
      </c>
      <c r="H2295" s="7">
        <v>7.1999999999999995E-2</v>
      </c>
      <c r="I2295" s="7">
        <v>108749</v>
      </c>
      <c r="J2295" s="7">
        <v>0.47</v>
      </c>
    </row>
    <row r="2296" spans="1:10" ht="15.75" customHeight="1" x14ac:dyDescent="0.35">
      <c r="A2296" s="7" t="s">
        <v>2554</v>
      </c>
      <c r="B2296" s="7">
        <v>1.7999999999999999E-2</v>
      </c>
      <c r="C2296" s="7">
        <v>1.9E-2</v>
      </c>
      <c r="D2296" s="7">
        <v>74</v>
      </c>
      <c r="E2296" s="7">
        <v>69</v>
      </c>
      <c r="F2296" s="7">
        <v>0.28100000000000003</v>
      </c>
      <c r="G2296" s="7">
        <v>0.64800000000000002</v>
      </c>
      <c r="H2296" s="7">
        <v>7.0999999999999994E-2</v>
      </c>
      <c r="I2296" s="7">
        <v>108908</v>
      </c>
      <c r="J2296" s="7">
        <v>0.47399999999999998</v>
      </c>
    </row>
    <row r="2297" spans="1:10" ht="15.75" customHeight="1" x14ac:dyDescent="0.35">
      <c r="A2297" s="7" t="s">
        <v>2555</v>
      </c>
      <c r="B2297" s="7">
        <v>1.7999999999999999E-2</v>
      </c>
      <c r="C2297" s="7">
        <v>1.9E-2</v>
      </c>
      <c r="D2297" s="7">
        <v>74</v>
      </c>
      <c r="E2297" s="7">
        <v>70</v>
      </c>
      <c r="F2297" s="7">
        <v>0.27600000000000002</v>
      </c>
      <c r="G2297" s="7">
        <v>0.65300000000000002</v>
      </c>
      <c r="H2297" s="7">
        <v>7.0000000000000007E-2</v>
      </c>
      <c r="I2297" s="7">
        <v>109045</v>
      </c>
      <c r="J2297" s="7">
        <v>0.47699999999999998</v>
      </c>
    </row>
    <row r="2298" spans="1:10" ht="15.75" customHeight="1" x14ac:dyDescent="0.35">
      <c r="A2298" s="7" t="s">
        <v>2556</v>
      </c>
      <c r="B2298" s="7">
        <v>1.7999999999999999E-2</v>
      </c>
      <c r="C2298" s="7">
        <v>1.9E-2</v>
      </c>
      <c r="D2298" s="7">
        <v>74</v>
      </c>
      <c r="E2298" s="7">
        <v>70</v>
      </c>
      <c r="F2298" s="7">
        <v>0.27300000000000002</v>
      </c>
      <c r="G2298" s="7">
        <v>0.65900000000000003</v>
      </c>
      <c r="H2298" s="7">
        <v>6.9000000000000006E-2</v>
      </c>
      <c r="I2298" s="7">
        <v>109158</v>
      </c>
      <c r="J2298" s="7">
        <v>0.48099999999999998</v>
      </c>
    </row>
    <row r="2299" spans="1:10" ht="15.75" customHeight="1" x14ac:dyDescent="0.35">
      <c r="A2299" s="7" t="s">
        <v>2557</v>
      </c>
      <c r="B2299" s="7">
        <v>1.7000000000000001E-2</v>
      </c>
      <c r="C2299" s="7">
        <v>1.9E-2</v>
      </c>
      <c r="D2299" s="7">
        <v>74</v>
      </c>
      <c r="E2299" s="7">
        <v>70</v>
      </c>
      <c r="F2299" s="7">
        <v>0.26900000000000002</v>
      </c>
      <c r="G2299" s="7">
        <v>0.66300000000000003</v>
      </c>
      <c r="H2299" s="7">
        <v>6.8000000000000005E-2</v>
      </c>
      <c r="I2299" s="7">
        <v>109249</v>
      </c>
      <c r="J2299" s="7">
        <v>0.48399999999999999</v>
      </c>
    </row>
    <row r="2300" spans="1:10" ht="15.75" customHeight="1" x14ac:dyDescent="0.35">
      <c r="A2300" s="7" t="s">
        <v>2558</v>
      </c>
      <c r="B2300" s="7">
        <v>1.7000000000000001E-2</v>
      </c>
      <c r="C2300" s="7">
        <v>1.9E-2</v>
      </c>
      <c r="D2300" s="7">
        <v>74</v>
      </c>
      <c r="E2300" s="7">
        <v>70</v>
      </c>
      <c r="F2300" s="7">
        <v>0.26500000000000001</v>
      </c>
      <c r="G2300" s="7">
        <v>0.66800000000000004</v>
      </c>
      <c r="H2300" s="7">
        <v>6.7000000000000004E-2</v>
      </c>
      <c r="I2300" s="7">
        <v>109316</v>
      </c>
      <c r="J2300" s="7">
        <v>0.48799999999999999</v>
      </c>
    </row>
    <row r="2301" spans="1:10" ht="15.75" customHeight="1" x14ac:dyDescent="0.35">
      <c r="A2301" s="7" t="s">
        <v>2559</v>
      </c>
      <c r="B2301" s="7">
        <v>1.7000000000000001E-2</v>
      </c>
      <c r="C2301" s="7">
        <v>1.7999999999999999E-2</v>
      </c>
      <c r="D2301" s="7">
        <v>74</v>
      </c>
      <c r="E2301" s="7">
        <v>70</v>
      </c>
      <c r="F2301" s="7">
        <v>0.26100000000000001</v>
      </c>
      <c r="G2301" s="7">
        <v>0.67100000000000004</v>
      </c>
      <c r="H2301" s="7">
        <v>6.8000000000000005E-2</v>
      </c>
      <c r="I2301" s="7">
        <v>109357</v>
      </c>
      <c r="J2301" s="7">
        <v>0.49099999999999999</v>
      </c>
    </row>
    <row r="2302" spans="1:10" ht="15.75" customHeight="1" x14ac:dyDescent="0.35">
      <c r="A2302" s="7" t="s">
        <v>2560</v>
      </c>
      <c r="B2302" s="7">
        <v>1.7000000000000001E-2</v>
      </c>
      <c r="C2302" s="7">
        <v>1.7999999999999999E-2</v>
      </c>
      <c r="D2302" s="7">
        <v>75</v>
      </c>
      <c r="E2302" s="7">
        <v>70</v>
      </c>
      <c r="F2302" s="7">
        <v>0.25700000000000001</v>
      </c>
      <c r="G2302" s="7">
        <v>0.67500000000000004</v>
      </c>
      <c r="H2302" s="7">
        <v>6.8000000000000005E-2</v>
      </c>
      <c r="I2302" s="7">
        <v>109373</v>
      </c>
      <c r="J2302" s="7">
        <v>0.495</v>
      </c>
    </row>
    <row r="2303" spans="1:10" ht="15.75" customHeight="1" x14ac:dyDescent="0.35">
      <c r="A2303" s="7" t="s">
        <v>2561</v>
      </c>
      <c r="B2303" s="7">
        <v>0.04</v>
      </c>
      <c r="C2303" s="7">
        <v>6.9000000000000006E-2</v>
      </c>
      <c r="D2303" s="7">
        <v>60</v>
      </c>
      <c r="E2303" s="7">
        <v>56</v>
      </c>
      <c r="F2303" s="7">
        <v>0.437</v>
      </c>
      <c r="G2303" s="7">
        <v>0.53300000000000003</v>
      </c>
      <c r="H2303" s="7">
        <v>0.03</v>
      </c>
      <c r="I2303" s="7">
        <v>27729798</v>
      </c>
      <c r="J2303" s="7">
        <v>0.32500000000000001</v>
      </c>
    </row>
    <row r="2304" spans="1:10" ht="15.75" customHeight="1" x14ac:dyDescent="0.35">
      <c r="A2304" s="7" t="s">
        <v>2563</v>
      </c>
      <c r="B2304" s="7">
        <v>3.9E-2</v>
      </c>
      <c r="C2304" s="7">
        <v>6.7000000000000004E-2</v>
      </c>
      <c r="D2304" s="7">
        <v>60</v>
      </c>
      <c r="E2304" s="7">
        <v>57</v>
      </c>
      <c r="F2304" s="7">
        <v>0.436</v>
      </c>
      <c r="G2304" s="7">
        <v>0.53400000000000003</v>
      </c>
      <c r="H2304" s="7">
        <v>0.03</v>
      </c>
      <c r="I2304" s="7">
        <v>28434810</v>
      </c>
      <c r="J2304" s="7">
        <v>0.32500000000000001</v>
      </c>
    </row>
    <row r="2305" spans="1:10" ht="15.75" customHeight="1" x14ac:dyDescent="0.35">
      <c r="A2305" s="7" t="s">
        <v>2564</v>
      </c>
      <c r="B2305" s="7">
        <v>3.9E-2</v>
      </c>
      <c r="C2305" s="7">
        <v>6.6000000000000003E-2</v>
      </c>
      <c r="D2305" s="7">
        <v>61</v>
      </c>
      <c r="E2305" s="7">
        <v>57</v>
      </c>
      <c r="F2305" s="7">
        <v>0.435</v>
      </c>
      <c r="G2305" s="7">
        <v>0.53500000000000003</v>
      </c>
      <c r="H2305" s="7">
        <v>0.03</v>
      </c>
      <c r="I2305" s="7">
        <v>29186427</v>
      </c>
      <c r="J2305" s="7">
        <v>0.32600000000000001</v>
      </c>
    </row>
    <row r="2306" spans="1:10" ht="15.75" customHeight="1" x14ac:dyDescent="0.35">
      <c r="A2306" s="7" t="s">
        <v>2565</v>
      </c>
      <c r="B2306" s="7">
        <v>3.9E-2</v>
      </c>
      <c r="C2306" s="7">
        <v>6.4000000000000001E-2</v>
      </c>
      <c r="D2306" s="7">
        <v>61</v>
      </c>
      <c r="E2306" s="7">
        <v>57</v>
      </c>
      <c r="F2306" s="7">
        <v>0.435</v>
      </c>
      <c r="G2306" s="7">
        <v>0.53500000000000003</v>
      </c>
      <c r="H2306" s="7">
        <v>0.03</v>
      </c>
      <c r="I2306" s="7">
        <v>29973979</v>
      </c>
      <c r="J2306" s="7">
        <v>0.32700000000000001</v>
      </c>
    </row>
    <row r="2307" spans="1:10" ht="15.75" customHeight="1" x14ac:dyDescent="0.35">
      <c r="A2307" s="7" t="s">
        <v>2566</v>
      </c>
      <c r="B2307" s="7">
        <v>3.7999999999999999E-2</v>
      </c>
      <c r="C2307" s="7">
        <v>6.3E-2</v>
      </c>
      <c r="D2307" s="7">
        <v>61</v>
      </c>
      <c r="E2307" s="7">
        <v>58</v>
      </c>
      <c r="F2307" s="7">
        <v>0.433</v>
      </c>
      <c r="G2307" s="7">
        <v>0.53600000000000003</v>
      </c>
      <c r="H2307" s="7">
        <v>0.03</v>
      </c>
      <c r="I2307" s="7">
        <v>30778572</v>
      </c>
      <c r="J2307" s="7">
        <v>0.32700000000000001</v>
      </c>
    </row>
    <row r="2308" spans="1:10" ht="15.75" customHeight="1" x14ac:dyDescent="0.35">
      <c r="A2308" s="7" t="s">
        <v>2567</v>
      </c>
      <c r="B2308" s="7">
        <v>3.7999999999999999E-2</v>
      </c>
      <c r="C2308" s="7">
        <v>6.0999999999999999E-2</v>
      </c>
      <c r="D2308" s="7">
        <v>62</v>
      </c>
      <c r="E2308" s="7">
        <v>58</v>
      </c>
      <c r="F2308" s="7">
        <v>0.432</v>
      </c>
      <c r="G2308" s="7">
        <v>0.53800000000000003</v>
      </c>
      <c r="H2308" s="7">
        <v>0.03</v>
      </c>
      <c r="I2308" s="7">
        <v>31585871</v>
      </c>
      <c r="J2308" s="7">
        <v>0.32800000000000001</v>
      </c>
    </row>
    <row r="2309" spans="1:10" ht="15.75" customHeight="1" x14ac:dyDescent="0.35">
      <c r="A2309" s="7" t="s">
        <v>2568</v>
      </c>
      <c r="B2309" s="7">
        <v>3.6999999999999998E-2</v>
      </c>
      <c r="C2309" s="7">
        <v>0.06</v>
      </c>
      <c r="D2309" s="7">
        <v>62</v>
      </c>
      <c r="E2309" s="7">
        <v>59</v>
      </c>
      <c r="F2309" s="7">
        <v>0.43</v>
      </c>
      <c r="G2309" s="7">
        <v>0.53900000000000003</v>
      </c>
      <c r="H2309" s="7">
        <v>3.1E-2</v>
      </c>
      <c r="I2309" s="7">
        <v>32397535</v>
      </c>
      <c r="J2309" s="7">
        <v>0.32800000000000001</v>
      </c>
    </row>
    <row r="2310" spans="1:10" ht="15.75" customHeight="1" x14ac:dyDescent="0.35">
      <c r="A2310" s="7" t="s">
        <v>2569</v>
      </c>
      <c r="B2310" s="7">
        <v>3.5999999999999997E-2</v>
      </c>
      <c r="C2310" s="7">
        <v>5.8999999999999997E-2</v>
      </c>
      <c r="D2310" s="7">
        <v>62</v>
      </c>
      <c r="E2310" s="7">
        <v>59</v>
      </c>
      <c r="F2310" s="7">
        <v>0.42799999999999999</v>
      </c>
      <c r="G2310" s="7">
        <v>0.54100000000000004</v>
      </c>
      <c r="H2310" s="7">
        <v>3.1E-2</v>
      </c>
      <c r="I2310" s="7">
        <v>33218250</v>
      </c>
      <c r="J2310" s="7">
        <v>0.32900000000000001</v>
      </c>
    </row>
    <row r="2311" spans="1:10" ht="15.75" customHeight="1" x14ac:dyDescent="0.35">
      <c r="A2311" s="7" t="s">
        <v>2570</v>
      </c>
      <c r="B2311" s="7">
        <v>3.5999999999999997E-2</v>
      </c>
      <c r="C2311" s="7">
        <v>5.8000000000000003E-2</v>
      </c>
      <c r="D2311" s="7">
        <v>63</v>
      </c>
      <c r="E2311" s="7">
        <v>59</v>
      </c>
      <c r="F2311" s="7">
        <v>0.42599999999999999</v>
      </c>
      <c r="G2311" s="7">
        <v>0.54300000000000004</v>
      </c>
      <c r="H2311" s="7">
        <v>3.1E-2</v>
      </c>
      <c r="I2311" s="7">
        <v>34040065</v>
      </c>
      <c r="J2311" s="7">
        <v>0.32900000000000001</v>
      </c>
    </row>
    <row r="2312" spans="1:10" ht="15.75" customHeight="1" x14ac:dyDescent="0.35">
      <c r="A2312" s="7" t="s">
        <v>2571</v>
      </c>
      <c r="B2312" s="7">
        <v>3.5000000000000003E-2</v>
      </c>
      <c r="C2312" s="7">
        <v>5.6000000000000001E-2</v>
      </c>
      <c r="D2312" s="7">
        <v>63</v>
      </c>
      <c r="E2312" s="7">
        <v>60</v>
      </c>
      <c r="F2312" s="7">
        <v>0.42299999999999999</v>
      </c>
      <c r="G2312" s="7">
        <v>0.54600000000000004</v>
      </c>
      <c r="H2312" s="7">
        <v>3.1E-2</v>
      </c>
      <c r="I2312" s="7">
        <v>34853178</v>
      </c>
      <c r="J2312" s="7">
        <v>0.33</v>
      </c>
    </row>
    <row r="2313" spans="1:10" ht="15.75" customHeight="1" x14ac:dyDescent="0.35">
      <c r="A2313" s="7" t="s">
        <v>2572</v>
      </c>
      <c r="B2313" s="7">
        <v>3.5000000000000003E-2</v>
      </c>
      <c r="C2313" s="7">
        <v>5.5E-2</v>
      </c>
      <c r="D2313" s="7">
        <v>63</v>
      </c>
      <c r="E2313" s="7">
        <v>60</v>
      </c>
      <c r="F2313" s="7">
        <v>0.42099999999999999</v>
      </c>
      <c r="G2313" s="7">
        <v>0.54800000000000004</v>
      </c>
      <c r="H2313" s="7">
        <v>3.1E-2</v>
      </c>
      <c r="I2313" s="7">
        <v>35652002</v>
      </c>
      <c r="J2313" s="7">
        <v>0.33100000000000002</v>
      </c>
    </row>
    <row r="2314" spans="1:10" ht="15.75" customHeight="1" x14ac:dyDescent="0.35">
      <c r="A2314" s="7" t="s">
        <v>2573</v>
      </c>
      <c r="B2314" s="7">
        <v>3.4000000000000002E-2</v>
      </c>
      <c r="C2314" s="7">
        <v>5.3999999999999999E-2</v>
      </c>
      <c r="D2314" s="7">
        <v>63</v>
      </c>
      <c r="E2314" s="7">
        <v>60</v>
      </c>
      <c r="F2314" s="7">
        <v>0.41799999999999998</v>
      </c>
      <c r="G2314" s="7">
        <v>0.55100000000000005</v>
      </c>
      <c r="H2314" s="7">
        <v>3.2000000000000001E-2</v>
      </c>
      <c r="I2314" s="7">
        <v>36430923</v>
      </c>
      <c r="J2314" s="7">
        <v>0.33200000000000002</v>
      </c>
    </row>
    <row r="2315" spans="1:10" ht="15.75" customHeight="1" x14ac:dyDescent="0.35">
      <c r="A2315" s="7" t="s">
        <v>2574</v>
      </c>
      <c r="B2315" s="7">
        <v>3.4000000000000002E-2</v>
      </c>
      <c r="C2315" s="7">
        <v>5.2999999999999999E-2</v>
      </c>
      <c r="D2315" s="7">
        <v>64</v>
      </c>
      <c r="E2315" s="7">
        <v>60</v>
      </c>
      <c r="F2315" s="7">
        <v>0.41499999999999998</v>
      </c>
      <c r="G2315" s="7">
        <v>0.55300000000000005</v>
      </c>
      <c r="H2315" s="7">
        <v>3.2000000000000001E-2</v>
      </c>
      <c r="I2315" s="7">
        <v>37195349</v>
      </c>
      <c r="J2315" s="7">
        <v>0.33300000000000002</v>
      </c>
    </row>
    <row r="2316" spans="1:10" ht="15.75" customHeight="1" x14ac:dyDescent="0.35">
      <c r="A2316" s="7" t="s">
        <v>2575</v>
      </c>
      <c r="B2316" s="7">
        <v>2.3E-2</v>
      </c>
      <c r="C2316" s="7">
        <v>0.03</v>
      </c>
      <c r="D2316" s="7">
        <v>71</v>
      </c>
      <c r="E2316" s="7">
        <v>65</v>
      </c>
      <c r="F2316" s="7">
        <v>0.30599999999999999</v>
      </c>
      <c r="G2316" s="7">
        <v>0.63700000000000001</v>
      </c>
      <c r="H2316" s="7">
        <v>5.7000000000000002E-2</v>
      </c>
      <c r="I2316" s="7">
        <v>466668</v>
      </c>
      <c r="J2316" s="7">
        <v>0.66400000000000003</v>
      </c>
    </row>
    <row r="2317" spans="1:10" ht="15.75" customHeight="1" x14ac:dyDescent="0.35">
      <c r="A2317" s="7" t="s">
        <v>2577</v>
      </c>
      <c r="B2317" s="7">
        <v>2.1999999999999999E-2</v>
      </c>
      <c r="C2317" s="7">
        <v>2.9000000000000001E-2</v>
      </c>
      <c r="D2317" s="7">
        <v>72</v>
      </c>
      <c r="E2317" s="7">
        <v>65</v>
      </c>
      <c r="F2317" s="7">
        <v>0.30399999999999999</v>
      </c>
      <c r="G2317" s="7">
        <v>0.63800000000000001</v>
      </c>
      <c r="H2317" s="7">
        <v>5.8000000000000003E-2</v>
      </c>
      <c r="I2317" s="7">
        <v>473312</v>
      </c>
      <c r="J2317" s="7">
        <v>0.66500000000000004</v>
      </c>
    </row>
    <row r="2318" spans="1:10" ht="15.75" customHeight="1" x14ac:dyDescent="0.35">
      <c r="A2318" s="7" t="s">
        <v>2578</v>
      </c>
      <c r="B2318" s="7">
        <v>2.1999999999999999E-2</v>
      </c>
      <c r="C2318" s="7">
        <v>2.9000000000000001E-2</v>
      </c>
      <c r="D2318" s="7">
        <v>72</v>
      </c>
      <c r="E2318" s="7">
        <v>65</v>
      </c>
      <c r="F2318" s="7">
        <v>0.30299999999999999</v>
      </c>
      <c r="G2318" s="7">
        <v>0.63900000000000001</v>
      </c>
      <c r="H2318" s="7">
        <v>5.8999999999999997E-2</v>
      </c>
      <c r="I2318" s="7">
        <v>480099</v>
      </c>
      <c r="J2318" s="7">
        <v>0.66600000000000004</v>
      </c>
    </row>
    <row r="2319" spans="1:10" ht="15.75" customHeight="1" x14ac:dyDescent="0.35">
      <c r="A2319" s="7" t="s">
        <v>2579</v>
      </c>
      <c r="B2319" s="7">
        <v>2.1000000000000001E-2</v>
      </c>
      <c r="C2319" s="7">
        <v>2.8000000000000001E-2</v>
      </c>
      <c r="D2319" s="7">
        <v>72</v>
      </c>
      <c r="E2319" s="7">
        <v>65</v>
      </c>
      <c r="F2319" s="7">
        <v>0.30099999999999999</v>
      </c>
      <c r="G2319" s="7">
        <v>0.63900000000000001</v>
      </c>
      <c r="H2319" s="7">
        <v>5.8999999999999997E-2</v>
      </c>
      <c r="I2319" s="7">
        <v>486867</v>
      </c>
      <c r="J2319" s="7">
        <v>0.66700000000000004</v>
      </c>
    </row>
    <row r="2320" spans="1:10" ht="15.75" customHeight="1" x14ac:dyDescent="0.35">
      <c r="A2320" s="7" t="s">
        <v>2580</v>
      </c>
      <c r="B2320" s="7">
        <v>2.1000000000000001E-2</v>
      </c>
      <c r="C2320" s="7">
        <v>2.7E-2</v>
      </c>
      <c r="D2320" s="7">
        <v>72</v>
      </c>
      <c r="E2320" s="7">
        <v>65</v>
      </c>
      <c r="F2320" s="7">
        <v>0.3</v>
      </c>
      <c r="G2320" s="7">
        <v>0.64</v>
      </c>
      <c r="H2320" s="7">
        <v>0.06</v>
      </c>
      <c r="I2320" s="7">
        <v>493394</v>
      </c>
      <c r="J2320" s="7">
        <v>0.66700000000000004</v>
      </c>
    </row>
    <row r="2321" spans="1:10" ht="15.75" customHeight="1" x14ac:dyDescent="0.35">
      <c r="A2321" s="7" t="s">
        <v>2581</v>
      </c>
      <c r="B2321" s="7">
        <v>0.02</v>
      </c>
      <c r="C2321" s="7">
        <v>2.5999999999999999E-2</v>
      </c>
      <c r="D2321" s="7">
        <v>72</v>
      </c>
      <c r="E2321" s="7">
        <v>66</v>
      </c>
      <c r="F2321" s="7">
        <v>0.29899999999999999</v>
      </c>
      <c r="G2321" s="7">
        <v>0.64</v>
      </c>
      <c r="H2321" s="7">
        <v>6.0999999999999999E-2</v>
      </c>
      <c r="I2321" s="7">
        <v>499523</v>
      </c>
      <c r="J2321" s="7">
        <v>0.66700000000000004</v>
      </c>
    </row>
    <row r="2322" spans="1:10" ht="15.75" customHeight="1" x14ac:dyDescent="0.35">
      <c r="A2322" s="7" t="s">
        <v>2582</v>
      </c>
      <c r="B2322" s="7">
        <v>0.02</v>
      </c>
      <c r="C2322" s="7">
        <v>2.5000000000000001E-2</v>
      </c>
      <c r="D2322" s="7">
        <v>73</v>
      </c>
      <c r="E2322" s="7">
        <v>66</v>
      </c>
      <c r="F2322" s="7">
        <v>0.29699999999999999</v>
      </c>
      <c r="G2322" s="7">
        <v>0.64100000000000001</v>
      </c>
      <c r="H2322" s="7">
        <v>6.2E-2</v>
      </c>
      <c r="I2322" s="7">
        <v>505186</v>
      </c>
      <c r="J2322" s="7">
        <v>0.66600000000000004</v>
      </c>
    </row>
    <row r="2323" spans="1:10" ht="15.75" customHeight="1" x14ac:dyDescent="0.35">
      <c r="A2323" s="7" t="s">
        <v>2583</v>
      </c>
      <c r="B2323" s="7">
        <v>1.9E-2</v>
      </c>
      <c r="C2323" s="7">
        <v>2.4E-2</v>
      </c>
      <c r="D2323" s="7">
        <v>73</v>
      </c>
      <c r="E2323" s="7">
        <v>66</v>
      </c>
      <c r="F2323" s="7">
        <v>0.29499999999999998</v>
      </c>
      <c r="G2323" s="7">
        <v>0.64300000000000002</v>
      </c>
      <c r="H2323" s="7">
        <v>6.2E-2</v>
      </c>
      <c r="I2323" s="7">
        <v>510433</v>
      </c>
      <c r="J2323" s="7">
        <v>0.66500000000000004</v>
      </c>
    </row>
    <row r="2324" spans="1:10" ht="15.75" customHeight="1" x14ac:dyDescent="0.35">
      <c r="A2324" s="7" t="s">
        <v>2584</v>
      </c>
      <c r="B2324" s="7">
        <v>1.9E-2</v>
      </c>
      <c r="C2324" s="7">
        <v>2.4E-2</v>
      </c>
      <c r="D2324" s="7">
        <v>73</v>
      </c>
      <c r="E2324" s="7">
        <v>67</v>
      </c>
      <c r="F2324" s="7">
        <v>0.29299999999999998</v>
      </c>
      <c r="G2324" s="7">
        <v>0.64400000000000002</v>
      </c>
      <c r="H2324" s="7">
        <v>6.3E-2</v>
      </c>
      <c r="I2324" s="7">
        <v>515372</v>
      </c>
      <c r="J2324" s="7">
        <v>0.66500000000000004</v>
      </c>
    </row>
    <row r="2325" spans="1:10" ht="15.75" customHeight="1" x14ac:dyDescent="0.35">
      <c r="A2325" s="7" t="s">
        <v>2585</v>
      </c>
      <c r="B2325" s="7">
        <v>1.9E-2</v>
      </c>
      <c r="C2325" s="7">
        <v>2.3E-2</v>
      </c>
      <c r="D2325" s="7">
        <v>73</v>
      </c>
      <c r="E2325" s="7">
        <v>67</v>
      </c>
      <c r="F2325" s="7">
        <v>0.28999999999999998</v>
      </c>
      <c r="G2325" s="7">
        <v>0.64700000000000002</v>
      </c>
      <c r="H2325" s="7">
        <v>6.4000000000000001E-2</v>
      </c>
      <c r="I2325" s="7">
        <v>520173</v>
      </c>
      <c r="J2325" s="7">
        <v>0.66400000000000003</v>
      </c>
    </row>
    <row r="2326" spans="1:10" ht="15.75" customHeight="1" x14ac:dyDescent="0.35">
      <c r="A2326" s="7" t="s">
        <v>2586</v>
      </c>
      <c r="B2326" s="7">
        <v>1.7999999999999999E-2</v>
      </c>
      <c r="C2326" s="7">
        <v>2.1999999999999999E-2</v>
      </c>
      <c r="D2326" s="7">
        <v>74</v>
      </c>
      <c r="E2326" s="7">
        <v>67</v>
      </c>
      <c r="F2326" s="7">
        <v>0.28599999999999998</v>
      </c>
      <c r="G2326" s="7">
        <v>0.64900000000000002</v>
      </c>
      <c r="H2326" s="7">
        <v>6.4000000000000001E-2</v>
      </c>
      <c r="I2326" s="7">
        <v>524960</v>
      </c>
      <c r="J2326" s="7">
        <v>0.66300000000000003</v>
      </c>
    </row>
    <row r="2327" spans="1:10" ht="15.75" customHeight="1" x14ac:dyDescent="0.35">
      <c r="A2327" s="7" t="s">
        <v>2587</v>
      </c>
      <c r="B2327" s="7">
        <v>1.7999999999999999E-2</v>
      </c>
      <c r="C2327" s="7">
        <v>2.1999999999999999E-2</v>
      </c>
      <c r="D2327" s="7">
        <v>74</v>
      </c>
      <c r="E2327" s="7">
        <v>67</v>
      </c>
      <c r="F2327" s="7">
        <v>0.28299999999999997</v>
      </c>
      <c r="G2327" s="7">
        <v>0.65200000000000002</v>
      </c>
      <c r="H2327" s="7">
        <v>6.5000000000000002E-2</v>
      </c>
      <c r="I2327" s="7">
        <v>529761</v>
      </c>
      <c r="J2327" s="7">
        <v>0.66300000000000003</v>
      </c>
    </row>
    <row r="2328" spans="1:10" ht="15.75" customHeight="1" x14ac:dyDescent="0.35">
      <c r="A2328" s="7" t="s">
        <v>2588</v>
      </c>
      <c r="B2328" s="7">
        <v>1.7999999999999999E-2</v>
      </c>
      <c r="C2328" s="7">
        <v>2.1000000000000001E-2</v>
      </c>
      <c r="D2328" s="7">
        <v>74</v>
      </c>
      <c r="E2328" s="7">
        <v>68</v>
      </c>
      <c r="F2328" s="7">
        <v>0.27800000000000002</v>
      </c>
      <c r="G2328" s="7">
        <v>0.65600000000000003</v>
      </c>
      <c r="H2328" s="7">
        <v>6.6000000000000003E-2</v>
      </c>
      <c r="I2328" s="7">
        <v>534541</v>
      </c>
      <c r="J2328" s="7">
        <v>0.66200000000000003</v>
      </c>
    </row>
    <row r="2329" spans="1:10" ht="15.75" customHeight="1" x14ac:dyDescent="0.35">
      <c r="A2329" s="7" t="s">
        <v>2589</v>
      </c>
      <c r="B2329" s="7">
        <v>3.3000000000000002E-2</v>
      </c>
      <c r="C2329" s="7">
        <v>0.08</v>
      </c>
      <c r="D2329" s="7">
        <v>49</v>
      </c>
      <c r="E2329" s="7">
        <v>48</v>
      </c>
      <c r="F2329" s="7">
        <v>0.44600000000000001</v>
      </c>
      <c r="G2329" s="7">
        <v>0.52400000000000002</v>
      </c>
      <c r="H2329" s="7">
        <v>2.9000000000000001E-2</v>
      </c>
      <c r="I2329" s="7">
        <v>1063715</v>
      </c>
      <c r="J2329" s="7">
        <v>0.22700000000000001</v>
      </c>
    </row>
    <row r="2330" spans="1:10" ht="15.75" customHeight="1" x14ac:dyDescent="0.35">
      <c r="A2330" s="7" t="s">
        <v>2591</v>
      </c>
      <c r="B2330" s="7">
        <v>3.2000000000000001E-2</v>
      </c>
      <c r="C2330" s="7">
        <v>8.1000000000000003E-2</v>
      </c>
      <c r="D2330" s="7">
        <v>48</v>
      </c>
      <c r="E2330" s="7">
        <v>47</v>
      </c>
      <c r="F2330" s="7">
        <v>0.44</v>
      </c>
      <c r="G2330" s="7">
        <v>0.53</v>
      </c>
      <c r="H2330" s="7">
        <v>0.03</v>
      </c>
      <c r="I2330" s="7">
        <v>1074761</v>
      </c>
      <c r="J2330" s="7">
        <v>0.22600000000000001</v>
      </c>
    </row>
    <row r="2331" spans="1:10" ht="15.75" customHeight="1" x14ac:dyDescent="0.35">
      <c r="A2331" s="7" t="s">
        <v>2592</v>
      </c>
      <c r="B2331" s="7">
        <v>3.2000000000000001E-2</v>
      </c>
      <c r="C2331" s="7">
        <v>8.2000000000000003E-2</v>
      </c>
      <c r="D2331" s="7">
        <v>47</v>
      </c>
      <c r="E2331" s="7">
        <v>46</v>
      </c>
      <c r="F2331" s="7">
        <v>0.435</v>
      </c>
      <c r="G2331" s="7">
        <v>0.53500000000000003</v>
      </c>
      <c r="H2331" s="7">
        <v>0.03</v>
      </c>
      <c r="I2331" s="7">
        <v>1082183</v>
      </c>
      <c r="J2331" s="7">
        <v>0.224</v>
      </c>
    </row>
    <row r="2332" spans="1:10" ht="15.75" customHeight="1" x14ac:dyDescent="0.35">
      <c r="A2332" s="7" t="s">
        <v>2593</v>
      </c>
      <c r="B2332" s="7">
        <v>3.2000000000000001E-2</v>
      </c>
      <c r="C2332" s="7">
        <v>8.2000000000000003E-2</v>
      </c>
      <c r="D2332" s="7">
        <v>46</v>
      </c>
      <c r="E2332" s="7">
        <v>46</v>
      </c>
      <c r="F2332" s="7">
        <v>0.43</v>
      </c>
      <c r="G2332" s="7">
        <v>0.53900000000000003</v>
      </c>
      <c r="H2332" s="7">
        <v>3.1E-2</v>
      </c>
      <c r="I2332" s="7">
        <v>1087929</v>
      </c>
      <c r="J2332" s="7">
        <v>0.223</v>
      </c>
    </row>
    <row r="2333" spans="1:10" ht="15.75" customHeight="1" x14ac:dyDescent="0.35">
      <c r="A2333" s="7" t="s">
        <v>2594</v>
      </c>
      <c r="B2333" s="7">
        <v>3.2000000000000001E-2</v>
      </c>
      <c r="C2333" s="7">
        <v>8.2000000000000003E-2</v>
      </c>
      <c r="D2333" s="7">
        <v>46</v>
      </c>
      <c r="E2333" s="7">
        <v>46</v>
      </c>
      <c r="F2333" s="7">
        <v>0.42399999999999999</v>
      </c>
      <c r="G2333" s="7">
        <v>0.54500000000000004</v>
      </c>
      <c r="H2333" s="7">
        <v>3.1E-2</v>
      </c>
      <c r="I2333" s="7">
        <v>1094758</v>
      </c>
      <c r="J2333" s="7">
        <v>0.222</v>
      </c>
    </row>
    <row r="2334" spans="1:10" ht="15.75" customHeight="1" x14ac:dyDescent="0.35">
      <c r="A2334" s="7" t="s">
        <v>2595</v>
      </c>
      <c r="B2334" s="7">
        <v>3.2000000000000001E-2</v>
      </c>
      <c r="C2334" s="7">
        <v>8.1000000000000003E-2</v>
      </c>
      <c r="D2334" s="7">
        <v>46</v>
      </c>
      <c r="E2334" s="7">
        <v>46</v>
      </c>
      <c r="F2334" s="7">
        <v>0.41799999999999998</v>
      </c>
      <c r="G2334" s="7">
        <v>0.55000000000000004</v>
      </c>
      <c r="H2334" s="7">
        <v>3.2000000000000001E-2</v>
      </c>
      <c r="I2334" s="7">
        <v>1104642</v>
      </c>
      <c r="J2334" s="7">
        <v>0.22</v>
      </c>
    </row>
    <row r="2335" spans="1:10" ht="15.75" customHeight="1" x14ac:dyDescent="0.35">
      <c r="A2335" s="7" t="s">
        <v>2596</v>
      </c>
      <c r="B2335" s="7">
        <v>3.1E-2</v>
      </c>
      <c r="C2335" s="7">
        <v>7.5999999999999998E-2</v>
      </c>
      <c r="D2335" s="7">
        <v>46</v>
      </c>
      <c r="E2335" s="7">
        <v>46</v>
      </c>
      <c r="F2335" s="7">
        <v>0.41199999999999998</v>
      </c>
      <c r="G2335" s="7">
        <v>0.55600000000000005</v>
      </c>
      <c r="H2335" s="7">
        <v>3.2000000000000001E-2</v>
      </c>
      <c r="I2335" s="7">
        <v>1118253</v>
      </c>
      <c r="J2335" s="7">
        <v>0.219</v>
      </c>
    </row>
    <row r="2336" spans="1:10" ht="15.75" customHeight="1" x14ac:dyDescent="0.35">
      <c r="A2336" s="7" t="s">
        <v>2597</v>
      </c>
      <c r="B2336" s="7">
        <v>3.1E-2</v>
      </c>
      <c r="C2336" s="7">
        <v>7.4999999999999997E-2</v>
      </c>
      <c r="D2336" s="7">
        <v>47</v>
      </c>
      <c r="E2336" s="7">
        <v>47</v>
      </c>
      <c r="F2336" s="7">
        <v>0.40600000000000003</v>
      </c>
      <c r="G2336" s="7">
        <v>0.56200000000000006</v>
      </c>
      <c r="H2336" s="7">
        <v>3.2000000000000001E-2</v>
      </c>
      <c r="I2336" s="7">
        <v>1134977</v>
      </c>
      <c r="J2336" s="7">
        <v>0.218</v>
      </c>
    </row>
    <row r="2337" spans="1:10" ht="15.75" customHeight="1" x14ac:dyDescent="0.35">
      <c r="A2337" s="7" t="s">
        <v>2598</v>
      </c>
      <c r="B2337" s="7">
        <v>3.1E-2</v>
      </c>
      <c r="C2337" s="7">
        <v>7.3999999999999996E-2</v>
      </c>
      <c r="D2337" s="7">
        <v>47</v>
      </c>
      <c r="E2337" s="7">
        <v>48</v>
      </c>
      <c r="F2337" s="7">
        <v>0.39900000000000002</v>
      </c>
      <c r="G2337" s="7">
        <v>0.56799999999999995</v>
      </c>
      <c r="H2337" s="7">
        <v>3.3000000000000002E-2</v>
      </c>
      <c r="I2337" s="7">
        <v>1153929</v>
      </c>
      <c r="J2337" s="7">
        <v>0.217</v>
      </c>
    </row>
    <row r="2338" spans="1:10" ht="15.75" customHeight="1" x14ac:dyDescent="0.35">
      <c r="A2338" s="7" t="s">
        <v>2599</v>
      </c>
      <c r="B2338" s="7">
        <v>3.1E-2</v>
      </c>
      <c r="C2338" s="7">
        <v>6.8000000000000005E-2</v>
      </c>
      <c r="D2338" s="7">
        <v>48</v>
      </c>
      <c r="E2338" s="7">
        <v>48</v>
      </c>
      <c r="F2338" s="7">
        <v>0.39300000000000002</v>
      </c>
      <c r="G2338" s="7">
        <v>0.57399999999999995</v>
      </c>
      <c r="H2338" s="7">
        <v>3.3000000000000002E-2</v>
      </c>
      <c r="I2338" s="7">
        <v>1173678</v>
      </c>
      <c r="J2338" s="7">
        <v>0.216</v>
      </c>
    </row>
    <row r="2339" spans="1:10" ht="15.75" customHeight="1" x14ac:dyDescent="0.35">
      <c r="A2339" s="7" t="s">
        <v>2600</v>
      </c>
      <c r="B2339" s="7">
        <v>3.1E-2</v>
      </c>
      <c r="C2339" s="7">
        <v>6.3E-2</v>
      </c>
      <c r="D2339" s="7">
        <v>48</v>
      </c>
      <c r="E2339" s="7">
        <v>49</v>
      </c>
      <c r="F2339" s="7">
        <v>0.38800000000000001</v>
      </c>
      <c r="G2339" s="7">
        <v>0.57799999999999996</v>
      </c>
      <c r="H2339" s="7">
        <v>3.3000000000000002E-2</v>
      </c>
      <c r="I2339" s="7">
        <v>1193148</v>
      </c>
      <c r="J2339" s="7">
        <v>0.215</v>
      </c>
    </row>
    <row r="2340" spans="1:10" ht="15.75" customHeight="1" x14ac:dyDescent="0.35">
      <c r="A2340" s="7" t="s">
        <v>2601</v>
      </c>
      <c r="B2340" s="7">
        <v>3.1E-2</v>
      </c>
      <c r="C2340" s="7">
        <v>5.8000000000000003E-2</v>
      </c>
      <c r="D2340" s="7">
        <v>48</v>
      </c>
      <c r="E2340" s="7">
        <v>49</v>
      </c>
      <c r="F2340" s="7">
        <v>0.38400000000000001</v>
      </c>
      <c r="G2340" s="7">
        <v>0.58199999999999996</v>
      </c>
      <c r="H2340" s="7">
        <v>3.4000000000000002E-2</v>
      </c>
      <c r="I2340" s="7">
        <v>1212159</v>
      </c>
      <c r="J2340" s="7">
        <v>0.214</v>
      </c>
    </row>
    <row r="2341" spans="1:10" ht="15.75" customHeight="1" x14ac:dyDescent="0.35">
      <c r="A2341" s="7" t="s">
        <v>2602</v>
      </c>
      <c r="B2341" s="7">
        <v>0.03</v>
      </c>
      <c r="C2341" s="7">
        <v>5.7000000000000002E-2</v>
      </c>
      <c r="D2341" s="7">
        <v>48</v>
      </c>
      <c r="E2341" s="7">
        <v>49</v>
      </c>
      <c r="F2341" s="7">
        <v>0.38</v>
      </c>
      <c r="G2341" s="7">
        <v>0.58499999999999996</v>
      </c>
      <c r="H2341" s="7">
        <v>3.4000000000000002E-2</v>
      </c>
      <c r="I2341" s="7">
        <v>1230985</v>
      </c>
      <c r="J2341" s="7">
        <v>0.214</v>
      </c>
    </row>
    <row r="2342" spans="1:10" ht="15.75" customHeight="1" x14ac:dyDescent="0.35">
      <c r="A2342" s="7" t="s">
        <v>2603</v>
      </c>
      <c r="B2342" s="7">
        <v>0.01</v>
      </c>
      <c r="C2342" s="7">
        <v>3.0000000000000001E-3</v>
      </c>
      <c r="D2342" s="7">
        <v>82</v>
      </c>
      <c r="E2342" s="7">
        <v>77</v>
      </c>
      <c r="F2342" s="7">
        <v>0.184</v>
      </c>
      <c r="G2342" s="7">
        <v>0.64300000000000002</v>
      </c>
      <c r="H2342" s="7">
        <v>0.17299999999999999</v>
      </c>
      <c r="I2342" s="7">
        <v>8872109</v>
      </c>
      <c r="J2342" s="7">
        <v>0.84</v>
      </c>
    </row>
    <row r="2343" spans="1:10" ht="15.75" customHeight="1" x14ac:dyDescent="0.35">
      <c r="A2343" s="7" t="s">
        <v>2605</v>
      </c>
      <c r="B2343" s="7">
        <v>0.01</v>
      </c>
      <c r="C2343" s="7">
        <v>3.0000000000000001E-3</v>
      </c>
      <c r="D2343" s="7">
        <v>82</v>
      </c>
      <c r="E2343" s="7">
        <v>78</v>
      </c>
      <c r="F2343" s="7">
        <v>0.183</v>
      </c>
      <c r="G2343" s="7">
        <v>0.64500000000000002</v>
      </c>
      <c r="H2343" s="7">
        <v>0.17199999999999999</v>
      </c>
      <c r="I2343" s="7">
        <v>8895960</v>
      </c>
      <c r="J2343" s="7">
        <v>0.84099999999999997</v>
      </c>
    </row>
    <row r="2344" spans="1:10" ht="15.75" customHeight="1" x14ac:dyDescent="0.35">
      <c r="A2344" s="7" t="s">
        <v>2606</v>
      </c>
      <c r="B2344" s="7">
        <v>1.0999999999999999E-2</v>
      </c>
      <c r="C2344" s="7">
        <v>3.0000000000000001E-3</v>
      </c>
      <c r="D2344" s="7">
        <v>82</v>
      </c>
      <c r="E2344" s="7">
        <v>78</v>
      </c>
      <c r="F2344" s="7">
        <v>0.18099999999999999</v>
      </c>
      <c r="G2344" s="7">
        <v>0.64700000000000002</v>
      </c>
      <c r="H2344" s="7">
        <v>0.17199999999999999</v>
      </c>
      <c r="I2344" s="7">
        <v>8924958</v>
      </c>
      <c r="J2344" s="7">
        <v>0.84099999999999997</v>
      </c>
    </row>
    <row r="2345" spans="1:10" ht="15.75" customHeight="1" x14ac:dyDescent="0.35">
      <c r="A2345" s="7" t="s">
        <v>2607</v>
      </c>
      <c r="B2345" s="7">
        <v>1.0999999999999999E-2</v>
      </c>
      <c r="C2345" s="7">
        <v>3.0000000000000001E-3</v>
      </c>
      <c r="D2345" s="7">
        <v>82</v>
      </c>
      <c r="E2345" s="7">
        <v>78</v>
      </c>
      <c r="F2345" s="7">
        <v>0.17899999999999999</v>
      </c>
      <c r="G2345" s="7">
        <v>0.64900000000000002</v>
      </c>
      <c r="H2345" s="7">
        <v>0.17199999999999999</v>
      </c>
      <c r="I2345" s="7">
        <v>8958229</v>
      </c>
      <c r="J2345" s="7">
        <v>0.84199999999999997</v>
      </c>
    </row>
    <row r="2346" spans="1:10" ht="15.75" customHeight="1" x14ac:dyDescent="0.35">
      <c r="A2346" s="7" t="s">
        <v>2608</v>
      </c>
      <c r="B2346" s="7">
        <v>1.0999999999999999E-2</v>
      </c>
      <c r="C2346" s="7">
        <v>3.0000000000000001E-3</v>
      </c>
      <c r="D2346" s="7">
        <v>83</v>
      </c>
      <c r="E2346" s="7">
        <v>78</v>
      </c>
      <c r="F2346" s="7">
        <v>0.17599999999999999</v>
      </c>
      <c r="G2346" s="7">
        <v>0.65100000000000002</v>
      </c>
      <c r="H2346" s="7">
        <v>0.17199999999999999</v>
      </c>
      <c r="I2346" s="7">
        <v>8993531</v>
      </c>
      <c r="J2346" s="7">
        <v>0.84299999999999997</v>
      </c>
    </row>
    <row r="2347" spans="1:10" ht="15.75" customHeight="1" x14ac:dyDescent="0.35">
      <c r="A2347" s="7" t="s">
        <v>2609</v>
      </c>
      <c r="B2347" s="7">
        <v>1.0999999999999999E-2</v>
      </c>
      <c r="C2347" s="7">
        <v>3.0000000000000001E-3</v>
      </c>
      <c r="D2347" s="7">
        <v>83</v>
      </c>
      <c r="E2347" s="7">
        <v>78</v>
      </c>
      <c r="F2347" s="7">
        <v>0.17399999999999999</v>
      </c>
      <c r="G2347" s="7">
        <v>0.65300000000000002</v>
      </c>
      <c r="H2347" s="7">
        <v>0.17299999999999999</v>
      </c>
      <c r="I2347" s="7">
        <v>9029572</v>
      </c>
      <c r="J2347" s="7">
        <v>0.84299999999999997</v>
      </c>
    </row>
    <row r="2348" spans="1:10" ht="15.75" customHeight="1" x14ac:dyDescent="0.35">
      <c r="A2348" s="7" t="s">
        <v>2610</v>
      </c>
      <c r="B2348" s="7">
        <v>1.2E-2</v>
      </c>
      <c r="C2348" s="7">
        <v>3.0000000000000001E-3</v>
      </c>
      <c r="D2348" s="7">
        <v>83</v>
      </c>
      <c r="E2348" s="7">
        <v>79</v>
      </c>
      <c r="F2348" s="7">
        <v>0.17199999999999999</v>
      </c>
      <c r="G2348" s="7">
        <v>0.65500000000000003</v>
      </c>
      <c r="H2348" s="7">
        <v>0.17399999999999999</v>
      </c>
      <c r="I2348" s="7">
        <v>9080505</v>
      </c>
      <c r="J2348" s="7">
        <v>0.84399999999999997</v>
      </c>
    </row>
    <row r="2349" spans="1:10" ht="15.75" customHeight="1" x14ac:dyDescent="0.35">
      <c r="A2349" s="7" t="s">
        <v>2611</v>
      </c>
      <c r="B2349" s="7">
        <v>1.2E-2</v>
      </c>
      <c r="C2349" s="7">
        <v>3.0000000000000001E-3</v>
      </c>
      <c r="D2349" s="7">
        <v>83</v>
      </c>
      <c r="E2349" s="7">
        <v>79</v>
      </c>
      <c r="F2349" s="7">
        <v>0.16900000000000001</v>
      </c>
      <c r="G2349" s="7">
        <v>0.65600000000000003</v>
      </c>
      <c r="H2349" s="7">
        <v>0.17499999999999999</v>
      </c>
      <c r="I2349" s="7">
        <v>9148092</v>
      </c>
      <c r="J2349" s="7">
        <v>0.84599999999999997</v>
      </c>
    </row>
    <row r="2350" spans="1:10" ht="15.75" customHeight="1" x14ac:dyDescent="0.35">
      <c r="A2350" s="7" t="s">
        <v>2612</v>
      </c>
      <c r="B2350" s="7">
        <v>1.2E-2</v>
      </c>
      <c r="C2350" s="7">
        <v>3.0000000000000001E-3</v>
      </c>
      <c r="D2350" s="7">
        <v>83</v>
      </c>
      <c r="E2350" s="7">
        <v>79</v>
      </c>
      <c r="F2350" s="7">
        <v>0.16700000000000001</v>
      </c>
      <c r="G2350" s="7">
        <v>0.65600000000000003</v>
      </c>
      <c r="H2350" s="7">
        <v>0.17699999999999999</v>
      </c>
      <c r="I2350" s="7">
        <v>9219637</v>
      </c>
      <c r="J2350" s="7">
        <v>0.84699999999999998</v>
      </c>
    </row>
    <row r="2351" spans="1:10" ht="15.75" customHeight="1" x14ac:dyDescent="0.35">
      <c r="A2351" s="7" t="s">
        <v>2613</v>
      </c>
      <c r="B2351" s="7">
        <v>1.2E-2</v>
      </c>
      <c r="C2351" s="7">
        <v>3.0000000000000001E-3</v>
      </c>
      <c r="D2351" s="7">
        <v>83</v>
      </c>
      <c r="E2351" s="7">
        <v>79</v>
      </c>
      <c r="F2351" s="7">
        <v>0.16600000000000001</v>
      </c>
      <c r="G2351" s="7">
        <v>0.65500000000000003</v>
      </c>
      <c r="H2351" s="7">
        <v>0.17899999999999999</v>
      </c>
      <c r="I2351" s="7">
        <v>9298515</v>
      </c>
      <c r="J2351" s="7">
        <v>0.84899999999999998</v>
      </c>
    </row>
    <row r="2352" spans="1:10" ht="15.75" customHeight="1" x14ac:dyDescent="0.35">
      <c r="A2352" s="7" t="s">
        <v>2614</v>
      </c>
      <c r="B2352" s="7">
        <v>1.2E-2</v>
      </c>
      <c r="C2352" s="7">
        <v>3.0000000000000001E-3</v>
      </c>
      <c r="D2352" s="7">
        <v>84</v>
      </c>
      <c r="E2352" s="7">
        <v>80</v>
      </c>
      <c r="F2352" s="7">
        <v>0.16500000000000001</v>
      </c>
      <c r="G2352" s="7">
        <v>0.65300000000000002</v>
      </c>
      <c r="H2352" s="7">
        <v>0.182</v>
      </c>
      <c r="I2352" s="7">
        <v>9378126</v>
      </c>
      <c r="J2352" s="7">
        <v>0.85099999999999998</v>
      </c>
    </row>
    <row r="2353" spans="1:10" ht="15.75" customHeight="1" x14ac:dyDescent="0.35">
      <c r="A2353" s="7" t="s">
        <v>2615</v>
      </c>
      <c r="B2353" s="7">
        <v>1.2E-2</v>
      </c>
      <c r="C2353" s="7">
        <v>2E-3</v>
      </c>
      <c r="D2353" s="7">
        <v>84</v>
      </c>
      <c r="E2353" s="7">
        <v>80</v>
      </c>
      <c r="F2353" s="7">
        <v>0.16600000000000001</v>
      </c>
      <c r="G2353" s="7">
        <v>0.64900000000000002</v>
      </c>
      <c r="H2353" s="7">
        <v>0.185</v>
      </c>
      <c r="I2353" s="7">
        <v>9449213</v>
      </c>
      <c r="J2353" s="7">
        <v>0.85199999999999998</v>
      </c>
    </row>
    <row r="2354" spans="1:10" ht="15.75" customHeight="1" x14ac:dyDescent="0.35">
      <c r="A2354" s="7" t="s">
        <v>2616</v>
      </c>
      <c r="B2354" s="7">
        <v>1.2E-2</v>
      </c>
      <c r="C2354" s="7">
        <v>2E-3</v>
      </c>
      <c r="D2354" s="7">
        <v>84</v>
      </c>
      <c r="E2354" s="7">
        <v>80</v>
      </c>
      <c r="F2354" s="7">
        <v>0.16700000000000001</v>
      </c>
      <c r="G2354" s="7">
        <v>0.64400000000000002</v>
      </c>
      <c r="H2354" s="7">
        <v>0.189</v>
      </c>
      <c r="I2354" s="7">
        <v>9519374</v>
      </c>
      <c r="J2354" s="7">
        <v>0.85399999999999998</v>
      </c>
    </row>
    <row r="2355" spans="1:10" ht="15.75" customHeight="1" x14ac:dyDescent="0.35">
      <c r="A2355" s="7" t="s">
        <v>2617</v>
      </c>
      <c r="B2355" s="7">
        <v>1.0999999999999999E-2</v>
      </c>
      <c r="C2355" s="7">
        <v>5.0000000000000001E-3</v>
      </c>
      <c r="D2355" s="7">
        <v>83</v>
      </c>
      <c r="E2355" s="7">
        <v>77</v>
      </c>
      <c r="F2355" s="7">
        <v>0.17399999999999999</v>
      </c>
      <c r="G2355" s="7">
        <v>0.67300000000000004</v>
      </c>
      <c r="H2355" s="7">
        <v>0.153</v>
      </c>
      <c r="I2355" s="7">
        <v>7184250</v>
      </c>
      <c r="J2355" s="7">
        <v>0.73299999999999998</v>
      </c>
    </row>
    <row r="2356" spans="1:10" ht="15.75" customHeight="1" x14ac:dyDescent="0.35">
      <c r="A2356" s="7" t="s">
        <v>2619</v>
      </c>
      <c r="B2356" s="7">
        <v>0.01</v>
      </c>
      <c r="C2356" s="7">
        <v>5.0000000000000001E-3</v>
      </c>
      <c r="D2356" s="7">
        <v>83</v>
      </c>
      <c r="E2356" s="7">
        <v>77</v>
      </c>
      <c r="F2356" s="7">
        <v>0.17299999999999999</v>
      </c>
      <c r="G2356" s="7">
        <v>0.67300000000000004</v>
      </c>
      <c r="H2356" s="7">
        <v>0.154</v>
      </c>
      <c r="I2356" s="7">
        <v>7229854</v>
      </c>
      <c r="J2356" s="7">
        <v>0.73299999999999998</v>
      </c>
    </row>
    <row r="2357" spans="1:10" ht="15.75" customHeight="1" x14ac:dyDescent="0.35">
      <c r="A2357" s="7" t="s">
        <v>2620</v>
      </c>
      <c r="B2357" s="7">
        <v>0.01</v>
      </c>
      <c r="C2357" s="7">
        <v>5.0000000000000001E-3</v>
      </c>
      <c r="D2357" s="7">
        <v>83</v>
      </c>
      <c r="E2357" s="7">
        <v>78</v>
      </c>
      <c r="F2357" s="7">
        <v>0.17100000000000001</v>
      </c>
      <c r="G2357" s="7">
        <v>0.67500000000000004</v>
      </c>
      <c r="H2357" s="7">
        <v>0.155</v>
      </c>
      <c r="I2357" s="7">
        <v>7284753</v>
      </c>
      <c r="J2357" s="7">
        <v>0.73399999999999999</v>
      </c>
    </row>
    <row r="2358" spans="1:10" ht="15.75" customHeight="1" x14ac:dyDescent="0.35">
      <c r="A2358" s="7" t="s">
        <v>2621</v>
      </c>
      <c r="B2358" s="7">
        <v>0.01</v>
      </c>
      <c r="C2358" s="7">
        <v>4.0000000000000001E-3</v>
      </c>
      <c r="D2358" s="7">
        <v>83</v>
      </c>
      <c r="E2358" s="7">
        <v>78</v>
      </c>
      <c r="F2358" s="7">
        <v>0.16800000000000001</v>
      </c>
      <c r="G2358" s="7">
        <v>0.67600000000000005</v>
      </c>
      <c r="H2358" s="7">
        <v>0.156</v>
      </c>
      <c r="I2358" s="7">
        <v>7339001</v>
      </c>
      <c r="J2358" s="7">
        <v>0.73399999999999999</v>
      </c>
    </row>
    <row r="2359" spans="1:10" ht="15.75" customHeight="1" x14ac:dyDescent="0.35">
      <c r="A2359" s="7" t="s">
        <v>2622</v>
      </c>
      <c r="B2359" s="7">
        <v>0.01</v>
      </c>
      <c r="C2359" s="7">
        <v>4.0000000000000001E-3</v>
      </c>
      <c r="D2359" s="7">
        <v>84</v>
      </c>
      <c r="E2359" s="7">
        <v>79</v>
      </c>
      <c r="F2359" s="7">
        <v>0.16600000000000001</v>
      </c>
      <c r="G2359" s="7">
        <v>0.67800000000000005</v>
      </c>
      <c r="H2359" s="7">
        <v>0.157</v>
      </c>
      <c r="I2359" s="7">
        <v>7389625</v>
      </c>
      <c r="J2359" s="7">
        <v>0.73399999999999999</v>
      </c>
    </row>
    <row r="2360" spans="1:10" ht="15.75" customHeight="1" x14ac:dyDescent="0.35">
      <c r="A2360" s="7" t="s">
        <v>2623</v>
      </c>
      <c r="B2360" s="7">
        <v>0.01</v>
      </c>
      <c r="C2360" s="7">
        <v>4.0000000000000001E-3</v>
      </c>
      <c r="D2360" s="7">
        <v>84</v>
      </c>
      <c r="E2360" s="7">
        <v>79</v>
      </c>
      <c r="F2360" s="7">
        <v>0.16300000000000001</v>
      </c>
      <c r="G2360" s="7">
        <v>0.67900000000000005</v>
      </c>
      <c r="H2360" s="7">
        <v>0.158</v>
      </c>
      <c r="I2360" s="7">
        <v>7437115</v>
      </c>
      <c r="J2360" s="7">
        <v>0.73499999999999999</v>
      </c>
    </row>
    <row r="2361" spans="1:10" ht="15.75" customHeight="1" x14ac:dyDescent="0.35">
      <c r="A2361" s="7" t="s">
        <v>2624</v>
      </c>
      <c r="B2361" s="7">
        <v>0.01</v>
      </c>
      <c r="C2361" s="7">
        <v>4.0000000000000001E-3</v>
      </c>
      <c r="D2361" s="7">
        <v>84</v>
      </c>
      <c r="E2361" s="7">
        <v>79</v>
      </c>
      <c r="F2361" s="7">
        <v>0.16</v>
      </c>
      <c r="G2361" s="7">
        <v>0.68</v>
      </c>
      <c r="H2361" s="7">
        <v>0.16</v>
      </c>
      <c r="I2361" s="7">
        <v>7483934</v>
      </c>
      <c r="J2361" s="7">
        <v>0.73499999999999999</v>
      </c>
    </row>
    <row r="2362" spans="1:10" ht="15.75" customHeight="1" x14ac:dyDescent="0.35">
      <c r="A2362" s="7" t="s">
        <v>2625</v>
      </c>
      <c r="B2362" s="7">
        <v>0.01</v>
      </c>
      <c r="C2362" s="7">
        <v>4.0000000000000001E-3</v>
      </c>
      <c r="D2362" s="7">
        <v>84</v>
      </c>
      <c r="E2362" s="7">
        <v>79</v>
      </c>
      <c r="F2362" s="7">
        <v>0.157</v>
      </c>
      <c r="G2362" s="7">
        <v>0.68100000000000005</v>
      </c>
      <c r="H2362" s="7">
        <v>0.16200000000000001</v>
      </c>
      <c r="I2362" s="7">
        <v>7551117</v>
      </c>
      <c r="J2362" s="7">
        <v>0.73599999999999999</v>
      </c>
    </row>
    <row r="2363" spans="1:10" ht="15.75" customHeight="1" x14ac:dyDescent="0.35">
      <c r="A2363" s="7" t="s">
        <v>2626</v>
      </c>
      <c r="B2363" s="7">
        <v>0.01</v>
      </c>
      <c r="C2363" s="7">
        <v>4.0000000000000001E-3</v>
      </c>
      <c r="D2363" s="7">
        <v>84</v>
      </c>
      <c r="E2363" s="7">
        <v>80</v>
      </c>
      <c r="F2363" s="7">
        <v>0.155</v>
      </c>
      <c r="G2363" s="7">
        <v>0.68100000000000005</v>
      </c>
      <c r="H2363" s="7">
        <v>0.16400000000000001</v>
      </c>
      <c r="I2363" s="7">
        <v>7647675</v>
      </c>
      <c r="J2363" s="7">
        <v>0.73599999999999999</v>
      </c>
    </row>
    <row r="2364" spans="1:10" ht="15.75" customHeight="1" x14ac:dyDescent="0.35">
      <c r="A2364" s="7" t="s">
        <v>2627</v>
      </c>
      <c r="B2364" s="7">
        <v>0.01</v>
      </c>
      <c r="C2364" s="7">
        <v>4.0000000000000001E-3</v>
      </c>
      <c r="D2364" s="7">
        <v>84</v>
      </c>
      <c r="E2364" s="7">
        <v>80</v>
      </c>
      <c r="F2364" s="7">
        <v>0.152</v>
      </c>
      <c r="G2364" s="7">
        <v>0.68100000000000005</v>
      </c>
      <c r="H2364" s="7">
        <v>0.16700000000000001</v>
      </c>
      <c r="I2364" s="7">
        <v>7743831</v>
      </c>
      <c r="J2364" s="7">
        <v>0.73599999999999999</v>
      </c>
    </row>
    <row r="2365" spans="1:10" ht="15.75" customHeight="1" x14ac:dyDescent="0.35">
      <c r="A2365" s="7" t="s">
        <v>2628</v>
      </c>
      <c r="B2365" s="7">
        <v>0.01</v>
      </c>
      <c r="C2365" s="7">
        <v>4.0000000000000001E-3</v>
      </c>
      <c r="D2365" s="7">
        <v>85</v>
      </c>
      <c r="E2365" s="7">
        <v>80</v>
      </c>
      <c r="F2365" s="7">
        <v>0.151</v>
      </c>
      <c r="G2365" s="7">
        <v>0.68</v>
      </c>
      <c r="H2365" s="7">
        <v>0.16900000000000001</v>
      </c>
      <c r="I2365" s="7">
        <v>7824909</v>
      </c>
      <c r="J2365" s="7">
        <v>0.73699999999999999</v>
      </c>
    </row>
    <row r="2366" spans="1:10" ht="15.75" customHeight="1" x14ac:dyDescent="0.35">
      <c r="A2366" s="7" t="s">
        <v>2629</v>
      </c>
      <c r="B2366" s="7">
        <v>0.01</v>
      </c>
      <c r="C2366" s="7">
        <v>4.0000000000000001E-3</v>
      </c>
      <c r="D2366" s="7">
        <v>85</v>
      </c>
      <c r="E2366" s="7">
        <v>81</v>
      </c>
      <c r="F2366" s="7">
        <v>0.14899999999999999</v>
      </c>
      <c r="G2366" s="7">
        <v>0.67900000000000005</v>
      </c>
      <c r="H2366" s="7">
        <v>0.17199999999999999</v>
      </c>
      <c r="I2366" s="7">
        <v>7912398</v>
      </c>
      <c r="J2366" s="7">
        <v>0.73699999999999999</v>
      </c>
    </row>
    <row r="2367" spans="1:10" ht="15.75" customHeight="1" x14ac:dyDescent="0.35">
      <c r="A2367" s="7" t="s">
        <v>2630</v>
      </c>
      <c r="B2367" s="7">
        <v>0.01</v>
      </c>
      <c r="C2367" s="7">
        <v>4.0000000000000001E-3</v>
      </c>
      <c r="D2367" s="7">
        <v>85</v>
      </c>
      <c r="E2367" s="7">
        <v>81</v>
      </c>
      <c r="F2367" s="7">
        <v>0.14799999999999999</v>
      </c>
      <c r="G2367" s="7">
        <v>0.67800000000000005</v>
      </c>
      <c r="H2367" s="7">
        <v>0.17399999999999999</v>
      </c>
      <c r="I2367" s="7">
        <v>7996861</v>
      </c>
      <c r="J2367" s="7">
        <v>0.73699999999999999</v>
      </c>
    </row>
    <row r="2368" spans="1:10" ht="15.75" customHeight="1" x14ac:dyDescent="0.35">
      <c r="A2368" s="7" t="s">
        <v>2631</v>
      </c>
      <c r="B2368" s="7">
        <v>0.03</v>
      </c>
      <c r="C2368" s="7">
        <v>0.02</v>
      </c>
      <c r="D2368" s="7">
        <v>75</v>
      </c>
      <c r="E2368" s="7">
        <v>72</v>
      </c>
      <c r="F2368" s="7">
        <v>0.40799999999999997</v>
      </c>
      <c r="G2368" s="7">
        <v>0.55800000000000005</v>
      </c>
      <c r="H2368" s="7">
        <v>3.4000000000000002E-2</v>
      </c>
      <c r="I2368" s="7">
        <v>16371208</v>
      </c>
      <c r="J2368" s="7">
        <v>0.51900000000000002</v>
      </c>
    </row>
    <row r="2369" spans="1:10" ht="15.75" customHeight="1" x14ac:dyDescent="0.35">
      <c r="A2369" s="7" t="s">
        <v>2633</v>
      </c>
      <c r="B2369" s="7">
        <v>0.03</v>
      </c>
      <c r="C2369" s="7">
        <v>1.9E-2</v>
      </c>
      <c r="D2369" s="7">
        <v>75</v>
      </c>
      <c r="E2369" s="7">
        <v>72</v>
      </c>
      <c r="F2369" s="7">
        <v>0.40400000000000003</v>
      </c>
      <c r="G2369" s="7">
        <v>0.56299999999999994</v>
      </c>
      <c r="H2369" s="7">
        <v>3.4000000000000002E-2</v>
      </c>
      <c r="I2369" s="7">
        <v>16700984</v>
      </c>
      <c r="J2369" s="7">
        <v>0.52300000000000002</v>
      </c>
    </row>
    <row r="2370" spans="1:10" ht="15.75" customHeight="1" x14ac:dyDescent="0.35">
      <c r="A2370" s="7" t="s">
        <v>2634</v>
      </c>
      <c r="B2370" s="7">
        <v>2.9000000000000001E-2</v>
      </c>
      <c r="C2370" s="7">
        <v>1.7999999999999999E-2</v>
      </c>
      <c r="D2370" s="7">
        <v>76</v>
      </c>
      <c r="E2370" s="7">
        <v>72</v>
      </c>
      <c r="F2370" s="7">
        <v>0.4</v>
      </c>
      <c r="G2370" s="7">
        <v>0.56699999999999995</v>
      </c>
      <c r="H2370" s="7">
        <v>3.4000000000000002E-2</v>
      </c>
      <c r="I2370" s="7">
        <v>16994676</v>
      </c>
      <c r="J2370" s="7">
        <v>0.52700000000000002</v>
      </c>
    </row>
    <row r="2371" spans="1:10" ht="15.75" customHeight="1" x14ac:dyDescent="0.35">
      <c r="A2371" s="7" t="s">
        <v>2635</v>
      </c>
      <c r="B2371" s="7">
        <v>2.8000000000000001E-2</v>
      </c>
      <c r="C2371" s="7">
        <v>1.7999999999999999E-2</v>
      </c>
      <c r="D2371" s="7">
        <v>76</v>
      </c>
      <c r="E2371" s="7">
        <v>72</v>
      </c>
      <c r="F2371" s="7">
        <v>0.39600000000000002</v>
      </c>
      <c r="G2371" s="7">
        <v>0.56999999999999995</v>
      </c>
      <c r="H2371" s="7">
        <v>3.4000000000000002E-2</v>
      </c>
      <c r="I2371" s="7">
        <v>17298476</v>
      </c>
      <c r="J2371" s="7">
        <v>0.53</v>
      </c>
    </row>
    <row r="2372" spans="1:10" ht="15.75" customHeight="1" x14ac:dyDescent="0.35">
      <c r="A2372" s="7" t="s">
        <v>2636</v>
      </c>
      <c r="B2372" s="7">
        <v>2.8000000000000001E-2</v>
      </c>
      <c r="C2372" s="7">
        <v>1.7000000000000001E-2</v>
      </c>
      <c r="D2372" s="7">
        <v>76</v>
      </c>
      <c r="E2372" s="7">
        <v>73</v>
      </c>
      <c r="F2372" s="7">
        <v>0.39200000000000002</v>
      </c>
      <c r="G2372" s="7">
        <v>0.57499999999999996</v>
      </c>
      <c r="H2372" s="7">
        <v>3.4000000000000002E-2</v>
      </c>
      <c r="I2372" s="7">
        <v>17676012</v>
      </c>
      <c r="J2372" s="7">
        <v>0.53400000000000003</v>
      </c>
    </row>
    <row r="2373" spans="1:10" ht="15.75" customHeight="1" x14ac:dyDescent="0.35">
      <c r="A2373" s="7" t="s">
        <v>2637</v>
      </c>
      <c r="B2373" s="7">
        <v>2.7E-2</v>
      </c>
      <c r="C2373" s="7">
        <v>1.6E-2</v>
      </c>
      <c r="D2373" s="7">
        <v>77</v>
      </c>
      <c r="E2373" s="7">
        <v>73</v>
      </c>
      <c r="F2373" s="7">
        <v>0.38600000000000001</v>
      </c>
      <c r="G2373" s="7">
        <v>0.57999999999999996</v>
      </c>
      <c r="H2373" s="7">
        <v>3.4000000000000002E-2</v>
      </c>
      <c r="I2373" s="7">
        <v>18167367</v>
      </c>
      <c r="J2373" s="7">
        <v>0.53800000000000003</v>
      </c>
    </row>
    <row r="2374" spans="1:10" ht="15.75" customHeight="1" x14ac:dyDescent="0.35">
      <c r="A2374" s="7" t="s">
        <v>2638</v>
      </c>
      <c r="B2374" s="7">
        <v>2.7E-2</v>
      </c>
      <c r="C2374" s="7">
        <v>1.4999999999999999E-2</v>
      </c>
      <c r="D2374" s="7">
        <v>77</v>
      </c>
      <c r="E2374" s="7">
        <v>73</v>
      </c>
      <c r="F2374" s="7">
        <v>0.38</v>
      </c>
      <c r="G2374" s="7">
        <v>0.58499999999999996</v>
      </c>
      <c r="H2374" s="7">
        <v>3.4000000000000002E-2</v>
      </c>
      <c r="I2374" s="7">
        <v>18804914</v>
      </c>
      <c r="J2374" s="7">
        <v>0.54200000000000004</v>
      </c>
    </row>
    <row r="2375" spans="1:10" ht="15.75" customHeight="1" x14ac:dyDescent="0.35">
      <c r="A2375" s="7" t="s">
        <v>2639</v>
      </c>
      <c r="B2375" s="7">
        <v>2.5999999999999999E-2</v>
      </c>
      <c r="C2375" s="7">
        <v>1.4999999999999999E-2</v>
      </c>
      <c r="D2375" s="7">
        <v>77</v>
      </c>
      <c r="E2375" s="7">
        <v>73</v>
      </c>
      <c r="F2375" s="7">
        <v>0.373</v>
      </c>
      <c r="G2375" s="7">
        <v>0.59199999999999997</v>
      </c>
      <c r="H2375" s="7">
        <v>3.5000000000000003E-2</v>
      </c>
      <c r="I2375" s="7">
        <v>19561477</v>
      </c>
      <c r="J2375" s="7">
        <v>0.54500000000000004</v>
      </c>
    </row>
    <row r="2376" spans="1:10" ht="15.75" customHeight="1" x14ac:dyDescent="0.35">
      <c r="A2376" s="7" t="s">
        <v>2640</v>
      </c>
      <c r="B2376" s="7">
        <v>2.5999999999999999E-2</v>
      </c>
      <c r="C2376" s="7">
        <v>1.4E-2</v>
      </c>
      <c r="D2376" s="7">
        <v>77</v>
      </c>
      <c r="E2376" s="7">
        <v>73</v>
      </c>
      <c r="F2376" s="7">
        <v>0.36699999999999999</v>
      </c>
      <c r="G2376" s="7">
        <v>0.59799999999999998</v>
      </c>
      <c r="H2376" s="7">
        <v>3.5999999999999997E-2</v>
      </c>
      <c r="I2376" s="7">
        <v>20346056</v>
      </c>
      <c r="J2376" s="7">
        <v>0.54900000000000004</v>
      </c>
    </row>
    <row r="2377" spans="1:10" ht="15.75" customHeight="1" x14ac:dyDescent="0.35">
      <c r="A2377" s="7" t="s">
        <v>2641</v>
      </c>
      <c r="B2377" s="7">
        <v>2.5000000000000001E-2</v>
      </c>
      <c r="C2377" s="7">
        <v>1.4E-2</v>
      </c>
      <c r="D2377" s="7">
        <v>77</v>
      </c>
      <c r="E2377" s="7">
        <v>73</v>
      </c>
      <c r="F2377" s="7">
        <v>0.36099999999999999</v>
      </c>
      <c r="G2377" s="7">
        <v>0.60199999999999998</v>
      </c>
      <c r="H2377" s="7">
        <v>3.5999999999999997E-2</v>
      </c>
      <c r="I2377" s="7">
        <v>21031546</v>
      </c>
      <c r="J2377" s="7">
        <v>0.55300000000000005</v>
      </c>
    </row>
    <row r="2378" spans="1:10" ht="15.75" customHeight="1" x14ac:dyDescent="0.35">
      <c r="A2378" s="7" t="s">
        <v>2642</v>
      </c>
      <c r="B2378" s="7">
        <v>2.5000000000000001E-2</v>
      </c>
      <c r="C2378" s="7">
        <v>1.2999999999999999E-2</v>
      </c>
      <c r="D2378" s="7">
        <v>78</v>
      </c>
      <c r="E2378" s="7">
        <v>72</v>
      </c>
      <c r="F2378" s="7">
        <v>0.35699999999999998</v>
      </c>
      <c r="G2378" s="7">
        <v>0.60499999999999998</v>
      </c>
      <c r="H2378" s="7">
        <v>3.6999999999999998E-2</v>
      </c>
      <c r="I2378" s="7">
        <v>21532647</v>
      </c>
      <c r="J2378" s="7">
        <v>0.55700000000000005</v>
      </c>
    </row>
    <row r="2379" spans="1:10" ht="15.75" customHeight="1" x14ac:dyDescent="0.35">
      <c r="A2379" s="7" t="s">
        <v>2643</v>
      </c>
      <c r="B2379" s="7">
        <v>2.5000000000000001E-2</v>
      </c>
      <c r="C2379" s="7">
        <v>1.2999999999999999E-2</v>
      </c>
      <c r="D2379" s="7">
        <v>78</v>
      </c>
      <c r="E2379" s="7">
        <v>72</v>
      </c>
      <c r="F2379" s="7">
        <v>0.35499999999999998</v>
      </c>
      <c r="G2379" s="7">
        <v>0.60699999999999998</v>
      </c>
      <c r="H2379" s="7">
        <v>3.7999999999999999E-2</v>
      </c>
      <c r="I2379" s="7">
        <v>21961676</v>
      </c>
      <c r="J2379" s="7">
        <v>0.56100000000000005</v>
      </c>
    </row>
    <row r="2380" spans="1:10" ht="15.75" customHeight="1" x14ac:dyDescent="0.35">
      <c r="A2380" s="7" t="s">
        <v>2644</v>
      </c>
      <c r="B2380" s="7">
        <v>2.4E-2</v>
      </c>
      <c r="C2380" s="7">
        <v>1.2E-2</v>
      </c>
      <c r="D2380" s="7">
        <v>78</v>
      </c>
      <c r="E2380" s="7">
        <v>72</v>
      </c>
      <c r="F2380" s="7">
        <v>0.35399999999999998</v>
      </c>
      <c r="G2380" s="7">
        <v>0.60699999999999998</v>
      </c>
      <c r="H2380" s="7">
        <v>3.9E-2</v>
      </c>
      <c r="I2380" s="7">
        <v>22399254</v>
      </c>
      <c r="J2380" s="7">
        <v>0.56499999999999995</v>
      </c>
    </row>
    <row r="2381" spans="1:10" ht="15.75" customHeight="1" x14ac:dyDescent="0.35">
      <c r="A2381" s="7" t="s">
        <v>2645</v>
      </c>
      <c r="B2381" s="7">
        <v>0.03</v>
      </c>
      <c r="C2381" s="7">
        <v>7.4999999999999997E-2</v>
      </c>
      <c r="D2381" s="7">
        <v>68</v>
      </c>
      <c r="E2381" s="7">
        <v>60</v>
      </c>
      <c r="F2381" s="7">
        <v>0.42899999999999999</v>
      </c>
      <c r="G2381" s="7">
        <v>0.53600000000000003</v>
      </c>
      <c r="H2381" s="7">
        <v>3.5000000000000003E-2</v>
      </c>
      <c r="I2381" s="7">
        <v>6186152</v>
      </c>
      <c r="J2381" s="7">
        <v>0.26500000000000001</v>
      </c>
    </row>
    <row r="2382" spans="1:10" ht="15.75" customHeight="1" x14ac:dyDescent="0.35">
      <c r="A2382" s="7" t="s">
        <v>2647</v>
      </c>
      <c r="B2382" s="7">
        <v>0.03</v>
      </c>
      <c r="C2382" s="7">
        <v>7.0000000000000007E-2</v>
      </c>
      <c r="D2382" s="7">
        <v>68</v>
      </c>
      <c r="E2382" s="7">
        <v>60</v>
      </c>
      <c r="F2382" s="7">
        <v>0.42099999999999999</v>
      </c>
      <c r="G2382" s="7">
        <v>0.54300000000000004</v>
      </c>
      <c r="H2382" s="7">
        <v>3.5999999999999997E-2</v>
      </c>
      <c r="I2382" s="7">
        <v>6289340</v>
      </c>
      <c r="J2382" s="7">
        <v>0.26500000000000001</v>
      </c>
    </row>
    <row r="2383" spans="1:10" ht="15.75" customHeight="1" x14ac:dyDescent="0.35">
      <c r="A2383" s="7" t="s">
        <v>2648</v>
      </c>
      <c r="B2383" s="7">
        <v>2.9000000000000001E-2</v>
      </c>
      <c r="C2383" s="7">
        <v>6.6000000000000003E-2</v>
      </c>
      <c r="D2383" s="7">
        <v>68</v>
      </c>
      <c r="E2383" s="7">
        <v>61</v>
      </c>
      <c r="F2383" s="7">
        <v>0.41199999999999998</v>
      </c>
      <c r="G2383" s="7">
        <v>0.55200000000000005</v>
      </c>
      <c r="H2383" s="7">
        <v>3.5999999999999997E-2</v>
      </c>
      <c r="I2383" s="7">
        <v>6404118</v>
      </c>
      <c r="J2383" s="7">
        <v>0.26400000000000001</v>
      </c>
    </row>
    <row r="2384" spans="1:10" ht="15.75" customHeight="1" x14ac:dyDescent="0.35">
      <c r="A2384" s="7" t="s">
        <v>2649</v>
      </c>
      <c r="B2384" s="7">
        <v>2.9000000000000001E-2</v>
      </c>
      <c r="C2384" s="7">
        <v>6.0999999999999999E-2</v>
      </c>
      <c r="D2384" s="7">
        <v>69</v>
      </c>
      <c r="E2384" s="7">
        <v>61</v>
      </c>
      <c r="F2384" s="7">
        <v>0.40200000000000002</v>
      </c>
      <c r="G2384" s="7">
        <v>0.56100000000000005</v>
      </c>
      <c r="H2384" s="7">
        <v>3.6999999999999998E-2</v>
      </c>
      <c r="I2384" s="7">
        <v>6529609</v>
      </c>
      <c r="J2384" s="7">
        <v>0.26400000000000001</v>
      </c>
    </row>
    <row r="2385" spans="1:10" ht="15.75" customHeight="1" x14ac:dyDescent="0.35">
      <c r="A2385" s="7" t="s">
        <v>2650</v>
      </c>
      <c r="B2385" s="7">
        <v>2.9000000000000001E-2</v>
      </c>
      <c r="C2385" s="7">
        <v>5.8000000000000003E-2</v>
      </c>
      <c r="D2385" s="7">
        <v>69</v>
      </c>
      <c r="E2385" s="7">
        <v>62</v>
      </c>
      <c r="F2385" s="7">
        <v>0.39200000000000002</v>
      </c>
      <c r="G2385" s="7">
        <v>0.56999999999999995</v>
      </c>
      <c r="H2385" s="7">
        <v>3.6999999999999998E-2</v>
      </c>
      <c r="I2385" s="7">
        <v>6663929</v>
      </c>
      <c r="J2385" s="7">
        <v>0.26400000000000001</v>
      </c>
    </row>
    <row r="2386" spans="1:10" ht="15.75" customHeight="1" x14ac:dyDescent="0.35">
      <c r="A2386" s="7" t="s">
        <v>2651</v>
      </c>
      <c r="B2386" s="7">
        <v>0.03</v>
      </c>
      <c r="C2386" s="7">
        <v>5.3999999999999999E-2</v>
      </c>
      <c r="D2386" s="7">
        <v>69</v>
      </c>
      <c r="E2386" s="7">
        <v>62</v>
      </c>
      <c r="F2386" s="7">
        <v>0.38400000000000001</v>
      </c>
      <c r="G2386" s="7">
        <v>0.57899999999999996</v>
      </c>
      <c r="H2386" s="7">
        <v>3.6999999999999998E-2</v>
      </c>
      <c r="I2386" s="7">
        <v>6805655</v>
      </c>
      <c r="J2386" s="7">
        <v>0.26400000000000001</v>
      </c>
    </row>
    <row r="2387" spans="1:10" ht="15.75" customHeight="1" x14ac:dyDescent="0.35">
      <c r="A2387" s="7" t="s">
        <v>2652</v>
      </c>
      <c r="B2387" s="7">
        <v>0.03</v>
      </c>
      <c r="C2387" s="7">
        <v>5.1999999999999998E-2</v>
      </c>
      <c r="D2387" s="7">
        <v>70</v>
      </c>
      <c r="E2387" s="7">
        <v>63</v>
      </c>
      <c r="F2387" s="7">
        <v>0.376</v>
      </c>
      <c r="G2387" s="7">
        <v>0.58699999999999997</v>
      </c>
      <c r="H2387" s="7">
        <v>3.6999999999999998E-2</v>
      </c>
      <c r="I2387" s="7">
        <v>6954522</v>
      </c>
      <c r="J2387" s="7">
        <v>0.26500000000000001</v>
      </c>
    </row>
    <row r="2388" spans="1:10" ht="15.75" customHeight="1" x14ac:dyDescent="0.35">
      <c r="A2388" s="7" t="s">
        <v>2653</v>
      </c>
      <c r="B2388" s="7">
        <v>3.1E-2</v>
      </c>
      <c r="C2388" s="7">
        <v>0.05</v>
      </c>
      <c r="D2388" s="7">
        <v>70</v>
      </c>
      <c r="E2388" s="7">
        <v>63</v>
      </c>
      <c r="F2388" s="7">
        <v>0.37</v>
      </c>
      <c r="G2388" s="7">
        <v>0.59399999999999997</v>
      </c>
      <c r="H2388" s="7">
        <v>3.5999999999999997E-2</v>
      </c>
      <c r="I2388" s="7">
        <v>7111025</v>
      </c>
      <c r="J2388" s="7">
        <v>0.26500000000000001</v>
      </c>
    </row>
    <row r="2389" spans="1:10" ht="15.75" customHeight="1" x14ac:dyDescent="0.35">
      <c r="A2389" s="7" t="s">
        <v>2654</v>
      </c>
      <c r="B2389" s="7">
        <v>3.1E-2</v>
      </c>
      <c r="C2389" s="7">
        <v>4.8000000000000001E-2</v>
      </c>
      <c r="D2389" s="7">
        <v>70</v>
      </c>
      <c r="E2389" s="7">
        <v>63</v>
      </c>
      <c r="F2389" s="7">
        <v>0.36499999999999999</v>
      </c>
      <c r="G2389" s="7">
        <v>0.6</v>
      </c>
      <c r="H2389" s="7">
        <v>3.5000000000000003E-2</v>
      </c>
      <c r="I2389" s="7">
        <v>7275252</v>
      </c>
      <c r="J2389" s="7">
        <v>0.26500000000000001</v>
      </c>
    </row>
    <row r="2390" spans="1:10" ht="15.75" customHeight="1" x14ac:dyDescent="0.35">
      <c r="A2390" s="7" t="s">
        <v>2655</v>
      </c>
      <c r="B2390" s="7">
        <v>3.2000000000000001E-2</v>
      </c>
      <c r="C2390" s="7">
        <v>4.5999999999999999E-2</v>
      </c>
      <c r="D2390" s="7">
        <v>70</v>
      </c>
      <c r="E2390" s="7">
        <v>64</v>
      </c>
      <c r="F2390" s="7">
        <v>0.36199999999999999</v>
      </c>
      <c r="G2390" s="7">
        <v>0.60399999999999998</v>
      </c>
      <c r="H2390" s="7">
        <v>3.4000000000000002E-2</v>
      </c>
      <c r="I2390" s="7">
        <v>7447396</v>
      </c>
      <c r="J2390" s="7">
        <v>0.26500000000000001</v>
      </c>
    </row>
    <row r="2391" spans="1:10" ht="15.75" customHeight="1" x14ac:dyDescent="0.35">
      <c r="A2391" s="7" t="s">
        <v>2656</v>
      </c>
      <c r="B2391" s="7">
        <v>3.3000000000000002E-2</v>
      </c>
      <c r="C2391" s="7">
        <v>4.4999999999999998E-2</v>
      </c>
      <c r="D2391" s="7">
        <v>70</v>
      </c>
      <c r="E2391" s="7">
        <v>64</v>
      </c>
      <c r="F2391" s="7">
        <v>0.35899999999999999</v>
      </c>
      <c r="G2391" s="7">
        <v>0.60799999999999998</v>
      </c>
      <c r="H2391" s="7">
        <v>3.3000000000000002E-2</v>
      </c>
      <c r="I2391" s="7">
        <v>7627326</v>
      </c>
      <c r="J2391" s="7">
        <v>0.26500000000000001</v>
      </c>
    </row>
    <row r="2392" spans="1:10" ht="15.75" customHeight="1" x14ac:dyDescent="0.35">
      <c r="A2392" s="7" t="s">
        <v>2657</v>
      </c>
      <c r="B2392" s="7">
        <v>3.3000000000000002E-2</v>
      </c>
      <c r="C2392" s="7">
        <v>4.2999999999999997E-2</v>
      </c>
      <c r="D2392" s="7">
        <v>71</v>
      </c>
      <c r="E2392" s="7">
        <v>64</v>
      </c>
      <c r="F2392" s="7">
        <v>0.35799999999999998</v>
      </c>
      <c r="G2392" s="7">
        <v>0.61</v>
      </c>
      <c r="H2392" s="7">
        <v>3.2000000000000001E-2</v>
      </c>
      <c r="I2392" s="7">
        <v>7814850</v>
      </c>
      <c r="J2392" s="7">
        <v>0.26500000000000001</v>
      </c>
    </row>
    <row r="2393" spans="1:10" ht="15.75" customHeight="1" x14ac:dyDescent="0.35">
      <c r="A2393" s="7" t="s">
        <v>2658</v>
      </c>
      <c r="B2393" s="7">
        <v>3.3000000000000002E-2</v>
      </c>
      <c r="C2393" s="7">
        <v>4.2000000000000003E-2</v>
      </c>
      <c r="D2393" s="7">
        <v>71</v>
      </c>
      <c r="E2393" s="7">
        <v>64</v>
      </c>
      <c r="F2393" s="7">
        <v>0.35799999999999998</v>
      </c>
      <c r="G2393" s="7">
        <v>0.61</v>
      </c>
      <c r="H2393" s="7">
        <v>3.2000000000000001E-2</v>
      </c>
      <c r="I2393" s="7">
        <v>8008990</v>
      </c>
      <c r="J2393" s="7">
        <v>0.26600000000000001</v>
      </c>
    </row>
    <row r="2394" spans="1:10" ht="15.75" customHeight="1" x14ac:dyDescent="0.35">
      <c r="A2394" s="7" t="s">
        <v>2659</v>
      </c>
      <c r="B2394" s="7">
        <v>4.2000000000000003E-2</v>
      </c>
      <c r="C2394" s="7">
        <v>0.08</v>
      </c>
      <c r="D2394" s="7">
        <v>51</v>
      </c>
      <c r="E2394" s="7">
        <v>49</v>
      </c>
      <c r="F2394" s="7">
        <v>0.44800000000000001</v>
      </c>
      <c r="G2394" s="7">
        <v>0.52300000000000002</v>
      </c>
      <c r="H2394" s="7">
        <v>2.9000000000000001E-2</v>
      </c>
      <c r="I2394" s="7">
        <v>34020512</v>
      </c>
      <c r="J2394" s="7">
        <v>0.223</v>
      </c>
    </row>
    <row r="2395" spans="1:10" ht="15.75" customHeight="1" x14ac:dyDescent="0.35">
      <c r="A2395" s="7" t="s">
        <v>2661</v>
      </c>
      <c r="B2395" s="7">
        <v>4.2000000000000003E-2</v>
      </c>
      <c r="C2395" s="7">
        <v>7.5999999999999998E-2</v>
      </c>
      <c r="D2395" s="7">
        <v>51</v>
      </c>
      <c r="E2395" s="7">
        <v>50</v>
      </c>
      <c r="F2395" s="7">
        <v>0.44700000000000001</v>
      </c>
      <c r="G2395" s="7">
        <v>0.52400000000000002</v>
      </c>
      <c r="H2395" s="7">
        <v>2.9000000000000001E-2</v>
      </c>
      <c r="I2395" s="7">
        <v>34895398</v>
      </c>
      <c r="J2395" s="7">
        <v>0.22700000000000001</v>
      </c>
    </row>
    <row r="2396" spans="1:10" ht="15.75" customHeight="1" x14ac:dyDescent="0.35">
      <c r="A2396" s="7" t="s">
        <v>2662</v>
      </c>
      <c r="B2396" s="7">
        <v>4.2000000000000003E-2</v>
      </c>
      <c r="C2396" s="7">
        <v>7.0999999999999994E-2</v>
      </c>
      <c r="D2396" s="7">
        <v>52</v>
      </c>
      <c r="E2396" s="7">
        <v>51</v>
      </c>
      <c r="F2396" s="7">
        <v>0.44700000000000001</v>
      </c>
      <c r="G2396" s="7">
        <v>0.52400000000000002</v>
      </c>
      <c r="H2396" s="7">
        <v>2.9000000000000001E-2</v>
      </c>
      <c r="I2396" s="7">
        <v>35806497</v>
      </c>
      <c r="J2396" s="7">
        <v>0.23</v>
      </c>
    </row>
    <row r="2397" spans="1:10" ht="15.75" customHeight="1" x14ac:dyDescent="0.35">
      <c r="A2397" s="7" t="s">
        <v>2663</v>
      </c>
      <c r="B2397" s="7">
        <v>4.2000000000000003E-2</v>
      </c>
      <c r="C2397" s="7">
        <v>6.6000000000000003E-2</v>
      </c>
      <c r="D2397" s="7">
        <v>53</v>
      </c>
      <c r="E2397" s="7">
        <v>51</v>
      </c>
      <c r="F2397" s="7">
        <v>0.44600000000000001</v>
      </c>
      <c r="G2397" s="7">
        <v>0.52400000000000002</v>
      </c>
      <c r="H2397" s="7">
        <v>0.03</v>
      </c>
      <c r="I2397" s="7">
        <v>36760831</v>
      </c>
      <c r="J2397" s="7">
        <v>0.23599999999999999</v>
      </c>
    </row>
    <row r="2398" spans="1:10" ht="15.75" customHeight="1" x14ac:dyDescent="0.35">
      <c r="A2398" s="7" t="s">
        <v>2664</v>
      </c>
      <c r="B2398" s="7">
        <v>4.2000000000000003E-2</v>
      </c>
      <c r="C2398" s="7">
        <v>6.0999999999999999E-2</v>
      </c>
      <c r="D2398" s="7">
        <v>53</v>
      </c>
      <c r="E2398" s="7">
        <v>52</v>
      </c>
      <c r="F2398" s="7">
        <v>0.44600000000000001</v>
      </c>
      <c r="G2398" s="7">
        <v>0.52400000000000002</v>
      </c>
      <c r="H2398" s="7">
        <v>0.03</v>
      </c>
      <c r="I2398" s="7">
        <v>37765139</v>
      </c>
      <c r="J2398" s="7">
        <v>0.24199999999999999</v>
      </c>
    </row>
    <row r="2399" spans="1:10" ht="15.75" customHeight="1" x14ac:dyDescent="0.35">
      <c r="A2399" s="7" t="s">
        <v>2665</v>
      </c>
      <c r="B2399" s="7">
        <v>4.2000000000000003E-2</v>
      </c>
      <c r="C2399" s="7">
        <v>5.7000000000000002E-2</v>
      </c>
      <c r="D2399" s="7">
        <v>54</v>
      </c>
      <c r="E2399" s="7">
        <v>53</v>
      </c>
      <c r="F2399" s="7">
        <v>0.44600000000000001</v>
      </c>
      <c r="G2399" s="7">
        <v>0.52400000000000002</v>
      </c>
      <c r="H2399" s="7">
        <v>0.03</v>
      </c>
      <c r="I2399" s="7">
        <v>38824384</v>
      </c>
      <c r="J2399" s="7">
        <v>0.248</v>
      </c>
    </row>
    <row r="2400" spans="1:10" ht="15.75" customHeight="1" x14ac:dyDescent="0.35">
      <c r="A2400" s="7" t="s">
        <v>2666</v>
      </c>
      <c r="B2400" s="7">
        <v>4.2000000000000003E-2</v>
      </c>
      <c r="C2400" s="7">
        <v>5.3999999999999999E-2</v>
      </c>
      <c r="D2400" s="7">
        <v>56</v>
      </c>
      <c r="E2400" s="7">
        <v>54</v>
      </c>
      <c r="F2400" s="7">
        <v>0.44700000000000001</v>
      </c>
      <c r="G2400" s="7">
        <v>0.52300000000000002</v>
      </c>
      <c r="H2400" s="7">
        <v>0.03</v>
      </c>
      <c r="I2400" s="7">
        <v>39942347</v>
      </c>
      <c r="J2400" s="7">
        <v>0.255</v>
      </c>
    </row>
    <row r="2401" spans="1:10" ht="15.75" customHeight="1" x14ac:dyDescent="0.35">
      <c r="A2401" s="7" t="s">
        <v>2667</v>
      </c>
      <c r="B2401" s="7">
        <v>4.2000000000000003E-2</v>
      </c>
      <c r="C2401" s="7">
        <v>0.05</v>
      </c>
      <c r="D2401" s="7">
        <v>57</v>
      </c>
      <c r="E2401" s="7">
        <v>55</v>
      </c>
      <c r="F2401" s="7">
        <v>0.44700000000000001</v>
      </c>
      <c r="G2401" s="7">
        <v>0.52200000000000002</v>
      </c>
      <c r="H2401" s="7">
        <v>0.03</v>
      </c>
      <c r="I2401" s="7">
        <v>41119693</v>
      </c>
      <c r="J2401" s="7">
        <v>0.26100000000000001</v>
      </c>
    </row>
    <row r="2402" spans="1:10" ht="15.75" customHeight="1" x14ac:dyDescent="0.35">
      <c r="A2402" s="7" t="s">
        <v>2668</v>
      </c>
      <c r="B2402" s="7">
        <v>4.1000000000000002E-2</v>
      </c>
      <c r="C2402" s="7">
        <v>4.7E-2</v>
      </c>
      <c r="D2402" s="7">
        <v>58</v>
      </c>
      <c r="E2402" s="7">
        <v>56</v>
      </c>
      <c r="F2402" s="7">
        <v>0.44800000000000001</v>
      </c>
      <c r="G2402" s="7">
        <v>0.52200000000000002</v>
      </c>
      <c r="H2402" s="7">
        <v>3.1E-2</v>
      </c>
      <c r="I2402" s="7">
        <v>42353790</v>
      </c>
      <c r="J2402" s="7">
        <v>0.26800000000000002</v>
      </c>
    </row>
    <row r="2403" spans="1:10" ht="15.75" customHeight="1" x14ac:dyDescent="0.35">
      <c r="A2403" s="7" t="s">
        <v>2669</v>
      </c>
      <c r="B2403" s="7">
        <v>4.1000000000000002E-2</v>
      </c>
      <c r="C2403" s="7">
        <v>4.3999999999999997E-2</v>
      </c>
      <c r="D2403" s="7">
        <v>59</v>
      </c>
      <c r="E2403" s="7">
        <v>57</v>
      </c>
      <c r="F2403" s="7">
        <v>0.44800000000000001</v>
      </c>
      <c r="G2403" s="7">
        <v>0.52100000000000002</v>
      </c>
      <c r="H2403" s="7">
        <v>3.1E-2</v>
      </c>
      <c r="I2403" s="7">
        <v>43639752</v>
      </c>
      <c r="J2403" s="7">
        <v>0.27400000000000002</v>
      </c>
    </row>
    <row r="2404" spans="1:10" ht="15.75" customHeight="1" x14ac:dyDescent="0.35">
      <c r="A2404" s="7" t="s">
        <v>2670</v>
      </c>
      <c r="B2404" s="7">
        <v>4.1000000000000002E-2</v>
      </c>
      <c r="C2404" s="7">
        <v>4.1000000000000002E-2</v>
      </c>
      <c r="D2404" s="7">
        <v>60</v>
      </c>
      <c r="E2404" s="7">
        <v>58</v>
      </c>
      <c r="F2404" s="7">
        <v>0.44800000000000001</v>
      </c>
      <c r="G2404" s="7">
        <v>0.52</v>
      </c>
      <c r="H2404" s="7">
        <v>3.1E-2</v>
      </c>
      <c r="I2404" s="7">
        <v>44973330</v>
      </c>
      <c r="J2404" s="7">
        <v>0.28100000000000003</v>
      </c>
    </row>
    <row r="2405" spans="1:10" ht="15.75" customHeight="1" x14ac:dyDescent="0.35">
      <c r="A2405" s="7" t="s">
        <v>2671</v>
      </c>
      <c r="B2405" s="7">
        <v>0.04</v>
      </c>
      <c r="C2405" s="7">
        <v>3.9E-2</v>
      </c>
      <c r="D2405" s="7">
        <v>61</v>
      </c>
      <c r="E2405" s="7">
        <v>59</v>
      </c>
      <c r="F2405" s="7">
        <v>0.44900000000000001</v>
      </c>
      <c r="G2405" s="7">
        <v>0.52</v>
      </c>
      <c r="H2405" s="7">
        <v>3.1E-2</v>
      </c>
      <c r="I2405" s="7">
        <v>46354607</v>
      </c>
      <c r="J2405" s="7">
        <v>0.28799999999999998</v>
      </c>
    </row>
    <row r="2406" spans="1:10" ht="15.75" customHeight="1" x14ac:dyDescent="0.35">
      <c r="A2406" s="7" t="s">
        <v>2672</v>
      </c>
      <c r="B2406" s="7">
        <v>0.04</v>
      </c>
      <c r="C2406" s="7">
        <v>3.7999999999999999E-2</v>
      </c>
      <c r="D2406" s="7">
        <v>62</v>
      </c>
      <c r="E2406" s="7">
        <v>60</v>
      </c>
      <c r="F2406" s="7">
        <v>0.44900000000000001</v>
      </c>
      <c r="G2406" s="7">
        <v>0.52</v>
      </c>
      <c r="H2406" s="7">
        <v>3.2000000000000001E-2</v>
      </c>
      <c r="I2406" s="7">
        <v>47783107</v>
      </c>
      <c r="J2406" s="7">
        <v>0.29499999999999998</v>
      </c>
    </row>
    <row r="2407" spans="1:10" ht="15.75" customHeight="1" x14ac:dyDescent="0.35">
      <c r="A2407" s="7" t="s">
        <v>2673</v>
      </c>
      <c r="B2407" s="7">
        <v>1.4999999999999999E-2</v>
      </c>
      <c r="C2407" s="7">
        <v>1.9E-2</v>
      </c>
      <c r="D2407" s="7">
        <v>75</v>
      </c>
      <c r="E2407" s="7">
        <v>67</v>
      </c>
      <c r="F2407" s="7">
        <v>0.24199999999999999</v>
      </c>
      <c r="G2407" s="7">
        <v>0.69299999999999995</v>
      </c>
      <c r="H2407" s="7">
        <v>6.6000000000000003E-2</v>
      </c>
      <c r="I2407" s="7">
        <v>62343379</v>
      </c>
      <c r="J2407" s="7">
        <v>0.314</v>
      </c>
    </row>
    <row r="2408" spans="1:10" ht="15.75" customHeight="1" x14ac:dyDescent="0.35">
      <c r="A2408" s="7" t="s">
        <v>2675</v>
      </c>
      <c r="B2408" s="7">
        <v>1.4E-2</v>
      </c>
      <c r="C2408" s="7">
        <v>1.7999999999999999E-2</v>
      </c>
      <c r="D2408" s="7">
        <v>75</v>
      </c>
      <c r="E2408" s="7">
        <v>67</v>
      </c>
      <c r="F2408" s="7">
        <v>0.23799999999999999</v>
      </c>
      <c r="G2408" s="7">
        <v>0.69399999999999995</v>
      </c>
      <c r="H2408" s="7">
        <v>6.8000000000000005E-2</v>
      </c>
      <c r="I2408" s="7">
        <v>63069070</v>
      </c>
      <c r="J2408" s="7">
        <v>0.32600000000000001</v>
      </c>
    </row>
    <row r="2409" spans="1:10" ht="15.75" customHeight="1" x14ac:dyDescent="0.35">
      <c r="A2409" s="7" t="s">
        <v>2676</v>
      </c>
      <c r="B2409" s="7">
        <v>1.4E-2</v>
      </c>
      <c r="C2409" s="7">
        <v>1.7999999999999999E-2</v>
      </c>
      <c r="D2409" s="7">
        <v>75</v>
      </c>
      <c r="E2409" s="7">
        <v>68</v>
      </c>
      <c r="F2409" s="7">
        <v>0.23400000000000001</v>
      </c>
      <c r="G2409" s="7">
        <v>0.69599999999999995</v>
      </c>
      <c r="H2409" s="7">
        <v>7.0000000000000007E-2</v>
      </c>
      <c r="I2409" s="7">
        <v>63797841</v>
      </c>
      <c r="J2409" s="7">
        <v>0.33800000000000002</v>
      </c>
    </row>
    <row r="2410" spans="1:10" ht="15.75" customHeight="1" x14ac:dyDescent="0.35">
      <c r="A2410" s="7" t="s">
        <v>2677</v>
      </c>
      <c r="B2410" s="7">
        <v>1.2999999999999999E-2</v>
      </c>
      <c r="C2410" s="7">
        <v>1.7000000000000001E-2</v>
      </c>
      <c r="D2410" s="7">
        <v>75</v>
      </c>
      <c r="E2410" s="7">
        <v>68</v>
      </c>
      <c r="F2410" s="7">
        <v>0.23100000000000001</v>
      </c>
      <c r="G2410" s="7">
        <v>0.69599999999999995</v>
      </c>
      <c r="H2410" s="7">
        <v>7.2999999999999995E-2</v>
      </c>
      <c r="I2410" s="7">
        <v>64488338</v>
      </c>
      <c r="J2410" s="7">
        <v>0.35</v>
      </c>
    </row>
    <row r="2411" spans="1:10" ht="15.75" customHeight="1" x14ac:dyDescent="0.35">
      <c r="A2411" s="7" t="s">
        <v>2678</v>
      </c>
      <c r="B2411" s="7">
        <v>1.2999999999999999E-2</v>
      </c>
      <c r="C2411" s="7">
        <v>1.6E-2</v>
      </c>
      <c r="D2411" s="7">
        <v>76</v>
      </c>
      <c r="E2411" s="7">
        <v>69</v>
      </c>
      <c r="F2411" s="7">
        <v>0.22800000000000001</v>
      </c>
      <c r="G2411" s="7">
        <v>0.69699999999999995</v>
      </c>
      <c r="H2411" s="7">
        <v>7.4999999999999997E-2</v>
      </c>
      <c r="I2411" s="7">
        <v>65087400</v>
      </c>
      <c r="J2411" s="7">
        <v>0.36299999999999999</v>
      </c>
    </row>
    <row r="2412" spans="1:10" ht="15.75" customHeight="1" x14ac:dyDescent="0.35">
      <c r="A2412" s="7" t="s">
        <v>2679</v>
      </c>
      <c r="B2412" s="7">
        <v>1.2999999999999999E-2</v>
      </c>
      <c r="C2412" s="7">
        <v>1.4999999999999999E-2</v>
      </c>
      <c r="D2412" s="7">
        <v>76</v>
      </c>
      <c r="E2412" s="7">
        <v>69</v>
      </c>
      <c r="F2412" s="7">
        <v>0.223</v>
      </c>
      <c r="G2412" s="7">
        <v>0.7</v>
      </c>
      <c r="H2412" s="7">
        <v>7.6999999999999999E-2</v>
      </c>
      <c r="I2412" s="7">
        <v>65559487</v>
      </c>
      <c r="J2412" s="7">
        <v>0.375</v>
      </c>
    </row>
    <row r="2413" spans="1:10" ht="15.75" customHeight="1" x14ac:dyDescent="0.35">
      <c r="A2413" s="7" t="s">
        <v>2680</v>
      </c>
      <c r="B2413" s="7">
        <v>1.2E-2</v>
      </c>
      <c r="C2413" s="7">
        <v>1.4999999999999999E-2</v>
      </c>
      <c r="D2413" s="7">
        <v>76</v>
      </c>
      <c r="E2413" s="7">
        <v>69</v>
      </c>
      <c r="F2413" s="7">
        <v>0.218</v>
      </c>
      <c r="G2413" s="7">
        <v>0.70299999999999996</v>
      </c>
      <c r="H2413" s="7">
        <v>7.9000000000000001E-2</v>
      </c>
      <c r="I2413" s="7">
        <v>65883961</v>
      </c>
      <c r="J2413" s="7">
        <v>0.38800000000000001</v>
      </c>
    </row>
    <row r="2414" spans="1:10" ht="15.75" customHeight="1" x14ac:dyDescent="0.35">
      <c r="A2414" s="7" t="s">
        <v>2681</v>
      </c>
      <c r="B2414" s="7">
        <v>1.2E-2</v>
      </c>
      <c r="C2414" s="7">
        <v>1.4E-2</v>
      </c>
      <c r="D2414" s="7">
        <v>76</v>
      </c>
      <c r="E2414" s="7">
        <v>70</v>
      </c>
      <c r="F2414" s="7">
        <v>0.21199999999999999</v>
      </c>
      <c r="G2414" s="7">
        <v>0.70699999999999996</v>
      </c>
      <c r="H2414" s="7">
        <v>8.2000000000000003E-2</v>
      </c>
      <c r="I2414" s="7">
        <v>66076927</v>
      </c>
      <c r="J2414" s="7">
        <v>0.40100000000000002</v>
      </c>
    </row>
    <row r="2415" spans="1:10" ht="15.75" customHeight="1" x14ac:dyDescent="0.35">
      <c r="A2415" s="7" t="s">
        <v>2682</v>
      </c>
      <c r="B2415" s="7">
        <v>1.2E-2</v>
      </c>
      <c r="C2415" s="7">
        <v>1.2999999999999999E-2</v>
      </c>
      <c r="D2415" s="7">
        <v>77</v>
      </c>
      <c r="E2415" s="7">
        <v>70</v>
      </c>
      <c r="F2415" s="7">
        <v>0.20499999999999999</v>
      </c>
      <c r="G2415" s="7">
        <v>0.71099999999999997</v>
      </c>
      <c r="H2415" s="7">
        <v>8.4000000000000005E-2</v>
      </c>
      <c r="I2415" s="7">
        <v>66185340</v>
      </c>
      <c r="J2415" s="7">
        <v>0.41399999999999998</v>
      </c>
    </row>
    <row r="2416" spans="1:10" ht="15.75" customHeight="1" x14ac:dyDescent="0.35">
      <c r="A2416" s="7" t="s">
        <v>2683</v>
      </c>
      <c r="B2416" s="7">
        <v>1.0999999999999999E-2</v>
      </c>
      <c r="C2416" s="7">
        <v>1.2999999999999999E-2</v>
      </c>
      <c r="D2416" s="7">
        <v>77</v>
      </c>
      <c r="E2416" s="7">
        <v>70</v>
      </c>
      <c r="F2416" s="7">
        <v>0.19900000000000001</v>
      </c>
      <c r="G2416" s="7">
        <v>0.71499999999999997</v>
      </c>
      <c r="H2416" s="7">
        <v>8.5999999999999993E-2</v>
      </c>
      <c r="I2416" s="7">
        <v>66277335</v>
      </c>
      <c r="J2416" s="7">
        <v>0.42699999999999999</v>
      </c>
    </row>
    <row r="2417" spans="1:10" ht="15.75" customHeight="1" x14ac:dyDescent="0.35">
      <c r="A2417" s="7" t="s">
        <v>2684</v>
      </c>
      <c r="B2417" s="7">
        <v>1.0999999999999999E-2</v>
      </c>
      <c r="C2417" s="7">
        <v>1.2999999999999999E-2</v>
      </c>
      <c r="D2417" s="7">
        <v>77</v>
      </c>
      <c r="E2417" s="7">
        <v>71</v>
      </c>
      <c r="F2417" s="7">
        <v>0.193</v>
      </c>
      <c r="G2417" s="7">
        <v>0.71799999999999997</v>
      </c>
      <c r="H2417" s="7">
        <v>8.8999999999999996E-2</v>
      </c>
      <c r="I2417" s="7">
        <v>66402316</v>
      </c>
      <c r="J2417" s="7">
        <v>0.441</v>
      </c>
    </row>
    <row r="2418" spans="1:10" ht="15.75" customHeight="1" x14ac:dyDescent="0.35">
      <c r="A2418" s="7" t="s">
        <v>2685</v>
      </c>
      <c r="B2418" s="7">
        <v>1.0999999999999999E-2</v>
      </c>
      <c r="C2418" s="7">
        <v>1.2E-2</v>
      </c>
      <c r="D2418" s="7">
        <v>77</v>
      </c>
      <c r="E2418" s="7">
        <v>71</v>
      </c>
      <c r="F2418" s="7">
        <v>0.189</v>
      </c>
      <c r="G2418" s="7">
        <v>0.72</v>
      </c>
      <c r="H2418" s="7">
        <v>9.0999999999999998E-2</v>
      </c>
      <c r="I2418" s="7">
        <v>66576332</v>
      </c>
      <c r="J2418" s="7">
        <v>0.45400000000000001</v>
      </c>
    </row>
    <row r="2419" spans="1:10" ht="15.75" customHeight="1" x14ac:dyDescent="0.35">
      <c r="A2419" s="7" t="s">
        <v>2686</v>
      </c>
      <c r="B2419" s="7">
        <v>0.01</v>
      </c>
      <c r="C2419" s="7">
        <v>1.2E-2</v>
      </c>
      <c r="D2419" s="7">
        <v>78</v>
      </c>
      <c r="E2419" s="7">
        <v>71</v>
      </c>
      <c r="F2419" s="7">
        <v>0.185</v>
      </c>
      <c r="G2419" s="7">
        <v>0.72099999999999997</v>
      </c>
      <c r="H2419" s="7">
        <v>9.4E-2</v>
      </c>
      <c r="I2419" s="7">
        <v>66785001</v>
      </c>
      <c r="J2419" s="7">
        <v>0.46700000000000003</v>
      </c>
    </row>
    <row r="2420" spans="1:10" ht="15.75" customHeight="1" x14ac:dyDescent="0.35">
      <c r="A2420" s="7" t="s">
        <v>2687</v>
      </c>
      <c r="B2420" s="7">
        <v>4.2999999999999997E-2</v>
      </c>
      <c r="C2420" s="7">
        <v>8.4000000000000005E-2</v>
      </c>
      <c r="D2420" s="7">
        <v>61</v>
      </c>
      <c r="E2420" s="7">
        <v>58</v>
      </c>
      <c r="F2420" s="7">
        <v>0.498</v>
      </c>
      <c r="G2420" s="7">
        <v>0.47899999999999998</v>
      </c>
      <c r="H2420" s="7">
        <v>2.4E-2</v>
      </c>
      <c r="I2420" s="7">
        <v>853585</v>
      </c>
      <c r="J2420" s="7">
        <v>0.24299999999999999</v>
      </c>
    </row>
    <row r="2421" spans="1:10" ht="15.75" customHeight="1" x14ac:dyDescent="0.35">
      <c r="A2421" s="7" t="s">
        <v>2689</v>
      </c>
      <c r="B2421" s="7">
        <v>4.1000000000000002E-2</v>
      </c>
      <c r="C2421" s="7">
        <v>0.08</v>
      </c>
      <c r="D2421" s="7">
        <v>62</v>
      </c>
      <c r="E2421" s="7">
        <v>59</v>
      </c>
      <c r="F2421" s="7">
        <v>0.5</v>
      </c>
      <c r="G2421" s="7">
        <v>0.47499999999999998</v>
      </c>
      <c r="H2421" s="7">
        <v>2.4E-2</v>
      </c>
      <c r="I2421" s="7">
        <v>871353</v>
      </c>
      <c r="J2421" s="7">
        <v>0.246</v>
      </c>
    </row>
    <row r="2422" spans="1:10" ht="15.75" customHeight="1" x14ac:dyDescent="0.35">
      <c r="A2422" s="7" t="s">
        <v>2690</v>
      </c>
      <c r="B2422" s="7">
        <v>0.04</v>
      </c>
      <c r="C2422" s="7">
        <v>7.5999999999999998E-2</v>
      </c>
      <c r="D2422" s="7">
        <v>63</v>
      </c>
      <c r="E2422" s="7">
        <v>60</v>
      </c>
      <c r="F2422" s="7">
        <v>0.497</v>
      </c>
      <c r="G2422" s="7">
        <v>0.47799999999999998</v>
      </c>
      <c r="H2422" s="7">
        <v>2.5000000000000001E-2</v>
      </c>
      <c r="I2422" s="7">
        <v>899367</v>
      </c>
      <c r="J2422" s="7">
        <v>0.25</v>
      </c>
    </row>
    <row r="2423" spans="1:10" ht="15.75" customHeight="1" x14ac:dyDescent="0.35">
      <c r="A2423" s="7" t="s">
        <v>2691</v>
      </c>
      <c r="B2423" s="7">
        <v>3.9E-2</v>
      </c>
      <c r="C2423" s="7">
        <v>7.1999999999999995E-2</v>
      </c>
      <c r="D2423" s="7">
        <v>63</v>
      </c>
      <c r="E2423" s="7">
        <v>60</v>
      </c>
      <c r="F2423" s="7">
        <v>0.49099999999999999</v>
      </c>
      <c r="G2423" s="7">
        <v>0.48299999999999998</v>
      </c>
      <c r="H2423" s="7">
        <v>2.5999999999999999E-2</v>
      </c>
      <c r="I2423" s="7">
        <v>933369</v>
      </c>
      <c r="J2423" s="7">
        <v>0.253</v>
      </c>
    </row>
    <row r="2424" spans="1:10" ht="15.75" customHeight="1" x14ac:dyDescent="0.35">
      <c r="A2424" s="7" t="s">
        <v>2692</v>
      </c>
      <c r="B2424" s="7">
        <v>3.7999999999999999E-2</v>
      </c>
      <c r="C2424" s="7">
        <v>6.9000000000000006E-2</v>
      </c>
      <c r="D2424" s="7">
        <v>64</v>
      </c>
      <c r="E2424" s="7">
        <v>61</v>
      </c>
      <c r="F2424" s="7">
        <v>0.48399999999999999</v>
      </c>
      <c r="G2424" s="7">
        <v>0.48899999999999999</v>
      </c>
      <c r="H2424" s="7">
        <v>2.7E-2</v>
      </c>
      <c r="I2424" s="7">
        <v>966987</v>
      </c>
      <c r="J2424" s="7">
        <v>0.25700000000000001</v>
      </c>
    </row>
    <row r="2425" spans="1:10" ht="15.75" customHeight="1" x14ac:dyDescent="0.35">
      <c r="A2425" s="7" t="s">
        <v>2693</v>
      </c>
      <c r="B2425" s="7">
        <v>3.7999999999999999E-2</v>
      </c>
      <c r="C2425" s="7">
        <v>6.5000000000000002E-2</v>
      </c>
      <c r="D2425" s="7">
        <v>65</v>
      </c>
      <c r="E2425" s="7">
        <v>62</v>
      </c>
      <c r="F2425" s="7">
        <v>0.48</v>
      </c>
      <c r="G2425" s="7">
        <v>0.49299999999999999</v>
      </c>
      <c r="H2425" s="7">
        <v>2.7E-2</v>
      </c>
      <c r="I2425" s="7">
        <v>982889</v>
      </c>
      <c r="J2425" s="7">
        <v>0.26300000000000001</v>
      </c>
    </row>
    <row r="2426" spans="1:10" ht="15.75" customHeight="1" x14ac:dyDescent="0.35">
      <c r="A2426" s="7" t="s">
        <v>2694</v>
      </c>
      <c r="B2426" s="7">
        <v>3.7999999999999999E-2</v>
      </c>
      <c r="C2426" s="7">
        <v>6.2E-2</v>
      </c>
      <c r="D2426" s="7">
        <v>65</v>
      </c>
      <c r="E2426" s="7">
        <v>62</v>
      </c>
      <c r="F2426" s="7">
        <v>0.47799999999999998</v>
      </c>
      <c r="G2426" s="7">
        <v>0.49399999999999999</v>
      </c>
      <c r="H2426" s="7">
        <v>2.8000000000000001E-2</v>
      </c>
      <c r="I2426" s="7">
        <v>999053</v>
      </c>
      <c r="J2426" s="7">
        <v>0.26900000000000002</v>
      </c>
    </row>
    <row r="2427" spans="1:10" ht="15.75" customHeight="1" x14ac:dyDescent="0.35">
      <c r="A2427" s="7" t="s">
        <v>2695</v>
      </c>
      <c r="B2427" s="7">
        <v>3.6999999999999998E-2</v>
      </c>
      <c r="C2427" s="7">
        <v>5.8999999999999997E-2</v>
      </c>
      <c r="D2427" s="7">
        <v>66</v>
      </c>
      <c r="E2427" s="7">
        <v>63</v>
      </c>
      <c r="F2427" s="7">
        <v>0.47699999999999998</v>
      </c>
      <c r="G2427" s="7">
        <v>0.49399999999999999</v>
      </c>
      <c r="H2427" s="7">
        <v>2.9000000000000001E-2</v>
      </c>
      <c r="I2427" s="7">
        <v>1015482</v>
      </c>
      <c r="J2427" s="7">
        <v>0.27600000000000002</v>
      </c>
    </row>
    <row r="2428" spans="1:10" ht="15.75" customHeight="1" x14ac:dyDescent="0.35">
      <c r="A2428" s="7" t="s">
        <v>2696</v>
      </c>
      <c r="B2428" s="7">
        <v>3.6999999999999998E-2</v>
      </c>
      <c r="C2428" s="7">
        <v>5.6000000000000001E-2</v>
      </c>
      <c r="D2428" s="7">
        <v>66</v>
      </c>
      <c r="E2428" s="7">
        <v>63</v>
      </c>
      <c r="F2428" s="7">
        <v>0.47699999999999998</v>
      </c>
      <c r="G2428" s="7">
        <v>0.49399999999999999</v>
      </c>
      <c r="H2428" s="7">
        <v>0.03</v>
      </c>
      <c r="I2428" s="7">
        <v>1032182</v>
      </c>
      <c r="J2428" s="7">
        <v>0.28199999999999997</v>
      </c>
    </row>
    <row r="2429" spans="1:10" ht="15.75" customHeight="1" x14ac:dyDescent="0.35">
      <c r="A2429" s="7" t="s">
        <v>2697</v>
      </c>
      <c r="B2429" s="7">
        <v>3.6999999999999998E-2</v>
      </c>
      <c r="C2429" s="7">
        <v>5.3999999999999999E-2</v>
      </c>
      <c r="D2429" s="7">
        <v>67</v>
      </c>
      <c r="E2429" s="7">
        <v>64</v>
      </c>
      <c r="F2429" s="7">
        <v>0.47599999999999998</v>
      </c>
      <c r="G2429" s="7">
        <v>0.49399999999999999</v>
      </c>
      <c r="H2429" s="7">
        <v>0.03</v>
      </c>
      <c r="I2429" s="7">
        <v>1049156</v>
      </c>
      <c r="J2429" s="7">
        <v>0.28899999999999998</v>
      </c>
    </row>
    <row r="2430" spans="1:10" ht="15.75" customHeight="1" x14ac:dyDescent="0.35">
      <c r="A2430" s="7" t="s">
        <v>2698</v>
      </c>
      <c r="B2430" s="7">
        <v>3.5999999999999997E-2</v>
      </c>
      <c r="C2430" s="7">
        <v>5.1999999999999998E-2</v>
      </c>
      <c r="D2430" s="7">
        <v>68</v>
      </c>
      <c r="E2430" s="7">
        <v>64</v>
      </c>
      <c r="F2430" s="7">
        <v>0.47299999999999998</v>
      </c>
      <c r="G2430" s="7">
        <v>0.496</v>
      </c>
      <c r="H2430" s="7">
        <v>3.1E-2</v>
      </c>
      <c r="I2430" s="7">
        <v>1066409</v>
      </c>
      <c r="J2430" s="7">
        <v>0.29499999999999998</v>
      </c>
    </row>
    <row r="2431" spans="1:10" ht="15.75" customHeight="1" x14ac:dyDescent="0.35">
      <c r="A2431" s="7" t="s">
        <v>2699</v>
      </c>
      <c r="B2431" s="7">
        <v>3.5999999999999997E-2</v>
      </c>
      <c r="C2431" s="7">
        <v>0.05</v>
      </c>
      <c r="D2431" s="7">
        <v>68</v>
      </c>
      <c r="E2431" s="7">
        <v>65</v>
      </c>
      <c r="F2431" s="7">
        <v>0.46899999999999997</v>
      </c>
      <c r="G2431" s="7">
        <v>0.5</v>
      </c>
      <c r="H2431" s="7">
        <v>3.2000000000000001E-2</v>
      </c>
      <c r="I2431" s="7">
        <v>1120392</v>
      </c>
      <c r="J2431" s="7">
        <v>0.30199999999999999</v>
      </c>
    </row>
    <row r="2432" spans="1:10" ht="15.75" customHeight="1" x14ac:dyDescent="0.35">
      <c r="A2432" s="7" t="s">
        <v>2700</v>
      </c>
      <c r="B2432" s="7">
        <v>3.5999999999999997E-2</v>
      </c>
      <c r="C2432" s="7">
        <v>4.8000000000000001E-2</v>
      </c>
      <c r="D2432" s="7">
        <v>69</v>
      </c>
      <c r="E2432" s="7">
        <v>66</v>
      </c>
      <c r="F2432" s="7">
        <v>0.46300000000000002</v>
      </c>
      <c r="G2432" s="7">
        <v>0.505</v>
      </c>
      <c r="H2432" s="7">
        <v>3.2000000000000001E-2</v>
      </c>
      <c r="I2432" s="7">
        <v>1148958</v>
      </c>
      <c r="J2432" s="7">
        <v>0.308</v>
      </c>
    </row>
    <row r="2433" spans="1:10" ht="15.75" customHeight="1" x14ac:dyDescent="0.35">
      <c r="A2433" s="7" t="s">
        <v>2701</v>
      </c>
      <c r="B2433" s="7">
        <v>3.9E-2</v>
      </c>
      <c r="C2433" s="7">
        <v>7.6999999999999999E-2</v>
      </c>
      <c r="D2433" s="7">
        <v>54</v>
      </c>
      <c r="E2433" s="7">
        <v>53</v>
      </c>
      <c r="F2433" s="7">
        <v>0.442</v>
      </c>
      <c r="G2433" s="7">
        <v>0.52900000000000003</v>
      </c>
      <c r="H2433" s="7">
        <v>2.9000000000000001E-2</v>
      </c>
      <c r="I2433" s="7">
        <v>4864753</v>
      </c>
      <c r="J2433" s="7">
        <v>0.32900000000000001</v>
      </c>
    </row>
    <row r="2434" spans="1:10" ht="15.75" customHeight="1" x14ac:dyDescent="0.35">
      <c r="A2434" s="7" t="s">
        <v>2703</v>
      </c>
      <c r="B2434" s="7">
        <v>3.9E-2</v>
      </c>
      <c r="C2434" s="7">
        <v>7.4999999999999997E-2</v>
      </c>
      <c r="D2434" s="7">
        <v>54</v>
      </c>
      <c r="E2434" s="7">
        <v>53</v>
      </c>
      <c r="F2434" s="7">
        <v>0.439</v>
      </c>
      <c r="G2434" s="7">
        <v>0.53200000000000003</v>
      </c>
      <c r="H2434" s="7">
        <v>2.8000000000000001E-2</v>
      </c>
      <c r="I2434" s="7">
        <v>4992225</v>
      </c>
      <c r="J2434" s="7">
        <v>0.33400000000000002</v>
      </c>
    </row>
    <row r="2435" spans="1:10" ht="15.75" customHeight="1" x14ac:dyDescent="0.35">
      <c r="A2435" s="7" t="s">
        <v>2704</v>
      </c>
      <c r="B2435" s="7">
        <v>3.9E-2</v>
      </c>
      <c r="C2435" s="7">
        <v>7.2999999999999995E-2</v>
      </c>
      <c r="D2435" s="7">
        <v>55</v>
      </c>
      <c r="E2435" s="7">
        <v>53</v>
      </c>
      <c r="F2435" s="7">
        <v>0.436</v>
      </c>
      <c r="G2435" s="7">
        <v>0.53600000000000003</v>
      </c>
      <c r="H2435" s="7">
        <v>2.8000000000000001E-2</v>
      </c>
      <c r="I2435" s="7">
        <v>5123674</v>
      </c>
      <c r="J2435" s="7">
        <v>0.33800000000000002</v>
      </c>
    </row>
    <row r="2436" spans="1:10" ht="15.75" customHeight="1" x14ac:dyDescent="0.35">
      <c r="A2436" s="7" t="s">
        <v>2705</v>
      </c>
      <c r="B2436" s="7">
        <v>3.9E-2</v>
      </c>
      <c r="C2436" s="7">
        <v>7.1999999999999995E-2</v>
      </c>
      <c r="D2436" s="7">
        <v>55</v>
      </c>
      <c r="E2436" s="7">
        <v>53</v>
      </c>
      <c r="F2436" s="7">
        <v>0.433</v>
      </c>
      <c r="G2436" s="7">
        <v>0.53900000000000003</v>
      </c>
      <c r="H2436" s="7">
        <v>2.8000000000000001E-2</v>
      </c>
      <c r="I2436" s="7">
        <v>5258956</v>
      </c>
      <c r="J2436" s="7">
        <v>0.34300000000000003</v>
      </c>
    </row>
    <row r="2437" spans="1:10" ht="15.75" customHeight="1" x14ac:dyDescent="0.35">
      <c r="A2437" s="7" t="s">
        <v>2706</v>
      </c>
      <c r="B2437" s="7">
        <v>3.7999999999999999E-2</v>
      </c>
      <c r="C2437" s="7">
        <v>7.0000000000000007E-2</v>
      </c>
      <c r="D2437" s="7">
        <v>55</v>
      </c>
      <c r="E2437" s="7">
        <v>53</v>
      </c>
      <c r="F2437" s="7">
        <v>0.43099999999999999</v>
      </c>
      <c r="G2437" s="7">
        <v>0.54100000000000004</v>
      </c>
      <c r="H2437" s="7">
        <v>2.8000000000000001E-2</v>
      </c>
      <c r="I2437" s="7">
        <v>5397851</v>
      </c>
      <c r="J2437" s="7">
        <v>0.34699999999999998</v>
      </c>
    </row>
    <row r="2438" spans="1:10" ht="15.75" customHeight="1" x14ac:dyDescent="0.35">
      <c r="A2438" s="7" t="s">
        <v>2707</v>
      </c>
      <c r="B2438" s="7">
        <v>3.7999999999999999E-2</v>
      </c>
      <c r="C2438" s="7">
        <v>6.8000000000000005E-2</v>
      </c>
      <c r="D2438" s="7">
        <v>55</v>
      </c>
      <c r="E2438" s="7">
        <v>53</v>
      </c>
      <c r="F2438" s="7">
        <v>0.42799999999999999</v>
      </c>
      <c r="G2438" s="7">
        <v>0.54400000000000004</v>
      </c>
      <c r="H2438" s="7">
        <v>2.8000000000000001E-2</v>
      </c>
      <c r="I2438" s="7">
        <v>5540214</v>
      </c>
      <c r="J2438" s="7">
        <v>0.35199999999999998</v>
      </c>
    </row>
    <row r="2439" spans="1:10" ht="15.75" customHeight="1" x14ac:dyDescent="0.35">
      <c r="A2439" s="7" t="s">
        <v>2708</v>
      </c>
      <c r="B2439" s="7">
        <v>3.7999999999999999E-2</v>
      </c>
      <c r="C2439" s="7">
        <v>6.7000000000000004E-2</v>
      </c>
      <c r="D2439" s="7">
        <v>55</v>
      </c>
      <c r="E2439" s="7">
        <v>54</v>
      </c>
      <c r="F2439" s="7">
        <v>0.42599999999999999</v>
      </c>
      <c r="G2439" s="7">
        <v>0.54600000000000004</v>
      </c>
      <c r="H2439" s="7">
        <v>2.8000000000000001E-2</v>
      </c>
      <c r="I2439" s="7">
        <v>5685845</v>
      </c>
      <c r="J2439" s="7">
        <v>0.35599999999999998</v>
      </c>
    </row>
    <row r="2440" spans="1:10" ht="15.75" customHeight="1" x14ac:dyDescent="0.35">
      <c r="A2440" s="7" t="s">
        <v>2709</v>
      </c>
      <c r="B2440" s="7">
        <v>3.7999999999999999E-2</v>
      </c>
      <c r="C2440" s="7">
        <v>6.5000000000000002E-2</v>
      </c>
      <c r="D2440" s="7">
        <v>55</v>
      </c>
      <c r="E2440" s="7">
        <v>54</v>
      </c>
      <c r="F2440" s="7">
        <v>0.42499999999999999</v>
      </c>
      <c r="G2440" s="7">
        <v>0.54800000000000004</v>
      </c>
      <c r="H2440" s="7">
        <v>2.8000000000000001E-2</v>
      </c>
      <c r="I2440" s="7">
        <v>5834806</v>
      </c>
      <c r="J2440" s="7">
        <v>0.36099999999999999</v>
      </c>
    </row>
    <row r="2441" spans="1:10" ht="15.75" customHeight="1" x14ac:dyDescent="0.35">
      <c r="A2441" s="7" t="s">
        <v>2710</v>
      </c>
      <c r="B2441" s="7">
        <v>3.7999999999999999E-2</v>
      </c>
      <c r="C2441" s="7">
        <v>6.4000000000000001E-2</v>
      </c>
      <c r="D2441" s="7">
        <v>56</v>
      </c>
      <c r="E2441" s="7">
        <v>54</v>
      </c>
      <c r="F2441" s="7">
        <v>0.42299999999999999</v>
      </c>
      <c r="G2441" s="7">
        <v>0.54900000000000004</v>
      </c>
      <c r="H2441" s="7">
        <v>2.8000000000000001E-2</v>
      </c>
      <c r="I2441" s="7">
        <v>5987491</v>
      </c>
      <c r="J2441" s="7">
        <v>0.36599999999999999</v>
      </c>
    </row>
    <row r="2442" spans="1:10" ht="15.75" customHeight="1" x14ac:dyDescent="0.35">
      <c r="A2442" s="7" t="s">
        <v>2711</v>
      </c>
      <c r="B2442" s="7">
        <v>3.7999999999999999E-2</v>
      </c>
      <c r="C2442" s="7">
        <v>6.2E-2</v>
      </c>
      <c r="D2442" s="7">
        <v>56</v>
      </c>
      <c r="E2442" s="7">
        <v>54</v>
      </c>
      <c r="F2442" s="7">
        <v>0.42199999999999999</v>
      </c>
      <c r="G2442" s="7">
        <v>0.55100000000000005</v>
      </c>
      <c r="H2442" s="7">
        <v>2.7E-2</v>
      </c>
      <c r="I2442" s="7">
        <v>6144457</v>
      </c>
      <c r="J2442" s="7">
        <v>0.371</v>
      </c>
    </row>
    <row r="2443" spans="1:10" ht="15.75" customHeight="1" x14ac:dyDescent="0.35">
      <c r="A2443" s="7" t="s">
        <v>2712</v>
      </c>
      <c r="B2443" s="7">
        <v>3.6999999999999998E-2</v>
      </c>
      <c r="C2443" s="7">
        <v>6.0999999999999999E-2</v>
      </c>
      <c r="D2443" s="7">
        <v>56</v>
      </c>
      <c r="E2443" s="7">
        <v>55</v>
      </c>
      <c r="F2443" s="7">
        <v>0.42099999999999999</v>
      </c>
      <c r="G2443" s="7">
        <v>0.55200000000000005</v>
      </c>
      <c r="H2443" s="7">
        <v>2.7E-2</v>
      </c>
      <c r="I2443" s="7">
        <v>6306014</v>
      </c>
      <c r="J2443" s="7">
        <v>0.375</v>
      </c>
    </row>
    <row r="2444" spans="1:10" ht="15.75" customHeight="1" x14ac:dyDescent="0.35">
      <c r="A2444" s="7" t="s">
        <v>2713</v>
      </c>
      <c r="B2444" s="7">
        <v>3.6999999999999998E-2</v>
      </c>
      <c r="C2444" s="7">
        <v>5.8999999999999997E-2</v>
      </c>
      <c r="D2444" s="7">
        <v>57</v>
      </c>
      <c r="E2444" s="7">
        <v>55</v>
      </c>
      <c r="F2444" s="7">
        <v>0.42</v>
      </c>
      <c r="G2444" s="7">
        <v>0.55300000000000005</v>
      </c>
      <c r="H2444" s="7">
        <v>2.7E-2</v>
      </c>
      <c r="I2444" s="7">
        <v>6472304</v>
      </c>
      <c r="J2444" s="7">
        <v>0.38</v>
      </c>
    </row>
    <row r="2445" spans="1:10" ht="15.75" customHeight="1" x14ac:dyDescent="0.35">
      <c r="A2445" s="7" t="s">
        <v>2714</v>
      </c>
      <c r="B2445" s="7">
        <v>3.6999999999999998E-2</v>
      </c>
      <c r="C2445" s="7">
        <v>5.7000000000000002E-2</v>
      </c>
      <c r="D2445" s="7">
        <v>57</v>
      </c>
      <c r="E2445" s="7">
        <v>55</v>
      </c>
      <c r="F2445" s="7">
        <v>0.41899999999999998</v>
      </c>
      <c r="G2445" s="7">
        <v>0.55400000000000005</v>
      </c>
      <c r="H2445" s="7">
        <v>2.7E-2</v>
      </c>
      <c r="I2445" s="7">
        <v>6642928</v>
      </c>
      <c r="J2445" s="7">
        <v>0.38500000000000001</v>
      </c>
    </row>
    <row r="2446" spans="1:10" ht="15.75" customHeight="1" x14ac:dyDescent="0.35">
      <c r="A2446" s="7" t="s">
        <v>2715</v>
      </c>
      <c r="B2446" s="7">
        <v>2.8000000000000001E-2</v>
      </c>
      <c r="C2446" s="7">
        <v>1.4999999999999999E-2</v>
      </c>
      <c r="D2446" s="7">
        <v>73</v>
      </c>
      <c r="E2446" s="7">
        <v>69</v>
      </c>
      <c r="F2446" s="7">
        <v>0.38400000000000001</v>
      </c>
      <c r="G2446" s="7">
        <v>0.55900000000000005</v>
      </c>
      <c r="H2446" s="7">
        <v>5.7000000000000002E-2</v>
      </c>
      <c r="I2446" s="7">
        <v>97962</v>
      </c>
      <c r="J2446" s="7">
        <v>0.23</v>
      </c>
    </row>
    <row r="2447" spans="1:10" ht="15.75" customHeight="1" x14ac:dyDescent="0.35">
      <c r="A2447" s="7" t="s">
        <v>2717</v>
      </c>
      <c r="B2447" s="7">
        <v>2.8000000000000001E-2</v>
      </c>
      <c r="C2447" s="7">
        <v>1.4999999999999999E-2</v>
      </c>
      <c r="D2447" s="7">
        <v>73</v>
      </c>
      <c r="E2447" s="7">
        <v>69</v>
      </c>
      <c r="F2447" s="7">
        <v>0.38200000000000001</v>
      </c>
      <c r="G2447" s="7">
        <v>0.56000000000000005</v>
      </c>
      <c r="H2447" s="7">
        <v>5.8000000000000003E-2</v>
      </c>
      <c r="I2447" s="7">
        <v>98504</v>
      </c>
      <c r="J2447" s="7">
        <v>0.23</v>
      </c>
    </row>
    <row r="2448" spans="1:10" ht="15.75" customHeight="1" x14ac:dyDescent="0.35">
      <c r="A2448" s="7" t="s">
        <v>2718</v>
      </c>
      <c r="B2448" s="7">
        <v>2.9000000000000001E-2</v>
      </c>
      <c r="C2448" s="7">
        <v>1.4999999999999999E-2</v>
      </c>
      <c r="D2448" s="7">
        <v>73</v>
      </c>
      <c r="E2448" s="7">
        <v>69</v>
      </c>
      <c r="F2448" s="7">
        <v>0.38200000000000001</v>
      </c>
      <c r="G2448" s="7">
        <v>0.55900000000000005</v>
      </c>
      <c r="H2448" s="7">
        <v>5.8999999999999997E-2</v>
      </c>
      <c r="I2448" s="7">
        <v>99083</v>
      </c>
      <c r="J2448" s="7">
        <v>0.23100000000000001</v>
      </c>
    </row>
    <row r="2449" spans="1:10" ht="15.75" customHeight="1" x14ac:dyDescent="0.35">
      <c r="A2449" s="7" t="s">
        <v>2719</v>
      </c>
      <c r="B2449" s="7">
        <v>2.9000000000000001E-2</v>
      </c>
      <c r="C2449" s="7">
        <v>1.4E-2</v>
      </c>
      <c r="D2449" s="7">
        <v>74</v>
      </c>
      <c r="E2449" s="7">
        <v>69</v>
      </c>
      <c r="F2449" s="7">
        <v>0.38200000000000001</v>
      </c>
      <c r="G2449" s="7">
        <v>0.55900000000000005</v>
      </c>
      <c r="H2449" s="7">
        <v>0.06</v>
      </c>
      <c r="I2449" s="7">
        <v>99691</v>
      </c>
      <c r="J2449" s="7">
        <v>0.23100000000000001</v>
      </c>
    </row>
    <row r="2450" spans="1:10" ht="15.75" customHeight="1" x14ac:dyDescent="0.35">
      <c r="A2450" s="7" t="s">
        <v>2720</v>
      </c>
      <c r="B2450" s="7">
        <v>2.9000000000000001E-2</v>
      </c>
      <c r="C2450" s="7">
        <v>1.4E-2</v>
      </c>
      <c r="D2450" s="7">
        <v>74</v>
      </c>
      <c r="E2450" s="7">
        <v>69</v>
      </c>
      <c r="F2450" s="7">
        <v>0.38100000000000001</v>
      </c>
      <c r="G2450" s="7">
        <v>0.55800000000000005</v>
      </c>
      <c r="H2450" s="7">
        <v>0.06</v>
      </c>
      <c r="I2450" s="7">
        <v>100319</v>
      </c>
      <c r="J2450" s="7">
        <v>0.23100000000000001</v>
      </c>
    </row>
    <row r="2451" spans="1:10" ht="15.75" customHeight="1" x14ac:dyDescent="0.35">
      <c r="A2451" s="7" t="s">
        <v>2721</v>
      </c>
      <c r="B2451" s="7">
        <v>2.9000000000000001E-2</v>
      </c>
      <c r="C2451" s="7">
        <v>1.2999999999999999E-2</v>
      </c>
      <c r="D2451" s="7">
        <v>74</v>
      </c>
      <c r="E2451" s="7">
        <v>69</v>
      </c>
      <c r="F2451" s="7">
        <v>0.38100000000000001</v>
      </c>
      <c r="G2451" s="7">
        <v>0.55900000000000005</v>
      </c>
      <c r="H2451" s="7">
        <v>0.06</v>
      </c>
      <c r="I2451" s="7">
        <v>100960</v>
      </c>
      <c r="J2451" s="7">
        <v>0.23200000000000001</v>
      </c>
    </row>
    <row r="2452" spans="1:10" ht="15.75" customHeight="1" x14ac:dyDescent="0.35">
      <c r="A2452" s="7" t="s">
        <v>2722</v>
      </c>
      <c r="B2452" s="7">
        <v>2.9000000000000001E-2</v>
      </c>
      <c r="C2452" s="7">
        <v>1.2999999999999999E-2</v>
      </c>
      <c r="D2452" s="7">
        <v>74</v>
      </c>
      <c r="E2452" s="7">
        <v>69</v>
      </c>
      <c r="F2452" s="7">
        <v>0.38</v>
      </c>
      <c r="G2452" s="7">
        <v>0.56000000000000005</v>
      </c>
      <c r="H2452" s="7">
        <v>0.06</v>
      </c>
      <c r="I2452" s="7">
        <v>101617</v>
      </c>
      <c r="J2452" s="7">
        <v>0.23200000000000001</v>
      </c>
    </row>
    <row r="2453" spans="1:10" ht="15.75" customHeight="1" x14ac:dyDescent="0.35">
      <c r="A2453" s="7" t="s">
        <v>2723</v>
      </c>
      <c r="B2453" s="7">
        <v>2.8000000000000001E-2</v>
      </c>
      <c r="C2453" s="7">
        <v>1.2999999999999999E-2</v>
      </c>
      <c r="D2453" s="7">
        <v>75</v>
      </c>
      <c r="E2453" s="7">
        <v>69</v>
      </c>
      <c r="F2453" s="7">
        <v>0.379</v>
      </c>
      <c r="G2453" s="7">
        <v>0.56100000000000005</v>
      </c>
      <c r="H2453" s="7">
        <v>0.06</v>
      </c>
      <c r="I2453" s="7">
        <v>102289</v>
      </c>
      <c r="J2453" s="7">
        <v>0.23200000000000001</v>
      </c>
    </row>
    <row r="2454" spans="1:10" ht="15.75" customHeight="1" x14ac:dyDescent="0.35">
      <c r="A2454" s="7" t="s">
        <v>2724</v>
      </c>
      <c r="B2454" s="7">
        <v>2.8000000000000001E-2</v>
      </c>
      <c r="C2454" s="7">
        <v>1.2E-2</v>
      </c>
      <c r="D2454" s="7">
        <v>75</v>
      </c>
      <c r="E2454" s="7">
        <v>69</v>
      </c>
      <c r="F2454" s="7">
        <v>0.377</v>
      </c>
      <c r="G2454" s="7">
        <v>0.56299999999999994</v>
      </c>
      <c r="H2454" s="7">
        <v>5.8999999999999997E-2</v>
      </c>
      <c r="I2454" s="7">
        <v>102947</v>
      </c>
      <c r="J2454" s="7">
        <v>0.23300000000000001</v>
      </c>
    </row>
    <row r="2455" spans="1:10" ht="15.75" customHeight="1" x14ac:dyDescent="0.35">
      <c r="A2455" s="7" t="s">
        <v>2725</v>
      </c>
      <c r="B2455" s="7">
        <v>2.8000000000000001E-2</v>
      </c>
      <c r="C2455" s="7">
        <v>1.2E-2</v>
      </c>
      <c r="D2455" s="7">
        <v>75</v>
      </c>
      <c r="E2455" s="7">
        <v>69</v>
      </c>
      <c r="F2455" s="7">
        <v>0.376</v>
      </c>
      <c r="G2455" s="7">
        <v>0.56499999999999995</v>
      </c>
      <c r="H2455" s="7">
        <v>5.8999999999999997E-2</v>
      </c>
      <c r="I2455" s="7">
        <v>103557</v>
      </c>
      <c r="J2455" s="7">
        <v>0.23300000000000001</v>
      </c>
    </row>
    <row r="2456" spans="1:10" ht="15.75" customHeight="1" x14ac:dyDescent="0.35">
      <c r="A2456" s="7" t="s">
        <v>2726</v>
      </c>
      <c r="B2456" s="7">
        <v>2.7E-2</v>
      </c>
      <c r="C2456" s="7">
        <v>1.2E-2</v>
      </c>
      <c r="D2456" s="7">
        <v>75</v>
      </c>
      <c r="E2456" s="7">
        <v>69</v>
      </c>
      <c r="F2456" s="7">
        <v>0.375</v>
      </c>
      <c r="G2456" s="7">
        <v>0.56699999999999995</v>
      </c>
      <c r="H2456" s="7">
        <v>5.8999999999999997E-2</v>
      </c>
      <c r="I2456" s="7">
        <v>104098</v>
      </c>
      <c r="J2456" s="7">
        <v>0.23400000000000001</v>
      </c>
    </row>
    <row r="2457" spans="1:10" ht="15.75" customHeight="1" x14ac:dyDescent="0.35">
      <c r="A2457" s="7" t="s">
        <v>2727</v>
      </c>
      <c r="B2457" s="7">
        <v>2.7E-2</v>
      </c>
      <c r="C2457" s="7">
        <v>1.0999999999999999E-2</v>
      </c>
      <c r="D2457" s="7">
        <v>75</v>
      </c>
      <c r="E2457" s="7">
        <v>69</v>
      </c>
      <c r="F2457" s="7">
        <v>0.374</v>
      </c>
      <c r="G2457" s="7">
        <v>0.56799999999999995</v>
      </c>
      <c r="H2457" s="7">
        <v>5.8000000000000003E-2</v>
      </c>
      <c r="I2457" s="7">
        <v>104554</v>
      </c>
      <c r="J2457" s="7">
        <v>0.23400000000000001</v>
      </c>
    </row>
    <row r="2458" spans="1:10" ht="15.75" customHeight="1" x14ac:dyDescent="0.35">
      <c r="A2458" s="7" t="s">
        <v>2728</v>
      </c>
      <c r="B2458" s="7">
        <v>2.5999999999999999E-2</v>
      </c>
      <c r="C2458" s="7">
        <v>1.0999999999999999E-2</v>
      </c>
      <c r="D2458" s="7">
        <v>75</v>
      </c>
      <c r="E2458" s="7">
        <v>70</v>
      </c>
      <c r="F2458" s="7">
        <v>0.373</v>
      </c>
      <c r="G2458" s="7">
        <v>0.56799999999999995</v>
      </c>
      <c r="H2458" s="7">
        <v>5.8000000000000003E-2</v>
      </c>
      <c r="I2458" s="7">
        <v>104941</v>
      </c>
      <c r="J2458" s="7">
        <v>0.23499999999999999</v>
      </c>
    </row>
    <row r="2459" spans="1:10" ht="15.75" customHeight="1" x14ac:dyDescent="0.35">
      <c r="A2459" s="7" t="s">
        <v>2729</v>
      </c>
      <c r="B2459" s="7">
        <v>1.4999999999999999E-2</v>
      </c>
      <c r="C2459" s="7">
        <v>2.5000000000000001E-2</v>
      </c>
      <c r="D2459" s="7">
        <v>72</v>
      </c>
      <c r="E2459" s="7">
        <v>65</v>
      </c>
      <c r="F2459" s="7">
        <v>0.25600000000000001</v>
      </c>
      <c r="G2459" s="7">
        <v>0.67900000000000005</v>
      </c>
      <c r="H2459" s="7">
        <v>6.5000000000000002E-2</v>
      </c>
      <c r="I2459" s="7">
        <v>1267980</v>
      </c>
      <c r="J2459" s="7">
        <v>0.108</v>
      </c>
    </row>
    <row r="2460" spans="1:10" ht="15.75" customHeight="1" x14ac:dyDescent="0.35">
      <c r="A2460" s="7" t="s">
        <v>2731</v>
      </c>
      <c r="B2460" s="7">
        <v>1.4999999999999999E-2</v>
      </c>
      <c r="C2460" s="7">
        <v>2.5000000000000001E-2</v>
      </c>
      <c r="D2460" s="7">
        <v>72</v>
      </c>
      <c r="E2460" s="7">
        <v>65</v>
      </c>
      <c r="F2460" s="7">
        <v>0.246</v>
      </c>
      <c r="G2460" s="7">
        <v>0.68700000000000006</v>
      </c>
      <c r="H2460" s="7">
        <v>6.7000000000000004E-2</v>
      </c>
      <c r="I2460" s="7">
        <v>1272347</v>
      </c>
      <c r="J2460" s="7">
        <v>0.106</v>
      </c>
    </row>
    <row r="2461" spans="1:10" ht="15.75" customHeight="1" x14ac:dyDescent="0.35">
      <c r="A2461" s="7" t="s">
        <v>2732</v>
      </c>
      <c r="B2461" s="7">
        <v>1.4999999999999999E-2</v>
      </c>
      <c r="C2461" s="7">
        <v>2.5000000000000001E-2</v>
      </c>
      <c r="D2461" s="7">
        <v>73</v>
      </c>
      <c r="E2461" s="7">
        <v>65</v>
      </c>
      <c r="F2461" s="7">
        <v>0.23799999999999999</v>
      </c>
      <c r="G2461" s="7">
        <v>0.69399999999999995</v>
      </c>
      <c r="H2461" s="7">
        <v>6.8000000000000005E-2</v>
      </c>
      <c r="I2461" s="7">
        <v>1277723</v>
      </c>
      <c r="J2461" s="7">
        <v>0.104</v>
      </c>
    </row>
    <row r="2462" spans="1:10" ht="15.75" customHeight="1" x14ac:dyDescent="0.35">
      <c r="A2462" s="7" t="s">
        <v>2733</v>
      </c>
      <c r="B2462" s="7">
        <v>1.4999999999999999E-2</v>
      </c>
      <c r="C2462" s="7">
        <v>2.5000000000000001E-2</v>
      </c>
      <c r="D2462" s="7">
        <v>73</v>
      </c>
      <c r="E2462" s="7">
        <v>65</v>
      </c>
      <c r="F2462" s="7">
        <v>0.23</v>
      </c>
      <c r="G2462" s="7">
        <v>0.70099999999999996</v>
      </c>
      <c r="H2462" s="7">
        <v>6.9000000000000006E-2</v>
      </c>
      <c r="I2462" s="7">
        <v>1283868</v>
      </c>
      <c r="J2462" s="7">
        <v>0.10199999999999999</v>
      </c>
    </row>
    <row r="2463" spans="1:10" ht="15.75" customHeight="1" x14ac:dyDescent="0.35">
      <c r="A2463" s="7" t="s">
        <v>2734</v>
      </c>
      <c r="B2463" s="7">
        <v>1.4999999999999999E-2</v>
      </c>
      <c r="C2463" s="7">
        <v>2.4E-2</v>
      </c>
      <c r="D2463" s="7">
        <v>73</v>
      </c>
      <c r="E2463" s="7">
        <v>65</v>
      </c>
      <c r="F2463" s="7">
        <v>0.224</v>
      </c>
      <c r="G2463" s="7">
        <v>0.70599999999999996</v>
      </c>
      <c r="H2463" s="7">
        <v>7.0999999999999994E-2</v>
      </c>
      <c r="I2463" s="7">
        <v>1290379</v>
      </c>
      <c r="J2463" s="7">
        <v>0.10100000000000001</v>
      </c>
    </row>
    <row r="2464" spans="1:10" ht="15.75" customHeight="1" x14ac:dyDescent="0.35">
      <c r="A2464" s="7" t="s">
        <v>2735</v>
      </c>
      <c r="B2464" s="7">
        <v>1.4999999999999999E-2</v>
      </c>
      <c r="C2464" s="7">
        <v>2.4E-2</v>
      </c>
      <c r="D2464" s="7">
        <v>73</v>
      </c>
      <c r="E2464" s="7">
        <v>65</v>
      </c>
      <c r="F2464" s="7">
        <v>0.218</v>
      </c>
      <c r="G2464" s="7">
        <v>0.70899999999999996</v>
      </c>
      <c r="H2464" s="7">
        <v>7.1999999999999995E-2</v>
      </c>
      <c r="I2464" s="7">
        <v>1296933</v>
      </c>
      <c r="J2464" s="7">
        <v>9.9000000000000005E-2</v>
      </c>
    </row>
    <row r="2465" spans="1:10" ht="15.75" customHeight="1" x14ac:dyDescent="0.35">
      <c r="A2465" s="7" t="s">
        <v>2736</v>
      </c>
      <c r="B2465" s="7">
        <v>1.4999999999999999E-2</v>
      </c>
      <c r="C2465" s="7">
        <v>2.3E-2</v>
      </c>
      <c r="D2465" s="7">
        <v>73</v>
      </c>
      <c r="E2465" s="7">
        <v>66</v>
      </c>
      <c r="F2465" s="7">
        <v>0.214</v>
      </c>
      <c r="G2465" s="7">
        <v>0.71199999999999997</v>
      </c>
      <c r="H2465" s="7">
        <v>7.3999999999999996E-2</v>
      </c>
      <c r="I2465" s="7">
        <v>1303478</v>
      </c>
      <c r="J2465" s="7">
        <v>9.7000000000000003E-2</v>
      </c>
    </row>
    <row r="2466" spans="1:10" ht="15.75" customHeight="1" x14ac:dyDescent="0.35">
      <c r="A2466" s="7" t="s">
        <v>2737</v>
      </c>
      <c r="B2466" s="7">
        <v>1.4999999999999999E-2</v>
      </c>
      <c r="C2466" s="7">
        <v>2.3E-2</v>
      </c>
      <c r="D2466" s="7">
        <v>73</v>
      </c>
      <c r="E2466" s="7">
        <v>66</v>
      </c>
      <c r="F2466" s="7">
        <v>0.21099999999999999</v>
      </c>
      <c r="G2466" s="7">
        <v>0.71299999999999997</v>
      </c>
      <c r="H2466" s="7">
        <v>7.5999999999999998E-2</v>
      </c>
      <c r="I2466" s="7">
        <v>1310040</v>
      </c>
      <c r="J2466" s="7">
        <v>9.6000000000000002E-2</v>
      </c>
    </row>
    <row r="2467" spans="1:10" ht="15.75" customHeight="1" x14ac:dyDescent="0.35">
      <c r="A2467" s="7" t="s">
        <v>2738</v>
      </c>
      <c r="B2467" s="7">
        <v>1.4999999999999999E-2</v>
      </c>
      <c r="C2467" s="7">
        <v>2.1999999999999999E-2</v>
      </c>
      <c r="D2467" s="7">
        <v>73</v>
      </c>
      <c r="E2467" s="7">
        <v>66</v>
      </c>
      <c r="F2467" s="7">
        <v>0.20899999999999999</v>
      </c>
      <c r="G2467" s="7">
        <v>0.71199999999999997</v>
      </c>
      <c r="H2467" s="7">
        <v>7.8E-2</v>
      </c>
      <c r="I2467" s="7">
        <v>1316449</v>
      </c>
      <c r="J2467" s="7">
        <v>9.4E-2</v>
      </c>
    </row>
    <row r="2468" spans="1:10" ht="15.75" customHeight="1" x14ac:dyDescent="0.35">
      <c r="A2468" s="7" t="s">
        <v>2739</v>
      </c>
      <c r="B2468" s="7">
        <v>1.4999999999999999E-2</v>
      </c>
      <c r="C2468" s="7">
        <v>2.1000000000000001E-2</v>
      </c>
      <c r="D2468" s="7">
        <v>73</v>
      </c>
      <c r="E2468" s="7">
        <v>66</v>
      </c>
      <c r="F2468" s="7">
        <v>0.20799999999999999</v>
      </c>
      <c r="G2468" s="7">
        <v>0.71099999999999997</v>
      </c>
      <c r="H2468" s="7">
        <v>8.1000000000000003E-2</v>
      </c>
      <c r="I2468" s="7">
        <v>1322518</v>
      </c>
      <c r="J2468" s="7">
        <v>9.1999999999999998E-2</v>
      </c>
    </row>
    <row r="2469" spans="1:10" ht="15.75" customHeight="1" x14ac:dyDescent="0.35">
      <c r="A2469" s="7" t="s">
        <v>2740</v>
      </c>
      <c r="B2469" s="7">
        <v>1.4999999999999999E-2</v>
      </c>
      <c r="C2469" s="7">
        <v>2.1000000000000001E-2</v>
      </c>
      <c r="D2469" s="7">
        <v>73</v>
      </c>
      <c r="E2469" s="7">
        <v>66</v>
      </c>
      <c r="F2469" s="7">
        <v>0.20699999999999999</v>
      </c>
      <c r="G2469" s="7">
        <v>0.71</v>
      </c>
      <c r="H2469" s="7">
        <v>8.3000000000000004E-2</v>
      </c>
      <c r="I2469" s="7">
        <v>1328095</v>
      </c>
      <c r="J2469" s="7">
        <v>9.0999999999999998E-2</v>
      </c>
    </row>
    <row r="2470" spans="1:10" ht="15.75" customHeight="1" x14ac:dyDescent="0.35">
      <c r="A2470" s="7" t="s">
        <v>2741</v>
      </c>
      <c r="B2470" s="7">
        <v>1.4999999999999999E-2</v>
      </c>
      <c r="C2470" s="7">
        <v>0.02</v>
      </c>
      <c r="D2470" s="7">
        <v>73</v>
      </c>
      <c r="E2470" s="7">
        <v>66</v>
      </c>
      <c r="F2470" s="7">
        <v>0.20699999999999999</v>
      </c>
      <c r="G2470" s="7">
        <v>0.70799999999999996</v>
      </c>
      <c r="H2470" s="7">
        <v>8.5000000000000006E-2</v>
      </c>
      <c r="I2470" s="7">
        <v>1333082</v>
      </c>
      <c r="J2470" s="7">
        <v>8.8999999999999996E-2</v>
      </c>
    </row>
    <row r="2471" spans="1:10" ht="15.75" customHeight="1" x14ac:dyDescent="0.35">
      <c r="A2471" s="7" t="s">
        <v>2742</v>
      </c>
      <c r="B2471" s="7">
        <v>1.4999999999999999E-2</v>
      </c>
      <c r="C2471" s="7">
        <v>0.02</v>
      </c>
      <c r="D2471" s="7">
        <v>74</v>
      </c>
      <c r="E2471" s="7">
        <v>66</v>
      </c>
      <c r="F2471" s="7">
        <v>0.20699999999999999</v>
      </c>
      <c r="G2471" s="7">
        <v>0.70499999999999996</v>
      </c>
      <c r="H2471" s="7">
        <v>8.7999999999999995E-2</v>
      </c>
      <c r="I2471" s="7">
        <v>1337439</v>
      </c>
      <c r="J2471" s="7">
        <v>8.7999999999999995E-2</v>
      </c>
    </row>
    <row r="2472" spans="1:10" ht="15.75" customHeight="1" x14ac:dyDescent="0.35">
      <c r="A2472" s="7" t="s">
        <v>2743</v>
      </c>
      <c r="B2472" s="7">
        <v>1.7000000000000001E-2</v>
      </c>
      <c r="C2472" s="7">
        <v>2.5999999999999999E-2</v>
      </c>
      <c r="D2472" s="7">
        <v>75</v>
      </c>
      <c r="E2472" s="7">
        <v>71</v>
      </c>
      <c r="F2472" s="7">
        <v>0.29799999999999999</v>
      </c>
      <c r="G2472" s="7">
        <v>0.64100000000000001</v>
      </c>
      <c r="H2472" s="7">
        <v>0.06</v>
      </c>
      <c r="I2472" s="7">
        <v>9563500</v>
      </c>
      <c r="J2472" s="7">
        <v>0.63400000000000001</v>
      </c>
    </row>
    <row r="2473" spans="1:10" ht="15.75" customHeight="1" x14ac:dyDescent="0.35">
      <c r="A2473" s="7" t="s">
        <v>2745</v>
      </c>
      <c r="B2473" s="7">
        <v>1.7000000000000001E-2</v>
      </c>
      <c r="C2473" s="7">
        <v>2.4E-2</v>
      </c>
      <c r="D2473" s="7">
        <v>75</v>
      </c>
      <c r="E2473" s="7">
        <v>71</v>
      </c>
      <c r="F2473" s="7">
        <v>0.28899999999999998</v>
      </c>
      <c r="G2473" s="7">
        <v>0.64900000000000002</v>
      </c>
      <c r="H2473" s="7">
        <v>6.2E-2</v>
      </c>
      <c r="I2473" s="7">
        <v>9673600</v>
      </c>
      <c r="J2473" s="7">
        <v>0.63800000000000001</v>
      </c>
    </row>
    <row r="2474" spans="1:10" ht="15.75" customHeight="1" x14ac:dyDescent="0.35">
      <c r="A2474" s="7" t="s">
        <v>2746</v>
      </c>
      <c r="B2474" s="7">
        <v>1.7000000000000001E-2</v>
      </c>
      <c r="C2474" s="7">
        <v>2.3E-2</v>
      </c>
      <c r="D2474" s="7">
        <v>75</v>
      </c>
      <c r="E2474" s="7">
        <v>71</v>
      </c>
      <c r="F2474" s="7">
        <v>0.28100000000000003</v>
      </c>
      <c r="G2474" s="7">
        <v>0.65600000000000003</v>
      </c>
      <c r="H2474" s="7">
        <v>6.4000000000000001E-2</v>
      </c>
      <c r="I2474" s="7">
        <v>9781900</v>
      </c>
      <c r="J2474" s="7">
        <v>0.64200000000000002</v>
      </c>
    </row>
    <row r="2475" spans="1:10" ht="15.75" customHeight="1" x14ac:dyDescent="0.35">
      <c r="A2475" s="7" t="s">
        <v>2747</v>
      </c>
      <c r="B2475" s="7">
        <v>1.7000000000000001E-2</v>
      </c>
      <c r="C2475" s="7">
        <v>2.1999999999999999E-2</v>
      </c>
      <c r="D2475" s="7">
        <v>75</v>
      </c>
      <c r="E2475" s="7">
        <v>71</v>
      </c>
      <c r="F2475" s="7">
        <v>0.27200000000000002</v>
      </c>
      <c r="G2475" s="7">
        <v>0.66300000000000003</v>
      </c>
      <c r="H2475" s="7">
        <v>6.5000000000000002E-2</v>
      </c>
      <c r="I2475" s="7">
        <v>9839800</v>
      </c>
      <c r="J2475" s="7">
        <v>0.64600000000000002</v>
      </c>
    </row>
    <row r="2476" spans="1:10" ht="15.75" customHeight="1" x14ac:dyDescent="0.35">
      <c r="A2476" s="7" t="s">
        <v>2748</v>
      </c>
      <c r="B2476" s="7">
        <v>1.7000000000000001E-2</v>
      </c>
      <c r="C2476" s="7">
        <v>2.1000000000000001E-2</v>
      </c>
      <c r="D2476" s="7">
        <v>75</v>
      </c>
      <c r="E2476" s="7">
        <v>71</v>
      </c>
      <c r="F2476" s="7">
        <v>0.26500000000000001</v>
      </c>
      <c r="G2476" s="7">
        <v>0.66900000000000004</v>
      </c>
      <c r="H2476" s="7">
        <v>6.6000000000000003E-2</v>
      </c>
      <c r="I2476" s="7">
        <v>9932400</v>
      </c>
      <c r="J2476" s="7">
        <v>0.64900000000000002</v>
      </c>
    </row>
    <row r="2477" spans="1:10" ht="15.75" customHeight="1" x14ac:dyDescent="0.35">
      <c r="A2477" s="7" t="s">
        <v>2749</v>
      </c>
      <c r="B2477" s="7">
        <v>1.7000000000000001E-2</v>
      </c>
      <c r="C2477" s="7">
        <v>0.02</v>
      </c>
      <c r="D2477" s="7">
        <v>76</v>
      </c>
      <c r="E2477" s="7">
        <v>72</v>
      </c>
      <c r="F2477" s="7">
        <v>0.25800000000000001</v>
      </c>
      <c r="G2477" s="7">
        <v>0.67500000000000004</v>
      </c>
      <c r="H2477" s="7">
        <v>6.7000000000000004E-2</v>
      </c>
      <c r="I2477" s="7">
        <v>10029000</v>
      </c>
      <c r="J2477" s="7">
        <v>0.65100000000000002</v>
      </c>
    </row>
    <row r="2478" spans="1:10" ht="15.75" customHeight="1" x14ac:dyDescent="0.35">
      <c r="A2478" s="7" t="s">
        <v>2750</v>
      </c>
      <c r="B2478" s="7">
        <v>1.7000000000000001E-2</v>
      </c>
      <c r="C2478" s="7">
        <v>1.9E-2</v>
      </c>
      <c r="D2478" s="7">
        <v>76</v>
      </c>
      <c r="E2478" s="7">
        <v>72</v>
      </c>
      <c r="F2478" s="7">
        <v>0.252</v>
      </c>
      <c r="G2478" s="7">
        <v>0.68100000000000005</v>
      </c>
      <c r="H2478" s="7">
        <v>6.8000000000000005E-2</v>
      </c>
      <c r="I2478" s="7">
        <v>10127900</v>
      </c>
      <c r="J2478" s="7">
        <v>0.65300000000000002</v>
      </c>
    </row>
    <row r="2479" spans="1:10" ht="15.75" customHeight="1" x14ac:dyDescent="0.35">
      <c r="A2479" s="7" t="s">
        <v>2751</v>
      </c>
      <c r="B2479" s="7">
        <v>1.7000000000000001E-2</v>
      </c>
      <c r="C2479" s="7">
        <v>1.7999999999999999E-2</v>
      </c>
      <c r="D2479" s="7">
        <v>76</v>
      </c>
      <c r="E2479" s="7">
        <v>72</v>
      </c>
      <c r="F2479" s="7">
        <v>0.246</v>
      </c>
      <c r="G2479" s="7">
        <v>0.68600000000000005</v>
      </c>
      <c r="H2479" s="7">
        <v>6.8000000000000005E-2</v>
      </c>
      <c r="I2479" s="7">
        <v>10225100</v>
      </c>
      <c r="J2479" s="7">
        <v>0.65400000000000003</v>
      </c>
    </row>
    <row r="2480" spans="1:10" ht="15.75" customHeight="1" x14ac:dyDescent="0.35">
      <c r="A2480" s="7" t="s">
        <v>2752</v>
      </c>
      <c r="B2480" s="7">
        <v>1.7999999999999999E-2</v>
      </c>
      <c r="C2480" s="7">
        <v>1.7000000000000001E-2</v>
      </c>
      <c r="D2480" s="7">
        <v>76</v>
      </c>
      <c r="E2480" s="7">
        <v>72</v>
      </c>
      <c r="F2480" s="7">
        <v>0.24099999999999999</v>
      </c>
      <c r="G2480" s="7">
        <v>0.69</v>
      </c>
      <c r="H2480" s="7">
        <v>6.9000000000000006E-2</v>
      </c>
      <c r="I2480" s="7">
        <v>10328900</v>
      </c>
      <c r="J2480" s="7">
        <v>0.65600000000000003</v>
      </c>
    </row>
    <row r="2481" spans="1:10" ht="15.75" customHeight="1" x14ac:dyDescent="0.35">
      <c r="A2481" s="7" t="s">
        <v>2753</v>
      </c>
      <c r="B2481" s="7">
        <v>1.7999999999999999E-2</v>
      </c>
      <c r="C2481" s="7">
        <v>1.6E-2</v>
      </c>
      <c r="D2481" s="7">
        <v>77</v>
      </c>
      <c r="E2481" s="7">
        <v>73</v>
      </c>
      <c r="F2481" s="7">
        <v>0.23799999999999999</v>
      </c>
      <c r="G2481" s="7">
        <v>0.69299999999999995</v>
      </c>
      <c r="H2481" s="7">
        <v>6.9000000000000006E-2</v>
      </c>
      <c r="I2481" s="7">
        <v>10439600</v>
      </c>
      <c r="J2481" s="7">
        <v>0.65800000000000003</v>
      </c>
    </row>
    <row r="2482" spans="1:10" ht="15.75" customHeight="1" x14ac:dyDescent="0.35">
      <c r="A2482" s="7" t="s">
        <v>2754</v>
      </c>
      <c r="B2482" s="7">
        <v>1.9E-2</v>
      </c>
      <c r="C2482" s="7">
        <v>1.4999999999999999E-2</v>
      </c>
      <c r="D2482" s="7">
        <v>77</v>
      </c>
      <c r="E2482" s="7">
        <v>73</v>
      </c>
      <c r="F2482" s="7">
        <v>0.23499999999999999</v>
      </c>
      <c r="G2482" s="7">
        <v>0.69599999999999995</v>
      </c>
      <c r="H2482" s="7">
        <v>6.9000000000000006E-2</v>
      </c>
      <c r="I2482" s="7">
        <v>10549100</v>
      </c>
      <c r="J2482" s="7">
        <v>0.65900000000000003</v>
      </c>
    </row>
    <row r="2483" spans="1:10" ht="15.75" customHeight="1" x14ac:dyDescent="0.35">
      <c r="A2483" s="7" t="s">
        <v>2755</v>
      </c>
      <c r="B2483" s="7">
        <v>1.9E-2</v>
      </c>
      <c r="C2483" s="7">
        <v>1.4E-2</v>
      </c>
      <c r="D2483" s="7">
        <v>77</v>
      </c>
      <c r="E2483" s="7">
        <v>73</v>
      </c>
      <c r="F2483" s="7">
        <v>0.23300000000000001</v>
      </c>
      <c r="G2483" s="7">
        <v>0.69699999999999995</v>
      </c>
      <c r="H2483" s="7">
        <v>7.0000000000000007E-2</v>
      </c>
      <c r="I2483" s="7">
        <v>10673800</v>
      </c>
      <c r="J2483" s="7">
        <v>0.66100000000000003</v>
      </c>
    </row>
    <row r="2484" spans="1:10" ht="15.75" customHeight="1" x14ac:dyDescent="0.35">
      <c r="A2484" s="7" t="s">
        <v>2756</v>
      </c>
      <c r="B2484" s="7">
        <v>1.9E-2</v>
      </c>
      <c r="C2484" s="7">
        <v>1.4E-2</v>
      </c>
      <c r="D2484" s="7">
        <v>77</v>
      </c>
      <c r="E2484" s="7">
        <v>73</v>
      </c>
      <c r="F2484" s="7">
        <v>0.23200000000000001</v>
      </c>
      <c r="G2484" s="7">
        <v>0.69699999999999995</v>
      </c>
      <c r="H2484" s="7">
        <v>7.0999999999999994E-2</v>
      </c>
      <c r="I2484" s="7">
        <v>10777500</v>
      </c>
      <c r="J2484" s="7">
        <v>0.66300000000000003</v>
      </c>
    </row>
    <row r="2485" spans="1:10" ht="15.75" customHeight="1" x14ac:dyDescent="0.35">
      <c r="A2485" s="7" t="s">
        <v>2757</v>
      </c>
      <c r="B2485" s="7">
        <v>2.1000000000000001E-2</v>
      </c>
      <c r="C2485" s="7">
        <v>3.4000000000000002E-2</v>
      </c>
      <c r="D2485" s="7">
        <v>74</v>
      </c>
      <c r="E2485" s="7">
        <v>66</v>
      </c>
      <c r="F2485" s="7">
        <v>0.307</v>
      </c>
      <c r="G2485" s="7">
        <v>0.63400000000000001</v>
      </c>
      <c r="H2485" s="7">
        <v>0.06</v>
      </c>
      <c r="I2485" s="7">
        <v>63174483</v>
      </c>
      <c r="J2485" s="7">
        <v>0.64700000000000002</v>
      </c>
    </row>
    <row r="2486" spans="1:10" ht="15.75" customHeight="1" x14ac:dyDescent="0.35">
      <c r="A2486" s="7" t="s">
        <v>2759</v>
      </c>
      <c r="B2486" s="7">
        <v>2.1000000000000001E-2</v>
      </c>
      <c r="C2486" s="7">
        <v>3.2000000000000001E-2</v>
      </c>
      <c r="D2486" s="7">
        <v>74</v>
      </c>
      <c r="E2486" s="7">
        <v>67</v>
      </c>
      <c r="F2486" s="7">
        <v>0.30199999999999999</v>
      </c>
      <c r="G2486" s="7">
        <v>0.63700000000000001</v>
      </c>
      <c r="H2486" s="7">
        <v>6.0999999999999999E-2</v>
      </c>
      <c r="I2486" s="7">
        <v>64100297</v>
      </c>
      <c r="J2486" s="7">
        <v>0.65300000000000002</v>
      </c>
    </row>
    <row r="2487" spans="1:10" ht="15.75" customHeight="1" x14ac:dyDescent="0.35">
      <c r="A2487" s="7" t="s">
        <v>2760</v>
      </c>
      <c r="B2487" s="7">
        <v>2.1000000000000001E-2</v>
      </c>
      <c r="C2487" s="7">
        <v>0.03</v>
      </c>
      <c r="D2487" s="7">
        <v>75</v>
      </c>
      <c r="E2487" s="7">
        <v>68</v>
      </c>
      <c r="F2487" s="7">
        <v>0.29699999999999999</v>
      </c>
      <c r="G2487" s="7">
        <v>0.64</v>
      </c>
      <c r="H2487" s="7">
        <v>6.3E-2</v>
      </c>
      <c r="I2487" s="7">
        <v>65022300</v>
      </c>
      <c r="J2487" s="7">
        <v>0.66</v>
      </c>
    </row>
    <row r="2488" spans="1:10" ht="15.75" customHeight="1" x14ac:dyDescent="0.35">
      <c r="A2488" s="7" t="s">
        <v>2761</v>
      </c>
      <c r="B2488" s="7">
        <v>0.02</v>
      </c>
      <c r="C2488" s="7">
        <v>2.9000000000000001E-2</v>
      </c>
      <c r="D2488" s="7">
        <v>75</v>
      </c>
      <c r="E2488" s="7">
        <v>68</v>
      </c>
      <c r="F2488" s="7">
        <v>0.29299999999999998</v>
      </c>
      <c r="G2488" s="7">
        <v>0.64300000000000002</v>
      </c>
      <c r="H2488" s="7">
        <v>6.4000000000000001E-2</v>
      </c>
      <c r="I2488" s="7">
        <v>65938265</v>
      </c>
      <c r="J2488" s="7">
        <v>0.66600000000000004</v>
      </c>
    </row>
    <row r="2489" spans="1:10" ht="15.75" customHeight="1" x14ac:dyDescent="0.35">
      <c r="A2489" s="7" t="s">
        <v>2762</v>
      </c>
      <c r="B2489" s="7">
        <v>0.02</v>
      </c>
      <c r="C2489" s="7">
        <v>2.7E-2</v>
      </c>
      <c r="D2489" s="7">
        <v>76</v>
      </c>
      <c r="E2489" s="7">
        <v>69</v>
      </c>
      <c r="F2489" s="7">
        <v>0.28899999999999998</v>
      </c>
      <c r="G2489" s="7">
        <v>0.64600000000000002</v>
      </c>
      <c r="H2489" s="7">
        <v>6.5000000000000002E-2</v>
      </c>
      <c r="I2489" s="7">
        <v>66845635</v>
      </c>
      <c r="J2489" s="7">
        <v>0.67200000000000004</v>
      </c>
    </row>
    <row r="2490" spans="1:10" ht="15.75" customHeight="1" x14ac:dyDescent="0.35">
      <c r="A2490" s="7" t="s">
        <v>2763</v>
      </c>
      <c r="B2490" s="7">
        <v>1.9E-2</v>
      </c>
      <c r="C2490" s="7">
        <v>2.5999999999999999E-2</v>
      </c>
      <c r="D2490" s="7">
        <v>76</v>
      </c>
      <c r="E2490" s="7">
        <v>69</v>
      </c>
      <c r="F2490" s="7">
        <v>0.28499999999999998</v>
      </c>
      <c r="G2490" s="7">
        <v>0.64900000000000002</v>
      </c>
      <c r="H2490" s="7">
        <v>6.6000000000000003E-2</v>
      </c>
      <c r="I2490" s="7">
        <v>67743052</v>
      </c>
      <c r="J2490" s="7">
        <v>0.67800000000000005</v>
      </c>
    </row>
    <row r="2491" spans="1:10" ht="15.75" customHeight="1" x14ac:dyDescent="0.35">
      <c r="A2491" s="7" t="s">
        <v>2764</v>
      </c>
      <c r="B2491" s="7">
        <v>1.9E-2</v>
      </c>
      <c r="C2491" s="7">
        <v>2.4E-2</v>
      </c>
      <c r="D2491" s="7">
        <v>76</v>
      </c>
      <c r="E2491" s="7">
        <v>69</v>
      </c>
      <c r="F2491" s="7">
        <v>0.28100000000000003</v>
      </c>
      <c r="G2491" s="7">
        <v>0.65200000000000002</v>
      </c>
      <c r="H2491" s="7">
        <v>6.7000000000000004E-2</v>
      </c>
      <c r="I2491" s="7">
        <v>68626337</v>
      </c>
      <c r="J2491" s="7">
        <v>0.68400000000000005</v>
      </c>
    </row>
    <row r="2492" spans="1:10" ht="15.75" customHeight="1" x14ac:dyDescent="0.35">
      <c r="A2492" s="7" t="s">
        <v>2765</v>
      </c>
      <c r="B2492" s="7">
        <v>1.9E-2</v>
      </c>
      <c r="C2492" s="7">
        <v>2.3E-2</v>
      </c>
      <c r="D2492" s="7">
        <v>77</v>
      </c>
      <c r="E2492" s="7">
        <v>70</v>
      </c>
      <c r="F2492" s="7">
        <v>0.27800000000000002</v>
      </c>
      <c r="G2492" s="7">
        <v>0.65500000000000003</v>
      </c>
      <c r="H2492" s="7">
        <v>6.8000000000000005E-2</v>
      </c>
      <c r="I2492" s="7">
        <v>69496513</v>
      </c>
      <c r="J2492" s="7">
        <v>0.69</v>
      </c>
    </row>
    <row r="2493" spans="1:10" ht="15.75" customHeight="1" x14ac:dyDescent="0.35">
      <c r="A2493" s="7" t="s">
        <v>2766</v>
      </c>
      <c r="B2493" s="7">
        <v>1.7999999999999999E-2</v>
      </c>
      <c r="C2493" s="7">
        <v>2.1999999999999999E-2</v>
      </c>
      <c r="D2493" s="7">
        <v>77</v>
      </c>
      <c r="E2493" s="7">
        <v>70</v>
      </c>
      <c r="F2493" s="7">
        <v>0.27400000000000002</v>
      </c>
      <c r="G2493" s="7">
        <v>0.65700000000000003</v>
      </c>
      <c r="H2493" s="7">
        <v>6.9000000000000006E-2</v>
      </c>
      <c r="I2493" s="7">
        <v>70363511</v>
      </c>
      <c r="J2493" s="7">
        <v>0.69599999999999995</v>
      </c>
    </row>
    <row r="2494" spans="1:10" ht="15.75" customHeight="1" x14ac:dyDescent="0.35">
      <c r="A2494" s="7" t="s">
        <v>2767</v>
      </c>
      <c r="B2494" s="7">
        <v>1.7999999999999999E-2</v>
      </c>
      <c r="C2494" s="7">
        <v>2.1000000000000001E-2</v>
      </c>
      <c r="D2494" s="7">
        <v>77</v>
      </c>
      <c r="E2494" s="7">
        <v>70</v>
      </c>
      <c r="F2494" s="7">
        <v>0.27100000000000002</v>
      </c>
      <c r="G2494" s="7">
        <v>0.66</v>
      </c>
      <c r="H2494" s="7">
        <v>6.9000000000000006E-2</v>
      </c>
      <c r="I2494" s="7">
        <v>71241080</v>
      </c>
      <c r="J2494" s="7">
        <v>0.70099999999999996</v>
      </c>
    </row>
    <row r="2495" spans="1:10" ht="15.75" customHeight="1" x14ac:dyDescent="0.35">
      <c r="A2495" s="7" t="s">
        <v>2768</v>
      </c>
      <c r="B2495" s="7">
        <v>1.7999999999999999E-2</v>
      </c>
      <c r="C2495" s="7">
        <v>0.02</v>
      </c>
      <c r="D2495" s="7">
        <v>78</v>
      </c>
      <c r="E2495" s="7">
        <v>71</v>
      </c>
      <c r="F2495" s="7">
        <v>0.26700000000000002</v>
      </c>
      <c r="G2495" s="7">
        <v>0.66200000000000003</v>
      </c>
      <c r="H2495" s="7">
        <v>7.0999999999999994E-2</v>
      </c>
      <c r="I2495" s="7">
        <v>72137546</v>
      </c>
      <c r="J2495" s="7">
        <v>0.70699999999999996</v>
      </c>
    </row>
    <row r="2496" spans="1:10" ht="15.75" customHeight="1" x14ac:dyDescent="0.35">
      <c r="A2496" s="7" t="s">
        <v>2769</v>
      </c>
      <c r="B2496" s="7">
        <v>1.7000000000000001E-2</v>
      </c>
      <c r="C2496" s="7">
        <v>1.9E-2</v>
      </c>
      <c r="D2496" s="7">
        <v>78</v>
      </c>
      <c r="E2496" s="7">
        <v>71</v>
      </c>
      <c r="F2496" s="7">
        <v>0.26400000000000001</v>
      </c>
      <c r="G2496" s="7">
        <v>0.66500000000000004</v>
      </c>
      <c r="H2496" s="7">
        <v>7.1999999999999995E-2</v>
      </c>
      <c r="I2496" s="7">
        <v>73058638</v>
      </c>
      <c r="J2496" s="7">
        <v>0.71299999999999997</v>
      </c>
    </row>
    <row r="2497" spans="1:10" ht="15.75" customHeight="1" x14ac:dyDescent="0.35">
      <c r="A2497" s="7" t="s">
        <v>2770</v>
      </c>
      <c r="B2497" s="7">
        <v>1.7000000000000001E-2</v>
      </c>
      <c r="C2497" s="7">
        <v>1.7000000000000001E-2</v>
      </c>
      <c r="D2497" s="7">
        <v>78</v>
      </c>
      <c r="E2497" s="7">
        <v>72</v>
      </c>
      <c r="F2497" s="7">
        <v>0.26</v>
      </c>
      <c r="G2497" s="7">
        <v>0.66700000000000004</v>
      </c>
      <c r="H2497" s="7">
        <v>7.2999999999999995E-2</v>
      </c>
      <c r="I2497" s="7">
        <v>73997128</v>
      </c>
      <c r="J2497" s="7">
        <v>0.71799999999999997</v>
      </c>
    </row>
    <row r="2498" spans="1:10" ht="15.75" customHeight="1" x14ac:dyDescent="0.35">
      <c r="A2498" s="7" t="s">
        <v>2771</v>
      </c>
      <c r="B2498" s="7">
        <v>2.4E-2</v>
      </c>
      <c r="C2498" s="7">
        <v>6.6000000000000003E-2</v>
      </c>
      <c r="D2498" s="7">
        <v>68</v>
      </c>
      <c r="E2498" s="7">
        <v>60</v>
      </c>
      <c r="F2498" s="7">
        <v>0.36299999999999999</v>
      </c>
      <c r="G2498" s="7">
        <v>0.59399999999999997</v>
      </c>
      <c r="H2498" s="7">
        <v>4.2999999999999997E-2</v>
      </c>
      <c r="I2498" s="7">
        <v>4501419</v>
      </c>
      <c r="J2498" s="7">
        <v>0.45900000000000002</v>
      </c>
    </row>
    <row r="2499" spans="1:10" ht="15.75" customHeight="1" x14ac:dyDescent="0.35">
      <c r="A2499" s="7" t="s">
        <v>2773</v>
      </c>
      <c r="B2499" s="7">
        <v>2.3E-2</v>
      </c>
      <c r="C2499" s="7">
        <v>6.5000000000000002E-2</v>
      </c>
      <c r="D2499" s="7">
        <v>68</v>
      </c>
      <c r="E2499" s="7">
        <v>60</v>
      </c>
      <c r="F2499" s="7">
        <v>0.35599999999999998</v>
      </c>
      <c r="G2499" s="7">
        <v>0.6</v>
      </c>
      <c r="H2499" s="7">
        <v>4.3999999999999997E-2</v>
      </c>
      <c r="I2499" s="7">
        <v>4551762</v>
      </c>
      <c r="J2499" s="7">
        <v>0.46100000000000002</v>
      </c>
    </row>
    <row r="2500" spans="1:10" ht="15.75" customHeight="1" x14ac:dyDescent="0.35">
      <c r="A2500" s="7" t="s">
        <v>2774</v>
      </c>
      <c r="B2500" s="7">
        <v>2.3E-2</v>
      </c>
      <c r="C2500" s="7">
        <v>6.3E-2</v>
      </c>
      <c r="D2500" s="7">
        <v>68</v>
      </c>
      <c r="E2500" s="7">
        <v>60</v>
      </c>
      <c r="F2500" s="7">
        <v>0.34899999999999998</v>
      </c>
      <c r="G2500" s="7">
        <v>0.60699999999999998</v>
      </c>
      <c r="H2500" s="7">
        <v>4.3999999999999997E-2</v>
      </c>
      <c r="I2500" s="7">
        <v>4600171</v>
      </c>
      <c r="J2500" s="7">
        <v>0.46400000000000002</v>
      </c>
    </row>
    <row r="2501" spans="1:10" ht="15.75" customHeight="1" x14ac:dyDescent="0.35">
      <c r="A2501" s="7" t="s">
        <v>2775</v>
      </c>
      <c r="B2501" s="7">
        <v>2.3E-2</v>
      </c>
      <c r="C2501" s="7">
        <v>6.2E-2</v>
      </c>
      <c r="D2501" s="7">
        <v>68</v>
      </c>
      <c r="E2501" s="7">
        <v>60</v>
      </c>
      <c r="F2501" s="7">
        <v>0.34200000000000003</v>
      </c>
      <c r="G2501" s="7">
        <v>0.61299999999999999</v>
      </c>
      <c r="H2501" s="7">
        <v>4.4999999999999998E-2</v>
      </c>
      <c r="I2501" s="7">
        <v>4648037</v>
      </c>
      <c r="J2501" s="7">
        <v>0.46600000000000003</v>
      </c>
    </row>
    <row r="2502" spans="1:10" ht="15.75" customHeight="1" x14ac:dyDescent="0.35">
      <c r="A2502" s="7" t="s">
        <v>2776</v>
      </c>
      <c r="B2502" s="7">
        <v>2.3E-2</v>
      </c>
      <c r="C2502" s="7">
        <v>0.06</v>
      </c>
      <c r="D2502" s="7">
        <v>68</v>
      </c>
      <c r="E2502" s="7">
        <v>60</v>
      </c>
      <c r="F2502" s="7">
        <v>0.33400000000000002</v>
      </c>
      <c r="G2502" s="7">
        <v>0.62</v>
      </c>
      <c r="H2502" s="7">
        <v>4.5999999999999999E-2</v>
      </c>
      <c r="I2502" s="7">
        <v>4696876</v>
      </c>
      <c r="J2502" s="7">
        <v>0.46800000000000003</v>
      </c>
    </row>
    <row r="2503" spans="1:10" ht="15.75" customHeight="1" x14ac:dyDescent="0.35">
      <c r="A2503" s="7" t="s">
        <v>2777</v>
      </c>
      <c r="B2503" s="7">
        <v>2.3E-2</v>
      </c>
      <c r="C2503" s="7">
        <v>5.8000000000000003E-2</v>
      </c>
      <c r="D2503" s="7">
        <v>69</v>
      </c>
      <c r="E2503" s="7">
        <v>60</v>
      </c>
      <c r="F2503" s="7">
        <v>0.32700000000000001</v>
      </c>
      <c r="G2503" s="7">
        <v>0.627</v>
      </c>
      <c r="H2503" s="7">
        <v>4.5999999999999999E-2</v>
      </c>
      <c r="I2503" s="7">
        <v>4747839</v>
      </c>
      <c r="J2503" s="7">
        <v>0.47</v>
      </c>
    </row>
    <row r="2504" spans="1:10" ht="15.75" customHeight="1" x14ac:dyDescent="0.35">
      <c r="A2504" s="7" t="s">
        <v>2778</v>
      </c>
      <c r="B2504" s="7">
        <v>2.1999999999999999E-2</v>
      </c>
      <c r="C2504" s="7">
        <v>5.7000000000000002E-2</v>
      </c>
      <c r="D2504" s="7">
        <v>69</v>
      </c>
      <c r="E2504" s="7">
        <v>61</v>
      </c>
      <c r="F2504" s="7">
        <v>0.31900000000000001</v>
      </c>
      <c r="G2504" s="7">
        <v>0.63600000000000001</v>
      </c>
      <c r="H2504" s="7">
        <v>4.4999999999999998E-2</v>
      </c>
      <c r="I2504" s="7">
        <v>4801595</v>
      </c>
      <c r="J2504" s="7">
        <v>0.47299999999999998</v>
      </c>
    </row>
    <row r="2505" spans="1:10" ht="15.75" customHeight="1" x14ac:dyDescent="0.35">
      <c r="A2505" s="7" t="s">
        <v>2779</v>
      </c>
      <c r="B2505" s="7">
        <v>2.1999999999999999E-2</v>
      </c>
      <c r="C2505" s="7">
        <v>5.5E-2</v>
      </c>
      <c r="D2505" s="7">
        <v>69</v>
      </c>
      <c r="E2505" s="7">
        <v>61</v>
      </c>
      <c r="F2505" s="7">
        <v>0.311</v>
      </c>
      <c r="G2505" s="7">
        <v>0.64500000000000002</v>
      </c>
      <c r="H2505" s="7">
        <v>4.3999999999999997E-2</v>
      </c>
      <c r="I2505" s="7">
        <v>4858236</v>
      </c>
      <c r="J2505" s="7">
        <v>0.47599999999999998</v>
      </c>
    </row>
    <row r="2506" spans="1:10" ht="15.75" customHeight="1" x14ac:dyDescent="0.35">
      <c r="A2506" s="7" t="s">
        <v>2780</v>
      </c>
      <c r="B2506" s="7">
        <v>2.1999999999999999E-2</v>
      </c>
      <c r="C2506" s="7">
        <v>5.3999999999999999E-2</v>
      </c>
      <c r="D2506" s="7">
        <v>69</v>
      </c>
      <c r="E2506" s="7">
        <v>61</v>
      </c>
      <c r="F2506" s="7">
        <v>0.30399999999999999</v>
      </c>
      <c r="G2506" s="7">
        <v>0.65300000000000002</v>
      </c>
      <c r="H2506" s="7">
        <v>4.2999999999999997E-2</v>
      </c>
      <c r="I2506" s="7">
        <v>4917543</v>
      </c>
      <c r="J2506" s="7">
        <v>0.47799999999999998</v>
      </c>
    </row>
    <row r="2507" spans="1:10" ht="15.75" customHeight="1" x14ac:dyDescent="0.35">
      <c r="A2507" s="7" t="s">
        <v>2781</v>
      </c>
      <c r="B2507" s="7">
        <v>2.1999999999999999E-2</v>
      </c>
      <c r="C2507" s="7">
        <v>5.1999999999999998E-2</v>
      </c>
      <c r="D2507" s="7">
        <v>69</v>
      </c>
      <c r="E2507" s="7">
        <v>61</v>
      </c>
      <c r="F2507" s="7">
        <v>0.29699999999999999</v>
      </c>
      <c r="G2507" s="7">
        <v>0.66100000000000003</v>
      </c>
      <c r="H2507" s="7">
        <v>4.2000000000000003E-2</v>
      </c>
      <c r="I2507" s="7">
        <v>4978962</v>
      </c>
      <c r="J2507" s="7">
        <v>0.48099999999999998</v>
      </c>
    </row>
    <row r="2508" spans="1:10" ht="15.75" customHeight="1" x14ac:dyDescent="0.35">
      <c r="A2508" s="7" t="s">
        <v>2782</v>
      </c>
      <c r="B2508" s="7">
        <v>2.1999999999999999E-2</v>
      </c>
      <c r="C2508" s="7">
        <v>5.0999999999999997E-2</v>
      </c>
      <c r="D2508" s="7">
        <v>69</v>
      </c>
      <c r="E2508" s="7">
        <v>61</v>
      </c>
      <c r="F2508" s="7">
        <v>0.29199999999999998</v>
      </c>
      <c r="G2508" s="7">
        <v>0.66600000000000004</v>
      </c>
      <c r="H2508" s="7">
        <v>4.1000000000000002E-2</v>
      </c>
      <c r="I2508" s="7">
        <v>5041995</v>
      </c>
      <c r="J2508" s="7">
        <v>0.48399999999999999</v>
      </c>
    </row>
    <row r="2509" spans="1:10" ht="15.75" customHeight="1" x14ac:dyDescent="0.35">
      <c r="A2509" s="7" t="s">
        <v>2783</v>
      </c>
      <c r="B2509" s="7">
        <v>2.1999999999999999E-2</v>
      </c>
      <c r="C2509" s="7">
        <v>0.05</v>
      </c>
      <c r="D2509" s="7">
        <v>69</v>
      </c>
      <c r="E2509" s="7">
        <v>61</v>
      </c>
      <c r="F2509" s="7">
        <v>0.28899999999999998</v>
      </c>
      <c r="G2509" s="7">
        <v>0.67100000000000004</v>
      </c>
      <c r="H2509" s="7">
        <v>4.1000000000000002E-2</v>
      </c>
      <c r="I2509" s="7">
        <v>5106668</v>
      </c>
      <c r="J2509" s="7">
        <v>0.48699999999999999</v>
      </c>
    </row>
    <row r="2510" spans="1:10" ht="15.75" customHeight="1" x14ac:dyDescent="0.35">
      <c r="A2510" s="7" t="s">
        <v>2784</v>
      </c>
      <c r="B2510" s="7">
        <v>2.1999999999999999E-2</v>
      </c>
      <c r="C2510" s="7">
        <v>4.8000000000000001E-2</v>
      </c>
      <c r="D2510" s="7">
        <v>70</v>
      </c>
      <c r="E2510" s="7">
        <v>61</v>
      </c>
      <c r="F2510" s="7">
        <v>0.28599999999999998</v>
      </c>
      <c r="G2510" s="7">
        <v>0.67300000000000004</v>
      </c>
      <c r="H2510" s="7">
        <v>4.1000000000000002E-2</v>
      </c>
      <c r="I2510" s="7">
        <v>5172931</v>
      </c>
      <c r="J2510" s="7">
        <v>0.49</v>
      </c>
    </row>
    <row r="2511" spans="1:10" ht="15.75" customHeight="1" x14ac:dyDescent="0.35">
      <c r="A2511" s="10" t="s">
        <v>2785</v>
      </c>
      <c r="B2511" s="10">
        <v>2.2763996889580199E-2</v>
      </c>
      <c r="C2511" s="9">
        <v>3.2813011456628703E-2</v>
      </c>
      <c r="D2511" s="9">
        <v>71.105283757338597</v>
      </c>
      <c r="E2511" s="9">
        <v>66.415655577299404</v>
      </c>
      <c r="F2511" s="9">
        <v>0.30346297045730503</v>
      </c>
      <c r="G2511" s="9">
        <v>0.62328409550789099</v>
      </c>
      <c r="H2511" s="9">
        <v>7.3249696479158202E-2</v>
      </c>
      <c r="I2511" s="7">
        <v>18876</v>
      </c>
      <c r="J2511" s="7">
        <v>0.84599999999999997</v>
      </c>
    </row>
    <row r="2512" spans="1:10" ht="15.75" customHeight="1" x14ac:dyDescent="0.35">
      <c r="A2512" s="10" t="s">
        <v>2787</v>
      </c>
      <c r="B2512" s="10">
        <v>2.2763996889580199E-2</v>
      </c>
      <c r="C2512" s="9">
        <v>3.2813011456628703E-2</v>
      </c>
      <c r="D2512" s="9">
        <v>71.105283757338597</v>
      </c>
      <c r="E2512" s="9">
        <v>66.415655577299404</v>
      </c>
      <c r="F2512" s="9">
        <v>0.30346297045730503</v>
      </c>
      <c r="G2512" s="9">
        <v>0.62328409550789099</v>
      </c>
      <c r="H2512" s="9">
        <v>7.3249696479158202E-2</v>
      </c>
      <c r="I2512" s="7">
        <v>20186</v>
      </c>
      <c r="J2512" s="7">
        <v>0.85399999999999998</v>
      </c>
    </row>
    <row r="2513" spans="1:10" ht="15.75" customHeight="1" x14ac:dyDescent="0.35">
      <c r="A2513" s="10" t="s">
        <v>2788</v>
      </c>
      <c r="B2513" s="10">
        <v>2.2763996889580199E-2</v>
      </c>
      <c r="C2513" s="9">
        <v>3.2813011456628703E-2</v>
      </c>
      <c r="D2513" s="9">
        <v>71.105283757338597</v>
      </c>
      <c r="E2513" s="9">
        <v>66.415655577299404</v>
      </c>
      <c r="F2513" s="9">
        <v>0.30346297045730503</v>
      </c>
      <c r="G2513" s="9">
        <v>0.62328409550789099</v>
      </c>
      <c r="H2513" s="9">
        <v>7.3249696479158202E-2</v>
      </c>
      <c r="I2513" s="7">
        <v>21740</v>
      </c>
      <c r="J2513" s="7">
        <v>0.86</v>
      </c>
    </row>
    <row r="2514" spans="1:10" ht="15.75" customHeight="1" x14ac:dyDescent="0.35">
      <c r="A2514" s="10" t="s">
        <v>2789</v>
      </c>
      <c r="B2514" s="10">
        <v>2.2763996889580199E-2</v>
      </c>
      <c r="C2514" s="9">
        <v>3.2813011456628703E-2</v>
      </c>
      <c r="D2514" s="9">
        <v>71.105283757338597</v>
      </c>
      <c r="E2514" s="9">
        <v>66.415655577299404</v>
      </c>
      <c r="F2514" s="9">
        <v>0.30346297045730503</v>
      </c>
      <c r="G2514" s="9">
        <v>0.62328409550789099</v>
      </c>
      <c r="H2514" s="9">
        <v>7.3249696479158202E-2</v>
      </c>
      <c r="I2514" s="7">
        <v>23412</v>
      </c>
      <c r="J2514" s="7">
        <v>0.86599999999999999</v>
      </c>
    </row>
    <row r="2515" spans="1:10" ht="15.75" customHeight="1" x14ac:dyDescent="0.35">
      <c r="A2515" s="10" t="s">
        <v>2790</v>
      </c>
      <c r="B2515" s="10">
        <v>2.2763996889580199E-2</v>
      </c>
      <c r="C2515" s="9">
        <v>3.2813011456628703E-2</v>
      </c>
      <c r="D2515" s="9">
        <v>71.105283757338597</v>
      </c>
      <c r="E2515" s="9">
        <v>66.415655577299404</v>
      </c>
      <c r="F2515" s="9">
        <v>0.30346297045730503</v>
      </c>
      <c r="G2515" s="9">
        <v>0.62328409550789099</v>
      </c>
      <c r="H2515" s="9">
        <v>7.3249696479158202E-2</v>
      </c>
      <c r="I2515" s="7">
        <v>25025</v>
      </c>
      <c r="J2515" s="7">
        <v>0.872</v>
      </c>
    </row>
    <row r="2516" spans="1:10" ht="15.75" customHeight="1" x14ac:dyDescent="0.35">
      <c r="A2516" s="10" t="s">
        <v>2791</v>
      </c>
      <c r="B2516" s="10">
        <v>2.2763996889580199E-2</v>
      </c>
      <c r="C2516" s="9">
        <v>3.2813011456628703E-2</v>
      </c>
      <c r="D2516" s="9">
        <v>71.105283757338597</v>
      </c>
      <c r="E2516" s="9">
        <v>66.415655577299404</v>
      </c>
      <c r="F2516" s="9">
        <v>0.30346297045730503</v>
      </c>
      <c r="G2516" s="9">
        <v>0.62328409550789099</v>
      </c>
      <c r="H2516" s="9">
        <v>7.3249696479158202E-2</v>
      </c>
      <c r="I2516" s="7">
        <v>26450</v>
      </c>
      <c r="J2516" s="7">
        <v>0.877</v>
      </c>
    </row>
    <row r="2517" spans="1:10" ht="15.75" customHeight="1" x14ac:dyDescent="0.35">
      <c r="A2517" s="10" t="s">
        <v>2792</v>
      </c>
      <c r="B2517" s="10">
        <v>2.2763996889580199E-2</v>
      </c>
      <c r="C2517" s="9">
        <v>3.2813011456628703E-2</v>
      </c>
      <c r="D2517" s="9">
        <v>71.105283757338597</v>
      </c>
      <c r="E2517" s="9">
        <v>66.415655577299404</v>
      </c>
      <c r="F2517" s="9">
        <v>0.30346297045730503</v>
      </c>
      <c r="G2517" s="9">
        <v>0.62328409550789099</v>
      </c>
      <c r="H2517" s="9">
        <v>7.3249696479158202E-2</v>
      </c>
      <c r="I2517" s="7">
        <v>27642</v>
      </c>
      <c r="J2517" s="7">
        <v>0.88300000000000001</v>
      </c>
    </row>
    <row r="2518" spans="1:10" ht="15.75" customHeight="1" x14ac:dyDescent="0.35">
      <c r="A2518" s="10" t="s">
        <v>2793</v>
      </c>
      <c r="B2518" s="10">
        <v>2.2763996889580199E-2</v>
      </c>
      <c r="C2518" s="9">
        <v>3.2813011456628703E-2</v>
      </c>
      <c r="D2518" s="9">
        <v>71.105283757338597</v>
      </c>
      <c r="E2518" s="9">
        <v>66.415655577299404</v>
      </c>
      <c r="F2518" s="9">
        <v>0.30346297045730503</v>
      </c>
      <c r="G2518" s="9">
        <v>0.62328409550789099</v>
      </c>
      <c r="H2518" s="9">
        <v>7.3249696479158202E-2</v>
      </c>
      <c r="I2518" s="7">
        <v>28638</v>
      </c>
      <c r="J2518" s="7">
        <v>0.88800000000000001</v>
      </c>
    </row>
    <row r="2519" spans="1:10" ht="15.75" customHeight="1" x14ac:dyDescent="0.35">
      <c r="A2519" s="10" t="s">
        <v>2794</v>
      </c>
      <c r="B2519" s="10">
        <v>2.2763996889580199E-2</v>
      </c>
      <c r="C2519" s="9">
        <v>3.2813011456628703E-2</v>
      </c>
      <c r="D2519" s="9">
        <v>71.105283757338597</v>
      </c>
      <c r="E2519" s="9">
        <v>66.415655577299404</v>
      </c>
      <c r="F2519" s="9">
        <v>0.30346297045730503</v>
      </c>
      <c r="G2519" s="9">
        <v>0.62328409550789099</v>
      </c>
      <c r="H2519" s="9">
        <v>7.3249696479158202E-2</v>
      </c>
      <c r="I2519" s="7">
        <v>29481</v>
      </c>
      <c r="J2519" s="7">
        <v>0.89300000000000002</v>
      </c>
    </row>
    <row r="2520" spans="1:10" ht="15.75" customHeight="1" x14ac:dyDescent="0.35">
      <c r="A2520" s="10" t="s">
        <v>2795</v>
      </c>
      <c r="B2520" s="10">
        <v>2.2763996889580199E-2</v>
      </c>
      <c r="C2520" s="9">
        <v>3.2813011456628703E-2</v>
      </c>
      <c r="D2520" s="9">
        <v>71.105283757338597</v>
      </c>
      <c r="E2520" s="9">
        <v>66.415655577299404</v>
      </c>
      <c r="F2520" s="9">
        <v>0.30346297045730503</v>
      </c>
      <c r="G2520" s="9">
        <v>0.62328409550789099</v>
      </c>
      <c r="H2520" s="9">
        <v>7.3249696479158202E-2</v>
      </c>
      <c r="I2520" s="7">
        <v>30247</v>
      </c>
      <c r="J2520" s="7">
        <v>0.89800000000000002</v>
      </c>
    </row>
    <row r="2521" spans="1:10" ht="15.75" customHeight="1" x14ac:dyDescent="0.35">
      <c r="A2521" s="10" t="s">
        <v>2796</v>
      </c>
      <c r="B2521" s="10">
        <v>2.2763996889580199E-2</v>
      </c>
      <c r="C2521" s="9">
        <v>3.2813011456628703E-2</v>
      </c>
      <c r="D2521" s="9">
        <v>71.105283757338597</v>
      </c>
      <c r="E2521" s="9">
        <v>66.415655577299404</v>
      </c>
      <c r="F2521" s="9">
        <v>0.30346297045730503</v>
      </c>
      <c r="G2521" s="9">
        <v>0.62328409550789099</v>
      </c>
      <c r="H2521" s="9">
        <v>7.3249696479158202E-2</v>
      </c>
      <c r="I2521" s="7">
        <v>30993</v>
      </c>
      <c r="J2521" s="7">
        <v>0.90200000000000002</v>
      </c>
    </row>
    <row r="2522" spans="1:10" ht="15.75" customHeight="1" x14ac:dyDescent="0.35">
      <c r="A2522" s="10" t="s">
        <v>2797</v>
      </c>
      <c r="B2522" s="10">
        <v>2.2763996889580199E-2</v>
      </c>
      <c r="C2522" s="9">
        <v>3.2813011456628703E-2</v>
      </c>
      <c r="D2522" s="9">
        <v>71.105283757338597</v>
      </c>
      <c r="E2522" s="9">
        <v>66.415655577299404</v>
      </c>
      <c r="F2522" s="9">
        <v>0.30346297045730503</v>
      </c>
      <c r="G2522" s="9">
        <v>0.62328409550789099</v>
      </c>
      <c r="H2522" s="9">
        <v>7.3249696479158202E-2</v>
      </c>
      <c r="I2522" s="7">
        <v>31726</v>
      </c>
      <c r="J2522" s="7">
        <v>0.90700000000000003</v>
      </c>
    </row>
    <row r="2523" spans="1:10" ht="15.75" customHeight="1" x14ac:dyDescent="0.35">
      <c r="A2523" s="10" t="s">
        <v>2798</v>
      </c>
      <c r="B2523" s="10">
        <v>2.2763996889580199E-2</v>
      </c>
      <c r="C2523" s="9">
        <v>3.2813011456628703E-2</v>
      </c>
      <c r="D2523" s="9">
        <v>71.105283757338597</v>
      </c>
      <c r="E2523" s="9">
        <v>66.415655577299404</v>
      </c>
      <c r="F2523" s="9">
        <v>0.30346297045730503</v>
      </c>
      <c r="G2523" s="9">
        <v>0.62328409550789099</v>
      </c>
      <c r="H2523" s="9">
        <v>7.3249696479158202E-2</v>
      </c>
      <c r="I2523" s="7">
        <v>32427</v>
      </c>
      <c r="J2523" s="7">
        <v>0.91100000000000003</v>
      </c>
    </row>
    <row r="2524" spans="1:10" ht="15.75" customHeight="1" x14ac:dyDescent="0.35">
      <c r="A2524" s="7" t="s">
        <v>2799</v>
      </c>
      <c r="B2524" s="7">
        <v>4.8000000000000001E-2</v>
      </c>
      <c r="C2524" s="7">
        <v>8.8999999999999996E-2</v>
      </c>
      <c r="D2524" s="7">
        <v>48</v>
      </c>
      <c r="E2524" s="7">
        <v>48</v>
      </c>
      <c r="F2524" s="7">
        <v>0.49299999999999999</v>
      </c>
      <c r="G2524" s="7">
        <v>0.48099999999999998</v>
      </c>
      <c r="H2524" s="7">
        <v>2.7E-2</v>
      </c>
      <c r="I2524" s="7">
        <v>24275641</v>
      </c>
      <c r="J2524" s="7">
        <v>0.121</v>
      </c>
    </row>
    <row r="2525" spans="1:10" ht="15.75" customHeight="1" x14ac:dyDescent="0.35">
      <c r="A2525" s="7" t="s">
        <v>2801</v>
      </c>
      <c r="B2525" s="7">
        <v>4.8000000000000001E-2</v>
      </c>
      <c r="C2525" s="7">
        <v>8.5000000000000006E-2</v>
      </c>
      <c r="D2525" s="7">
        <v>49</v>
      </c>
      <c r="E2525" s="7">
        <v>49</v>
      </c>
      <c r="F2525" s="7">
        <v>0.49299999999999999</v>
      </c>
      <c r="G2525" s="7">
        <v>0.48</v>
      </c>
      <c r="H2525" s="7">
        <v>2.7E-2</v>
      </c>
      <c r="I2525" s="7">
        <v>25088033</v>
      </c>
      <c r="J2525" s="7">
        <v>0.122</v>
      </c>
    </row>
    <row r="2526" spans="1:10" ht="15.75" customHeight="1" x14ac:dyDescent="0.35">
      <c r="A2526" s="7" t="s">
        <v>2802</v>
      </c>
      <c r="B2526" s="7">
        <v>4.8000000000000001E-2</v>
      </c>
      <c r="C2526" s="7">
        <v>8.1000000000000003E-2</v>
      </c>
      <c r="D2526" s="7">
        <v>50</v>
      </c>
      <c r="E2526" s="7">
        <v>50</v>
      </c>
      <c r="F2526" s="7">
        <v>0.49399999999999999</v>
      </c>
      <c r="G2526" s="7">
        <v>0.48</v>
      </c>
      <c r="H2526" s="7">
        <v>2.5999999999999999E-2</v>
      </c>
      <c r="I2526" s="7">
        <v>25943441</v>
      </c>
      <c r="J2526" s="7">
        <v>0.123</v>
      </c>
    </row>
    <row r="2527" spans="1:10" ht="15.75" customHeight="1" x14ac:dyDescent="0.35">
      <c r="A2527" s="7" t="s">
        <v>2803</v>
      </c>
      <c r="B2527" s="7">
        <v>4.7E-2</v>
      </c>
      <c r="C2527" s="7">
        <v>7.6999999999999999E-2</v>
      </c>
      <c r="D2527" s="7">
        <v>51</v>
      </c>
      <c r="E2527" s="7">
        <v>51</v>
      </c>
      <c r="F2527" s="7">
        <v>0.49399999999999999</v>
      </c>
      <c r="G2527" s="7">
        <v>0.48099999999999998</v>
      </c>
      <c r="H2527" s="7">
        <v>2.5999999999999999E-2</v>
      </c>
      <c r="I2527" s="7">
        <v>26838428</v>
      </c>
      <c r="J2527" s="7">
        <v>0.125</v>
      </c>
    </row>
    <row r="2528" spans="1:10" ht="15.75" customHeight="1" x14ac:dyDescent="0.35">
      <c r="A2528" s="7" t="s">
        <v>2804</v>
      </c>
      <c r="B2528" s="7">
        <v>4.7E-2</v>
      </c>
      <c r="C2528" s="7">
        <v>7.2999999999999995E-2</v>
      </c>
      <c r="D2528" s="7">
        <v>52</v>
      </c>
      <c r="E2528" s="7">
        <v>52</v>
      </c>
      <c r="F2528" s="7">
        <v>0.49399999999999999</v>
      </c>
      <c r="G2528" s="7">
        <v>0.48099999999999998</v>
      </c>
      <c r="H2528" s="7">
        <v>2.5000000000000001E-2</v>
      </c>
      <c r="I2528" s="7">
        <v>27766986</v>
      </c>
      <c r="J2528" s="7">
        <v>0.128</v>
      </c>
    </row>
    <row r="2529" spans="1:10" ht="15.75" customHeight="1" x14ac:dyDescent="0.35">
      <c r="A2529" s="7" t="s">
        <v>2805</v>
      </c>
      <c r="B2529" s="7">
        <v>4.7E-2</v>
      </c>
      <c r="C2529" s="7">
        <v>6.8000000000000005E-2</v>
      </c>
      <c r="D2529" s="7">
        <v>53</v>
      </c>
      <c r="E2529" s="7">
        <v>52</v>
      </c>
      <c r="F2529" s="7">
        <v>0.49399999999999999</v>
      </c>
      <c r="G2529" s="7">
        <v>0.48099999999999998</v>
      </c>
      <c r="H2529" s="7">
        <v>2.5000000000000001E-2</v>
      </c>
      <c r="I2529" s="7">
        <v>28724869</v>
      </c>
      <c r="J2529" s="7">
        <v>0.13</v>
      </c>
    </row>
    <row r="2530" spans="1:10" ht="15.75" customHeight="1" x14ac:dyDescent="0.35">
      <c r="A2530" s="7" t="s">
        <v>2806</v>
      </c>
      <c r="B2530" s="7">
        <v>4.5999999999999999E-2</v>
      </c>
      <c r="C2530" s="7">
        <v>6.4000000000000001E-2</v>
      </c>
      <c r="D2530" s="7">
        <v>54</v>
      </c>
      <c r="E2530" s="7">
        <v>53</v>
      </c>
      <c r="F2530" s="7">
        <v>0.49299999999999999</v>
      </c>
      <c r="G2530" s="7">
        <v>0.48199999999999998</v>
      </c>
      <c r="H2530" s="7">
        <v>2.5000000000000001E-2</v>
      </c>
      <c r="I2530" s="7">
        <v>29711397</v>
      </c>
      <c r="J2530" s="7">
        <v>0.13300000000000001</v>
      </c>
    </row>
    <row r="2531" spans="1:10" ht="15.75" customHeight="1" x14ac:dyDescent="0.35">
      <c r="A2531" s="7" t="s">
        <v>2807</v>
      </c>
      <c r="B2531" s="7">
        <v>4.5999999999999999E-2</v>
      </c>
      <c r="C2531" s="7">
        <v>6.0999999999999999E-2</v>
      </c>
      <c r="D2531" s="7">
        <v>55</v>
      </c>
      <c r="E2531" s="7">
        <v>54</v>
      </c>
      <c r="F2531" s="7">
        <v>0.49199999999999999</v>
      </c>
      <c r="G2531" s="7">
        <v>0.48299999999999998</v>
      </c>
      <c r="H2531" s="7">
        <v>2.5000000000000001E-2</v>
      </c>
      <c r="I2531" s="7">
        <v>30728747</v>
      </c>
      <c r="J2531" s="7">
        <v>0.13600000000000001</v>
      </c>
    </row>
    <row r="2532" spans="1:10" ht="15.75" customHeight="1" x14ac:dyDescent="0.35">
      <c r="A2532" s="7" t="s">
        <v>2808</v>
      </c>
      <c r="B2532" s="7">
        <v>4.5999999999999999E-2</v>
      </c>
      <c r="C2532" s="7">
        <v>5.7000000000000002E-2</v>
      </c>
      <c r="D2532" s="7">
        <v>56</v>
      </c>
      <c r="E2532" s="7">
        <v>55</v>
      </c>
      <c r="F2532" s="7">
        <v>0.49099999999999999</v>
      </c>
      <c r="G2532" s="7">
        <v>0.48399999999999999</v>
      </c>
      <c r="H2532" s="7">
        <v>2.5000000000000001E-2</v>
      </c>
      <c r="I2532" s="7">
        <v>31778799</v>
      </c>
      <c r="J2532" s="7">
        <v>0.13900000000000001</v>
      </c>
    </row>
    <row r="2533" spans="1:10" ht="15.75" customHeight="1" x14ac:dyDescent="0.35">
      <c r="A2533" s="7" t="s">
        <v>2809</v>
      </c>
      <c r="B2533" s="7">
        <v>4.4999999999999998E-2</v>
      </c>
      <c r="C2533" s="7">
        <v>5.3999999999999999E-2</v>
      </c>
      <c r="D2533" s="7">
        <v>57</v>
      </c>
      <c r="E2533" s="7">
        <v>56</v>
      </c>
      <c r="F2533" s="7">
        <v>0.49</v>
      </c>
      <c r="G2533" s="7">
        <v>0.48599999999999999</v>
      </c>
      <c r="H2533" s="7">
        <v>2.5000000000000001E-2</v>
      </c>
      <c r="I2533" s="7">
        <v>32864328</v>
      </c>
      <c r="J2533" s="7">
        <v>0.14199999999999999</v>
      </c>
    </row>
    <row r="2534" spans="1:10" ht="15.75" customHeight="1" x14ac:dyDescent="0.35">
      <c r="A2534" s="7" t="s">
        <v>2810</v>
      </c>
      <c r="B2534" s="7">
        <v>4.4999999999999998E-2</v>
      </c>
      <c r="C2534" s="7">
        <v>5.0999999999999997E-2</v>
      </c>
      <c r="D2534" s="7">
        <v>58</v>
      </c>
      <c r="E2534" s="7">
        <v>56</v>
      </c>
      <c r="F2534" s="7">
        <v>0.48899999999999999</v>
      </c>
      <c r="G2534" s="7">
        <v>0.48699999999999999</v>
      </c>
      <c r="H2534" s="7">
        <v>2.4E-2</v>
      </c>
      <c r="I2534" s="7">
        <v>33987213</v>
      </c>
      <c r="J2534" s="7">
        <v>0.14499999999999999</v>
      </c>
    </row>
    <row r="2535" spans="1:10" ht="15.75" customHeight="1" x14ac:dyDescent="0.35">
      <c r="A2535" s="7" t="s">
        <v>2811</v>
      </c>
      <c r="B2535" s="7">
        <v>4.3999999999999997E-2</v>
      </c>
      <c r="C2535" s="7">
        <v>4.9000000000000002E-2</v>
      </c>
      <c r="D2535" s="7">
        <v>59</v>
      </c>
      <c r="E2535" s="7">
        <v>57</v>
      </c>
      <c r="F2535" s="7">
        <v>0.48699999999999999</v>
      </c>
      <c r="G2535" s="7">
        <v>0.48899999999999999</v>
      </c>
      <c r="H2535" s="7">
        <v>2.4E-2</v>
      </c>
      <c r="I2535" s="7">
        <v>35148064</v>
      </c>
      <c r="J2535" s="7">
        <v>0.14799999999999999</v>
      </c>
    </row>
    <row r="2536" spans="1:10" ht="15.75" customHeight="1" x14ac:dyDescent="0.35">
      <c r="A2536" s="7" t="s">
        <v>2812</v>
      </c>
      <c r="B2536" s="7">
        <v>4.3999999999999997E-2</v>
      </c>
      <c r="C2536" s="7">
        <v>4.4999999999999998E-2</v>
      </c>
      <c r="D2536" s="7">
        <v>60</v>
      </c>
      <c r="E2536" s="7">
        <v>58</v>
      </c>
      <c r="F2536" s="7">
        <v>0.48499999999999999</v>
      </c>
      <c r="G2536" s="7">
        <v>0.49</v>
      </c>
      <c r="H2536" s="7">
        <v>2.4E-2</v>
      </c>
      <c r="I2536" s="7">
        <v>36345860</v>
      </c>
      <c r="J2536" s="7">
        <v>0.151</v>
      </c>
    </row>
    <row r="2537" spans="1:10" ht="15.75" customHeight="1" x14ac:dyDescent="0.35">
      <c r="A2537" s="7" t="s">
        <v>2813</v>
      </c>
      <c r="B2537" s="7">
        <v>8.0000000000000002E-3</v>
      </c>
      <c r="C2537" s="7">
        <v>1.6E-2</v>
      </c>
      <c r="D2537" s="7">
        <v>74</v>
      </c>
      <c r="E2537" s="7">
        <v>62</v>
      </c>
      <c r="F2537" s="7">
        <v>0.17499999999999999</v>
      </c>
      <c r="G2537" s="7">
        <v>0.68799999999999994</v>
      </c>
      <c r="H2537" s="7">
        <v>0.13800000000000001</v>
      </c>
      <c r="I2537" s="7">
        <v>49175848</v>
      </c>
      <c r="J2537" s="7">
        <v>0.67100000000000004</v>
      </c>
    </row>
    <row r="2538" spans="1:10" ht="15.75" customHeight="1" x14ac:dyDescent="0.35">
      <c r="A2538" s="7" t="s">
        <v>2815</v>
      </c>
      <c r="B2538" s="7">
        <v>8.0000000000000002E-3</v>
      </c>
      <c r="C2538" s="7">
        <v>1.4999999999999999E-2</v>
      </c>
      <c r="D2538" s="7">
        <v>74</v>
      </c>
      <c r="E2538" s="7">
        <v>63</v>
      </c>
      <c r="F2538" s="7">
        <v>0.16800000000000001</v>
      </c>
      <c r="G2538" s="7">
        <v>0.69099999999999995</v>
      </c>
      <c r="H2538" s="7">
        <v>0.14099999999999999</v>
      </c>
      <c r="I2538" s="7">
        <v>48683865</v>
      </c>
      <c r="J2538" s="7">
        <v>0.67200000000000004</v>
      </c>
    </row>
    <row r="2539" spans="1:10" ht="15.75" customHeight="1" x14ac:dyDescent="0.35">
      <c r="A2539" s="7" t="s">
        <v>2816</v>
      </c>
      <c r="B2539" s="7">
        <v>8.9999999999999993E-3</v>
      </c>
      <c r="C2539" s="7">
        <v>1.4E-2</v>
      </c>
      <c r="D2539" s="7">
        <v>74</v>
      </c>
      <c r="E2539" s="7">
        <v>63</v>
      </c>
      <c r="F2539" s="7">
        <v>0.16200000000000001</v>
      </c>
      <c r="G2539" s="7">
        <v>0.69199999999999995</v>
      </c>
      <c r="H2539" s="7">
        <v>0.14499999999999999</v>
      </c>
      <c r="I2539" s="7">
        <v>48202500</v>
      </c>
      <c r="J2539" s="7">
        <v>0.67300000000000004</v>
      </c>
    </row>
    <row r="2540" spans="1:10" ht="15.75" customHeight="1" x14ac:dyDescent="0.35">
      <c r="A2540" s="7" t="s">
        <v>2817</v>
      </c>
      <c r="B2540" s="7">
        <v>8.9999999999999993E-3</v>
      </c>
      <c r="C2540" s="7">
        <v>1.4E-2</v>
      </c>
      <c r="D2540" s="7">
        <v>74</v>
      </c>
      <c r="E2540" s="7">
        <v>63</v>
      </c>
      <c r="F2540" s="7">
        <v>0.156</v>
      </c>
      <c r="G2540" s="7">
        <v>0.69299999999999995</v>
      </c>
      <c r="H2540" s="7">
        <v>0.15</v>
      </c>
      <c r="I2540" s="7">
        <v>47812950</v>
      </c>
      <c r="J2540" s="7">
        <v>0.67400000000000004</v>
      </c>
    </row>
    <row r="2541" spans="1:10" ht="15.75" customHeight="1" x14ac:dyDescent="0.35">
      <c r="A2541" s="7" t="s">
        <v>2818</v>
      </c>
      <c r="B2541" s="7">
        <v>8.9999999999999993E-3</v>
      </c>
      <c r="C2541" s="7">
        <v>1.2999999999999999E-2</v>
      </c>
      <c r="D2541" s="7">
        <v>74</v>
      </c>
      <c r="E2541" s="7">
        <v>63</v>
      </c>
      <c r="F2541" s="7">
        <v>0.151</v>
      </c>
      <c r="G2541" s="7">
        <v>0.69399999999999995</v>
      </c>
      <c r="H2541" s="7">
        <v>0.155</v>
      </c>
      <c r="I2541" s="7">
        <v>47451600</v>
      </c>
      <c r="J2541" s="7">
        <v>0.67600000000000005</v>
      </c>
    </row>
    <row r="2542" spans="1:10" ht="15.75" customHeight="1" x14ac:dyDescent="0.35">
      <c r="A2542" s="7" t="s">
        <v>2819</v>
      </c>
      <c r="B2542" s="7">
        <v>8.9999999999999993E-3</v>
      </c>
      <c r="C2542" s="7">
        <v>1.2999999999999999E-2</v>
      </c>
      <c r="D2542" s="7">
        <v>74</v>
      </c>
      <c r="E2542" s="7">
        <v>62</v>
      </c>
      <c r="F2542" s="7">
        <v>0.14699999999999999</v>
      </c>
      <c r="G2542" s="7">
        <v>0.69499999999999995</v>
      </c>
      <c r="H2542" s="7">
        <v>0.158</v>
      </c>
      <c r="I2542" s="7">
        <v>47105150</v>
      </c>
      <c r="J2542" s="7">
        <v>0.67800000000000005</v>
      </c>
    </row>
    <row r="2543" spans="1:10" ht="15.75" customHeight="1" x14ac:dyDescent="0.35">
      <c r="A2543" s="7" t="s">
        <v>2820</v>
      </c>
      <c r="B2543" s="7">
        <v>0.01</v>
      </c>
      <c r="C2543" s="7">
        <v>1.2E-2</v>
      </c>
      <c r="D2543" s="7">
        <v>74</v>
      </c>
      <c r="E2543" s="7">
        <v>62</v>
      </c>
      <c r="F2543" s="7">
        <v>0.14299999999999999</v>
      </c>
      <c r="G2543" s="7">
        <v>0.69699999999999995</v>
      </c>
      <c r="H2543" s="7">
        <v>0.16</v>
      </c>
      <c r="I2543" s="7">
        <v>46787750</v>
      </c>
      <c r="J2543" s="7">
        <v>0.68</v>
      </c>
    </row>
    <row r="2544" spans="1:10" ht="15.75" customHeight="1" x14ac:dyDescent="0.35">
      <c r="A2544" s="7" t="s">
        <v>2821</v>
      </c>
      <c r="B2544" s="7">
        <v>0.01</v>
      </c>
      <c r="C2544" s="7">
        <v>1.2E-2</v>
      </c>
      <c r="D2544" s="7">
        <v>74</v>
      </c>
      <c r="E2544" s="7">
        <v>63</v>
      </c>
      <c r="F2544" s="7">
        <v>0.14099999999999999</v>
      </c>
      <c r="G2544" s="7">
        <v>0.69799999999999995</v>
      </c>
      <c r="H2544" s="7">
        <v>0.161</v>
      </c>
      <c r="I2544" s="7">
        <v>46509350</v>
      </c>
      <c r="J2544" s="7">
        <v>0.68100000000000005</v>
      </c>
    </row>
    <row r="2545" spans="1:10" ht="15.75" customHeight="1" x14ac:dyDescent="0.35">
      <c r="A2545" s="7" t="s">
        <v>2822</v>
      </c>
      <c r="B2545" s="7">
        <v>1.0999999999999999E-2</v>
      </c>
      <c r="C2545" s="7">
        <v>1.0999999999999999E-2</v>
      </c>
      <c r="D2545" s="7">
        <v>74</v>
      </c>
      <c r="E2545" s="7">
        <v>63</v>
      </c>
      <c r="F2545" s="7">
        <v>0.13900000000000001</v>
      </c>
      <c r="G2545" s="7">
        <v>0.7</v>
      </c>
      <c r="H2545" s="7">
        <v>0.16</v>
      </c>
      <c r="I2545" s="7">
        <v>46258200</v>
      </c>
      <c r="J2545" s="7">
        <v>0.68300000000000005</v>
      </c>
    </row>
    <row r="2546" spans="1:10" ht="15.75" customHeight="1" x14ac:dyDescent="0.35">
      <c r="A2546" s="7" t="s">
        <v>2823</v>
      </c>
      <c r="B2546" s="7">
        <v>1.0999999999999999E-2</v>
      </c>
      <c r="C2546" s="7">
        <v>1.0999999999999999E-2</v>
      </c>
      <c r="D2546" s="7">
        <v>75</v>
      </c>
      <c r="E2546" s="7">
        <v>64</v>
      </c>
      <c r="F2546" s="7">
        <v>0.13900000000000001</v>
      </c>
      <c r="G2546" s="7">
        <v>0.70199999999999996</v>
      </c>
      <c r="H2546" s="7">
        <v>0.159</v>
      </c>
      <c r="I2546" s="7">
        <v>46053300</v>
      </c>
      <c r="J2546" s="7">
        <v>0.68500000000000005</v>
      </c>
    </row>
    <row r="2547" spans="1:10" ht="15.75" customHeight="1" x14ac:dyDescent="0.35">
      <c r="A2547" s="7" t="s">
        <v>2824</v>
      </c>
      <c r="B2547" s="7">
        <v>1.0999999999999999E-2</v>
      </c>
      <c r="C2547" s="7">
        <v>0.01</v>
      </c>
      <c r="D2547" s="7">
        <v>76</v>
      </c>
      <c r="E2547" s="7">
        <v>65</v>
      </c>
      <c r="F2547" s="7">
        <v>0.13900000000000001</v>
      </c>
      <c r="G2547" s="7">
        <v>0.70299999999999996</v>
      </c>
      <c r="H2547" s="7">
        <v>0.158</v>
      </c>
      <c r="I2547" s="7">
        <v>45870700</v>
      </c>
      <c r="J2547" s="7">
        <v>0.68700000000000006</v>
      </c>
    </row>
    <row r="2548" spans="1:10" ht="15.75" customHeight="1" x14ac:dyDescent="0.35">
      <c r="A2548" s="7" t="s">
        <v>2825</v>
      </c>
      <c r="B2548" s="7">
        <v>1.0999999999999999E-2</v>
      </c>
      <c r="C2548" s="7">
        <v>0.01</v>
      </c>
      <c r="D2548" s="7">
        <v>76</v>
      </c>
      <c r="E2548" s="7">
        <v>66</v>
      </c>
      <c r="F2548" s="7">
        <v>0.14000000000000001</v>
      </c>
      <c r="G2548" s="7">
        <v>0.70399999999999996</v>
      </c>
      <c r="H2548" s="7">
        <v>0.156</v>
      </c>
      <c r="I2548" s="7">
        <v>45706100</v>
      </c>
      <c r="J2548" s="7">
        <v>0.68899999999999995</v>
      </c>
    </row>
    <row r="2549" spans="1:10" ht="15.75" customHeight="1" x14ac:dyDescent="0.35">
      <c r="A2549" s="7" t="s">
        <v>2826</v>
      </c>
      <c r="B2549" s="7">
        <v>1.0999999999999999E-2</v>
      </c>
      <c r="C2549" s="7">
        <v>8.9999999999999993E-3</v>
      </c>
      <c r="D2549" s="7">
        <v>76</v>
      </c>
      <c r="E2549" s="7">
        <v>66</v>
      </c>
      <c r="F2549" s="7">
        <v>0.14199999999999999</v>
      </c>
      <c r="G2549" s="7">
        <v>0.70499999999999996</v>
      </c>
      <c r="H2549" s="7">
        <v>0.153</v>
      </c>
      <c r="I2549" s="7">
        <v>45593300</v>
      </c>
      <c r="J2549" s="7">
        <v>0.69099999999999995</v>
      </c>
    </row>
    <row r="2550" spans="1:10" ht="15.75" customHeight="1" x14ac:dyDescent="0.35">
      <c r="A2550" s="7" t="s">
        <v>2827</v>
      </c>
      <c r="B2550" s="7">
        <v>1.7000000000000001E-2</v>
      </c>
      <c r="C2550" s="7">
        <v>0.01</v>
      </c>
      <c r="D2550" s="7">
        <v>75</v>
      </c>
      <c r="E2550" s="7">
        <v>73</v>
      </c>
      <c r="F2550" s="7">
        <v>0.254</v>
      </c>
      <c r="G2550" s="7">
        <v>0.73599999999999999</v>
      </c>
      <c r="H2550" s="7">
        <v>0.01</v>
      </c>
      <c r="I2550" s="7">
        <v>3026352</v>
      </c>
      <c r="J2550" s="7">
        <v>0.80200000000000005</v>
      </c>
    </row>
    <row r="2551" spans="1:10" ht="15.75" customHeight="1" x14ac:dyDescent="0.35">
      <c r="A2551" s="7" t="s">
        <v>2829</v>
      </c>
      <c r="B2551" s="7">
        <v>1.6E-2</v>
      </c>
      <c r="C2551" s="7">
        <v>8.9999999999999993E-3</v>
      </c>
      <c r="D2551" s="7">
        <v>76</v>
      </c>
      <c r="E2551" s="7">
        <v>74</v>
      </c>
      <c r="F2551" s="7">
        <v>0.249</v>
      </c>
      <c r="G2551" s="7">
        <v>0.74099999999999999</v>
      </c>
      <c r="H2551" s="7">
        <v>0.01</v>
      </c>
      <c r="I2551" s="7">
        <v>3132104</v>
      </c>
      <c r="J2551" s="7">
        <v>0.80700000000000005</v>
      </c>
    </row>
    <row r="2552" spans="1:10" ht="15.75" customHeight="1" x14ac:dyDescent="0.35">
      <c r="A2552" s="7" t="s">
        <v>2830</v>
      </c>
      <c r="B2552" s="7">
        <v>1.6E-2</v>
      </c>
      <c r="C2552" s="7">
        <v>8.9999999999999993E-3</v>
      </c>
      <c r="D2552" s="7">
        <v>76</v>
      </c>
      <c r="E2552" s="7">
        <v>74</v>
      </c>
      <c r="F2552" s="7">
        <v>0.24299999999999999</v>
      </c>
      <c r="G2552" s="7">
        <v>0.746</v>
      </c>
      <c r="H2552" s="7">
        <v>0.01</v>
      </c>
      <c r="I2552" s="7">
        <v>3223969</v>
      </c>
      <c r="J2552" s="7">
        <v>0.81100000000000005</v>
      </c>
    </row>
    <row r="2553" spans="1:10" ht="15.75" customHeight="1" x14ac:dyDescent="0.35">
      <c r="A2553" s="7" t="s">
        <v>2831</v>
      </c>
      <c r="B2553" s="7">
        <v>1.6E-2</v>
      </c>
      <c r="C2553" s="7">
        <v>8.9999999999999993E-3</v>
      </c>
      <c r="D2553" s="7">
        <v>76</v>
      </c>
      <c r="E2553" s="7">
        <v>74</v>
      </c>
      <c r="F2553" s="7">
        <v>0.23400000000000001</v>
      </c>
      <c r="G2553" s="7">
        <v>0.75600000000000001</v>
      </c>
      <c r="H2553" s="7">
        <v>0.01</v>
      </c>
      <c r="I2553" s="7">
        <v>3369254</v>
      </c>
      <c r="J2553" s="7">
        <v>0.81499999999999995</v>
      </c>
    </row>
    <row r="2554" spans="1:10" ht="15.75" customHeight="1" x14ac:dyDescent="0.35">
      <c r="A2554" s="7" t="s">
        <v>2832</v>
      </c>
      <c r="B2554" s="7">
        <v>1.6E-2</v>
      </c>
      <c r="C2554" s="7">
        <v>8.9999999999999993E-3</v>
      </c>
      <c r="D2554" s="7">
        <v>76</v>
      </c>
      <c r="E2554" s="7">
        <v>74</v>
      </c>
      <c r="F2554" s="7">
        <v>0.219</v>
      </c>
      <c r="G2554" s="7">
        <v>0.77100000000000002</v>
      </c>
      <c r="H2554" s="7">
        <v>8.9999999999999993E-3</v>
      </c>
      <c r="I2554" s="7">
        <v>3658658</v>
      </c>
      <c r="J2554" s="7">
        <v>0.81899999999999995</v>
      </c>
    </row>
    <row r="2555" spans="1:10" ht="15.75" customHeight="1" x14ac:dyDescent="0.35">
      <c r="A2555" s="7" t="s">
        <v>2833</v>
      </c>
      <c r="B2555" s="7">
        <v>1.6E-2</v>
      </c>
      <c r="C2555" s="7">
        <v>8.0000000000000002E-3</v>
      </c>
      <c r="D2555" s="7">
        <v>77</v>
      </c>
      <c r="E2555" s="7">
        <v>75</v>
      </c>
      <c r="F2555" s="7">
        <v>0.2</v>
      </c>
      <c r="G2555" s="7">
        <v>0.79100000000000004</v>
      </c>
      <c r="H2555" s="7">
        <v>8.0000000000000002E-3</v>
      </c>
      <c r="I2555" s="7">
        <v>4148883</v>
      </c>
      <c r="J2555" s="7">
        <v>0.82299999999999995</v>
      </c>
    </row>
    <row r="2556" spans="1:10" ht="15.75" customHeight="1" x14ac:dyDescent="0.35">
      <c r="A2556" s="7" t="s">
        <v>2834</v>
      </c>
      <c r="B2556" s="7">
        <v>1.6E-2</v>
      </c>
      <c r="C2556" s="7">
        <v>8.0000000000000002E-3</v>
      </c>
      <c r="D2556" s="7">
        <v>77</v>
      </c>
      <c r="E2556" s="7">
        <v>75</v>
      </c>
      <c r="F2556" s="7">
        <v>0.18</v>
      </c>
      <c r="G2556" s="7">
        <v>0.81299999999999994</v>
      </c>
      <c r="H2556" s="7">
        <v>7.0000000000000001E-3</v>
      </c>
      <c r="I2556" s="7">
        <v>4875639</v>
      </c>
      <c r="J2556" s="7">
        <v>0.82599999999999996</v>
      </c>
    </row>
    <row r="2557" spans="1:10" ht="15.75" customHeight="1" x14ac:dyDescent="0.35">
      <c r="A2557" s="7" t="s">
        <v>2835</v>
      </c>
      <c r="B2557" s="7">
        <v>1.6E-2</v>
      </c>
      <c r="C2557" s="7">
        <v>8.0000000000000002E-3</v>
      </c>
      <c r="D2557" s="7">
        <v>77</v>
      </c>
      <c r="E2557" s="7">
        <v>75</v>
      </c>
      <c r="F2557" s="7">
        <v>0.16200000000000001</v>
      </c>
      <c r="G2557" s="7">
        <v>0.83299999999999996</v>
      </c>
      <c r="H2557" s="7">
        <v>5.0000000000000001E-3</v>
      </c>
      <c r="I2557" s="7">
        <v>5797347</v>
      </c>
      <c r="J2557" s="7">
        <v>0.83</v>
      </c>
    </row>
    <row r="2558" spans="1:10" ht="15.75" customHeight="1" x14ac:dyDescent="0.35">
      <c r="A2558" s="7" t="s">
        <v>2836</v>
      </c>
      <c r="B2558" s="7">
        <v>1.6E-2</v>
      </c>
      <c r="C2558" s="7">
        <v>8.0000000000000002E-3</v>
      </c>
      <c r="D2558" s="7">
        <v>77</v>
      </c>
      <c r="E2558" s="7">
        <v>75</v>
      </c>
      <c r="F2558" s="7">
        <v>0.14899999999999999</v>
      </c>
      <c r="G2558" s="7">
        <v>0.84699999999999998</v>
      </c>
      <c r="H2558" s="7">
        <v>4.0000000000000001E-3</v>
      </c>
      <c r="I2558" s="7">
        <v>6798635</v>
      </c>
      <c r="J2558" s="7">
        <v>0.83399999999999996</v>
      </c>
    </row>
    <row r="2559" spans="1:10" ht="15.75" customHeight="1" x14ac:dyDescent="0.35">
      <c r="A2559" s="7" t="s">
        <v>2837</v>
      </c>
      <c r="B2559" s="7">
        <v>1.6E-2</v>
      </c>
      <c r="C2559" s="7">
        <v>8.0000000000000002E-3</v>
      </c>
      <c r="D2559" s="7">
        <v>77</v>
      </c>
      <c r="E2559" s="7">
        <v>75</v>
      </c>
      <c r="F2559" s="7">
        <v>0.14099999999999999</v>
      </c>
      <c r="G2559" s="7">
        <v>0.85499999999999998</v>
      </c>
      <c r="H2559" s="7">
        <v>4.0000000000000001E-3</v>
      </c>
      <c r="I2559" s="7">
        <v>7718319</v>
      </c>
      <c r="J2559" s="7">
        <v>0.83699999999999997</v>
      </c>
    </row>
    <row r="2560" spans="1:10" ht="15.75" customHeight="1" x14ac:dyDescent="0.35">
      <c r="A2560" s="7" t="s">
        <v>2838</v>
      </c>
      <c r="B2560" s="7">
        <v>1.6E-2</v>
      </c>
      <c r="C2560" s="7">
        <v>8.0000000000000002E-3</v>
      </c>
      <c r="D2560" s="7">
        <v>78</v>
      </c>
      <c r="E2560" s="7">
        <v>76</v>
      </c>
      <c r="F2560" s="7">
        <v>0.13900000000000001</v>
      </c>
      <c r="G2560" s="7">
        <v>0.85799999999999998</v>
      </c>
      <c r="H2560" s="7">
        <v>3.0000000000000001E-3</v>
      </c>
      <c r="I2560" s="7">
        <v>8441537</v>
      </c>
      <c r="J2560" s="7">
        <v>0.84099999999999997</v>
      </c>
    </row>
    <row r="2561" spans="1:10" ht="15.75" customHeight="1" x14ac:dyDescent="0.35">
      <c r="A2561" s="7" t="s">
        <v>2839</v>
      </c>
      <c r="B2561" s="7">
        <v>1.6E-2</v>
      </c>
      <c r="C2561" s="7">
        <v>7.0000000000000001E-3</v>
      </c>
      <c r="D2561" s="7">
        <v>78</v>
      </c>
      <c r="E2561" s="7">
        <v>76</v>
      </c>
      <c r="F2561" s="7">
        <v>0.14000000000000001</v>
      </c>
      <c r="G2561" s="7">
        <v>0.85699999999999998</v>
      </c>
      <c r="H2561" s="7">
        <v>3.0000000000000001E-3</v>
      </c>
      <c r="I2561" s="7">
        <v>8925096</v>
      </c>
      <c r="J2561" s="7">
        <v>0.84399999999999997</v>
      </c>
    </row>
    <row r="2562" spans="1:10" ht="15.75" customHeight="1" x14ac:dyDescent="0.35">
      <c r="A2562" s="7" t="s">
        <v>2840</v>
      </c>
      <c r="B2562" s="7">
        <v>1.4999999999999999E-2</v>
      </c>
      <c r="C2562" s="7">
        <v>7.0000000000000001E-3</v>
      </c>
      <c r="D2562" s="7">
        <v>78</v>
      </c>
      <c r="E2562" s="7">
        <v>76</v>
      </c>
      <c r="F2562" s="7">
        <v>0.14399999999999999</v>
      </c>
      <c r="G2562" s="7">
        <v>0.85199999999999998</v>
      </c>
      <c r="H2562" s="7">
        <v>4.0000000000000001E-3</v>
      </c>
      <c r="I2562" s="7">
        <v>9205651</v>
      </c>
      <c r="J2562" s="7">
        <v>0.84699999999999998</v>
      </c>
    </row>
    <row r="2563" spans="1:10" ht="15.75" customHeight="1" x14ac:dyDescent="0.35">
      <c r="A2563" s="7" t="s">
        <v>2841</v>
      </c>
      <c r="B2563" s="7">
        <v>1.2E-2</v>
      </c>
      <c r="C2563" s="7">
        <v>6.0000000000000001E-3</v>
      </c>
      <c r="D2563" s="7">
        <v>80</v>
      </c>
      <c r="E2563" s="7">
        <v>75</v>
      </c>
      <c r="F2563" s="7">
        <v>0.19</v>
      </c>
      <c r="G2563" s="7">
        <v>0.65200000000000002</v>
      </c>
      <c r="H2563" s="7">
        <v>0.158</v>
      </c>
      <c r="I2563" s="7">
        <v>58892514</v>
      </c>
      <c r="J2563" s="7">
        <v>0.78700000000000003</v>
      </c>
    </row>
    <row r="2564" spans="1:10" ht="15.75" customHeight="1" x14ac:dyDescent="0.35">
      <c r="A2564" s="7" t="s">
        <v>2843</v>
      </c>
      <c r="B2564" s="7">
        <v>1.0999999999999999E-2</v>
      </c>
      <c r="C2564" s="7">
        <v>6.0000000000000001E-3</v>
      </c>
      <c r="D2564" s="7">
        <v>80</v>
      </c>
      <c r="E2564" s="7">
        <v>76</v>
      </c>
      <c r="F2564" s="7">
        <v>0.188</v>
      </c>
      <c r="G2564" s="7">
        <v>0.65400000000000003</v>
      </c>
      <c r="H2564" s="7">
        <v>0.158</v>
      </c>
      <c r="I2564" s="7">
        <v>59119673</v>
      </c>
      <c r="J2564" s="7">
        <v>0.78800000000000003</v>
      </c>
    </row>
    <row r="2565" spans="1:10" ht="15.75" customHeight="1" x14ac:dyDescent="0.35">
      <c r="A2565" s="7" t="s">
        <v>2844</v>
      </c>
      <c r="B2565" s="7">
        <v>1.0999999999999999E-2</v>
      </c>
      <c r="C2565" s="7">
        <v>5.0000000000000001E-3</v>
      </c>
      <c r="D2565" s="7">
        <v>81</v>
      </c>
      <c r="E2565" s="7">
        <v>76</v>
      </c>
      <c r="F2565" s="7">
        <v>0.186</v>
      </c>
      <c r="G2565" s="7">
        <v>0.65600000000000003</v>
      </c>
      <c r="H2565" s="7">
        <v>0.158</v>
      </c>
      <c r="I2565" s="7">
        <v>59370479</v>
      </c>
      <c r="J2565" s="7">
        <v>0.79</v>
      </c>
    </row>
    <row r="2566" spans="1:10" ht="15.75" customHeight="1" x14ac:dyDescent="0.35">
      <c r="A2566" s="7" t="s">
        <v>2845</v>
      </c>
      <c r="B2566" s="7">
        <v>1.2E-2</v>
      </c>
      <c r="C2566" s="7">
        <v>5.0000000000000001E-3</v>
      </c>
      <c r="D2566" s="7">
        <v>81</v>
      </c>
      <c r="E2566" s="7">
        <v>76</v>
      </c>
      <c r="F2566" s="7">
        <v>0.183</v>
      </c>
      <c r="G2566" s="7">
        <v>0.65800000000000003</v>
      </c>
      <c r="H2566" s="7">
        <v>0.159</v>
      </c>
      <c r="I2566" s="7">
        <v>59647577</v>
      </c>
      <c r="J2566" s="7">
        <v>0.79300000000000004</v>
      </c>
    </row>
    <row r="2567" spans="1:10" ht="15.75" customHeight="1" x14ac:dyDescent="0.35">
      <c r="A2567" s="7" t="s">
        <v>2846</v>
      </c>
      <c r="B2567" s="7">
        <v>1.2E-2</v>
      </c>
      <c r="C2567" s="7">
        <v>5.0000000000000001E-3</v>
      </c>
      <c r="D2567" s="7">
        <v>81</v>
      </c>
      <c r="E2567" s="7">
        <v>77</v>
      </c>
      <c r="F2567" s="7">
        <v>0.18099999999999999</v>
      </c>
      <c r="G2567" s="7">
        <v>0.66</v>
      </c>
      <c r="H2567" s="7">
        <v>0.159</v>
      </c>
      <c r="I2567" s="7">
        <v>59987905</v>
      </c>
      <c r="J2567" s="7">
        <v>0.79600000000000004</v>
      </c>
    </row>
    <row r="2568" spans="1:10" ht="15.75" customHeight="1" x14ac:dyDescent="0.35">
      <c r="A2568" s="7" t="s">
        <v>2847</v>
      </c>
      <c r="B2568" s="7">
        <v>1.2E-2</v>
      </c>
      <c r="C2568" s="7">
        <v>5.0000000000000001E-3</v>
      </c>
      <c r="D2568" s="7">
        <v>81</v>
      </c>
      <c r="E2568" s="7">
        <v>77</v>
      </c>
      <c r="F2568" s="7">
        <v>0.17899999999999999</v>
      </c>
      <c r="G2568" s="7">
        <v>0.66100000000000003</v>
      </c>
      <c r="H2568" s="7">
        <v>0.16</v>
      </c>
      <c r="I2568" s="7">
        <v>60401206</v>
      </c>
      <c r="J2568" s="7">
        <v>0.79900000000000004</v>
      </c>
    </row>
    <row r="2569" spans="1:10" ht="15.75" customHeight="1" x14ac:dyDescent="0.35">
      <c r="A2569" s="7" t="s">
        <v>2848</v>
      </c>
      <c r="B2569" s="7">
        <v>1.2E-2</v>
      </c>
      <c r="C2569" s="7">
        <v>5.0000000000000001E-3</v>
      </c>
      <c r="D2569" s="7">
        <v>81</v>
      </c>
      <c r="E2569" s="7">
        <v>77</v>
      </c>
      <c r="F2569" s="7">
        <v>0.17799999999999999</v>
      </c>
      <c r="G2569" s="7">
        <v>0.66200000000000003</v>
      </c>
      <c r="H2569" s="7">
        <v>0.16</v>
      </c>
      <c r="I2569" s="7">
        <v>60846820</v>
      </c>
      <c r="J2569" s="7">
        <v>0.80200000000000005</v>
      </c>
    </row>
    <row r="2570" spans="1:10" ht="15.75" customHeight="1" x14ac:dyDescent="0.35">
      <c r="A2570" s="7" t="s">
        <v>2849</v>
      </c>
      <c r="B2570" s="7">
        <v>1.2999999999999999E-2</v>
      </c>
      <c r="C2570" s="7">
        <v>5.0000000000000001E-3</v>
      </c>
      <c r="D2570" s="7">
        <v>82</v>
      </c>
      <c r="E2570" s="7">
        <v>77</v>
      </c>
      <c r="F2570" s="7">
        <v>0.17699999999999999</v>
      </c>
      <c r="G2570" s="7">
        <v>0.66200000000000003</v>
      </c>
      <c r="H2570" s="7">
        <v>0.161</v>
      </c>
      <c r="I2570" s="7">
        <v>61322463</v>
      </c>
      <c r="J2570" s="7">
        <v>0.80500000000000005</v>
      </c>
    </row>
    <row r="2571" spans="1:10" ht="15.75" customHeight="1" x14ac:dyDescent="0.35">
      <c r="A2571" s="7" t="s">
        <v>2850</v>
      </c>
      <c r="B2571" s="7">
        <v>1.2999999999999999E-2</v>
      </c>
      <c r="C2571" s="7">
        <v>5.0000000000000001E-3</v>
      </c>
      <c r="D2571" s="7">
        <v>82</v>
      </c>
      <c r="E2571" s="7">
        <v>78</v>
      </c>
      <c r="F2571" s="7">
        <v>0.17599999999999999</v>
      </c>
      <c r="G2571" s="7">
        <v>0.66100000000000003</v>
      </c>
      <c r="H2571" s="7">
        <v>0.16200000000000001</v>
      </c>
      <c r="I2571" s="7">
        <v>61806995</v>
      </c>
      <c r="J2571" s="7">
        <v>0.80800000000000005</v>
      </c>
    </row>
    <row r="2572" spans="1:10" ht="15.75" customHeight="1" x14ac:dyDescent="0.35">
      <c r="A2572" s="7" t="s">
        <v>2851</v>
      </c>
      <c r="B2572" s="7">
        <v>1.2999999999999999E-2</v>
      </c>
      <c r="C2572" s="7">
        <v>5.0000000000000001E-3</v>
      </c>
      <c r="D2572" s="7">
        <v>82</v>
      </c>
      <c r="E2572" s="7">
        <v>78</v>
      </c>
      <c r="F2572" s="7">
        <v>0.17599999999999999</v>
      </c>
      <c r="G2572" s="7">
        <v>0.66</v>
      </c>
      <c r="H2572" s="7">
        <v>0.16400000000000001</v>
      </c>
      <c r="I2572" s="7">
        <v>62276270</v>
      </c>
      <c r="J2572" s="7">
        <v>0.81</v>
      </c>
    </row>
    <row r="2573" spans="1:10" ht="15.75" customHeight="1" x14ac:dyDescent="0.35">
      <c r="A2573" s="7" t="s">
        <v>2852</v>
      </c>
      <c r="B2573" s="7">
        <v>1.2999999999999999E-2</v>
      </c>
      <c r="C2573" s="7">
        <v>4.0000000000000001E-3</v>
      </c>
      <c r="D2573" s="7">
        <v>82</v>
      </c>
      <c r="E2573" s="7">
        <v>79</v>
      </c>
      <c r="F2573" s="7">
        <v>0.17599999999999999</v>
      </c>
      <c r="G2573" s="7">
        <v>0.65900000000000003</v>
      </c>
      <c r="H2573" s="7">
        <v>0.16600000000000001</v>
      </c>
      <c r="I2573" s="7">
        <v>62766365</v>
      </c>
      <c r="J2573" s="7">
        <v>0.81299999999999994</v>
      </c>
    </row>
    <row r="2574" spans="1:10" ht="15.75" customHeight="1" x14ac:dyDescent="0.35">
      <c r="A2574" s="7" t="s">
        <v>2853</v>
      </c>
      <c r="B2574" s="7">
        <v>1.2999999999999999E-2</v>
      </c>
      <c r="C2574" s="7">
        <v>4.0000000000000001E-3</v>
      </c>
      <c r="D2574" s="7">
        <v>83</v>
      </c>
      <c r="E2574" s="7">
        <v>79</v>
      </c>
      <c r="F2574" s="7">
        <v>0.17499999999999999</v>
      </c>
      <c r="G2574" s="7">
        <v>0.65600000000000003</v>
      </c>
      <c r="H2574" s="7">
        <v>0.16900000000000001</v>
      </c>
      <c r="I2574" s="7">
        <v>63258918</v>
      </c>
      <c r="J2574" s="7">
        <v>0.81599999999999995</v>
      </c>
    </row>
    <row r="2575" spans="1:10" ht="15.75" customHeight="1" x14ac:dyDescent="0.35">
      <c r="A2575" s="7" t="s">
        <v>2854</v>
      </c>
      <c r="B2575" s="7">
        <v>1.2999999999999999E-2</v>
      </c>
      <c r="C2575" s="7">
        <v>4.0000000000000001E-3</v>
      </c>
      <c r="D2575" s="7">
        <v>84</v>
      </c>
      <c r="E2575" s="7">
        <v>80</v>
      </c>
      <c r="F2575" s="7">
        <v>0.17499999999999999</v>
      </c>
      <c r="G2575" s="7">
        <v>0.65300000000000002</v>
      </c>
      <c r="H2575" s="7">
        <v>0.17199999999999999</v>
      </c>
      <c r="I2575" s="7">
        <v>63695687</v>
      </c>
      <c r="J2575" s="7">
        <v>0.81799999999999995</v>
      </c>
    </row>
    <row r="2576" spans="1:10" ht="15.75" customHeight="1" x14ac:dyDescent="0.35">
      <c r="A2576" s="7" t="s">
        <v>2855</v>
      </c>
      <c r="B2576" s="7">
        <v>1.4E-2</v>
      </c>
      <c r="C2576" s="7">
        <v>7.0000000000000001E-3</v>
      </c>
      <c r="D2576" s="7">
        <v>79</v>
      </c>
      <c r="E2576" s="7">
        <v>74</v>
      </c>
      <c r="F2576" s="7">
        <v>0.21299999999999999</v>
      </c>
      <c r="G2576" s="7">
        <v>0.66300000000000003</v>
      </c>
      <c r="H2576" s="7">
        <v>0.124</v>
      </c>
      <c r="I2576" s="7">
        <v>282162411</v>
      </c>
      <c r="J2576" s="7">
        <v>0.79100000000000004</v>
      </c>
    </row>
    <row r="2577" spans="1:10" ht="15.75" customHeight="1" x14ac:dyDescent="0.35">
      <c r="A2577" s="7" t="s">
        <v>2857</v>
      </c>
      <c r="B2577" s="7">
        <v>1.4E-2</v>
      </c>
      <c r="C2577" s="7">
        <v>7.0000000000000001E-3</v>
      </c>
      <c r="D2577" s="7">
        <v>79</v>
      </c>
      <c r="E2577" s="7">
        <v>74</v>
      </c>
      <c r="F2577" s="7">
        <v>0.21199999999999999</v>
      </c>
      <c r="G2577" s="7">
        <v>0.66500000000000004</v>
      </c>
      <c r="H2577" s="7">
        <v>0.123</v>
      </c>
      <c r="I2577" s="7">
        <v>284968955</v>
      </c>
      <c r="J2577" s="7">
        <v>0.79200000000000004</v>
      </c>
    </row>
    <row r="2578" spans="1:10" ht="15.75" customHeight="1" x14ac:dyDescent="0.35">
      <c r="A2578" s="7" t="s">
        <v>2858</v>
      </c>
      <c r="B2578" s="7">
        <v>1.4E-2</v>
      </c>
      <c r="C2578" s="7">
        <v>7.0000000000000001E-3</v>
      </c>
      <c r="D2578" s="7">
        <v>80</v>
      </c>
      <c r="E2578" s="7">
        <v>74</v>
      </c>
      <c r="F2578" s="7">
        <v>0.21</v>
      </c>
      <c r="G2578" s="7">
        <v>0.66700000000000004</v>
      </c>
      <c r="H2578" s="7">
        <v>0.123</v>
      </c>
      <c r="I2578" s="7">
        <v>287625193</v>
      </c>
      <c r="J2578" s="7">
        <v>0.79400000000000004</v>
      </c>
    </row>
    <row r="2579" spans="1:10" ht="15.75" customHeight="1" x14ac:dyDescent="0.35">
      <c r="A2579" s="7" t="s">
        <v>2859</v>
      </c>
      <c r="B2579" s="7">
        <v>1.4E-2</v>
      </c>
      <c r="C2579" s="7">
        <v>7.0000000000000001E-3</v>
      </c>
      <c r="D2579" s="7">
        <v>80</v>
      </c>
      <c r="E2579" s="7">
        <v>75</v>
      </c>
      <c r="F2579" s="7">
        <v>0.20899999999999999</v>
      </c>
      <c r="G2579" s="7">
        <v>0.66900000000000004</v>
      </c>
      <c r="H2579" s="7">
        <v>0.123</v>
      </c>
      <c r="I2579" s="7">
        <v>290107933</v>
      </c>
      <c r="J2579" s="7">
        <v>0.79600000000000004</v>
      </c>
    </row>
    <row r="2580" spans="1:10" ht="15.75" customHeight="1" x14ac:dyDescent="0.35">
      <c r="A2580" s="7" t="s">
        <v>2860</v>
      </c>
      <c r="B2580" s="7">
        <v>1.4E-2</v>
      </c>
      <c r="C2580" s="7">
        <v>7.0000000000000001E-3</v>
      </c>
      <c r="D2580" s="7">
        <v>80</v>
      </c>
      <c r="E2580" s="7">
        <v>75</v>
      </c>
      <c r="F2580" s="7">
        <v>0.20699999999999999</v>
      </c>
      <c r="G2580" s="7">
        <v>0.67</v>
      </c>
      <c r="H2580" s="7">
        <v>0.123</v>
      </c>
      <c r="I2580" s="7">
        <v>292805298</v>
      </c>
      <c r="J2580" s="7">
        <v>0.79800000000000004</v>
      </c>
    </row>
    <row r="2581" spans="1:10" ht="15.75" customHeight="1" x14ac:dyDescent="0.35">
      <c r="A2581" s="7" t="s">
        <v>2861</v>
      </c>
      <c r="B2581" s="7">
        <v>1.4E-2</v>
      </c>
      <c r="C2581" s="7">
        <v>7.0000000000000001E-3</v>
      </c>
      <c r="D2581" s="7">
        <v>80</v>
      </c>
      <c r="E2581" s="7">
        <v>75</v>
      </c>
      <c r="F2581" s="7">
        <v>0.20499999999999999</v>
      </c>
      <c r="G2581" s="7">
        <v>0.67100000000000004</v>
      </c>
      <c r="H2581" s="7">
        <v>0.123</v>
      </c>
      <c r="I2581" s="7">
        <v>295516599</v>
      </c>
      <c r="J2581" s="7">
        <v>0.79900000000000004</v>
      </c>
    </row>
    <row r="2582" spans="1:10" ht="15.75" customHeight="1" x14ac:dyDescent="0.35">
      <c r="A2582" s="7" t="s">
        <v>2862</v>
      </c>
      <c r="B2582" s="7">
        <v>1.4E-2</v>
      </c>
      <c r="C2582" s="7">
        <v>7.0000000000000001E-3</v>
      </c>
      <c r="D2582" s="7">
        <v>80</v>
      </c>
      <c r="E2582" s="7">
        <v>75</v>
      </c>
      <c r="F2582" s="7">
        <v>0.20399999999999999</v>
      </c>
      <c r="G2582" s="7">
        <v>0.67200000000000004</v>
      </c>
      <c r="H2582" s="7">
        <v>0.124</v>
      </c>
      <c r="I2582" s="7">
        <v>298379912</v>
      </c>
      <c r="J2582" s="7">
        <v>0.80100000000000005</v>
      </c>
    </row>
    <row r="2583" spans="1:10" ht="15.75" customHeight="1" x14ac:dyDescent="0.35">
      <c r="A2583" s="7" t="s">
        <v>2863</v>
      </c>
      <c r="B2583" s="7">
        <v>1.4E-2</v>
      </c>
      <c r="C2583" s="7">
        <v>7.0000000000000001E-3</v>
      </c>
      <c r="D2583" s="7">
        <v>80</v>
      </c>
      <c r="E2583" s="7">
        <v>75</v>
      </c>
      <c r="F2583" s="7">
        <v>0.20200000000000001</v>
      </c>
      <c r="G2583" s="7">
        <v>0.67300000000000004</v>
      </c>
      <c r="H2583" s="7">
        <v>0.125</v>
      </c>
      <c r="I2583" s="7">
        <v>301231207</v>
      </c>
      <c r="J2583" s="7">
        <v>0.80300000000000005</v>
      </c>
    </row>
    <row r="2584" spans="1:10" ht="15.75" customHeight="1" x14ac:dyDescent="0.35">
      <c r="A2584" s="7" t="s">
        <v>2864</v>
      </c>
      <c r="B2584" s="7">
        <v>1.4E-2</v>
      </c>
      <c r="C2584" s="7">
        <v>7.0000000000000001E-3</v>
      </c>
      <c r="D2584" s="7">
        <v>81</v>
      </c>
      <c r="E2584" s="7">
        <v>76</v>
      </c>
      <c r="F2584" s="7">
        <v>0.20100000000000001</v>
      </c>
      <c r="G2584" s="7">
        <v>0.67300000000000004</v>
      </c>
      <c r="H2584" s="7">
        <v>0.127</v>
      </c>
      <c r="I2584" s="7">
        <v>304093966</v>
      </c>
      <c r="J2584" s="7">
        <v>0.80400000000000005</v>
      </c>
    </row>
    <row r="2585" spans="1:10" ht="15.75" customHeight="1" x14ac:dyDescent="0.35">
      <c r="A2585" s="7" t="s">
        <v>2865</v>
      </c>
      <c r="B2585" s="7">
        <v>1.4E-2</v>
      </c>
      <c r="C2585" s="7">
        <v>6.0000000000000001E-3</v>
      </c>
      <c r="D2585" s="7">
        <v>81</v>
      </c>
      <c r="E2585" s="7">
        <v>76</v>
      </c>
      <c r="F2585" s="7">
        <v>0.2</v>
      </c>
      <c r="G2585" s="7">
        <v>0.67200000000000004</v>
      </c>
      <c r="H2585" s="7">
        <v>0.128</v>
      </c>
      <c r="I2585" s="7">
        <v>306771529</v>
      </c>
      <c r="J2585" s="7">
        <v>0.80600000000000005</v>
      </c>
    </row>
    <row r="2586" spans="1:10" ht="15.75" customHeight="1" x14ac:dyDescent="0.35">
      <c r="A2586" s="7" t="s">
        <v>2866</v>
      </c>
      <c r="B2586" s="7">
        <v>1.2999999999999999E-2</v>
      </c>
      <c r="C2586" s="7">
        <v>6.0000000000000001E-3</v>
      </c>
      <c r="D2586" s="7">
        <v>81</v>
      </c>
      <c r="E2586" s="7">
        <v>76</v>
      </c>
      <c r="F2586" s="7">
        <v>0.19800000000000001</v>
      </c>
      <c r="G2586" s="7">
        <v>0.67100000000000004</v>
      </c>
      <c r="H2586" s="7">
        <v>0.13100000000000001</v>
      </c>
      <c r="I2586" s="7">
        <v>309326295</v>
      </c>
      <c r="J2586" s="7">
        <v>0.80800000000000005</v>
      </c>
    </row>
    <row r="2587" spans="1:10" ht="15.75" customHeight="1" x14ac:dyDescent="0.35">
      <c r="A2587" s="7" t="s">
        <v>2867</v>
      </c>
      <c r="B2587" s="7">
        <v>1.2999999999999999E-2</v>
      </c>
      <c r="C2587" s="7">
        <v>6.0000000000000001E-3</v>
      </c>
      <c r="D2587" s="7">
        <v>81</v>
      </c>
      <c r="E2587" s="7">
        <v>76</v>
      </c>
      <c r="F2587" s="7">
        <v>0.19700000000000001</v>
      </c>
      <c r="G2587" s="7">
        <v>0.66900000000000004</v>
      </c>
      <c r="H2587" s="7">
        <v>0.13300000000000001</v>
      </c>
      <c r="I2587" s="7">
        <v>311582564</v>
      </c>
      <c r="J2587" s="7">
        <v>0.80900000000000005</v>
      </c>
    </row>
    <row r="2588" spans="1:10" ht="15.75" customHeight="1" x14ac:dyDescent="0.35">
      <c r="A2588" s="7" t="s">
        <v>2868</v>
      </c>
      <c r="B2588" s="7">
        <v>1.2999999999999999E-2</v>
      </c>
      <c r="C2588" s="7">
        <v>6.0000000000000001E-3</v>
      </c>
      <c r="D2588" s="7">
        <v>81</v>
      </c>
      <c r="E2588" s="7">
        <v>76</v>
      </c>
      <c r="F2588" s="7">
        <v>0.19600000000000001</v>
      </c>
      <c r="G2588" s="7">
        <v>0.66700000000000004</v>
      </c>
      <c r="H2588" s="7">
        <v>0.13600000000000001</v>
      </c>
      <c r="I2588" s="7">
        <v>313873685</v>
      </c>
      <c r="J2588" s="7">
        <v>0.81100000000000005</v>
      </c>
    </row>
    <row r="2589" spans="1:10" ht="15.75" customHeight="1" x14ac:dyDescent="0.35">
      <c r="A2589" s="7" t="s">
        <v>2869</v>
      </c>
      <c r="B2589" s="7">
        <v>1.6E-2</v>
      </c>
      <c r="C2589" s="7">
        <v>1.4999999999999999E-2</v>
      </c>
      <c r="D2589" s="7">
        <v>78</v>
      </c>
      <c r="E2589" s="7">
        <v>71</v>
      </c>
      <c r="F2589" s="7">
        <v>0.246</v>
      </c>
      <c r="G2589" s="7">
        <v>0.624</v>
      </c>
      <c r="H2589" s="7">
        <v>0.13100000000000001</v>
      </c>
      <c r="I2589" s="7">
        <v>3320841</v>
      </c>
      <c r="J2589" s="7">
        <v>0.92</v>
      </c>
    </row>
    <row r="2590" spans="1:10" ht="15.75" customHeight="1" x14ac:dyDescent="0.35">
      <c r="A2590" s="7" t="s">
        <v>2871</v>
      </c>
      <c r="B2590" s="7">
        <v>1.6E-2</v>
      </c>
      <c r="C2590" s="7">
        <v>1.4E-2</v>
      </c>
      <c r="D2590" s="7">
        <v>79</v>
      </c>
      <c r="E2590" s="7">
        <v>71</v>
      </c>
      <c r="F2590" s="7">
        <v>0.24399999999999999</v>
      </c>
      <c r="G2590" s="7">
        <v>0.624</v>
      </c>
      <c r="H2590" s="7">
        <v>0.13200000000000001</v>
      </c>
      <c r="I2590" s="7">
        <v>3326762</v>
      </c>
      <c r="J2590" s="7">
        <v>0.92300000000000004</v>
      </c>
    </row>
    <row r="2591" spans="1:10" ht="15.75" customHeight="1" x14ac:dyDescent="0.35">
      <c r="A2591" s="7" t="s">
        <v>2872</v>
      </c>
      <c r="B2591" s="7">
        <v>1.6E-2</v>
      </c>
      <c r="C2591" s="7">
        <v>1.4E-2</v>
      </c>
      <c r="D2591" s="7">
        <v>79</v>
      </c>
      <c r="E2591" s="7">
        <v>71</v>
      </c>
      <c r="F2591" s="7">
        <v>0.24299999999999999</v>
      </c>
      <c r="G2591" s="7">
        <v>0.624</v>
      </c>
      <c r="H2591" s="7">
        <v>0.13300000000000001</v>
      </c>
      <c r="I2591" s="7">
        <v>3327500</v>
      </c>
      <c r="J2591" s="7">
        <v>0.92600000000000005</v>
      </c>
    </row>
    <row r="2592" spans="1:10" ht="15.75" customHeight="1" x14ac:dyDescent="0.35">
      <c r="A2592" s="7" t="s">
        <v>2873</v>
      </c>
      <c r="B2592" s="7">
        <v>1.6E-2</v>
      </c>
      <c r="C2592" s="7">
        <v>1.2999999999999999E-2</v>
      </c>
      <c r="D2592" s="7">
        <v>79</v>
      </c>
      <c r="E2592" s="7">
        <v>72</v>
      </c>
      <c r="F2592" s="7">
        <v>0.24199999999999999</v>
      </c>
      <c r="G2592" s="7">
        <v>0.625</v>
      </c>
      <c r="H2592" s="7">
        <v>0.13400000000000001</v>
      </c>
      <c r="I2592" s="7">
        <v>3325411</v>
      </c>
      <c r="J2592" s="7">
        <v>0.92800000000000005</v>
      </c>
    </row>
    <row r="2593" spans="1:10" ht="15.75" customHeight="1" x14ac:dyDescent="0.35">
      <c r="A2593" s="7" t="s">
        <v>2874</v>
      </c>
      <c r="B2593" s="7">
        <v>1.6E-2</v>
      </c>
      <c r="C2593" s="7">
        <v>1.2999999999999999E-2</v>
      </c>
      <c r="D2593" s="7">
        <v>79</v>
      </c>
      <c r="E2593" s="7">
        <v>72</v>
      </c>
      <c r="F2593" s="7">
        <v>0.24</v>
      </c>
      <c r="G2593" s="7">
        <v>0.626</v>
      </c>
      <c r="H2593" s="7">
        <v>0.13500000000000001</v>
      </c>
      <c r="I2593" s="7">
        <v>3323822</v>
      </c>
      <c r="J2593" s="7">
        <v>0.93100000000000005</v>
      </c>
    </row>
    <row r="2594" spans="1:10" ht="15.75" customHeight="1" x14ac:dyDescent="0.35">
      <c r="A2594" s="7" t="s">
        <v>2875</v>
      </c>
      <c r="B2594" s="7">
        <v>1.4999999999999999E-2</v>
      </c>
      <c r="C2594" s="7">
        <v>1.2E-2</v>
      </c>
      <c r="D2594" s="7">
        <v>79</v>
      </c>
      <c r="E2594" s="7">
        <v>72</v>
      </c>
      <c r="F2594" s="7">
        <v>0.23799999999999999</v>
      </c>
      <c r="G2594" s="7">
        <v>0.627</v>
      </c>
      <c r="H2594" s="7">
        <v>0.13500000000000001</v>
      </c>
      <c r="I2594" s="7">
        <v>3325155</v>
      </c>
      <c r="J2594" s="7">
        <v>0.93300000000000005</v>
      </c>
    </row>
    <row r="2595" spans="1:10" ht="15.75" customHeight="1" x14ac:dyDescent="0.35">
      <c r="A2595" s="7" t="s">
        <v>2876</v>
      </c>
      <c r="B2595" s="7">
        <v>1.4999999999999999E-2</v>
      </c>
      <c r="C2595" s="7">
        <v>1.2E-2</v>
      </c>
      <c r="D2595" s="7">
        <v>80</v>
      </c>
      <c r="E2595" s="7">
        <v>72</v>
      </c>
      <c r="F2595" s="7">
        <v>0.23499999999999999</v>
      </c>
      <c r="G2595" s="7">
        <v>0.628</v>
      </c>
      <c r="H2595" s="7">
        <v>0.13600000000000001</v>
      </c>
      <c r="I2595" s="7">
        <v>3330217</v>
      </c>
      <c r="J2595" s="7">
        <v>0.93600000000000005</v>
      </c>
    </row>
    <row r="2596" spans="1:10" ht="15.75" customHeight="1" x14ac:dyDescent="0.35">
      <c r="A2596" s="7" t="s">
        <v>2877</v>
      </c>
      <c r="B2596" s="7">
        <v>1.4999999999999999E-2</v>
      </c>
      <c r="C2596" s="7">
        <v>1.2E-2</v>
      </c>
      <c r="D2596" s="7">
        <v>80</v>
      </c>
      <c r="E2596" s="7">
        <v>73</v>
      </c>
      <c r="F2596" s="7">
        <v>0.23300000000000001</v>
      </c>
      <c r="G2596" s="7">
        <v>0.63</v>
      </c>
      <c r="H2596" s="7">
        <v>0.13700000000000001</v>
      </c>
      <c r="I2596" s="7">
        <v>3338384</v>
      </c>
      <c r="J2596" s="7">
        <v>0.93799999999999994</v>
      </c>
    </row>
    <row r="2597" spans="1:10" ht="15.75" customHeight="1" x14ac:dyDescent="0.35">
      <c r="A2597" s="7" t="s">
        <v>2878</v>
      </c>
      <c r="B2597" s="7">
        <v>1.4999999999999999E-2</v>
      </c>
      <c r="C2597" s="7">
        <v>1.0999999999999999E-2</v>
      </c>
      <c r="D2597" s="7">
        <v>80</v>
      </c>
      <c r="E2597" s="7">
        <v>73</v>
      </c>
      <c r="F2597" s="7">
        <v>0.23</v>
      </c>
      <c r="G2597" s="7">
        <v>0.63200000000000001</v>
      </c>
      <c r="H2597" s="7">
        <v>0.13700000000000001</v>
      </c>
      <c r="I2597" s="7">
        <v>3348898</v>
      </c>
      <c r="J2597" s="7">
        <v>0.94</v>
      </c>
    </row>
    <row r="2598" spans="1:10" ht="15.75" customHeight="1" x14ac:dyDescent="0.35">
      <c r="A2598" s="7" t="s">
        <v>2879</v>
      </c>
      <c r="B2598" s="7">
        <v>1.4999999999999999E-2</v>
      </c>
      <c r="C2598" s="7">
        <v>1.0999999999999999E-2</v>
      </c>
      <c r="D2598" s="7">
        <v>80</v>
      </c>
      <c r="E2598" s="7">
        <v>73</v>
      </c>
      <c r="F2598" s="7">
        <v>0.22800000000000001</v>
      </c>
      <c r="G2598" s="7">
        <v>0.63400000000000001</v>
      </c>
      <c r="H2598" s="7">
        <v>0.13800000000000001</v>
      </c>
      <c r="I2598" s="7">
        <v>3360431</v>
      </c>
      <c r="J2598" s="7">
        <v>0.94199999999999995</v>
      </c>
    </row>
    <row r="2599" spans="1:10" ht="15.75" customHeight="1" x14ac:dyDescent="0.35">
      <c r="A2599" s="7" t="s">
        <v>2880</v>
      </c>
      <c r="B2599" s="7">
        <v>1.4999999999999999E-2</v>
      </c>
      <c r="C2599" s="7">
        <v>1.0999999999999999E-2</v>
      </c>
      <c r="D2599" s="7">
        <v>80</v>
      </c>
      <c r="E2599" s="7">
        <v>73</v>
      </c>
      <c r="F2599" s="7">
        <v>0.22500000000000001</v>
      </c>
      <c r="G2599" s="7">
        <v>0.63600000000000001</v>
      </c>
      <c r="H2599" s="7">
        <v>0.13900000000000001</v>
      </c>
      <c r="I2599" s="7">
        <v>3371982</v>
      </c>
      <c r="J2599" s="7">
        <v>0.94399999999999995</v>
      </c>
    </row>
    <row r="2600" spans="1:10" ht="15.75" customHeight="1" x14ac:dyDescent="0.35">
      <c r="A2600" s="7" t="s">
        <v>2881</v>
      </c>
      <c r="B2600" s="7">
        <v>1.4999999999999999E-2</v>
      </c>
      <c r="C2600" s="7">
        <v>0.01</v>
      </c>
      <c r="D2600" s="7">
        <v>80</v>
      </c>
      <c r="E2600" s="7">
        <v>73</v>
      </c>
      <c r="F2600" s="7">
        <v>0.223</v>
      </c>
      <c r="G2600" s="7">
        <v>0.63800000000000001</v>
      </c>
      <c r="H2600" s="7">
        <v>0.13900000000000001</v>
      </c>
      <c r="I2600" s="7">
        <v>3383486</v>
      </c>
      <c r="J2600" s="7">
        <v>0.94599999999999995</v>
      </c>
    </row>
    <row r="2601" spans="1:10" ht="15.75" customHeight="1" x14ac:dyDescent="0.35">
      <c r="A2601" s="7" t="s">
        <v>2882</v>
      </c>
      <c r="B2601" s="7">
        <v>1.4999999999999999E-2</v>
      </c>
      <c r="C2601" s="7">
        <v>0.01</v>
      </c>
      <c r="D2601" s="7">
        <v>80</v>
      </c>
      <c r="E2601" s="7">
        <v>74</v>
      </c>
      <c r="F2601" s="7">
        <v>0.22</v>
      </c>
      <c r="G2601" s="7">
        <v>0.63900000000000001</v>
      </c>
      <c r="H2601" s="7">
        <v>0.14000000000000001</v>
      </c>
      <c r="I2601" s="7">
        <v>3395253</v>
      </c>
      <c r="J2601" s="7">
        <v>0.94799999999999995</v>
      </c>
    </row>
    <row r="2602" spans="1:10" ht="15.75" customHeight="1" x14ac:dyDescent="0.35">
      <c r="A2602" s="7" t="s">
        <v>2883</v>
      </c>
      <c r="B2602" s="7">
        <v>2.1000000000000001E-2</v>
      </c>
      <c r="C2602" s="7">
        <v>5.2999999999999999E-2</v>
      </c>
      <c r="D2602" s="7">
        <v>70</v>
      </c>
      <c r="E2602" s="7">
        <v>64</v>
      </c>
      <c r="F2602" s="7">
        <v>0.373</v>
      </c>
      <c r="G2602" s="7">
        <v>0.58399999999999996</v>
      </c>
      <c r="H2602" s="7">
        <v>4.2999999999999997E-2</v>
      </c>
      <c r="I2602" s="7">
        <v>24650400</v>
      </c>
      <c r="J2602" s="7">
        <v>0.374</v>
      </c>
    </row>
    <row r="2603" spans="1:10" ht="15.75" customHeight="1" x14ac:dyDescent="0.35">
      <c r="A2603" s="7" t="s">
        <v>2885</v>
      </c>
      <c r="B2603" s="7">
        <v>2.1000000000000001E-2</v>
      </c>
      <c r="C2603" s="7">
        <v>5.1999999999999998E-2</v>
      </c>
      <c r="D2603" s="7">
        <v>70</v>
      </c>
      <c r="E2603" s="7">
        <v>64</v>
      </c>
      <c r="F2603" s="7">
        <v>0.36499999999999999</v>
      </c>
      <c r="G2603" s="7">
        <v>0.59099999999999997</v>
      </c>
      <c r="H2603" s="7">
        <v>4.3999999999999997E-2</v>
      </c>
      <c r="I2603" s="7">
        <v>24964450</v>
      </c>
      <c r="J2603" s="7">
        <v>0.373</v>
      </c>
    </row>
    <row r="2604" spans="1:10" ht="15.75" customHeight="1" x14ac:dyDescent="0.35">
      <c r="A2604" s="7" t="s">
        <v>2886</v>
      </c>
      <c r="B2604" s="7">
        <v>2.1000000000000001E-2</v>
      </c>
      <c r="C2604" s="7">
        <v>0.05</v>
      </c>
      <c r="D2604" s="7">
        <v>70</v>
      </c>
      <c r="E2604" s="7">
        <v>64</v>
      </c>
      <c r="F2604" s="7">
        <v>0.35699999999999998</v>
      </c>
      <c r="G2604" s="7">
        <v>0.59799999999999998</v>
      </c>
      <c r="H2604" s="7">
        <v>4.4999999999999998E-2</v>
      </c>
      <c r="I2604" s="7">
        <v>25271850</v>
      </c>
      <c r="J2604" s="7">
        <v>0.371</v>
      </c>
    </row>
    <row r="2605" spans="1:10" ht="15.75" customHeight="1" x14ac:dyDescent="0.35">
      <c r="A2605" s="7" t="s">
        <v>2887</v>
      </c>
      <c r="B2605" s="7">
        <v>0.02</v>
      </c>
      <c r="C2605" s="7">
        <v>4.9000000000000002E-2</v>
      </c>
      <c r="D2605" s="7">
        <v>71</v>
      </c>
      <c r="E2605" s="7">
        <v>64</v>
      </c>
      <c r="F2605" s="7">
        <v>0.34899999999999998</v>
      </c>
      <c r="G2605" s="7">
        <v>0.60499999999999998</v>
      </c>
      <c r="H2605" s="7">
        <v>4.5999999999999999E-2</v>
      </c>
      <c r="I2605" s="7">
        <v>25567650</v>
      </c>
      <c r="J2605" s="7">
        <v>0.37</v>
      </c>
    </row>
    <row r="2606" spans="1:10" ht="15.75" customHeight="1" x14ac:dyDescent="0.35">
      <c r="A2606" s="7" t="s">
        <v>2888</v>
      </c>
      <c r="B2606" s="7">
        <v>2.1000000000000001E-2</v>
      </c>
      <c r="C2606" s="7">
        <v>4.8000000000000001E-2</v>
      </c>
      <c r="D2606" s="7">
        <v>71</v>
      </c>
      <c r="E2606" s="7">
        <v>64</v>
      </c>
      <c r="F2606" s="7">
        <v>0.34100000000000003</v>
      </c>
      <c r="G2606" s="7">
        <v>0.61299999999999999</v>
      </c>
      <c r="H2606" s="7">
        <v>4.7E-2</v>
      </c>
      <c r="I2606" s="7">
        <v>25864350</v>
      </c>
      <c r="J2606" s="7">
        <v>0.36799999999999999</v>
      </c>
    </row>
    <row r="2607" spans="1:10" ht="15.75" customHeight="1" x14ac:dyDescent="0.35">
      <c r="A2607" s="7" t="s">
        <v>2889</v>
      </c>
      <c r="B2607" s="7">
        <v>0.02</v>
      </c>
      <c r="C2607" s="7">
        <v>4.7E-2</v>
      </c>
      <c r="D2607" s="7">
        <v>71</v>
      </c>
      <c r="E2607" s="7">
        <v>64</v>
      </c>
      <c r="F2607" s="7">
        <v>0.33200000000000002</v>
      </c>
      <c r="G2607" s="7">
        <v>0.62</v>
      </c>
      <c r="H2607" s="7">
        <v>4.7E-2</v>
      </c>
      <c r="I2607" s="7">
        <v>26167000</v>
      </c>
      <c r="J2607" s="7">
        <v>0.36699999999999999</v>
      </c>
    </row>
    <row r="2608" spans="1:10" ht="15.75" customHeight="1" x14ac:dyDescent="0.35">
      <c r="A2608" s="7" t="s">
        <v>2890</v>
      </c>
      <c r="B2608" s="7">
        <v>2.1000000000000001E-2</v>
      </c>
      <c r="C2608" s="7">
        <v>4.4999999999999998E-2</v>
      </c>
      <c r="D2608" s="7">
        <v>71</v>
      </c>
      <c r="E2608" s="7">
        <v>64</v>
      </c>
      <c r="F2608" s="7">
        <v>0.32400000000000001</v>
      </c>
      <c r="G2608" s="7">
        <v>0.629</v>
      </c>
      <c r="H2608" s="7">
        <v>4.7E-2</v>
      </c>
      <c r="I2608" s="7">
        <v>26488250</v>
      </c>
      <c r="J2608" s="7">
        <v>0.36499999999999999</v>
      </c>
    </row>
    <row r="2609" spans="1:10" ht="15.75" customHeight="1" x14ac:dyDescent="0.35">
      <c r="A2609" s="7" t="s">
        <v>2891</v>
      </c>
      <c r="B2609" s="7">
        <v>2.3E-2</v>
      </c>
      <c r="C2609" s="7">
        <v>4.3999999999999997E-2</v>
      </c>
      <c r="D2609" s="7">
        <v>71</v>
      </c>
      <c r="E2609" s="7">
        <v>64</v>
      </c>
      <c r="F2609" s="7">
        <v>0.317</v>
      </c>
      <c r="G2609" s="7">
        <v>0.63700000000000001</v>
      </c>
      <c r="H2609" s="7">
        <v>4.5999999999999999E-2</v>
      </c>
      <c r="I2609" s="7">
        <v>26868000</v>
      </c>
      <c r="J2609" s="7">
        <v>0.36399999999999999</v>
      </c>
    </row>
    <row r="2610" spans="1:10" ht="15.75" customHeight="1" x14ac:dyDescent="0.35">
      <c r="A2610" s="7" t="s">
        <v>2892</v>
      </c>
      <c r="B2610" s="7">
        <v>2.4E-2</v>
      </c>
      <c r="C2610" s="7">
        <v>4.2999999999999997E-2</v>
      </c>
      <c r="D2610" s="7">
        <v>71</v>
      </c>
      <c r="E2610" s="7">
        <v>64</v>
      </c>
      <c r="F2610" s="7">
        <v>0.31</v>
      </c>
      <c r="G2610" s="7">
        <v>0.64500000000000002</v>
      </c>
      <c r="H2610" s="7">
        <v>4.5999999999999999E-2</v>
      </c>
      <c r="I2610" s="7">
        <v>27302800</v>
      </c>
      <c r="J2610" s="7">
        <v>0.36299999999999999</v>
      </c>
    </row>
    <row r="2611" spans="1:10" ht="15.75" customHeight="1" x14ac:dyDescent="0.35">
      <c r="A2611" s="7" t="s">
        <v>2893</v>
      </c>
      <c r="B2611" s="7">
        <v>2.3E-2</v>
      </c>
      <c r="C2611" s="7">
        <v>4.1000000000000002E-2</v>
      </c>
      <c r="D2611" s="7">
        <v>71</v>
      </c>
      <c r="E2611" s="7">
        <v>65</v>
      </c>
      <c r="F2611" s="7">
        <v>0.30299999999999999</v>
      </c>
      <c r="G2611" s="7">
        <v>0.65200000000000002</v>
      </c>
      <c r="H2611" s="7">
        <v>4.4999999999999998E-2</v>
      </c>
      <c r="I2611" s="7">
        <v>27767400</v>
      </c>
      <c r="J2611" s="7">
        <v>0.36199999999999999</v>
      </c>
    </row>
    <row r="2612" spans="1:10" ht="15.75" customHeight="1" x14ac:dyDescent="0.35">
      <c r="A2612" s="7" t="s">
        <v>2894</v>
      </c>
      <c r="B2612" s="7">
        <v>2.3E-2</v>
      </c>
      <c r="C2612" s="7">
        <v>0.04</v>
      </c>
      <c r="D2612" s="7">
        <v>71</v>
      </c>
      <c r="E2612" s="7">
        <v>65</v>
      </c>
      <c r="F2612" s="7">
        <v>0.29799999999999999</v>
      </c>
      <c r="G2612" s="7">
        <v>0.65800000000000003</v>
      </c>
      <c r="H2612" s="7">
        <v>4.3999999999999997E-2</v>
      </c>
      <c r="I2612" s="7">
        <v>28562400</v>
      </c>
      <c r="J2612" s="7">
        <v>0.36199999999999999</v>
      </c>
    </row>
    <row r="2613" spans="1:10" ht="15.75" customHeight="1" x14ac:dyDescent="0.35">
      <c r="A2613" s="7" t="s">
        <v>2895</v>
      </c>
      <c r="B2613" s="7">
        <v>2.1999999999999999E-2</v>
      </c>
      <c r="C2613" s="7">
        <v>3.9E-2</v>
      </c>
      <c r="D2613" s="7">
        <v>71</v>
      </c>
      <c r="E2613" s="7">
        <v>65</v>
      </c>
      <c r="F2613" s="7">
        <v>0.29299999999999998</v>
      </c>
      <c r="G2613" s="7">
        <v>0.66400000000000003</v>
      </c>
      <c r="H2613" s="7">
        <v>4.2999999999999997E-2</v>
      </c>
      <c r="I2613" s="7">
        <v>29339400</v>
      </c>
      <c r="J2613" s="7">
        <v>0.36199999999999999</v>
      </c>
    </row>
    <row r="2614" spans="1:10" ht="15.75" customHeight="1" x14ac:dyDescent="0.35">
      <c r="A2614" s="7" t="s">
        <v>2896</v>
      </c>
      <c r="B2614" s="7">
        <v>2.1000000000000001E-2</v>
      </c>
      <c r="C2614" s="7">
        <v>3.7999999999999999E-2</v>
      </c>
      <c r="D2614" s="7">
        <v>72</v>
      </c>
      <c r="E2614" s="7">
        <v>65</v>
      </c>
      <c r="F2614" s="7">
        <v>0.28899999999999998</v>
      </c>
      <c r="G2614" s="7">
        <v>0.66800000000000004</v>
      </c>
      <c r="H2614" s="7">
        <v>4.2999999999999997E-2</v>
      </c>
      <c r="I2614" s="7">
        <v>29774500</v>
      </c>
      <c r="J2614" s="7">
        <v>0.36199999999999999</v>
      </c>
    </row>
    <row r="2615" spans="1:10" ht="15.75" customHeight="1" x14ac:dyDescent="0.35">
      <c r="A2615" s="7" t="s">
        <v>2897</v>
      </c>
      <c r="B2615" s="7">
        <v>3.2000000000000001E-2</v>
      </c>
      <c r="C2615" s="7">
        <v>0.02</v>
      </c>
      <c r="D2615" s="7">
        <v>69</v>
      </c>
      <c r="E2615" s="7">
        <v>66</v>
      </c>
      <c r="F2615" s="7">
        <v>0.41499999999999998</v>
      </c>
      <c r="G2615" s="7">
        <v>0.55200000000000005</v>
      </c>
      <c r="H2615" s="7">
        <v>3.3000000000000002E-2</v>
      </c>
      <c r="I2615" s="7">
        <v>185058</v>
      </c>
      <c r="J2615" s="7">
        <v>0.217</v>
      </c>
    </row>
    <row r="2616" spans="1:10" ht="15.75" customHeight="1" x14ac:dyDescent="0.35">
      <c r="A2616" s="7" t="s">
        <v>2899</v>
      </c>
      <c r="B2616" s="7">
        <v>3.2000000000000001E-2</v>
      </c>
      <c r="C2616" s="7">
        <v>1.9E-2</v>
      </c>
      <c r="D2616" s="7">
        <v>70</v>
      </c>
      <c r="E2616" s="7">
        <v>66</v>
      </c>
      <c r="F2616" s="7">
        <v>0.41099999999999998</v>
      </c>
      <c r="G2616" s="7">
        <v>0.55600000000000005</v>
      </c>
      <c r="H2616" s="7">
        <v>3.3000000000000002E-2</v>
      </c>
      <c r="I2616" s="7">
        <v>189285</v>
      </c>
      <c r="J2616" s="7">
        <v>0.22</v>
      </c>
    </row>
    <row r="2617" spans="1:10" ht="15.75" customHeight="1" x14ac:dyDescent="0.35">
      <c r="A2617" s="7" t="s">
        <v>2900</v>
      </c>
      <c r="B2617" s="7">
        <v>3.1E-2</v>
      </c>
      <c r="C2617" s="7">
        <v>1.9E-2</v>
      </c>
      <c r="D2617" s="7">
        <v>70</v>
      </c>
      <c r="E2617" s="7">
        <v>67</v>
      </c>
      <c r="F2617" s="7">
        <v>0.40799999999999997</v>
      </c>
      <c r="G2617" s="7">
        <v>0.56000000000000005</v>
      </c>
      <c r="H2617" s="7">
        <v>3.3000000000000002E-2</v>
      </c>
      <c r="I2617" s="7">
        <v>193950</v>
      </c>
      <c r="J2617" s="7">
        <v>0.222</v>
      </c>
    </row>
    <row r="2618" spans="1:10" ht="15.75" customHeight="1" x14ac:dyDescent="0.35">
      <c r="A2618" s="7" t="s">
        <v>2901</v>
      </c>
      <c r="B2618" s="7">
        <v>3.1E-2</v>
      </c>
      <c r="C2618" s="7">
        <v>1.7999999999999999E-2</v>
      </c>
      <c r="D2618" s="7">
        <v>71</v>
      </c>
      <c r="E2618" s="7">
        <v>67</v>
      </c>
      <c r="F2618" s="7">
        <v>0.40400000000000003</v>
      </c>
      <c r="G2618" s="7">
        <v>0.56399999999999995</v>
      </c>
      <c r="H2618" s="7">
        <v>3.2000000000000001E-2</v>
      </c>
      <c r="I2618" s="7">
        <v>198952</v>
      </c>
      <c r="J2618" s="7">
        <v>0.22500000000000001</v>
      </c>
    </row>
    <row r="2619" spans="1:10" ht="15.75" customHeight="1" x14ac:dyDescent="0.35">
      <c r="A2619" s="7" t="s">
        <v>2902</v>
      </c>
      <c r="B2619" s="7">
        <v>0.03</v>
      </c>
      <c r="C2619" s="7">
        <v>1.7999999999999999E-2</v>
      </c>
      <c r="D2619" s="7">
        <v>71</v>
      </c>
      <c r="E2619" s="7">
        <v>67</v>
      </c>
      <c r="F2619" s="7">
        <v>0.4</v>
      </c>
      <c r="G2619" s="7">
        <v>0.56699999999999995</v>
      </c>
      <c r="H2619" s="7">
        <v>3.3000000000000002E-2</v>
      </c>
      <c r="I2619" s="7">
        <v>204135</v>
      </c>
      <c r="J2619" s="7">
        <v>0.22800000000000001</v>
      </c>
    </row>
    <row r="2620" spans="1:10" ht="15.75" customHeight="1" x14ac:dyDescent="0.35">
      <c r="A2620" s="7" t="s">
        <v>2903</v>
      </c>
      <c r="B2620" s="7">
        <v>2.9000000000000001E-2</v>
      </c>
      <c r="C2620" s="7">
        <v>1.7999999999999999E-2</v>
      </c>
      <c r="D2620" s="7">
        <v>71</v>
      </c>
      <c r="E2620" s="7">
        <v>67</v>
      </c>
      <c r="F2620" s="7">
        <v>0.39700000000000002</v>
      </c>
      <c r="G2620" s="7">
        <v>0.56999999999999995</v>
      </c>
      <c r="H2620" s="7">
        <v>3.3000000000000002E-2</v>
      </c>
      <c r="I2620" s="7">
        <v>209375</v>
      </c>
      <c r="J2620" s="7">
        <v>0.23100000000000001</v>
      </c>
    </row>
    <row r="2621" spans="1:10" ht="15.75" customHeight="1" x14ac:dyDescent="0.35">
      <c r="A2621" s="7" t="s">
        <v>2904</v>
      </c>
      <c r="B2621" s="7">
        <v>2.9000000000000001E-2</v>
      </c>
      <c r="C2621" s="7">
        <v>1.7000000000000001E-2</v>
      </c>
      <c r="D2621" s="7">
        <v>72</v>
      </c>
      <c r="E2621" s="7">
        <v>68</v>
      </c>
      <c r="F2621" s="7">
        <v>0.39400000000000002</v>
      </c>
      <c r="G2621" s="7">
        <v>0.57199999999999995</v>
      </c>
      <c r="H2621" s="7">
        <v>3.4000000000000002E-2</v>
      </c>
      <c r="I2621" s="7">
        <v>214654</v>
      </c>
      <c r="J2621" s="7">
        <v>0.23400000000000001</v>
      </c>
    </row>
    <row r="2622" spans="1:10" ht="15.75" customHeight="1" x14ac:dyDescent="0.35">
      <c r="A2622" s="7" t="s">
        <v>2905</v>
      </c>
      <c r="B2622" s="7">
        <v>2.8000000000000001E-2</v>
      </c>
      <c r="C2622" s="7">
        <v>1.7000000000000001E-2</v>
      </c>
      <c r="D2622" s="7">
        <v>72</v>
      </c>
      <c r="E2622" s="7">
        <v>68</v>
      </c>
      <c r="F2622" s="7">
        <v>0.39100000000000001</v>
      </c>
      <c r="G2622" s="7">
        <v>0.57299999999999995</v>
      </c>
      <c r="H2622" s="7">
        <v>3.5999999999999997E-2</v>
      </c>
      <c r="I2622" s="7">
        <v>220001</v>
      </c>
      <c r="J2622" s="7">
        <v>0.23699999999999999</v>
      </c>
    </row>
    <row r="2623" spans="1:10" ht="15.75" customHeight="1" x14ac:dyDescent="0.35">
      <c r="A2623" s="7" t="s">
        <v>2906</v>
      </c>
      <c r="B2623" s="7">
        <v>2.8000000000000001E-2</v>
      </c>
      <c r="C2623" s="7">
        <v>1.7000000000000001E-2</v>
      </c>
      <c r="D2623" s="7">
        <v>72</v>
      </c>
      <c r="E2623" s="7">
        <v>68</v>
      </c>
      <c r="F2623" s="7">
        <v>0.38800000000000001</v>
      </c>
      <c r="G2623" s="7">
        <v>0.57399999999999995</v>
      </c>
      <c r="H2623" s="7">
        <v>3.6999999999999998E-2</v>
      </c>
      <c r="I2623" s="7">
        <v>225398</v>
      </c>
      <c r="J2623" s="7">
        <v>0.24</v>
      </c>
    </row>
    <row r="2624" spans="1:10" ht="15.75" customHeight="1" x14ac:dyDescent="0.35">
      <c r="A2624" s="7" t="s">
        <v>2907</v>
      </c>
      <c r="B2624" s="7">
        <v>2.8000000000000001E-2</v>
      </c>
      <c r="C2624" s="7">
        <v>1.6E-2</v>
      </c>
      <c r="D2624" s="7">
        <v>73</v>
      </c>
      <c r="E2624" s="7">
        <v>69</v>
      </c>
      <c r="F2624" s="7">
        <v>0.38500000000000001</v>
      </c>
      <c r="G2624" s="7">
        <v>0.57599999999999996</v>
      </c>
      <c r="H2624" s="7">
        <v>3.9E-2</v>
      </c>
      <c r="I2624" s="7">
        <v>230833</v>
      </c>
      <c r="J2624" s="7">
        <v>0.24299999999999999</v>
      </c>
    </row>
    <row r="2625" spans="1:10" ht="15.75" customHeight="1" x14ac:dyDescent="0.35">
      <c r="A2625" s="7" t="s">
        <v>2908</v>
      </c>
      <c r="B2625" s="7">
        <v>2.7E-2</v>
      </c>
      <c r="C2625" s="7">
        <v>1.6E-2</v>
      </c>
      <c r="D2625" s="7">
        <v>73</v>
      </c>
      <c r="E2625" s="7">
        <v>69</v>
      </c>
      <c r="F2625" s="7">
        <v>0.38200000000000001</v>
      </c>
      <c r="G2625" s="7">
        <v>0.57899999999999996</v>
      </c>
      <c r="H2625" s="7">
        <v>3.9E-2</v>
      </c>
      <c r="I2625" s="7">
        <v>236299</v>
      </c>
      <c r="J2625" s="7">
        <v>0.246</v>
      </c>
    </row>
    <row r="2626" spans="1:10" ht="15.75" customHeight="1" x14ac:dyDescent="0.35">
      <c r="A2626" s="7" t="s">
        <v>2909</v>
      </c>
      <c r="B2626" s="7">
        <v>2.7E-2</v>
      </c>
      <c r="C2626" s="7">
        <v>1.4999999999999999E-2</v>
      </c>
      <c r="D2626" s="7">
        <v>73</v>
      </c>
      <c r="E2626" s="7">
        <v>69</v>
      </c>
      <c r="F2626" s="7">
        <v>0.378</v>
      </c>
      <c r="G2626" s="7">
        <v>0.58199999999999996</v>
      </c>
      <c r="H2626" s="7">
        <v>0.04</v>
      </c>
      <c r="I2626" s="7">
        <v>241778</v>
      </c>
      <c r="J2626" s="7">
        <v>0.249</v>
      </c>
    </row>
    <row r="2627" spans="1:10" ht="15.75" customHeight="1" x14ac:dyDescent="0.35">
      <c r="A2627" s="7" t="s">
        <v>2910</v>
      </c>
      <c r="B2627" s="7">
        <v>2.7E-2</v>
      </c>
      <c r="C2627" s="7">
        <v>1.4999999999999999E-2</v>
      </c>
      <c r="D2627" s="7">
        <v>73</v>
      </c>
      <c r="E2627" s="7">
        <v>69</v>
      </c>
      <c r="F2627" s="7">
        <v>0.374</v>
      </c>
      <c r="G2627" s="7">
        <v>0.58599999999999997</v>
      </c>
      <c r="H2627" s="7">
        <v>0.04</v>
      </c>
      <c r="I2627" s="7">
        <v>247262</v>
      </c>
      <c r="J2627" s="7">
        <v>0.252</v>
      </c>
    </row>
    <row r="2628" spans="1:10" ht="15.75" customHeight="1" x14ac:dyDescent="0.35">
      <c r="A2628" s="7" t="s">
        <v>2911</v>
      </c>
      <c r="B2628" s="7">
        <v>2.4E-2</v>
      </c>
      <c r="C2628" s="7">
        <v>1.7999999999999999E-2</v>
      </c>
      <c r="D2628" s="7">
        <v>75</v>
      </c>
      <c r="E2628" s="7">
        <v>70</v>
      </c>
      <c r="F2628" s="7">
        <v>0.33700000000000002</v>
      </c>
      <c r="G2628" s="7">
        <v>0.61699999999999999</v>
      </c>
      <c r="H2628" s="7">
        <v>4.5999999999999999E-2</v>
      </c>
      <c r="I2628" s="7">
        <v>24407553</v>
      </c>
      <c r="J2628" s="7">
        <v>0.88</v>
      </c>
    </row>
    <row r="2629" spans="1:10" ht="15.75" customHeight="1" x14ac:dyDescent="0.35">
      <c r="A2629" s="7" t="s">
        <v>2913</v>
      </c>
      <c r="B2629" s="7">
        <v>2.3E-2</v>
      </c>
      <c r="C2629" s="7">
        <v>1.7999999999999999E-2</v>
      </c>
      <c r="D2629" s="7">
        <v>76</v>
      </c>
      <c r="E2629" s="7">
        <v>70</v>
      </c>
      <c r="F2629" s="7">
        <v>0.33200000000000002</v>
      </c>
      <c r="G2629" s="7">
        <v>0.621</v>
      </c>
      <c r="H2629" s="7">
        <v>4.5999999999999999E-2</v>
      </c>
      <c r="I2629" s="7">
        <v>24870441</v>
      </c>
      <c r="J2629" s="7">
        <v>0.88300000000000001</v>
      </c>
    </row>
    <row r="2630" spans="1:10" ht="15.75" customHeight="1" x14ac:dyDescent="0.35">
      <c r="A2630" s="7" t="s">
        <v>2914</v>
      </c>
      <c r="B2630" s="7">
        <v>2.3E-2</v>
      </c>
      <c r="C2630" s="7">
        <v>1.7000000000000001E-2</v>
      </c>
      <c r="D2630" s="7">
        <v>76</v>
      </c>
      <c r="E2630" s="7">
        <v>70</v>
      </c>
      <c r="F2630" s="7">
        <v>0.32700000000000001</v>
      </c>
      <c r="G2630" s="7">
        <v>0.625</v>
      </c>
      <c r="H2630" s="7">
        <v>4.7E-2</v>
      </c>
      <c r="I2630" s="7">
        <v>25333622</v>
      </c>
      <c r="J2630" s="7">
        <v>0.88400000000000001</v>
      </c>
    </row>
    <row r="2631" spans="1:10" ht="15.75" customHeight="1" x14ac:dyDescent="0.35">
      <c r="A2631" s="7" t="s">
        <v>2915</v>
      </c>
      <c r="B2631" s="7">
        <v>2.3E-2</v>
      </c>
      <c r="C2631" s="7">
        <v>1.7000000000000001E-2</v>
      </c>
      <c r="D2631" s="7">
        <v>76</v>
      </c>
      <c r="E2631" s="7">
        <v>70</v>
      </c>
      <c r="F2631" s="7">
        <v>0.32200000000000001</v>
      </c>
      <c r="G2631" s="7">
        <v>0.63</v>
      </c>
      <c r="H2631" s="7">
        <v>4.8000000000000001E-2</v>
      </c>
      <c r="I2631" s="7">
        <v>25797219</v>
      </c>
      <c r="J2631" s="7">
        <v>0.88500000000000001</v>
      </c>
    </row>
    <row r="2632" spans="1:10" ht="15.75" customHeight="1" x14ac:dyDescent="0.35">
      <c r="A2632" s="7" t="s">
        <v>2916</v>
      </c>
      <c r="B2632" s="7">
        <v>2.1999999999999999E-2</v>
      </c>
      <c r="C2632" s="7">
        <v>1.6E-2</v>
      </c>
      <c r="D2632" s="7">
        <v>76</v>
      </c>
      <c r="E2632" s="7">
        <v>70</v>
      </c>
      <c r="F2632" s="7">
        <v>0.318</v>
      </c>
      <c r="G2632" s="7">
        <v>0.63300000000000001</v>
      </c>
      <c r="H2632" s="7">
        <v>4.9000000000000002E-2</v>
      </c>
      <c r="I2632" s="7">
        <v>26261326</v>
      </c>
      <c r="J2632" s="7">
        <v>0.88500000000000001</v>
      </c>
    </row>
    <row r="2633" spans="1:10" ht="15.75" customHeight="1" x14ac:dyDescent="0.35">
      <c r="A2633" s="7" t="s">
        <v>2917</v>
      </c>
      <c r="B2633" s="7">
        <v>2.1999999999999999E-2</v>
      </c>
      <c r="C2633" s="7">
        <v>1.6E-2</v>
      </c>
      <c r="D2633" s="7">
        <v>76</v>
      </c>
      <c r="E2633" s="7">
        <v>70</v>
      </c>
      <c r="F2633" s="7">
        <v>0.313</v>
      </c>
      <c r="G2633" s="7">
        <v>0.63700000000000001</v>
      </c>
      <c r="H2633" s="7">
        <v>0.05</v>
      </c>
      <c r="I2633" s="7">
        <v>26725897</v>
      </c>
      <c r="J2633" s="7">
        <v>0.88600000000000001</v>
      </c>
    </row>
    <row r="2634" spans="1:10" ht="15.75" customHeight="1" x14ac:dyDescent="0.35">
      <c r="A2634" s="7" t="s">
        <v>2918</v>
      </c>
      <c r="B2634" s="7">
        <v>2.1999999999999999E-2</v>
      </c>
      <c r="C2634" s="7">
        <v>1.4999999999999999E-2</v>
      </c>
      <c r="D2634" s="7">
        <v>76</v>
      </c>
      <c r="E2634" s="7">
        <v>71</v>
      </c>
      <c r="F2634" s="7">
        <v>0.309</v>
      </c>
      <c r="G2634" s="7">
        <v>0.64</v>
      </c>
      <c r="H2634" s="7">
        <v>5.0999999999999997E-2</v>
      </c>
      <c r="I2634" s="7">
        <v>27190882</v>
      </c>
      <c r="J2634" s="7">
        <v>0.88600000000000001</v>
      </c>
    </row>
    <row r="2635" spans="1:10" ht="15.75" customHeight="1" x14ac:dyDescent="0.35">
      <c r="A2635" s="7" t="s">
        <v>2919</v>
      </c>
      <c r="B2635" s="7">
        <v>2.1999999999999999E-2</v>
      </c>
      <c r="C2635" s="7">
        <v>1.4999999999999999E-2</v>
      </c>
      <c r="D2635" s="7">
        <v>77</v>
      </c>
      <c r="E2635" s="7">
        <v>71</v>
      </c>
      <c r="F2635" s="7">
        <v>0.30499999999999999</v>
      </c>
      <c r="G2635" s="7">
        <v>0.64300000000000002</v>
      </c>
      <c r="H2635" s="7">
        <v>5.1999999999999998E-2</v>
      </c>
      <c r="I2635" s="7">
        <v>27655937</v>
      </c>
      <c r="J2635" s="7">
        <v>0.88600000000000001</v>
      </c>
    </row>
    <row r="2636" spans="1:10" ht="15.75" customHeight="1" x14ac:dyDescent="0.35">
      <c r="A2636" s="7" t="s">
        <v>2920</v>
      </c>
      <c r="B2636" s="7">
        <v>2.1000000000000001E-2</v>
      </c>
      <c r="C2636" s="7">
        <v>1.4E-2</v>
      </c>
      <c r="D2636" s="7">
        <v>77</v>
      </c>
      <c r="E2636" s="7">
        <v>71</v>
      </c>
      <c r="F2636" s="7">
        <v>0.30199999999999999</v>
      </c>
      <c r="G2636" s="7">
        <v>0.64500000000000002</v>
      </c>
      <c r="H2636" s="7">
        <v>5.2999999999999999E-2</v>
      </c>
      <c r="I2636" s="7">
        <v>28120312</v>
      </c>
      <c r="J2636" s="7">
        <v>0.88700000000000001</v>
      </c>
    </row>
    <row r="2637" spans="1:10" ht="15.75" customHeight="1" x14ac:dyDescent="0.35">
      <c r="A2637" s="7" t="s">
        <v>2921</v>
      </c>
      <c r="B2637" s="7">
        <v>2.1000000000000001E-2</v>
      </c>
      <c r="C2637" s="7">
        <v>1.4E-2</v>
      </c>
      <c r="D2637" s="7">
        <v>77</v>
      </c>
      <c r="E2637" s="7">
        <v>71</v>
      </c>
      <c r="F2637" s="7">
        <v>0.29799999999999999</v>
      </c>
      <c r="G2637" s="7">
        <v>0.64700000000000002</v>
      </c>
      <c r="H2637" s="7">
        <v>5.5E-2</v>
      </c>
      <c r="I2637" s="7">
        <v>28583040</v>
      </c>
      <c r="J2637" s="7">
        <v>0.88700000000000001</v>
      </c>
    </row>
    <row r="2638" spans="1:10" ht="15.75" customHeight="1" x14ac:dyDescent="0.35">
      <c r="A2638" s="7" t="s">
        <v>2922</v>
      </c>
      <c r="B2638" s="7">
        <v>2.1000000000000001E-2</v>
      </c>
      <c r="C2638" s="7">
        <v>1.4E-2</v>
      </c>
      <c r="D2638" s="7">
        <v>77</v>
      </c>
      <c r="E2638" s="7">
        <v>71</v>
      </c>
      <c r="F2638" s="7">
        <v>0.29499999999999998</v>
      </c>
      <c r="G2638" s="7">
        <v>0.64900000000000002</v>
      </c>
      <c r="H2638" s="7">
        <v>5.6000000000000001E-2</v>
      </c>
      <c r="I2638" s="7">
        <v>29043283</v>
      </c>
      <c r="J2638" s="7">
        <v>0.88800000000000001</v>
      </c>
    </row>
    <row r="2639" spans="1:10" ht="15.75" customHeight="1" x14ac:dyDescent="0.35">
      <c r="A2639" s="7" t="s">
        <v>2923</v>
      </c>
      <c r="B2639" s="7">
        <v>0.02</v>
      </c>
      <c r="C2639" s="7">
        <v>1.4E-2</v>
      </c>
      <c r="D2639" s="7">
        <v>77</v>
      </c>
      <c r="E2639" s="7">
        <v>71</v>
      </c>
      <c r="F2639" s="7">
        <v>0.29099999999999998</v>
      </c>
      <c r="G2639" s="7">
        <v>0.65100000000000002</v>
      </c>
      <c r="H2639" s="7">
        <v>5.8000000000000003E-2</v>
      </c>
      <c r="I2639" s="7">
        <v>29500625</v>
      </c>
      <c r="J2639" s="7">
        <v>0.88800000000000001</v>
      </c>
    </row>
    <row r="2640" spans="1:10" ht="15.75" customHeight="1" x14ac:dyDescent="0.35">
      <c r="A2640" s="7" t="s">
        <v>2924</v>
      </c>
      <c r="B2640" s="7">
        <v>0.02</v>
      </c>
      <c r="C2640" s="7">
        <v>1.2999999999999999E-2</v>
      </c>
      <c r="D2640" s="7">
        <v>78</v>
      </c>
      <c r="E2640" s="7">
        <v>72</v>
      </c>
      <c r="F2640" s="7">
        <v>0.28799999999999998</v>
      </c>
      <c r="G2640" s="7">
        <v>0.65200000000000002</v>
      </c>
      <c r="H2640" s="7">
        <v>0.06</v>
      </c>
      <c r="I2640" s="7">
        <v>29954782</v>
      </c>
      <c r="J2640" s="7">
        <v>0.88900000000000001</v>
      </c>
    </row>
    <row r="2641" spans="1:10" ht="15.75" customHeight="1" x14ac:dyDescent="0.35">
      <c r="A2641" s="7" t="s">
        <v>2925</v>
      </c>
      <c r="B2641" s="7">
        <v>1.7000000000000001E-2</v>
      </c>
      <c r="C2641" s="7">
        <v>2.7E-2</v>
      </c>
      <c r="D2641" s="7">
        <v>78</v>
      </c>
      <c r="E2641" s="7">
        <v>69</v>
      </c>
      <c r="F2641" s="7">
        <v>0.316</v>
      </c>
      <c r="G2641" s="7">
        <v>0.62</v>
      </c>
      <c r="H2641" s="7">
        <v>6.4000000000000001E-2</v>
      </c>
      <c r="I2641" s="7">
        <v>77630900</v>
      </c>
      <c r="J2641" s="7">
        <v>0.24399999999999999</v>
      </c>
    </row>
    <row r="2642" spans="1:10" ht="15.75" customHeight="1" x14ac:dyDescent="0.35">
      <c r="A2642" s="7" t="s">
        <v>2927</v>
      </c>
      <c r="B2642" s="7">
        <v>1.7000000000000001E-2</v>
      </c>
      <c r="C2642" s="7">
        <v>2.5999999999999999E-2</v>
      </c>
      <c r="D2642" s="7">
        <v>79</v>
      </c>
      <c r="E2642" s="7">
        <v>69</v>
      </c>
      <c r="F2642" s="7">
        <v>0.307</v>
      </c>
      <c r="G2642" s="7">
        <v>0.628</v>
      </c>
      <c r="H2642" s="7">
        <v>6.5000000000000002E-2</v>
      </c>
      <c r="I2642" s="7">
        <v>78621000</v>
      </c>
      <c r="J2642" s="7">
        <v>0.249</v>
      </c>
    </row>
    <row r="2643" spans="1:10" ht="15.75" customHeight="1" x14ac:dyDescent="0.35">
      <c r="A2643" s="7" t="s">
        <v>2928</v>
      </c>
      <c r="B2643" s="7">
        <v>1.7000000000000001E-2</v>
      </c>
      <c r="C2643" s="7">
        <v>2.5999999999999999E-2</v>
      </c>
      <c r="D2643" s="7">
        <v>79</v>
      </c>
      <c r="E2643" s="7">
        <v>69</v>
      </c>
      <c r="F2643" s="7">
        <v>0.29799999999999999</v>
      </c>
      <c r="G2643" s="7">
        <v>0.63700000000000001</v>
      </c>
      <c r="H2643" s="7">
        <v>6.5000000000000002E-2</v>
      </c>
      <c r="I2643" s="7">
        <v>79538700</v>
      </c>
      <c r="J2643" s="7">
        <v>0.255</v>
      </c>
    </row>
    <row r="2644" spans="1:10" ht="15.75" customHeight="1" x14ac:dyDescent="0.35">
      <c r="A2644" s="7" t="s">
        <v>2929</v>
      </c>
      <c r="B2644" s="7">
        <v>1.7000000000000001E-2</v>
      </c>
      <c r="C2644" s="7">
        <v>2.5000000000000001E-2</v>
      </c>
      <c r="D2644" s="7">
        <v>79</v>
      </c>
      <c r="E2644" s="7">
        <v>70</v>
      </c>
      <c r="F2644" s="7">
        <v>0.28899999999999998</v>
      </c>
      <c r="G2644" s="7">
        <v>0.64600000000000002</v>
      </c>
      <c r="H2644" s="7">
        <v>6.5000000000000002E-2</v>
      </c>
      <c r="I2644" s="7">
        <v>80468400</v>
      </c>
      <c r="J2644" s="7">
        <v>0.26100000000000001</v>
      </c>
    </row>
    <row r="2645" spans="1:10" ht="15.75" customHeight="1" x14ac:dyDescent="0.35">
      <c r="A2645" s="7" t="s">
        <v>2930</v>
      </c>
      <c r="B2645" s="7">
        <v>1.7000000000000001E-2</v>
      </c>
      <c r="C2645" s="7">
        <v>2.4E-2</v>
      </c>
      <c r="D2645" s="7">
        <v>79</v>
      </c>
      <c r="E2645" s="7">
        <v>70</v>
      </c>
      <c r="F2645" s="7">
        <v>0.28000000000000003</v>
      </c>
      <c r="G2645" s="7">
        <v>0.65400000000000003</v>
      </c>
      <c r="H2645" s="7">
        <v>6.6000000000000003E-2</v>
      </c>
      <c r="I2645" s="7">
        <v>81437700</v>
      </c>
      <c r="J2645" s="7">
        <v>0.26700000000000002</v>
      </c>
    </row>
    <row r="2646" spans="1:10" ht="15.75" customHeight="1" x14ac:dyDescent="0.35">
      <c r="A2646" s="7" t="s">
        <v>2931</v>
      </c>
      <c r="B2646" s="7">
        <v>1.7000000000000001E-2</v>
      </c>
      <c r="C2646" s="7">
        <v>2.4E-2</v>
      </c>
      <c r="D2646" s="7">
        <v>80</v>
      </c>
      <c r="E2646" s="7">
        <v>70</v>
      </c>
      <c r="F2646" s="7">
        <v>0.27100000000000002</v>
      </c>
      <c r="G2646" s="7">
        <v>0.66300000000000003</v>
      </c>
      <c r="H2646" s="7">
        <v>6.6000000000000003E-2</v>
      </c>
      <c r="I2646" s="7">
        <v>82393500</v>
      </c>
      <c r="J2646" s="7">
        <v>0.27300000000000002</v>
      </c>
    </row>
    <row r="2647" spans="1:10" ht="15.75" customHeight="1" x14ac:dyDescent="0.35">
      <c r="A2647" s="7" t="s">
        <v>2932</v>
      </c>
      <c r="B2647" s="7">
        <v>1.7000000000000001E-2</v>
      </c>
      <c r="C2647" s="7">
        <v>2.3E-2</v>
      </c>
      <c r="D2647" s="7">
        <v>80</v>
      </c>
      <c r="E2647" s="7">
        <v>70</v>
      </c>
      <c r="F2647" s="7">
        <v>0.26300000000000001</v>
      </c>
      <c r="G2647" s="7">
        <v>0.67200000000000004</v>
      </c>
      <c r="H2647" s="7">
        <v>6.6000000000000003E-2</v>
      </c>
      <c r="I2647" s="7">
        <v>83313000</v>
      </c>
      <c r="J2647" s="7">
        <v>0.27900000000000003</v>
      </c>
    </row>
    <row r="2648" spans="1:10" ht="15.75" customHeight="1" x14ac:dyDescent="0.35">
      <c r="A2648" s="7" t="s">
        <v>2933</v>
      </c>
      <c r="B2648" s="7">
        <v>1.7000000000000001E-2</v>
      </c>
      <c r="C2648" s="7">
        <v>2.1999999999999999E-2</v>
      </c>
      <c r="D2648" s="7">
        <v>80</v>
      </c>
      <c r="E2648" s="7">
        <v>70</v>
      </c>
      <c r="F2648" s="7">
        <v>0.254</v>
      </c>
      <c r="G2648" s="7">
        <v>0.68</v>
      </c>
      <c r="H2648" s="7">
        <v>6.6000000000000003E-2</v>
      </c>
      <c r="I2648" s="7">
        <v>84221100</v>
      </c>
      <c r="J2648" s="7">
        <v>0.28499999999999998</v>
      </c>
    </row>
    <row r="2649" spans="1:10" ht="15.75" customHeight="1" x14ac:dyDescent="0.35">
      <c r="A2649" s="7" t="s">
        <v>2934</v>
      </c>
      <c r="B2649" s="7">
        <v>1.7000000000000001E-2</v>
      </c>
      <c r="C2649" s="7">
        <v>2.1999999999999999E-2</v>
      </c>
      <c r="D2649" s="7">
        <v>80</v>
      </c>
      <c r="E2649" s="7">
        <v>70</v>
      </c>
      <c r="F2649" s="7">
        <v>0.247</v>
      </c>
      <c r="G2649" s="7">
        <v>0.68799999999999994</v>
      </c>
      <c r="H2649" s="7">
        <v>6.6000000000000003E-2</v>
      </c>
      <c r="I2649" s="7">
        <v>85122300</v>
      </c>
      <c r="J2649" s="7">
        <v>0.29099999999999998</v>
      </c>
    </row>
    <row r="2650" spans="1:10" ht="15.75" customHeight="1" x14ac:dyDescent="0.35">
      <c r="A2650" s="7" t="s">
        <v>2935</v>
      </c>
      <c r="B2650" s="7">
        <v>1.7000000000000001E-2</v>
      </c>
      <c r="C2650" s="7">
        <v>2.1000000000000001E-2</v>
      </c>
      <c r="D2650" s="7">
        <v>80</v>
      </c>
      <c r="E2650" s="7">
        <v>71</v>
      </c>
      <c r="F2650" s="7">
        <v>0.24</v>
      </c>
      <c r="G2650" s="7">
        <v>0.69399999999999995</v>
      </c>
      <c r="H2650" s="7">
        <v>6.5000000000000002E-2</v>
      </c>
      <c r="I2650" s="7">
        <v>86025000</v>
      </c>
      <c r="J2650" s="7">
        <v>0.29799999999999999</v>
      </c>
    </row>
    <row r="2651" spans="1:10" ht="15.75" customHeight="1" x14ac:dyDescent="0.35">
      <c r="A2651" s="7" t="s">
        <v>2936</v>
      </c>
      <c r="B2651" s="7">
        <v>1.6E-2</v>
      </c>
      <c r="C2651" s="7">
        <v>2.1000000000000001E-2</v>
      </c>
      <c r="D2651" s="7">
        <v>80</v>
      </c>
      <c r="E2651" s="7">
        <v>71</v>
      </c>
      <c r="F2651" s="7">
        <v>0.23499999999999999</v>
      </c>
      <c r="G2651" s="7">
        <v>0.7</v>
      </c>
      <c r="H2651" s="7">
        <v>6.5000000000000002E-2</v>
      </c>
      <c r="I2651" s="7">
        <v>86932500</v>
      </c>
      <c r="J2651" s="7">
        <v>0.30399999999999999</v>
      </c>
    </row>
    <row r="2652" spans="1:10" ht="15.75" customHeight="1" x14ac:dyDescent="0.35">
      <c r="A2652" s="7" t="s">
        <v>2937</v>
      </c>
      <c r="B2652" s="7">
        <v>1.6E-2</v>
      </c>
      <c r="C2652" s="7">
        <v>0.02</v>
      </c>
      <c r="D2652" s="7">
        <v>80</v>
      </c>
      <c r="E2652" s="7">
        <v>71</v>
      </c>
      <c r="F2652" s="7">
        <v>0.23100000000000001</v>
      </c>
      <c r="G2652" s="7">
        <v>0.70299999999999996</v>
      </c>
      <c r="H2652" s="7">
        <v>6.5000000000000002E-2</v>
      </c>
      <c r="I2652" s="7">
        <v>87840000</v>
      </c>
      <c r="J2652" s="7">
        <v>0.31</v>
      </c>
    </row>
    <row r="2653" spans="1:10" ht="15.75" customHeight="1" x14ac:dyDescent="0.35">
      <c r="A2653" s="7" t="s">
        <v>2938</v>
      </c>
      <c r="B2653" s="7">
        <v>1.6E-2</v>
      </c>
      <c r="C2653" s="7">
        <v>0.02</v>
      </c>
      <c r="D2653" s="7">
        <v>80</v>
      </c>
      <c r="E2653" s="7">
        <v>71</v>
      </c>
      <c r="F2653" s="7">
        <v>0.22900000000000001</v>
      </c>
      <c r="G2653" s="7">
        <v>0.70599999999999996</v>
      </c>
      <c r="H2653" s="7">
        <v>6.6000000000000003E-2</v>
      </c>
      <c r="I2653" s="7">
        <v>88772900</v>
      </c>
      <c r="J2653" s="7">
        <v>0.317</v>
      </c>
    </row>
    <row r="2654" spans="1:10" ht="15.75" customHeight="1" x14ac:dyDescent="0.35">
      <c r="A2654" s="7" t="s">
        <v>2939</v>
      </c>
      <c r="B2654" s="7">
        <v>3.9E-2</v>
      </c>
      <c r="C2654" s="7">
        <v>6.9000000000000006E-2</v>
      </c>
      <c r="D2654" s="7">
        <v>62</v>
      </c>
      <c r="E2654" s="7">
        <v>59</v>
      </c>
      <c r="F2654" s="7">
        <v>0.48599999999999999</v>
      </c>
      <c r="G2654" s="7">
        <v>0.48499999999999999</v>
      </c>
      <c r="H2654" s="7">
        <v>2.9000000000000001E-2</v>
      </c>
      <c r="I2654" s="7">
        <v>17522537</v>
      </c>
      <c r="J2654" s="7">
        <v>0.26300000000000001</v>
      </c>
    </row>
    <row r="2655" spans="1:10" ht="15.75" customHeight="1" x14ac:dyDescent="0.35">
      <c r="A2655" s="7" t="s">
        <v>2941</v>
      </c>
      <c r="B2655" s="7">
        <v>3.9E-2</v>
      </c>
      <c r="C2655" s="7">
        <v>6.7000000000000004E-2</v>
      </c>
      <c r="D2655" s="7">
        <v>62</v>
      </c>
      <c r="E2655" s="7">
        <v>59</v>
      </c>
      <c r="F2655" s="7">
        <v>0.48099999999999998</v>
      </c>
      <c r="G2655" s="7">
        <v>0.49099999999999999</v>
      </c>
      <c r="H2655" s="7">
        <v>2.8000000000000001E-2</v>
      </c>
      <c r="I2655" s="7">
        <v>18029989</v>
      </c>
      <c r="J2655" s="7">
        <v>0.26800000000000002</v>
      </c>
    </row>
    <row r="2656" spans="1:10" ht="15.75" customHeight="1" x14ac:dyDescent="0.35">
      <c r="A2656" s="7" t="s">
        <v>2942</v>
      </c>
      <c r="B2656" s="7">
        <v>3.7999999999999999E-2</v>
      </c>
      <c r="C2656" s="7">
        <v>6.4000000000000001E-2</v>
      </c>
      <c r="D2656" s="7">
        <v>62</v>
      </c>
      <c r="E2656" s="7">
        <v>60</v>
      </c>
      <c r="F2656" s="7">
        <v>0.47599999999999998</v>
      </c>
      <c r="G2656" s="7">
        <v>0.497</v>
      </c>
      <c r="H2656" s="7">
        <v>2.8000000000000001E-2</v>
      </c>
      <c r="I2656" s="7">
        <v>18551068</v>
      </c>
      <c r="J2656" s="7">
        <v>0.27300000000000002</v>
      </c>
    </row>
    <row r="2657" spans="1:10" ht="15.75" customHeight="1" x14ac:dyDescent="0.35">
      <c r="A2657" s="7" t="s">
        <v>2943</v>
      </c>
      <c r="B2657" s="7">
        <v>3.6999999999999998E-2</v>
      </c>
      <c r="C2657" s="7">
        <v>6.0999999999999999E-2</v>
      </c>
      <c r="D2657" s="7">
        <v>63</v>
      </c>
      <c r="E2657" s="7">
        <v>60</v>
      </c>
      <c r="F2657" s="7">
        <v>0.47</v>
      </c>
      <c r="G2657" s="7">
        <v>0.503</v>
      </c>
      <c r="H2657" s="7">
        <v>2.7E-2</v>
      </c>
      <c r="I2657" s="7">
        <v>19081306</v>
      </c>
      <c r="J2657" s="7">
        <v>0.27800000000000002</v>
      </c>
    </row>
    <row r="2658" spans="1:10" ht="15.75" customHeight="1" x14ac:dyDescent="0.35">
      <c r="A2658" s="7" t="s">
        <v>2944</v>
      </c>
      <c r="B2658" s="7">
        <v>3.5999999999999997E-2</v>
      </c>
      <c r="C2658" s="7">
        <v>5.8999999999999997E-2</v>
      </c>
      <c r="D2658" s="7">
        <v>63</v>
      </c>
      <c r="E2658" s="7">
        <v>60</v>
      </c>
      <c r="F2658" s="7">
        <v>0.46300000000000002</v>
      </c>
      <c r="G2658" s="7">
        <v>0.51</v>
      </c>
      <c r="H2658" s="7">
        <v>2.7E-2</v>
      </c>
      <c r="I2658" s="7">
        <v>19612696</v>
      </c>
      <c r="J2658" s="7">
        <v>0.28399999999999997</v>
      </c>
    </row>
    <row r="2659" spans="1:10" ht="15.75" customHeight="1" x14ac:dyDescent="0.35">
      <c r="A2659" s="7" t="s">
        <v>2945</v>
      </c>
      <c r="B2659" s="7">
        <v>3.5000000000000003E-2</v>
      </c>
      <c r="C2659" s="7">
        <v>5.6000000000000001E-2</v>
      </c>
      <c r="D2659" s="7">
        <v>63</v>
      </c>
      <c r="E2659" s="7">
        <v>60</v>
      </c>
      <c r="F2659" s="7">
        <v>0.45700000000000002</v>
      </c>
      <c r="G2659" s="7">
        <v>0.51700000000000002</v>
      </c>
      <c r="H2659" s="7">
        <v>2.5999999999999999E-2</v>
      </c>
      <c r="I2659" s="7">
        <v>20139661</v>
      </c>
      <c r="J2659" s="7">
        <v>0.28899999999999998</v>
      </c>
    </row>
    <row r="2660" spans="1:10" ht="15.75" customHeight="1" x14ac:dyDescent="0.35">
      <c r="A2660" s="7" t="s">
        <v>2946</v>
      </c>
      <c r="B2660" s="7">
        <v>3.5000000000000003E-2</v>
      </c>
      <c r="C2660" s="7">
        <v>5.3999999999999999E-2</v>
      </c>
      <c r="D2660" s="7">
        <v>63</v>
      </c>
      <c r="E2660" s="7">
        <v>60</v>
      </c>
      <c r="F2660" s="7">
        <v>0.44900000000000001</v>
      </c>
      <c r="G2660" s="7">
        <v>0.52400000000000002</v>
      </c>
      <c r="H2660" s="7">
        <v>2.5999999999999999E-2</v>
      </c>
      <c r="I2660" s="7">
        <v>20661714</v>
      </c>
      <c r="J2660" s="7">
        <v>0.29499999999999998</v>
      </c>
    </row>
    <row r="2661" spans="1:10" ht="15.75" customHeight="1" x14ac:dyDescent="0.35">
      <c r="A2661" s="7" t="s">
        <v>2947</v>
      </c>
      <c r="B2661" s="7">
        <v>3.4000000000000002E-2</v>
      </c>
      <c r="C2661" s="7">
        <v>5.1999999999999998E-2</v>
      </c>
      <c r="D2661" s="7">
        <v>63</v>
      </c>
      <c r="E2661" s="7">
        <v>61</v>
      </c>
      <c r="F2661" s="7">
        <v>0.442</v>
      </c>
      <c r="G2661" s="7">
        <v>0.53200000000000003</v>
      </c>
      <c r="H2661" s="7">
        <v>2.5999999999999999E-2</v>
      </c>
      <c r="I2661" s="7">
        <v>21182162</v>
      </c>
      <c r="J2661" s="7">
        <v>0.3</v>
      </c>
    </row>
    <row r="2662" spans="1:10" ht="15.75" customHeight="1" x14ac:dyDescent="0.35">
      <c r="A2662" s="7" t="s">
        <v>2948</v>
      </c>
      <c r="B2662" s="7">
        <v>3.3000000000000002E-2</v>
      </c>
      <c r="C2662" s="7">
        <v>0.05</v>
      </c>
      <c r="D2662" s="7">
        <v>63</v>
      </c>
      <c r="E2662" s="7">
        <v>61</v>
      </c>
      <c r="F2662" s="7">
        <v>0.434</v>
      </c>
      <c r="G2662" s="7">
        <v>0.53900000000000003</v>
      </c>
      <c r="H2662" s="7">
        <v>2.7E-2</v>
      </c>
      <c r="I2662" s="7">
        <v>21703571</v>
      </c>
      <c r="J2662" s="7">
        <v>0.30599999999999999</v>
      </c>
    </row>
    <row r="2663" spans="1:10" ht="15.75" customHeight="1" x14ac:dyDescent="0.35">
      <c r="A2663" s="7" t="s">
        <v>2949</v>
      </c>
      <c r="B2663" s="7">
        <v>3.3000000000000002E-2</v>
      </c>
      <c r="C2663" s="7">
        <v>4.8000000000000001E-2</v>
      </c>
      <c r="D2663" s="7">
        <v>64</v>
      </c>
      <c r="E2663" s="7">
        <v>61</v>
      </c>
      <c r="F2663" s="7">
        <v>0.42699999999999999</v>
      </c>
      <c r="G2663" s="7">
        <v>0.54700000000000004</v>
      </c>
      <c r="H2663" s="7">
        <v>2.7E-2</v>
      </c>
      <c r="I2663" s="7">
        <v>22229625</v>
      </c>
      <c r="J2663" s="7">
        <v>0.312</v>
      </c>
    </row>
    <row r="2664" spans="1:10" ht="15.75" customHeight="1" x14ac:dyDescent="0.35">
      <c r="A2664" s="7" t="s">
        <v>2950</v>
      </c>
      <c r="B2664" s="7">
        <v>3.2000000000000001E-2</v>
      </c>
      <c r="C2664" s="7">
        <v>4.5999999999999999E-2</v>
      </c>
      <c r="D2664" s="7">
        <v>64</v>
      </c>
      <c r="E2664" s="7">
        <v>61</v>
      </c>
      <c r="F2664" s="7">
        <v>0.42</v>
      </c>
      <c r="G2664" s="7">
        <v>0.55300000000000005</v>
      </c>
      <c r="H2664" s="7">
        <v>2.7E-2</v>
      </c>
      <c r="I2664" s="7">
        <v>22763008</v>
      </c>
      <c r="J2664" s="7">
        <v>0.317</v>
      </c>
    </row>
    <row r="2665" spans="1:10" ht="15.75" customHeight="1" x14ac:dyDescent="0.35">
      <c r="A2665" s="7" t="s">
        <v>2951</v>
      </c>
      <c r="B2665" s="7">
        <v>3.2000000000000001E-2</v>
      </c>
      <c r="C2665" s="7">
        <v>4.3999999999999997E-2</v>
      </c>
      <c r="D2665" s="7">
        <v>64</v>
      </c>
      <c r="E2665" s="7">
        <v>61</v>
      </c>
      <c r="F2665" s="7">
        <v>0.41299999999999998</v>
      </c>
      <c r="G2665" s="7">
        <v>0.55900000000000005</v>
      </c>
      <c r="H2665" s="7">
        <v>2.8000000000000001E-2</v>
      </c>
      <c r="I2665" s="7">
        <v>23304206</v>
      </c>
      <c r="J2665" s="7">
        <v>0.32300000000000001</v>
      </c>
    </row>
    <row r="2666" spans="1:10" ht="15.75" customHeight="1" x14ac:dyDescent="0.35">
      <c r="A2666" s="7" t="s">
        <v>2952</v>
      </c>
      <c r="B2666" s="7">
        <v>3.1E-2</v>
      </c>
      <c r="C2666" s="7">
        <v>4.2000000000000003E-2</v>
      </c>
      <c r="D2666" s="7">
        <v>64</v>
      </c>
      <c r="E2666" s="7">
        <v>62</v>
      </c>
      <c r="F2666" s="7">
        <v>0.40699999999999997</v>
      </c>
      <c r="G2666" s="7">
        <v>0.56499999999999995</v>
      </c>
      <c r="H2666" s="7">
        <v>2.8000000000000001E-2</v>
      </c>
      <c r="I2666" s="7">
        <v>23852409</v>
      </c>
      <c r="J2666" s="7">
        <v>0.32900000000000001</v>
      </c>
    </row>
    <row r="2667" spans="1:10" ht="15.75" customHeight="1" x14ac:dyDescent="0.35">
      <c r="A2667" s="7" t="s">
        <v>2953</v>
      </c>
      <c r="B2667" s="7">
        <v>4.4999999999999998E-2</v>
      </c>
      <c r="C2667" s="7">
        <v>0.1</v>
      </c>
      <c r="D2667" s="7">
        <v>42</v>
      </c>
      <c r="E2667" s="7">
        <v>42</v>
      </c>
      <c r="F2667" s="7">
        <v>0.45700000000000002</v>
      </c>
      <c r="G2667" s="7">
        <v>0.51500000000000001</v>
      </c>
      <c r="H2667" s="7">
        <v>2.7E-2</v>
      </c>
      <c r="I2667" s="7">
        <v>10100981</v>
      </c>
      <c r="J2667" s="7">
        <v>0.34799999999999998</v>
      </c>
    </row>
    <row r="2668" spans="1:10" ht="15.75" customHeight="1" x14ac:dyDescent="0.35">
      <c r="A2668" s="7" t="s">
        <v>2955</v>
      </c>
      <c r="B2668" s="7">
        <v>4.4999999999999998E-2</v>
      </c>
      <c r="C2668" s="7">
        <v>9.5000000000000001E-2</v>
      </c>
      <c r="D2668" s="7">
        <v>43</v>
      </c>
      <c r="E2668" s="7">
        <v>42</v>
      </c>
      <c r="F2668" s="7">
        <v>0.45900000000000002</v>
      </c>
      <c r="G2668" s="7">
        <v>0.51400000000000001</v>
      </c>
      <c r="H2668" s="7">
        <v>2.7E-2</v>
      </c>
      <c r="I2668" s="7">
        <v>10362137</v>
      </c>
      <c r="J2668" s="7">
        <v>0.35</v>
      </c>
    </row>
    <row r="2669" spans="1:10" ht="15.75" customHeight="1" x14ac:dyDescent="0.35">
      <c r="A2669" s="7" t="s">
        <v>2956</v>
      </c>
      <c r="B2669" s="7">
        <v>4.4999999999999998E-2</v>
      </c>
      <c r="C2669" s="7">
        <v>9.0999999999999998E-2</v>
      </c>
      <c r="D2669" s="7">
        <v>44</v>
      </c>
      <c r="E2669" s="7">
        <v>43</v>
      </c>
      <c r="F2669" s="7">
        <v>0.46100000000000002</v>
      </c>
      <c r="G2669" s="7">
        <v>0.51100000000000001</v>
      </c>
      <c r="H2669" s="7">
        <v>2.7E-2</v>
      </c>
      <c r="I2669" s="7">
        <v>10625423</v>
      </c>
      <c r="J2669" s="7">
        <v>0.35399999999999998</v>
      </c>
    </row>
    <row r="2670" spans="1:10" ht="15.75" customHeight="1" x14ac:dyDescent="0.35">
      <c r="A2670" s="7" t="s">
        <v>2957</v>
      </c>
      <c r="B2670" s="7">
        <v>4.4999999999999998E-2</v>
      </c>
      <c r="C2670" s="7">
        <v>8.5999999999999993E-2</v>
      </c>
      <c r="D2670" s="7">
        <v>45</v>
      </c>
      <c r="E2670" s="7">
        <v>44</v>
      </c>
      <c r="F2670" s="7">
        <v>0.46400000000000002</v>
      </c>
      <c r="G2670" s="7">
        <v>0.50900000000000001</v>
      </c>
      <c r="H2670" s="7">
        <v>2.7E-2</v>
      </c>
      <c r="I2670" s="7">
        <v>10894519</v>
      </c>
      <c r="J2670" s="7">
        <v>0.35799999999999998</v>
      </c>
    </row>
    <row r="2671" spans="1:10" ht="15.75" customHeight="1" x14ac:dyDescent="0.35">
      <c r="A2671" s="7" t="s">
        <v>2958</v>
      </c>
      <c r="B2671" s="7">
        <v>4.3999999999999997E-2</v>
      </c>
      <c r="C2671" s="7">
        <v>8.1000000000000003E-2</v>
      </c>
      <c r="D2671" s="7">
        <v>46</v>
      </c>
      <c r="E2671" s="7">
        <v>45</v>
      </c>
      <c r="F2671" s="7">
        <v>0.46600000000000003</v>
      </c>
      <c r="G2671" s="7">
        <v>0.50700000000000001</v>
      </c>
      <c r="H2671" s="7">
        <v>2.7E-2</v>
      </c>
      <c r="I2671" s="7">
        <v>11174650</v>
      </c>
      <c r="J2671" s="7">
        <v>0.36199999999999999</v>
      </c>
    </row>
    <row r="2672" spans="1:10" ht="15.75" customHeight="1" x14ac:dyDescent="0.35">
      <c r="A2672" s="7" t="s">
        <v>2959</v>
      </c>
      <c r="B2672" s="7">
        <v>4.3999999999999997E-2</v>
      </c>
      <c r="C2672" s="7">
        <v>7.5999999999999998E-2</v>
      </c>
      <c r="D2672" s="7">
        <v>48</v>
      </c>
      <c r="E2672" s="7">
        <v>47</v>
      </c>
      <c r="F2672" s="7">
        <v>0.46700000000000003</v>
      </c>
      <c r="G2672" s="7">
        <v>0.50600000000000001</v>
      </c>
      <c r="H2672" s="7">
        <v>2.7E-2</v>
      </c>
      <c r="I2672" s="7">
        <v>11470022</v>
      </c>
      <c r="J2672" s="7">
        <v>0.36599999999999999</v>
      </c>
    </row>
    <row r="2673" spans="1:11" ht="15.75" customHeight="1" x14ac:dyDescent="0.35">
      <c r="A2673" s="7" t="s">
        <v>2960</v>
      </c>
      <c r="B2673" s="7">
        <v>4.3999999999999997E-2</v>
      </c>
      <c r="C2673" s="7">
        <v>7.2999999999999995E-2</v>
      </c>
      <c r="D2673" s="7">
        <v>49</v>
      </c>
      <c r="E2673" s="7">
        <v>48</v>
      </c>
      <c r="F2673" s="7">
        <v>0.46800000000000003</v>
      </c>
      <c r="G2673" s="7">
        <v>0.505</v>
      </c>
      <c r="H2673" s="7">
        <v>2.7E-2</v>
      </c>
      <c r="I2673" s="7">
        <v>11781612</v>
      </c>
      <c r="J2673" s="7">
        <v>0.37</v>
      </c>
    </row>
    <row r="2674" spans="1:11" ht="15.75" customHeight="1" x14ac:dyDescent="0.35">
      <c r="A2674" s="7" t="s">
        <v>2961</v>
      </c>
      <c r="B2674" s="7">
        <v>4.3999999999999997E-2</v>
      </c>
      <c r="C2674" s="7">
        <v>7.0000000000000007E-2</v>
      </c>
      <c r="D2674" s="7">
        <v>51</v>
      </c>
      <c r="E2674" s="7">
        <v>49</v>
      </c>
      <c r="F2674" s="7">
        <v>0.46899999999999997</v>
      </c>
      <c r="G2674" s="7">
        <v>0.504</v>
      </c>
      <c r="H2674" s="7">
        <v>2.7E-2</v>
      </c>
      <c r="I2674" s="7">
        <v>12109620</v>
      </c>
      <c r="J2674" s="7">
        <v>0.375</v>
      </c>
    </row>
    <row r="2675" spans="1:11" ht="15.75" customHeight="1" x14ac:dyDescent="0.35">
      <c r="A2675" s="7" t="s">
        <v>2962</v>
      </c>
      <c r="B2675" s="7">
        <v>4.2999999999999997E-2</v>
      </c>
      <c r="C2675" s="7">
        <v>6.7000000000000004E-2</v>
      </c>
      <c r="D2675" s="7">
        <v>52</v>
      </c>
      <c r="E2675" s="7">
        <v>51</v>
      </c>
      <c r="F2675" s="7">
        <v>0.47</v>
      </c>
      <c r="G2675" s="7">
        <v>0.504</v>
      </c>
      <c r="H2675" s="7">
        <v>2.7E-2</v>
      </c>
      <c r="I2675" s="7">
        <v>12456527</v>
      </c>
      <c r="J2675" s="7">
        <v>0.379</v>
      </c>
      <c r="K2675" s="5">
        <f>TYPE(J2)</f>
        <v>1</v>
      </c>
    </row>
    <row r="2676" spans="1:11" ht="15.75" customHeight="1" x14ac:dyDescent="0.35">
      <c r="A2676" s="7" t="s">
        <v>2963</v>
      </c>
      <c r="B2676" s="7">
        <v>4.2999999999999997E-2</v>
      </c>
      <c r="C2676" s="7">
        <v>6.5000000000000002E-2</v>
      </c>
      <c r="D2676" s="7">
        <v>54</v>
      </c>
      <c r="E2676" s="7">
        <v>52</v>
      </c>
      <c r="F2676" s="7">
        <v>0.47</v>
      </c>
      <c r="G2676" s="7">
        <v>0.504</v>
      </c>
      <c r="H2676" s="7">
        <v>2.7E-2</v>
      </c>
      <c r="I2676" s="7">
        <v>12825031</v>
      </c>
      <c r="J2676" s="7">
        <v>0.38300000000000001</v>
      </c>
    </row>
    <row r="2677" spans="1:11" ht="15.75" customHeight="1" x14ac:dyDescent="0.35">
      <c r="A2677" s="7" t="s">
        <v>2964</v>
      </c>
      <c r="B2677" s="7">
        <v>4.2999999999999997E-2</v>
      </c>
      <c r="C2677" s="7">
        <v>6.4000000000000001E-2</v>
      </c>
      <c r="D2677" s="7">
        <v>56</v>
      </c>
      <c r="E2677" s="7">
        <v>53</v>
      </c>
      <c r="F2677" s="7">
        <v>0.46899999999999997</v>
      </c>
      <c r="G2677" s="7">
        <v>0.504</v>
      </c>
      <c r="H2677" s="7">
        <v>2.7E-2</v>
      </c>
      <c r="I2677" s="7">
        <v>13216985</v>
      </c>
      <c r="J2677" s="7">
        <v>0.38700000000000001</v>
      </c>
    </row>
    <row r="2678" spans="1:11" ht="15.75" customHeight="1" x14ac:dyDescent="0.35">
      <c r="A2678" s="7" t="s">
        <v>2965</v>
      </c>
      <c r="B2678" s="7">
        <v>4.2999999999999997E-2</v>
      </c>
      <c r="C2678" s="7">
        <v>5.8999999999999997E-2</v>
      </c>
      <c r="D2678" s="7">
        <v>57</v>
      </c>
      <c r="E2678" s="7">
        <v>54</v>
      </c>
      <c r="F2678" s="7">
        <v>0.46800000000000003</v>
      </c>
      <c r="G2678" s="7">
        <v>0.505</v>
      </c>
      <c r="H2678" s="7">
        <v>2.5999999999999999E-2</v>
      </c>
      <c r="I2678" s="7">
        <v>13633796</v>
      </c>
      <c r="J2678" s="7">
        <v>0.39200000000000002</v>
      </c>
    </row>
    <row r="2679" spans="1:11" ht="15.75" customHeight="1" x14ac:dyDescent="0.35">
      <c r="A2679" s="7" t="s">
        <v>2966</v>
      </c>
      <c r="B2679" s="7">
        <v>4.2999999999999997E-2</v>
      </c>
      <c r="C2679" s="7">
        <v>5.7000000000000002E-2</v>
      </c>
      <c r="D2679" s="7">
        <v>59</v>
      </c>
      <c r="E2679" s="7">
        <v>55</v>
      </c>
      <c r="F2679" s="7">
        <v>0.46700000000000003</v>
      </c>
      <c r="G2679" s="7">
        <v>0.50600000000000001</v>
      </c>
      <c r="H2679" s="7">
        <v>2.5999999999999999E-2</v>
      </c>
      <c r="I2679" s="7">
        <v>14075099</v>
      </c>
      <c r="J2679" s="7">
        <v>0.39600000000000002</v>
      </c>
    </row>
    <row r="2680" spans="1:11" ht="15.75" customHeight="1" x14ac:dyDescent="0.35">
      <c r="A2680" s="7" t="s">
        <v>2967</v>
      </c>
      <c r="B2680" s="7">
        <v>3.2000000000000001E-2</v>
      </c>
      <c r="C2680" s="7">
        <v>6.0999999999999999E-2</v>
      </c>
      <c r="D2680" s="7">
        <v>44</v>
      </c>
      <c r="E2680" s="7">
        <v>44</v>
      </c>
      <c r="F2680" s="7">
        <v>0.42199999999999999</v>
      </c>
      <c r="G2680" s="7">
        <v>0.54500000000000004</v>
      </c>
      <c r="H2680" s="7">
        <v>3.4000000000000002E-2</v>
      </c>
      <c r="I2680" s="7">
        <v>12503652</v>
      </c>
      <c r="J2680" s="7">
        <v>0.33800000000000002</v>
      </c>
    </row>
    <row r="2681" spans="1:11" ht="15.75" customHeight="1" x14ac:dyDescent="0.35">
      <c r="A2681" s="7" t="s">
        <v>2969</v>
      </c>
      <c r="B2681" s="7">
        <v>3.2000000000000001E-2</v>
      </c>
      <c r="C2681" s="7">
        <v>0.06</v>
      </c>
      <c r="D2681" s="7">
        <v>43</v>
      </c>
      <c r="E2681" s="7">
        <v>43</v>
      </c>
      <c r="F2681" s="7">
        <v>0.41899999999999998</v>
      </c>
      <c r="G2681" s="7">
        <v>0.54700000000000004</v>
      </c>
      <c r="H2681" s="7">
        <v>3.4000000000000002E-2</v>
      </c>
      <c r="I2681" s="7">
        <v>12586763</v>
      </c>
      <c r="J2681" s="7">
        <v>0.34200000000000003</v>
      </c>
    </row>
    <row r="2682" spans="1:11" ht="15.75" customHeight="1" x14ac:dyDescent="0.35">
      <c r="A2682" s="7" t="s">
        <v>2970</v>
      </c>
      <c r="B2682" s="7">
        <v>3.2000000000000001E-2</v>
      </c>
      <c r="C2682" s="7">
        <v>5.8999999999999997E-2</v>
      </c>
      <c r="D2682" s="7">
        <v>43</v>
      </c>
      <c r="E2682" s="7">
        <v>43</v>
      </c>
      <c r="F2682" s="7">
        <v>0.41699999999999998</v>
      </c>
      <c r="G2682" s="7">
        <v>0.54800000000000004</v>
      </c>
      <c r="H2682" s="7">
        <v>3.5000000000000003E-2</v>
      </c>
      <c r="I2682" s="7">
        <v>12640922</v>
      </c>
      <c r="J2682" s="7">
        <v>0.34599999999999997</v>
      </c>
    </row>
    <row r="2683" spans="1:11" ht="15.75" customHeight="1" x14ac:dyDescent="0.35">
      <c r="A2683" s="7" t="s">
        <v>2971</v>
      </c>
      <c r="B2683" s="7">
        <v>3.2000000000000001E-2</v>
      </c>
      <c r="C2683" s="7">
        <v>5.8000000000000003E-2</v>
      </c>
      <c r="D2683" s="7">
        <v>42</v>
      </c>
      <c r="E2683" s="7">
        <v>43</v>
      </c>
      <c r="F2683" s="7">
        <v>0.41599999999999998</v>
      </c>
      <c r="G2683" s="7">
        <v>0.54900000000000004</v>
      </c>
      <c r="H2683" s="7">
        <v>3.5000000000000003E-2</v>
      </c>
      <c r="I2683" s="7">
        <v>12673103</v>
      </c>
      <c r="J2683" s="7">
        <v>0.34499999999999997</v>
      </c>
    </row>
    <row r="2684" spans="1:11" ht="15.75" customHeight="1" x14ac:dyDescent="0.35">
      <c r="A2684" s="7" t="s">
        <v>2972</v>
      </c>
      <c r="B2684" s="7">
        <v>3.2000000000000001E-2</v>
      </c>
      <c r="C2684" s="7">
        <v>5.8000000000000003E-2</v>
      </c>
      <c r="D2684" s="7">
        <v>43</v>
      </c>
      <c r="E2684" s="7">
        <v>44</v>
      </c>
      <c r="F2684" s="7">
        <v>0.41499999999999998</v>
      </c>
      <c r="G2684" s="7">
        <v>0.54900000000000004</v>
      </c>
      <c r="H2684" s="7">
        <v>3.5999999999999997E-2</v>
      </c>
      <c r="I2684" s="7">
        <v>12693047</v>
      </c>
      <c r="J2684" s="7">
        <v>0.34300000000000003</v>
      </c>
    </row>
    <row r="2685" spans="1:11" ht="15.75" customHeight="1" x14ac:dyDescent="0.35">
      <c r="A2685" s="7" t="s">
        <v>2973</v>
      </c>
      <c r="B2685" s="7">
        <v>3.2000000000000001E-2</v>
      </c>
      <c r="C2685" s="7">
        <v>5.7000000000000002E-2</v>
      </c>
      <c r="D2685" s="7">
        <v>43</v>
      </c>
      <c r="E2685" s="7">
        <v>44</v>
      </c>
      <c r="F2685" s="7">
        <v>0.41499999999999998</v>
      </c>
      <c r="G2685" s="7">
        <v>0.54800000000000004</v>
      </c>
      <c r="H2685" s="7">
        <v>3.6999999999999998E-2</v>
      </c>
      <c r="I2685" s="7">
        <v>12710589</v>
      </c>
      <c r="J2685" s="7">
        <v>0.34100000000000003</v>
      </c>
    </row>
    <row r="2686" spans="1:11" ht="15.75" customHeight="1" x14ac:dyDescent="0.35">
      <c r="A2686" s="7" t="s">
        <v>2974</v>
      </c>
      <c r="B2686" s="7">
        <v>3.2000000000000001E-2</v>
      </c>
      <c r="C2686" s="7">
        <v>5.7000000000000002E-2</v>
      </c>
      <c r="D2686" s="7">
        <v>44</v>
      </c>
      <c r="E2686" s="7">
        <v>46</v>
      </c>
      <c r="F2686" s="7">
        <v>0.41499999999999998</v>
      </c>
      <c r="G2686" s="7">
        <v>0.54800000000000004</v>
      </c>
      <c r="H2686" s="7">
        <v>3.7999999999999999E-2</v>
      </c>
      <c r="I2686" s="7">
        <v>12724308</v>
      </c>
      <c r="J2686" s="7">
        <v>0.33900000000000002</v>
      </c>
    </row>
    <row r="2687" spans="1:11" ht="15.75" customHeight="1" x14ac:dyDescent="0.35">
      <c r="A2687" s="7" t="s">
        <v>2975</v>
      </c>
      <c r="B2687" s="7">
        <v>3.2000000000000001E-2</v>
      </c>
      <c r="C2687" s="7">
        <v>5.8000000000000003E-2</v>
      </c>
      <c r="D2687" s="7">
        <v>46</v>
      </c>
      <c r="E2687" s="7">
        <v>47</v>
      </c>
      <c r="F2687" s="7">
        <v>0.41499999999999998</v>
      </c>
      <c r="G2687" s="7">
        <v>0.54600000000000004</v>
      </c>
      <c r="H2687" s="7">
        <v>3.7999999999999999E-2</v>
      </c>
      <c r="I2687" s="7">
        <v>12740160</v>
      </c>
      <c r="J2687" s="7">
        <v>0.33700000000000002</v>
      </c>
    </row>
    <row r="2688" spans="1:11" ht="15.75" customHeight="1" x14ac:dyDescent="0.35">
      <c r="A2688" s="7" t="s">
        <v>2976</v>
      </c>
      <c r="B2688" s="7">
        <v>3.2000000000000001E-2</v>
      </c>
      <c r="C2688" s="7">
        <v>5.8000000000000003E-2</v>
      </c>
      <c r="D2688" s="7">
        <v>49</v>
      </c>
      <c r="E2688" s="7">
        <v>49</v>
      </c>
      <c r="F2688" s="7">
        <v>0.41599999999999998</v>
      </c>
      <c r="G2688" s="7">
        <v>0.54500000000000004</v>
      </c>
      <c r="H2688" s="7">
        <v>3.9E-2</v>
      </c>
      <c r="I2688" s="7">
        <v>12784041</v>
      </c>
      <c r="J2688" s="7">
        <v>0.33600000000000002</v>
      </c>
    </row>
    <row r="2689" spans="1:10" ht="15.75" customHeight="1" x14ac:dyDescent="0.35">
      <c r="A2689" s="7" t="s">
        <v>2977</v>
      </c>
      <c r="B2689" s="7">
        <v>3.2000000000000001E-2</v>
      </c>
      <c r="C2689" s="7">
        <v>5.8999999999999997E-2</v>
      </c>
      <c r="D2689" s="7">
        <v>51</v>
      </c>
      <c r="E2689" s="7">
        <v>51</v>
      </c>
      <c r="F2689" s="7">
        <v>0.41499999999999998</v>
      </c>
      <c r="G2689" s="7">
        <v>0.54600000000000004</v>
      </c>
      <c r="H2689" s="7">
        <v>0.04</v>
      </c>
      <c r="I2689" s="7">
        <v>12888918</v>
      </c>
      <c r="J2689" s="7">
        <v>0.33400000000000002</v>
      </c>
    </row>
    <row r="2690" spans="1:10" ht="15.75" customHeight="1" x14ac:dyDescent="0.35">
      <c r="A2690" s="7" t="s">
        <v>2978</v>
      </c>
      <c r="B2690" s="7">
        <v>3.2000000000000001E-2</v>
      </c>
      <c r="C2690" s="7">
        <v>5.8999999999999997E-2</v>
      </c>
      <c r="D2690" s="7">
        <v>54</v>
      </c>
      <c r="E2690" s="7">
        <v>53</v>
      </c>
      <c r="F2690" s="7">
        <v>0.41199999999999998</v>
      </c>
      <c r="G2690" s="7">
        <v>0.54800000000000004</v>
      </c>
      <c r="H2690" s="7">
        <v>0.04</v>
      </c>
      <c r="I2690" s="7">
        <v>13076978</v>
      </c>
      <c r="J2690" s="7">
        <v>0.33200000000000002</v>
      </c>
    </row>
    <row r="2691" spans="1:10" ht="15.75" customHeight="1" x14ac:dyDescent="0.35">
      <c r="A2691" s="7" t="s">
        <v>2979</v>
      </c>
      <c r="B2691" s="7">
        <v>3.2000000000000001E-2</v>
      </c>
      <c r="C2691" s="7">
        <v>5.8000000000000003E-2</v>
      </c>
      <c r="D2691" s="7">
        <v>56</v>
      </c>
      <c r="E2691" s="7">
        <v>55</v>
      </c>
      <c r="F2691" s="7">
        <v>0.40799999999999997</v>
      </c>
      <c r="G2691" s="7">
        <v>0.55200000000000005</v>
      </c>
      <c r="H2691" s="7">
        <v>0.04</v>
      </c>
      <c r="I2691" s="7">
        <v>13358738</v>
      </c>
      <c r="J2691" s="7">
        <v>0.33</v>
      </c>
    </row>
    <row r="2692" spans="1:10" ht="15.75" customHeight="1" x14ac:dyDescent="0.35">
      <c r="A2692" s="7" t="s">
        <v>2980</v>
      </c>
      <c r="B2692" s="7">
        <v>3.2000000000000001E-2</v>
      </c>
      <c r="C2692" s="7">
        <v>5.5E-2</v>
      </c>
      <c r="D2692" s="7">
        <v>59</v>
      </c>
      <c r="E2692" s="7">
        <v>57</v>
      </c>
      <c r="F2692" s="7">
        <v>0.40200000000000002</v>
      </c>
      <c r="G2692" s="7">
        <v>0.55800000000000005</v>
      </c>
      <c r="H2692" s="7">
        <v>3.9E-2</v>
      </c>
      <c r="I2692" s="7">
        <v>13724317</v>
      </c>
      <c r="J2692" s="7">
        <v>0.32800000000000001</v>
      </c>
    </row>
  </sheetData>
  <autoFilter ref="A1:J2692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692"/>
  <sheetViews>
    <sheetView workbookViewId="0">
      <selection activeCell="E6" sqref="E6"/>
    </sheetView>
  </sheetViews>
  <sheetFormatPr defaultColWidth="12.6328125" defaultRowHeight="15" customHeight="1" x14ac:dyDescent="0.25"/>
  <cols>
    <col min="1" max="1" width="35.7265625" customWidth="1"/>
    <col min="2" max="2" width="13.453125" customWidth="1"/>
    <col min="3" max="3" width="14.90625" customWidth="1"/>
    <col min="4" max="4" width="52.26953125" customWidth="1"/>
    <col min="5" max="6" width="12.6328125" customWidth="1"/>
  </cols>
  <sheetData>
    <row r="1" spans="1:4" ht="15.75" customHeight="1" x14ac:dyDescent="0.35">
      <c r="A1" s="7" t="s">
        <v>2982</v>
      </c>
      <c r="B1" s="9" t="s">
        <v>41</v>
      </c>
      <c r="C1" s="9" t="s">
        <v>43</v>
      </c>
      <c r="D1" s="12" t="s">
        <v>2983</v>
      </c>
    </row>
    <row r="2" spans="1:4" ht="15.75" customHeight="1" x14ac:dyDescent="0.35">
      <c r="A2" s="7" t="s">
        <v>63</v>
      </c>
      <c r="B2" s="9">
        <v>680000000</v>
      </c>
      <c r="C2" s="9">
        <v>448000000</v>
      </c>
      <c r="D2" s="13">
        <f>TYPE(C2)</f>
        <v>1</v>
      </c>
    </row>
    <row r="3" spans="1:4" ht="15.75" customHeight="1" x14ac:dyDescent="0.35">
      <c r="A3" s="7" t="s">
        <v>67</v>
      </c>
      <c r="B3" s="9">
        <v>680000000</v>
      </c>
      <c r="C3" s="9">
        <v>448000000</v>
      </c>
      <c r="D3" s="12"/>
    </row>
    <row r="4" spans="1:4" ht="15.75" customHeight="1" x14ac:dyDescent="0.35">
      <c r="A4" s="7" t="s">
        <v>69</v>
      </c>
      <c r="B4" s="9">
        <v>680000000</v>
      </c>
      <c r="C4" s="9">
        <v>448000000</v>
      </c>
      <c r="D4" s="12"/>
    </row>
    <row r="5" spans="1:4" ht="15.75" customHeight="1" x14ac:dyDescent="0.35">
      <c r="A5" s="7" t="s">
        <v>71</v>
      </c>
      <c r="B5" s="9">
        <v>680000000</v>
      </c>
      <c r="C5" s="9">
        <v>448000000</v>
      </c>
      <c r="D5" s="12"/>
    </row>
    <row r="6" spans="1:4" ht="15.75" customHeight="1" x14ac:dyDescent="0.35">
      <c r="A6" s="7" t="s">
        <v>73</v>
      </c>
      <c r="B6" s="9">
        <v>680000000</v>
      </c>
      <c r="C6" s="9">
        <v>448000000</v>
      </c>
      <c r="D6" s="12"/>
    </row>
    <row r="7" spans="1:4" ht="15.75" customHeight="1" x14ac:dyDescent="0.35">
      <c r="A7" s="7" t="s">
        <v>75</v>
      </c>
      <c r="B7" s="9">
        <v>680000000</v>
      </c>
      <c r="C7" s="9">
        <v>448000000</v>
      </c>
      <c r="D7" s="12"/>
    </row>
    <row r="8" spans="1:4" ht="15.75" customHeight="1" x14ac:dyDescent="0.35">
      <c r="A8" s="7" t="s">
        <v>77</v>
      </c>
      <c r="B8" s="9">
        <v>680000000</v>
      </c>
      <c r="C8" s="9">
        <v>448000000</v>
      </c>
      <c r="D8" s="12"/>
    </row>
    <row r="9" spans="1:4" ht="15.75" customHeight="1" x14ac:dyDescent="0.35">
      <c r="A9" s="7" t="s">
        <v>79</v>
      </c>
      <c r="B9" s="9">
        <v>680000000</v>
      </c>
      <c r="C9" s="9">
        <v>448000000</v>
      </c>
      <c r="D9" s="12"/>
    </row>
    <row r="10" spans="1:4" ht="15.75" customHeight="1" x14ac:dyDescent="0.35">
      <c r="A10" s="7" t="s">
        <v>81</v>
      </c>
      <c r="B10" s="7">
        <v>43000000</v>
      </c>
      <c r="C10" s="7">
        <v>58000000</v>
      </c>
      <c r="D10" s="12"/>
    </row>
    <row r="11" spans="1:4" ht="15.75" customHeight="1" x14ac:dyDescent="0.35">
      <c r="A11" s="7" t="s">
        <v>83</v>
      </c>
      <c r="B11" s="7">
        <v>96000000</v>
      </c>
      <c r="C11" s="7">
        <v>61000000</v>
      </c>
      <c r="D11" s="12"/>
    </row>
    <row r="12" spans="1:4" ht="15.75" customHeight="1" x14ac:dyDescent="0.35">
      <c r="A12" s="7" t="s">
        <v>85</v>
      </c>
      <c r="B12" s="7">
        <v>138000000</v>
      </c>
      <c r="C12" s="7">
        <v>86000000</v>
      </c>
      <c r="D12" s="12"/>
    </row>
    <row r="13" spans="1:4" ht="15.75" customHeight="1" x14ac:dyDescent="0.35">
      <c r="A13" s="7" t="s">
        <v>87</v>
      </c>
      <c r="B13" s="7">
        <v>137000000</v>
      </c>
      <c r="C13" s="7">
        <v>127000000</v>
      </c>
      <c r="D13" s="12"/>
    </row>
    <row r="14" spans="1:4" ht="15.75" customHeight="1" x14ac:dyDescent="0.35">
      <c r="A14" s="7" t="s">
        <v>89</v>
      </c>
      <c r="B14" s="7">
        <v>116000000</v>
      </c>
      <c r="C14" s="7">
        <v>80000000</v>
      </c>
      <c r="D14" s="12"/>
    </row>
    <row r="15" spans="1:4" ht="15.75" customHeight="1" x14ac:dyDescent="0.35">
      <c r="A15" s="7" t="s">
        <v>91</v>
      </c>
      <c r="B15" s="7">
        <v>398000000</v>
      </c>
      <c r="C15" s="7">
        <v>290000000</v>
      </c>
      <c r="D15" s="12"/>
    </row>
    <row r="16" spans="1:4" ht="15.75" customHeight="1" x14ac:dyDescent="0.35">
      <c r="A16" s="7" t="s">
        <v>94</v>
      </c>
      <c r="B16" s="7">
        <v>451000000</v>
      </c>
      <c r="C16" s="7">
        <v>269000000</v>
      </c>
      <c r="D16" s="12"/>
    </row>
    <row r="17" spans="1:4" ht="15.75" customHeight="1" x14ac:dyDescent="0.35">
      <c r="A17" s="7" t="s">
        <v>95</v>
      </c>
      <c r="B17" s="7">
        <v>492000000</v>
      </c>
      <c r="C17" s="7">
        <v>386000000</v>
      </c>
      <c r="D17" s="12"/>
    </row>
    <row r="18" spans="1:4" ht="15.75" customHeight="1" x14ac:dyDescent="0.35">
      <c r="A18" s="7" t="s">
        <v>96</v>
      </c>
      <c r="B18" s="7">
        <v>537000000</v>
      </c>
      <c r="C18" s="7">
        <v>507000000</v>
      </c>
      <c r="D18" s="12"/>
    </row>
    <row r="19" spans="1:4" ht="15.75" customHeight="1" x14ac:dyDescent="0.35">
      <c r="A19" s="7" t="s">
        <v>97</v>
      </c>
      <c r="B19" s="7">
        <v>756000000</v>
      </c>
      <c r="C19" s="7">
        <v>669000000</v>
      </c>
      <c r="D19" s="12"/>
    </row>
    <row r="20" spans="1:4" ht="15.75" customHeight="1" x14ac:dyDescent="0.35">
      <c r="A20" s="7" t="s">
        <v>98</v>
      </c>
      <c r="B20" s="7">
        <v>880000000</v>
      </c>
      <c r="C20" s="7">
        <v>808000000</v>
      </c>
      <c r="D20" s="12"/>
    </row>
    <row r="21" spans="1:4" ht="15.75" customHeight="1" x14ac:dyDescent="0.35">
      <c r="A21" s="7" t="s">
        <v>99</v>
      </c>
      <c r="B21" s="7">
        <v>1057000000</v>
      </c>
      <c r="C21" s="7">
        <v>989000000</v>
      </c>
      <c r="D21" s="12"/>
    </row>
    <row r="22" spans="1:4" ht="15.75" customHeight="1" x14ac:dyDescent="0.35">
      <c r="A22" s="7" t="s">
        <v>100</v>
      </c>
      <c r="B22" s="7">
        <v>1479000000</v>
      </c>
      <c r="C22" s="7">
        <v>1331000000</v>
      </c>
      <c r="D22" s="12"/>
    </row>
    <row r="23" spans="1:4" ht="15.75" customHeight="1" x14ac:dyDescent="0.35">
      <c r="A23" s="7" t="s">
        <v>101</v>
      </c>
      <c r="B23" s="7">
        <v>1848000000</v>
      </c>
      <c r="C23" s="7">
        <v>1644000000</v>
      </c>
      <c r="D23" s="12"/>
    </row>
    <row r="24" spans="1:4" ht="15.75" customHeight="1" x14ac:dyDescent="0.35">
      <c r="A24" s="7" t="s">
        <v>102</v>
      </c>
      <c r="B24" s="7">
        <v>2014000000</v>
      </c>
      <c r="C24" s="7">
        <v>1693000000</v>
      </c>
      <c r="D24" s="12"/>
    </row>
    <row r="25" spans="1:4" ht="15.75" customHeight="1" x14ac:dyDescent="0.35">
      <c r="A25" s="7" t="s">
        <v>103</v>
      </c>
      <c r="B25" s="7">
        <v>1780000000</v>
      </c>
      <c r="C25" s="7">
        <v>1454000000</v>
      </c>
      <c r="D25" s="12"/>
    </row>
    <row r="26" spans="1:4" ht="15.75" customHeight="1" x14ac:dyDescent="0.35">
      <c r="A26" s="7" t="s">
        <v>104</v>
      </c>
      <c r="B26" s="7">
        <v>1833000000</v>
      </c>
      <c r="C26" s="7">
        <v>1678000000</v>
      </c>
      <c r="D26" s="12"/>
    </row>
    <row r="27" spans="1:4" ht="15.75" customHeight="1" x14ac:dyDescent="0.35">
      <c r="A27" s="7" t="s">
        <v>105</v>
      </c>
      <c r="B27" s="7">
        <v>1623000000</v>
      </c>
      <c r="C27" s="7">
        <v>1374000000</v>
      </c>
      <c r="D27" s="12"/>
    </row>
    <row r="28" spans="1:4" ht="15.75" customHeight="1" x14ac:dyDescent="0.35">
      <c r="A28" s="7" t="s">
        <v>106</v>
      </c>
      <c r="B28" s="7">
        <v>102000000</v>
      </c>
      <c r="C28" s="7">
        <v>193000000</v>
      </c>
      <c r="D28" s="12"/>
    </row>
    <row r="29" spans="1:4" ht="15.75" customHeight="1" x14ac:dyDescent="0.35">
      <c r="A29" s="7" t="s">
        <v>109</v>
      </c>
      <c r="B29" s="7">
        <v>100000000</v>
      </c>
      <c r="C29" s="7">
        <v>194000000</v>
      </c>
      <c r="D29" s="12"/>
    </row>
    <row r="30" spans="1:4" ht="15.75" customHeight="1" x14ac:dyDescent="0.35">
      <c r="A30" s="7" t="s">
        <v>110</v>
      </c>
      <c r="B30" s="7">
        <v>111000000</v>
      </c>
      <c r="C30" s="7">
        <v>248000000</v>
      </c>
      <c r="D30" s="12"/>
    </row>
    <row r="31" spans="1:4" ht="15.75" customHeight="1" x14ac:dyDescent="0.35">
      <c r="A31" s="7" t="s">
        <v>111</v>
      </c>
      <c r="B31" s="7">
        <v>112000000</v>
      </c>
      <c r="C31" s="7">
        <v>255000000</v>
      </c>
      <c r="D31" s="12"/>
    </row>
    <row r="32" spans="1:4" ht="15.75" customHeight="1" x14ac:dyDescent="0.35">
      <c r="A32" s="7" t="s">
        <v>112</v>
      </c>
      <c r="B32" s="7">
        <v>178000000</v>
      </c>
      <c r="C32" s="7">
        <v>341000000</v>
      </c>
      <c r="D32" s="12"/>
    </row>
    <row r="33" spans="1:4" ht="15.75" customHeight="1" x14ac:dyDescent="0.35">
      <c r="A33" s="7" t="s">
        <v>113</v>
      </c>
      <c r="B33" s="7">
        <v>477000000</v>
      </c>
      <c r="C33" s="7">
        <v>660000000</v>
      </c>
      <c r="D33" s="12"/>
    </row>
    <row r="34" spans="1:4" ht="15.75" customHeight="1" x14ac:dyDescent="0.35">
      <c r="A34" s="7" t="s">
        <v>114</v>
      </c>
      <c r="B34" s="7">
        <v>393000000</v>
      </c>
      <c r="C34" s="7">
        <v>414000000</v>
      </c>
      <c r="D34" s="12"/>
    </row>
    <row r="35" spans="1:4" ht="15.75" customHeight="1" x14ac:dyDescent="0.35">
      <c r="A35" s="7" t="s">
        <v>115</v>
      </c>
      <c r="B35" s="7">
        <v>332000000</v>
      </c>
      <c r="C35" s="7">
        <v>504000000</v>
      </c>
      <c r="D35" s="12"/>
    </row>
    <row r="36" spans="1:4" ht="15.75" customHeight="1" x14ac:dyDescent="0.35">
      <c r="A36" s="7" t="s">
        <v>116</v>
      </c>
      <c r="B36" s="7">
        <v>474000000</v>
      </c>
      <c r="C36" s="7">
        <v>617000000</v>
      </c>
      <c r="D36" s="12"/>
    </row>
    <row r="37" spans="1:4" ht="15.75" customHeight="1" x14ac:dyDescent="0.35">
      <c r="A37" s="7" t="s">
        <v>117</v>
      </c>
      <c r="B37" s="7">
        <v>381000000</v>
      </c>
      <c r="C37" s="7">
        <v>574000000</v>
      </c>
      <c r="D37" s="12"/>
    </row>
    <row r="38" spans="1:4" ht="15.75" customHeight="1" x14ac:dyDescent="0.35">
      <c r="A38" s="7" t="s">
        <v>118</v>
      </c>
      <c r="B38" s="7">
        <v>323000000</v>
      </c>
      <c r="C38" s="7">
        <v>737000000</v>
      </c>
      <c r="D38" s="12"/>
    </row>
    <row r="39" spans="1:4" ht="15.75" customHeight="1" x14ac:dyDescent="0.35">
      <c r="A39" s="7" t="s">
        <v>119</v>
      </c>
      <c r="B39" s="7">
        <v>300000000</v>
      </c>
      <c r="C39" s="7">
        <v>571000000</v>
      </c>
      <c r="D39" s="12"/>
    </row>
    <row r="40" spans="1:4" ht="15.75" customHeight="1" x14ac:dyDescent="0.35">
      <c r="A40" s="7" t="s">
        <v>120</v>
      </c>
      <c r="B40" s="7">
        <v>295000000</v>
      </c>
      <c r="C40" s="7">
        <v>559000000</v>
      </c>
      <c r="D40" s="12"/>
    </row>
    <row r="41" spans="1:4" ht="15.75" customHeight="1" x14ac:dyDescent="0.35">
      <c r="A41" s="7" t="s">
        <v>123</v>
      </c>
      <c r="B41" s="9">
        <v>680000000</v>
      </c>
      <c r="C41" s="9">
        <v>448000000</v>
      </c>
      <c r="D41" s="12"/>
    </row>
    <row r="42" spans="1:4" ht="15.75" customHeight="1" x14ac:dyDescent="0.35">
      <c r="A42" s="7" t="s">
        <v>126</v>
      </c>
      <c r="B42" s="9">
        <v>680000000</v>
      </c>
      <c r="C42" s="9">
        <v>448000000</v>
      </c>
      <c r="D42" s="12"/>
    </row>
    <row r="43" spans="1:4" ht="15.75" customHeight="1" x14ac:dyDescent="0.35">
      <c r="A43" s="7" t="s">
        <v>127</v>
      </c>
      <c r="B43" s="9">
        <v>680000000</v>
      </c>
      <c r="C43" s="9">
        <v>448000000</v>
      </c>
      <c r="D43" s="12"/>
    </row>
    <row r="44" spans="1:4" ht="15.75" customHeight="1" x14ac:dyDescent="0.35">
      <c r="A44" s="7" t="s">
        <v>128</v>
      </c>
      <c r="B44" s="9">
        <v>680000000</v>
      </c>
      <c r="C44" s="9">
        <v>448000000</v>
      </c>
      <c r="D44" s="12"/>
    </row>
    <row r="45" spans="1:4" ht="15.75" customHeight="1" x14ac:dyDescent="0.35">
      <c r="A45" s="7" t="s">
        <v>129</v>
      </c>
      <c r="B45" s="9">
        <v>680000000</v>
      </c>
      <c r="C45" s="9">
        <v>448000000</v>
      </c>
      <c r="D45" s="12"/>
    </row>
    <row r="46" spans="1:4" ht="15.75" customHeight="1" x14ac:dyDescent="0.35">
      <c r="A46" s="7" t="s">
        <v>130</v>
      </c>
      <c r="B46" s="9">
        <v>680000000</v>
      </c>
      <c r="C46" s="9">
        <v>448000000</v>
      </c>
      <c r="D46" s="12"/>
    </row>
    <row r="47" spans="1:4" ht="15.75" customHeight="1" x14ac:dyDescent="0.35">
      <c r="A47" s="7" t="s">
        <v>131</v>
      </c>
      <c r="B47" s="9">
        <v>680000000</v>
      </c>
      <c r="C47" s="9">
        <v>448000000</v>
      </c>
      <c r="D47" s="12"/>
    </row>
    <row r="48" spans="1:4" ht="15.75" customHeight="1" x14ac:dyDescent="0.35">
      <c r="A48" s="7" t="s">
        <v>132</v>
      </c>
      <c r="B48" s="9">
        <v>680000000</v>
      </c>
      <c r="C48" s="9">
        <v>448000000</v>
      </c>
      <c r="D48" s="12"/>
    </row>
    <row r="49" spans="1:4" ht="15.75" customHeight="1" x14ac:dyDescent="0.35">
      <c r="A49" s="7" t="s">
        <v>133</v>
      </c>
      <c r="B49" s="9">
        <v>680000000</v>
      </c>
      <c r="C49" s="9">
        <v>448000000</v>
      </c>
      <c r="D49" s="12"/>
    </row>
    <row r="50" spans="1:4" ht="15.75" customHeight="1" x14ac:dyDescent="0.35">
      <c r="A50" s="7" t="s">
        <v>134</v>
      </c>
      <c r="B50" s="9">
        <v>680000000</v>
      </c>
      <c r="C50" s="9">
        <v>448000000</v>
      </c>
      <c r="D50" s="12"/>
    </row>
    <row r="51" spans="1:4" ht="15.75" customHeight="1" x14ac:dyDescent="0.35">
      <c r="A51" s="7" t="s">
        <v>135</v>
      </c>
      <c r="B51" s="9">
        <v>680000000</v>
      </c>
      <c r="C51" s="9">
        <v>448000000</v>
      </c>
      <c r="D51" s="12"/>
    </row>
    <row r="52" spans="1:4" ht="15.75" customHeight="1" x14ac:dyDescent="0.35">
      <c r="A52" s="7" t="s">
        <v>136</v>
      </c>
      <c r="B52" s="9">
        <v>680000000</v>
      </c>
      <c r="C52" s="9">
        <v>448000000</v>
      </c>
      <c r="D52" s="12"/>
    </row>
    <row r="53" spans="1:4" ht="15.75" customHeight="1" x14ac:dyDescent="0.35">
      <c r="A53" s="7" t="s">
        <v>137</v>
      </c>
      <c r="B53" s="9">
        <v>680000000</v>
      </c>
      <c r="C53" s="9">
        <v>448000000</v>
      </c>
      <c r="D53" s="12"/>
    </row>
    <row r="54" spans="1:4" ht="15.75" customHeight="1" x14ac:dyDescent="0.35">
      <c r="A54" s="7" t="s">
        <v>138</v>
      </c>
      <c r="B54" s="9">
        <v>680000000</v>
      </c>
      <c r="C54" s="9">
        <v>448000000</v>
      </c>
      <c r="D54" s="12"/>
    </row>
    <row r="55" spans="1:4" ht="15.75" customHeight="1" x14ac:dyDescent="0.35">
      <c r="A55" s="7" t="s">
        <v>140</v>
      </c>
      <c r="B55" s="9">
        <v>680000000</v>
      </c>
      <c r="C55" s="9">
        <v>448000000</v>
      </c>
      <c r="D55" s="12"/>
    </row>
    <row r="56" spans="1:4" ht="15.75" customHeight="1" x14ac:dyDescent="0.35">
      <c r="A56" s="7" t="s">
        <v>141</v>
      </c>
      <c r="B56" s="9">
        <v>680000000</v>
      </c>
      <c r="C56" s="9">
        <v>448000000</v>
      </c>
      <c r="D56" s="12"/>
    </row>
    <row r="57" spans="1:4" ht="15.75" customHeight="1" x14ac:dyDescent="0.35">
      <c r="A57" s="7" t="s">
        <v>142</v>
      </c>
      <c r="B57" s="9">
        <v>680000000</v>
      </c>
      <c r="C57" s="9">
        <v>448000000</v>
      </c>
      <c r="D57" s="12"/>
    </row>
    <row r="58" spans="1:4" ht="15.75" customHeight="1" x14ac:dyDescent="0.35">
      <c r="A58" s="7" t="s">
        <v>143</v>
      </c>
      <c r="B58" s="9">
        <v>680000000</v>
      </c>
      <c r="C58" s="9">
        <v>448000000</v>
      </c>
      <c r="D58" s="12"/>
    </row>
    <row r="59" spans="1:4" ht="15.75" customHeight="1" x14ac:dyDescent="0.35">
      <c r="A59" s="7" t="s">
        <v>144</v>
      </c>
      <c r="B59" s="9">
        <v>680000000</v>
      </c>
      <c r="C59" s="9">
        <v>448000000</v>
      </c>
      <c r="D59" s="12"/>
    </row>
    <row r="60" spans="1:4" ht="15.75" customHeight="1" x14ac:dyDescent="0.35">
      <c r="A60" s="7" t="s">
        <v>145</v>
      </c>
      <c r="B60" s="9">
        <v>680000000</v>
      </c>
      <c r="C60" s="9">
        <v>448000000</v>
      </c>
      <c r="D60" s="12"/>
    </row>
    <row r="61" spans="1:4" ht="15.75" customHeight="1" x14ac:dyDescent="0.35">
      <c r="A61" s="7" t="s">
        <v>146</v>
      </c>
      <c r="B61" s="9">
        <v>680000000</v>
      </c>
      <c r="C61" s="9">
        <v>448000000</v>
      </c>
      <c r="D61" s="12"/>
    </row>
    <row r="62" spans="1:4" ht="15.75" customHeight="1" x14ac:dyDescent="0.35">
      <c r="A62" s="7" t="s">
        <v>147</v>
      </c>
      <c r="B62" s="9">
        <v>680000000</v>
      </c>
      <c r="C62" s="9">
        <v>448000000</v>
      </c>
      <c r="D62" s="12"/>
    </row>
    <row r="63" spans="1:4" ht="15.75" customHeight="1" x14ac:dyDescent="0.35">
      <c r="A63" s="7" t="s">
        <v>148</v>
      </c>
      <c r="B63" s="9">
        <v>680000000</v>
      </c>
      <c r="C63" s="9">
        <v>448000000</v>
      </c>
      <c r="D63" s="12"/>
    </row>
    <row r="64" spans="1:4" ht="15.75" customHeight="1" x14ac:dyDescent="0.35">
      <c r="A64" s="7" t="s">
        <v>149</v>
      </c>
      <c r="B64" s="9">
        <v>680000000</v>
      </c>
      <c r="C64" s="9">
        <v>448000000</v>
      </c>
      <c r="D64" s="12"/>
    </row>
    <row r="65" spans="1:4" ht="15.75" customHeight="1" x14ac:dyDescent="0.35">
      <c r="A65" s="7" t="s">
        <v>150</v>
      </c>
      <c r="B65" s="9">
        <v>680000000</v>
      </c>
      <c r="C65" s="9">
        <v>448000000</v>
      </c>
      <c r="D65" s="12"/>
    </row>
    <row r="66" spans="1:4" ht="15.75" customHeight="1" x14ac:dyDescent="0.35">
      <c r="A66" s="7" t="s">
        <v>151</v>
      </c>
      <c r="B66" s="9">
        <v>680000000</v>
      </c>
      <c r="C66" s="9">
        <v>448000000</v>
      </c>
      <c r="D66" s="12"/>
    </row>
    <row r="67" spans="1:4" ht="15.75" customHeight="1" x14ac:dyDescent="0.35">
      <c r="A67" s="7" t="s">
        <v>152</v>
      </c>
      <c r="B67" s="7">
        <v>34000000</v>
      </c>
      <c r="C67" s="7">
        <v>146000000</v>
      </c>
      <c r="D67" s="12"/>
    </row>
    <row r="68" spans="1:4" ht="15.75" customHeight="1" x14ac:dyDescent="0.35">
      <c r="A68" s="7" t="s">
        <v>154</v>
      </c>
      <c r="B68" s="7">
        <v>35000000</v>
      </c>
      <c r="C68" s="7">
        <v>80000000</v>
      </c>
      <c r="D68" s="12"/>
    </row>
    <row r="69" spans="1:4" ht="15.75" customHeight="1" x14ac:dyDescent="0.35">
      <c r="A69" s="7" t="s">
        <v>155</v>
      </c>
      <c r="B69" s="7">
        <v>51000000</v>
      </c>
      <c r="C69" s="7">
        <v>52000000</v>
      </c>
      <c r="D69" s="12"/>
    </row>
    <row r="70" spans="1:4" ht="15.75" customHeight="1" x14ac:dyDescent="0.35">
      <c r="A70" s="7" t="s">
        <v>156</v>
      </c>
      <c r="B70" s="7">
        <v>63000000</v>
      </c>
      <c r="C70" s="7">
        <v>49000000</v>
      </c>
      <c r="D70" s="12"/>
    </row>
    <row r="71" spans="1:4" ht="15.75" customHeight="1" x14ac:dyDescent="0.35">
      <c r="A71" s="7" t="s">
        <v>157</v>
      </c>
      <c r="B71" s="7">
        <v>82000000</v>
      </c>
      <c r="C71" s="7">
        <v>86000000</v>
      </c>
      <c r="D71" s="12"/>
    </row>
    <row r="72" spans="1:4" ht="15.75" customHeight="1" x14ac:dyDescent="0.35">
      <c r="A72" s="7" t="s">
        <v>158</v>
      </c>
      <c r="B72" s="7">
        <v>103000000</v>
      </c>
      <c r="C72" s="7">
        <v>135000000</v>
      </c>
      <c r="D72" s="12"/>
    </row>
    <row r="73" spans="1:4" ht="15.75" customHeight="1" x14ac:dyDescent="0.35">
      <c r="A73" s="7" t="s">
        <v>159</v>
      </c>
      <c r="B73" s="7">
        <v>91000000</v>
      </c>
      <c r="C73" s="7">
        <v>393000000</v>
      </c>
      <c r="D73" s="12"/>
    </row>
    <row r="74" spans="1:4" ht="15.75" customHeight="1" x14ac:dyDescent="0.35">
      <c r="A74" s="7" t="s">
        <v>160</v>
      </c>
      <c r="B74" s="7">
        <v>236000000</v>
      </c>
      <c r="C74" s="7">
        <v>473000000</v>
      </c>
      <c r="D74" s="12"/>
    </row>
    <row r="75" spans="1:4" ht="15.75" customHeight="1" x14ac:dyDescent="0.35">
      <c r="A75" s="7" t="s">
        <v>161</v>
      </c>
      <c r="B75" s="7">
        <v>293000000</v>
      </c>
      <c r="C75" s="7">
        <v>447000000</v>
      </c>
      <c r="D75" s="12"/>
    </row>
    <row r="76" spans="1:4" ht="15.75" customHeight="1" x14ac:dyDescent="0.35">
      <c r="A76" s="7" t="s">
        <v>162</v>
      </c>
      <c r="B76" s="7">
        <v>554000000</v>
      </c>
      <c r="C76" s="7">
        <v>270000000</v>
      </c>
      <c r="D76" s="12"/>
    </row>
    <row r="77" spans="1:4" ht="15.75" customHeight="1" x14ac:dyDescent="0.35">
      <c r="A77" s="7" t="s">
        <v>163</v>
      </c>
      <c r="B77" s="7">
        <v>726000000</v>
      </c>
      <c r="C77" s="7">
        <v>275000000</v>
      </c>
      <c r="D77" s="12"/>
    </row>
    <row r="78" spans="1:4" ht="15.75" customHeight="1" x14ac:dyDescent="0.35">
      <c r="A78" s="7" t="s">
        <v>164</v>
      </c>
      <c r="B78" s="7">
        <v>653000000</v>
      </c>
      <c r="C78" s="7">
        <v>323000000</v>
      </c>
      <c r="D78" s="12"/>
    </row>
    <row r="79" spans="1:4" ht="15.75" customHeight="1" x14ac:dyDescent="0.35">
      <c r="A79" s="7" t="s">
        <v>165</v>
      </c>
      <c r="B79" s="7">
        <v>711000000</v>
      </c>
      <c r="C79" s="7">
        <v>292000000</v>
      </c>
      <c r="D79" s="12"/>
    </row>
    <row r="80" spans="1:4" ht="15.75" customHeight="1" x14ac:dyDescent="0.35">
      <c r="A80" s="7" t="s">
        <v>166</v>
      </c>
      <c r="B80" s="7">
        <v>291000000</v>
      </c>
      <c r="C80" s="7">
        <v>31000000</v>
      </c>
      <c r="D80" s="12"/>
    </row>
    <row r="81" spans="1:4" ht="15.75" customHeight="1" x14ac:dyDescent="0.35">
      <c r="A81" s="7" t="s">
        <v>169</v>
      </c>
      <c r="B81" s="7">
        <v>272000000</v>
      </c>
      <c r="C81" s="7">
        <v>32000000</v>
      </c>
      <c r="D81" s="12"/>
    </row>
    <row r="82" spans="1:4" ht="15.75" customHeight="1" x14ac:dyDescent="0.35">
      <c r="A82" s="7" t="s">
        <v>170</v>
      </c>
      <c r="B82" s="7">
        <v>274000000</v>
      </c>
      <c r="C82" s="7">
        <v>33000000</v>
      </c>
      <c r="D82" s="12"/>
    </row>
    <row r="83" spans="1:4" ht="15.75" customHeight="1" x14ac:dyDescent="0.35">
      <c r="A83" s="7" t="s">
        <v>171</v>
      </c>
      <c r="B83" s="7">
        <v>300000000</v>
      </c>
      <c r="C83" s="7">
        <v>35000000</v>
      </c>
      <c r="D83" s="12"/>
    </row>
    <row r="84" spans="1:4" ht="15.75" customHeight="1" x14ac:dyDescent="0.35">
      <c r="A84" s="7" t="s">
        <v>172</v>
      </c>
      <c r="B84" s="7">
        <v>337000000</v>
      </c>
      <c r="C84" s="7">
        <v>38000000</v>
      </c>
      <c r="D84" s="12"/>
    </row>
    <row r="85" spans="1:4" ht="15.75" customHeight="1" x14ac:dyDescent="0.35">
      <c r="A85" s="7" t="s">
        <v>173</v>
      </c>
      <c r="B85" s="7">
        <v>309000000</v>
      </c>
      <c r="C85" s="7">
        <v>40000000</v>
      </c>
      <c r="D85" s="12"/>
    </row>
    <row r="86" spans="1:4" ht="15.75" customHeight="1" x14ac:dyDescent="0.35">
      <c r="A86" s="7" t="s">
        <v>174</v>
      </c>
      <c r="B86" s="7">
        <v>327000000</v>
      </c>
      <c r="C86" s="7">
        <v>45000000</v>
      </c>
      <c r="D86" s="12"/>
    </row>
    <row r="87" spans="1:4" ht="15.75" customHeight="1" x14ac:dyDescent="0.35">
      <c r="A87" s="7" t="s">
        <v>175</v>
      </c>
      <c r="B87" s="7">
        <v>338000000</v>
      </c>
      <c r="C87" s="7">
        <v>52000000</v>
      </c>
      <c r="D87" s="12"/>
    </row>
    <row r="88" spans="1:4" ht="15.75" customHeight="1" x14ac:dyDescent="0.35">
      <c r="A88" s="7" t="s">
        <v>176</v>
      </c>
      <c r="B88" s="7">
        <v>334000000</v>
      </c>
      <c r="C88" s="7">
        <v>58000000</v>
      </c>
      <c r="D88" s="12"/>
    </row>
    <row r="89" spans="1:4" ht="15.75" customHeight="1" x14ac:dyDescent="0.35">
      <c r="A89" s="7" t="s">
        <v>177</v>
      </c>
      <c r="B89" s="7">
        <v>305000000</v>
      </c>
      <c r="C89" s="7">
        <v>54000000</v>
      </c>
      <c r="D89" s="12"/>
    </row>
    <row r="90" spans="1:4" ht="15.75" customHeight="1" x14ac:dyDescent="0.35">
      <c r="A90" s="7" t="s">
        <v>178</v>
      </c>
      <c r="B90" s="7">
        <v>298000000</v>
      </c>
      <c r="C90" s="7">
        <v>52000000</v>
      </c>
      <c r="D90" s="12"/>
    </row>
    <row r="91" spans="1:4" ht="15.75" customHeight="1" x14ac:dyDescent="0.35">
      <c r="A91" s="7" t="s">
        <v>179</v>
      </c>
      <c r="B91" s="7">
        <v>312000000</v>
      </c>
      <c r="C91" s="7">
        <v>50000000</v>
      </c>
      <c r="D91" s="12"/>
    </row>
    <row r="92" spans="1:4" ht="15.75" customHeight="1" x14ac:dyDescent="0.35">
      <c r="A92" s="7" t="s">
        <v>180</v>
      </c>
      <c r="B92" s="9">
        <v>680000000</v>
      </c>
      <c r="C92" s="9">
        <v>448000000</v>
      </c>
      <c r="D92" s="12"/>
    </row>
    <row r="93" spans="1:4" ht="15.75" customHeight="1" x14ac:dyDescent="0.35">
      <c r="A93" s="7" t="s">
        <v>181</v>
      </c>
      <c r="B93" s="7">
        <v>3195000000</v>
      </c>
      <c r="C93" s="7">
        <v>5460000000</v>
      </c>
      <c r="D93" s="12"/>
    </row>
    <row r="94" spans="1:4" ht="15.75" customHeight="1" x14ac:dyDescent="0.35">
      <c r="A94" s="7" t="s">
        <v>183</v>
      </c>
      <c r="B94" s="7">
        <v>2756000000</v>
      </c>
      <c r="C94" s="7">
        <v>4888000000</v>
      </c>
      <c r="D94" s="12"/>
    </row>
    <row r="95" spans="1:4" ht="15.75" customHeight="1" x14ac:dyDescent="0.35">
      <c r="A95" s="7" t="s">
        <v>184</v>
      </c>
      <c r="B95" s="7">
        <v>1716000000</v>
      </c>
      <c r="C95" s="7">
        <v>2744000000</v>
      </c>
      <c r="D95" s="12"/>
    </row>
    <row r="96" spans="1:4" ht="15.75" customHeight="1" x14ac:dyDescent="0.35">
      <c r="A96" s="7" t="s">
        <v>185</v>
      </c>
      <c r="B96" s="7">
        <v>2306000000</v>
      </c>
      <c r="C96" s="7">
        <v>2997000000</v>
      </c>
      <c r="D96" s="12"/>
    </row>
    <row r="97" spans="1:4" ht="15.75" customHeight="1" x14ac:dyDescent="0.35">
      <c r="A97" s="7" t="s">
        <v>186</v>
      </c>
      <c r="B97" s="7">
        <v>2660000000</v>
      </c>
      <c r="C97" s="7">
        <v>3208000000</v>
      </c>
      <c r="D97" s="12"/>
    </row>
    <row r="98" spans="1:4" ht="15.75" customHeight="1" x14ac:dyDescent="0.35">
      <c r="A98" s="7" t="s">
        <v>187</v>
      </c>
      <c r="B98" s="7">
        <v>3209000000</v>
      </c>
      <c r="C98" s="7">
        <v>3554000000</v>
      </c>
      <c r="D98" s="12"/>
    </row>
    <row r="99" spans="1:4" ht="15.75" customHeight="1" x14ac:dyDescent="0.35">
      <c r="A99" s="7" t="s">
        <v>188</v>
      </c>
      <c r="B99" s="7">
        <v>3899000000</v>
      </c>
      <c r="C99" s="7">
        <v>4038000000</v>
      </c>
      <c r="D99" s="12"/>
    </row>
    <row r="100" spans="1:4" ht="15.75" customHeight="1" x14ac:dyDescent="0.35">
      <c r="A100" s="7" t="s">
        <v>189</v>
      </c>
      <c r="B100" s="7">
        <v>4984000000</v>
      </c>
      <c r="C100" s="7">
        <v>5063000000</v>
      </c>
      <c r="D100" s="12"/>
    </row>
    <row r="101" spans="1:4" ht="15.75" customHeight="1" x14ac:dyDescent="0.35">
      <c r="A101" s="7" t="s">
        <v>190</v>
      </c>
      <c r="B101" s="7">
        <v>5295000000</v>
      </c>
      <c r="C101" s="7">
        <v>5962000000</v>
      </c>
      <c r="D101" s="12"/>
    </row>
    <row r="102" spans="1:4" ht="15.75" customHeight="1" x14ac:dyDescent="0.35">
      <c r="A102" s="7" t="s">
        <v>191</v>
      </c>
      <c r="B102" s="7">
        <v>4476000000</v>
      </c>
      <c r="C102" s="7">
        <v>5766000000</v>
      </c>
      <c r="D102" s="12"/>
    </row>
    <row r="103" spans="1:4" ht="15.75" customHeight="1" x14ac:dyDescent="0.35">
      <c r="A103" s="7" t="s">
        <v>192</v>
      </c>
      <c r="B103" s="7">
        <v>5629000000</v>
      </c>
      <c r="C103" s="7">
        <v>6375000000</v>
      </c>
      <c r="D103" s="12"/>
    </row>
    <row r="104" spans="1:4" ht="15.75" customHeight="1" x14ac:dyDescent="0.35">
      <c r="A104" s="7" t="s">
        <v>193</v>
      </c>
      <c r="B104" s="7">
        <v>6060000000</v>
      </c>
      <c r="C104" s="7">
        <v>7477000000</v>
      </c>
      <c r="D104" s="12"/>
    </row>
    <row r="105" spans="1:4" ht="15.75" customHeight="1" x14ac:dyDescent="0.35">
      <c r="A105" s="7" t="s">
        <v>194</v>
      </c>
      <c r="B105" s="7">
        <v>5655000000</v>
      </c>
      <c r="C105" s="7">
        <v>8213000000</v>
      </c>
      <c r="D105" s="12"/>
    </row>
    <row r="106" spans="1:4" ht="15.75" customHeight="1" x14ac:dyDescent="0.35">
      <c r="A106" s="7" t="s">
        <v>195</v>
      </c>
      <c r="B106" s="7">
        <v>52000000</v>
      </c>
      <c r="C106" s="7">
        <v>56000000</v>
      </c>
      <c r="D106" s="12"/>
    </row>
    <row r="107" spans="1:4" ht="15.75" customHeight="1" x14ac:dyDescent="0.35">
      <c r="A107" s="7" t="s">
        <v>197</v>
      </c>
      <c r="B107" s="7">
        <v>81000000</v>
      </c>
      <c r="C107" s="7">
        <v>59000000</v>
      </c>
      <c r="D107" s="12"/>
    </row>
    <row r="108" spans="1:4" ht="15.75" customHeight="1" x14ac:dyDescent="0.35">
      <c r="A108" s="7" t="s">
        <v>198</v>
      </c>
      <c r="B108" s="7">
        <v>81000000</v>
      </c>
      <c r="C108" s="7">
        <v>85000000</v>
      </c>
      <c r="D108" s="12"/>
    </row>
    <row r="109" spans="1:4" ht="15.75" customHeight="1" x14ac:dyDescent="0.35">
      <c r="A109" s="7" t="s">
        <v>199</v>
      </c>
      <c r="B109" s="7">
        <v>90000000</v>
      </c>
      <c r="C109" s="7">
        <v>97000000</v>
      </c>
      <c r="D109" s="12"/>
    </row>
    <row r="110" spans="1:4" ht="15.75" customHeight="1" x14ac:dyDescent="0.35">
      <c r="A110" s="7" t="s">
        <v>200</v>
      </c>
      <c r="B110" s="7">
        <v>188000000</v>
      </c>
      <c r="C110" s="7">
        <v>216000000</v>
      </c>
      <c r="D110" s="12"/>
    </row>
    <row r="111" spans="1:4" ht="15.75" customHeight="1" x14ac:dyDescent="0.35">
      <c r="A111" s="7" t="s">
        <v>201</v>
      </c>
      <c r="B111" s="7">
        <v>240000000</v>
      </c>
      <c r="C111" s="7">
        <v>284000000</v>
      </c>
      <c r="D111" s="12"/>
    </row>
    <row r="112" spans="1:4" ht="15.75" customHeight="1" x14ac:dyDescent="0.35">
      <c r="A112" s="7" t="s">
        <v>202</v>
      </c>
      <c r="B112" s="7">
        <v>307000000</v>
      </c>
      <c r="C112" s="7">
        <v>321000000</v>
      </c>
      <c r="D112" s="12"/>
    </row>
    <row r="113" spans="1:4" ht="15.75" customHeight="1" x14ac:dyDescent="0.35">
      <c r="A113" s="7" t="s">
        <v>203</v>
      </c>
      <c r="B113" s="7">
        <v>343000000</v>
      </c>
      <c r="C113" s="7">
        <v>345000000</v>
      </c>
      <c r="D113" s="12"/>
    </row>
    <row r="114" spans="1:4" ht="15.75" customHeight="1" x14ac:dyDescent="0.35">
      <c r="A114" s="7" t="s">
        <v>204</v>
      </c>
      <c r="B114" s="7">
        <v>377000000</v>
      </c>
      <c r="C114" s="7">
        <v>383000000</v>
      </c>
      <c r="D114" s="12"/>
    </row>
    <row r="115" spans="1:4" ht="15.75" customHeight="1" x14ac:dyDescent="0.35">
      <c r="A115" s="7" t="s">
        <v>205</v>
      </c>
      <c r="B115" s="7">
        <v>374000000</v>
      </c>
      <c r="C115" s="7">
        <v>379000000</v>
      </c>
      <c r="D115" s="12"/>
    </row>
    <row r="116" spans="1:4" ht="15.75" customHeight="1" x14ac:dyDescent="0.35">
      <c r="A116" s="7" t="s">
        <v>206</v>
      </c>
      <c r="B116" s="7">
        <v>456000000</v>
      </c>
      <c r="C116" s="7">
        <v>466000000</v>
      </c>
      <c r="D116" s="12"/>
    </row>
    <row r="117" spans="1:4" ht="15.75" customHeight="1" x14ac:dyDescent="0.35">
      <c r="A117" s="7" t="s">
        <v>207</v>
      </c>
      <c r="B117" s="7">
        <v>486000000</v>
      </c>
      <c r="C117" s="7">
        <v>546000000</v>
      </c>
      <c r="D117" s="12"/>
    </row>
    <row r="118" spans="1:4" ht="15.75" customHeight="1" x14ac:dyDescent="0.35">
      <c r="A118" s="7" t="s">
        <v>208</v>
      </c>
      <c r="B118" s="7">
        <v>487000000</v>
      </c>
      <c r="C118" s="7">
        <v>556000000</v>
      </c>
      <c r="D118" s="12"/>
    </row>
    <row r="119" spans="1:4" ht="15.75" customHeight="1" x14ac:dyDescent="0.35">
      <c r="A119" s="7" t="s">
        <v>209</v>
      </c>
      <c r="B119" s="7">
        <v>850000000</v>
      </c>
      <c r="C119" s="7">
        <v>163000000</v>
      </c>
      <c r="D119" s="12"/>
    </row>
    <row r="120" spans="1:4" ht="15.75" customHeight="1" x14ac:dyDescent="0.35">
      <c r="A120" s="7" t="s">
        <v>211</v>
      </c>
      <c r="B120" s="7">
        <v>825000000</v>
      </c>
      <c r="C120" s="7">
        <v>156000000</v>
      </c>
      <c r="D120" s="12"/>
    </row>
    <row r="121" spans="1:4" ht="15.75" customHeight="1" x14ac:dyDescent="0.35">
      <c r="A121" s="7" t="s">
        <v>212</v>
      </c>
      <c r="B121" s="7">
        <v>835000000</v>
      </c>
      <c r="C121" s="7">
        <v>172000000</v>
      </c>
      <c r="D121" s="12"/>
    </row>
    <row r="122" spans="1:4" ht="15.75" customHeight="1" x14ac:dyDescent="0.35">
      <c r="A122" s="7" t="s">
        <v>213</v>
      </c>
      <c r="B122" s="7">
        <v>858000000</v>
      </c>
      <c r="C122" s="7">
        <v>213000000</v>
      </c>
      <c r="D122" s="12"/>
    </row>
    <row r="123" spans="1:4" ht="15.75" customHeight="1" x14ac:dyDescent="0.35">
      <c r="A123" s="7" t="s">
        <v>214</v>
      </c>
      <c r="B123" s="7">
        <v>1056000000</v>
      </c>
      <c r="C123" s="7">
        <v>248000000</v>
      </c>
      <c r="D123" s="12"/>
    </row>
    <row r="124" spans="1:4" ht="15.75" customHeight="1" x14ac:dyDescent="0.35">
      <c r="A124" s="7" t="s">
        <v>215</v>
      </c>
      <c r="B124" s="7">
        <v>1097000000</v>
      </c>
      <c r="C124" s="7">
        <v>250000000</v>
      </c>
      <c r="D124" s="12"/>
    </row>
    <row r="125" spans="1:4" ht="15.75" customHeight="1" x14ac:dyDescent="0.35">
      <c r="A125" s="7" t="s">
        <v>216</v>
      </c>
      <c r="B125" s="7">
        <v>1064000000</v>
      </c>
      <c r="C125" s="7">
        <v>241000000</v>
      </c>
      <c r="D125" s="12"/>
    </row>
    <row r="126" spans="1:4" ht="15.75" customHeight="1" x14ac:dyDescent="0.35">
      <c r="A126" s="7" t="s">
        <v>217</v>
      </c>
      <c r="B126" s="7">
        <v>1213000000</v>
      </c>
      <c r="C126" s="7">
        <v>270000000</v>
      </c>
      <c r="D126" s="12"/>
    </row>
    <row r="127" spans="1:4" ht="15.75" customHeight="1" x14ac:dyDescent="0.35">
      <c r="A127" s="7" t="s">
        <v>218</v>
      </c>
      <c r="B127" s="7">
        <v>1353000000</v>
      </c>
      <c r="C127" s="7">
        <v>273000000</v>
      </c>
      <c r="D127" s="12"/>
    </row>
    <row r="128" spans="1:4" ht="15.75" customHeight="1" x14ac:dyDescent="0.35">
      <c r="A128" s="7" t="s">
        <v>219</v>
      </c>
      <c r="B128" s="7">
        <v>1224000000</v>
      </c>
      <c r="C128" s="7">
        <v>265000000</v>
      </c>
      <c r="D128" s="12"/>
    </row>
    <row r="129" spans="1:4" ht="15.75" customHeight="1" x14ac:dyDescent="0.35">
      <c r="A129" s="7" t="s">
        <v>220</v>
      </c>
      <c r="B129" s="7">
        <v>1256000000</v>
      </c>
      <c r="C129" s="7">
        <v>264000000</v>
      </c>
      <c r="D129" s="12"/>
    </row>
    <row r="130" spans="1:4" ht="15.75" customHeight="1" x14ac:dyDescent="0.35">
      <c r="A130" s="7" t="s">
        <v>221</v>
      </c>
      <c r="B130" s="7">
        <v>1360000000</v>
      </c>
      <c r="C130" s="7">
        <v>289000000</v>
      </c>
      <c r="D130" s="12"/>
    </row>
    <row r="131" spans="1:4" ht="15.75" customHeight="1" x14ac:dyDescent="0.35">
      <c r="A131" s="7" t="s">
        <v>222</v>
      </c>
      <c r="B131" s="7">
        <v>1414000000</v>
      </c>
      <c r="C131" s="7">
        <v>296000000</v>
      </c>
      <c r="D131" s="12"/>
    </row>
    <row r="132" spans="1:4" ht="15.75" customHeight="1" x14ac:dyDescent="0.35">
      <c r="A132" s="7" t="s">
        <v>223</v>
      </c>
      <c r="B132" s="7">
        <v>13016000000</v>
      </c>
      <c r="C132" s="7">
        <v>8780000000</v>
      </c>
      <c r="D132" s="12"/>
    </row>
    <row r="133" spans="1:4" ht="15.75" customHeight="1" x14ac:dyDescent="0.35">
      <c r="A133" s="7" t="s">
        <v>225</v>
      </c>
      <c r="B133" s="7">
        <v>12804000000</v>
      </c>
      <c r="C133" s="7">
        <v>8053000000</v>
      </c>
      <c r="D133" s="12"/>
    </row>
    <row r="134" spans="1:4" ht="15.75" customHeight="1" x14ac:dyDescent="0.35">
      <c r="A134" s="7" t="s">
        <v>226</v>
      </c>
      <c r="B134" s="7">
        <v>13624000000</v>
      </c>
      <c r="C134" s="7">
        <v>8494000000</v>
      </c>
      <c r="D134" s="12"/>
    </row>
    <row r="135" spans="1:4" ht="15.75" customHeight="1" x14ac:dyDescent="0.35">
      <c r="A135" s="7" t="s">
        <v>227</v>
      </c>
      <c r="B135" s="7">
        <v>16647000000</v>
      </c>
      <c r="C135" s="7">
        <v>10135000000</v>
      </c>
      <c r="D135" s="12"/>
    </row>
    <row r="136" spans="1:4" ht="15.75" customHeight="1" x14ac:dyDescent="0.35">
      <c r="A136" s="7" t="s">
        <v>228</v>
      </c>
      <c r="B136" s="7">
        <v>20453000000</v>
      </c>
      <c r="C136" s="7">
        <v>14224000000</v>
      </c>
      <c r="D136" s="12"/>
    </row>
    <row r="137" spans="1:4" ht="15.75" customHeight="1" x14ac:dyDescent="0.35">
      <c r="A137" s="7" t="s">
        <v>229</v>
      </c>
      <c r="B137" s="7">
        <v>19820000000</v>
      </c>
      <c r="C137" s="7">
        <v>15656000000</v>
      </c>
      <c r="D137" s="12"/>
    </row>
    <row r="138" spans="1:4" ht="15.75" customHeight="1" x14ac:dyDescent="0.35">
      <c r="A138" s="7" t="s">
        <v>230</v>
      </c>
      <c r="B138" s="7">
        <v>20726000000</v>
      </c>
      <c r="C138" s="7">
        <v>16446000000</v>
      </c>
      <c r="D138" s="12"/>
    </row>
    <row r="139" spans="1:4" ht="15.75" customHeight="1" x14ac:dyDescent="0.35">
      <c r="A139" s="7" t="s">
        <v>231</v>
      </c>
      <c r="B139" s="7">
        <v>25624000000</v>
      </c>
      <c r="C139" s="7">
        <v>20429000000</v>
      </c>
      <c r="D139" s="12"/>
    </row>
    <row r="140" spans="1:4" ht="15.75" customHeight="1" x14ac:dyDescent="0.35">
      <c r="A140" s="7" t="s">
        <v>232</v>
      </c>
      <c r="B140" s="7">
        <v>28306000000</v>
      </c>
      <c r="C140" s="7">
        <v>24689000000</v>
      </c>
      <c r="D140" s="12"/>
    </row>
    <row r="141" spans="1:4" ht="15.75" customHeight="1" x14ac:dyDescent="0.35">
      <c r="A141" s="7" t="s">
        <v>233</v>
      </c>
      <c r="B141" s="7">
        <v>28022000000</v>
      </c>
      <c r="C141" s="7">
        <v>21891000000</v>
      </c>
      <c r="D141" s="12"/>
    </row>
    <row r="142" spans="1:4" ht="15.75" customHeight="1" x14ac:dyDescent="0.35">
      <c r="A142" s="7" t="s">
        <v>234</v>
      </c>
      <c r="B142" s="7">
        <v>32336000000</v>
      </c>
      <c r="C142" s="7">
        <v>27534000000</v>
      </c>
      <c r="D142" s="12"/>
    </row>
    <row r="143" spans="1:4" ht="15.75" customHeight="1" x14ac:dyDescent="0.35">
      <c r="A143" s="7" t="s">
        <v>235</v>
      </c>
      <c r="B143" s="7">
        <v>34207000000</v>
      </c>
      <c r="C143" s="7">
        <v>33328000000</v>
      </c>
      <c r="D143" s="12"/>
    </row>
    <row r="144" spans="1:4" ht="15.75" customHeight="1" x14ac:dyDescent="0.35">
      <c r="A144" s="7" t="s">
        <v>236</v>
      </c>
      <c r="B144" s="7">
        <v>34130000000</v>
      </c>
      <c r="C144" s="7">
        <v>34704000000</v>
      </c>
      <c r="D144" s="12"/>
    </row>
    <row r="145" spans="1:4" ht="15.75" customHeight="1" x14ac:dyDescent="0.35">
      <c r="A145" s="7" t="s">
        <v>237</v>
      </c>
      <c r="B145" s="7">
        <v>11382000000</v>
      </c>
      <c r="C145" s="7">
        <v>7001000000</v>
      </c>
      <c r="D145" s="12"/>
    </row>
    <row r="146" spans="1:4" ht="15.75" customHeight="1" x14ac:dyDescent="0.35">
      <c r="A146" s="7" t="s">
        <v>239</v>
      </c>
      <c r="B146" s="7">
        <v>11511000000</v>
      </c>
      <c r="C146" s="7">
        <v>7408000000</v>
      </c>
      <c r="D146" s="12"/>
    </row>
    <row r="147" spans="1:4" ht="15.75" customHeight="1" x14ac:dyDescent="0.35">
      <c r="A147" s="7" t="s">
        <v>240</v>
      </c>
      <c r="B147" s="7">
        <v>12334000000</v>
      </c>
      <c r="C147" s="7">
        <v>7743000000</v>
      </c>
      <c r="D147" s="12"/>
    </row>
    <row r="148" spans="1:4" ht="15.75" customHeight="1" x14ac:dyDescent="0.35">
      <c r="A148" s="7" t="s">
        <v>241</v>
      </c>
      <c r="B148" s="7">
        <v>15128000000</v>
      </c>
      <c r="C148" s="7">
        <v>9761000000</v>
      </c>
      <c r="D148" s="12"/>
    </row>
    <row r="149" spans="1:4" ht="15.75" customHeight="1" x14ac:dyDescent="0.35">
      <c r="A149" s="7" t="s">
        <v>242</v>
      </c>
      <c r="B149" s="7">
        <v>17251000000</v>
      </c>
      <c r="C149" s="7">
        <v>10812000000</v>
      </c>
      <c r="D149" s="12"/>
    </row>
    <row r="150" spans="1:4" ht="15.75" customHeight="1" x14ac:dyDescent="0.35">
      <c r="A150" s="7" t="s">
        <v>243</v>
      </c>
      <c r="B150" s="7">
        <v>18471000000</v>
      </c>
      <c r="C150" s="7">
        <v>11077000000</v>
      </c>
      <c r="D150" s="12"/>
    </row>
    <row r="151" spans="1:4" ht="15.75" customHeight="1" x14ac:dyDescent="0.35">
      <c r="A151" s="7" t="s">
        <v>244</v>
      </c>
      <c r="B151" s="7">
        <v>18886000000</v>
      </c>
      <c r="C151" s="7">
        <v>11721000000</v>
      </c>
      <c r="D151" s="12"/>
    </row>
    <row r="152" spans="1:4" ht="15.75" customHeight="1" x14ac:dyDescent="0.35">
      <c r="A152" s="7" t="s">
        <v>245</v>
      </c>
      <c r="B152" s="7">
        <v>21088000000</v>
      </c>
      <c r="C152" s="7">
        <v>12825000000</v>
      </c>
      <c r="D152" s="12"/>
    </row>
    <row r="153" spans="1:4" ht="15.75" customHeight="1" x14ac:dyDescent="0.35">
      <c r="A153" s="7" t="s">
        <v>246</v>
      </c>
      <c r="B153" s="7">
        <v>24346000000</v>
      </c>
      <c r="C153" s="7">
        <v>13993000000</v>
      </c>
      <c r="D153" s="12"/>
    </row>
    <row r="154" spans="1:4" ht="15.75" customHeight="1" x14ac:dyDescent="0.35">
      <c r="A154" s="7" t="s">
        <v>247</v>
      </c>
      <c r="B154" s="7">
        <v>21220000000</v>
      </c>
      <c r="C154" s="7">
        <v>12767000000</v>
      </c>
      <c r="D154" s="12"/>
    </row>
    <row r="155" spans="1:4" ht="15.75" customHeight="1" x14ac:dyDescent="0.35">
      <c r="A155" s="7" t="s">
        <v>248</v>
      </c>
      <c r="B155" s="7">
        <v>20980000000</v>
      </c>
      <c r="C155" s="7">
        <v>12213000000</v>
      </c>
      <c r="D155" s="12"/>
    </row>
    <row r="156" spans="1:4" ht="15.75" customHeight="1" x14ac:dyDescent="0.35">
      <c r="A156" s="7" t="s">
        <v>249</v>
      </c>
      <c r="B156" s="7">
        <v>22453000000</v>
      </c>
      <c r="C156" s="7">
        <v>12920000000</v>
      </c>
      <c r="D156" s="12"/>
    </row>
    <row r="157" spans="1:4" ht="15.75" customHeight="1" x14ac:dyDescent="0.35">
      <c r="A157" s="7" t="s">
        <v>250</v>
      </c>
      <c r="B157" s="7">
        <v>21446000000</v>
      </c>
      <c r="C157" s="7">
        <v>12352000000</v>
      </c>
      <c r="D157" s="12"/>
    </row>
    <row r="158" spans="1:4" ht="15.75" customHeight="1" x14ac:dyDescent="0.35">
      <c r="A158" s="7" t="s">
        <v>251</v>
      </c>
      <c r="B158" s="7">
        <v>68000000</v>
      </c>
      <c r="C158" s="7">
        <v>138000000</v>
      </c>
      <c r="D158" s="12"/>
    </row>
    <row r="159" spans="1:4" ht="15.75" customHeight="1" x14ac:dyDescent="0.35">
      <c r="A159" s="7" t="s">
        <v>253</v>
      </c>
      <c r="B159" s="7">
        <v>57000000</v>
      </c>
      <c r="C159" s="7">
        <v>119000000</v>
      </c>
      <c r="D159" s="12"/>
    </row>
    <row r="160" spans="1:4" ht="15.75" customHeight="1" x14ac:dyDescent="0.35">
      <c r="A160" s="7" t="s">
        <v>254</v>
      </c>
      <c r="B160" s="7">
        <v>63000000</v>
      </c>
      <c r="C160" s="7">
        <v>110000000</v>
      </c>
      <c r="D160" s="12"/>
    </row>
    <row r="161" spans="1:4" ht="15.75" customHeight="1" x14ac:dyDescent="0.35">
      <c r="A161" s="7" t="s">
        <v>255</v>
      </c>
      <c r="B161" s="7">
        <v>70000000</v>
      </c>
      <c r="C161" s="7">
        <v>120000000</v>
      </c>
      <c r="D161" s="12"/>
    </row>
    <row r="162" spans="1:4" ht="15.75" customHeight="1" x14ac:dyDescent="0.35">
      <c r="A162" s="7" t="s">
        <v>256</v>
      </c>
      <c r="B162" s="7">
        <v>79000000</v>
      </c>
      <c r="C162" s="7">
        <v>140000000</v>
      </c>
      <c r="D162" s="12"/>
    </row>
    <row r="163" spans="1:4" ht="15.75" customHeight="1" x14ac:dyDescent="0.35">
      <c r="A163" s="7" t="s">
        <v>257</v>
      </c>
      <c r="B163" s="7">
        <v>100000000</v>
      </c>
      <c r="C163" s="7">
        <v>188000000</v>
      </c>
      <c r="D163" s="12"/>
    </row>
    <row r="164" spans="1:4" ht="15.75" customHeight="1" x14ac:dyDescent="0.35">
      <c r="A164" s="7" t="s">
        <v>258</v>
      </c>
      <c r="B164" s="7">
        <v>201000000</v>
      </c>
      <c r="C164" s="7">
        <v>256000000</v>
      </c>
      <c r="D164" s="12"/>
    </row>
    <row r="165" spans="1:4" ht="15.75" customHeight="1" x14ac:dyDescent="0.35">
      <c r="A165" s="7" t="s">
        <v>259</v>
      </c>
      <c r="B165" s="7">
        <v>317000000</v>
      </c>
      <c r="C165" s="7">
        <v>381000000</v>
      </c>
      <c r="D165" s="12"/>
    </row>
    <row r="166" spans="1:4" ht="15.75" customHeight="1" x14ac:dyDescent="0.35">
      <c r="A166" s="7" t="s">
        <v>260</v>
      </c>
      <c r="B166" s="7">
        <v>382000000</v>
      </c>
      <c r="C166" s="7">
        <v>456000000</v>
      </c>
      <c r="D166" s="12"/>
    </row>
    <row r="167" spans="1:4" ht="15.75" customHeight="1" x14ac:dyDescent="0.35">
      <c r="A167" s="7" t="s">
        <v>261</v>
      </c>
      <c r="B167" s="7">
        <v>545000000</v>
      </c>
      <c r="C167" s="7">
        <v>488000000</v>
      </c>
      <c r="D167" s="12"/>
    </row>
    <row r="168" spans="1:4" ht="15.75" customHeight="1" x14ac:dyDescent="0.35">
      <c r="A168" s="7" t="s">
        <v>262</v>
      </c>
      <c r="B168" s="7">
        <v>792000000</v>
      </c>
      <c r="C168" s="7">
        <v>856000000</v>
      </c>
      <c r="D168" s="12"/>
    </row>
    <row r="169" spans="1:4" ht="15.75" customHeight="1" x14ac:dyDescent="0.35">
      <c r="A169" s="7" t="s">
        <v>263</v>
      </c>
      <c r="B169" s="7">
        <v>1500000000</v>
      </c>
      <c r="C169" s="7">
        <v>1778000000</v>
      </c>
      <c r="D169" s="12"/>
    </row>
    <row r="170" spans="1:4" ht="15.75" customHeight="1" x14ac:dyDescent="0.35">
      <c r="A170" s="7" t="s">
        <v>264</v>
      </c>
      <c r="B170" s="7">
        <v>2634000000</v>
      </c>
      <c r="C170" s="7">
        <v>2616000000</v>
      </c>
      <c r="D170" s="12"/>
    </row>
    <row r="171" spans="1:4" ht="15.75" customHeight="1" x14ac:dyDescent="0.35">
      <c r="A171" s="7" t="s">
        <v>265</v>
      </c>
      <c r="B171" s="7">
        <v>1753000000</v>
      </c>
      <c r="C171" s="7">
        <v>348000000</v>
      </c>
      <c r="D171" s="12"/>
    </row>
    <row r="172" spans="1:4" ht="15.75" customHeight="1" x14ac:dyDescent="0.35">
      <c r="A172" s="7" t="s">
        <v>267</v>
      </c>
      <c r="B172" s="7">
        <v>1665000000</v>
      </c>
      <c r="C172" s="7">
        <v>342000000</v>
      </c>
      <c r="D172" s="12"/>
    </row>
    <row r="173" spans="1:4" ht="15.75" customHeight="1" x14ac:dyDescent="0.35">
      <c r="A173" s="7" t="s">
        <v>268</v>
      </c>
      <c r="B173" s="7">
        <v>1773000000</v>
      </c>
      <c r="C173" s="7">
        <v>338000000</v>
      </c>
      <c r="D173" s="12"/>
    </row>
    <row r="174" spans="1:4" ht="15.75" customHeight="1" x14ac:dyDescent="0.35">
      <c r="A174" s="7" t="s">
        <v>269</v>
      </c>
      <c r="B174" s="7">
        <v>1770000000</v>
      </c>
      <c r="C174" s="7">
        <v>404000000</v>
      </c>
      <c r="D174" s="12"/>
    </row>
    <row r="175" spans="1:4" ht="15.75" customHeight="1" x14ac:dyDescent="0.35">
      <c r="A175" s="7" t="s">
        <v>270</v>
      </c>
      <c r="B175" s="7">
        <v>1897000000</v>
      </c>
      <c r="C175" s="7">
        <v>469000000</v>
      </c>
      <c r="D175" s="12"/>
    </row>
    <row r="176" spans="1:4" ht="15.75" customHeight="1" x14ac:dyDescent="0.35">
      <c r="A176" s="7" t="s">
        <v>271</v>
      </c>
      <c r="B176" s="7">
        <v>2081000000</v>
      </c>
      <c r="C176" s="7">
        <v>528000000</v>
      </c>
      <c r="D176" s="12"/>
    </row>
    <row r="177" spans="1:4" ht="15.75" customHeight="1" x14ac:dyDescent="0.35">
      <c r="A177" s="7" t="s">
        <v>272</v>
      </c>
      <c r="B177" s="7">
        <v>2066000000</v>
      </c>
      <c r="C177" s="7">
        <v>541000000</v>
      </c>
      <c r="D177" s="12"/>
    </row>
    <row r="178" spans="1:4" ht="15.75" customHeight="1" x14ac:dyDescent="0.35">
      <c r="A178" s="7" t="s">
        <v>273</v>
      </c>
      <c r="B178" s="7">
        <v>2198000000</v>
      </c>
      <c r="C178" s="7">
        <v>538000000</v>
      </c>
      <c r="D178" s="12"/>
    </row>
    <row r="179" spans="1:4" ht="15.75" customHeight="1" x14ac:dyDescent="0.35">
      <c r="A179" s="7" t="s">
        <v>274</v>
      </c>
      <c r="B179" s="7">
        <v>2155000000</v>
      </c>
      <c r="C179" s="7">
        <v>460000000</v>
      </c>
      <c r="D179" s="12"/>
    </row>
    <row r="180" spans="1:4" ht="15.75" customHeight="1" x14ac:dyDescent="0.35">
      <c r="A180" s="7" t="s">
        <v>275</v>
      </c>
      <c r="B180" s="7">
        <v>2025000000</v>
      </c>
      <c r="C180" s="7">
        <v>386000000</v>
      </c>
      <c r="D180" s="12"/>
    </row>
    <row r="181" spans="1:4" ht="15.75" customHeight="1" x14ac:dyDescent="0.35">
      <c r="A181" s="7" t="s">
        <v>276</v>
      </c>
      <c r="B181" s="7">
        <v>2159000000</v>
      </c>
      <c r="C181" s="7">
        <v>369000000</v>
      </c>
      <c r="D181" s="12"/>
    </row>
    <row r="182" spans="1:4" ht="15.75" customHeight="1" x14ac:dyDescent="0.35">
      <c r="A182" s="7" t="s">
        <v>277</v>
      </c>
      <c r="B182" s="7">
        <v>2223000000</v>
      </c>
      <c r="C182" s="7">
        <v>347000000</v>
      </c>
      <c r="D182" s="12"/>
    </row>
    <row r="183" spans="1:4" ht="15.75" customHeight="1" x14ac:dyDescent="0.35">
      <c r="A183" s="7" t="s">
        <v>278</v>
      </c>
      <c r="B183" s="7">
        <v>2415000000</v>
      </c>
      <c r="C183" s="7">
        <v>384000000</v>
      </c>
      <c r="D183" s="12"/>
    </row>
    <row r="184" spans="1:4" ht="15.75" customHeight="1" x14ac:dyDescent="0.35">
      <c r="A184" s="7" t="s">
        <v>279</v>
      </c>
      <c r="B184" s="7">
        <v>854000000</v>
      </c>
      <c r="C184" s="7">
        <v>425000000</v>
      </c>
      <c r="D184" s="12"/>
    </row>
    <row r="185" spans="1:4" ht="15.75" customHeight="1" x14ac:dyDescent="0.35">
      <c r="A185" s="7" t="s">
        <v>282</v>
      </c>
      <c r="B185" s="7">
        <v>886000000</v>
      </c>
      <c r="C185" s="7">
        <v>423000000</v>
      </c>
      <c r="D185" s="12"/>
    </row>
    <row r="186" spans="1:4" ht="15.75" customHeight="1" x14ac:dyDescent="0.35">
      <c r="A186" s="7" t="s">
        <v>283</v>
      </c>
      <c r="B186" s="7">
        <v>985000000</v>
      </c>
      <c r="C186" s="7">
        <v>550000000</v>
      </c>
      <c r="D186" s="12"/>
    </row>
    <row r="187" spans="1:4" ht="15.75" customHeight="1" x14ac:dyDescent="0.35">
      <c r="A187" s="7" t="s">
        <v>284</v>
      </c>
      <c r="B187" s="7">
        <v>1206000000</v>
      </c>
      <c r="C187" s="7">
        <v>492000000</v>
      </c>
      <c r="D187" s="12"/>
    </row>
    <row r="188" spans="1:4" ht="15.75" customHeight="1" x14ac:dyDescent="0.35">
      <c r="A188" s="7" t="s">
        <v>285</v>
      </c>
      <c r="B188" s="7">
        <v>1504000000</v>
      </c>
      <c r="C188" s="7">
        <v>528000000</v>
      </c>
      <c r="D188" s="12"/>
    </row>
    <row r="189" spans="1:4" ht="15.75" customHeight="1" x14ac:dyDescent="0.35">
      <c r="A189" s="7" t="s">
        <v>286</v>
      </c>
      <c r="B189" s="7">
        <v>1603000000</v>
      </c>
      <c r="C189" s="7">
        <v>574000000</v>
      </c>
      <c r="D189" s="12"/>
    </row>
    <row r="190" spans="1:4" ht="15.75" customHeight="1" x14ac:dyDescent="0.35">
      <c r="A190" s="7" t="s">
        <v>287</v>
      </c>
      <c r="B190" s="7">
        <v>1786000000</v>
      </c>
      <c r="C190" s="7">
        <v>639000000</v>
      </c>
      <c r="D190" s="12"/>
    </row>
    <row r="191" spans="1:4" ht="15.75" customHeight="1" x14ac:dyDescent="0.35">
      <c r="A191" s="7" t="s">
        <v>288</v>
      </c>
      <c r="B191" s="7">
        <v>1854000000</v>
      </c>
      <c r="C191" s="7">
        <v>671000000</v>
      </c>
      <c r="D191" s="12"/>
    </row>
    <row r="192" spans="1:4" ht="15.75" customHeight="1" x14ac:dyDescent="0.35">
      <c r="A192" s="7" t="s">
        <v>289</v>
      </c>
      <c r="B192" s="7">
        <v>1927000000</v>
      </c>
      <c r="C192" s="7">
        <v>704000000</v>
      </c>
      <c r="D192" s="12"/>
    </row>
    <row r="193" spans="1:4" ht="15.75" customHeight="1" x14ac:dyDescent="0.35">
      <c r="A193" s="7" t="s">
        <v>290</v>
      </c>
      <c r="B193" s="7">
        <v>1873000000</v>
      </c>
      <c r="C193" s="7">
        <v>597000000</v>
      </c>
      <c r="D193" s="12"/>
    </row>
    <row r="194" spans="1:4" ht="15.75" customHeight="1" x14ac:dyDescent="0.35">
      <c r="A194" s="7" t="s">
        <v>291</v>
      </c>
      <c r="B194" s="7">
        <v>2163000000</v>
      </c>
      <c r="C194" s="7">
        <v>684000000</v>
      </c>
      <c r="D194" s="12"/>
    </row>
    <row r="195" spans="1:4" ht="15.75" customHeight="1" x14ac:dyDescent="0.35">
      <c r="A195" s="7" t="s">
        <v>292</v>
      </c>
      <c r="B195" s="7">
        <v>1766000000</v>
      </c>
      <c r="C195" s="7">
        <v>899000000</v>
      </c>
      <c r="D195" s="12"/>
    </row>
    <row r="196" spans="1:4" ht="15.75" customHeight="1" x14ac:dyDescent="0.35">
      <c r="A196" s="7" t="s">
        <v>293</v>
      </c>
      <c r="B196" s="7">
        <v>1742000000</v>
      </c>
      <c r="C196" s="7">
        <v>889000000</v>
      </c>
      <c r="D196" s="12"/>
    </row>
    <row r="197" spans="1:4" ht="15.75" customHeight="1" x14ac:dyDescent="0.35">
      <c r="A197" s="7" t="s">
        <v>294</v>
      </c>
      <c r="B197" s="7">
        <v>50000000</v>
      </c>
      <c r="C197" s="7">
        <v>471000000</v>
      </c>
      <c r="D197" s="12"/>
    </row>
    <row r="198" spans="1:4" ht="15.75" customHeight="1" x14ac:dyDescent="0.35">
      <c r="A198" s="7" t="s">
        <v>296</v>
      </c>
      <c r="B198" s="7">
        <v>48000000</v>
      </c>
      <c r="C198" s="7">
        <v>341000000</v>
      </c>
      <c r="D198" s="12"/>
    </row>
    <row r="199" spans="1:4" ht="15.75" customHeight="1" x14ac:dyDescent="0.35">
      <c r="A199" s="7" t="s">
        <v>297</v>
      </c>
      <c r="B199" s="7">
        <v>59000000</v>
      </c>
      <c r="C199" s="7">
        <v>309000000</v>
      </c>
      <c r="D199" s="12"/>
    </row>
    <row r="200" spans="1:4" ht="15.75" customHeight="1" x14ac:dyDescent="0.35">
      <c r="A200" s="7" t="s">
        <v>298</v>
      </c>
      <c r="B200" s="7">
        <v>59000000</v>
      </c>
      <c r="C200" s="7">
        <v>389000000</v>
      </c>
      <c r="D200" s="12"/>
    </row>
    <row r="201" spans="1:4" ht="15.75" customHeight="1" x14ac:dyDescent="0.35">
      <c r="A201" s="7" t="s">
        <v>299</v>
      </c>
      <c r="B201" s="7">
        <v>76000000</v>
      </c>
      <c r="C201" s="7">
        <v>442000000</v>
      </c>
      <c r="D201" s="12"/>
    </row>
    <row r="202" spans="1:4" ht="15.75" customHeight="1" x14ac:dyDescent="0.35">
      <c r="A202" s="7" t="s">
        <v>300</v>
      </c>
      <c r="B202" s="7">
        <v>79000000</v>
      </c>
      <c r="C202" s="7">
        <v>375000000</v>
      </c>
      <c r="D202" s="12"/>
    </row>
    <row r="203" spans="1:4" ht="15.75" customHeight="1" x14ac:dyDescent="0.35">
      <c r="A203" s="7" t="s">
        <v>301</v>
      </c>
      <c r="B203" s="7">
        <v>80000000</v>
      </c>
      <c r="C203" s="7">
        <v>444000000</v>
      </c>
      <c r="D203" s="12"/>
    </row>
    <row r="204" spans="1:4" ht="15.75" customHeight="1" x14ac:dyDescent="0.35">
      <c r="A204" s="7" t="s">
        <v>302</v>
      </c>
      <c r="B204" s="7">
        <v>76000000</v>
      </c>
      <c r="C204" s="7">
        <v>530000000</v>
      </c>
      <c r="D204" s="12"/>
    </row>
    <row r="205" spans="1:4" ht="15.75" customHeight="1" x14ac:dyDescent="0.35">
      <c r="A205" s="7" t="s">
        <v>303</v>
      </c>
      <c r="B205" s="7">
        <v>75000000</v>
      </c>
      <c r="C205" s="7">
        <v>735000000</v>
      </c>
      <c r="D205" s="12"/>
    </row>
    <row r="206" spans="1:4" ht="15.75" customHeight="1" x14ac:dyDescent="0.35">
      <c r="A206" s="7" t="s">
        <v>304</v>
      </c>
      <c r="B206" s="7">
        <v>77000000</v>
      </c>
      <c r="C206" s="7">
        <v>651000000</v>
      </c>
      <c r="D206" s="12"/>
    </row>
    <row r="207" spans="1:4" ht="15.75" customHeight="1" x14ac:dyDescent="0.35">
      <c r="A207" s="7" t="s">
        <v>305</v>
      </c>
      <c r="B207" s="7">
        <v>103000000</v>
      </c>
      <c r="C207" s="7">
        <v>835000000</v>
      </c>
      <c r="D207" s="12"/>
    </row>
    <row r="208" spans="1:4" ht="15.75" customHeight="1" x14ac:dyDescent="0.35">
      <c r="A208" s="7" t="s">
        <v>306</v>
      </c>
      <c r="B208" s="7">
        <v>97000000</v>
      </c>
      <c r="C208" s="7">
        <v>819000000</v>
      </c>
      <c r="D208" s="12"/>
    </row>
    <row r="209" spans="1:4" ht="15.75" customHeight="1" x14ac:dyDescent="0.35">
      <c r="A209" s="7" t="s">
        <v>307</v>
      </c>
      <c r="B209" s="7">
        <v>110000000</v>
      </c>
      <c r="C209" s="7">
        <v>829000000</v>
      </c>
      <c r="D209" s="12"/>
    </row>
    <row r="210" spans="1:4" ht="15.75" customHeight="1" x14ac:dyDescent="0.35">
      <c r="A210" s="7" t="s">
        <v>308</v>
      </c>
      <c r="B210" s="7">
        <v>733000000</v>
      </c>
      <c r="C210" s="7">
        <v>141000000</v>
      </c>
      <c r="D210" s="12"/>
    </row>
    <row r="211" spans="1:4" ht="15.75" customHeight="1" x14ac:dyDescent="0.35">
      <c r="A211" s="7" t="s">
        <v>310</v>
      </c>
      <c r="B211" s="7">
        <v>706000000</v>
      </c>
      <c r="C211" s="7">
        <v>149000000</v>
      </c>
      <c r="D211" s="12"/>
    </row>
    <row r="212" spans="1:4" ht="15.75" customHeight="1" x14ac:dyDescent="0.35">
      <c r="A212" s="7" t="s">
        <v>311</v>
      </c>
      <c r="B212" s="7">
        <v>666000000</v>
      </c>
      <c r="C212" s="7">
        <v>146000000</v>
      </c>
      <c r="D212" s="12"/>
    </row>
    <row r="213" spans="1:4" ht="15.75" customHeight="1" x14ac:dyDescent="0.35">
      <c r="A213" s="7" t="s">
        <v>312</v>
      </c>
      <c r="B213" s="7">
        <v>767000000</v>
      </c>
      <c r="C213" s="7">
        <v>153000000</v>
      </c>
      <c r="D213" s="12"/>
    </row>
    <row r="214" spans="1:4" ht="15.75" customHeight="1" x14ac:dyDescent="0.35">
      <c r="A214" s="7" t="s">
        <v>313</v>
      </c>
      <c r="B214" s="7">
        <v>784000000</v>
      </c>
      <c r="C214" s="7">
        <v>163000000</v>
      </c>
      <c r="D214" s="12"/>
    </row>
    <row r="215" spans="1:4" ht="15.75" customHeight="1" x14ac:dyDescent="0.35">
      <c r="A215" s="7" t="s">
        <v>314</v>
      </c>
      <c r="B215" s="7">
        <v>1081000000</v>
      </c>
      <c r="C215" s="7">
        <v>274000000</v>
      </c>
      <c r="D215" s="12"/>
    </row>
    <row r="216" spans="1:4" ht="15.75" customHeight="1" x14ac:dyDescent="0.35">
      <c r="A216" s="7" t="s">
        <v>315</v>
      </c>
      <c r="B216" s="7">
        <v>1235000000</v>
      </c>
      <c r="C216" s="7">
        <v>284000000</v>
      </c>
      <c r="D216" s="12"/>
    </row>
    <row r="217" spans="1:4" ht="15.75" customHeight="1" x14ac:dyDescent="0.35">
      <c r="A217" s="7" t="s">
        <v>316</v>
      </c>
      <c r="B217" s="7">
        <v>1224000000</v>
      </c>
      <c r="C217" s="7">
        <v>290000000</v>
      </c>
      <c r="D217" s="12"/>
    </row>
    <row r="218" spans="1:4" ht="15.75" customHeight="1" x14ac:dyDescent="0.35">
      <c r="A218" s="7" t="s">
        <v>317</v>
      </c>
      <c r="B218" s="7">
        <v>1244000000</v>
      </c>
      <c r="C218" s="7">
        <v>279000000</v>
      </c>
      <c r="D218" s="12"/>
    </row>
    <row r="219" spans="1:4" ht="15.75" customHeight="1" x14ac:dyDescent="0.35">
      <c r="A219" s="7" t="s">
        <v>318</v>
      </c>
      <c r="B219" s="7">
        <v>1122000000</v>
      </c>
      <c r="C219" s="7">
        <v>293000000</v>
      </c>
      <c r="D219" s="12"/>
    </row>
    <row r="220" spans="1:4" ht="15.75" customHeight="1" x14ac:dyDescent="0.35">
      <c r="A220" s="7" t="s">
        <v>319</v>
      </c>
      <c r="B220" s="7">
        <v>1074000000</v>
      </c>
      <c r="C220" s="7">
        <v>351000000</v>
      </c>
      <c r="D220" s="12"/>
    </row>
    <row r="221" spans="1:4" ht="15.75" customHeight="1" x14ac:dyDescent="0.35">
      <c r="A221" s="7" t="s">
        <v>320</v>
      </c>
      <c r="B221" s="9">
        <v>680000000</v>
      </c>
      <c r="C221" s="9">
        <v>448000000</v>
      </c>
      <c r="D221" s="12"/>
    </row>
    <row r="222" spans="1:4" ht="15.75" customHeight="1" x14ac:dyDescent="0.35">
      <c r="A222" s="7" t="s">
        <v>321</v>
      </c>
      <c r="B222" s="9">
        <v>680000000</v>
      </c>
      <c r="C222" s="9">
        <v>448000000</v>
      </c>
      <c r="D222" s="12"/>
    </row>
    <row r="223" spans="1:4" ht="15.75" customHeight="1" x14ac:dyDescent="0.35">
      <c r="A223" s="7" t="s">
        <v>322</v>
      </c>
      <c r="B223" s="7">
        <v>188000000</v>
      </c>
      <c r="C223" s="7">
        <v>247000000</v>
      </c>
      <c r="D223" s="12"/>
    </row>
    <row r="224" spans="1:4" ht="15.75" customHeight="1" x14ac:dyDescent="0.35">
      <c r="A224" s="7" t="s">
        <v>324</v>
      </c>
      <c r="B224" s="7">
        <v>272000000</v>
      </c>
      <c r="C224" s="7">
        <v>486000000</v>
      </c>
      <c r="D224" s="12"/>
    </row>
    <row r="225" spans="1:4" ht="15.75" customHeight="1" x14ac:dyDescent="0.35">
      <c r="A225" s="7" t="s">
        <v>325</v>
      </c>
      <c r="B225" s="7">
        <v>295000000</v>
      </c>
      <c r="C225" s="7">
        <v>527000000</v>
      </c>
      <c r="D225" s="12"/>
    </row>
    <row r="226" spans="1:4" ht="15.75" customHeight="1" x14ac:dyDescent="0.35">
      <c r="A226" s="7" t="s">
        <v>326</v>
      </c>
      <c r="B226" s="7">
        <v>339000000</v>
      </c>
      <c r="C226" s="7">
        <v>436000000</v>
      </c>
      <c r="D226" s="12"/>
    </row>
    <row r="227" spans="1:4" ht="15.75" customHeight="1" x14ac:dyDescent="0.35">
      <c r="A227" s="7" t="s">
        <v>327</v>
      </c>
      <c r="B227" s="7">
        <v>362000000</v>
      </c>
      <c r="C227" s="7">
        <v>500000000</v>
      </c>
      <c r="D227" s="12"/>
    </row>
    <row r="228" spans="1:4" ht="15.75" customHeight="1" x14ac:dyDescent="0.35">
      <c r="A228" s="7" t="s">
        <v>328</v>
      </c>
      <c r="B228" s="7">
        <v>346000000</v>
      </c>
      <c r="C228" s="7">
        <v>516000000</v>
      </c>
      <c r="D228" s="12"/>
    </row>
    <row r="229" spans="1:4" ht="15.75" customHeight="1" x14ac:dyDescent="0.35">
      <c r="A229" s="7" t="s">
        <v>329</v>
      </c>
      <c r="B229" s="7">
        <v>401000000</v>
      </c>
      <c r="C229" s="7">
        <v>675000000</v>
      </c>
      <c r="D229" s="12"/>
    </row>
    <row r="230" spans="1:4" ht="15.75" customHeight="1" x14ac:dyDescent="0.35">
      <c r="A230" s="7" t="s">
        <v>330</v>
      </c>
      <c r="B230" s="7">
        <v>479000000</v>
      </c>
      <c r="C230" s="7">
        <v>724000000</v>
      </c>
      <c r="D230" s="12"/>
    </row>
    <row r="231" spans="1:4" ht="15.75" customHeight="1" x14ac:dyDescent="0.35">
      <c r="A231" s="7" t="s">
        <v>331</v>
      </c>
      <c r="B231" s="7">
        <v>585000000</v>
      </c>
      <c r="C231" s="7">
        <v>860000000</v>
      </c>
      <c r="D231" s="12"/>
    </row>
    <row r="232" spans="1:4" ht="15.75" customHeight="1" x14ac:dyDescent="0.35">
      <c r="A232" s="7" t="s">
        <v>332</v>
      </c>
      <c r="B232" s="7">
        <v>563000000</v>
      </c>
      <c r="C232" s="7">
        <v>752000000</v>
      </c>
      <c r="D232" s="12"/>
    </row>
    <row r="233" spans="1:4" ht="15.75" customHeight="1" x14ac:dyDescent="0.35">
      <c r="A233" s="7" t="s">
        <v>333</v>
      </c>
      <c r="B233" s="7">
        <v>665000000</v>
      </c>
      <c r="C233" s="7">
        <v>748000000</v>
      </c>
      <c r="D233" s="12"/>
    </row>
    <row r="234" spans="1:4" ht="15.75" customHeight="1" x14ac:dyDescent="0.35">
      <c r="A234" s="7" t="s">
        <v>334</v>
      </c>
      <c r="B234" s="7">
        <v>747000000</v>
      </c>
      <c r="C234" s="7">
        <v>729000000</v>
      </c>
      <c r="D234" s="12"/>
    </row>
    <row r="235" spans="1:4" ht="15.75" customHeight="1" x14ac:dyDescent="0.35">
      <c r="A235" s="7" t="s">
        <v>335</v>
      </c>
      <c r="B235" s="7">
        <v>986000000</v>
      </c>
      <c r="C235" s="7">
        <v>781000000</v>
      </c>
      <c r="D235" s="12"/>
    </row>
    <row r="236" spans="1:4" ht="15.75" customHeight="1" x14ac:dyDescent="0.35">
      <c r="A236" s="7" t="s">
        <v>336</v>
      </c>
      <c r="B236" s="7">
        <v>6592000000</v>
      </c>
      <c r="C236" s="7">
        <v>9429000000</v>
      </c>
      <c r="D236" s="12"/>
    </row>
    <row r="237" spans="1:4" ht="15.75" customHeight="1" x14ac:dyDescent="0.35">
      <c r="A237" s="7" t="s">
        <v>338</v>
      </c>
      <c r="B237" s="7">
        <v>8304000000</v>
      </c>
      <c r="C237" s="7">
        <v>10878000000</v>
      </c>
      <c r="D237" s="12"/>
    </row>
    <row r="238" spans="1:4" ht="15.75" customHeight="1" x14ac:dyDescent="0.35">
      <c r="A238" s="7" t="s">
        <v>339</v>
      </c>
      <c r="B238" s="7">
        <v>7598000000</v>
      </c>
      <c r="C238" s="7">
        <v>11270000000</v>
      </c>
      <c r="D238" s="12"/>
    </row>
    <row r="239" spans="1:4" ht="15.75" customHeight="1" x14ac:dyDescent="0.35">
      <c r="A239" s="7" t="s">
        <v>340</v>
      </c>
      <c r="B239" s="7">
        <v>8848000000</v>
      </c>
      <c r="C239" s="7">
        <v>13402000000</v>
      </c>
      <c r="D239" s="12"/>
    </row>
    <row r="240" spans="1:4" ht="15.75" customHeight="1" x14ac:dyDescent="0.35">
      <c r="A240" s="7" t="s">
        <v>341</v>
      </c>
      <c r="B240" s="7">
        <v>10089000000</v>
      </c>
      <c r="C240" s="7">
        <v>15456000000</v>
      </c>
      <c r="D240" s="12"/>
    </row>
    <row r="241" spans="1:4" ht="15.75" customHeight="1" x14ac:dyDescent="0.35">
      <c r="A241" s="7" t="s">
        <v>342</v>
      </c>
      <c r="B241" s="7">
        <v>10881000000</v>
      </c>
      <c r="C241" s="7">
        <v>16771000000</v>
      </c>
      <c r="D241" s="12"/>
    </row>
    <row r="242" spans="1:4" ht="15.75" customHeight="1" x14ac:dyDescent="0.35">
      <c r="A242" s="7" t="s">
        <v>343</v>
      </c>
      <c r="B242" s="7">
        <v>11625000000</v>
      </c>
      <c r="C242" s="7">
        <v>17891000000</v>
      </c>
      <c r="D242" s="12"/>
    </row>
    <row r="243" spans="1:4" ht="15.75" customHeight="1" x14ac:dyDescent="0.35">
      <c r="A243" s="7" t="s">
        <v>344</v>
      </c>
      <c r="B243" s="7">
        <v>12371000000</v>
      </c>
      <c r="C243" s="7">
        <v>19215000000</v>
      </c>
      <c r="D243" s="12"/>
    </row>
    <row r="244" spans="1:4" ht="15.75" customHeight="1" x14ac:dyDescent="0.35">
      <c r="A244" s="7" t="s">
        <v>345</v>
      </c>
      <c r="B244" s="7">
        <v>13106000000</v>
      </c>
      <c r="C244" s="7">
        <v>21445000000</v>
      </c>
      <c r="D244" s="12"/>
    </row>
    <row r="245" spans="1:4" ht="15.75" customHeight="1" x14ac:dyDescent="0.35">
      <c r="A245" s="7" t="s">
        <v>346</v>
      </c>
      <c r="B245" s="7">
        <v>11500000000</v>
      </c>
      <c r="C245" s="7">
        <v>22292000000</v>
      </c>
      <c r="D245" s="12"/>
    </row>
    <row r="246" spans="1:4" ht="15.75" customHeight="1" x14ac:dyDescent="0.35">
      <c r="A246" s="7" t="s">
        <v>347</v>
      </c>
      <c r="B246" s="7">
        <v>11624000000</v>
      </c>
      <c r="C246" s="7">
        <v>20876000000</v>
      </c>
      <c r="D246" s="12"/>
    </row>
    <row r="247" spans="1:4" ht="15.75" customHeight="1" x14ac:dyDescent="0.35">
      <c r="A247" s="7" t="s">
        <v>348</v>
      </c>
      <c r="B247" s="7">
        <v>13008000000</v>
      </c>
      <c r="C247" s="7">
        <v>24215000000</v>
      </c>
      <c r="D247" s="12"/>
    </row>
    <row r="248" spans="1:4" ht="15.75" customHeight="1" x14ac:dyDescent="0.35">
      <c r="A248" s="7" t="s">
        <v>349</v>
      </c>
      <c r="B248" s="7">
        <v>12659000000</v>
      </c>
      <c r="C248" s="7">
        <v>23784000000</v>
      </c>
      <c r="D248" s="12"/>
    </row>
    <row r="249" spans="1:4" ht="15.75" customHeight="1" x14ac:dyDescent="0.35">
      <c r="A249" s="7" t="s">
        <v>350</v>
      </c>
      <c r="B249" s="7">
        <v>111000000</v>
      </c>
      <c r="C249" s="7">
        <v>44000000</v>
      </c>
      <c r="D249" s="12"/>
    </row>
    <row r="250" spans="1:4" ht="15.75" customHeight="1" x14ac:dyDescent="0.35">
      <c r="A250" s="7" t="s">
        <v>352</v>
      </c>
      <c r="B250" s="7">
        <v>111000000</v>
      </c>
      <c r="C250" s="7">
        <v>45000000</v>
      </c>
      <c r="D250" s="12"/>
    </row>
    <row r="251" spans="1:4" ht="15.75" customHeight="1" x14ac:dyDescent="0.35">
      <c r="A251" s="7" t="s">
        <v>353</v>
      </c>
      <c r="B251" s="7">
        <v>121000000</v>
      </c>
      <c r="C251" s="7">
        <v>48000000</v>
      </c>
      <c r="D251" s="12"/>
    </row>
    <row r="252" spans="1:4" ht="15.75" customHeight="1" x14ac:dyDescent="0.35">
      <c r="A252" s="7" t="s">
        <v>354</v>
      </c>
      <c r="B252" s="7">
        <v>150000000</v>
      </c>
      <c r="C252" s="7">
        <v>50000000</v>
      </c>
      <c r="D252" s="12"/>
    </row>
    <row r="253" spans="1:4" ht="15.75" customHeight="1" x14ac:dyDescent="0.35">
      <c r="A253" s="7" t="s">
        <v>355</v>
      </c>
      <c r="B253" s="7">
        <v>168000000</v>
      </c>
      <c r="C253" s="7">
        <v>47000000</v>
      </c>
      <c r="D253" s="12"/>
    </row>
    <row r="254" spans="1:4" ht="15.75" customHeight="1" x14ac:dyDescent="0.35">
      <c r="A254" s="7" t="s">
        <v>356</v>
      </c>
      <c r="B254" s="7">
        <v>214000000</v>
      </c>
      <c r="C254" s="7">
        <v>45000000</v>
      </c>
      <c r="D254" s="12"/>
    </row>
    <row r="255" spans="1:4" ht="15.75" customHeight="1" x14ac:dyDescent="0.35">
      <c r="A255" s="7" t="s">
        <v>357</v>
      </c>
      <c r="B255" s="7">
        <v>260000000</v>
      </c>
      <c r="C255" s="7">
        <v>43000000</v>
      </c>
      <c r="D255" s="12"/>
    </row>
    <row r="256" spans="1:4" ht="15.75" customHeight="1" x14ac:dyDescent="0.35">
      <c r="A256" s="7" t="s">
        <v>358</v>
      </c>
      <c r="B256" s="7">
        <v>289000000</v>
      </c>
      <c r="C256" s="7">
        <v>46000000</v>
      </c>
      <c r="D256" s="12"/>
    </row>
    <row r="257" spans="1:4" ht="15.75" customHeight="1" x14ac:dyDescent="0.35">
      <c r="A257" s="7" t="s">
        <v>359</v>
      </c>
      <c r="B257" s="7">
        <v>278000000</v>
      </c>
      <c r="C257" s="7">
        <v>44000000</v>
      </c>
      <c r="D257" s="12"/>
    </row>
    <row r="258" spans="1:4" ht="15.75" customHeight="1" x14ac:dyDescent="0.35">
      <c r="A258" s="7" t="s">
        <v>360</v>
      </c>
      <c r="B258" s="7">
        <v>256000000</v>
      </c>
      <c r="C258" s="7">
        <v>43000000</v>
      </c>
      <c r="D258" s="12"/>
    </row>
    <row r="259" spans="1:4" ht="15.75" customHeight="1" x14ac:dyDescent="0.35">
      <c r="A259" s="7" t="s">
        <v>361</v>
      </c>
      <c r="B259" s="7">
        <v>264000000</v>
      </c>
      <c r="C259" s="7">
        <v>39000000</v>
      </c>
      <c r="D259" s="12"/>
    </row>
    <row r="260" spans="1:4" ht="15.75" customHeight="1" x14ac:dyDescent="0.35">
      <c r="A260" s="7" t="s">
        <v>362</v>
      </c>
      <c r="B260" s="7">
        <v>248000000</v>
      </c>
      <c r="C260" s="7">
        <v>37000000</v>
      </c>
      <c r="D260" s="12"/>
    </row>
    <row r="261" spans="1:4" ht="15.75" customHeight="1" x14ac:dyDescent="0.35">
      <c r="A261" s="7" t="s">
        <v>363</v>
      </c>
      <c r="B261" s="7">
        <v>299000000</v>
      </c>
      <c r="C261" s="7">
        <v>40000000</v>
      </c>
      <c r="D261" s="12"/>
    </row>
    <row r="262" spans="1:4" ht="15.75" customHeight="1" x14ac:dyDescent="0.35">
      <c r="A262" s="7" t="s">
        <v>364</v>
      </c>
      <c r="B262" s="7">
        <v>77000000</v>
      </c>
      <c r="C262" s="7">
        <v>50000000</v>
      </c>
      <c r="D262" s="12"/>
    </row>
    <row r="263" spans="1:4" ht="15.75" customHeight="1" x14ac:dyDescent="0.35">
      <c r="A263" s="7" t="s">
        <v>366</v>
      </c>
      <c r="B263" s="7">
        <v>86000000</v>
      </c>
      <c r="C263" s="7">
        <v>48000000</v>
      </c>
      <c r="D263" s="12"/>
    </row>
    <row r="264" spans="1:4" ht="15.75" customHeight="1" x14ac:dyDescent="0.35">
      <c r="A264" s="7" t="s">
        <v>367</v>
      </c>
      <c r="B264" s="7">
        <v>95000000</v>
      </c>
      <c r="C264" s="7">
        <v>49000000</v>
      </c>
      <c r="D264" s="12"/>
    </row>
    <row r="265" spans="1:4" ht="15.75" customHeight="1" x14ac:dyDescent="0.35">
      <c r="A265" s="7" t="s">
        <v>368</v>
      </c>
      <c r="B265" s="7">
        <v>108000000</v>
      </c>
      <c r="C265" s="7">
        <v>53000000</v>
      </c>
      <c r="D265" s="12"/>
    </row>
    <row r="266" spans="1:4" ht="15.75" customHeight="1" x14ac:dyDescent="0.35">
      <c r="A266" s="7" t="s">
        <v>369</v>
      </c>
      <c r="B266" s="7">
        <v>121000000</v>
      </c>
      <c r="C266" s="7">
        <v>59000000</v>
      </c>
      <c r="D266" s="12"/>
    </row>
    <row r="267" spans="1:4" ht="15.75" customHeight="1" x14ac:dyDescent="0.35">
      <c r="A267" s="7" t="s">
        <v>370</v>
      </c>
      <c r="B267" s="7">
        <v>108000000</v>
      </c>
      <c r="C267" s="7">
        <v>58000000</v>
      </c>
      <c r="D267" s="12"/>
    </row>
    <row r="268" spans="1:4" ht="15.75" customHeight="1" x14ac:dyDescent="0.35">
      <c r="A268" s="7" t="s">
        <v>371</v>
      </c>
      <c r="B268" s="7">
        <v>122000000</v>
      </c>
      <c r="C268" s="7">
        <v>71000000</v>
      </c>
      <c r="D268" s="12"/>
    </row>
    <row r="269" spans="1:4" ht="15.75" customHeight="1" x14ac:dyDescent="0.35">
      <c r="A269" s="7" t="s">
        <v>372</v>
      </c>
      <c r="B269" s="7">
        <v>206000000</v>
      </c>
      <c r="C269" s="7">
        <v>107000000</v>
      </c>
      <c r="D269" s="12"/>
    </row>
    <row r="270" spans="1:4" ht="15.75" customHeight="1" x14ac:dyDescent="0.35">
      <c r="A270" s="7" t="s">
        <v>373</v>
      </c>
      <c r="B270" s="7">
        <v>236000000</v>
      </c>
      <c r="C270" s="7">
        <v>102000000</v>
      </c>
      <c r="D270" s="12"/>
    </row>
    <row r="271" spans="1:4" ht="15.75" customHeight="1" x14ac:dyDescent="0.35">
      <c r="A271" s="7" t="s">
        <v>374</v>
      </c>
      <c r="B271" s="7">
        <v>131000000</v>
      </c>
      <c r="C271" s="7">
        <v>88000000</v>
      </c>
      <c r="D271" s="12"/>
    </row>
    <row r="272" spans="1:4" ht="15.75" customHeight="1" x14ac:dyDescent="0.35">
      <c r="A272" s="7" t="s">
        <v>375</v>
      </c>
      <c r="B272" s="7">
        <v>149000000</v>
      </c>
      <c r="C272" s="7">
        <v>91000000</v>
      </c>
      <c r="D272" s="12"/>
    </row>
    <row r="273" spans="1:4" ht="15.75" customHeight="1" x14ac:dyDescent="0.35">
      <c r="A273" s="7" t="s">
        <v>376</v>
      </c>
      <c r="B273" s="7">
        <v>188000000</v>
      </c>
      <c r="C273" s="9">
        <v>448000000</v>
      </c>
      <c r="D273" s="12"/>
    </row>
    <row r="274" spans="1:4" ht="15.75" customHeight="1" x14ac:dyDescent="0.35">
      <c r="A274" s="7" t="s">
        <v>377</v>
      </c>
      <c r="B274" s="7">
        <v>192000000</v>
      </c>
      <c r="C274" s="9">
        <v>448000000</v>
      </c>
      <c r="D274" s="12"/>
    </row>
    <row r="275" spans="1:4" ht="15.75" customHeight="1" x14ac:dyDescent="0.35">
      <c r="A275" s="7" t="s">
        <v>378</v>
      </c>
      <c r="B275" s="7">
        <v>431000000</v>
      </c>
      <c r="C275" s="9">
        <v>448000000</v>
      </c>
      <c r="D275" s="12"/>
    </row>
    <row r="276" spans="1:4" ht="15.75" customHeight="1" x14ac:dyDescent="0.35">
      <c r="A276" s="7" t="s">
        <v>380</v>
      </c>
      <c r="B276" s="7">
        <v>351000000</v>
      </c>
      <c r="C276" s="9">
        <v>448000000</v>
      </c>
      <c r="D276" s="12"/>
    </row>
    <row r="277" spans="1:4" ht="15.75" customHeight="1" x14ac:dyDescent="0.35">
      <c r="A277" s="7" t="s">
        <v>381</v>
      </c>
      <c r="B277" s="7">
        <v>378000000</v>
      </c>
      <c r="C277" s="7">
        <v>243000000</v>
      </c>
      <c r="D277" s="12"/>
    </row>
    <row r="278" spans="1:4" ht="15.75" customHeight="1" x14ac:dyDescent="0.35">
      <c r="A278" s="7" t="s">
        <v>382</v>
      </c>
      <c r="B278" s="7">
        <v>348000000</v>
      </c>
      <c r="C278" s="7">
        <v>248000000</v>
      </c>
      <c r="D278" s="12"/>
    </row>
    <row r="279" spans="1:4" ht="15.75" customHeight="1" x14ac:dyDescent="0.35">
      <c r="A279" s="7" t="s">
        <v>383</v>
      </c>
      <c r="B279" s="7">
        <v>426000000</v>
      </c>
      <c r="C279" s="7">
        <v>217000000</v>
      </c>
      <c r="D279" s="12"/>
    </row>
    <row r="280" spans="1:4" ht="15.75" customHeight="1" x14ac:dyDescent="0.35">
      <c r="A280" s="7" t="s">
        <v>384</v>
      </c>
      <c r="B280" s="7">
        <v>429000000</v>
      </c>
      <c r="C280" s="7">
        <v>239000000</v>
      </c>
      <c r="D280" s="12"/>
    </row>
    <row r="281" spans="1:4" ht="15.75" customHeight="1" x14ac:dyDescent="0.35">
      <c r="A281" s="7" t="s">
        <v>385</v>
      </c>
      <c r="B281" s="7">
        <v>495000000</v>
      </c>
      <c r="C281" s="7">
        <v>394000000</v>
      </c>
      <c r="D281" s="12"/>
    </row>
    <row r="282" spans="1:4" ht="15.75" customHeight="1" x14ac:dyDescent="0.35">
      <c r="A282" s="7" t="s">
        <v>386</v>
      </c>
      <c r="B282" s="7">
        <v>569000000</v>
      </c>
      <c r="C282" s="7">
        <v>453000000</v>
      </c>
      <c r="D282" s="12"/>
    </row>
    <row r="283" spans="1:4" ht="15.75" customHeight="1" x14ac:dyDescent="0.35">
      <c r="A283" s="7" t="s">
        <v>387</v>
      </c>
      <c r="B283" s="7">
        <v>431000000</v>
      </c>
      <c r="C283" s="7">
        <v>459000000</v>
      </c>
      <c r="D283" s="12"/>
    </row>
    <row r="284" spans="1:4" ht="15.75" customHeight="1" x14ac:dyDescent="0.35">
      <c r="A284" s="7" t="s">
        <v>388</v>
      </c>
      <c r="B284" s="7">
        <v>366000000</v>
      </c>
      <c r="C284" s="7">
        <v>407000000</v>
      </c>
      <c r="D284" s="12"/>
    </row>
    <row r="285" spans="1:4" ht="15.75" customHeight="1" x14ac:dyDescent="0.35">
      <c r="A285" s="7" t="s">
        <v>389</v>
      </c>
      <c r="B285" s="7">
        <v>442000000</v>
      </c>
      <c r="C285" s="7">
        <v>417000000</v>
      </c>
      <c r="D285" s="12"/>
    </row>
    <row r="286" spans="1:4" ht="15.75" customHeight="1" x14ac:dyDescent="0.35">
      <c r="A286" s="7" t="s">
        <v>390</v>
      </c>
      <c r="B286" s="7">
        <v>472000000</v>
      </c>
      <c r="C286" s="7">
        <v>413000000</v>
      </c>
      <c r="D286" s="12"/>
    </row>
    <row r="287" spans="1:4" ht="15.75" customHeight="1" x14ac:dyDescent="0.35">
      <c r="A287" s="7" t="s">
        <v>391</v>
      </c>
      <c r="B287" s="7">
        <v>461000000</v>
      </c>
      <c r="C287" s="7">
        <v>411000000</v>
      </c>
      <c r="D287" s="12"/>
    </row>
    <row r="288" spans="1:4" ht="15.75" customHeight="1" x14ac:dyDescent="0.35">
      <c r="A288" s="7" t="s">
        <v>392</v>
      </c>
      <c r="B288" s="7">
        <v>10000000</v>
      </c>
      <c r="C288" s="9">
        <v>448000000</v>
      </c>
      <c r="D288" s="12"/>
    </row>
    <row r="289" spans="1:4" ht="15.75" customHeight="1" x14ac:dyDescent="0.35">
      <c r="A289" s="7" t="s">
        <v>394</v>
      </c>
      <c r="B289" s="7">
        <v>9000000</v>
      </c>
      <c r="C289" s="9">
        <v>448000000</v>
      </c>
      <c r="D289" s="12"/>
    </row>
    <row r="290" spans="1:4" ht="15.75" customHeight="1" x14ac:dyDescent="0.35">
      <c r="A290" s="7" t="s">
        <v>395</v>
      </c>
      <c r="B290" s="7">
        <v>8000000</v>
      </c>
      <c r="C290" s="9">
        <v>448000000</v>
      </c>
      <c r="D290" s="12"/>
    </row>
    <row r="291" spans="1:4" ht="15.75" customHeight="1" x14ac:dyDescent="0.35">
      <c r="A291" s="7" t="s">
        <v>396</v>
      </c>
      <c r="B291" s="7">
        <v>8000000</v>
      </c>
      <c r="C291" s="9">
        <v>448000000</v>
      </c>
      <c r="D291" s="12"/>
    </row>
    <row r="292" spans="1:4" ht="15.75" customHeight="1" x14ac:dyDescent="0.35">
      <c r="A292" s="7" t="s">
        <v>397</v>
      </c>
      <c r="B292" s="7">
        <v>13000000</v>
      </c>
      <c r="C292" s="9">
        <v>448000000</v>
      </c>
      <c r="D292" s="12"/>
    </row>
    <row r="293" spans="1:4" ht="15.75" customHeight="1" x14ac:dyDescent="0.35">
      <c r="A293" s="7" t="s">
        <v>398</v>
      </c>
      <c r="B293" s="7">
        <v>19000000</v>
      </c>
      <c r="C293" s="9">
        <v>448000000</v>
      </c>
      <c r="D293" s="12"/>
    </row>
    <row r="294" spans="1:4" ht="15.75" customHeight="1" x14ac:dyDescent="0.35">
      <c r="A294" s="7" t="s">
        <v>399</v>
      </c>
      <c r="B294" s="7">
        <v>36000000</v>
      </c>
      <c r="C294" s="7">
        <v>22000000</v>
      </c>
      <c r="D294" s="12"/>
    </row>
    <row r="295" spans="1:4" ht="15.75" customHeight="1" x14ac:dyDescent="0.35">
      <c r="A295" s="7" t="s">
        <v>400</v>
      </c>
      <c r="B295" s="7">
        <v>47000000</v>
      </c>
      <c r="C295" s="7">
        <v>26000000</v>
      </c>
      <c r="D295" s="12"/>
    </row>
    <row r="296" spans="1:4" ht="15.75" customHeight="1" x14ac:dyDescent="0.35">
      <c r="A296" s="7" t="s">
        <v>401</v>
      </c>
      <c r="B296" s="7">
        <v>46000000</v>
      </c>
      <c r="C296" s="7">
        <v>66000000</v>
      </c>
      <c r="D296" s="12"/>
    </row>
    <row r="297" spans="1:4" ht="15.75" customHeight="1" x14ac:dyDescent="0.35">
      <c r="A297" s="7" t="s">
        <v>402</v>
      </c>
      <c r="B297" s="7">
        <v>51000000</v>
      </c>
      <c r="C297" s="7">
        <v>34000000</v>
      </c>
      <c r="D297" s="12"/>
    </row>
    <row r="298" spans="1:4" ht="15.75" customHeight="1" x14ac:dyDescent="0.35">
      <c r="A298" s="7" t="s">
        <v>403</v>
      </c>
      <c r="B298" s="7">
        <v>64000000</v>
      </c>
      <c r="C298" s="7">
        <v>43000000</v>
      </c>
      <c r="D298" s="12"/>
    </row>
    <row r="299" spans="1:4" ht="15.75" customHeight="1" x14ac:dyDescent="0.35">
      <c r="A299" s="7" t="s">
        <v>404</v>
      </c>
      <c r="B299" s="7">
        <v>76000000</v>
      </c>
      <c r="C299" s="7">
        <v>58000000</v>
      </c>
      <c r="D299" s="12"/>
    </row>
    <row r="300" spans="1:4" ht="15.75" customHeight="1" x14ac:dyDescent="0.35">
      <c r="A300" s="7" t="s">
        <v>405</v>
      </c>
      <c r="B300" s="7">
        <v>94000000</v>
      </c>
      <c r="C300" s="7">
        <v>71000000</v>
      </c>
      <c r="D300" s="12"/>
    </row>
    <row r="301" spans="1:4" ht="15.75" customHeight="1" x14ac:dyDescent="0.35">
      <c r="A301" s="7" t="s">
        <v>406</v>
      </c>
      <c r="B301" s="7">
        <v>101000000</v>
      </c>
      <c r="C301" s="7">
        <v>116000000</v>
      </c>
      <c r="D301" s="12"/>
    </row>
    <row r="302" spans="1:4" ht="15.75" customHeight="1" x14ac:dyDescent="0.35">
      <c r="A302" s="7" t="s">
        <v>408</v>
      </c>
      <c r="B302" s="7">
        <v>119000000</v>
      </c>
      <c r="C302" s="7">
        <v>114000000</v>
      </c>
      <c r="D302" s="12"/>
    </row>
    <row r="303" spans="1:4" ht="15.75" customHeight="1" x14ac:dyDescent="0.35">
      <c r="A303" s="7" t="s">
        <v>409</v>
      </c>
      <c r="B303" s="7">
        <v>143000000</v>
      </c>
      <c r="C303" s="7">
        <v>114000000</v>
      </c>
      <c r="D303" s="12"/>
    </row>
    <row r="304" spans="1:4" ht="15.75" customHeight="1" x14ac:dyDescent="0.35">
      <c r="A304" s="7" t="s">
        <v>410</v>
      </c>
      <c r="B304" s="7">
        <v>243000000</v>
      </c>
      <c r="C304" s="7">
        <v>197000000</v>
      </c>
      <c r="D304" s="12"/>
    </row>
    <row r="305" spans="1:4" ht="15.75" customHeight="1" x14ac:dyDescent="0.35">
      <c r="A305" s="7" t="s">
        <v>411</v>
      </c>
      <c r="B305" s="7">
        <v>283000000</v>
      </c>
      <c r="C305" s="7">
        <v>232000000</v>
      </c>
      <c r="D305" s="12"/>
    </row>
    <row r="306" spans="1:4" ht="15.75" customHeight="1" x14ac:dyDescent="0.35">
      <c r="A306" s="7" t="s">
        <v>412</v>
      </c>
      <c r="B306" s="7">
        <v>345000000</v>
      </c>
      <c r="C306" s="7">
        <v>257000000</v>
      </c>
      <c r="D306" s="12"/>
    </row>
    <row r="307" spans="1:4" ht="15.75" customHeight="1" x14ac:dyDescent="0.35">
      <c r="A307" s="7" t="s">
        <v>413</v>
      </c>
      <c r="B307" s="7">
        <v>330000000</v>
      </c>
      <c r="C307" s="7">
        <v>360000000</v>
      </c>
      <c r="D307" s="12"/>
    </row>
    <row r="308" spans="1:4" ht="15.75" customHeight="1" x14ac:dyDescent="0.35">
      <c r="A308" s="7" t="s">
        <v>414</v>
      </c>
      <c r="B308" s="7">
        <v>326000000</v>
      </c>
      <c r="C308" s="7">
        <v>385000000</v>
      </c>
      <c r="D308" s="12"/>
    </row>
    <row r="309" spans="1:4" ht="15.75" customHeight="1" x14ac:dyDescent="0.35">
      <c r="A309" s="7" t="s">
        <v>415</v>
      </c>
      <c r="B309" s="7">
        <v>302000000</v>
      </c>
      <c r="C309" s="7">
        <v>381000000</v>
      </c>
      <c r="D309" s="12"/>
    </row>
    <row r="310" spans="1:4" ht="15.75" customHeight="1" x14ac:dyDescent="0.35">
      <c r="A310" s="7" t="s">
        <v>416</v>
      </c>
      <c r="B310" s="7">
        <v>306000000</v>
      </c>
      <c r="C310" s="7">
        <v>388000000</v>
      </c>
      <c r="D310" s="12"/>
    </row>
    <row r="311" spans="1:4" ht="15.75" customHeight="1" x14ac:dyDescent="0.35">
      <c r="A311" s="7" t="s">
        <v>417</v>
      </c>
      <c r="B311" s="7">
        <v>339000000</v>
      </c>
      <c r="C311" s="7">
        <v>421000000</v>
      </c>
      <c r="D311" s="12"/>
    </row>
    <row r="312" spans="1:4" ht="15.75" customHeight="1" x14ac:dyDescent="0.35">
      <c r="A312" s="7" t="s">
        <v>418</v>
      </c>
      <c r="B312" s="7">
        <v>499000000</v>
      </c>
      <c r="C312" s="7">
        <v>410000000</v>
      </c>
      <c r="D312" s="12"/>
    </row>
    <row r="313" spans="1:4" ht="15.75" customHeight="1" x14ac:dyDescent="0.35">
      <c r="A313" s="7" t="s">
        <v>419</v>
      </c>
      <c r="B313" s="7">
        <v>581000000</v>
      </c>
      <c r="C313" s="7">
        <v>559000000</v>
      </c>
      <c r="D313" s="12"/>
    </row>
    <row r="314" spans="1:4" ht="15.75" customHeight="1" x14ac:dyDescent="0.35">
      <c r="A314" s="7" t="s">
        <v>420</v>
      </c>
      <c r="B314" s="7">
        <v>246000000</v>
      </c>
      <c r="C314" s="7">
        <v>92000000</v>
      </c>
      <c r="D314" s="12"/>
    </row>
    <row r="315" spans="1:4" ht="15.75" customHeight="1" x14ac:dyDescent="0.35">
      <c r="A315" s="7" t="s">
        <v>422</v>
      </c>
      <c r="B315" s="7">
        <v>279000000</v>
      </c>
      <c r="C315" s="7">
        <v>96000000</v>
      </c>
      <c r="D315" s="12"/>
    </row>
    <row r="316" spans="1:4" ht="15.75" customHeight="1" x14ac:dyDescent="0.35">
      <c r="A316" s="7" t="s">
        <v>423</v>
      </c>
      <c r="B316" s="7">
        <v>307000000</v>
      </c>
      <c r="C316" s="7">
        <v>112000000</v>
      </c>
      <c r="D316" s="12"/>
    </row>
    <row r="317" spans="1:4" ht="15.75" customHeight="1" x14ac:dyDescent="0.35">
      <c r="A317" s="7" t="s">
        <v>424</v>
      </c>
      <c r="B317" s="7">
        <v>404000000</v>
      </c>
      <c r="C317" s="7">
        <v>145000000</v>
      </c>
      <c r="D317" s="12"/>
    </row>
    <row r="318" spans="1:4" ht="15.75" customHeight="1" x14ac:dyDescent="0.35">
      <c r="A318" s="7" t="s">
        <v>425</v>
      </c>
      <c r="B318" s="7">
        <v>507000000</v>
      </c>
      <c r="C318" s="7">
        <v>162000000</v>
      </c>
      <c r="D318" s="12"/>
    </row>
    <row r="319" spans="1:4" ht="15.75" customHeight="1" x14ac:dyDescent="0.35">
      <c r="A319" s="7" t="s">
        <v>426</v>
      </c>
      <c r="B319" s="7">
        <v>557000000</v>
      </c>
      <c r="C319" s="7">
        <v>158000000</v>
      </c>
      <c r="D319" s="12"/>
    </row>
    <row r="320" spans="1:4" ht="15.75" customHeight="1" x14ac:dyDescent="0.35">
      <c r="A320" s="7" t="s">
        <v>427</v>
      </c>
      <c r="B320" s="7">
        <v>658000000</v>
      </c>
      <c r="C320" s="7">
        <v>210000000</v>
      </c>
      <c r="D320" s="12"/>
    </row>
    <row r="321" spans="1:4" ht="15.75" customHeight="1" x14ac:dyDescent="0.35">
      <c r="A321" s="7" t="s">
        <v>428</v>
      </c>
      <c r="B321" s="7">
        <v>804000000</v>
      </c>
      <c r="C321" s="7">
        <v>264000000</v>
      </c>
      <c r="D321" s="12"/>
    </row>
    <row r="322" spans="1:4" ht="15.75" customHeight="1" x14ac:dyDescent="0.35">
      <c r="A322" s="7" t="s">
        <v>429</v>
      </c>
      <c r="B322" s="7">
        <v>913000000</v>
      </c>
      <c r="C322" s="7">
        <v>345000000</v>
      </c>
      <c r="D322" s="12"/>
    </row>
    <row r="323" spans="1:4" ht="15.75" customHeight="1" x14ac:dyDescent="0.35">
      <c r="A323" s="7" t="s">
        <v>430</v>
      </c>
      <c r="B323" s="7">
        <v>753000000</v>
      </c>
      <c r="C323" s="7">
        <v>285000000</v>
      </c>
      <c r="D323" s="12"/>
    </row>
    <row r="324" spans="1:4" ht="15.75" customHeight="1" x14ac:dyDescent="0.35">
      <c r="A324" s="7" t="s">
        <v>431</v>
      </c>
      <c r="B324" s="7">
        <v>662000000</v>
      </c>
      <c r="C324" s="7">
        <v>247000000</v>
      </c>
      <c r="D324" s="12"/>
    </row>
    <row r="325" spans="1:4" ht="15.75" customHeight="1" x14ac:dyDescent="0.35">
      <c r="A325" s="7" t="s">
        <v>432</v>
      </c>
      <c r="B325" s="7">
        <v>734000000</v>
      </c>
      <c r="C325" s="7">
        <v>238000000</v>
      </c>
      <c r="D325" s="12"/>
    </row>
    <row r="326" spans="1:4" ht="15.75" customHeight="1" x14ac:dyDescent="0.35">
      <c r="A326" s="7" t="s">
        <v>433</v>
      </c>
      <c r="B326" s="7">
        <v>665000000</v>
      </c>
      <c r="C326" s="7">
        <v>194000000</v>
      </c>
      <c r="D326" s="12"/>
    </row>
    <row r="327" spans="1:4" ht="15.75" customHeight="1" x14ac:dyDescent="0.35">
      <c r="A327" s="7" t="s">
        <v>434</v>
      </c>
      <c r="B327" s="7">
        <v>227000000</v>
      </c>
      <c r="C327" s="7">
        <v>209000000</v>
      </c>
      <c r="D327" s="12"/>
    </row>
    <row r="328" spans="1:4" ht="15.75" customHeight="1" x14ac:dyDescent="0.35">
      <c r="A328" s="7" t="s">
        <v>436</v>
      </c>
      <c r="B328" s="7">
        <v>235000000</v>
      </c>
      <c r="C328" s="7">
        <v>215000000</v>
      </c>
      <c r="D328" s="12"/>
    </row>
    <row r="329" spans="1:4" ht="15.75" customHeight="1" x14ac:dyDescent="0.35">
      <c r="A329" s="7" t="s">
        <v>437</v>
      </c>
      <c r="B329" s="7">
        <v>324000000</v>
      </c>
      <c r="C329" s="7">
        <v>197000000</v>
      </c>
      <c r="D329" s="12"/>
    </row>
    <row r="330" spans="1:4" ht="15.75" customHeight="1" x14ac:dyDescent="0.35">
      <c r="A330" s="7" t="s">
        <v>438</v>
      </c>
      <c r="B330" s="7">
        <v>459000000</v>
      </c>
      <c r="C330" s="7">
        <v>235000000</v>
      </c>
      <c r="D330" s="12"/>
    </row>
    <row r="331" spans="1:4" ht="15.75" customHeight="1" x14ac:dyDescent="0.35">
      <c r="A331" s="7" t="s">
        <v>439</v>
      </c>
      <c r="B331" s="7">
        <v>582000000</v>
      </c>
      <c r="C331" s="7">
        <v>280000000</v>
      </c>
      <c r="D331" s="12"/>
    </row>
    <row r="332" spans="1:4" ht="15.75" customHeight="1" x14ac:dyDescent="0.35">
      <c r="A332" s="7" t="s">
        <v>440</v>
      </c>
      <c r="B332" s="7">
        <v>563000000</v>
      </c>
      <c r="C332" s="7">
        <v>301000000</v>
      </c>
      <c r="D332" s="12"/>
    </row>
    <row r="333" spans="1:4" ht="15.75" customHeight="1" x14ac:dyDescent="0.35">
      <c r="A333" s="7" t="s">
        <v>441</v>
      </c>
      <c r="B333" s="7">
        <v>539000000</v>
      </c>
      <c r="C333" s="7">
        <v>285000000</v>
      </c>
      <c r="D333" s="12"/>
    </row>
    <row r="334" spans="1:4" ht="15.75" customHeight="1" x14ac:dyDescent="0.35">
      <c r="A334" s="7" t="s">
        <v>442</v>
      </c>
      <c r="B334" s="7">
        <v>548000000</v>
      </c>
      <c r="C334" s="7">
        <v>284000000</v>
      </c>
      <c r="D334" s="12"/>
    </row>
    <row r="335" spans="1:4" ht="15.75" customHeight="1" x14ac:dyDescent="0.35">
      <c r="A335" s="7" t="s">
        <v>443</v>
      </c>
      <c r="B335" s="7">
        <v>59000000</v>
      </c>
      <c r="C335" s="7">
        <v>54000000</v>
      </c>
      <c r="D335" s="12"/>
    </row>
    <row r="336" spans="1:4" ht="15.75" customHeight="1" x14ac:dyDescent="0.35">
      <c r="A336" s="7" t="s">
        <v>444</v>
      </c>
      <c r="B336" s="7">
        <v>53000000</v>
      </c>
      <c r="C336" s="7">
        <v>80000000</v>
      </c>
      <c r="D336" s="12"/>
    </row>
    <row r="337" spans="1:4" ht="15.75" customHeight="1" x14ac:dyDescent="0.35">
      <c r="A337" s="7" t="s">
        <v>445</v>
      </c>
      <c r="B337" s="7">
        <v>80000000</v>
      </c>
      <c r="C337" s="7">
        <v>89000000</v>
      </c>
      <c r="D337" s="12"/>
    </row>
    <row r="338" spans="1:4" ht="15.75" customHeight="1" x14ac:dyDescent="0.35">
      <c r="A338" s="7" t="s">
        <v>446</v>
      </c>
      <c r="B338" s="7">
        <v>36000000</v>
      </c>
      <c r="C338" s="7">
        <v>82000000</v>
      </c>
      <c r="D338" s="12"/>
    </row>
    <row r="339" spans="1:4" ht="15.75" customHeight="1" x14ac:dyDescent="0.35">
      <c r="A339" s="7" t="s">
        <v>447</v>
      </c>
      <c r="B339" s="7">
        <v>30000000</v>
      </c>
      <c r="C339" s="7">
        <v>100000000</v>
      </c>
      <c r="D339" s="12"/>
    </row>
    <row r="340" spans="1:4" ht="15.75" customHeight="1" x14ac:dyDescent="0.35">
      <c r="A340" s="7" t="s">
        <v>448</v>
      </c>
      <c r="B340" s="7">
        <v>1969000000</v>
      </c>
      <c r="C340" s="7">
        <v>4548000000</v>
      </c>
      <c r="D340" s="12"/>
    </row>
    <row r="341" spans="1:4" ht="15.75" customHeight="1" x14ac:dyDescent="0.35">
      <c r="A341" s="7" t="s">
        <v>450</v>
      </c>
      <c r="B341" s="7">
        <v>1844000000</v>
      </c>
      <c r="C341" s="7">
        <v>3765000000</v>
      </c>
      <c r="D341" s="12"/>
    </row>
    <row r="342" spans="1:4" ht="15.75" customHeight="1" x14ac:dyDescent="0.35">
      <c r="A342" s="7" t="s">
        <v>451</v>
      </c>
      <c r="B342" s="7">
        <v>2142000000</v>
      </c>
      <c r="C342" s="7">
        <v>2929000000</v>
      </c>
      <c r="D342" s="12"/>
    </row>
    <row r="343" spans="1:4" ht="15.75" customHeight="1" x14ac:dyDescent="0.35">
      <c r="A343" s="7" t="s">
        <v>452</v>
      </c>
      <c r="B343" s="7">
        <v>2673000000</v>
      </c>
      <c r="C343" s="7">
        <v>2874000000</v>
      </c>
      <c r="D343" s="12"/>
    </row>
    <row r="344" spans="1:4" ht="15.75" customHeight="1" x14ac:dyDescent="0.35">
      <c r="A344" s="7" t="s">
        <v>453</v>
      </c>
      <c r="B344" s="7">
        <v>3389000000</v>
      </c>
      <c r="C344" s="7">
        <v>3752000000</v>
      </c>
      <c r="D344" s="12"/>
    </row>
    <row r="345" spans="1:4" ht="15.75" customHeight="1" x14ac:dyDescent="0.35">
      <c r="A345" s="7" t="s">
        <v>454</v>
      </c>
      <c r="B345" s="7">
        <v>4168000000</v>
      </c>
      <c r="C345" s="7">
        <v>5905000000</v>
      </c>
      <c r="D345" s="12"/>
    </row>
    <row r="346" spans="1:4" ht="15.75" customHeight="1" x14ac:dyDescent="0.35">
      <c r="A346" s="7" t="s">
        <v>455</v>
      </c>
      <c r="B346" s="7">
        <v>4577000000</v>
      </c>
      <c r="C346" s="7">
        <v>7501000000</v>
      </c>
      <c r="D346" s="12"/>
    </row>
    <row r="347" spans="1:4" ht="15.75" customHeight="1" x14ac:dyDescent="0.35">
      <c r="A347" s="7" t="s">
        <v>456</v>
      </c>
      <c r="B347" s="7">
        <v>5284000000</v>
      </c>
      <c r="C347" s="7">
        <v>10434000000</v>
      </c>
      <c r="D347" s="12"/>
    </row>
    <row r="348" spans="1:4" ht="15.75" customHeight="1" x14ac:dyDescent="0.35">
      <c r="A348" s="7" t="s">
        <v>457</v>
      </c>
      <c r="B348" s="7">
        <v>6109000000</v>
      </c>
      <c r="C348" s="7">
        <v>13269000000</v>
      </c>
      <c r="D348" s="12"/>
    </row>
    <row r="349" spans="1:4" ht="15.75" customHeight="1" x14ac:dyDescent="0.35">
      <c r="A349" s="7" t="s">
        <v>458</v>
      </c>
      <c r="B349" s="7">
        <v>5635000000</v>
      </c>
      <c r="C349" s="7">
        <v>12897000000</v>
      </c>
      <c r="D349" s="12"/>
    </row>
    <row r="350" spans="1:4" ht="15.75" customHeight="1" x14ac:dyDescent="0.35">
      <c r="A350" s="7" t="s">
        <v>459</v>
      </c>
      <c r="B350" s="7">
        <v>6180000000</v>
      </c>
      <c r="C350" s="7">
        <v>19340000000</v>
      </c>
      <c r="D350" s="12"/>
    </row>
    <row r="351" spans="1:4" ht="15.75" customHeight="1" x14ac:dyDescent="0.35">
      <c r="A351" s="7" t="s">
        <v>460</v>
      </c>
      <c r="B351" s="7">
        <v>6830000000</v>
      </c>
      <c r="C351" s="7">
        <v>25070000000</v>
      </c>
      <c r="D351" s="12"/>
    </row>
    <row r="352" spans="1:4" ht="15.75" customHeight="1" x14ac:dyDescent="0.35">
      <c r="A352" s="7" t="s">
        <v>461</v>
      </c>
      <c r="B352" s="7">
        <v>6890000000</v>
      </c>
      <c r="C352" s="7">
        <v>26202000000</v>
      </c>
      <c r="D352" s="12"/>
    </row>
    <row r="353" spans="1:4" ht="15.75" customHeight="1" x14ac:dyDescent="0.35">
      <c r="A353" s="7" t="s">
        <v>462</v>
      </c>
      <c r="B353" s="9">
        <v>680000000</v>
      </c>
      <c r="C353" s="9">
        <v>448000000</v>
      </c>
      <c r="D353" s="12"/>
    </row>
    <row r="354" spans="1:4" ht="15.75" customHeight="1" x14ac:dyDescent="0.35">
      <c r="A354" s="7" t="s">
        <v>464</v>
      </c>
      <c r="B354" s="7">
        <v>155000000</v>
      </c>
      <c r="C354" s="7">
        <v>456000000</v>
      </c>
      <c r="D354" s="12"/>
    </row>
    <row r="355" spans="1:4" ht="15.75" customHeight="1" x14ac:dyDescent="0.35">
      <c r="A355" s="7" t="s">
        <v>465</v>
      </c>
      <c r="B355" s="7">
        <v>113000000</v>
      </c>
      <c r="C355" s="7">
        <v>398000000</v>
      </c>
      <c r="D355" s="12"/>
    </row>
    <row r="356" spans="1:4" ht="15.75" customHeight="1" x14ac:dyDescent="0.35">
      <c r="A356" s="7" t="s">
        <v>466</v>
      </c>
      <c r="B356" s="7">
        <v>124000000</v>
      </c>
      <c r="C356" s="7">
        <v>469000000</v>
      </c>
      <c r="D356" s="12"/>
    </row>
    <row r="357" spans="1:4" ht="15.75" customHeight="1" x14ac:dyDescent="0.35">
      <c r="A357" s="7" t="s">
        <v>467</v>
      </c>
      <c r="B357" s="7">
        <v>181000000</v>
      </c>
      <c r="C357" s="7">
        <v>382000000</v>
      </c>
      <c r="D357" s="12"/>
    </row>
    <row r="358" spans="1:4" ht="15.75" customHeight="1" x14ac:dyDescent="0.35">
      <c r="A358" s="7" t="s">
        <v>468</v>
      </c>
      <c r="B358" s="7">
        <v>191000000</v>
      </c>
      <c r="C358" s="7">
        <v>374000000</v>
      </c>
      <c r="D358" s="12"/>
    </row>
    <row r="359" spans="1:4" ht="15.75" customHeight="1" x14ac:dyDescent="0.35">
      <c r="A359" s="7" t="s">
        <v>469</v>
      </c>
      <c r="B359" s="7">
        <v>224000000</v>
      </c>
      <c r="C359" s="7">
        <v>408000000</v>
      </c>
      <c r="D359" s="12"/>
    </row>
    <row r="360" spans="1:4" ht="15.75" customHeight="1" x14ac:dyDescent="0.35">
      <c r="A360" s="7" t="s">
        <v>470</v>
      </c>
      <c r="B360" s="7">
        <v>233000000</v>
      </c>
      <c r="C360" s="7">
        <v>430000000</v>
      </c>
      <c r="D360" s="12"/>
    </row>
    <row r="361" spans="1:4" ht="15.75" customHeight="1" x14ac:dyDescent="0.35">
      <c r="A361" s="7" t="s">
        <v>471</v>
      </c>
      <c r="B361" s="7">
        <v>242000000</v>
      </c>
      <c r="C361" s="7">
        <v>459000000</v>
      </c>
      <c r="D361" s="12"/>
    </row>
    <row r="362" spans="1:4" ht="15.75" customHeight="1" x14ac:dyDescent="0.35">
      <c r="A362" s="7" t="s">
        <v>472</v>
      </c>
      <c r="B362" s="7">
        <v>254000000</v>
      </c>
      <c r="C362" s="7">
        <v>477000000</v>
      </c>
      <c r="D362" s="12"/>
    </row>
    <row r="363" spans="1:4" ht="15.75" customHeight="1" x14ac:dyDescent="0.35">
      <c r="A363" s="7" t="s">
        <v>473</v>
      </c>
      <c r="B363" s="9">
        <v>680000000</v>
      </c>
      <c r="C363" s="9">
        <v>448000000</v>
      </c>
      <c r="D363" s="12"/>
    </row>
    <row r="364" spans="1:4" ht="15.75" customHeight="1" x14ac:dyDescent="0.35">
      <c r="A364" s="7" t="s">
        <v>474</v>
      </c>
      <c r="B364" s="9">
        <v>680000000</v>
      </c>
      <c r="C364" s="9">
        <v>448000000</v>
      </c>
      <c r="D364" s="12"/>
    </row>
    <row r="365" spans="1:4" ht="15.75" customHeight="1" x14ac:dyDescent="0.35">
      <c r="A365" s="7" t="s">
        <v>475</v>
      </c>
      <c r="B365" s="9">
        <v>680000000</v>
      </c>
      <c r="C365" s="9">
        <v>448000000</v>
      </c>
      <c r="D365" s="12"/>
    </row>
    <row r="366" spans="1:4" ht="15.75" customHeight="1" x14ac:dyDescent="0.35">
      <c r="A366" s="7" t="s">
        <v>476</v>
      </c>
      <c r="B366" s="7">
        <v>1364000000</v>
      </c>
      <c r="C366" s="7">
        <v>764000000</v>
      </c>
      <c r="D366" s="12"/>
    </row>
    <row r="367" spans="1:4" ht="15.75" customHeight="1" x14ac:dyDescent="0.35">
      <c r="A367" s="7" t="s">
        <v>478</v>
      </c>
      <c r="B367" s="7">
        <v>1262000000</v>
      </c>
      <c r="C367" s="7">
        <v>836000000</v>
      </c>
      <c r="D367" s="12"/>
    </row>
    <row r="368" spans="1:4" ht="15.75" customHeight="1" x14ac:dyDescent="0.35">
      <c r="A368" s="7" t="s">
        <v>479</v>
      </c>
      <c r="B368" s="7">
        <v>1392000000</v>
      </c>
      <c r="C368" s="7">
        <v>1018000000</v>
      </c>
      <c r="D368" s="12"/>
    </row>
    <row r="369" spans="1:4" ht="15.75" customHeight="1" x14ac:dyDescent="0.35">
      <c r="A369" s="7" t="s">
        <v>480</v>
      </c>
      <c r="B369" s="7">
        <v>2051000000</v>
      </c>
      <c r="C369" s="7">
        <v>1467000000</v>
      </c>
      <c r="D369" s="12"/>
    </row>
    <row r="370" spans="1:4" ht="15.75" customHeight="1" x14ac:dyDescent="0.35">
      <c r="A370" s="7" t="s">
        <v>481</v>
      </c>
      <c r="B370" s="7">
        <v>2796000000</v>
      </c>
      <c r="C370" s="7">
        <v>1935000000</v>
      </c>
      <c r="D370" s="12"/>
    </row>
    <row r="371" spans="1:4" ht="15.75" customHeight="1" x14ac:dyDescent="0.35">
      <c r="A371" s="7" t="s">
        <v>482</v>
      </c>
      <c r="B371" s="7">
        <v>3063000000</v>
      </c>
      <c r="C371" s="7">
        <v>1858000000</v>
      </c>
      <c r="D371" s="12"/>
    </row>
    <row r="372" spans="1:4" ht="15.75" customHeight="1" x14ac:dyDescent="0.35">
      <c r="A372" s="7" t="s">
        <v>483</v>
      </c>
      <c r="B372" s="7">
        <v>3317000000</v>
      </c>
      <c r="C372" s="7">
        <v>2099000000</v>
      </c>
      <c r="D372" s="12"/>
    </row>
    <row r="373" spans="1:4" ht="15.75" customHeight="1" x14ac:dyDescent="0.35">
      <c r="A373" s="7" t="s">
        <v>484</v>
      </c>
      <c r="B373" s="7">
        <v>4181000000</v>
      </c>
      <c r="C373" s="7">
        <v>2142000000</v>
      </c>
      <c r="D373" s="12"/>
    </row>
    <row r="374" spans="1:4" ht="15.75" customHeight="1" x14ac:dyDescent="0.35">
      <c r="A374" s="7" t="s">
        <v>485</v>
      </c>
      <c r="B374" s="7">
        <v>4852000000</v>
      </c>
      <c r="C374" s="7">
        <v>2602000000</v>
      </c>
      <c r="D374" s="12"/>
    </row>
    <row r="375" spans="1:4" ht="15.75" customHeight="1" x14ac:dyDescent="0.35">
      <c r="A375" s="7" t="s">
        <v>486</v>
      </c>
      <c r="B375" s="7">
        <v>4273000000</v>
      </c>
      <c r="C375" s="7">
        <v>1955000000</v>
      </c>
      <c r="D375" s="12"/>
    </row>
    <row r="376" spans="1:4" ht="15.75" customHeight="1" x14ac:dyDescent="0.35">
      <c r="A376" s="7" t="s">
        <v>487</v>
      </c>
      <c r="B376" s="7">
        <v>4035000000</v>
      </c>
      <c r="C376" s="7">
        <v>1382000000</v>
      </c>
      <c r="D376" s="12"/>
    </row>
    <row r="377" spans="1:4" ht="15.75" customHeight="1" x14ac:dyDescent="0.35">
      <c r="A377" s="7" t="s">
        <v>488</v>
      </c>
      <c r="B377" s="7">
        <v>4554000000</v>
      </c>
      <c r="C377" s="7">
        <v>1498000000</v>
      </c>
      <c r="D377" s="12"/>
    </row>
    <row r="378" spans="1:4" ht="15.75" customHeight="1" x14ac:dyDescent="0.35">
      <c r="A378" s="7" t="s">
        <v>489</v>
      </c>
      <c r="B378" s="7">
        <v>4202000000</v>
      </c>
      <c r="C378" s="7">
        <v>1475000000</v>
      </c>
      <c r="D378" s="12"/>
    </row>
    <row r="379" spans="1:4" ht="15.75" customHeight="1" x14ac:dyDescent="0.35">
      <c r="A379" s="7" t="s">
        <v>490</v>
      </c>
      <c r="B379" s="7">
        <v>23000000</v>
      </c>
      <c r="C379" s="7">
        <v>30000000</v>
      </c>
      <c r="D379" s="12"/>
    </row>
    <row r="380" spans="1:4" ht="15.75" customHeight="1" x14ac:dyDescent="0.35">
      <c r="A380" s="7" t="s">
        <v>492</v>
      </c>
      <c r="B380" s="7">
        <v>25000000</v>
      </c>
      <c r="C380" s="7">
        <v>35000000</v>
      </c>
      <c r="D380" s="12"/>
    </row>
    <row r="381" spans="1:4" ht="15.75" customHeight="1" x14ac:dyDescent="0.35">
      <c r="A381" s="7" t="s">
        <v>493</v>
      </c>
      <c r="B381" s="7">
        <v>37000000</v>
      </c>
      <c r="C381" s="7">
        <v>36000000</v>
      </c>
      <c r="D381" s="12"/>
    </row>
    <row r="382" spans="1:4" ht="15.75" customHeight="1" x14ac:dyDescent="0.35">
      <c r="A382" s="7" t="s">
        <v>494</v>
      </c>
      <c r="B382" s="7">
        <v>38000000</v>
      </c>
      <c r="C382" s="7">
        <v>50000000</v>
      </c>
      <c r="D382" s="12"/>
    </row>
    <row r="383" spans="1:4" ht="15.75" customHeight="1" x14ac:dyDescent="0.35">
      <c r="A383" s="7" t="s">
        <v>495</v>
      </c>
      <c r="B383" s="7">
        <v>52000000</v>
      </c>
      <c r="C383" s="7">
        <v>67000000</v>
      </c>
      <c r="D383" s="12"/>
    </row>
    <row r="384" spans="1:4" ht="15.75" customHeight="1" x14ac:dyDescent="0.35">
      <c r="A384" s="7" t="s">
        <v>496</v>
      </c>
      <c r="B384" s="7">
        <v>46000000</v>
      </c>
      <c r="C384" s="7">
        <v>74000000</v>
      </c>
      <c r="D384" s="12"/>
    </row>
    <row r="385" spans="1:4" ht="15.75" customHeight="1" x14ac:dyDescent="0.35">
      <c r="A385" s="7" t="s">
        <v>497</v>
      </c>
      <c r="B385" s="7">
        <v>55000000</v>
      </c>
      <c r="C385" s="7">
        <v>84000000</v>
      </c>
      <c r="D385" s="12"/>
    </row>
    <row r="386" spans="1:4" ht="15.75" customHeight="1" x14ac:dyDescent="0.35">
      <c r="A386" s="7" t="s">
        <v>498</v>
      </c>
      <c r="B386" s="7">
        <v>61000000</v>
      </c>
      <c r="C386" s="7">
        <v>93000000</v>
      </c>
      <c r="D386" s="12"/>
    </row>
    <row r="387" spans="1:4" ht="15.75" customHeight="1" x14ac:dyDescent="0.35">
      <c r="A387" s="7" t="s">
        <v>499</v>
      </c>
      <c r="B387" s="7">
        <v>82000000</v>
      </c>
      <c r="C387" s="7">
        <v>110000000</v>
      </c>
      <c r="D387" s="12"/>
    </row>
    <row r="388" spans="1:4" ht="15.75" customHeight="1" x14ac:dyDescent="0.35">
      <c r="A388" s="7" t="s">
        <v>500</v>
      </c>
      <c r="B388" s="7">
        <v>99000000</v>
      </c>
      <c r="C388" s="7">
        <v>111000000</v>
      </c>
      <c r="D388" s="12"/>
    </row>
    <row r="389" spans="1:4" ht="15.75" customHeight="1" x14ac:dyDescent="0.35">
      <c r="A389" s="7" t="s">
        <v>501</v>
      </c>
      <c r="B389" s="7">
        <v>105000000</v>
      </c>
      <c r="C389" s="7">
        <v>110000000</v>
      </c>
      <c r="D389" s="12"/>
    </row>
    <row r="390" spans="1:4" ht="15.75" customHeight="1" x14ac:dyDescent="0.35">
      <c r="A390" s="7" t="s">
        <v>502</v>
      </c>
      <c r="B390" s="9">
        <v>680000000</v>
      </c>
      <c r="C390" s="9">
        <v>448000000</v>
      </c>
      <c r="D390" s="12"/>
    </row>
    <row r="391" spans="1:4" ht="15.75" customHeight="1" x14ac:dyDescent="0.35">
      <c r="A391" s="7" t="s">
        <v>503</v>
      </c>
      <c r="B391" s="9">
        <v>680000000</v>
      </c>
      <c r="C391" s="9">
        <v>448000000</v>
      </c>
      <c r="D391" s="12"/>
    </row>
    <row r="392" spans="1:4" ht="15.75" customHeight="1" x14ac:dyDescent="0.35">
      <c r="A392" s="7" t="s">
        <v>504</v>
      </c>
      <c r="B392" s="7">
        <v>1400000</v>
      </c>
      <c r="C392" s="7">
        <v>14000000</v>
      </c>
      <c r="D392" s="12"/>
    </row>
    <row r="393" spans="1:4" ht="15.75" customHeight="1" x14ac:dyDescent="0.35">
      <c r="A393" s="7" t="s">
        <v>506</v>
      </c>
      <c r="B393" s="7">
        <v>900000</v>
      </c>
      <c r="C393" s="7">
        <v>12000000</v>
      </c>
      <c r="D393" s="12"/>
    </row>
    <row r="394" spans="1:4" ht="15.75" customHeight="1" x14ac:dyDescent="0.35">
      <c r="A394" s="7" t="s">
        <v>507</v>
      </c>
      <c r="B394" s="7">
        <v>1600000</v>
      </c>
      <c r="C394" s="7">
        <v>14000000</v>
      </c>
      <c r="D394" s="12"/>
    </row>
    <row r="395" spans="1:4" ht="15.75" customHeight="1" x14ac:dyDescent="0.35">
      <c r="A395" s="7" t="s">
        <v>508</v>
      </c>
      <c r="B395" s="7">
        <v>1200000</v>
      </c>
      <c r="C395" s="7">
        <v>15000000</v>
      </c>
      <c r="D395" s="12"/>
    </row>
    <row r="396" spans="1:4" ht="15.75" customHeight="1" x14ac:dyDescent="0.35">
      <c r="A396" s="7" t="s">
        <v>509</v>
      </c>
      <c r="B396" s="7">
        <v>1800000</v>
      </c>
      <c r="C396" s="7">
        <v>29000000</v>
      </c>
      <c r="D396" s="12"/>
    </row>
    <row r="397" spans="1:4" ht="15.75" customHeight="1" x14ac:dyDescent="0.35">
      <c r="A397" s="7" t="s">
        <v>510</v>
      </c>
      <c r="B397" s="7">
        <v>1900000</v>
      </c>
      <c r="C397" s="7">
        <v>62000000</v>
      </c>
      <c r="D397" s="12"/>
    </row>
    <row r="398" spans="1:4" ht="15.75" customHeight="1" x14ac:dyDescent="0.35">
      <c r="A398" s="7" t="s">
        <v>511</v>
      </c>
      <c r="B398" s="7">
        <v>1600000</v>
      </c>
      <c r="C398" s="7">
        <v>126000000</v>
      </c>
      <c r="D398" s="12"/>
    </row>
    <row r="399" spans="1:4" ht="15.75" customHeight="1" x14ac:dyDescent="0.35">
      <c r="A399" s="7" t="s">
        <v>512</v>
      </c>
      <c r="B399" s="7">
        <v>2300000</v>
      </c>
      <c r="C399" s="7">
        <v>106000000</v>
      </c>
      <c r="D399" s="12"/>
    </row>
    <row r="400" spans="1:4" ht="15.75" customHeight="1" x14ac:dyDescent="0.35">
      <c r="A400" s="7" t="s">
        <v>513</v>
      </c>
      <c r="B400" s="7">
        <v>1600000</v>
      </c>
      <c r="C400" s="7">
        <v>151000000</v>
      </c>
      <c r="D400" s="12"/>
    </row>
    <row r="401" spans="1:4" ht="15.75" customHeight="1" x14ac:dyDescent="0.35">
      <c r="A401" s="7" t="s">
        <v>514</v>
      </c>
      <c r="B401" s="7">
        <v>1700000</v>
      </c>
      <c r="C401" s="7">
        <v>71000000</v>
      </c>
      <c r="D401" s="12"/>
    </row>
    <row r="402" spans="1:4" ht="15.75" customHeight="1" x14ac:dyDescent="0.35">
      <c r="A402" s="7" t="s">
        <v>515</v>
      </c>
      <c r="B402" s="7">
        <v>2100000</v>
      </c>
      <c r="C402" s="7">
        <v>35000000</v>
      </c>
      <c r="D402" s="12"/>
    </row>
    <row r="403" spans="1:4" ht="15.75" customHeight="1" x14ac:dyDescent="0.35">
      <c r="A403" s="7" t="s">
        <v>516</v>
      </c>
      <c r="B403" s="7">
        <v>3700000</v>
      </c>
      <c r="C403" s="7">
        <v>49000000</v>
      </c>
      <c r="D403" s="12"/>
    </row>
    <row r="404" spans="1:4" ht="15.75" customHeight="1" x14ac:dyDescent="0.35">
      <c r="A404" s="7" t="s">
        <v>517</v>
      </c>
      <c r="B404" s="7">
        <v>2700000</v>
      </c>
      <c r="C404" s="7">
        <v>41000000</v>
      </c>
      <c r="D404" s="12"/>
    </row>
    <row r="405" spans="1:4" ht="15.75" customHeight="1" x14ac:dyDescent="0.35">
      <c r="A405" s="7" t="s">
        <v>518</v>
      </c>
      <c r="B405" s="7">
        <v>345000000</v>
      </c>
      <c r="C405" s="7">
        <v>52000000</v>
      </c>
      <c r="D405" s="12"/>
    </row>
    <row r="406" spans="1:4" ht="15.75" customHeight="1" x14ac:dyDescent="0.35">
      <c r="A406" s="7" t="s">
        <v>520</v>
      </c>
      <c r="B406" s="7">
        <v>429000000</v>
      </c>
      <c r="C406" s="7">
        <v>59000000</v>
      </c>
      <c r="D406" s="12"/>
    </row>
    <row r="407" spans="1:4" ht="15.75" customHeight="1" x14ac:dyDescent="0.35">
      <c r="A407" s="7" t="s">
        <v>521</v>
      </c>
      <c r="B407" s="7">
        <v>509000000</v>
      </c>
      <c r="C407" s="7">
        <v>64000000</v>
      </c>
      <c r="D407" s="12"/>
    </row>
    <row r="408" spans="1:4" ht="15.75" customHeight="1" x14ac:dyDescent="0.35">
      <c r="A408" s="7" t="s">
        <v>522</v>
      </c>
      <c r="B408" s="7">
        <v>441000000</v>
      </c>
      <c r="C408" s="7">
        <v>60000000</v>
      </c>
      <c r="D408" s="12"/>
    </row>
    <row r="409" spans="1:4" ht="15.75" customHeight="1" x14ac:dyDescent="0.35">
      <c r="A409" s="7" t="s">
        <v>523</v>
      </c>
      <c r="B409" s="7">
        <v>673000000</v>
      </c>
      <c r="C409" s="7">
        <v>80000000</v>
      </c>
      <c r="D409" s="12"/>
    </row>
    <row r="410" spans="1:4" ht="15.75" customHeight="1" x14ac:dyDescent="0.35">
      <c r="A410" s="7" t="s">
        <v>524</v>
      </c>
      <c r="B410" s="7">
        <v>929000000</v>
      </c>
      <c r="C410" s="7">
        <v>137000000</v>
      </c>
      <c r="D410" s="12"/>
    </row>
    <row r="411" spans="1:4" ht="15.75" customHeight="1" x14ac:dyDescent="0.35">
      <c r="A411" s="7" t="s">
        <v>525</v>
      </c>
      <c r="B411" s="7">
        <v>1109000000</v>
      </c>
      <c r="C411" s="7">
        <v>176000000</v>
      </c>
      <c r="D411" s="12"/>
    </row>
    <row r="412" spans="1:4" ht="15.75" customHeight="1" x14ac:dyDescent="0.35">
      <c r="A412" s="7" t="s">
        <v>526</v>
      </c>
      <c r="B412" s="7">
        <v>1169000000</v>
      </c>
      <c r="C412" s="7">
        <v>194000000</v>
      </c>
      <c r="D412" s="12"/>
    </row>
    <row r="413" spans="1:4" ht="15.75" customHeight="1" x14ac:dyDescent="0.35">
      <c r="A413" s="7" t="s">
        <v>527</v>
      </c>
      <c r="B413" s="7">
        <v>1280000000</v>
      </c>
      <c r="C413" s="7">
        <v>180000000</v>
      </c>
      <c r="D413" s="12"/>
    </row>
    <row r="414" spans="1:4" ht="15.75" customHeight="1" x14ac:dyDescent="0.35">
      <c r="A414" s="7" t="s">
        <v>528</v>
      </c>
      <c r="B414" s="7">
        <v>1208000000</v>
      </c>
      <c r="C414" s="7">
        <v>163000000</v>
      </c>
      <c r="D414" s="12"/>
    </row>
    <row r="415" spans="1:4" ht="15.75" customHeight="1" x14ac:dyDescent="0.35">
      <c r="A415" s="7" t="s">
        <v>529</v>
      </c>
      <c r="B415" s="7">
        <v>1332000000</v>
      </c>
      <c r="C415" s="7">
        <v>268000000</v>
      </c>
      <c r="D415" s="12"/>
    </row>
    <row r="416" spans="1:4" ht="15.75" customHeight="1" x14ac:dyDescent="0.35">
      <c r="A416" s="7" t="s">
        <v>530</v>
      </c>
      <c r="B416" s="7">
        <v>1790000000</v>
      </c>
      <c r="C416" s="7">
        <v>333000000</v>
      </c>
      <c r="D416" s="12"/>
    </row>
    <row r="417" spans="1:4" ht="15.75" customHeight="1" x14ac:dyDescent="0.35">
      <c r="A417" s="7" t="s">
        <v>531</v>
      </c>
      <c r="B417" s="7">
        <v>2000000000</v>
      </c>
      <c r="C417" s="7">
        <v>382000000</v>
      </c>
      <c r="D417" s="12"/>
    </row>
    <row r="418" spans="1:4" ht="15.75" customHeight="1" x14ac:dyDescent="0.35">
      <c r="A418" s="7" t="s">
        <v>532</v>
      </c>
      <c r="B418" s="7">
        <v>132000000</v>
      </c>
      <c r="C418" s="7">
        <v>241000000</v>
      </c>
      <c r="D418" s="12"/>
    </row>
    <row r="419" spans="1:4" ht="15.75" customHeight="1" x14ac:dyDescent="0.35">
      <c r="A419" s="7" t="s">
        <v>534</v>
      </c>
      <c r="B419" s="7">
        <v>182000000</v>
      </c>
      <c r="C419" s="7">
        <v>199000000</v>
      </c>
      <c r="D419" s="12"/>
    </row>
    <row r="420" spans="1:4" ht="15.75" customHeight="1" x14ac:dyDescent="0.35">
      <c r="A420" s="7" t="s">
        <v>535</v>
      </c>
      <c r="B420" s="7">
        <v>124000000</v>
      </c>
      <c r="C420" s="7">
        <v>205000000</v>
      </c>
      <c r="D420" s="12"/>
    </row>
    <row r="421" spans="1:4" ht="15.75" customHeight="1" x14ac:dyDescent="0.35">
      <c r="A421" s="7" t="s">
        <v>536</v>
      </c>
      <c r="B421" s="7">
        <v>266000000</v>
      </c>
      <c r="C421" s="7">
        <v>272000000</v>
      </c>
      <c r="D421" s="12"/>
    </row>
    <row r="422" spans="1:4" ht="15.75" customHeight="1" x14ac:dyDescent="0.35">
      <c r="A422" s="7" t="s">
        <v>537</v>
      </c>
      <c r="B422" s="7">
        <v>212000000</v>
      </c>
      <c r="C422" s="7">
        <v>394000000</v>
      </c>
      <c r="D422" s="12"/>
    </row>
    <row r="423" spans="1:4" ht="15.75" customHeight="1" x14ac:dyDescent="0.35">
      <c r="A423" s="7" t="s">
        <v>538</v>
      </c>
      <c r="B423" s="7">
        <v>229000000</v>
      </c>
      <c r="C423" s="7">
        <v>480000000</v>
      </c>
      <c r="D423" s="12"/>
    </row>
    <row r="424" spans="1:4" ht="15.75" customHeight="1" x14ac:dyDescent="0.35">
      <c r="A424" s="7" t="s">
        <v>539</v>
      </c>
      <c r="B424" s="7">
        <v>231000000</v>
      </c>
      <c r="C424" s="7">
        <v>521000000</v>
      </c>
      <c r="D424" s="12"/>
    </row>
    <row r="425" spans="1:4" ht="15.75" customHeight="1" x14ac:dyDescent="0.35">
      <c r="A425" s="7" t="s">
        <v>540</v>
      </c>
      <c r="B425" s="7">
        <v>254000000</v>
      </c>
      <c r="C425" s="7">
        <v>466000000</v>
      </c>
      <c r="D425" s="12"/>
    </row>
    <row r="426" spans="1:4" ht="15.75" customHeight="1" x14ac:dyDescent="0.35">
      <c r="A426" s="7" t="s">
        <v>541</v>
      </c>
      <c r="B426" s="7">
        <v>167000000</v>
      </c>
      <c r="C426" s="7">
        <v>563000000</v>
      </c>
      <c r="D426" s="12"/>
    </row>
    <row r="427" spans="1:4" ht="15.75" customHeight="1" x14ac:dyDescent="0.35">
      <c r="A427" s="7" t="s">
        <v>542</v>
      </c>
      <c r="B427" s="7">
        <v>271000000</v>
      </c>
      <c r="C427" s="7">
        <v>476000000</v>
      </c>
      <c r="D427" s="12"/>
    </row>
    <row r="428" spans="1:4" ht="15.75" customHeight="1" x14ac:dyDescent="0.35">
      <c r="A428" s="7" t="s">
        <v>543</v>
      </c>
      <c r="B428" s="7">
        <v>171000000</v>
      </c>
      <c r="C428" s="7">
        <v>265000000</v>
      </c>
      <c r="D428" s="12"/>
    </row>
    <row r="429" spans="1:4" ht="15.75" customHeight="1" x14ac:dyDescent="0.35">
      <c r="A429" s="7" t="s">
        <v>544</v>
      </c>
      <c r="B429" s="7">
        <v>423000000</v>
      </c>
      <c r="C429" s="7">
        <v>622000000</v>
      </c>
      <c r="D429" s="12"/>
    </row>
    <row r="430" spans="1:4" ht="15.75" customHeight="1" x14ac:dyDescent="0.35">
      <c r="A430" s="7" t="s">
        <v>545</v>
      </c>
      <c r="B430" s="7">
        <v>377000000</v>
      </c>
      <c r="C430" s="7">
        <v>668000000</v>
      </c>
      <c r="D430" s="12"/>
    </row>
    <row r="431" spans="1:4" ht="15.75" customHeight="1" x14ac:dyDescent="0.35">
      <c r="A431" s="7" t="s">
        <v>546</v>
      </c>
      <c r="B431" s="7">
        <v>13035000000</v>
      </c>
      <c r="C431" s="7">
        <v>15125000000</v>
      </c>
      <c r="D431" s="12"/>
    </row>
    <row r="432" spans="1:4" ht="15.75" customHeight="1" x14ac:dyDescent="0.35">
      <c r="A432" s="7" t="s">
        <v>548</v>
      </c>
      <c r="B432" s="7">
        <v>12680000000</v>
      </c>
      <c r="C432" s="7">
        <v>14634000000</v>
      </c>
      <c r="D432" s="12"/>
    </row>
    <row r="433" spans="1:4" ht="15.75" customHeight="1" x14ac:dyDescent="0.35">
      <c r="A433" s="7" t="s">
        <v>549</v>
      </c>
      <c r="B433" s="7">
        <v>12744000000</v>
      </c>
      <c r="C433" s="7">
        <v>14257000000</v>
      </c>
      <c r="D433" s="12"/>
    </row>
    <row r="434" spans="1:4" ht="15.75" customHeight="1" x14ac:dyDescent="0.35">
      <c r="A434" s="7" t="s">
        <v>550</v>
      </c>
      <c r="B434" s="7">
        <v>12236000000</v>
      </c>
      <c r="C434" s="7">
        <v>16309000000</v>
      </c>
      <c r="D434" s="12"/>
    </row>
    <row r="435" spans="1:4" ht="15.75" customHeight="1" x14ac:dyDescent="0.35">
      <c r="A435" s="7" t="s">
        <v>551</v>
      </c>
      <c r="B435" s="7">
        <v>15135000000</v>
      </c>
      <c r="C435" s="7">
        <v>19267000000</v>
      </c>
      <c r="D435" s="12"/>
    </row>
    <row r="436" spans="1:4" ht="15.75" customHeight="1" x14ac:dyDescent="0.35">
      <c r="A436" s="7" t="s">
        <v>552</v>
      </c>
      <c r="B436" s="7">
        <v>15887000000</v>
      </c>
      <c r="C436" s="7">
        <v>22739000000</v>
      </c>
      <c r="D436" s="12"/>
    </row>
    <row r="437" spans="1:4" ht="15.75" customHeight="1" x14ac:dyDescent="0.35">
      <c r="A437" s="7" t="s">
        <v>553</v>
      </c>
      <c r="B437" s="7">
        <v>16837000000</v>
      </c>
      <c r="C437" s="7">
        <v>26067000000</v>
      </c>
      <c r="D437" s="12"/>
    </row>
    <row r="438" spans="1:4" ht="15.75" customHeight="1" x14ac:dyDescent="0.35">
      <c r="A438" s="7" t="s">
        <v>554</v>
      </c>
      <c r="B438" s="7">
        <v>17961000000</v>
      </c>
      <c r="C438" s="7">
        <v>31099000000</v>
      </c>
      <c r="D438" s="12"/>
    </row>
    <row r="439" spans="1:4" ht="15.75" customHeight="1" x14ac:dyDescent="0.35">
      <c r="A439" s="7" t="s">
        <v>555</v>
      </c>
      <c r="B439" s="7">
        <v>18191000000</v>
      </c>
      <c r="C439" s="7">
        <v>33844000000</v>
      </c>
      <c r="D439" s="12"/>
    </row>
    <row r="440" spans="1:4" ht="15.75" customHeight="1" x14ac:dyDescent="0.35">
      <c r="A440" s="7" t="s">
        <v>556</v>
      </c>
      <c r="B440" s="7">
        <v>15568000000</v>
      </c>
      <c r="C440" s="7">
        <v>30065000000</v>
      </c>
      <c r="D440" s="12"/>
    </row>
    <row r="441" spans="1:4" ht="15.75" customHeight="1" x14ac:dyDescent="0.35">
      <c r="A441" s="7" t="s">
        <v>557</v>
      </c>
      <c r="B441" s="7">
        <v>18438000000</v>
      </c>
      <c r="C441" s="7">
        <v>36975000000</v>
      </c>
      <c r="D441" s="12"/>
    </row>
    <row r="442" spans="1:4" ht="15.75" customHeight="1" x14ac:dyDescent="0.35">
      <c r="A442" s="7" t="s">
        <v>558</v>
      </c>
      <c r="B442" s="7">
        <v>19989000000</v>
      </c>
      <c r="C442" s="7">
        <v>41234000000</v>
      </c>
      <c r="D442" s="12"/>
    </row>
    <row r="443" spans="1:4" ht="15.75" customHeight="1" x14ac:dyDescent="0.35">
      <c r="A443" s="7" t="s">
        <v>559</v>
      </c>
      <c r="B443" s="7">
        <v>20696000000</v>
      </c>
      <c r="C443" s="7">
        <v>43010000000</v>
      </c>
      <c r="D443" s="12"/>
    </row>
    <row r="444" spans="1:4" ht="15.75" customHeight="1" x14ac:dyDescent="0.35">
      <c r="A444" s="7" t="s">
        <v>560</v>
      </c>
      <c r="B444" s="7">
        <v>559000000</v>
      </c>
      <c r="C444" s="9">
        <v>448000000</v>
      </c>
      <c r="D444" s="12"/>
    </row>
    <row r="445" spans="1:4" ht="15.75" customHeight="1" x14ac:dyDescent="0.35">
      <c r="A445" s="7" t="s">
        <v>562</v>
      </c>
      <c r="B445" s="7">
        <v>585000000</v>
      </c>
      <c r="C445" s="9">
        <v>448000000</v>
      </c>
      <c r="D445" s="12"/>
    </row>
    <row r="446" spans="1:4" ht="15.75" customHeight="1" x14ac:dyDescent="0.35">
      <c r="A446" s="7" t="s">
        <v>563</v>
      </c>
      <c r="B446" s="7">
        <v>607000000</v>
      </c>
      <c r="C446" s="9">
        <v>448000000</v>
      </c>
      <c r="D446" s="12"/>
    </row>
    <row r="447" spans="1:4" ht="15.75" customHeight="1" x14ac:dyDescent="0.35">
      <c r="A447" s="7" t="s">
        <v>564</v>
      </c>
      <c r="B447" s="7">
        <v>518000000</v>
      </c>
      <c r="C447" s="9">
        <v>448000000</v>
      </c>
      <c r="D447" s="12"/>
    </row>
    <row r="448" spans="1:4" ht="15.75" customHeight="1" x14ac:dyDescent="0.35">
      <c r="A448" s="7" t="s">
        <v>565</v>
      </c>
      <c r="B448" s="7">
        <v>523000000</v>
      </c>
      <c r="C448" s="9">
        <v>448000000</v>
      </c>
      <c r="D448" s="12"/>
    </row>
    <row r="449" spans="1:4" ht="15.75" customHeight="1" x14ac:dyDescent="0.35">
      <c r="A449" s="7" t="s">
        <v>566</v>
      </c>
      <c r="B449" s="7">
        <v>356000000</v>
      </c>
      <c r="C449" s="9">
        <v>448000000</v>
      </c>
      <c r="D449" s="12"/>
    </row>
    <row r="450" spans="1:4" ht="15.75" customHeight="1" x14ac:dyDescent="0.35">
      <c r="A450" s="7" t="s">
        <v>567</v>
      </c>
      <c r="B450" s="7">
        <v>509000000</v>
      </c>
      <c r="C450" s="7">
        <v>164000000</v>
      </c>
      <c r="D450" s="12"/>
    </row>
    <row r="451" spans="1:4" ht="15.75" customHeight="1" x14ac:dyDescent="0.35">
      <c r="A451" s="7" t="s">
        <v>568</v>
      </c>
      <c r="B451" s="7">
        <v>481000000</v>
      </c>
      <c r="C451" s="7">
        <v>132000000</v>
      </c>
      <c r="D451" s="12"/>
    </row>
    <row r="452" spans="1:4" ht="15.75" customHeight="1" x14ac:dyDescent="0.35">
      <c r="A452" s="7" t="s">
        <v>569</v>
      </c>
      <c r="B452" s="7">
        <v>518000000</v>
      </c>
      <c r="C452" s="7">
        <v>130000000</v>
      </c>
      <c r="D452" s="12"/>
    </row>
    <row r="453" spans="1:4" ht="15.75" customHeight="1" x14ac:dyDescent="0.35">
      <c r="A453" s="7" t="s">
        <v>570</v>
      </c>
      <c r="B453" s="7">
        <v>458000000</v>
      </c>
      <c r="C453" s="7">
        <v>120000000</v>
      </c>
      <c r="D453" s="12"/>
    </row>
    <row r="454" spans="1:4" ht="15.75" customHeight="1" x14ac:dyDescent="0.35">
      <c r="A454" s="7" t="s">
        <v>571</v>
      </c>
      <c r="B454" s="7">
        <v>465000000</v>
      </c>
      <c r="C454" s="7">
        <v>129000000</v>
      </c>
      <c r="D454" s="12"/>
    </row>
    <row r="455" spans="1:4" ht="15.75" customHeight="1" x14ac:dyDescent="0.35">
      <c r="A455" s="7" t="s">
        <v>572</v>
      </c>
      <c r="B455" s="7">
        <v>472000000</v>
      </c>
      <c r="C455" s="7">
        <v>145000000</v>
      </c>
      <c r="D455" s="12"/>
    </row>
    <row r="456" spans="1:4" ht="15.75" customHeight="1" x14ac:dyDescent="0.35">
      <c r="A456" s="7" t="s">
        <v>573</v>
      </c>
      <c r="B456" s="9">
        <v>680000000</v>
      </c>
      <c r="C456" s="9">
        <v>448000000</v>
      </c>
      <c r="D456" s="12"/>
    </row>
    <row r="457" spans="1:4" ht="15.75" customHeight="1" x14ac:dyDescent="0.35">
      <c r="A457" s="7" t="s">
        <v>574</v>
      </c>
      <c r="B457" s="7">
        <v>5000000</v>
      </c>
      <c r="C457" s="7">
        <v>33000000</v>
      </c>
      <c r="D457" s="12"/>
    </row>
    <row r="458" spans="1:4" ht="15.75" customHeight="1" x14ac:dyDescent="0.35">
      <c r="A458" s="7" t="s">
        <v>576</v>
      </c>
      <c r="B458" s="7">
        <v>5000000</v>
      </c>
      <c r="C458" s="7">
        <v>29000000</v>
      </c>
      <c r="D458" s="12"/>
    </row>
    <row r="459" spans="1:4" ht="15.75" customHeight="1" x14ac:dyDescent="0.35">
      <c r="A459" s="7" t="s">
        <v>577</v>
      </c>
      <c r="B459" s="7">
        <v>3000000</v>
      </c>
      <c r="C459" s="7">
        <v>29000000</v>
      </c>
      <c r="D459" s="12"/>
    </row>
    <row r="460" spans="1:4" ht="15.75" customHeight="1" x14ac:dyDescent="0.35">
      <c r="A460" s="7" t="s">
        <v>578</v>
      </c>
      <c r="B460" s="7">
        <v>4000000</v>
      </c>
      <c r="C460" s="7">
        <v>31000000</v>
      </c>
      <c r="D460" s="12"/>
    </row>
    <row r="461" spans="1:4" ht="15.75" customHeight="1" x14ac:dyDescent="0.35">
      <c r="A461" s="7" t="s">
        <v>579</v>
      </c>
      <c r="B461" s="7">
        <v>7800000</v>
      </c>
      <c r="C461" s="7">
        <v>32000000</v>
      </c>
      <c r="D461" s="12"/>
    </row>
    <row r="462" spans="1:4" ht="15.75" customHeight="1" x14ac:dyDescent="0.35">
      <c r="A462" s="7" t="s">
        <v>580</v>
      </c>
      <c r="B462" s="7">
        <v>7200000</v>
      </c>
      <c r="C462" s="7">
        <v>46000000</v>
      </c>
      <c r="D462" s="12"/>
    </row>
    <row r="463" spans="1:4" ht="15.75" customHeight="1" x14ac:dyDescent="0.35">
      <c r="A463" s="7" t="s">
        <v>581</v>
      </c>
      <c r="B463" s="7">
        <v>10200000</v>
      </c>
      <c r="C463" s="7">
        <v>47000000</v>
      </c>
      <c r="D463" s="12"/>
    </row>
    <row r="464" spans="1:4" ht="15.75" customHeight="1" x14ac:dyDescent="0.35">
      <c r="A464" s="7" t="s">
        <v>582</v>
      </c>
      <c r="B464" s="7">
        <v>10800000</v>
      </c>
      <c r="C464" s="7">
        <v>54000000</v>
      </c>
      <c r="D464" s="12"/>
    </row>
    <row r="465" spans="1:4" ht="15.75" customHeight="1" x14ac:dyDescent="0.35">
      <c r="A465" s="7" t="s">
        <v>583</v>
      </c>
      <c r="B465" s="7">
        <v>11800000</v>
      </c>
      <c r="C465" s="7">
        <v>56000000</v>
      </c>
      <c r="D465" s="12"/>
    </row>
    <row r="466" spans="1:4" ht="15.75" customHeight="1" x14ac:dyDescent="0.35">
      <c r="A466" s="7" t="s">
        <v>584</v>
      </c>
      <c r="B466" s="7">
        <v>6000000</v>
      </c>
      <c r="C466" s="7">
        <v>61000000</v>
      </c>
      <c r="D466" s="12"/>
    </row>
    <row r="467" spans="1:4" ht="15.75" customHeight="1" x14ac:dyDescent="0.35">
      <c r="A467" s="7" t="s">
        <v>585</v>
      </c>
      <c r="B467" s="7">
        <v>7200000</v>
      </c>
      <c r="C467" s="7">
        <v>61000000</v>
      </c>
      <c r="D467" s="12"/>
    </row>
    <row r="468" spans="1:4" ht="15.75" customHeight="1" x14ac:dyDescent="0.35">
      <c r="A468" s="7" t="s">
        <v>586</v>
      </c>
      <c r="B468" s="9">
        <v>680000000</v>
      </c>
      <c r="C468" s="9">
        <v>448000000</v>
      </c>
      <c r="D468" s="12"/>
    </row>
    <row r="469" spans="1:4" ht="15.75" customHeight="1" x14ac:dyDescent="0.35">
      <c r="A469" s="7" t="s">
        <v>587</v>
      </c>
      <c r="B469" s="9">
        <v>680000000</v>
      </c>
      <c r="C469" s="9">
        <v>448000000</v>
      </c>
      <c r="D469" s="12"/>
    </row>
    <row r="470" spans="1:4" ht="15.75" customHeight="1" x14ac:dyDescent="0.35">
      <c r="A470" s="7" t="s">
        <v>588</v>
      </c>
      <c r="B470" s="7">
        <v>14000000</v>
      </c>
      <c r="C470" s="7">
        <v>56000000</v>
      </c>
      <c r="D470" s="12"/>
    </row>
    <row r="471" spans="1:4" ht="15.75" customHeight="1" x14ac:dyDescent="0.35">
      <c r="A471" s="7" t="s">
        <v>590</v>
      </c>
      <c r="B471" s="7">
        <v>23000000</v>
      </c>
      <c r="C471" s="7">
        <v>56000000</v>
      </c>
      <c r="D471" s="12"/>
    </row>
    <row r="472" spans="1:4" ht="15.75" customHeight="1" x14ac:dyDescent="0.35">
      <c r="A472" s="7" t="s">
        <v>591</v>
      </c>
      <c r="B472" s="7">
        <v>25000000</v>
      </c>
      <c r="C472" s="7">
        <v>80000000</v>
      </c>
      <c r="D472" s="12"/>
    </row>
    <row r="473" spans="1:4" ht="15.75" customHeight="1" x14ac:dyDescent="0.35">
      <c r="A473" s="7" t="s">
        <v>592</v>
      </c>
      <c r="B473" s="9">
        <v>680000000</v>
      </c>
      <c r="C473" s="9">
        <v>448000000</v>
      </c>
      <c r="D473" s="12"/>
    </row>
    <row r="474" spans="1:4" ht="15.75" customHeight="1" x14ac:dyDescent="0.35">
      <c r="A474" s="7" t="s">
        <v>593</v>
      </c>
      <c r="B474" s="9">
        <v>680000000</v>
      </c>
      <c r="C474" s="9">
        <v>448000000</v>
      </c>
      <c r="D474" s="12"/>
    </row>
    <row r="475" spans="1:4" ht="15.75" customHeight="1" x14ac:dyDescent="0.35">
      <c r="A475" s="7" t="s">
        <v>594</v>
      </c>
      <c r="B475" s="9">
        <v>680000000</v>
      </c>
      <c r="C475" s="9">
        <v>448000000</v>
      </c>
      <c r="D475" s="12"/>
    </row>
    <row r="476" spans="1:4" ht="15.75" customHeight="1" x14ac:dyDescent="0.35">
      <c r="A476" s="7" t="s">
        <v>595</v>
      </c>
      <c r="B476" s="9">
        <v>680000000</v>
      </c>
      <c r="C476" s="9">
        <v>448000000</v>
      </c>
      <c r="D476" s="12"/>
    </row>
    <row r="477" spans="1:4" ht="15.75" customHeight="1" x14ac:dyDescent="0.35">
      <c r="A477" s="7" t="s">
        <v>596</v>
      </c>
      <c r="B477" s="9">
        <v>680000000</v>
      </c>
      <c r="C477" s="9">
        <v>448000000</v>
      </c>
      <c r="D477" s="12"/>
    </row>
    <row r="478" spans="1:4" ht="15.75" customHeight="1" x14ac:dyDescent="0.35">
      <c r="A478" s="7" t="s">
        <v>597</v>
      </c>
      <c r="B478" s="9">
        <v>680000000</v>
      </c>
      <c r="C478" s="9">
        <v>448000000</v>
      </c>
      <c r="D478" s="12"/>
    </row>
    <row r="479" spans="1:4" ht="15.75" customHeight="1" x14ac:dyDescent="0.35">
      <c r="A479" s="7" t="s">
        <v>598</v>
      </c>
      <c r="B479" s="9">
        <v>680000000</v>
      </c>
      <c r="C479" s="9">
        <v>448000000</v>
      </c>
      <c r="D479" s="12"/>
    </row>
    <row r="480" spans="1:4" ht="15.75" customHeight="1" x14ac:dyDescent="0.35">
      <c r="A480" s="7" t="s">
        <v>599</v>
      </c>
      <c r="B480" s="9">
        <v>680000000</v>
      </c>
      <c r="C480" s="9">
        <v>448000000</v>
      </c>
      <c r="D480" s="12"/>
    </row>
    <row r="481" spans="1:4" ht="15.75" customHeight="1" x14ac:dyDescent="0.35">
      <c r="A481" s="7" t="s">
        <v>600</v>
      </c>
      <c r="B481" s="9">
        <v>680000000</v>
      </c>
      <c r="C481" s="9">
        <v>448000000</v>
      </c>
      <c r="D481" s="12"/>
    </row>
    <row r="482" spans="1:4" ht="15.75" customHeight="1" x14ac:dyDescent="0.35">
      <c r="A482" s="7" t="s">
        <v>601</v>
      </c>
      <c r="B482" s="9">
        <v>680000000</v>
      </c>
      <c r="C482" s="9">
        <v>448000000</v>
      </c>
      <c r="D482" s="12"/>
    </row>
    <row r="483" spans="1:4" ht="15.75" customHeight="1" x14ac:dyDescent="0.35">
      <c r="A483" s="7" t="s">
        <v>602</v>
      </c>
      <c r="B483" s="7">
        <v>1179000000</v>
      </c>
      <c r="C483" s="7">
        <v>904000000</v>
      </c>
      <c r="D483" s="12"/>
    </row>
    <row r="484" spans="1:4" ht="15.75" customHeight="1" x14ac:dyDescent="0.35">
      <c r="A484" s="7" t="s">
        <v>604</v>
      </c>
      <c r="B484" s="7">
        <v>1184000000</v>
      </c>
      <c r="C484" s="7">
        <v>939000000</v>
      </c>
      <c r="D484" s="12"/>
    </row>
    <row r="485" spans="1:4" ht="15.75" customHeight="1" x14ac:dyDescent="0.35">
      <c r="A485" s="7" t="s">
        <v>605</v>
      </c>
      <c r="B485" s="7">
        <v>1221000000</v>
      </c>
      <c r="C485" s="7">
        <v>932000000</v>
      </c>
      <c r="D485" s="12"/>
    </row>
    <row r="486" spans="1:4" ht="15.75" customHeight="1" x14ac:dyDescent="0.35">
      <c r="A486" s="7" t="s">
        <v>606</v>
      </c>
      <c r="B486" s="7">
        <v>1309000000</v>
      </c>
      <c r="C486" s="7">
        <v>1109000000</v>
      </c>
      <c r="D486" s="12"/>
    </row>
    <row r="487" spans="1:4" ht="15.75" customHeight="1" x14ac:dyDescent="0.35">
      <c r="A487" s="7" t="s">
        <v>607</v>
      </c>
      <c r="B487" s="7">
        <v>1571000000</v>
      </c>
      <c r="C487" s="7">
        <v>1251000000</v>
      </c>
      <c r="D487" s="12"/>
    </row>
    <row r="488" spans="1:4" ht="15.75" customHeight="1" x14ac:dyDescent="0.35">
      <c r="A488" s="7" t="s">
        <v>608</v>
      </c>
      <c r="B488" s="7">
        <v>1682000000</v>
      </c>
      <c r="C488" s="7">
        <v>1355000000</v>
      </c>
      <c r="D488" s="12"/>
    </row>
    <row r="489" spans="1:4" ht="15.75" customHeight="1" x14ac:dyDescent="0.35">
      <c r="A489" s="7" t="s">
        <v>609</v>
      </c>
      <c r="B489" s="7">
        <v>1891000000</v>
      </c>
      <c r="C489" s="7">
        <v>1573000000</v>
      </c>
      <c r="D489" s="12"/>
    </row>
    <row r="490" spans="1:4" ht="15.75" customHeight="1" x14ac:dyDescent="0.35">
      <c r="A490" s="7" t="s">
        <v>610</v>
      </c>
      <c r="B490" s="7">
        <v>2226000000</v>
      </c>
      <c r="C490" s="7">
        <v>2042000000</v>
      </c>
      <c r="D490" s="12"/>
    </row>
    <row r="491" spans="1:4" ht="15.75" customHeight="1" x14ac:dyDescent="0.35">
      <c r="A491" s="7" t="s">
        <v>611</v>
      </c>
      <c r="B491" s="7">
        <v>2537000000</v>
      </c>
      <c r="C491" s="7">
        <v>1789000000</v>
      </c>
      <c r="D491" s="12"/>
    </row>
    <row r="492" spans="1:4" ht="15.75" customHeight="1" x14ac:dyDescent="0.35">
      <c r="A492" s="7" t="s">
        <v>612</v>
      </c>
      <c r="B492" s="7">
        <v>2350000000</v>
      </c>
      <c r="C492" s="7">
        <v>1504000000</v>
      </c>
      <c r="D492" s="12"/>
    </row>
    <row r="493" spans="1:4" ht="15.75" customHeight="1" x14ac:dyDescent="0.35">
      <c r="A493" s="7" t="s">
        <v>613</v>
      </c>
      <c r="B493" s="7">
        <v>2422000000</v>
      </c>
      <c r="C493" s="7">
        <v>1808000000</v>
      </c>
      <c r="D493" s="12"/>
    </row>
    <row r="494" spans="1:4" ht="15.75" customHeight="1" x14ac:dyDescent="0.35">
      <c r="A494" s="7" t="s">
        <v>614</v>
      </c>
      <c r="B494" s="7">
        <v>2751000000</v>
      </c>
      <c r="C494" s="7">
        <v>2047000000</v>
      </c>
      <c r="D494" s="12"/>
    </row>
    <row r="495" spans="1:4" ht="15.75" customHeight="1" x14ac:dyDescent="0.35">
      <c r="A495" s="7" t="s">
        <v>615</v>
      </c>
      <c r="B495" s="7">
        <v>3180000000</v>
      </c>
      <c r="C495" s="7">
        <v>2348000000</v>
      </c>
      <c r="D495" s="12"/>
    </row>
    <row r="496" spans="1:4" ht="15.75" customHeight="1" x14ac:dyDescent="0.35">
      <c r="A496" s="7" t="s">
        <v>616</v>
      </c>
      <c r="B496" s="7">
        <v>17318000000</v>
      </c>
      <c r="C496" s="7">
        <v>14169000000</v>
      </c>
      <c r="D496" s="12"/>
    </row>
    <row r="497" spans="1:4" ht="15.75" customHeight="1" x14ac:dyDescent="0.35">
      <c r="A497" s="7" t="s">
        <v>618</v>
      </c>
      <c r="B497" s="7">
        <v>19006000000</v>
      </c>
      <c r="C497" s="7">
        <v>14992000000</v>
      </c>
      <c r="D497" s="12"/>
    </row>
    <row r="498" spans="1:4" ht="15.75" customHeight="1" x14ac:dyDescent="0.35">
      <c r="A498" s="7" t="s">
        <v>619</v>
      </c>
      <c r="B498" s="7">
        <v>21742000000</v>
      </c>
      <c r="C498" s="7">
        <v>16759000000</v>
      </c>
      <c r="D498" s="12"/>
    </row>
    <row r="499" spans="1:4" ht="15.75" customHeight="1" x14ac:dyDescent="0.35">
      <c r="A499" s="7" t="s">
        <v>620</v>
      </c>
      <c r="B499" s="7">
        <v>18707000000</v>
      </c>
      <c r="C499" s="7">
        <v>16716000000</v>
      </c>
      <c r="D499" s="12"/>
    </row>
    <row r="500" spans="1:4" ht="15.75" customHeight="1" x14ac:dyDescent="0.35">
      <c r="A500" s="7" t="s">
        <v>621</v>
      </c>
      <c r="B500" s="7">
        <v>27755000000</v>
      </c>
      <c r="C500" s="7">
        <v>21360000000</v>
      </c>
      <c r="D500" s="12"/>
    </row>
    <row r="501" spans="1:4" ht="15.75" customHeight="1" x14ac:dyDescent="0.35">
      <c r="A501" s="7" t="s">
        <v>622</v>
      </c>
      <c r="B501" s="7">
        <v>31842000000</v>
      </c>
      <c r="C501" s="7">
        <v>24721000000</v>
      </c>
      <c r="D501" s="12"/>
    </row>
    <row r="502" spans="1:4" ht="15.75" customHeight="1" x14ac:dyDescent="0.35">
      <c r="A502" s="7" t="s">
        <v>623</v>
      </c>
      <c r="B502" s="7">
        <v>37132000000</v>
      </c>
      <c r="C502" s="7">
        <v>28242000000</v>
      </c>
      <c r="D502" s="12"/>
    </row>
    <row r="503" spans="1:4" ht="15.75" customHeight="1" x14ac:dyDescent="0.35">
      <c r="A503" s="7" t="s">
        <v>624</v>
      </c>
      <c r="B503" s="7">
        <v>41126000000</v>
      </c>
      <c r="C503" s="7">
        <v>33269000000</v>
      </c>
      <c r="D503" s="12"/>
    </row>
    <row r="504" spans="1:4" ht="15.75" customHeight="1" x14ac:dyDescent="0.35">
      <c r="A504" s="7" t="s">
        <v>625</v>
      </c>
      <c r="B504" s="7">
        <v>44130000000</v>
      </c>
      <c r="C504" s="7">
        <v>40987000000</v>
      </c>
      <c r="D504" s="12"/>
    </row>
    <row r="505" spans="1:4" ht="15.75" customHeight="1" x14ac:dyDescent="0.35">
      <c r="A505" s="7" t="s">
        <v>626</v>
      </c>
      <c r="B505" s="7">
        <v>42632000000</v>
      </c>
      <c r="C505" s="7">
        <v>47108000000</v>
      </c>
      <c r="D505" s="12"/>
    </row>
    <row r="506" spans="1:4" ht="15.75" customHeight="1" x14ac:dyDescent="0.35">
      <c r="A506" s="7" t="s">
        <v>627</v>
      </c>
      <c r="B506" s="7">
        <v>50154000000</v>
      </c>
      <c r="C506" s="7">
        <v>59840000000</v>
      </c>
      <c r="D506" s="12"/>
    </row>
    <row r="507" spans="1:4" ht="15.75" customHeight="1" x14ac:dyDescent="0.35">
      <c r="A507" s="7" t="s">
        <v>628</v>
      </c>
      <c r="B507" s="7">
        <v>53313000000</v>
      </c>
      <c r="C507" s="7">
        <v>79010000000</v>
      </c>
      <c r="D507" s="12"/>
    </row>
    <row r="508" spans="1:4" ht="15.75" customHeight="1" x14ac:dyDescent="0.35">
      <c r="A508" s="7" t="s">
        <v>629</v>
      </c>
      <c r="B508" s="7">
        <v>54937000000</v>
      </c>
      <c r="C508" s="9">
        <v>448000000</v>
      </c>
      <c r="D508" s="12"/>
    </row>
    <row r="509" spans="1:4" ht="15.75" customHeight="1" x14ac:dyDescent="0.35">
      <c r="A509" s="7" t="s">
        <v>630</v>
      </c>
      <c r="B509" s="7">
        <v>1313000000</v>
      </c>
      <c r="C509" s="7">
        <v>1452000000</v>
      </c>
      <c r="D509" s="12"/>
    </row>
    <row r="510" spans="1:4" ht="15.75" customHeight="1" x14ac:dyDescent="0.35">
      <c r="A510" s="7" t="s">
        <v>632</v>
      </c>
      <c r="B510" s="7">
        <v>1483000000</v>
      </c>
      <c r="C510" s="7">
        <v>1556000000</v>
      </c>
      <c r="D510" s="12"/>
    </row>
    <row r="511" spans="1:4" ht="15.75" customHeight="1" x14ac:dyDescent="0.35">
      <c r="A511" s="7" t="s">
        <v>633</v>
      </c>
      <c r="B511" s="7">
        <v>1237000000</v>
      </c>
      <c r="C511" s="7">
        <v>1355000000</v>
      </c>
      <c r="D511" s="12"/>
    </row>
    <row r="512" spans="1:4" ht="15.75" customHeight="1" x14ac:dyDescent="0.35">
      <c r="A512" s="7" t="s">
        <v>634</v>
      </c>
      <c r="B512" s="7">
        <v>1191000000</v>
      </c>
      <c r="C512" s="7">
        <v>1349000000</v>
      </c>
      <c r="D512" s="12"/>
    </row>
    <row r="513" spans="1:4" ht="15.75" customHeight="1" x14ac:dyDescent="0.35">
      <c r="A513" s="7" t="s">
        <v>635</v>
      </c>
      <c r="B513" s="7">
        <v>1369000000</v>
      </c>
      <c r="C513" s="7">
        <v>1469000000</v>
      </c>
      <c r="D513" s="12"/>
    </row>
    <row r="514" spans="1:4" ht="15.75" customHeight="1" x14ac:dyDescent="0.35">
      <c r="A514" s="7" t="s">
        <v>636</v>
      </c>
      <c r="B514" s="7">
        <v>1574000000</v>
      </c>
      <c r="C514" s="7">
        <v>1565000000</v>
      </c>
      <c r="D514" s="12"/>
    </row>
    <row r="515" spans="1:4" ht="15.75" customHeight="1" x14ac:dyDescent="0.35">
      <c r="A515" s="7" t="s">
        <v>637</v>
      </c>
      <c r="B515" s="7">
        <v>2009000000</v>
      </c>
      <c r="C515" s="7">
        <v>1799000000</v>
      </c>
      <c r="D515" s="12"/>
    </row>
    <row r="516" spans="1:4" ht="15.75" customHeight="1" x14ac:dyDescent="0.35">
      <c r="A516" s="7" t="s">
        <v>638</v>
      </c>
      <c r="B516" s="7">
        <v>2262000000</v>
      </c>
      <c r="C516" s="7">
        <v>2093000000</v>
      </c>
      <c r="D516" s="12"/>
    </row>
    <row r="517" spans="1:4" ht="15.75" customHeight="1" x14ac:dyDescent="0.35">
      <c r="A517" s="7" t="s">
        <v>639</v>
      </c>
      <c r="B517" s="7">
        <v>2438000000</v>
      </c>
      <c r="C517" s="7">
        <v>2337000000</v>
      </c>
      <c r="D517" s="12"/>
    </row>
    <row r="518" spans="1:4" ht="15.75" customHeight="1" x14ac:dyDescent="0.35">
      <c r="A518" s="7" t="s">
        <v>640</v>
      </c>
      <c r="B518" s="7">
        <v>2609000000</v>
      </c>
      <c r="C518" s="7">
        <v>2301000000</v>
      </c>
      <c r="D518" s="12"/>
    </row>
    <row r="519" spans="1:4" ht="15.75" customHeight="1" x14ac:dyDescent="0.35">
      <c r="A519" s="7" t="s">
        <v>641</v>
      </c>
      <c r="B519" s="7">
        <v>2727000000</v>
      </c>
      <c r="C519" s="7">
        <v>2373000000</v>
      </c>
      <c r="D519" s="12"/>
    </row>
    <row r="520" spans="1:4" ht="15.75" customHeight="1" x14ac:dyDescent="0.35">
      <c r="A520" s="7" t="s">
        <v>642</v>
      </c>
      <c r="B520" s="7">
        <v>2992000000</v>
      </c>
      <c r="C520" s="7">
        <v>2842000000</v>
      </c>
      <c r="D520" s="12"/>
    </row>
    <row r="521" spans="1:4" ht="15.75" customHeight="1" x14ac:dyDescent="0.35">
      <c r="A521" s="7" t="s">
        <v>643</v>
      </c>
      <c r="B521" s="7">
        <v>3257000000</v>
      </c>
      <c r="C521" s="7">
        <v>3364000000</v>
      </c>
      <c r="D521" s="12"/>
    </row>
    <row r="522" spans="1:4" ht="15.75" customHeight="1" x14ac:dyDescent="0.35">
      <c r="A522" s="7" t="s">
        <v>644</v>
      </c>
      <c r="B522" s="7">
        <v>15000000</v>
      </c>
      <c r="C522" s="9">
        <v>448000000</v>
      </c>
      <c r="D522" s="12"/>
    </row>
    <row r="523" spans="1:4" ht="15.75" customHeight="1" x14ac:dyDescent="0.35">
      <c r="A523" s="7" t="s">
        <v>646</v>
      </c>
      <c r="B523" s="7">
        <v>9000000</v>
      </c>
      <c r="C523" s="9">
        <v>448000000</v>
      </c>
      <c r="D523" s="12"/>
    </row>
    <row r="524" spans="1:4" ht="15.75" customHeight="1" x14ac:dyDescent="0.35">
      <c r="A524" s="7" t="s">
        <v>647</v>
      </c>
      <c r="B524" s="7">
        <v>11000000</v>
      </c>
      <c r="C524" s="9">
        <v>448000000</v>
      </c>
      <c r="D524" s="12"/>
    </row>
    <row r="525" spans="1:4" ht="15.75" customHeight="1" x14ac:dyDescent="0.35">
      <c r="A525" s="7" t="s">
        <v>648</v>
      </c>
      <c r="B525" s="7">
        <v>16000000</v>
      </c>
      <c r="C525" s="7">
        <v>8000000</v>
      </c>
      <c r="D525" s="12"/>
    </row>
    <row r="526" spans="1:4" ht="15.75" customHeight="1" x14ac:dyDescent="0.35">
      <c r="A526" s="7" t="s">
        <v>649</v>
      </c>
      <c r="B526" s="7">
        <v>21000000</v>
      </c>
      <c r="C526" s="7">
        <v>9000000</v>
      </c>
      <c r="D526" s="12"/>
    </row>
    <row r="527" spans="1:4" ht="15.75" customHeight="1" x14ac:dyDescent="0.35">
      <c r="A527" s="7" t="s">
        <v>650</v>
      </c>
      <c r="B527" s="7">
        <v>24000000</v>
      </c>
      <c r="C527" s="7">
        <v>10000000</v>
      </c>
      <c r="D527" s="12"/>
    </row>
    <row r="528" spans="1:4" ht="15.75" customHeight="1" x14ac:dyDescent="0.35">
      <c r="A528" s="7" t="s">
        <v>651</v>
      </c>
      <c r="B528" s="7">
        <v>27000000</v>
      </c>
      <c r="C528" s="7">
        <v>11000000</v>
      </c>
      <c r="D528" s="12"/>
    </row>
    <row r="529" spans="1:4" ht="15.75" customHeight="1" x14ac:dyDescent="0.35">
      <c r="A529" s="7" t="s">
        <v>652</v>
      </c>
      <c r="B529" s="7">
        <v>30000000</v>
      </c>
      <c r="C529" s="7">
        <v>15000000</v>
      </c>
      <c r="D529" s="12"/>
    </row>
    <row r="530" spans="1:4" ht="15.75" customHeight="1" x14ac:dyDescent="0.35">
      <c r="A530" s="7" t="s">
        <v>653</v>
      </c>
      <c r="B530" s="7">
        <v>37000000</v>
      </c>
      <c r="C530" s="7">
        <v>15000000</v>
      </c>
      <c r="D530" s="12"/>
    </row>
    <row r="531" spans="1:4" ht="15.75" customHeight="1" x14ac:dyDescent="0.35">
      <c r="A531" s="7" t="s">
        <v>654</v>
      </c>
      <c r="B531" s="7">
        <v>32000000</v>
      </c>
      <c r="C531" s="7">
        <v>17000000</v>
      </c>
      <c r="D531" s="12"/>
    </row>
    <row r="532" spans="1:4" ht="15.75" customHeight="1" x14ac:dyDescent="0.35">
      <c r="A532" s="7" t="s">
        <v>655</v>
      </c>
      <c r="B532" s="7">
        <v>35000000</v>
      </c>
      <c r="C532" s="7">
        <v>19000000</v>
      </c>
      <c r="D532" s="12"/>
    </row>
    <row r="533" spans="1:4" ht="15.75" customHeight="1" x14ac:dyDescent="0.35">
      <c r="A533" s="7" t="s">
        <v>656</v>
      </c>
      <c r="B533" s="7">
        <v>42000000</v>
      </c>
      <c r="C533" s="7">
        <v>20000000</v>
      </c>
      <c r="D533" s="12"/>
    </row>
    <row r="534" spans="1:4" ht="15.75" customHeight="1" x14ac:dyDescent="0.35">
      <c r="A534" s="7" t="s">
        <v>657</v>
      </c>
      <c r="B534" s="9">
        <v>680000000</v>
      </c>
      <c r="C534" s="9">
        <v>448000000</v>
      </c>
      <c r="D534" s="12"/>
    </row>
    <row r="535" spans="1:4" ht="15.75" customHeight="1" x14ac:dyDescent="0.35">
      <c r="A535" s="7" t="s">
        <v>658</v>
      </c>
      <c r="B535" s="7">
        <v>12400000</v>
      </c>
      <c r="C535" s="7">
        <v>59000000</v>
      </c>
      <c r="D535" s="12"/>
    </row>
    <row r="536" spans="1:4" ht="15.75" customHeight="1" x14ac:dyDescent="0.35">
      <c r="A536" s="7" t="s">
        <v>660</v>
      </c>
      <c r="B536" s="7">
        <v>22600000</v>
      </c>
      <c r="C536" s="7">
        <v>82000000</v>
      </c>
      <c r="D536" s="12"/>
    </row>
    <row r="537" spans="1:4" ht="15.75" customHeight="1" x14ac:dyDescent="0.35">
      <c r="A537" s="7" t="s">
        <v>661</v>
      </c>
      <c r="B537" s="7">
        <v>25600000</v>
      </c>
      <c r="C537" s="7">
        <v>85000000</v>
      </c>
      <c r="D537" s="12"/>
    </row>
    <row r="538" spans="1:4" ht="15.75" customHeight="1" x14ac:dyDescent="0.35">
      <c r="A538" s="7" t="s">
        <v>662</v>
      </c>
      <c r="B538" s="7">
        <v>30000000</v>
      </c>
      <c r="C538" s="7">
        <v>118000000</v>
      </c>
      <c r="D538" s="12"/>
    </row>
    <row r="539" spans="1:4" ht="15.75" customHeight="1" x14ac:dyDescent="0.35">
      <c r="A539" s="7" t="s">
        <v>663</v>
      </c>
      <c r="B539" s="7">
        <v>23100000</v>
      </c>
      <c r="C539" s="7">
        <v>176000000</v>
      </c>
      <c r="D539" s="12"/>
    </row>
    <row r="540" spans="1:4" ht="15.75" customHeight="1" x14ac:dyDescent="0.35">
      <c r="A540" s="7" t="s">
        <v>664</v>
      </c>
      <c r="B540" s="7">
        <v>40000000</v>
      </c>
      <c r="C540" s="7">
        <v>112000000</v>
      </c>
      <c r="D540" s="12"/>
    </row>
    <row r="541" spans="1:4" ht="15.75" customHeight="1" x14ac:dyDescent="0.35">
      <c r="A541" s="7" t="s">
        <v>665</v>
      </c>
      <c r="B541" s="7">
        <v>45000000</v>
      </c>
      <c r="C541" s="7">
        <v>132000000</v>
      </c>
      <c r="D541" s="12"/>
    </row>
    <row r="542" spans="1:4" ht="15.75" customHeight="1" x14ac:dyDescent="0.35">
      <c r="A542" s="7" t="s">
        <v>666</v>
      </c>
      <c r="B542" s="7">
        <v>54000000</v>
      </c>
      <c r="C542" s="7">
        <v>168000000</v>
      </c>
      <c r="D542" s="12"/>
    </row>
    <row r="543" spans="1:4" ht="15.75" customHeight="1" x14ac:dyDescent="0.35">
      <c r="A543" s="7" t="s">
        <v>667</v>
      </c>
      <c r="B543" s="9">
        <v>680000000</v>
      </c>
      <c r="C543" s="9">
        <v>448000000</v>
      </c>
      <c r="D543" s="12"/>
    </row>
    <row r="544" spans="1:4" ht="15.75" customHeight="1" x14ac:dyDescent="0.35">
      <c r="A544" s="7" t="s">
        <v>668</v>
      </c>
      <c r="B544" s="9">
        <v>680000000</v>
      </c>
      <c r="C544" s="9">
        <v>448000000</v>
      </c>
      <c r="D544" s="12"/>
    </row>
    <row r="545" spans="1:4" ht="15.75" customHeight="1" x14ac:dyDescent="0.35">
      <c r="A545" s="7" t="s">
        <v>669</v>
      </c>
      <c r="B545" s="9">
        <v>680000000</v>
      </c>
      <c r="C545" s="9">
        <v>448000000</v>
      </c>
      <c r="D545" s="12"/>
    </row>
    <row r="546" spans="1:4" ht="15.75" customHeight="1" x14ac:dyDescent="0.35">
      <c r="A546" s="7" t="s">
        <v>670</v>
      </c>
      <c r="B546" s="9">
        <v>680000000</v>
      </c>
      <c r="C546" s="9">
        <v>448000000</v>
      </c>
      <c r="D546" s="12"/>
    </row>
    <row r="547" spans="1:4" ht="15.75" customHeight="1" x14ac:dyDescent="0.35">
      <c r="A547" s="7" t="s">
        <v>671</v>
      </c>
      <c r="B547" s="9">
        <v>680000000</v>
      </c>
      <c r="C547" s="9">
        <v>448000000</v>
      </c>
      <c r="D547" s="12"/>
    </row>
    <row r="548" spans="1:4" ht="15.75" customHeight="1" x14ac:dyDescent="0.35">
      <c r="A548" s="7" t="s">
        <v>672</v>
      </c>
      <c r="B548" s="9">
        <v>680000000</v>
      </c>
      <c r="C548" s="9">
        <v>448000000</v>
      </c>
      <c r="D548" s="12"/>
    </row>
    <row r="549" spans="1:4" ht="15.75" customHeight="1" x14ac:dyDescent="0.35">
      <c r="A549" s="7" t="s">
        <v>674</v>
      </c>
      <c r="B549" s="9">
        <v>680000000</v>
      </c>
      <c r="C549" s="9">
        <v>448000000</v>
      </c>
      <c r="D549" s="12"/>
    </row>
    <row r="550" spans="1:4" ht="15.75" customHeight="1" x14ac:dyDescent="0.35">
      <c r="A550" s="7" t="s">
        <v>675</v>
      </c>
      <c r="B550" s="9">
        <v>680000000</v>
      </c>
      <c r="C550" s="9">
        <v>448000000</v>
      </c>
      <c r="D550" s="12"/>
    </row>
    <row r="551" spans="1:4" ht="15.75" customHeight="1" x14ac:dyDescent="0.35">
      <c r="A551" s="7" t="s">
        <v>676</v>
      </c>
      <c r="B551" s="9">
        <v>680000000</v>
      </c>
      <c r="C551" s="9">
        <v>448000000</v>
      </c>
      <c r="D551" s="12"/>
    </row>
    <row r="552" spans="1:4" ht="15.75" customHeight="1" x14ac:dyDescent="0.35">
      <c r="A552" s="7" t="s">
        <v>677</v>
      </c>
      <c r="B552" s="9">
        <v>680000000</v>
      </c>
      <c r="C552" s="9">
        <v>448000000</v>
      </c>
      <c r="D552" s="12"/>
    </row>
    <row r="553" spans="1:4" ht="15.75" customHeight="1" x14ac:dyDescent="0.35">
      <c r="A553" s="7" t="s">
        <v>678</v>
      </c>
      <c r="B553" s="7">
        <v>3200000</v>
      </c>
      <c r="C553" s="7">
        <v>54000000</v>
      </c>
      <c r="D553" s="12"/>
    </row>
    <row r="554" spans="1:4" ht="15.75" customHeight="1" x14ac:dyDescent="0.35">
      <c r="A554" s="7" t="s">
        <v>679</v>
      </c>
      <c r="B554" s="7">
        <v>3100000</v>
      </c>
      <c r="C554" s="7">
        <v>93000000</v>
      </c>
      <c r="D554" s="12"/>
    </row>
    <row r="555" spans="1:4" ht="15.75" customHeight="1" x14ac:dyDescent="0.35">
      <c r="A555" s="7" t="s">
        <v>680</v>
      </c>
      <c r="B555" s="7">
        <v>700000</v>
      </c>
      <c r="C555" s="7">
        <v>109000000</v>
      </c>
      <c r="D555" s="12"/>
    </row>
    <row r="556" spans="1:4" ht="15.75" customHeight="1" x14ac:dyDescent="0.35">
      <c r="A556" s="7" t="s">
        <v>681</v>
      </c>
      <c r="B556" s="7">
        <v>700000</v>
      </c>
      <c r="C556" s="7">
        <v>127000000</v>
      </c>
      <c r="D556" s="12"/>
    </row>
    <row r="557" spans="1:4" ht="15.75" customHeight="1" x14ac:dyDescent="0.35">
      <c r="A557" s="7" t="s">
        <v>682</v>
      </c>
      <c r="B557" s="7">
        <v>24000000</v>
      </c>
      <c r="C557" s="7">
        <v>121000000</v>
      </c>
      <c r="D557" s="12"/>
    </row>
    <row r="558" spans="1:4" ht="15.75" customHeight="1" x14ac:dyDescent="0.35">
      <c r="A558" s="7" t="s">
        <v>683</v>
      </c>
      <c r="B558" s="7">
        <v>10700000</v>
      </c>
      <c r="C558" s="7">
        <v>150000000</v>
      </c>
      <c r="D558" s="12"/>
    </row>
    <row r="559" spans="1:4" ht="15.75" customHeight="1" x14ac:dyDescent="0.35">
      <c r="A559" s="7" t="s">
        <v>684</v>
      </c>
      <c r="B559" s="7">
        <v>11400000</v>
      </c>
      <c r="C559" s="7">
        <v>298000000</v>
      </c>
      <c r="D559" s="12"/>
    </row>
    <row r="560" spans="1:4" ht="15.75" customHeight="1" x14ac:dyDescent="0.35">
      <c r="A560" s="7" t="s">
        <v>685</v>
      </c>
      <c r="B560" s="7">
        <v>6900000</v>
      </c>
      <c r="C560" s="7">
        <v>108000000</v>
      </c>
      <c r="D560" s="12"/>
    </row>
    <row r="561" spans="1:4" ht="15.75" customHeight="1" x14ac:dyDescent="0.35">
      <c r="A561" s="7" t="s">
        <v>686</v>
      </c>
      <c r="B561" s="7">
        <v>1477000000</v>
      </c>
      <c r="C561" s="7">
        <v>551000000</v>
      </c>
      <c r="D561" s="12"/>
    </row>
    <row r="562" spans="1:4" ht="15.75" customHeight="1" x14ac:dyDescent="0.35">
      <c r="A562" s="7" t="s">
        <v>688</v>
      </c>
      <c r="B562" s="7">
        <v>1339000000</v>
      </c>
      <c r="C562" s="7">
        <v>434000000</v>
      </c>
      <c r="D562" s="12"/>
    </row>
    <row r="563" spans="1:4" ht="15.75" customHeight="1" x14ac:dyDescent="0.35">
      <c r="A563" s="7" t="s">
        <v>689</v>
      </c>
      <c r="B563" s="7">
        <v>1292000000</v>
      </c>
      <c r="C563" s="7">
        <v>430000000</v>
      </c>
      <c r="D563" s="12"/>
    </row>
    <row r="564" spans="1:4" ht="15.75" customHeight="1" x14ac:dyDescent="0.35">
      <c r="A564" s="7" t="s">
        <v>690</v>
      </c>
      <c r="B564" s="7">
        <v>1424000000</v>
      </c>
      <c r="C564" s="7">
        <v>434000000</v>
      </c>
      <c r="D564" s="12"/>
    </row>
    <row r="565" spans="1:4" ht="15.75" customHeight="1" x14ac:dyDescent="0.35">
      <c r="A565" s="7" t="s">
        <v>691</v>
      </c>
      <c r="B565" s="7">
        <v>1586000000</v>
      </c>
      <c r="C565" s="7">
        <v>481000000</v>
      </c>
      <c r="D565" s="12"/>
    </row>
    <row r="566" spans="1:4" ht="15.75" customHeight="1" x14ac:dyDescent="0.35">
      <c r="A566" s="7" t="s">
        <v>692</v>
      </c>
      <c r="B566" s="7">
        <v>1810000000</v>
      </c>
      <c r="C566" s="7">
        <v>556000000</v>
      </c>
      <c r="D566" s="12"/>
    </row>
    <row r="567" spans="1:4" ht="15.75" customHeight="1" x14ac:dyDescent="0.35">
      <c r="A567" s="7" t="s">
        <v>693</v>
      </c>
      <c r="B567" s="7">
        <v>1865000000</v>
      </c>
      <c r="C567" s="7">
        <v>577000000</v>
      </c>
      <c r="D567" s="12"/>
    </row>
    <row r="568" spans="1:4" ht="15.75" customHeight="1" x14ac:dyDescent="0.35">
      <c r="A568" s="7" t="s">
        <v>694</v>
      </c>
      <c r="B568" s="7">
        <v>2221000000</v>
      </c>
      <c r="C568" s="7">
        <v>751000000</v>
      </c>
      <c r="D568" s="12"/>
    </row>
    <row r="569" spans="1:4" ht="15.75" customHeight="1" x14ac:dyDescent="0.35">
      <c r="A569" s="7" t="s">
        <v>695</v>
      </c>
      <c r="B569" s="7">
        <v>2533000000</v>
      </c>
      <c r="C569" s="7">
        <v>718000000</v>
      </c>
      <c r="D569" s="12"/>
    </row>
    <row r="570" spans="1:4" ht="15.75" customHeight="1" x14ac:dyDescent="0.35">
      <c r="A570" s="7" t="s">
        <v>696</v>
      </c>
      <c r="B570" s="7">
        <v>2001000000</v>
      </c>
      <c r="C570" s="7">
        <v>462000000</v>
      </c>
      <c r="D570" s="12"/>
    </row>
    <row r="571" spans="1:4" ht="15.75" customHeight="1" x14ac:dyDescent="0.35">
      <c r="A571" s="7" t="s">
        <v>697</v>
      </c>
      <c r="B571" s="7">
        <v>2179000000</v>
      </c>
      <c r="C571" s="7">
        <v>533000000</v>
      </c>
      <c r="D571" s="12"/>
    </row>
    <row r="572" spans="1:4" ht="15.75" customHeight="1" x14ac:dyDescent="0.35">
      <c r="A572" s="7" t="s">
        <v>698</v>
      </c>
      <c r="B572" s="7">
        <v>2375000000</v>
      </c>
      <c r="C572" s="7">
        <v>522000000</v>
      </c>
      <c r="D572" s="12"/>
    </row>
    <row r="573" spans="1:4" ht="15.75" customHeight="1" x14ac:dyDescent="0.35">
      <c r="A573" s="7" t="s">
        <v>699</v>
      </c>
      <c r="B573" s="7">
        <v>2544000000</v>
      </c>
      <c r="C573" s="7">
        <v>567000000</v>
      </c>
      <c r="D573" s="12"/>
    </row>
    <row r="574" spans="1:4" ht="15.75" customHeight="1" x14ac:dyDescent="0.35">
      <c r="A574" s="7" t="s">
        <v>2981</v>
      </c>
      <c r="B574" s="7">
        <v>53000000</v>
      </c>
      <c r="C574" s="7">
        <v>291000000</v>
      </c>
      <c r="D574" s="12"/>
    </row>
    <row r="575" spans="1:4" ht="15.75" customHeight="1" x14ac:dyDescent="0.35">
      <c r="A575" s="7" t="s">
        <v>700</v>
      </c>
      <c r="B575" s="7">
        <v>58000000</v>
      </c>
      <c r="C575" s="7">
        <v>289000000</v>
      </c>
      <c r="D575" s="12"/>
    </row>
    <row r="576" spans="1:4" ht="15.75" customHeight="1" x14ac:dyDescent="0.35">
      <c r="A576" s="7" t="s">
        <v>702</v>
      </c>
      <c r="B576" s="7">
        <v>56000000</v>
      </c>
      <c r="C576" s="7">
        <v>490000000</v>
      </c>
      <c r="D576" s="12"/>
    </row>
    <row r="577" spans="1:4" ht="15.75" customHeight="1" x14ac:dyDescent="0.35">
      <c r="A577" s="7" t="s">
        <v>703</v>
      </c>
      <c r="B577" s="7">
        <v>76000000</v>
      </c>
      <c r="C577" s="7">
        <v>551000000</v>
      </c>
      <c r="D577" s="12"/>
    </row>
    <row r="578" spans="1:4" ht="15.75" customHeight="1" x14ac:dyDescent="0.35">
      <c r="A578" s="7" t="s">
        <v>704</v>
      </c>
      <c r="B578" s="7">
        <v>91000000</v>
      </c>
      <c r="C578" s="7">
        <v>571000000</v>
      </c>
      <c r="D578" s="12"/>
    </row>
    <row r="579" spans="1:4" ht="15.75" customHeight="1" x14ac:dyDescent="0.35">
      <c r="A579" s="7" t="s">
        <v>705</v>
      </c>
      <c r="B579" s="7">
        <v>93000000</v>
      </c>
      <c r="C579" s="7">
        <v>549000000</v>
      </c>
      <c r="D579" s="12"/>
    </row>
    <row r="580" spans="1:4" ht="15.75" customHeight="1" x14ac:dyDescent="0.35">
      <c r="A580" s="7" t="s">
        <v>706</v>
      </c>
      <c r="B580" s="7">
        <v>104000000</v>
      </c>
      <c r="C580" s="7">
        <v>583000000</v>
      </c>
      <c r="D580" s="12"/>
    </row>
    <row r="581" spans="1:4" ht="15.75" customHeight="1" x14ac:dyDescent="0.35">
      <c r="A581" s="7" t="s">
        <v>707</v>
      </c>
      <c r="B581" s="7">
        <v>115000000</v>
      </c>
      <c r="C581" s="7">
        <v>606000000</v>
      </c>
      <c r="D581" s="12"/>
    </row>
    <row r="582" spans="1:4" ht="15.75" customHeight="1" x14ac:dyDescent="0.35">
      <c r="A582" s="7" t="s">
        <v>708</v>
      </c>
      <c r="B582" s="7">
        <v>129000000</v>
      </c>
      <c r="C582" s="7">
        <v>612000000</v>
      </c>
      <c r="D582" s="12"/>
    </row>
    <row r="583" spans="1:4" ht="15.75" customHeight="1" x14ac:dyDescent="0.35">
      <c r="A583" s="7" t="s">
        <v>709</v>
      </c>
      <c r="B583" s="7">
        <v>164000000</v>
      </c>
      <c r="C583" s="7">
        <v>589000000</v>
      </c>
      <c r="D583" s="12"/>
    </row>
    <row r="584" spans="1:4" ht="15.75" customHeight="1" x14ac:dyDescent="0.35">
      <c r="A584" s="7" t="s">
        <v>710</v>
      </c>
      <c r="B584" s="7">
        <v>213000000</v>
      </c>
      <c r="C584" s="7">
        <v>569000000</v>
      </c>
      <c r="D584" s="12"/>
    </row>
    <row r="585" spans="1:4" ht="15.75" customHeight="1" x14ac:dyDescent="0.35">
      <c r="A585" s="7" t="s">
        <v>711</v>
      </c>
      <c r="B585" s="9">
        <v>680000000</v>
      </c>
      <c r="C585" s="9">
        <v>448000000</v>
      </c>
      <c r="D585" s="12"/>
    </row>
    <row r="586" spans="1:4" ht="15.75" customHeight="1" x14ac:dyDescent="0.35">
      <c r="A586" s="7" t="s">
        <v>712</v>
      </c>
      <c r="B586" s="9">
        <v>680000000</v>
      </c>
      <c r="C586" s="9">
        <v>448000000</v>
      </c>
      <c r="D586" s="12"/>
    </row>
    <row r="587" spans="1:4" ht="15.75" customHeight="1" x14ac:dyDescent="0.35">
      <c r="A587" s="7" t="s">
        <v>713</v>
      </c>
      <c r="B587" s="7">
        <v>2871000000</v>
      </c>
      <c r="C587" s="7">
        <v>634000000</v>
      </c>
      <c r="D587" s="12"/>
    </row>
    <row r="588" spans="1:4" ht="15.75" customHeight="1" x14ac:dyDescent="0.35">
      <c r="A588" s="7" t="s">
        <v>715</v>
      </c>
      <c r="B588" s="7">
        <v>3463000000</v>
      </c>
      <c r="C588" s="7">
        <v>677000000</v>
      </c>
      <c r="D588" s="12"/>
    </row>
    <row r="589" spans="1:4" ht="15.75" customHeight="1" x14ac:dyDescent="0.35">
      <c r="A589" s="7" t="s">
        <v>716</v>
      </c>
      <c r="B589" s="7">
        <v>3952000000</v>
      </c>
      <c r="C589" s="7">
        <v>852000000</v>
      </c>
      <c r="D589" s="12"/>
    </row>
    <row r="590" spans="1:4" ht="15.75" customHeight="1" x14ac:dyDescent="0.35">
      <c r="A590" s="7" t="s">
        <v>717</v>
      </c>
      <c r="B590" s="7">
        <v>6513000000</v>
      </c>
      <c r="C590" s="7">
        <v>709000000</v>
      </c>
      <c r="D590" s="12"/>
    </row>
    <row r="591" spans="1:4" ht="15.75" customHeight="1" x14ac:dyDescent="0.35">
      <c r="A591" s="7" t="s">
        <v>718</v>
      </c>
      <c r="B591" s="7">
        <v>6945000000</v>
      </c>
      <c r="C591" s="7">
        <v>881000000</v>
      </c>
      <c r="D591" s="12"/>
    </row>
    <row r="592" spans="1:4" ht="15.75" customHeight="1" x14ac:dyDescent="0.35">
      <c r="A592" s="7" t="s">
        <v>719</v>
      </c>
      <c r="B592" s="7">
        <v>7625000000</v>
      </c>
      <c r="C592" s="7">
        <v>786000000</v>
      </c>
      <c r="D592" s="12"/>
    </row>
    <row r="593" spans="1:4" ht="15.75" customHeight="1" x14ac:dyDescent="0.35">
      <c r="A593" s="7" t="s">
        <v>720</v>
      </c>
      <c r="B593" s="7">
        <v>8296000000</v>
      </c>
      <c r="C593" s="7">
        <v>770000000</v>
      </c>
      <c r="D593" s="12"/>
    </row>
    <row r="594" spans="1:4" ht="15.75" customHeight="1" x14ac:dyDescent="0.35">
      <c r="A594" s="7" t="s">
        <v>721</v>
      </c>
      <c r="B594" s="7">
        <v>9601000000</v>
      </c>
      <c r="C594" s="7">
        <v>1025000000</v>
      </c>
      <c r="D594" s="12"/>
    </row>
    <row r="595" spans="1:4" ht="15.75" customHeight="1" x14ac:dyDescent="0.35">
      <c r="A595" s="7" t="s">
        <v>722</v>
      </c>
      <c r="B595" s="7">
        <v>11681000000</v>
      </c>
      <c r="C595" s="7">
        <v>1156000000</v>
      </c>
      <c r="D595" s="12"/>
    </row>
    <row r="596" spans="1:4" ht="15.75" customHeight="1" x14ac:dyDescent="0.35">
      <c r="A596" s="7" t="s">
        <v>723</v>
      </c>
      <c r="B596" s="7">
        <v>9308000000</v>
      </c>
      <c r="C596" s="7">
        <v>1041000000</v>
      </c>
      <c r="D596" s="12"/>
    </row>
    <row r="597" spans="1:4" ht="15.75" customHeight="1" x14ac:dyDescent="0.35">
      <c r="A597" s="7" t="s">
        <v>724</v>
      </c>
      <c r="B597" s="7">
        <v>8255000000</v>
      </c>
      <c r="C597" s="7">
        <v>859000000</v>
      </c>
      <c r="D597" s="12"/>
    </row>
    <row r="598" spans="1:4" ht="15.75" customHeight="1" x14ac:dyDescent="0.35">
      <c r="A598" s="7" t="s">
        <v>725</v>
      </c>
      <c r="B598" s="7">
        <v>9638000000</v>
      </c>
      <c r="C598" s="7">
        <v>919000000</v>
      </c>
      <c r="D598" s="12"/>
    </row>
    <row r="599" spans="1:4" ht="15.75" customHeight="1" x14ac:dyDescent="0.35">
      <c r="A599" s="7" t="s">
        <v>726</v>
      </c>
      <c r="B599" s="7">
        <v>8865000000</v>
      </c>
      <c r="C599" s="7">
        <v>962000000</v>
      </c>
      <c r="D599" s="12"/>
    </row>
    <row r="600" spans="1:4" ht="15.75" customHeight="1" x14ac:dyDescent="0.35">
      <c r="A600" s="7" t="s">
        <v>727</v>
      </c>
      <c r="B600" s="7">
        <v>1948000000</v>
      </c>
      <c r="C600" s="9">
        <v>448000000</v>
      </c>
      <c r="D600" s="12"/>
    </row>
    <row r="601" spans="1:4" ht="15.75" customHeight="1" x14ac:dyDescent="0.35">
      <c r="A601" s="7" t="s">
        <v>729</v>
      </c>
      <c r="B601" s="7">
        <v>1840000000</v>
      </c>
      <c r="C601" s="9">
        <v>448000000</v>
      </c>
      <c r="D601" s="12"/>
    </row>
    <row r="602" spans="1:4" ht="15.75" customHeight="1" x14ac:dyDescent="0.35">
      <c r="A602" s="7" t="s">
        <v>730</v>
      </c>
      <c r="B602" s="7">
        <v>1769000000</v>
      </c>
      <c r="C602" s="9">
        <v>448000000</v>
      </c>
      <c r="D602" s="12"/>
    </row>
    <row r="603" spans="1:4" ht="15.75" customHeight="1" x14ac:dyDescent="0.35">
      <c r="A603" s="7" t="s">
        <v>731</v>
      </c>
      <c r="B603" s="7">
        <v>1999000000</v>
      </c>
      <c r="C603" s="9">
        <v>448000000</v>
      </c>
      <c r="D603" s="12"/>
    </row>
    <row r="604" spans="1:4" ht="15.75" customHeight="1" x14ac:dyDescent="0.35">
      <c r="A604" s="7" t="s">
        <v>732</v>
      </c>
      <c r="B604" s="7">
        <v>2114000000</v>
      </c>
      <c r="C604" s="9">
        <v>448000000</v>
      </c>
      <c r="D604" s="12"/>
    </row>
    <row r="605" spans="1:4" ht="15.75" customHeight="1" x14ac:dyDescent="0.35">
      <c r="A605" s="7" t="s">
        <v>733</v>
      </c>
      <c r="B605" s="7">
        <v>2591000000</v>
      </c>
      <c r="C605" s="9">
        <v>448000000</v>
      </c>
      <c r="D605" s="12"/>
    </row>
    <row r="606" spans="1:4" ht="15.75" customHeight="1" x14ac:dyDescent="0.35">
      <c r="A606" s="7" t="s">
        <v>734</v>
      </c>
      <c r="B606" s="7">
        <v>2414000000</v>
      </c>
      <c r="C606" s="9">
        <v>448000000</v>
      </c>
      <c r="D606" s="12"/>
    </row>
    <row r="607" spans="1:4" ht="15.75" customHeight="1" x14ac:dyDescent="0.35">
      <c r="A607" s="7" t="s">
        <v>735</v>
      </c>
      <c r="B607" s="7">
        <v>2415000000</v>
      </c>
      <c r="C607" s="9">
        <v>448000000</v>
      </c>
      <c r="D607" s="12"/>
    </row>
    <row r="608" spans="1:4" ht="15.75" customHeight="1" x14ac:dyDescent="0.35">
      <c r="A608" s="7" t="s">
        <v>736</v>
      </c>
      <c r="B608" s="7">
        <v>2347000000</v>
      </c>
      <c r="C608" s="9">
        <v>448000000</v>
      </c>
      <c r="D608" s="12"/>
    </row>
    <row r="609" spans="1:4" ht="15.75" customHeight="1" x14ac:dyDescent="0.35">
      <c r="A609" s="7" t="s">
        <v>737</v>
      </c>
      <c r="B609" s="7">
        <v>2082000000</v>
      </c>
      <c r="C609" s="9">
        <v>448000000</v>
      </c>
      <c r="D609" s="12"/>
    </row>
    <row r="610" spans="1:4" ht="15.75" customHeight="1" x14ac:dyDescent="0.35">
      <c r="A610" s="7" t="s">
        <v>738</v>
      </c>
      <c r="B610" s="7">
        <v>2218000000</v>
      </c>
      <c r="C610" s="9">
        <v>448000000</v>
      </c>
      <c r="D610" s="12"/>
    </row>
    <row r="611" spans="1:4" ht="15.75" customHeight="1" x14ac:dyDescent="0.35">
      <c r="A611" s="7" t="s">
        <v>739</v>
      </c>
      <c r="B611" s="7">
        <v>2503000000</v>
      </c>
      <c r="C611" s="9">
        <v>448000000</v>
      </c>
      <c r="D611" s="12"/>
    </row>
    <row r="612" spans="1:4" ht="15.75" customHeight="1" x14ac:dyDescent="0.35">
      <c r="A612" s="7" t="s">
        <v>740</v>
      </c>
      <c r="B612" s="7">
        <v>2614000000</v>
      </c>
      <c r="C612" s="9">
        <v>448000000</v>
      </c>
      <c r="D612" s="12"/>
    </row>
    <row r="613" spans="1:4" ht="15.75" customHeight="1" x14ac:dyDescent="0.35">
      <c r="A613" s="7" t="s">
        <v>741</v>
      </c>
      <c r="B613" s="7">
        <v>227000000</v>
      </c>
      <c r="C613" s="9">
        <v>448000000</v>
      </c>
      <c r="D613" s="12"/>
    </row>
    <row r="614" spans="1:4" ht="15.75" customHeight="1" x14ac:dyDescent="0.35">
      <c r="A614" s="7" t="s">
        <v>743</v>
      </c>
      <c r="B614" s="7">
        <v>271000000</v>
      </c>
      <c r="C614" s="9">
        <v>448000000</v>
      </c>
      <c r="D614" s="12"/>
    </row>
    <row r="615" spans="1:4" ht="15.75" customHeight="1" x14ac:dyDescent="0.35">
      <c r="A615" s="7" t="s">
        <v>744</v>
      </c>
      <c r="B615" s="7">
        <v>217000000</v>
      </c>
      <c r="C615" s="7">
        <v>137000000</v>
      </c>
      <c r="D615" s="12"/>
    </row>
    <row r="616" spans="1:4" ht="15.75" customHeight="1" x14ac:dyDescent="0.35">
      <c r="A616" s="7" t="s">
        <v>745</v>
      </c>
      <c r="B616" s="7">
        <v>223000000</v>
      </c>
      <c r="C616" s="7">
        <v>176000000</v>
      </c>
      <c r="D616" s="12"/>
    </row>
    <row r="617" spans="1:4" ht="15.75" customHeight="1" x14ac:dyDescent="0.35">
      <c r="A617" s="7" t="s">
        <v>746</v>
      </c>
      <c r="B617" s="7">
        <v>224000000</v>
      </c>
      <c r="C617" s="7">
        <v>195000000</v>
      </c>
      <c r="D617" s="12"/>
    </row>
    <row r="618" spans="1:4" ht="15.75" customHeight="1" x14ac:dyDescent="0.35">
      <c r="A618" s="7" t="s">
        <v>747</v>
      </c>
      <c r="B618" s="7">
        <v>244000000</v>
      </c>
      <c r="C618" s="7">
        <v>164000000</v>
      </c>
      <c r="D618" s="12"/>
    </row>
    <row r="619" spans="1:4" ht="15.75" customHeight="1" x14ac:dyDescent="0.35">
      <c r="A619" s="7" t="s">
        <v>748</v>
      </c>
      <c r="B619" s="7">
        <v>277000000</v>
      </c>
      <c r="C619" s="7">
        <v>191000000</v>
      </c>
      <c r="D619" s="12"/>
    </row>
    <row r="620" spans="1:4" ht="15.75" customHeight="1" x14ac:dyDescent="0.35">
      <c r="A620" s="7" t="s">
        <v>749</v>
      </c>
      <c r="B620" s="7">
        <v>329000000</v>
      </c>
      <c r="C620" s="7">
        <v>223000000</v>
      </c>
      <c r="D620" s="12"/>
    </row>
    <row r="621" spans="1:4" ht="15.75" customHeight="1" x14ac:dyDescent="0.35">
      <c r="A621" s="7" t="s">
        <v>750</v>
      </c>
      <c r="B621" s="7">
        <v>383000000</v>
      </c>
      <c r="C621" s="7">
        <v>229000000</v>
      </c>
      <c r="D621" s="12"/>
    </row>
    <row r="622" spans="1:4" ht="15.75" customHeight="1" x14ac:dyDescent="0.35">
      <c r="A622" s="7" t="s">
        <v>751</v>
      </c>
      <c r="B622" s="7">
        <v>378000000</v>
      </c>
      <c r="C622" s="7">
        <v>258000000</v>
      </c>
      <c r="D622" s="12"/>
    </row>
    <row r="623" spans="1:4" ht="15.75" customHeight="1" x14ac:dyDescent="0.35">
      <c r="A623" s="7" t="s">
        <v>752</v>
      </c>
      <c r="B623" s="7">
        <v>438000000</v>
      </c>
      <c r="C623" s="7">
        <v>282000000</v>
      </c>
      <c r="D623" s="12"/>
    </row>
    <row r="624" spans="1:4" ht="15.75" customHeight="1" x14ac:dyDescent="0.35">
      <c r="A624" s="7" t="s">
        <v>753</v>
      </c>
      <c r="B624" s="7">
        <v>540000000</v>
      </c>
      <c r="C624" s="7">
        <v>321000000</v>
      </c>
      <c r="D624" s="12"/>
    </row>
    <row r="625" spans="1:4" ht="15.75" customHeight="1" x14ac:dyDescent="0.35">
      <c r="A625" s="7" t="s">
        <v>754</v>
      </c>
      <c r="B625" s="7">
        <v>676000000</v>
      </c>
      <c r="C625" s="7">
        <v>357000000</v>
      </c>
      <c r="D625" s="12"/>
    </row>
    <row r="626" spans="1:4" ht="15.75" customHeight="1" x14ac:dyDescent="0.35">
      <c r="A626" s="7" t="s">
        <v>755</v>
      </c>
      <c r="B626" s="7">
        <v>2137000000</v>
      </c>
      <c r="C626" s="7">
        <v>543000000</v>
      </c>
      <c r="D626" s="12"/>
    </row>
    <row r="627" spans="1:4" ht="15.75" customHeight="1" x14ac:dyDescent="0.35">
      <c r="A627" s="7" t="s">
        <v>757</v>
      </c>
      <c r="B627" s="7">
        <v>2203000000</v>
      </c>
      <c r="C627" s="7">
        <v>568000000</v>
      </c>
      <c r="D627" s="12"/>
    </row>
    <row r="628" spans="1:4" ht="15.75" customHeight="1" x14ac:dyDescent="0.35">
      <c r="A628" s="7" t="s">
        <v>758</v>
      </c>
      <c r="B628" s="7">
        <v>2178000000</v>
      </c>
      <c r="C628" s="7">
        <v>582000000</v>
      </c>
      <c r="D628" s="12"/>
    </row>
    <row r="629" spans="1:4" ht="15.75" customHeight="1" x14ac:dyDescent="0.35">
      <c r="A629" s="7" t="s">
        <v>759</v>
      </c>
      <c r="B629" s="7">
        <v>2325000000</v>
      </c>
      <c r="C629" s="7">
        <v>700000000</v>
      </c>
      <c r="D629" s="12"/>
    </row>
    <row r="630" spans="1:4" ht="15.75" customHeight="1" x14ac:dyDescent="0.35">
      <c r="A630" s="7" t="s">
        <v>760</v>
      </c>
      <c r="B630" s="7">
        <v>2552000000</v>
      </c>
      <c r="C630" s="7">
        <v>907000000</v>
      </c>
      <c r="D630" s="12"/>
    </row>
    <row r="631" spans="1:4" ht="15.75" customHeight="1" x14ac:dyDescent="0.35">
      <c r="A631" s="7" t="s">
        <v>761</v>
      </c>
      <c r="B631" s="7">
        <v>2644000000</v>
      </c>
      <c r="C631" s="7">
        <v>1001000000</v>
      </c>
      <c r="D631" s="12"/>
    </row>
    <row r="632" spans="1:4" ht="15.75" customHeight="1" x14ac:dyDescent="0.35">
      <c r="A632" s="7" t="s">
        <v>762</v>
      </c>
      <c r="B632" s="7">
        <v>2691000000</v>
      </c>
      <c r="C632" s="7">
        <v>1031000000</v>
      </c>
      <c r="D632" s="12"/>
    </row>
    <row r="633" spans="1:4" ht="15.75" customHeight="1" x14ac:dyDescent="0.35">
      <c r="A633" s="7" t="s">
        <v>763</v>
      </c>
      <c r="B633" s="7">
        <v>3108000000</v>
      </c>
      <c r="C633" s="7">
        <v>1554000000</v>
      </c>
      <c r="D633" s="12"/>
    </row>
    <row r="634" spans="1:4" ht="15.75" customHeight="1" x14ac:dyDescent="0.35">
      <c r="A634" s="7" t="s">
        <v>764</v>
      </c>
      <c r="B634" s="7">
        <v>3231000000</v>
      </c>
      <c r="C634" s="7">
        <v>1895000000</v>
      </c>
      <c r="D634" s="12"/>
    </row>
    <row r="635" spans="1:4" ht="15.75" customHeight="1" x14ac:dyDescent="0.35">
      <c r="A635" s="7" t="s">
        <v>765</v>
      </c>
      <c r="B635" s="7">
        <v>2474000000</v>
      </c>
      <c r="C635" s="7">
        <v>1638000000</v>
      </c>
      <c r="D635" s="12"/>
    </row>
    <row r="636" spans="1:4" ht="15.75" customHeight="1" x14ac:dyDescent="0.35">
      <c r="A636" s="7" t="s">
        <v>766</v>
      </c>
      <c r="B636" s="7">
        <v>2371000000</v>
      </c>
      <c r="C636" s="7">
        <v>1457000000</v>
      </c>
      <c r="D636" s="12"/>
    </row>
    <row r="637" spans="1:4" ht="15.75" customHeight="1" x14ac:dyDescent="0.35">
      <c r="A637" s="7" t="s">
        <v>767</v>
      </c>
      <c r="B637" s="7">
        <v>2751000000</v>
      </c>
      <c r="C637" s="7">
        <v>1721000000</v>
      </c>
      <c r="D637" s="12"/>
    </row>
    <row r="638" spans="1:4" ht="15.75" customHeight="1" x14ac:dyDescent="0.35">
      <c r="A638" s="7" t="s">
        <v>768</v>
      </c>
      <c r="B638" s="7">
        <v>2709000000</v>
      </c>
      <c r="C638" s="7">
        <v>1637000000</v>
      </c>
      <c r="D638" s="12"/>
    </row>
    <row r="639" spans="1:4" ht="15.75" customHeight="1" x14ac:dyDescent="0.35">
      <c r="A639" s="7" t="s">
        <v>769</v>
      </c>
      <c r="B639" s="7">
        <v>2973000000</v>
      </c>
      <c r="C639" s="7">
        <v>1276000000</v>
      </c>
      <c r="D639" s="12"/>
    </row>
    <row r="640" spans="1:4" ht="15.75" customHeight="1" x14ac:dyDescent="0.35">
      <c r="A640" s="7" t="s">
        <v>771</v>
      </c>
      <c r="B640" s="7">
        <v>3104000000</v>
      </c>
      <c r="C640" s="7">
        <v>1386000000</v>
      </c>
      <c r="D640" s="12"/>
    </row>
    <row r="641" spans="1:4" ht="15.75" customHeight="1" x14ac:dyDescent="0.35">
      <c r="A641" s="7" t="s">
        <v>772</v>
      </c>
      <c r="B641" s="7">
        <v>3376000000</v>
      </c>
      <c r="C641" s="7">
        <v>1797000000</v>
      </c>
      <c r="D641" s="12"/>
    </row>
    <row r="642" spans="1:4" ht="15.75" customHeight="1" x14ac:dyDescent="0.35">
      <c r="A642" s="7" t="s">
        <v>773</v>
      </c>
      <c r="B642" s="7">
        <v>4069000000</v>
      </c>
      <c r="C642" s="7">
        <v>2177000000</v>
      </c>
      <c r="D642" s="12"/>
    </row>
    <row r="643" spans="1:4" ht="15.75" customHeight="1" x14ac:dyDescent="0.35">
      <c r="A643" s="7" t="s">
        <v>774</v>
      </c>
      <c r="B643" s="7">
        <v>4931000000</v>
      </c>
      <c r="C643" s="7">
        <v>2682000000</v>
      </c>
      <c r="D643" s="12"/>
    </row>
    <row r="644" spans="1:4" ht="15.75" customHeight="1" x14ac:dyDescent="0.35">
      <c r="A644" s="7" t="s">
        <v>775</v>
      </c>
      <c r="B644" s="7">
        <v>5772000000</v>
      </c>
      <c r="C644" s="7">
        <v>2603000000</v>
      </c>
      <c r="D644" s="12"/>
    </row>
    <row r="645" spans="1:4" ht="15.75" customHeight="1" x14ac:dyDescent="0.35">
      <c r="A645" s="7" t="s">
        <v>776</v>
      </c>
      <c r="B645" s="7">
        <v>6702000000</v>
      </c>
      <c r="C645" s="7">
        <v>2874000000</v>
      </c>
      <c r="D645" s="12"/>
    </row>
    <row r="646" spans="1:4" ht="15.75" customHeight="1" x14ac:dyDescent="0.35">
      <c r="A646" s="7" t="s">
        <v>777</v>
      </c>
      <c r="B646" s="7">
        <v>7775000000</v>
      </c>
      <c r="C646" s="7">
        <v>3704000000</v>
      </c>
      <c r="D646" s="12"/>
    </row>
    <row r="647" spans="1:4" ht="15.75" customHeight="1" x14ac:dyDescent="0.35">
      <c r="A647" s="7" t="s">
        <v>778</v>
      </c>
      <c r="B647" s="7">
        <v>8871000000</v>
      </c>
      <c r="C647" s="7">
        <v>4797000000</v>
      </c>
      <c r="D647" s="12"/>
    </row>
    <row r="648" spans="1:4" ht="15.75" customHeight="1" x14ac:dyDescent="0.35">
      <c r="A648" s="7" t="s">
        <v>779</v>
      </c>
      <c r="B648" s="7">
        <v>7936000000</v>
      </c>
      <c r="C648" s="7">
        <v>4158000000</v>
      </c>
      <c r="D648" s="12"/>
    </row>
    <row r="649" spans="1:4" ht="15.75" customHeight="1" x14ac:dyDescent="0.35">
      <c r="A649" s="7" t="s">
        <v>780</v>
      </c>
      <c r="B649" s="7">
        <v>8017000000</v>
      </c>
      <c r="C649" s="7">
        <v>4166000000</v>
      </c>
      <c r="D649" s="12"/>
    </row>
    <row r="650" spans="1:4" ht="15.75" customHeight="1" x14ac:dyDescent="0.35">
      <c r="A650" s="7" t="s">
        <v>781</v>
      </c>
      <c r="B650" s="7">
        <v>8503000000</v>
      </c>
      <c r="C650" s="7">
        <v>4660000000</v>
      </c>
      <c r="D650" s="12"/>
    </row>
    <row r="651" spans="1:4" ht="15.75" customHeight="1" x14ac:dyDescent="0.35">
      <c r="A651" s="7" t="s">
        <v>782</v>
      </c>
      <c r="B651" s="7">
        <v>7758000000</v>
      </c>
      <c r="C651" s="7">
        <v>4379000000</v>
      </c>
      <c r="D651" s="12"/>
    </row>
    <row r="652" spans="1:4" ht="15.75" customHeight="1" x14ac:dyDescent="0.35">
      <c r="A652" s="7" t="s">
        <v>783</v>
      </c>
      <c r="B652" s="7">
        <v>3671000000</v>
      </c>
      <c r="C652" s="7">
        <v>4669000000</v>
      </c>
      <c r="D652" s="12"/>
    </row>
    <row r="653" spans="1:4" ht="15.75" customHeight="1" x14ac:dyDescent="0.35">
      <c r="A653" s="7" t="s">
        <v>785</v>
      </c>
      <c r="B653" s="7">
        <v>4003000000</v>
      </c>
      <c r="C653" s="7">
        <v>4861000000</v>
      </c>
      <c r="D653" s="12"/>
    </row>
    <row r="654" spans="1:4" ht="15.75" customHeight="1" x14ac:dyDescent="0.35">
      <c r="A654" s="7" t="s">
        <v>786</v>
      </c>
      <c r="B654" s="7">
        <v>4791000000</v>
      </c>
      <c r="C654" s="7">
        <v>5838000000</v>
      </c>
      <c r="D654" s="12"/>
    </row>
    <row r="655" spans="1:4" ht="15.75" customHeight="1" x14ac:dyDescent="0.35">
      <c r="A655" s="7" t="s">
        <v>787</v>
      </c>
      <c r="B655" s="7">
        <v>5271000000</v>
      </c>
      <c r="C655" s="7">
        <v>6659000000</v>
      </c>
      <c r="D655" s="12"/>
    </row>
    <row r="656" spans="1:4" ht="15.75" customHeight="1" x14ac:dyDescent="0.35">
      <c r="A656" s="7" t="s">
        <v>788</v>
      </c>
      <c r="B656" s="7">
        <v>5652000000</v>
      </c>
      <c r="C656" s="7">
        <v>7279000000</v>
      </c>
      <c r="D656" s="12"/>
    </row>
    <row r="657" spans="1:4" ht="15.75" customHeight="1" x14ac:dyDescent="0.35">
      <c r="A657" s="7" t="s">
        <v>789</v>
      </c>
      <c r="B657" s="7">
        <v>5293000000</v>
      </c>
      <c r="C657" s="7">
        <v>6850000000</v>
      </c>
      <c r="D657" s="12"/>
    </row>
    <row r="658" spans="1:4" ht="15.75" customHeight="1" x14ac:dyDescent="0.35">
      <c r="A658" s="7" t="s">
        <v>790</v>
      </c>
      <c r="B658" s="7">
        <v>5562000000</v>
      </c>
      <c r="C658" s="7">
        <v>7486000000</v>
      </c>
      <c r="D658" s="12"/>
    </row>
    <row r="659" spans="1:4" ht="15.75" customHeight="1" x14ac:dyDescent="0.35">
      <c r="A659" s="7" t="s">
        <v>791</v>
      </c>
      <c r="B659" s="7">
        <v>5978000000</v>
      </c>
      <c r="C659" s="7">
        <v>8830000000</v>
      </c>
      <c r="D659" s="12"/>
    </row>
    <row r="660" spans="1:4" ht="15.75" customHeight="1" x14ac:dyDescent="0.35">
      <c r="A660" s="7" t="s">
        <v>792</v>
      </c>
      <c r="B660" s="7">
        <v>6281000000</v>
      </c>
      <c r="C660" s="7">
        <v>9698000000</v>
      </c>
      <c r="D660" s="12"/>
    </row>
    <row r="661" spans="1:4" ht="15.75" customHeight="1" x14ac:dyDescent="0.35">
      <c r="A661" s="7" t="s">
        <v>793</v>
      </c>
      <c r="B661" s="7">
        <v>5617000000</v>
      </c>
      <c r="C661" s="7">
        <v>8968000000</v>
      </c>
      <c r="D661" s="12"/>
    </row>
    <row r="662" spans="1:4" ht="15.75" customHeight="1" x14ac:dyDescent="0.35">
      <c r="A662" s="7" t="s">
        <v>794</v>
      </c>
      <c r="B662" s="7">
        <v>5704000000</v>
      </c>
      <c r="C662" s="7">
        <v>9082000000</v>
      </c>
      <c r="D662" s="12"/>
    </row>
    <row r="663" spans="1:4" ht="15.75" customHeight="1" x14ac:dyDescent="0.35">
      <c r="A663" s="7" t="s">
        <v>795</v>
      </c>
      <c r="B663" s="7">
        <v>6366000000</v>
      </c>
      <c r="C663" s="7">
        <v>9840000000</v>
      </c>
      <c r="D663" s="12"/>
    </row>
    <row r="664" spans="1:4" ht="15.75" customHeight="1" x14ac:dyDescent="0.35">
      <c r="A664" s="7" t="s">
        <v>796</v>
      </c>
      <c r="B664" s="7">
        <v>6135000000</v>
      </c>
      <c r="C664" s="7">
        <v>9600000000</v>
      </c>
      <c r="D664" s="12"/>
    </row>
    <row r="665" spans="1:4" ht="15.75" customHeight="1" x14ac:dyDescent="0.35">
      <c r="A665" s="7" t="s">
        <v>797</v>
      </c>
      <c r="B665" s="7">
        <v>8100000</v>
      </c>
      <c r="C665" s="7">
        <v>14800000</v>
      </c>
      <c r="D665" s="12"/>
    </row>
    <row r="666" spans="1:4" ht="15.75" customHeight="1" x14ac:dyDescent="0.35">
      <c r="A666" s="7" t="s">
        <v>799</v>
      </c>
      <c r="B666" s="7">
        <v>8600000</v>
      </c>
      <c r="C666" s="7">
        <v>12900000</v>
      </c>
      <c r="D666" s="12"/>
    </row>
    <row r="667" spans="1:4" ht="15.75" customHeight="1" x14ac:dyDescent="0.35">
      <c r="A667" s="7" t="s">
        <v>800</v>
      </c>
      <c r="B667" s="7">
        <v>8900000</v>
      </c>
      <c r="C667" s="7">
        <v>7700000</v>
      </c>
      <c r="D667" s="12"/>
    </row>
    <row r="668" spans="1:4" ht="15.75" customHeight="1" x14ac:dyDescent="0.35">
      <c r="A668" s="7" t="s">
        <v>801</v>
      </c>
      <c r="B668" s="7">
        <v>6900000</v>
      </c>
      <c r="C668" s="7">
        <v>9900000</v>
      </c>
      <c r="D668" s="12"/>
    </row>
    <row r="669" spans="1:4" ht="15.75" customHeight="1" x14ac:dyDescent="0.35">
      <c r="A669" s="7" t="s">
        <v>802</v>
      </c>
      <c r="B669" s="7">
        <v>6800000</v>
      </c>
      <c r="C669" s="7">
        <v>14000000</v>
      </c>
      <c r="D669" s="12"/>
    </row>
    <row r="670" spans="1:4" ht="15.75" customHeight="1" x14ac:dyDescent="0.35">
      <c r="A670" s="7" t="s">
        <v>803</v>
      </c>
      <c r="B670" s="7">
        <v>7100000</v>
      </c>
      <c r="C670" s="7">
        <v>14400000</v>
      </c>
      <c r="D670" s="12"/>
    </row>
    <row r="671" spans="1:4" ht="15.75" customHeight="1" x14ac:dyDescent="0.35">
      <c r="A671" s="7" t="s">
        <v>804</v>
      </c>
      <c r="B671" s="7">
        <v>9800000</v>
      </c>
      <c r="C671" s="7">
        <v>15000000</v>
      </c>
      <c r="D671" s="12"/>
    </row>
    <row r="672" spans="1:4" ht="15.75" customHeight="1" x14ac:dyDescent="0.35">
      <c r="A672" s="7" t="s">
        <v>805</v>
      </c>
      <c r="B672" s="7">
        <v>6800000</v>
      </c>
      <c r="C672" s="7">
        <v>14200000</v>
      </c>
      <c r="D672" s="12"/>
    </row>
    <row r="673" spans="1:4" ht="15.75" customHeight="1" x14ac:dyDescent="0.35">
      <c r="A673" s="7" t="s">
        <v>806</v>
      </c>
      <c r="B673" s="7">
        <v>7800000</v>
      </c>
      <c r="C673" s="7">
        <v>15500000</v>
      </c>
      <c r="D673" s="12"/>
    </row>
    <row r="674" spans="1:4" ht="15.75" customHeight="1" x14ac:dyDescent="0.35">
      <c r="A674" s="7" t="s">
        <v>807</v>
      </c>
      <c r="B674" s="7">
        <v>16000000</v>
      </c>
      <c r="C674" s="7">
        <v>17500000</v>
      </c>
      <c r="D674" s="12"/>
    </row>
    <row r="675" spans="1:4" ht="15.75" customHeight="1" x14ac:dyDescent="0.35">
      <c r="A675" s="7" t="s">
        <v>808</v>
      </c>
      <c r="B675" s="7">
        <v>18000000</v>
      </c>
      <c r="C675" s="7">
        <v>20500000</v>
      </c>
      <c r="D675" s="12"/>
    </row>
    <row r="676" spans="1:4" ht="15.75" customHeight="1" x14ac:dyDescent="0.35">
      <c r="A676" s="7" t="s">
        <v>809</v>
      </c>
      <c r="B676" s="7">
        <v>19200000</v>
      </c>
      <c r="C676" s="7">
        <v>33500000</v>
      </c>
      <c r="D676" s="12"/>
    </row>
    <row r="677" spans="1:4" ht="15.75" customHeight="1" x14ac:dyDescent="0.35">
      <c r="A677" s="7" t="s">
        <v>810</v>
      </c>
      <c r="B677" s="7">
        <v>20500000</v>
      </c>
      <c r="C677" s="7">
        <v>29600000</v>
      </c>
      <c r="D677" s="12"/>
    </row>
    <row r="678" spans="1:4" ht="15.75" customHeight="1" x14ac:dyDescent="0.35">
      <c r="A678" s="7" t="s">
        <v>811</v>
      </c>
      <c r="B678" s="7">
        <v>48000000</v>
      </c>
      <c r="C678" s="7">
        <v>9000000</v>
      </c>
      <c r="D678" s="12"/>
    </row>
    <row r="679" spans="1:4" ht="15.75" customHeight="1" x14ac:dyDescent="0.35">
      <c r="A679" s="7" t="s">
        <v>813</v>
      </c>
      <c r="B679" s="7">
        <v>46000000</v>
      </c>
      <c r="C679" s="7">
        <v>9000000</v>
      </c>
      <c r="D679" s="12"/>
    </row>
    <row r="680" spans="1:4" ht="15.75" customHeight="1" x14ac:dyDescent="0.35">
      <c r="A680" s="7" t="s">
        <v>814</v>
      </c>
      <c r="B680" s="7">
        <v>46000000</v>
      </c>
      <c r="C680" s="7">
        <v>9000000</v>
      </c>
      <c r="D680" s="12"/>
    </row>
    <row r="681" spans="1:4" ht="15.75" customHeight="1" x14ac:dyDescent="0.35">
      <c r="A681" s="7" t="s">
        <v>815</v>
      </c>
      <c r="B681" s="7">
        <v>52000000</v>
      </c>
      <c r="C681" s="7">
        <v>9000000</v>
      </c>
      <c r="D681" s="12"/>
    </row>
    <row r="682" spans="1:4" ht="15.75" customHeight="1" x14ac:dyDescent="0.35">
      <c r="A682" s="7" t="s">
        <v>816</v>
      </c>
      <c r="B682" s="7">
        <v>61000000</v>
      </c>
      <c r="C682" s="7">
        <v>9000000</v>
      </c>
      <c r="D682" s="12"/>
    </row>
    <row r="683" spans="1:4" ht="15.75" customHeight="1" x14ac:dyDescent="0.35">
      <c r="A683" s="7" t="s">
        <v>817</v>
      </c>
      <c r="B683" s="7">
        <v>57000000</v>
      </c>
      <c r="C683" s="7">
        <v>10000000</v>
      </c>
      <c r="D683" s="12"/>
    </row>
    <row r="684" spans="1:4" ht="15.75" customHeight="1" x14ac:dyDescent="0.35">
      <c r="A684" s="7" t="s">
        <v>818</v>
      </c>
      <c r="B684" s="7">
        <v>72000000</v>
      </c>
      <c r="C684" s="7">
        <v>10000000</v>
      </c>
      <c r="D684" s="12"/>
    </row>
    <row r="685" spans="1:4" ht="15.75" customHeight="1" x14ac:dyDescent="0.35">
      <c r="A685" s="7" t="s">
        <v>819</v>
      </c>
      <c r="B685" s="7">
        <v>74000000</v>
      </c>
      <c r="C685" s="7">
        <v>11000000</v>
      </c>
      <c r="D685" s="12"/>
    </row>
    <row r="686" spans="1:4" ht="15.75" customHeight="1" x14ac:dyDescent="0.35">
      <c r="A686" s="7" t="s">
        <v>820</v>
      </c>
      <c r="B686" s="7">
        <v>76000000</v>
      </c>
      <c r="C686" s="7">
        <v>11000000</v>
      </c>
      <c r="D686" s="12"/>
    </row>
    <row r="687" spans="1:4" ht="15.75" customHeight="1" x14ac:dyDescent="0.35">
      <c r="A687" s="7" t="s">
        <v>821</v>
      </c>
      <c r="B687" s="7">
        <v>79000000</v>
      </c>
      <c r="C687" s="7">
        <v>13000000</v>
      </c>
      <c r="D687" s="12"/>
    </row>
    <row r="688" spans="1:4" ht="15.75" customHeight="1" x14ac:dyDescent="0.35">
      <c r="A688" s="7" t="s">
        <v>822</v>
      </c>
      <c r="B688" s="7">
        <v>95000000</v>
      </c>
      <c r="C688" s="7">
        <v>13000000</v>
      </c>
      <c r="D688" s="12"/>
    </row>
    <row r="689" spans="1:4" ht="15.75" customHeight="1" x14ac:dyDescent="0.35">
      <c r="A689" s="7" t="s">
        <v>823</v>
      </c>
      <c r="B689" s="7">
        <v>113000000</v>
      </c>
      <c r="C689" s="7">
        <v>12000000</v>
      </c>
      <c r="D689" s="12"/>
    </row>
    <row r="690" spans="1:4" ht="15.75" customHeight="1" x14ac:dyDescent="0.35">
      <c r="A690" s="7" t="s">
        <v>824</v>
      </c>
      <c r="B690" s="7">
        <v>110000000</v>
      </c>
      <c r="C690" s="7">
        <v>13000000</v>
      </c>
      <c r="D690" s="12"/>
    </row>
    <row r="691" spans="1:4" ht="15.75" customHeight="1" x14ac:dyDescent="0.35">
      <c r="A691" s="7" t="s">
        <v>825</v>
      </c>
      <c r="B691" s="7">
        <v>2860000000</v>
      </c>
      <c r="C691" s="7">
        <v>440000000</v>
      </c>
      <c r="D691" s="12"/>
    </row>
    <row r="692" spans="1:4" ht="15.75" customHeight="1" x14ac:dyDescent="0.35">
      <c r="A692" s="7" t="s">
        <v>827</v>
      </c>
      <c r="B692" s="7">
        <v>2798000000</v>
      </c>
      <c r="C692" s="7">
        <v>425000000</v>
      </c>
      <c r="D692" s="12"/>
    </row>
    <row r="693" spans="1:4" ht="15.75" customHeight="1" x14ac:dyDescent="0.35">
      <c r="A693" s="7" t="s">
        <v>828</v>
      </c>
      <c r="B693" s="7">
        <v>2730000000</v>
      </c>
      <c r="C693" s="7">
        <v>429000000</v>
      </c>
      <c r="D693" s="12"/>
    </row>
    <row r="694" spans="1:4" ht="15.75" customHeight="1" x14ac:dyDescent="0.35">
      <c r="A694" s="7" t="s">
        <v>829</v>
      </c>
      <c r="B694" s="7">
        <v>3128000000</v>
      </c>
      <c r="C694" s="7">
        <v>408000000</v>
      </c>
      <c r="D694" s="12"/>
    </row>
    <row r="695" spans="1:4" ht="15.75" customHeight="1" x14ac:dyDescent="0.35">
      <c r="A695" s="7" t="s">
        <v>830</v>
      </c>
      <c r="B695" s="7">
        <v>3152000000</v>
      </c>
      <c r="C695" s="7">
        <v>448000000</v>
      </c>
      <c r="D695" s="12"/>
    </row>
    <row r="696" spans="1:4" ht="15.75" customHeight="1" x14ac:dyDescent="0.35">
      <c r="A696" s="7" t="s">
        <v>831</v>
      </c>
      <c r="B696" s="7">
        <v>3518000000</v>
      </c>
      <c r="C696" s="7">
        <v>511000000</v>
      </c>
      <c r="D696" s="12"/>
    </row>
    <row r="697" spans="1:4" ht="15.75" customHeight="1" x14ac:dyDescent="0.35">
      <c r="A697" s="7" t="s">
        <v>832</v>
      </c>
      <c r="B697" s="7">
        <v>3917000000</v>
      </c>
      <c r="C697" s="7">
        <v>495000000</v>
      </c>
      <c r="D697" s="12"/>
    </row>
    <row r="698" spans="1:4" ht="15.75" customHeight="1" x14ac:dyDescent="0.35">
      <c r="A698" s="7" t="s">
        <v>833</v>
      </c>
      <c r="B698" s="7">
        <v>4064000000</v>
      </c>
      <c r="C698" s="7">
        <v>531000000</v>
      </c>
      <c r="D698" s="12"/>
    </row>
    <row r="699" spans="1:4" ht="15.75" customHeight="1" x14ac:dyDescent="0.35">
      <c r="A699" s="7" t="s">
        <v>834</v>
      </c>
      <c r="B699" s="7">
        <v>4166000000</v>
      </c>
      <c r="C699" s="7">
        <v>532000000</v>
      </c>
      <c r="D699" s="12"/>
    </row>
    <row r="700" spans="1:4" ht="15.75" customHeight="1" x14ac:dyDescent="0.35">
      <c r="A700" s="7" t="s">
        <v>835</v>
      </c>
      <c r="B700" s="7">
        <v>4049000000</v>
      </c>
      <c r="C700" s="7">
        <v>523000000</v>
      </c>
      <c r="D700" s="12"/>
    </row>
    <row r="701" spans="1:4" ht="15.75" customHeight="1" x14ac:dyDescent="0.35">
      <c r="A701" s="7" t="s">
        <v>836</v>
      </c>
      <c r="B701" s="7">
        <v>4209000000</v>
      </c>
      <c r="C701" s="7">
        <v>554000000</v>
      </c>
      <c r="D701" s="12"/>
    </row>
    <row r="702" spans="1:4" ht="15.75" customHeight="1" x14ac:dyDescent="0.35">
      <c r="A702" s="7" t="s">
        <v>837</v>
      </c>
      <c r="B702" s="7">
        <v>4436000000</v>
      </c>
      <c r="C702" s="7">
        <v>545000000</v>
      </c>
      <c r="D702" s="12"/>
    </row>
    <row r="703" spans="1:4" ht="15.75" customHeight="1" x14ac:dyDescent="0.35">
      <c r="A703" s="7" t="s">
        <v>838</v>
      </c>
      <c r="B703" s="7">
        <v>4736000000</v>
      </c>
      <c r="C703" s="7">
        <v>545000000</v>
      </c>
      <c r="D703" s="12"/>
    </row>
    <row r="704" spans="1:4" ht="15.75" customHeight="1" x14ac:dyDescent="0.35">
      <c r="A704" s="7" t="s">
        <v>839</v>
      </c>
      <c r="B704" s="7">
        <v>451000000</v>
      </c>
      <c r="C704" s="7">
        <v>416000000</v>
      </c>
      <c r="D704" s="12"/>
    </row>
    <row r="705" spans="1:4" ht="15.75" customHeight="1" x14ac:dyDescent="0.35">
      <c r="A705" s="7" t="s">
        <v>841</v>
      </c>
      <c r="B705" s="7">
        <v>438000000</v>
      </c>
      <c r="C705" s="7">
        <v>465000000</v>
      </c>
      <c r="D705" s="12"/>
    </row>
    <row r="706" spans="1:4" ht="15.75" customHeight="1" x14ac:dyDescent="0.35">
      <c r="A706" s="7" t="s">
        <v>842</v>
      </c>
      <c r="B706" s="7">
        <v>449000000</v>
      </c>
      <c r="C706" s="7">
        <v>507000000</v>
      </c>
      <c r="D706" s="12"/>
    </row>
    <row r="707" spans="1:4" ht="15.75" customHeight="1" x14ac:dyDescent="0.35">
      <c r="A707" s="7" t="s">
        <v>843</v>
      </c>
      <c r="B707" s="7">
        <v>408000000</v>
      </c>
      <c r="C707" s="7">
        <v>500000000</v>
      </c>
      <c r="D707" s="12"/>
    </row>
    <row r="708" spans="1:4" ht="15.75" customHeight="1" x14ac:dyDescent="0.35">
      <c r="A708" s="7" t="s">
        <v>844</v>
      </c>
      <c r="B708" s="7">
        <v>464000000</v>
      </c>
      <c r="C708" s="7">
        <v>577000000</v>
      </c>
      <c r="D708" s="12"/>
    </row>
    <row r="709" spans="1:4" ht="15.75" customHeight="1" x14ac:dyDescent="0.35">
      <c r="A709" s="7" t="s">
        <v>845</v>
      </c>
      <c r="B709" s="7">
        <v>488000000</v>
      </c>
      <c r="C709" s="7">
        <v>644000000</v>
      </c>
      <c r="D709" s="12"/>
    </row>
    <row r="710" spans="1:4" ht="15.75" customHeight="1" x14ac:dyDescent="0.35">
      <c r="A710" s="7" t="s">
        <v>846</v>
      </c>
      <c r="B710" s="7">
        <v>492000000</v>
      </c>
      <c r="C710" s="7">
        <v>706000000</v>
      </c>
      <c r="D710" s="12"/>
    </row>
    <row r="711" spans="1:4" ht="15.75" customHeight="1" x14ac:dyDescent="0.35">
      <c r="A711" s="7" t="s">
        <v>847</v>
      </c>
      <c r="B711" s="7">
        <v>626000000</v>
      </c>
      <c r="C711" s="7">
        <v>733000000</v>
      </c>
      <c r="D711" s="12"/>
    </row>
    <row r="712" spans="1:4" ht="15.75" customHeight="1" x14ac:dyDescent="0.35">
      <c r="A712" s="7" t="s">
        <v>848</v>
      </c>
      <c r="B712" s="7">
        <v>745000000</v>
      </c>
      <c r="C712" s="7">
        <v>790000000</v>
      </c>
      <c r="D712" s="12"/>
    </row>
    <row r="713" spans="1:4" ht="15.75" customHeight="1" x14ac:dyDescent="0.35">
      <c r="A713" s="7" t="s">
        <v>849</v>
      </c>
      <c r="B713" s="7">
        <v>674000000</v>
      </c>
      <c r="C713" s="7">
        <v>806000000</v>
      </c>
      <c r="D713" s="12"/>
    </row>
    <row r="714" spans="1:4" ht="15.75" customHeight="1" x14ac:dyDescent="0.35">
      <c r="A714" s="7" t="s">
        <v>850</v>
      </c>
      <c r="B714" s="7">
        <v>786000000</v>
      </c>
      <c r="C714" s="7">
        <v>863000000</v>
      </c>
      <c r="D714" s="12"/>
    </row>
    <row r="715" spans="1:4" ht="15.75" customHeight="1" x14ac:dyDescent="0.35">
      <c r="A715" s="7" t="s">
        <v>851</v>
      </c>
      <c r="B715" s="7">
        <v>849000000</v>
      </c>
      <c r="C715" s="7">
        <v>917000000</v>
      </c>
      <c r="D715" s="12"/>
    </row>
    <row r="716" spans="1:4" ht="15.75" customHeight="1" x14ac:dyDescent="0.35">
      <c r="A716" s="7" t="s">
        <v>852</v>
      </c>
      <c r="B716" s="7">
        <v>1039000000</v>
      </c>
      <c r="C716" s="7">
        <v>944000000</v>
      </c>
      <c r="D716" s="12"/>
    </row>
    <row r="717" spans="1:4" ht="15.75" customHeight="1" x14ac:dyDescent="0.35">
      <c r="A717" s="7" t="s">
        <v>853</v>
      </c>
      <c r="B717" s="7">
        <v>4657000000</v>
      </c>
      <c r="C717" s="7">
        <v>1206000000</v>
      </c>
      <c r="D717" s="12"/>
    </row>
    <row r="718" spans="1:4" ht="15.75" customHeight="1" x14ac:dyDescent="0.35">
      <c r="A718" s="7" t="s">
        <v>855</v>
      </c>
      <c r="B718" s="7">
        <v>4119000000</v>
      </c>
      <c r="C718" s="7">
        <v>1248000000</v>
      </c>
      <c r="D718" s="12"/>
    </row>
    <row r="719" spans="1:4" ht="15.75" customHeight="1" x14ac:dyDescent="0.35">
      <c r="A719" s="7" t="s">
        <v>856</v>
      </c>
      <c r="B719" s="7">
        <v>4133000000</v>
      </c>
      <c r="C719" s="7">
        <v>1309000000</v>
      </c>
      <c r="D719" s="12"/>
    </row>
    <row r="720" spans="1:4" ht="15.75" customHeight="1" x14ac:dyDescent="0.35">
      <c r="A720" s="7" t="s">
        <v>857</v>
      </c>
      <c r="B720" s="7">
        <v>4704000000</v>
      </c>
      <c r="C720" s="7">
        <v>1465000000</v>
      </c>
      <c r="D720" s="12"/>
    </row>
    <row r="721" spans="1:4" ht="15.75" customHeight="1" x14ac:dyDescent="0.35">
      <c r="A721" s="7" t="s">
        <v>858</v>
      </c>
      <c r="B721" s="7">
        <v>6328000000</v>
      </c>
      <c r="C721" s="7">
        <v>1543000000</v>
      </c>
      <c r="D721" s="12"/>
    </row>
    <row r="722" spans="1:4" ht="15.75" customHeight="1" x14ac:dyDescent="0.35">
      <c r="A722" s="7" t="s">
        <v>859</v>
      </c>
      <c r="B722" s="7">
        <v>7206000000</v>
      </c>
      <c r="C722" s="7">
        <v>1932000000</v>
      </c>
      <c r="D722" s="12"/>
    </row>
    <row r="723" spans="1:4" ht="15.75" customHeight="1" x14ac:dyDescent="0.35">
      <c r="A723" s="7" t="s">
        <v>860</v>
      </c>
      <c r="B723" s="7">
        <v>8133000000</v>
      </c>
      <c r="C723" s="7">
        <v>2156000000</v>
      </c>
      <c r="D723" s="12"/>
    </row>
    <row r="724" spans="1:4" ht="15.75" customHeight="1" x14ac:dyDescent="0.35">
      <c r="A724" s="7" t="s">
        <v>861</v>
      </c>
      <c r="B724" s="7">
        <v>10327000000</v>
      </c>
      <c r="C724" s="7">
        <v>2886000000</v>
      </c>
      <c r="D724" s="12"/>
    </row>
    <row r="725" spans="1:4" ht="15.75" customHeight="1" x14ac:dyDescent="0.35">
      <c r="A725" s="7" t="s">
        <v>862</v>
      </c>
      <c r="B725" s="7">
        <v>12104000000</v>
      </c>
      <c r="C725" s="7">
        <v>3390000000</v>
      </c>
      <c r="D725" s="12"/>
    </row>
    <row r="726" spans="1:4" ht="15.75" customHeight="1" x14ac:dyDescent="0.35">
      <c r="A726" s="7" t="s">
        <v>863</v>
      </c>
      <c r="B726" s="7">
        <v>11757000000</v>
      </c>
      <c r="C726" s="7">
        <v>2941000000</v>
      </c>
      <c r="D726" s="12"/>
    </row>
    <row r="727" spans="1:4" ht="15.75" customHeight="1" x14ac:dyDescent="0.35">
      <c r="A727" s="7" t="s">
        <v>864</v>
      </c>
      <c r="B727" s="7">
        <v>13633000000</v>
      </c>
      <c r="C727" s="7">
        <v>2696000000</v>
      </c>
      <c r="D727" s="12"/>
    </row>
    <row r="728" spans="1:4" ht="15.75" customHeight="1" x14ac:dyDescent="0.35">
      <c r="A728" s="7" t="s">
        <v>865</v>
      </c>
      <c r="B728" s="7">
        <v>9333000000</v>
      </c>
      <c r="C728" s="7">
        <v>2575000000</v>
      </c>
      <c r="D728" s="12"/>
    </row>
    <row r="729" spans="1:4" ht="15.75" customHeight="1" x14ac:dyDescent="0.35">
      <c r="A729" s="7" t="s">
        <v>866</v>
      </c>
      <c r="B729" s="7">
        <v>10823000000</v>
      </c>
      <c r="C729" s="7">
        <v>3037000000</v>
      </c>
      <c r="D729" s="12"/>
    </row>
    <row r="730" spans="1:4" ht="15.75" customHeight="1" x14ac:dyDescent="0.35">
      <c r="A730" s="7" t="s">
        <v>867</v>
      </c>
      <c r="B730" s="7">
        <v>437000000</v>
      </c>
      <c r="C730" s="7">
        <v>219000000</v>
      </c>
      <c r="D730" s="12"/>
    </row>
    <row r="731" spans="1:4" ht="15.75" customHeight="1" x14ac:dyDescent="0.35">
      <c r="A731" s="7" t="s">
        <v>869</v>
      </c>
      <c r="B731" s="7">
        <v>452000000</v>
      </c>
      <c r="C731" s="7">
        <v>247000000</v>
      </c>
      <c r="D731" s="12"/>
    </row>
    <row r="732" spans="1:4" ht="15.75" customHeight="1" x14ac:dyDescent="0.35">
      <c r="A732" s="7" t="s">
        <v>870</v>
      </c>
      <c r="B732" s="7">
        <v>521000000</v>
      </c>
      <c r="C732" s="7">
        <v>266000000</v>
      </c>
      <c r="D732" s="12"/>
    </row>
    <row r="733" spans="1:4" ht="15.75" customHeight="1" x14ac:dyDescent="0.35">
      <c r="A733" s="7" t="s">
        <v>871</v>
      </c>
      <c r="B733" s="7">
        <v>664000000</v>
      </c>
      <c r="C733" s="7">
        <v>311000000</v>
      </c>
      <c r="D733" s="12"/>
    </row>
    <row r="734" spans="1:4" ht="15.75" customHeight="1" x14ac:dyDescent="0.35">
      <c r="A734" s="7" t="s">
        <v>872</v>
      </c>
      <c r="B734" s="7">
        <v>748000000</v>
      </c>
      <c r="C734" s="7">
        <v>373000000</v>
      </c>
      <c r="D734" s="12"/>
    </row>
    <row r="735" spans="1:4" ht="15.75" customHeight="1" x14ac:dyDescent="0.35">
      <c r="A735" s="7" t="s">
        <v>873</v>
      </c>
      <c r="B735" s="7">
        <v>656000000</v>
      </c>
      <c r="C735" s="7">
        <v>288000000</v>
      </c>
      <c r="D735" s="12"/>
    </row>
    <row r="736" spans="1:4" ht="15.75" customHeight="1" x14ac:dyDescent="0.35">
      <c r="A736" s="7" t="s">
        <v>874</v>
      </c>
      <c r="B736" s="7">
        <v>686000000</v>
      </c>
      <c r="C736" s="7">
        <v>307000000</v>
      </c>
      <c r="D736" s="12"/>
    </row>
    <row r="737" spans="1:4" ht="15.75" customHeight="1" x14ac:dyDescent="0.35">
      <c r="A737" s="7" t="s">
        <v>875</v>
      </c>
      <c r="B737" s="7">
        <v>793000000</v>
      </c>
      <c r="C737" s="7">
        <v>363000000</v>
      </c>
      <c r="D737" s="12"/>
    </row>
    <row r="738" spans="1:4" ht="15.75" customHeight="1" x14ac:dyDescent="0.35">
      <c r="A738" s="7" t="s">
        <v>876</v>
      </c>
      <c r="B738" s="7">
        <v>711000000</v>
      </c>
      <c r="C738" s="7">
        <v>326000000</v>
      </c>
      <c r="D738" s="12"/>
    </row>
    <row r="739" spans="1:4" ht="15.75" customHeight="1" x14ac:dyDescent="0.35">
      <c r="A739" s="7" t="s">
        <v>877</v>
      </c>
      <c r="B739" s="7">
        <v>549000000</v>
      </c>
      <c r="C739" s="7">
        <v>253000000</v>
      </c>
      <c r="D739" s="12"/>
    </row>
    <row r="740" spans="1:4" ht="15.75" customHeight="1" x14ac:dyDescent="0.35">
      <c r="A740" s="7" t="s">
        <v>878</v>
      </c>
      <c r="B740" s="7">
        <v>646000000</v>
      </c>
      <c r="C740" s="7">
        <v>280000000</v>
      </c>
      <c r="D740" s="12"/>
    </row>
    <row r="741" spans="1:4" ht="15.75" customHeight="1" x14ac:dyDescent="0.35">
      <c r="A741" s="7" t="s">
        <v>879</v>
      </c>
      <c r="B741" s="7">
        <v>729000000</v>
      </c>
      <c r="C741" s="7">
        <v>244000000</v>
      </c>
      <c r="D741" s="12"/>
    </row>
    <row r="742" spans="1:4" ht="15.75" customHeight="1" x14ac:dyDescent="0.35">
      <c r="A742" s="7" t="s">
        <v>880</v>
      </c>
      <c r="B742" s="7">
        <v>894000000</v>
      </c>
      <c r="C742" s="7">
        <v>286000000</v>
      </c>
      <c r="D742" s="12"/>
    </row>
    <row r="743" spans="1:4" ht="15.75" customHeight="1" x14ac:dyDescent="0.35">
      <c r="A743" s="7" t="s">
        <v>881</v>
      </c>
      <c r="B743" s="7">
        <v>5000000</v>
      </c>
      <c r="C743" s="7">
        <v>19000000</v>
      </c>
      <c r="D743" s="12"/>
    </row>
    <row r="744" spans="1:4" ht="15.75" customHeight="1" x14ac:dyDescent="0.35">
      <c r="A744" s="7" t="s">
        <v>883</v>
      </c>
      <c r="B744" s="7">
        <v>14000000</v>
      </c>
      <c r="C744" s="7">
        <v>30000000</v>
      </c>
      <c r="D744" s="12"/>
    </row>
    <row r="745" spans="1:4" ht="15.75" customHeight="1" x14ac:dyDescent="0.35">
      <c r="A745" s="7" t="s">
        <v>884</v>
      </c>
      <c r="B745" s="9">
        <v>680000000</v>
      </c>
      <c r="C745" s="9">
        <v>448000000</v>
      </c>
      <c r="D745" s="12"/>
    </row>
    <row r="746" spans="1:4" ht="15.75" customHeight="1" x14ac:dyDescent="0.35">
      <c r="A746" s="7" t="s">
        <v>885</v>
      </c>
      <c r="B746" s="9">
        <v>680000000</v>
      </c>
      <c r="C746" s="9">
        <v>448000000</v>
      </c>
      <c r="D746" s="12"/>
    </row>
    <row r="747" spans="1:4" ht="15.75" customHeight="1" x14ac:dyDescent="0.35">
      <c r="A747" s="7" t="s">
        <v>886</v>
      </c>
      <c r="B747" s="9">
        <v>680000000</v>
      </c>
      <c r="C747" s="9">
        <v>448000000</v>
      </c>
      <c r="D747" s="12"/>
    </row>
    <row r="748" spans="1:4" ht="15.75" customHeight="1" x14ac:dyDescent="0.35">
      <c r="A748" s="7" t="s">
        <v>887</v>
      </c>
      <c r="B748" s="9">
        <v>680000000</v>
      </c>
      <c r="C748" s="9">
        <v>448000000</v>
      </c>
      <c r="D748" s="12"/>
    </row>
    <row r="749" spans="1:4" ht="15.75" customHeight="1" x14ac:dyDescent="0.35">
      <c r="A749" s="7" t="s">
        <v>888</v>
      </c>
      <c r="B749" s="9">
        <v>680000000</v>
      </c>
      <c r="C749" s="9">
        <v>448000000</v>
      </c>
      <c r="D749" s="12"/>
    </row>
    <row r="750" spans="1:4" ht="15.75" customHeight="1" x14ac:dyDescent="0.35">
      <c r="A750" s="7" t="s">
        <v>889</v>
      </c>
      <c r="B750" s="9">
        <v>680000000</v>
      </c>
      <c r="C750" s="9">
        <v>448000000</v>
      </c>
      <c r="D750" s="12"/>
    </row>
    <row r="751" spans="1:4" ht="15.75" customHeight="1" x14ac:dyDescent="0.35">
      <c r="A751" s="7" t="s">
        <v>890</v>
      </c>
      <c r="B751" s="9">
        <v>680000000</v>
      </c>
      <c r="C751" s="9">
        <v>448000000</v>
      </c>
      <c r="D751" s="12"/>
    </row>
    <row r="752" spans="1:4" ht="15.75" customHeight="1" x14ac:dyDescent="0.35">
      <c r="A752" s="7" t="s">
        <v>891</v>
      </c>
      <c r="B752" s="9">
        <v>680000000</v>
      </c>
      <c r="C752" s="9">
        <v>448000000</v>
      </c>
      <c r="D752" s="12"/>
    </row>
    <row r="753" spans="1:4" ht="15.75" customHeight="1" x14ac:dyDescent="0.35">
      <c r="A753" s="7" t="s">
        <v>892</v>
      </c>
      <c r="B753" s="9">
        <v>680000000</v>
      </c>
      <c r="C753" s="9">
        <v>448000000</v>
      </c>
      <c r="D753" s="12"/>
    </row>
    <row r="754" spans="1:4" ht="15.75" customHeight="1" x14ac:dyDescent="0.35">
      <c r="A754" s="7" t="s">
        <v>893</v>
      </c>
      <c r="B754" s="9">
        <v>680000000</v>
      </c>
      <c r="C754" s="9">
        <v>448000000</v>
      </c>
      <c r="D754" s="12"/>
    </row>
    <row r="755" spans="1:4" ht="15.75" customHeight="1" x14ac:dyDescent="0.35">
      <c r="A755" s="7" t="s">
        <v>894</v>
      </c>
      <c r="B755" s="9">
        <v>680000000</v>
      </c>
      <c r="C755" s="9">
        <v>448000000</v>
      </c>
      <c r="D755" s="12"/>
    </row>
    <row r="756" spans="1:4" ht="15.75" customHeight="1" x14ac:dyDescent="0.35">
      <c r="A756" s="7" t="s">
        <v>895</v>
      </c>
      <c r="B756" s="7">
        <v>36000000</v>
      </c>
      <c r="C756" s="9">
        <v>448000000</v>
      </c>
      <c r="D756" s="12"/>
    </row>
    <row r="757" spans="1:4" ht="15.75" customHeight="1" x14ac:dyDescent="0.35">
      <c r="A757" s="7" t="s">
        <v>897</v>
      </c>
      <c r="B757" s="7">
        <v>74000000</v>
      </c>
      <c r="C757" s="9">
        <v>448000000</v>
      </c>
      <c r="D757" s="12"/>
    </row>
    <row r="758" spans="1:4" ht="15.75" customHeight="1" x14ac:dyDescent="0.35">
      <c r="A758" s="7" t="s">
        <v>898</v>
      </c>
      <c r="B758" s="7">
        <v>73000000</v>
      </c>
      <c r="C758" s="9">
        <v>448000000</v>
      </c>
      <c r="D758" s="12"/>
    </row>
    <row r="759" spans="1:4" ht="15.75" customHeight="1" x14ac:dyDescent="0.35">
      <c r="A759" s="7" t="s">
        <v>899</v>
      </c>
      <c r="B759" s="7">
        <v>74000000</v>
      </c>
      <c r="C759" s="9">
        <v>448000000</v>
      </c>
      <c r="D759" s="12"/>
    </row>
    <row r="760" spans="1:4" ht="15.75" customHeight="1" x14ac:dyDescent="0.35">
      <c r="A760" s="7" t="s">
        <v>900</v>
      </c>
      <c r="B760" s="7">
        <v>73000000</v>
      </c>
      <c r="C760" s="9">
        <v>448000000</v>
      </c>
      <c r="D760" s="12"/>
    </row>
    <row r="761" spans="1:4" ht="15.75" customHeight="1" x14ac:dyDescent="0.35">
      <c r="A761" s="7" t="s">
        <v>901</v>
      </c>
      <c r="B761" s="7">
        <v>66000000</v>
      </c>
      <c r="C761" s="9">
        <v>448000000</v>
      </c>
      <c r="D761" s="12"/>
    </row>
    <row r="762" spans="1:4" ht="15.75" customHeight="1" x14ac:dyDescent="0.35">
      <c r="A762" s="7" t="s">
        <v>902</v>
      </c>
      <c r="B762" s="7">
        <v>60000000</v>
      </c>
      <c r="C762" s="9">
        <v>448000000</v>
      </c>
      <c r="D762" s="12"/>
    </row>
    <row r="763" spans="1:4" ht="15.75" customHeight="1" x14ac:dyDescent="0.35">
      <c r="A763" s="7" t="s">
        <v>903</v>
      </c>
      <c r="B763" s="7">
        <v>61000000</v>
      </c>
      <c r="C763" s="9">
        <v>448000000</v>
      </c>
      <c r="D763" s="12"/>
    </row>
    <row r="764" spans="1:4" ht="15.75" customHeight="1" x14ac:dyDescent="0.35">
      <c r="A764" s="7" t="s">
        <v>904</v>
      </c>
      <c r="B764" s="7">
        <v>46000000</v>
      </c>
      <c r="C764" s="9">
        <v>448000000</v>
      </c>
      <c r="D764" s="12"/>
    </row>
    <row r="765" spans="1:4" ht="15.75" customHeight="1" x14ac:dyDescent="0.35">
      <c r="A765" s="7" t="s">
        <v>905</v>
      </c>
      <c r="B765" s="7">
        <v>26000000</v>
      </c>
      <c r="C765" s="9">
        <v>448000000</v>
      </c>
      <c r="D765" s="12"/>
    </row>
    <row r="766" spans="1:4" ht="15.75" customHeight="1" x14ac:dyDescent="0.35">
      <c r="A766" s="7" t="s">
        <v>906</v>
      </c>
      <c r="B766" s="9">
        <v>680000000</v>
      </c>
      <c r="C766" s="9">
        <v>448000000</v>
      </c>
      <c r="D766" s="12"/>
    </row>
    <row r="767" spans="1:4" ht="15.75" customHeight="1" x14ac:dyDescent="0.35">
      <c r="A767" s="7" t="s">
        <v>907</v>
      </c>
      <c r="B767" s="9">
        <v>680000000</v>
      </c>
      <c r="C767" s="9">
        <v>448000000</v>
      </c>
      <c r="D767" s="12"/>
    </row>
    <row r="768" spans="1:4" ht="15.75" customHeight="1" x14ac:dyDescent="0.35">
      <c r="A768" s="7" t="s">
        <v>908</v>
      </c>
      <c r="B768" s="9">
        <v>680000000</v>
      </c>
      <c r="C768" s="9">
        <v>448000000</v>
      </c>
      <c r="D768" s="12"/>
    </row>
    <row r="769" spans="1:4" ht="15.75" customHeight="1" x14ac:dyDescent="0.35">
      <c r="A769" s="7" t="s">
        <v>909</v>
      </c>
      <c r="B769" s="7">
        <v>657000000</v>
      </c>
      <c r="C769" s="7">
        <v>253000000</v>
      </c>
      <c r="D769" s="12"/>
    </row>
    <row r="770" spans="1:4" ht="15.75" customHeight="1" x14ac:dyDescent="0.35">
      <c r="A770" s="7" t="s">
        <v>911</v>
      </c>
      <c r="B770" s="7">
        <v>661000000</v>
      </c>
      <c r="C770" s="7">
        <v>253000000</v>
      </c>
      <c r="D770" s="12"/>
    </row>
    <row r="771" spans="1:4" ht="15.75" customHeight="1" x14ac:dyDescent="0.35">
      <c r="A771" s="7" t="s">
        <v>912</v>
      </c>
      <c r="B771" s="7">
        <v>737000000</v>
      </c>
      <c r="C771" s="7">
        <v>305000000</v>
      </c>
      <c r="D771" s="12"/>
    </row>
    <row r="772" spans="1:4" ht="15.75" customHeight="1" x14ac:dyDescent="0.35">
      <c r="A772" s="7" t="s">
        <v>913</v>
      </c>
      <c r="B772" s="7">
        <v>883000000</v>
      </c>
      <c r="C772" s="7">
        <v>404000000</v>
      </c>
      <c r="D772" s="12"/>
    </row>
    <row r="773" spans="1:4" ht="15.75" customHeight="1" x14ac:dyDescent="0.35">
      <c r="A773" s="7" t="s">
        <v>914</v>
      </c>
      <c r="B773" s="7">
        <v>1111000000</v>
      </c>
      <c r="C773" s="7">
        <v>486000000</v>
      </c>
      <c r="D773" s="12"/>
    </row>
    <row r="774" spans="1:4" ht="15.75" customHeight="1" x14ac:dyDescent="0.35">
      <c r="A774" s="7" t="s">
        <v>915</v>
      </c>
      <c r="B774" s="7">
        <v>1229000000</v>
      </c>
      <c r="C774" s="7">
        <v>530000000</v>
      </c>
      <c r="D774" s="12"/>
    </row>
    <row r="775" spans="1:4" ht="15.75" customHeight="1" x14ac:dyDescent="0.35">
      <c r="A775" s="7" t="s">
        <v>916</v>
      </c>
      <c r="B775" s="7">
        <v>1361000000</v>
      </c>
      <c r="C775" s="7">
        <v>706000000</v>
      </c>
      <c r="D775" s="12"/>
    </row>
    <row r="776" spans="1:4" ht="15.75" customHeight="1" x14ac:dyDescent="0.35">
      <c r="A776" s="7" t="s">
        <v>917</v>
      </c>
      <c r="B776" s="7">
        <v>1416000000</v>
      </c>
      <c r="C776" s="7">
        <v>804000000</v>
      </c>
      <c r="D776" s="12"/>
    </row>
    <row r="777" spans="1:4" ht="15.75" customHeight="1" x14ac:dyDescent="0.35">
      <c r="A777" s="7" t="s">
        <v>918</v>
      </c>
      <c r="B777" s="7">
        <v>1643000000</v>
      </c>
      <c r="C777" s="7">
        <v>939000000</v>
      </c>
      <c r="D777" s="12"/>
    </row>
    <row r="778" spans="1:4" ht="15.75" customHeight="1" x14ac:dyDescent="0.35">
      <c r="A778" s="7" t="s">
        <v>919</v>
      </c>
      <c r="B778" s="7">
        <v>1445000000</v>
      </c>
      <c r="C778" s="7">
        <v>696000000</v>
      </c>
      <c r="D778" s="12"/>
    </row>
    <row r="779" spans="1:4" ht="15.75" customHeight="1" x14ac:dyDescent="0.35">
      <c r="A779" s="7" t="s">
        <v>920</v>
      </c>
      <c r="B779" s="7">
        <v>1412000000</v>
      </c>
      <c r="C779" s="7">
        <v>723000000</v>
      </c>
      <c r="D779" s="12"/>
    </row>
    <row r="780" spans="1:4" ht="15.75" customHeight="1" x14ac:dyDescent="0.35">
      <c r="A780" s="7" t="s">
        <v>921</v>
      </c>
      <c r="B780" s="7">
        <v>1683000000</v>
      </c>
      <c r="C780" s="7">
        <v>939000000</v>
      </c>
      <c r="D780" s="12"/>
    </row>
    <row r="781" spans="1:4" ht="15.75" customHeight="1" x14ac:dyDescent="0.35">
      <c r="A781" s="7" t="s">
        <v>922</v>
      </c>
      <c r="B781" s="7">
        <v>1588000000</v>
      </c>
      <c r="C781" s="7">
        <v>958000000</v>
      </c>
      <c r="D781" s="12"/>
    </row>
    <row r="782" spans="1:4" ht="15.75" customHeight="1" x14ac:dyDescent="0.35">
      <c r="A782" s="7" t="s">
        <v>923</v>
      </c>
      <c r="B782" s="7">
        <v>205000000</v>
      </c>
      <c r="C782" s="7">
        <v>80000000</v>
      </c>
      <c r="D782" s="12"/>
    </row>
    <row r="783" spans="1:4" ht="15.75" customHeight="1" x14ac:dyDescent="0.35">
      <c r="A783" s="7" t="s">
        <v>925</v>
      </c>
      <c r="B783" s="7">
        <v>218000000</v>
      </c>
      <c r="C783" s="7">
        <v>50000000</v>
      </c>
      <c r="D783" s="12"/>
    </row>
    <row r="784" spans="1:4" ht="15.75" customHeight="1" x14ac:dyDescent="0.35">
      <c r="A784" s="7" t="s">
        <v>926</v>
      </c>
      <c r="B784" s="7">
        <v>261000000</v>
      </c>
      <c r="C784" s="7">
        <v>55000000</v>
      </c>
      <c r="D784" s="12"/>
    </row>
    <row r="785" spans="1:4" ht="15.75" customHeight="1" x14ac:dyDescent="0.35">
      <c r="A785" s="7" t="s">
        <v>927</v>
      </c>
      <c r="B785" s="7">
        <v>336000000</v>
      </c>
      <c r="C785" s="7">
        <v>63000000</v>
      </c>
      <c r="D785" s="12"/>
    </row>
    <row r="786" spans="1:4" ht="15.75" customHeight="1" x14ac:dyDescent="0.35">
      <c r="A786" s="7" t="s">
        <v>928</v>
      </c>
      <c r="B786" s="7">
        <v>458000000</v>
      </c>
      <c r="C786" s="7">
        <v>59000000</v>
      </c>
      <c r="D786" s="12"/>
    </row>
    <row r="787" spans="1:4" ht="15.75" customHeight="1" x14ac:dyDescent="0.35">
      <c r="A787" s="7" t="s">
        <v>929</v>
      </c>
      <c r="B787" s="7">
        <v>533000000</v>
      </c>
      <c r="C787" s="7">
        <v>77000000</v>
      </c>
      <c r="D787" s="12"/>
    </row>
    <row r="788" spans="1:4" ht="15.75" customHeight="1" x14ac:dyDescent="0.35">
      <c r="A788" s="7" t="s">
        <v>930</v>
      </c>
      <c r="B788" s="7">
        <v>639000000</v>
      </c>
      <c r="C788" s="7">
        <v>97000000</v>
      </c>
      <c r="D788" s="12"/>
    </row>
    <row r="789" spans="1:4" ht="15.75" customHeight="1" x14ac:dyDescent="0.35">
      <c r="A789" s="7" t="s">
        <v>931</v>
      </c>
      <c r="B789" s="7">
        <v>790000000</v>
      </c>
      <c r="C789" s="7">
        <v>107000000</v>
      </c>
      <c r="D789" s="12"/>
    </row>
    <row r="790" spans="1:4" ht="15.75" customHeight="1" x14ac:dyDescent="0.35">
      <c r="A790" s="7" t="s">
        <v>932</v>
      </c>
      <c r="B790" s="7">
        <v>1184000000</v>
      </c>
      <c r="C790" s="7">
        <v>156000000</v>
      </c>
      <c r="D790" s="12"/>
    </row>
    <row r="791" spans="1:4" ht="15.75" customHeight="1" x14ac:dyDescent="0.35">
      <c r="A791" s="7" t="s">
        <v>933</v>
      </c>
      <c r="B791" s="7">
        <v>1119000000</v>
      </c>
      <c r="C791" s="7">
        <v>139000000</v>
      </c>
      <c r="D791" s="12"/>
    </row>
    <row r="792" spans="1:4" ht="15.75" customHeight="1" x14ac:dyDescent="0.35">
      <c r="A792" s="7" t="s">
        <v>934</v>
      </c>
      <c r="B792" s="7">
        <v>1434000000</v>
      </c>
      <c r="C792" s="7">
        <v>143000000</v>
      </c>
      <c r="D792" s="12"/>
    </row>
    <row r="793" spans="1:4" ht="15.75" customHeight="1" x14ac:dyDescent="0.35">
      <c r="A793" s="7" t="s">
        <v>935</v>
      </c>
      <c r="B793" s="7">
        <v>1998000000</v>
      </c>
      <c r="C793" s="7">
        <v>170000000</v>
      </c>
      <c r="D793" s="12"/>
    </row>
    <row r="794" spans="1:4" ht="15.75" customHeight="1" x14ac:dyDescent="0.35">
      <c r="A794" s="7" t="s">
        <v>936</v>
      </c>
      <c r="B794" s="7">
        <v>1980000000</v>
      </c>
      <c r="C794" s="7">
        <v>181000000</v>
      </c>
      <c r="D794" s="12"/>
    </row>
    <row r="795" spans="1:4" ht="15.75" customHeight="1" x14ac:dyDescent="0.35">
      <c r="A795" s="7" t="s">
        <v>937</v>
      </c>
      <c r="B795" s="9">
        <v>680000000</v>
      </c>
      <c r="C795" s="9">
        <v>448000000</v>
      </c>
      <c r="D795" s="12"/>
    </row>
    <row r="796" spans="1:4" ht="15.75" customHeight="1" x14ac:dyDescent="0.35">
      <c r="A796" s="7" t="s">
        <v>939</v>
      </c>
      <c r="B796" s="9">
        <v>680000000</v>
      </c>
      <c r="C796" s="9">
        <v>448000000</v>
      </c>
      <c r="D796" s="12"/>
    </row>
    <row r="797" spans="1:4" ht="15.75" customHeight="1" x14ac:dyDescent="0.35">
      <c r="A797" s="7" t="s">
        <v>940</v>
      </c>
      <c r="B797" s="9">
        <v>680000000</v>
      </c>
      <c r="C797" s="9">
        <v>448000000</v>
      </c>
      <c r="D797" s="12"/>
    </row>
    <row r="798" spans="1:4" ht="15.75" customHeight="1" x14ac:dyDescent="0.35">
      <c r="A798" s="7" t="s">
        <v>941</v>
      </c>
      <c r="B798" s="9">
        <v>680000000</v>
      </c>
      <c r="C798" s="9">
        <v>448000000</v>
      </c>
      <c r="D798" s="12"/>
    </row>
    <row r="799" spans="1:4" ht="15.75" customHeight="1" x14ac:dyDescent="0.35">
      <c r="A799" s="7" t="s">
        <v>942</v>
      </c>
      <c r="B799" s="9">
        <v>680000000</v>
      </c>
      <c r="C799" s="9">
        <v>448000000</v>
      </c>
      <c r="D799" s="12"/>
    </row>
    <row r="800" spans="1:4" ht="15.75" customHeight="1" x14ac:dyDescent="0.35">
      <c r="A800" s="7" t="s">
        <v>943</v>
      </c>
      <c r="B800" s="9">
        <v>680000000</v>
      </c>
      <c r="C800" s="9">
        <v>448000000</v>
      </c>
      <c r="D800" s="12"/>
    </row>
    <row r="801" spans="1:4" ht="15.75" customHeight="1" x14ac:dyDescent="0.35">
      <c r="A801" s="7" t="s">
        <v>944</v>
      </c>
      <c r="B801" s="9">
        <v>680000000</v>
      </c>
      <c r="C801" s="9">
        <v>448000000</v>
      </c>
      <c r="D801" s="12"/>
    </row>
    <row r="802" spans="1:4" ht="15.75" customHeight="1" x14ac:dyDescent="0.35">
      <c r="A802" s="7" t="s">
        <v>945</v>
      </c>
      <c r="B802" s="9">
        <v>680000000</v>
      </c>
      <c r="C802" s="9">
        <v>448000000</v>
      </c>
      <c r="D802" s="12"/>
    </row>
    <row r="803" spans="1:4" ht="15.75" customHeight="1" x14ac:dyDescent="0.35">
      <c r="A803" s="7" t="s">
        <v>946</v>
      </c>
      <c r="B803" s="9">
        <v>680000000</v>
      </c>
      <c r="C803" s="9">
        <v>448000000</v>
      </c>
      <c r="D803" s="12"/>
    </row>
    <row r="804" spans="1:4" ht="15.75" customHeight="1" x14ac:dyDescent="0.35">
      <c r="A804" s="7" t="s">
        <v>947</v>
      </c>
      <c r="B804" s="9">
        <v>680000000</v>
      </c>
      <c r="C804" s="9">
        <v>448000000</v>
      </c>
      <c r="D804" s="12"/>
    </row>
    <row r="805" spans="1:4" ht="15.75" customHeight="1" x14ac:dyDescent="0.35">
      <c r="A805" s="7" t="s">
        <v>948</v>
      </c>
      <c r="B805" s="9">
        <v>680000000</v>
      </c>
      <c r="C805" s="9">
        <v>448000000</v>
      </c>
      <c r="D805" s="12"/>
    </row>
    <row r="806" spans="1:4" ht="15.75" customHeight="1" x14ac:dyDescent="0.35">
      <c r="A806" s="7" t="s">
        <v>949</v>
      </c>
      <c r="B806" s="9">
        <v>680000000</v>
      </c>
      <c r="C806" s="9">
        <v>448000000</v>
      </c>
      <c r="D806" s="12"/>
    </row>
    <row r="807" spans="1:4" ht="15.75" customHeight="1" x14ac:dyDescent="0.35">
      <c r="A807" s="7" t="s">
        <v>950</v>
      </c>
      <c r="B807" s="9">
        <v>680000000</v>
      </c>
      <c r="C807" s="9">
        <v>448000000</v>
      </c>
      <c r="D807" s="12"/>
    </row>
    <row r="808" spans="1:4" ht="15.75" customHeight="1" x14ac:dyDescent="0.35">
      <c r="A808" s="7" t="s">
        <v>951</v>
      </c>
      <c r="B808" s="7">
        <v>291000000</v>
      </c>
      <c r="C808" s="7">
        <v>96000000</v>
      </c>
      <c r="D808" s="12"/>
    </row>
    <row r="809" spans="1:4" ht="15.75" customHeight="1" x14ac:dyDescent="0.35">
      <c r="A809" s="7" t="s">
        <v>953</v>
      </c>
      <c r="B809" s="7">
        <v>316000000</v>
      </c>
      <c r="C809" s="7">
        <v>84000000</v>
      </c>
      <c r="D809" s="12"/>
    </row>
    <row r="810" spans="1:4" ht="15.75" customHeight="1" x14ac:dyDescent="0.35">
      <c r="A810" s="7" t="s">
        <v>954</v>
      </c>
      <c r="B810" s="7">
        <v>384000000</v>
      </c>
      <c r="C810" s="7">
        <v>79000000</v>
      </c>
      <c r="D810" s="12"/>
    </row>
    <row r="811" spans="1:4" ht="15.75" customHeight="1" x14ac:dyDescent="0.35">
      <c r="A811" s="7" t="s">
        <v>955</v>
      </c>
      <c r="B811" s="7">
        <v>496000000</v>
      </c>
      <c r="C811" s="7">
        <v>88000000</v>
      </c>
      <c r="D811" s="12"/>
    </row>
    <row r="812" spans="1:4" ht="15.75" customHeight="1" x14ac:dyDescent="0.35">
      <c r="A812" s="7" t="s">
        <v>956</v>
      </c>
      <c r="B812" s="7">
        <v>588000000</v>
      </c>
      <c r="C812" s="7">
        <v>118000000</v>
      </c>
      <c r="D812" s="12"/>
    </row>
    <row r="813" spans="1:4" ht="15.75" customHeight="1" x14ac:dyDescent="0.35">
      <c r="A813" s="7" t="s">
        <v>957</v>
      </c>
      <c r="B813" s="7">
        <v>722000000</v>
      </c>
      <c r="C813" s="7">
        <v>132000000</v>
      </c>
      <c r="D813" s="12"/>
    </row>
    <row r="814" spans="1:4" ht="15.75" customHeight="1" x14ac:dyDescent="0.35">
      <c r="A814" s="7" t="s">
        <v>958</v>
      </c>
      <c r="B814" s="7">
        <v>684000000</v>
      </c>
      <c r="C814" s="7">
        <v>123000000</v>
      </c>
      <c r="D814" s="12"/>
    </row>
    <row r="815" spans="1:4" ht="15.75" customHeight="1" x14ac:dyDescent="0.35">
      <c r="A815" s="7" t="s">
        <v>959</v>
      </c>
      <c r="B815" s="7">
        <v>725000000</v>
      </c>
      <c r="C815" s="7">
        <v>130000000</v>
      </c>
      <c r="D815" s="12"/>
    </row>
    <row r="816" spans="1:4" ht="15.75" customHeight="1" x14ac:dyDescent="0.35">
      <c r="A816" s="7" t="s">
        <v>960</v>
      </c>
      <c r="B816" s="7">
        <v>938000000</v>
      </c>
      <c r="C816" s="7">
        <v>112000000</v>
      </c>
      <c r="D816" s="12"/>
    </row>
    <row r="817" spans="1:4" ht="15.75" customHeight="1" x14ac:dyDescent="0.35">
      <c r="A817" s="7" t="s">
        <v>961</v>
      </c>
      <c r="B817" s="7">
        <v>724000000</v>
      </c>
      <c r="C817" s="7">
        <v>110000000</v>
      </c>
      <c r="D817" s="12"/>
    </row>
    <row r="818" spans="1:4" ht="15.75" customHeight="1" x14ac:dyDescent="0.35">
      <c r="A818" s="7" t="s">
        <v>962</v>
      </c>
      <c r="B818" s="7">
        <v>809000000</v>
      </c>
      <c r="C818" s="7">
        <v>100000000</v>
      </c>
      <c r="D818" s="12"/>
    </row>
    <row r="819" spans="1:4" ht="15.75" customHeight="1" x14ac:dyDescent="0.35">
      <c r="A819" s="7" t="s">
        <v>963</v>
      </c>
      <c r="B819" s="7">
        <v>933000000</v>
      </c>
      <c r="C819" s="7">
        <v>115000000</v>
      </c>
      <c r="D819" s="12"/>
    </row>
    <row r="820" spans="1:4" ht="15.75" customHeight="1" x14ac:dyDescent="0.35">
      <c r="A820" s="7" t="s">
        <v>964</v>
      </c>
      <c r="B820" s="7">
        <v>987000000</v>
      </c>
      <c r="C820" s="7">
        <v>110000000</v>
      </c>
      <c r="D820" s="12"/>
    </row>
    <row r="821" spans="1:4" ht="15.75" customHeight="1" x14ac:dyDescent="0.35">
      <c r="A821" s="7" t="s">
        <v>965</v>
      </c>
      <c r="B821" s="7">
        <v>2035000000</v>
      </c>
      <c r="C821" s="7">
        <v>2293000000</v>
      </c>
      <c r="D821" s="12"/>
    </row>
    <row r="822" spans="1:4" ht="15.75" customHeight="1" x14ac:dyDescent="0.35">
      <c r="A822" s="7" t="s">
        <v>967</v>
      </c>
      <c r="B822" s="7">
        <v>2065000000</v>
      </c>
      <c r="C822" s="7">
        <v>2442000000</v>
      </c>
      <c r="D822" s="12"/>
    </row>
    <row r="823" spans="1:4" ht="15.75" customHeight="1" x14ac:dyDescent="0.35">
      <c r="A823" s="7" t="s">
        <v>968</v>
      </c>
      <c r="B823" s="7">
        <v>2235000000</v>
      </c>
      <c r="C823" s="7">
        <v>2438000000</v>
      </c>
      <c r="D823" s="12"/>
    </row>
    <row r="824" spans="1:4" ht="15.75" customHeight="1" x14ac:dyDescent="0.35">
      <c r="A824" s="7" t="s">
        <v>969</v>
      </c>
      <c r="B824" s="7">
        <v>2676000000</v>
      </c>
      <c r="C824" s="7">
        <v>2954000000</v>
      </c>
      <c r="D824" s="12"/>
    </row>
    <row r="825" spans="1:4" ht="15.75" customHeight="1" x14ac:dyDescent="0.35">
      <c r="A825" s="7" t="s">
        <v>970</v>
      </c>
      <c r="B825" s="7">
        <v>2975000000</v>
      </c>
      <c r="C825" s="7">
        <v>3383000000</v>
      </c>
      <c r="D825" s="12"/>
    </row>
    <row r="826" spans="1:4" ht="15.75" customHeight="1" x14ac:dyDescent="0.35">
      <c r="A826" s="7" t="s">
        <v>971</v>
      </c>
      <c r="B826" s="7">
        <v>3069000000</v>
      </c>
      <c r="C826" s="7">
        <v>3622000000</v>
      </c>
      <c r="D826" s="12"/>
    </row>
    <row r="827" spans="1:4" ht="15.75" customHeight="1" x14ac:dyDescent="0.35">
      <c r="A827" s="7" t="s">
        <v>972</v>
      </c>
      <c r="B827" s="7">
        <v>3515000000</v>
      </c>
      <c r="C827" s="7">
        <v>4099000000</v>
      </c>
      <c r="D827" s="12"/>
    </row>
    <row r="828" spans="1:4" ht="15.75" customHeight="1" x14ac:dyDescent="0.35">
      <c r="A828" s="7" t="s">
        <v>973</v>
      </c>
      <c r="B828" s="7">
        <v>4287000000</v>
      </c>
      <c r="C828" s="7">
        <v>4812000000</v>
      </c>
      <c r="D828" s="12"/>
    </row>
    <row r="829" spans="1:4" ht="15.75" customHeight="1" x14ac:dyDescent="0.35">
      <c r="A829" s="7" t="s">
        <v>974</v>
      </c>
      <c r="B829" s="7">
        <v>4873000000</v>
      </c>
      <c r="C829" s="7">
        <v>5579000000</v>
      </c>
      <c r="D829" s="12"/>
    </row>
    <row r="830" spans="1:4" ht="15.75" customHeight="1" x14ac:dyDescent="0.35">
      <c r="A830" s="7" t="s">
        <v>975</v>
      </c>
      <c r="B830" s="7">
        <v>4104000000</v>
      </c>
      <c r="C830" s="7">
        <v>5226000000</v>
      </c>
      <c r="D830" s="12"/>
    </row>
    <row r="831" spans="1:4" ht="15.75" customHeight="1" x14ac:dyDescent="0.35">
      <c r="A831" s="7" t="s">
        <v>976</v>
      </c>
      <c r="B831" s="7">
        <v>4510000000</v>
      </c>
      <c r="C831" s="7">
        <v>5267000000</v>
      </c>
      <c r="D831" s="12"/>
    </row>
    <row r="832" spans="1:4" ht="15.75" customHeight="1" x14ac:dyDescent="0.35">
      <c r="A832" s="7" t="s">
        <v>977</v>
      </c>
      <c r="B832" s="7">
        <v>5591000000</v>
      </c>
      <c r="C832" s="7">
        <v>6009000000</v>
      </c>
      <c r="D832" s="12"/>
    </row>
    <row r="833" spans="1:4" ht="15.75" customHeight="1" x14ac:dyDescent="0.35">
      <c r="A833" s="7" t="s">
        <v>978</v>
      </c>
      <c r="B833" s="7">
        <v>5415000000</v>
      </c>
      <c r="C833" s="7">
        <v>5839000000</v>
      </c>
      <c r="D833" s="12"/>
    </row>
    <row r="834" spans="1:4" ht="15.75" customHeight="1" x14ac:dyDescent="0.35">
      <c r="A834" s="7" t="s">
        <v>979</v>
      </c>
      <c r="B834" s="7">
        <v>38534000000</v>
      </c>
      <c r="C834" s="7">
        <v>26703000000</v>
      </c>
      <c r="D834" s="12"/>
    </row>
    <row r="835" spans="1:4" ht="15.75" customHeight="1" x14ac:dyDescent="0.35">
      <c r="A835" s="7" t="s">
        <v>981</v>
      </c>
      <c r="B835" s="7">
        <v>38385000000</v>
      </c>
      <c r="C835" s="7">
        <v>26749000000</v>
      </c>
      <c r="D835" s="12"/>
    </row>
    <row r="836" spans="1:4" ht="15.75" customHeight="1" x14ac:dyDescent="0.35">
      <c r="A836" s="7" t="s">
        <v>982</v>
      </c>
      <c r="B836" s="7">
        <v>40537000000</v>
      </c>
      <c r="C836" s="7">
        <v>27808000000</v>
      </c>
      <c r="D836" s="12"/>
    </row>
    <row r="837" spans="1:4" ht="15.75" customHeight="1" x14ac:dyDescent="0.35">
      <c r="A837" s="7" t="s">
        <v>983</v>
      </c>
      <c r="B837" s="7">
        <v>45990000000</v>
      </c>
      <c r="C837" s="7">
        <v>32618000000</v>
      </c>
      <c r="D837" s="12"/>
    </row>
    <row r="838" spans="1:4" ht="15.75" customHeight="1" x14ac:dyDescent="0.35">
      <c r="A838" s="7" t="s">
        <v>984</v>
      </c>
      <c r="B838" s="7">
        <v>52108000000</v>
      </c>
      <c r="C838" s="7">
        <v>36029000000</v>
      </c>
      <c r="D838" s="12"/>
    </row>
    <row r="839" spans="1:4" ht="15.75" customHeight="1" x14ac:dyDescent="0.35">
      <c r="A839" s="7" t="s">
        <v>985</v>
      </c>
      <c r="B839" s="7">
        <v>51691000000</v>
      </c>
      <c r="C839" s="7">
        <v>38813000000</v>
      </c>
      <c r="D839" s="12"/>
    </row>
    <row r="840" spans="1:4" ht="15.75" customHeight="1" x14ac:dyDescent="0.35">
      <c r="A840" s="7" t="s">
        <v>986</v>
      </c>
      <c r="B840" s="7">
        <v>54450000000</v>
      </c>
      <c r="C840" s="7">
        <v>39331000000</v>
      </c>
      <c r="D840" s="12"/>
    </row>
    <row r="841" spans="1:4" ht="15.75" customHeight="1" x14ac:dyDescent="0.35">
      <c r="A841" s="7" t="s">
        <v>987</v>
      </c>
      <c r="B841" s="7">
        <v>63701000000</v>
      </c>
      <c r="C841" s="7">
        <v>46029000000</v>
      </c>
      <c r="D841" s="12"/>
    </row>
    <row r="842" spans="1:4" ht="15.75" customHeight="1" x14ac:dyDescent="0.35">
      <c r="A842" s="7" t="s">
        <v>988</v>
      </c>
      <c r="B842" s="7">
        <v>67779000000</v>
      </c>
      <c r="C842" s="7">
        <v>50021000000</v>
      </c>
      <c r="D842" s="12"/>
    </row>
    <row r="843" spans="1:4" ht="15.75" customHeight="1" x14ac:dyDescent="0.35">
      <c r="A843" s="7" t="s">
        <v>989</v>
      </c>
      <c r="B843" s="7">
        <v>58857000000</v>
      </c>
      <c r="C843" s="7">
        <v>45806000000</v>
      </c>
      <c r="D843" s="12"/>
    </row>
    <row r="844" spans="1:4" ht="15.75" customHeight="1" x14ac:dyDescent="0.35">
      <c r="A844" s="7" t="s">
        <v>990</v>
      </c>
      <c r="B844" s="7">
        <v>56139000000</v>
      </c>
      <c r="C844" s="7">
        <v>46157000000</v>
      </c>
      <c r="D844" s="12"/>
    </row>
    <row r="845" spans="1:4" ht="15.75" customHeight="1" x14ac:dyDescent="0.35">
      <c r="A845" s="7" t="s">
        <v>991</v>
      </c>
      <c r="B845" s="7">
        <v>65959000000</v>
      </c>
      <c r="C845" s="7">
        <v>53914000000</v>
      </c>
      <c r="D845" s="12"/>
    </row>
    <row r="846" spans="1:4" ht="15.75" customHeight="1" x14ac:dyDescent="0.35">
      <c r="A846" s="7" t="s">
        <v>992</v>
      </c>
      <c r="B846" s="7">
        <v>63530000000</v>
      </c>
      <c r="C846" s="7">
        <v>47159000000</v>
      </c>
      <c r="D846" s="12"/>
    </row>
    <row r="847" spans="1:4" ht="15.75" customHeight="1" x14ac:dyDescent="0.35">
      <c r="A847" s="7" t="s">
        <v>993</v>
      </c>
      <c r="B847" s="9">
        <v>680000000</v>
      </c>
      <c r="C847" s="9">
        <v>448000000</v>
      </c>
      <c r="D847" s="12"/>
    </row>
    <row r="848" spans="1:4" ht="15.75" customHeight="1" x14ac:dyDescent="0.35">
      <c r="A848" s="7" t="s">
        <v>995</v>
      </c>
      <c r="B848" s="9">
        <v>680000000</v>
      </c>
      <c r="C848" s="9">
        <v>448000000</v>
      </c>
      <c r="D848" s="12"/>
    </row>
    <row r="849" spans="1:4" ht="15.75" customHeight="1" x14ac:dyDescent="0.35">
      <c r="A849" s="7" t="s">
        <v>996</v>
      </c>
      <c r="B849" s="7">
        <v>471000000</v>
      </c>
      <c r="C849" s="7">
        <v>264000000</v>
      </c>
      <c r="D849" s="12"/>
    </row>
    <row r="850" spans="1:4" ht="15.75" customHeight="1" x14ac:dyDescent="0.35">
      <c r="A850" s="7" t="s">
        <v>997</v>
      </c>
      <c r="B850" s="7">
        <v>651000000</v>
      </c>
      <c r="C850" s="7">
        <v>335000000</v>
      </c>
      <c r="D850" s="12"/>
    </row>
    <row r="851" spans="1:4" ht="15.75" customHeight="1" x14ac:dyDescent="0.35">
      <c r="A851" s="7" t="s">
        <v>998</v>
      </c>
      <c r="B851" s="7">
        <v>737000000</v>
      </c>
      <c r="C851" s="7">
        <v>425000000</v>
      </c>
      <c r="D851" s="12"/>
    </row>
    <row r="852" spans="1:4" ht="15.75" customHeight="1" x14ac:dyDescent="0.35">
      <c r="A852" s="7" t="s">
        <v>999</v>
      </c>
      <c r="B852" s="7">
        <v>759000000</v>
      </c>
      <c r="C852" s="7">
        <v>430000000</v>
      </c>
      <c r="D852" s="12"/>
    </row>
    <row r="853" spans="1:4" ht="15.75" customHeight="1" x14ac:dyDescent="0.35">
      <c r="A853" s="7" t="s">
        <v>1000</v>
      </c>
      <c r="B853" s="7">
        <v>463000000</v>
      </c>
      <c r="C853" s="7">
        <v>122000000</v>
      </c>
      <c r="D853" s="12"/>
    </row>
    <row r="854" spans="1:4" ht="15.75" customHeight="1" x14ac:dyDescent="0.35">
      <c r="A854" s="7" t="s">
        <v>1001</v>
      </c>
      <c r="B854" s="7">
        <v>537000000</v>
      </c>
      <c r="C854" s="7">
        <v>153000000</v>
      </c>
      <c r="D854" s="12"/>
    </row>
    <row r="855" spans="1:4" ht="15.75" customHeight="1" x14ac:dyDescent="0.35">
      <c r="A855" s="7" t="s">
        <v>1002</v>
      </c>
      <c r="B855" s="7">
        <v>522000000</v>
      </c>
      <c r="C855" s="7">
        <v>159000000</v>
      </c>
      <c r="D855" s="12"/>
    </row>
    <row r="856" spans="1:4" ht="15.75" customHeight="1" x14ac:dyDescent="0.35">
      <c r="A856" s="7" t="s">
        <v>1003</v>
      </c>
      <c r="B856" s="7">
        <v>440000000</v>
      </c>
      <c r="C856" s="7">
        <v>164000000</v>
      </c>
      <c r="D856" s="12"/>
    </row>
    <row r="857" spans="1:4" ht="15.75" customHeight="1" x14ac:dyDescent="0.35">
      <c r="A857" s="7" t="s">
        <v>1004</v>
      </c>
      <c r="B857" s="7">
        <v>405000000</v>
      </c>
      <c r="C857" s="7">
        <v>160000000</v>
      </c>
      <c r="D857" s="12"/>
    </row>
    <row r="858" spans="1:4" ht="15.75" customHeight="1" x14ac:dyDescent="0.35">
      <c r="A858" s="7" t="s">
        <v>1005</v>
      </c>
      <c r="B858" s="7">
        <v>384000000</v>
      </c>
      <c r="C858" s="7">
        <v>168000000</v>
      </c>
      <c r="D858" s="12"/>
    </row>
    <row r="859" spans="1:4" ht="15.75" customHeight="1" x14ac:dyDescent="0.35">
      <c r="A859" s="7" t="s">
        <v>1006</v>
      </c>
      <c r="B859" s="9">
        <v>680000000</v>
      </c>
      <c r="C859" s="9">
        <v>448000000</v>
      </c>
      <c r="D859" s="12"/>
    </row>
    <row r="860" spans="1:4" ht="15.75" customHeight="1" x14ac:dyDescent="0.35">
      <c r="A860" s="7" t="s">
        <v>1007</v>
      </c>
      <c r="B860" s="7">
        <v>99000000</v>
      </c>
      <c r="C860" s="7">
        <v>183000000</v>
      </c>
      <c r="D860" s="12"/>
    </row>
    <row r="861" spans="1:4" ht="15.75" customHeight="1" x14ac:dyDescent="0.35">
      <c r="A861" s="7" t="s">
        <v>1009</v>
      </c>
      <c r="B861" s="7">
        <v>46000000</v>
      </c>
      <c r="C861" s="7">
        <v>256000000</v>
      </c>
      <c r="D861" s="12"/>
    </row>
    <row r="862" spans="1:4" ht="15.75" customHeight="1" x14ac:dyDescent="0.35">
      <c r="A862" s="7" t="s">
        <v>1010</v>
      </c>
      <c r="B862" s="7">
        <v>77000000</v>
      </c>
      <c r="C862" s="7">
        <v>234000000</v>
      </c>
      <c r="D862" s="12"/>
    </row>
    <row r="863" spans="1:4" ht="15.75" customHeight="1" x14ac:dyDescent="0.35">
      <c r="A863" s="7" t="s">
        <v>1011</v>
      </c>
      <c r="B863" s="7">
        <v>84000000</v>
      </c>
      <c r="C863" s="7">
        <v>239000000</v>
      </c>
      <c r="D863" s="12"/>
    </row>
    <row r="864" spans="1:4" ht="15.75" customHeight="1" x14ac:dyDescent="0.35">
      <c r="A864" s="7" t="s">
        <v>1012</v>
      </c>
      <c r="B864" s="7">
        <v>74000000</v>
      </c>
      <c r="C864" s="7">
        <v>275000000</v>
      </c>
      <c r="D864" s="12"/>
    </row>
    <row r="865" spans="1:4" ht="15.75" customHeight="1" x14ac:dyDescent="0.35">
      <c r="A865" s="7" t="s">
        <v>1013</v>
      </c>
      <c r="B865" s="7">
        <v>13000000</v>
      </c>
      <c r="C865" s="7">
        <v>346000000</v>
      </c>
      <c r="D865" s="12"/>
    </row>
    <row r="866" spans="1:4" ht="15.75" customHeight="1" x14ac:dyDescent="0.35">
      <c r="A866" s="7" t="s">
        <v>1014</v>
      </c>
      <c r="B866" s="9">
        <v>680000000</v>
      </c>
      <c r="C866" s="9">
        <v>448000000</v>
      </c>
      <c r="D866" s="12"/>
    </row>
    <row r="867" spans="1:4" ht="15.75" customHeight="1" x14ac:dyDescent="0.35">
      <c r="A867" s="7" t="s">
        <v>1015</v>
      </c>
      <c r="B867" s="9">
        <v>680000000</v>
      </c>
      <c r="C867" s="9">
        <v>448000000</v>
      </c>
      <c r="D867" s="12"/>
    </row>
    <row r="868" spans="1:4" ht="15.75" customHeight="1" x14ac:dyDescent="0.35">
      <c r="A868" s="7" t="s">
        <v>1016</v>
      </c>
      <c r="B868" s="9">
        <v>680000000</v>
      </c>
      <c r="C868" s="9">
        <v>448000000</v>
      </c>
      <c r="D868" s="12"/>
    </row>
    <row r="869" spans="1:4" ht="15.75" customHeight="1" x14ac:dyDescent="0.35">
      <c r="A869" s="7" t="s">
        <v>1017</v>
      </c>
      <c r="B869" s="9">
        <v>680000000</v>
      </c>
      <c r="C869" s="9">
        <v>448000000</v>
      </c>
      <c r="D869" s="12"/>
    </row>
    <row r="870" spans="1:4" ht="15.75" customHeight="1" x14ac:dyDescent="0.35">
      <c r="A870" s="7" t="s">
        <v>1018</v>
      </c>
      <c r="B870" s="9">
        <v>680000000</v>
      </c>
      <c r="C870" s="9">
        <v>448000000</v>
      </c>
      <c r="D870" s="12"/>
    </row>
    <row r="871" spans="1:4" ht="15.75" customHeight="1" x14ac:dyDescent="0.35">
      <c r="A871" s="7" t="s">
        <v>1019</v>
      </c>
      <c r="B871" s="9">
        <v>680000000</v>
      </c>
      <c r="C871" s="9">
        <v>448000000</v>
      </c>
      <c r="D871" s="12"/>
    </row>
    <row r="872" spans="1:4" ht="15.75" customHeight="1" x14ac:dyDescent="0.35">
      <c r="A872" s="7" t="s">
        <v>1020</v>
      </c>
      <c r="B872" s="9">
        <v>680000000</v>
      </c>
      <c r="C872" s="9">
        <v>448000000</v>
      </c>
      <c r="D872" s="12"/>
    </row>
    <row r="873" spans="1:4" ht="15.75" customHeight="1" x14ac:dyDescent="0.35">
      <c r="A873" s="7" t="s">
        <v>1021</v>
      </c>
      <c r="B873" s="9">
        <v>680000000</v>
      </c>
      <c r="C873" s="9">
        <v>448000000</v>
      </c>
      <c r="D873" s="12"/>
    </row>
    <row r="874" spans="1:4" ht="15.75" customHeight="1" x14ac:dyDescent="0.35">
      <c r="A874" s="7" t="s">
        <v>1023</v>
      </c>
      <c r="B874" s="9">
        <v>680000000</v>
      </c>
      <c r="C874" s="9">
        <v>448000000</v>
      </c>
      <c r="D874" s="12"/>
    </row>
    <row r="875" spans="1:4" ht="15.75" customHeight="1" x14ac:dyDescent="0.35">
      <c r="A875" s="7" t="s">
        <v>1024</v>
      </c>
      <c r="B875" s="9">
        <v>680000000</v>
      </c>
      <c r="C875" s="9">
        <v>448000000</v>
      </c>
      <c r="D875" s="12"/>
    </row>
    <row r="876" spans="1:4" ht="15.75" customHeight="1" x14ac:dyDescent="0.35">
      <c r="A876" s="7" t="s">
        <v>1025</v>
      </c>
      <c r="B876" s="7">
        <v>58000000</v>
      </c>
      <c r="C876" s="7">
        <v>8000000</v>
      </c>
      <c r="D876" s="12"/>
    </row>
    <row r="877" spans="1:4" ht="15.75" customHeight="1" x14ac:dyDescent="0.35">
      <c r="A877" s="7" t="s">
        <v>1026</v>
      </c>
      <c r="B877" s="7">
        <v>51000000</v>
      </c>
      <c r="C877" s="7">
        <v>6000000</v>
      </c>
      <c r="D877" s="12"/>
    </row>
    <row r="878" spans="1:4" ht="15.75" customHeight="1" x14ac:dyDescent="0.35">
      <c r="A878" s="7" t="s">
        <v>1027</v>
      </c>
      <c r="B878" s="7">
        <v>59000000</v>
      </c>
      <c r="C878" s="7">
        <v>7000000</v>
      </c>
      <c r="D878" s="12"/>
    </row>
    <row r="879" spans="1:4" ht="15.75" customHeight="1" x14ac:dyDescent="0.35">
      <c r="A879" s="7" t="s">
        <v>1028</v>
      </c>
      <c r="B879" s="7">
        <v>69000000</v>
      </c>
      <c r="C879" s="7">
        <v>8000000</v>
      </c>
      <c r="D879" s="12"/>
    </row>
    <row r="880" spans="1:4" ht="15.75" customHeight="1" x14ac:dyDescent="0.35">
      <c r="A880" s="7" t="s">
        <v>1029</v>
      </c>
      <c r="B880" s="7">
        <v>87000000</v>
      </c>
      <c r="C880" s="7">
        <v>8000000</v>
      </c>
      <c r="D880" s="12"/>
    </row>
    <row r="881" spans="1:4" ht="15.75" customHeight="1" x14ac:dyDescent="0.35">
      <c r="A881" s="7" t="s">
        <v>1030</v>
      </c>
      <c r="B881" s="7">
        <v>80000000</v>
      </c>
      <c r="C881" s="7">
        <v>8000000</v>
      </c>
      <c r="D881" s="12"/>
    </row>
    <row r="882" spans="1:4" ht="15.75" customHeight="1" x14ac:dyDescent="0.35">
      <c r="A882" s="7" t="s">
        <v>1031</v>
      </c>
      <c r="B882" s="7">
        <v>64000000</v>
      </c>
      <c r="C882" s="7">
        <v>9000000</v>
      </c>
      <c r="D882" s="12"/>
    </row>
    <row r="883" spans="1:4" ht="15.75" customHeight="1" x14ac:dyDescent="0.35">
      <c r="A883" s="7" t="s">
        <v>1032</v>
      </c>
      <c r="B883" s="7">
        <v>80000000</v>
      </c>
      <c r="C883" s="7">
        <v>11000000</v>
      </c>
      <c r="D883" s="12"/>
    </row>
    <row r="884" spans="1:4" ht="15.75" customHeight="1" x14ac:dyDescent="0.35">
      <c r="A884" s="7" t="s">
        <v>1033</v>
      </c>
      <c r="B884" s="7">
        <v>92000000</v>
      </c>
      <c r="C884" s="7">
        <v>11000000</v>
      </c>
      <c r="D884" s="12"/>
    </row>
    <row r="885" spans="1:4" ht="15.75" customHeight="1" x14ac:dyDescent="0.35">
      <c r="A885" s="7" t="s">
        <v>1034</v>
      </c>
      <c r="B885" s="7">
        <v>99000000</v>
      </c>
      <c r="C885" s="7">
        <v>8000000</v>
      </c>
      <c r="D885" s="12"/>
    </row>
    <row r="886" spans="1:4" ht="15.75" customHeight="1" x14ac:dyDescent="0.35">
      <c r="A886" s="7" t="s">
        <v>1035</v>
      </c>
      <c r="B886" s="7">
        <v>107000000</v>
      </c>
      <c r="C886" s="7">
        <v>129000000</v>
      </c>
      <c r="D886" s="12"/>
    </row>
    <row r="887" spans="1:4" ht="15.75" customHeight="1" x14ac:dyDescent="0.35">
      <c r="A887" s="7" t="s">
        <v>1037</v>
      </c>
      <c r="B887" s="7">
        <v>136000000</v>
      </c>
      <c r="C887" s="7">
        <v>136000000</v>
      </c>
      <c r="D887" s="12"/>
    </row>
    <row r="888" spans="1:4" ht="15.75" customHeight="1" x14ac:dyDescent="0.35">
      <c r="A888" s="7" t="s">
        <v>1038</v>
      </c>
      <c r="B888" s="7">
        <v>144000000</v>
      </c>
      <c r="C888" s="7">
        <v>189000000</v>
      </c>
      <c r="D888" s="12"/>
    </row>
    <row r="889" spans="1:4" ht="15.75" customHeight="1" x14ac:dyDescent="0.35">
      <c r="A889" s="7" t="s">
        <v>1039</v>
      </c>
      <c r="B889" s="7">
        <v>172000000</v>
      </c>
      <c r="C889" s="7">
        <v>170000000</v>
      </c>
      <c r="D889" s="12"/>
    </row>
    <row r="890" spans="1:4" ht="15.75" customHeight="1" x14ac:dyDescent="0.35">
      <c r="A890" s="7" t="s">
        <v>1040</v>
      </c>
      <c r="B890" s="7">
        <v>209000000</v>
      </c>
      <c r="C890" s="7">
        <v>196000000</v>
      </c>
      <c r="D890" s="12"/>
    </row>
    <row r="891" spans="1:4" ht="15.75" customHeight="1" x14ac:dyDescent="0.35">
      <c r="A891" s="7" t="s">
        <v>1041</v>
      </c>
      <c r="B891" s="7">
        <v>287000000</v>
      </c>
      <c r="C891" s="7">
        <v>237000000</v>
      </c>
      <c r="D891" s="12"/>
    </row>
    <row r="892" spans="1:4" ht="15.75" customHeight="1" x14ac:dyDescent="0.35">
      <c r="A892" s="7" t="s">
        <v>1042</v>
      </c>
      <c r="B892" s="7">
        <v>361000000</v>
      </c>
      <c r="C892" s="7">
        <v>257000000</v>
      </c>
      <c r="D892" s="12"/>
    </row>
    <row r="893" spans="1:4" ht="15.75" customHeight="1" x14ac:dyDescent="0.35">
      <c r="A893" s="7" t="s">
        <v>1043</v>
      </c>
      <c r="B893" s="7">
        <v>440000000</v>
      </c>
      <c r="C893" s="7">
        <v>277000000</v>
      </c>
      <c r="D893" s="12"/>
    </row>
    <row r="894" spans="1:4" ht="15.75" customHeight="1" x14ac:dyDescent="0.35">
      <c r="A894" s="7" t="s">
        <v>1044</v>
      </c>
      <c r="B894" s="7">
        <v>505000000</v>
      </c>
      <c r="C894" s="7">
        <v>337000000</v>
      </c>
      <c r="D894" s="12"/>
    </row>
    <row r="895" spans="1:4" ht="15.75" customHeight="1" x14ac:dyDescent="0.35">
      <c r="A895" s="7" t="s">
        <v>1045</v>
      </c>
      <c r="B895" s="7">
        <v>537000000</v>
      </c>
      <c r="C895" s="7">
        <v>311000000</v>
      </c>
      <c r="D895" s="12"/>
    </row>
    <row r="896" spans="1:4" ht="15.75" customHeight="1" x14ac:dyDescent="0.35">
      <c r="A896" s="7" t="s">
        <v>1046</v>
      </c>
      <c r="B896" s="7">
        <v>737000000</v>
      </c>
      <c r="C896" s="7">
        <v>329000000</v>
      </c>
      <c r="D896" s="12"/>
    </row>
    <row r="897" spans="1:4" ht="15.75" customHeight="1" x14ac:dyDescent="0.35">
      <c r="A897" s="7" t="s">
        <v>1047</v>
      </c>
      <c r="B897" s="7">
        <v>1069000000</v>
      </c>
      <c r="C897" s="7">
        <v>384000000</v>
      </c>
      <c r="D897" s="12"/>
    </row>
    <row r="898" spans="1:4" ht="15.75" customHeight="1" x14ac:dyDescent="0.35">
      <c r="A898" s="7" t="s">
        <v>1048</v>
      </c>
      <c r="B898" s="7">
        <v>1565000000</v>
      </c>
      <c r="C898" s="7">
        <v>471000000</v>
      </c>
      <c r="D898" s="12"/>
    </row>
    <row r="899" spans="1:4" ht="15.75" customHeight="1" x14ac:dyDescent="0.35">
      <c r="A899" s="7" t="s">
        <v>1049</v>
      </c>
      <c r="B899" s="7">
        <v>24943000000</v>
      </c>
      <c r="C899" s="7">
        <v>57601000000</v>
      </c>
      <c r="D899" s="12"/>
    </row>
    <row r="900" spans="1:4" ht="15.75" customHeight="1" x14ac:dyDescent="0.35">
      <c r="A900" s="7" t="s">
        <v>1051</v>
      </c>
      <c r="B900" s="7">
        <v>24175000000</v>
      </c>
      <c r="C900" s="7">
        <v>56529000000</v>
      </c>
      <c r="D900" s="12"/>
    </row>
    <row r="901" spans="1:4" ht="15.75" customHeight="1" x14ac:dyDescent="0.35">
      <c r="A901" s="7" t="s">
        <v>1052</v>
      </c>
      <c r="B901" s="7">
        <v>26690000000</v>
      </c>
      <c r="C901" s="7">
        <v>59496000000</v>
      </c>
      <c r="D901" s="12"/>
    </row>
    <row r="902" spans="1:4" ht="15.75" customHeight="1" x14ac:dyDescent="0.35">
      <c r="A902" s="7" t="s">
        <v>1053</v>
      </c>
      <c r="B902" s="7">
        <v>30104000000</v>
      </c>
      <c r="C902" s="7">
        <v>73203000000</v>
      </c>
      <c r="D902" s="12"/>
    </row>
    <row r="903" spans="1:4" ht="15.75" customHeight="1" x14ac:dyDescent="0.35">
      <c r="A903" s="7" t="s">
        <v>1054</v>
      </c>
      <c r="B903" s="7">
        <v>36390000000</v>
      </c>
      <c r="C903" s="7">
        <v>80624000000</v>
      </c>
      <c r="D903" s="12"/>
    </row>
    <row r="904" spans="1:4" ht="15.75" customHeight="1" x14ac:dyDescent="0.35">
      <c r="A904" s="7" t="s">
        <v>1055</v>
      </c>
      <c r="B904" s="7">
        <v>40531000000</v>
      </c>
      <c r="C904" s="7">
        <v>84838000000</v>
      </c>
      <c r="D904" s="12"/>
    </row>
    <row r="905" spans="1:4" ht="15.75" customHeight="1" x14ac:dyDescent="0.35">
      <c r="A905" s="7" t="s">
        <v>1056</v>
      </c>
      <c r="B905" s="7">
        <v>45538000000</v>
      </c>
      <c r="C905" s="7">
        <v>85974000000</v>
      </c>
      <c r="D905" s="12"/>
    </row>
    <row r="906" spans="1:4" ht="15.75" customHeight="1" x14ac:dyDescent="0.35">
      <c r="A906" s="7" t="s">
        <v>1057</v>
      </c>
      <c r="B906" s="7">
        <v>49332000000</v>
      </c>
      <c r="C906" s="7">
        <v>96549000000</v>
      </c>
      <c r="D906" s="12"/>
    </row>
    <row r="907" spans="1:4" ht="15.75" customHeight="1" x14ac:dyDescent="0.35">
      <c r="A907" s="7" t="s">
        <v>1058</v>
      </c>
      <c r="B907" s="7">
        <v>53398000000</v>
      </c>
      <c r="C907" s="9">
        <v>448000000</v>
      </c>
      <c r="D907" s="12"/>
    </row>
    <row r="908" spans="1:4" ht="15.75" customHeight="1" x14ac:dyDescent="0.35">
      <c r="A908" s="7" t="s">
        <v>1059</v>
      </c>
      <c r="B908" s="7">
        <v>47466000000</v>
      </c>
      <c r="C908" s="7">
        <v>93112000000</v>
      </c>
      <c r="D908" s="12"/>
    </row>
    <row r="909" spans="1:4" ht="15.75" customHeight="1" x14ac:dyDescent="0.35">
      <c r="A909" s="7" t="s">
        <v>1060</v>
      </c>
      <c r="B909" s="7">
        <v>49108000000</v>
      </c>
      <c r="C909" s="7">
        <v>91166000000</v>
      </c>
      <c r="D909" s="12"/>
    </row>
    <row r="910" spans="1:4" ht="15.75" customHeight="1" x14ac:dyDescent="0.35">
      <c r="A910" s="7" t="s">
        <v>1061</v>
      </c>
      <c r="B910" s="7">
        <v>53399000000</v>
      </c>
      <c r="C910" s="9">
        <v>448000000</v>
      </c>
      <c r="D910" s="12"/>
    </row>
    <row r="911" spans="1:4" ht="15.75" customHeight="1" x14ac:dyDescent="0.35">
      <c r="A911" s="7" t="s">
        <v>1062</v>
      </c>
      <c r="B911" s="7">
        <v>51581000000</v>
      </c>
      <c r="C911" s="7">
        <v>96361000000</v>
      </c>
      <c r="D911" s="12"/>
    </row>
    <row r="912" spans="1:4" ht="15.75" customHeight="1" x14ac:dyDescent="0.35">
      <c r="A912" s="7" t="s">
        <v>1063</v>
      </c>
      <c r="B912" s="7">
        <v>357000000</v>
      </c>
      <c r="C912" s="7">
        <v>162000000</v>
      </c>
      <c r="D912" s="12"/>
    </row>
    <row r="913" spans="1:4" ht="15.75" customHeight="1" x14ac:dyDescent="0.35">
      <c r="A913" s="7" t="s">
        <v>1065</v>
      </c>
      <c r="B913" s="7">
        <v>374000000</v>
      </c>
      <c r="C913" s="7">
        <v>165000000</v>
      </c>
      <c r="D913" s="12"/>
    </row>
    <row r="914" spans="1:4" ht="15.75" customHeight="1" x14ac:dyDescent="0.35">
      <c r="A914" s="7" t="s">
        <v>1066</v>
      </c>
      <c r="B914" s="7">
        <v>383000000</v>
      </c>
      <c r="C914" s="7">
        <v>184000000</v>
      </c>
      <c r="D914" s="12"/>
    </row>
    <row r="915" spans="1:4" ht="15.75" customHeight="1" x14ac:dyDescent="0.35">
      <c r="A915" s="7" t="s">
        <v>1067</v>
      </c>
      <c r="B915" s="7">
        <v>441000000</v>
      </c>
      <c r="C915" s="7">
        <v>216000000</v>
      </c>
      <c r="D915" s="12"/>
    </row>
    <row r="916" spans="1:4" ht="15.75" customHeight="1" x14ac:dyDescent="0.35">
      <c r="A916" s="7" t="s">
        <v>1068</v>
      </c>
      <c r="B916" s="7">
        <v>495000000</v>
      </c>
      <c r="C916" s="7">
        <v>270000000</v>
      </c>
      <c r="D916" s="12"/>
    </row>
    <row r="917" spans="1:4" ht="15.75" customHeight="1" x14ac:dyDescent="0.35">
      <c r="A917" s="7" t="s">
        <v>1069</v>
      </c>
      <c r="B917" s="7">
        <v>867000000</v>
      </c>
      <c r="C917" s="7">
        <v>472000000</v>
      </c>
      <c r="D917" s="12"/>
    </row>
    <row r="918" spans="1:4" ht="15.75" customHeight="1" x14ac:dyDescent="0.35">
      <c r="A918" s="7" t="s">
        <v>1070</v>
      </c>
      <c r="B918" s="7">
        <v>910000000</v>
      </c>
      <c r="C918" s="7">
        <v>575000000</v>
      </c>
      <c r="D918" s="12"/>
    </row>
    <row r="919" spans="1:4" ht="15.75" customHeight="1" x14ac:dyDescent="0.35">
      <c r="A919" s="7" t="s">
        <v>1071</v>
      </c>
      <c r="B919" s="7">
        <v>990000000</v>
      </c>
      <c r="C919" s="7">
        <v>816000000</v>
      </c>
      <c r="D919" s="12"/>
    </row>
    <row r="920" spans="1:4" ht="15.75" customHeight="1" x14ac:dyDescent="0.35">
      <c r="A920" s="7" t="s">
        <v>1072</v>
      </c>
      <c r="B920" s="7">
        <v>970000000</v>
      </c>
      <c r="C920" s="7">
        <v>870000000</v>
      </c>
      <c r="D920" s="12"/>
    </row>
    <row r="921" spans="1:4" ht="15.75" customHeight="1" x14ac:dyDescent="0.35">
      <c r="A921" s="7" t="s">
        <v>1073</v>
      </c>
      <c r="B921" s="7">
        <v>849000000</v>
      </c>
      <c r="C921" s="7">
        <v>948000000</v>
      </c>
      <c r="D921" s="12"/>
    </row>
    <row r="922" spans="1:4" ht="15.75" customHeight="1" x14ac:dyDescent="0.35">
      <c r="A922" s="7" t="s">
        <v>1074</v>
      </c>
      <c r="B922" s="7">
        <v>706000000</v>
      </c>
      <c r="C922" s="7">
        <v>882000000</v>
      </c>
      <c r="D922" s="12"/>
    </row>
    <row r="923" spans="1:4" ht="15.75" customHeight="1" x14ac:dyDescent="0.35">
      <c r="A923" s="7" t="s">
        <v>1075</v>
      </c>
      <c r="B923" s="7">
        <v>797000000</v>
      </c>
      <c r="C923" s="7">
        <v>1026000000</v>
      </c>
      <c r="D923" s="12"/>
    </row>
    <row r="924" spans="1:4" ht="15.75" customHeight="1" x14ac:dyDescent="0.35">
      <c r="A924" s="7" t="s">
        <v>1076</v>
      </c>
      <c r="B924" s="7">
        <v>1154000000</v>
      </c>
      <c r="C924" s="7">
        <v>979000000</v>
      </c>
      <c r="D924" s="12"/>
    </row>
    <row r="925" spans="1:4" ht="15.75" customHeight="1" x14ac:dyDescent="0.35">
      <c r="A925" s="7" t="s">
        <v>1077</v>
      </c>
      <c r="B925" s="7">
        <v>9262000000</v>
      </c>
      <c r="C925" s="7">
        <v>4564000000</v>
      </c>
      <c r="D925" s="12"/>
    </row>
    <row r="926" spans="1:4" ht="15.75" customHeight="1" x14ac:dyDescent="0.35">
      <c r="A926" s="7" t="s">
        <v>1079</v>
      </c>
      <c r="B926" s="7">
        <v>9216000000</v>
      </c>
      <c r="C926" s="7">
        <v>4189000000</v>
      </c>
      <c r="D926" s="12"/>
    </row>
    <row r="927" spans="1:4" ht="15.75" customHeight="1" x14ac:dyDescent="0.35">
      <c r="A927" s="7" t="s">
        <v>1080</v>
      </c>
      <c r="B927" s="7">
        <v>10005000000</v>
      </c>
      <c r="C927" s="7">
        <v>2453000000</v>
      </c>
      <c r="D927" s="12"/>
    </row>
    <row r="928" spans="1:4" ht="15.75" customHeight="1" x14ac:dyDescent="0.35">
      <c r="A928" s="7" t="s">
        <v>1081</v>
      </c>
      <c r="B928" s="7">
        <v>10842000000</v>
      </c>
      <c r="C928" s="7">
        <v>2439000000</v>
      </c>
      <c r="D928" s="12"/>
    </row>
    <row r="929" spans="1:4" ht="15.75" customHeight="1" x14ac:dyDescent="0.35">
      <c r="A929" s="7" t="s">
        <v>1082</v>
      </c>
      <c r="B929" s="7">
        <v>12809000000</v>
      </c>
      <c r="C929" s="7">
        <v>2880000000</v>
      </c>
      <c r="D929" s="12"/>
    </row>
    <row r="930" spans="1:4" ht="15.75" customHeight="1" x14ac:dyDescent="0.35">
      <c r="A930" s="7" t="s">
        <v>1083</v>
      </c>
      <c r="B930" s="7">
        <v>13453000000</v>
      </c>
      <c r="C930" s="7">
        <v>3045000000</v>
      </c>
      <c r="D930" s="12"/>
    </row>
    <row r="931" spans="1:4" ht="15.75" customHeight="1" x14ac:dyDescent="0.35">
      <c r="A931" s="7" t="s">
        <v>1084</v>
      </c>
      <c r="B931" s="7">
        <v>14495000000</v>
      </c>
      <c r="C931" s="7">
        <v>3004000000</v>
      </c>
      <c r="D931" s="12"/>
    </row>
    <row r="932" spans="1:4" ht="15.75" customHeight="1" x14ac:dyDescent="0.35">
      <c r="A932" s="7" t="s">
        <v>1085</v>
      </c>
      <c r="B932" s="7">
        <v>15687000000</v>
      </c>
      <c r="C932" s="7">
        <v>3430000000</v>
      </c>
      <c r="D932" s="12"/>
    </row>
    <row r="933" spans="1:4" ht="15.75" customHeight="1" x14ac:dyDescent="0.35">
      <c r="A933" s="7" t="s">
        <v>1086</v>
      </c>
      <c r="B933" s="7">
        <v>17586000000</v>
      </c>
      <c r="C933" s="7">
        <v>3946000000</v>
      </c>
      <c r="D933" s="12"/>
    </row>
    <row r="934" spans="1:4" ht="15.75" customHeight="1" x14ac:dyDescent="0.35">
      <c r="A934" s="7" t="s">
        <v>1087</v>
      </c>
      <c r="B934" s="7">
        <v>14796000000</v>
      </c>
      <c r="C934" s="7">
        <v>3401000000</v>
      </c>
      <c r="D934" s="12"/>
    </row>
    <row r="935" spans="1:4" ht="15.75" customHeight="1" x14ac:dyDescent="0.35">
      <c r="A935" s="7" t="s">
        <v>1088</v>
      </c>
      <c r="B935" s="7">
        <v>12579000000</v>
      </c>
      <c r="C935" s="7">
        <v>2874000000</v>
      </c>
      <c r="D935" s="12"/>
    </row>
    <row r="936" spans="1:4" ht="15.75" customHeight="1" x14ac:dyDescent="0.35">
      <c r="A936" s="7" t="s">
        <v>1089</v>
      </c>
      <c r="B936" s="7">
        <v>14984000000</v>
      </c>
      <c r="C936" s="7">
        <v>3197000000</v>
      </c>
      <c r="D936" s="12"/>
    </row>
    <row r="937" spans="1:4" ht="15.75" customHeight="1" x14ac:dyDescent="0.35">
      <c r="A937" s="7" t="s">
        <v>1090</v>
      </c>
      <c r="B937" s="7">
        <v>13313000000</v>
      </c>
      <c r="C937" s="7">
        <v>2392000000</v>
      </c>
      <c r="D937" s="12"/>
    </row>
    <row r="938" spans="1:4" ht="15.75" customHeight="1" x14ac:dyDescent="0.35">
      <c r="A938" s="7" t="s">
        <v>1091</v>
      </c>
      <c r="B938" s="9">
        <v>680000000</v>
      </c>
      <c r="C938" s="9">
        <v>448000000</v>
      </c>
      <c r="D938" s="12"/>
    </row>
    <row r="939" spans="1:4" ht="15.75" customHeight="1" x14ac:dyDescent="0.35">
      <c r="A939" s="7" t="s">
        <v>1093</v>
      </c>
      <c r="B939" s="9">
        <v>680000000</v>
      </c>
      <c r="C939" s="9">
        <v>448000000</v>
      </c>
      <c r="D939" s="12"/>
    </row>
    <row r="940" spans="1:4" ht="15.75" customHeight="1" x14ac:dyDescent="0.35">
      <c r="A940" s="7" t="s">
        <v>1094</v>
      </c>
      <c r="B940" s="9">
        <v>680000000</v>
      </c>
      <c r="C940" s="9">
        <v>448000000</v>
      </c>
      <c r="D940" s="12"/>
    </row>
    <row r="941" spans="1:4" ht="15.75" customHeight="1" x14ac:dyDescent="0.35">
      <c r="A941" s="7" t="s">
        <v>1095</v>
      </c>
      <c r="B941" s="9">
        <v>680000000</v>
      </c>
      <c r="C941" s="9">
        <v>448000000</v>
      </c>
      <c r="D941" s="12"/>
    </row>
    <row r="942" spans="1:4" ht="15.75" customHeight="1" x14ac:dyDescent="0.35">
      <c r="A942" s="7" t="s">
        <v>1096</v>
      </c>
      <c r="B942" s="9">
        <v>680000000</v>
      </c>
      <c r="C942" s="9">
        <v>448000000</v>
      </c>
      <c r="D942" s="12"/>
    </row>
    <row r="943" spans="1:4" ht="15.75" customHeight="1" x14ac:dyDescent="0.35">
      <c r="A943" s="7" t="s">
        <v>1097</v>
      </c>
      <c r="B943" s="9">
        <v>680000000</v>
      </c>
      <c r="C943" s="9">
        <v>448000000</v>
      </c>
      <c r="D943" s="12"/>
    </row>
    <row r="944" spans="1:4" ht="15.75" customHeight="1" x14ac:dyDescent="0.35">
      <c r="A944" s="7" t="s">
        <v>1098</v>
      </c>
      <c r="B944" s="9">
        <v>680000000</v>
      </c>
      <c r="C944" s="9">
        <v>448000000</v>
      </c>
      <c r="D944" s="12"/>
    </row>
    <row r="945" spans="1:4" ht="15.75" customHeight="1" x14ac:dyDescent="0.35">
      <c r="A945" s="7" t="s">
        <v>1099</v>
      </c>
      <c r="B945" s="9">
        <v>680000000</v>
      </c>
      <c r="C945" s="9">
        <v>448000000</v>
      </c>
      <c r="D945" s="12"/>
    </row>
    <row r="946" spans="1:4" ht="15.75" customHeight="1" x14ac:dyDescent="0.35">
      <c r="A946" s="7" t="s">
        <v>1100</v>
      </c>
      <c r="B946" s="9">
        <v>680000000</v>
      </c>
      <c r="C946" s="9">
        <v>448000000</v>
      </c>
      <c r="D946" s="12"/>
    </row>
    <row r="947" spans="1:4" ht="15.75" customHeight="1" x14ac:dyDescent="0.35">
      <c r="A947" s="7" t="s">
        <v>1101</v>
      </c>
      <c r="B947" s="9">
        <v>680000000</v>
      </c>
      <c r="C947" s="9">
        <v>448000000</v>
      </c>
      <c r="D947" s="12"/>
    </row>
    <row r="948" spans="1:4" ht="15.75" customHeight="1" x14ac:dyDescent="0.35">
      <c r="A948" s="7" t="s">
        <v>1102</v>
      </c>
      <c r="B948" s="9">
        <v>680000000</v>
      </c>
      <c r="C948" s="9">
        <v>448000000</v>
      </c>
      <c r="D948" s="12"/>
    </row>
    <row r="949" spans="1:4" ht="15.75" customHeight="1" x14ac:dyDescent="0.35">
      <c r="A949" s="7" t="s">
        <v>1103</v>
      </c>
      <c r="B949" s="9">
        <v>680000000</v>
      </c>
      <c r="C949" s="9">
        <v>448000000</v>
      </c>
      <c r="D949" s="12"/>
    </row>
    <row r="950" spans="1:4" ht="15.75" customHeight="1" x14ac:dyDescent="0.35">
      <c r="A950" s="7" t="s">
        <v>1104</v>
      </c>
      <c r="B950" s="9">
        <v>680000000</v>
      </c>
      <c r="C950" s="9">
        <v>448000000</v>
      </c>
      <c r="D950" s="12"/>
    </row>
    <row r="951" spans="1:4" ht="15.75" customHeight="1" x14ac:dyDescent="0.35">
      <c r="A951" s="7" t="s">
        <v>1105</v>
      </c>
      <c r="B951" s="7">
        <v>93000000</v>
      </c>
      <c r="C951" s="7">
        <v>8000000</v>
      </c>
      <c r="D951" s="12"/>
    </row>
    <row r="952" spans="1:4" ht="15.75" customHeight="1" x14ac:dyDescent="0.35">
      <c r="A952" s="7" t="s">
        <v>1107</v>
      </c>
      <c r="B952" s="7">
        <v>83000000</v>
      </c>
      <c r="C952" s="7">
        <v>8000000</v>
      </c>
      <c r="D952" s="12"/>
    </row>
    <row r="953" spans="1:4" ht="15.75" customHeight="1" x14ac:dyDescent="0.35">
      <c r="A953" s="7" t="s">
        <v>1108</v>
      </c>
      <c r="B953" s="7">
        <v>91000000</v>
      </c>
      <c r="C953" s="7">
        <v>8000000</v>
      </c>
      <c r="D953" s="12"/>
    </row>
    <row r="954" spans="1:4" ht="15.75" customHeight="1" x14ac:dyDescent="0.35">
      <c r="A954" s="7" t="s">
        <v>1109</v>
      </c>
      <c r="B954" s="7">
        <v>104000000</v>
      </c>
      <c r="C954" s="7">
        <v>8000000</v>
      </c>
      <c r="D954" s="12"/>
    </row>
    <row r="955" spans="1:4" ht="15.75" customHeight="1" x14ac:dyDescent="0.35">
      <c r="A955" s="7" t="s">
        <v>1110</v>
      </c>
      <c r="B955" s="7">
        <v>86000000</v>
      </c>
      <c r="C955" s="7">
        <v>9000000</v>
      </c>
      <c r="D955" s="12"/>
    </row>
    <row r="956" spans="1:4" ht="15.75" customHeight="1" x14ac:dyDescent="0.35">
      <c r="A956" s="7" t="s">
        <v>1111</v>
      </c>
      <c r="B956" s="7">
        <v>71000000</v>
      </c>
      <c r="C956" s="7">
        <v>10000000</v>
      </c>
      <c r="D956" s="12"/>
    </row>
    <row r="957" spans="1:4" ht="15.75" customHeight="1" x14ac:dyDescent="0.35">
      <c r="A957" s="7" t="s">
        <v>1112</v>
      </c>
      <c r="B957" s="7">
        <v>94000000</v>
      </c>
      <c r="C957" s="7">
        <v>16000000</v>
      </c>
      <c r="D957" s="12"/>
    </row>
    <row r="958" spans="1:4" ht="15.75" customHeight="1" x14ac:dyDescent="0.35">
      <c r="A958" s="7" t="s">
        <v>1113</v>
      </c>
      <c r="B958" s="7">
        <v>129000000</v>
      </c>
      <c r="C958" s="7">
        <v>16000000</v>
      </c>
      <c r="D958" s="12"/>
    </row>
    <row r="959" spans="1:4" ht="15.75" customHeight="1" x14ac:dyDescent="0.35">
      <c r="A959" s="7" t="s">
        <v>1114</v>
      </c>
      <c r="B959" s="7">
        <v>127000000</v>
      </c>
      <c r="C959" s="7">
        <v>11000000</v>
      </c>
      <c r="D959" s="12"/>
    </row>
    <row r="960" spans="1:4" ht="15.75" customHeight="1" x14ac:dyDescent="0.35">
      <c r="A960" s="7" t="s">
        <v>1115</v>
      </c>
      <c r="B960" s="7">
        <v>112000000</v>
      </c>
      <c r="C960" s="7">
        <v>10000000</v>
      </c>
      <c r="D960" s="12"/>
    </row>
    <row r="961" spans="1:4" ht="15.75" customHeight="1" x14ac:dyDescent="0.35">
      <c r="A961" s="7" t="s">
        <v>1116</v>
      </c>
      <c r="B961" s="7">
        <v>112000000</v>
      </c>
      <c r="C961" s="7">
        <v>10000000</v>
      </c>
      <c r="D961" s="12"/>
    </row>
    <row r="962" spans="1:4" ht="15.75" customHeight="1" x14ac:dyDescent="0.35">
      <c r="A962" s="7" t="s">
        <v>1117</v>
      </c>
      <c r="B962" s="7">
        <v>117000000</v>
      </c>
      <c r="C962" s="7">
        <v>10000000</v>
      </c>
      <c r="D962" s="12"/>
    </row>
    <row r="963" spans="1:4" ht="15.75" customHeight="1" x14ac:dyDescent="0.35">
      <c r="A963" s="7" t="s">
        <v>1118</v>
      </c>
      <c r="B963" s="7">
        <v>110000000</v>
      </c>
      <c r="C963" s="7">
        <v>10000000</v>
      </c>
      <c r="D963" s="12"/>
    </row>
    <row r="964" spans="1:4" ht="15.75" customHeight="1" x14ac:dyDescent="0.35">
      <c r="A964" s="7" t="s">
        <v>1119</v>
      </c>
      <c r="B964" s="9">
        <v>680000000</v>
      </c>
      <c r="C964" s="9">
        <v>448000000</v>
      </c>
      <c r="D964" s="12"/>
    </row>
    <row r="965" spans="1:4" ht="15.75" customHeight="1" x14ac:dyDescent="0.35">
      <c r="A965" s="7" t="s">
        <v>1121</v>
      </c>
      <c r="B965" s="9">
        <v>680000000</v>
      </c>
      <c r="C965" s="9">
        <v>448000000</v>
      </c>
      <c r="D965" s="12"/>
    </row>
    <row r="966" spans="1:4" ht="15.75" customHeight="1" x14ac:dyDescent="0.35">
      <c r="A966" s="7" t="s">
        <v>1122</v>
      </c>
      <c r="B966" s="9">
        <v>680000000</v>
      </c>
      <c r="C966" s="9">
        <v>448000000</v>
      </c>
      <c r="D966" s="12"/>
    </row>
    <row r="967" spans="1:4" ht="15.75" customHeight="1" x14ac:dyDescent="0.35">
      <c r="A967" s="7" t="s">
        <v>1123</v>
      </c>
      <c r="B967" s="9">
        <v>680000000</v>
      </c>
      <c r="C967" s="9">
        <v>448000000</v>
      </c>
      <c r="D967" s="12"/>
    </row>
    <row r="968" spans="1:4" ht="15.75" customHeight="1" x14ac:dyDescent="0.35">
      <c r="A968" s="7" t="s">
        <v>1124</v>
      </c>
      <c r="B968" s="9">
        <v>680000000</v>
      </c>
      <c r="C968" s="9">
        <v>448000000</v>
      </c>
      <c r="D968" s="12"/>
    </row>
    <row r="969" spans="1:4" ht="15.75" customHeight="1" x14ac:dyDescent="0.35">
      <c r="A969" s="7" t="s">
        <v>1125</v>
      </c>
      <c r="B969" s="9">
        <v>680000000</v>
      </c>
      <c r="C969" s="9">
        <v>448000000</v>
      </c>
      <c r="D969" s="12"/>
    </row>
    <row r="970" spans="1:4" ht="15.75" customHeight="1" x14ac:dyDescent="0.35">
      <c r="A970" s="7" t="s">
        <v>1126</v>
      </c>
      <c r="B970" s="9">
        <v>680000000</v>
      </c>
      <c r="C970" s="9">
        <v>448000000</v>
      </c>
      <c r="D970" s="12"/>
    </row>
    <row r="971" spans="1:4" ht="15.75" customHeight="1" x14ac:dyDescent="0.35">
      <c r="A971" s="7" t="s">
        <v>1127</v>
      </c>
      <c r="B971" s="9">
        <v>680000000</v>
      </c>
      <c r="C971" s="9">
        <v>448000000</v>
      </c>
      <c r="D971" s="12"/>
    </row>
    <row r="972" spans="1:4" ht="15.75" customHeight="1" x14ac:dyDescent="0.35">
      <c r="A972" s="7" t="s">
        <v>1128</v>
      </c>
      <c r="B972" s="9">
        <v>680000000</v>
      </c>
      <c r="C972" s="9">
        <v>448000000</v>
      </c>
      <c r="D972" s="12"/>
    </row>
    <row r="973" spans="1:4" ht="15.75" customHeight="1" x14ac:dyDescent="0.35">
      <c r="A973" s="7" t="s">
        <v>1129</v>
      </c>
      <c r="B973" s="9">
        <v>680000000</v>
      </c>
      <c r="C973" s="9">
        <v>448000000</v>
      </c>
      <c r="D973" s="12"/>
    </row>
    <row r="974" spans="1:4" ht="15.75" customHeight="1" x14ac:dyDescent="0.35">
      <c r="A974" s="7" t="s">
        <v>1130</v>
      </c>
      <c r="B974" s="9">
        <v>680000000</v>
      </c>
      <c r="C974" s="9">
        <v>448000000</v>
      </c>
      <c r="D974" s="12"/>
    </row>
    <row r="975" spans="1:4" ht="15.75" customHeight="1" x14ac:dyDescent="0.35">
      <c r="A975" s="7" t="s">
        <v>1131</v>
      </c>
      <c r="B975" s="9">
        <v>680000000</v>
      </c>
      <c r="C975" s="9">
        <v>448000000</v>
      </c>
      <c r="D975" s="12"/>
    </row>
    <row r="976" spans="1:4" ht="15.75" customHeight="1" x14ac:dyDescent="0.35">
      <c r="A976" s="7" t="s">
        <v>1132</v>
      </c>
      <c r="B976" s="9">
        <v>680000000</v>
      </c>
      <c r="C976" s="9">
        <v>448000000</v>
      </c>
      <c r="D976" s="12"/>
    </row>
    <row r="977" spans="1:4" ht="15.75" customHeight="1" x14ac:dyDescent="0.35">
      <c r="A977" s="7" t="s">
        <v>1133</v>
      </c>
      <c r="B977" s="7">
        <v>498000000</v>
      </c>
      <c r="C977" s="7">
        <v>216000000</v>
      </c>
      <c r="D977" s="12"/>
    </row>
    <row r="978" spans="1:4" ht="15.75" customHeight="1" x14ac:dyDescent="0.35">
      <c r="A978" s="7" t="s">
        <v>1135</v>
      </c>
      <c r="B978" s="7">
        <v>588000000</v>
      </c>
      <c r="C978" s="7">
        <v>266000000</v>
      </c>
      <c r="D978" s="12"/>
    </row>
    <row r="979" spans="1:4" ht="15.75" customHeight="1" x14ac:dyDescent="0.35">
      <c r="A979" s="7" t="s">
        <v>1136</v>
      </c>
      <c r="B979" s="7">
        <v>647000000</v>
      </c>
      <c r="C979" s="7">
        <v>329000000</v>
      </c>
      <c r="D979" s="12"/>
    </row>
    <row r="980" spans="1:4" ht="15.75" customHeight="1" x14ac:dyDescent="0.35">
      <c r="A980" s="7" t="s">
        <v>1137</v>
      </c>
      <c r="B980" s="7">
        <v>646000000</v>
      </c>
      <c r="C980" s="7">
        <v>373000000</v>
      </c>
      <c r="D980" s="12"/>
    </row>
    <row r="981" spans="1:4" ht="15.75" customHeight="1" x14ac:dyDescent="0.35">
      <c r="A981" s="7" t="s">
        <v>1138</v>
      </c>
      <c r="B981" s="7">
        <v>630000000</v>
      </c>
      <c r="C981" s="7">
        <v>488000000</v>
      </c>
      <c r="D981" s="12"/>
    </row>
    <row r="982" spans="1:4" ht="15.75" customHeight="1" x14ac:dyDescent="0.35">
      <c r="A982" s="7" t="s">
        <v>1139</v>
      </c>
      <c r="B982" s="7">
        <v>791000000</v>
      </c>
      <c r="C982" s="7">
        <v>532000000</v>
      </c>
      <c r="D982" s="12"/>
    </row>
    <row r="983" spans="1:4" ht="15.75" customHeight="1" x14ac:dyDescent="0.35">
      <c r="A983" s="7" t="s">
        <v>1140</v>
      </c>
      <c r="B983" s="7">
        <v>919000000</v>
      </c>
      <c r="C983" s="7">
        <v>655000000</v>
      </c>
      <c r="D983" s="12"/>
    </row>
    <row r="984" spans="1:4" ht="15.75" customHeight="1" x14ac:dyDescent="0.35">
      <c r="A984" s="7" t="s">
        <v>1141</v>
      </c>
      <c r="B984" s="7">
        <v>1055000000</v>
      </c>
      <c r="C984" s="7">
        <v>737000000</v>
      </c>
      <c r="D984" s="12"/>
    </row>
    <row r="985" spans="1:4" ht="15.75" customHeight="1" x14ac:dyDescent="0.35">
      <c r="A985" s="7" t="s">
        <v>1142</v>
      </c>
      <c r="B985" s="7">
        <v>1068000000</v>
      </c>
      <c r="C985" s="7">
        <v>741000000</v>
      </c>
      <c r="D985" s="12"/>
    </row>
    <row r="986" spans="1:4" ht="15.75" customHeight="1" x14ac:dyDescent="0.35">
      <c r="A986" s="7" t="s">
        <v>1143</v>
      </c>
      <c r="B986" s="7">
        <v>1179000000</v>
      </c>
      <c r="C986" s="7">
        <v>862000000</v>
      </c>
      <c r="D986" s="12"/>
    </row>
    <row r="987" spans="1:4" ht="15.75" customHeight="1" x14ac:dyDescent="0.35">
      <c r="A987" s="7" t="s">
        <v>1144</v>
      </c>
      <c r="B987" s="7">
        <v>1379000000</v>
      </c>
      <c r="C987" s="7">
        <v>1002000000</v>
      </c>
      <c r="D987" s="12"/>
    </row>
    <row r="988" spans="1:4" ht="15.75" customHeight="1" x14ac:dyDescent="0.35">
      <c r="A988" s="7" t="s">
        <v>1145</v>
      </c>
      <c r="B988" s="7">
        <v>1350000000</v>
      </c>
      <c r="C988" s="7">
        <v>935000000</v>
      </c>
      <c r="D988" s="12"/>
    </row>
    <row r="989" spans="1:4" ht="15.75" customHeight="1" x14ac:dyDescent="0.35">
      <c r="A989" s="7" t="s">
        <v>1146</v>
      </c>
      <c r="B989" s="7">
        <v>1419000000</v>
      </c>
      <c r="C989" s="7">
        <v>914000000</v>
      </c>
      <c r="D989" s="12"/>
    </row>
    <row r="990" spans="1:4" ht="15.75" customHeight="1" x14ac:dyDescent="0.35">
      <c r="A990" s="7" t="s">
        <v>1147</v>
      </c>
      <c r="B990" s="7">
        <v>7800000</v>
      </c>
      <c r="C990" s="7">
        <v>13000000</v>
      </c>
      <c r="D990" s="12"/>
    </row>
    <row r="991" spans="1:4" ht="15.75" customHeight="1" x14ac:dyDescent="0.35">
      <c r="A991" s="7" t="s">
        <v>1149</v>
      </c>
      <c r="B991" s="7">
        <v>8200000</v>
      </c>
      <c r="C991" s="7">
        <v>26000000</v>
      </c>
      <c r="D991" s="12"/>
    </row>
    <row r="992" spans="1:4" ht="15.75" customHeight="1" x14ac:dyDescent="0.35">
      <c r="A992" s="7" t="s">
        <v>1150</v>
      </c>
      <c r="B992" s="9">
        <v>680000000</v>
      </c>
      <c r="C992" s="7">
        <v>38000000</v>
      </c>
      <c r="D992" s="12"/>
    </row>
    <row r="993" spans="1:4" ht="15.75" customHeight="1" x14ac:dyDescent="0.35">
      <c r="A993" s="7" t="s">
        <v>1151</v>
      </c>
      <c r="B993" s="9">
        <v>680000000</v>
      </c>
      <c r="C993" s="7">
        <v>36000000</v>
      </c>
      <c r="D993" s="12"/>
    </row>
    <row r="994" spans="1:4" ht="15.75" customHeight="1" x14ac:dyDescent="0.35">
      <c r="A994" s="7" t="s">
        <v>1152</v>
      </c>
      <c r="B994" s="9">
        <v>680000000</v>
      </c>
      <c r="C994" s="7">
        <v>29000000</v>
      </c>
      <c r="D994" s="12"/>
    </row>
    <row r="995" spans="1:4" ht="15.75" customHeight="1" x14ac:dyDescent="0.35">
      <c r="A995" s="7" t="s">
        <v>1153</v>
      </c>
      <c r="B995" s="9">
        <v>680000000</v>
      </c>
      <c r="C995" s="7">
        <v>38000000</v>
      </c>
      <c r="D995" s="12"/>
    </row>
    <row r="996" spans="1:4" ht="15.75" customHeight="1" x14ac:dyDescent="0.35">
      <c r="A996" s="7" t="s">
        <v>1154</v>
      </c>
      <c r="B996" s="9">
        <v>680000000</v>
      </c>
      <c r="C996" s="7">
        <v>41000000</v>
      </c>
      <c r="D996" s="12"/>
    </row>
    <row r="997" spans="1:4" ht="15.75" customHeight="1" x14ac:dyDescent="0.35">
      <c r="A997" s="7" t="s">
        <v>1155</v>
      </c>
      <c r="B997" s="7">
        <v>1100000</v>
      </c>
      <c r="C997" s="7">
        <v>96000000</v>
      </c>
      <c r="D997" s="12"/>
    </row>
    <row r="998" spans="1:4" ht="15.75" customHeight="1" x14ac:dyDescent="0.35">
      <c r="A998" s="7" t="s">
        <v>1156</v>
      </c>
      <c r="B998" s="7">
        <v>2400000</v>
      </c>
      <c r="C998" s="7">
        <v>30000000</v>
      </c>
      <c r="D998" s="12"/>
    </row>
    <row r="999" spans="1:4" ht="15.75" customHeight="1" x14ac:dyDescent="0.35">
      <c r="A999" s="7" t="s">
        <v>1157</v>
      </c>
      <c r="B999" s="7">
        <v>4900000</v>
      </c>
      <c r="C999" s="7">
        <v>28000000</v>
      </c>
      <c r="D999" s="12"/>
    </row>
    <row r="1000" spans="1:4" ht="15.75" customHeight="1" x14ac:dyDescent="0.35">
      <c r="A1000" s="7" t="s">
        <v>1158</v>
      </c>
      <c r="B1000" s="7">
        <v>2000000</v>
      </c>
      <c r="C1000" s="7">
        <v>17000000</v>
      </c>
      <c r="D1000" s="12"/>
    </row>
    <row r="1001" spans="1:4" ht="15.75" customHeight="1" x14ac:dyDescent="0.35">
      <c r="A1001" s="7" t="s">
        <v>1159</v>
      </c>
      <c r="B1001" s="7">
        <v>2100000</v>
      </c>
      <c r="C1001" s="7">
        <v>49000000</v>
      </c>
      <c r="D1001" s="12"/>
    </row>
    <row r="1002" spans="1:4" ht="15.75" customHeight="1" x14ac:dyDescent="0.35">
      <c r="A1002" s="7" t="s">
        <v>1160</v>
      </c>
      <c r="B1002" s="7">
        <v>1700000</v>
      </c>
      <c r="C1002" s="7">
        <v>41000000</v>
      </c>
      <c r="D1002" s="12"/>
    </row>
    <row r="1003" spans="1:4" ht="15.75" customHeight="1" x14ac:dyDescent="0.35">
      <c r="A1003" s="7" t="s">
        <v>1161</v>
      </c>
      <c r="B1003" s="9">
        <v>680000000</v>
      </c>
      <c r="C1003" s="9">
        <v>448000000</v>
      </c>
      <c r="D1003" s="12"/>
    </row>
    <row r="1004" spans="1:4" ht="15.75" customHeight="1" x14ac:dyDescent="0.35">
      <c r="A1004" s="7" t="s">
        <v>1163</v>
      </c>
      <c r="B1004" s="7">
        <v>2700000</v>
      </c>
      <c r="C1004" s="7">
        <v>5500000</v>
      </c>
      <c r="D1004" s="12"/>
    </row>
    <row r="1005" spans="1:4" ht="15.75" customHeight="1" x14ac:dyDescent="0.35">
      <c r="A1005" s="7" t="s">
        <v>1164</v>
      </c>
      <c r="B1005" s="7">
        <v>2300000</v>
      </c>
      <c r="C1005" s="7">
        <v>10200000</v>
      </c>
      <c r="D1005" s="12"/>
    </row>
    <row r="1006" spans="1:4" ht="15.75" customHeight="1" x14ac:dyDescent="0.35">
      <c r="A1006" s="7" t="s">
        <v>1165</v>
      </c>
      <c r="B1006" s="7">
        <v>2400000</v>
      </c>
      <c r="C1006" s="7">
        <v>21300000</v>
      </c>
      <c r="D1006" s="12"/>
    </row>
    <row r="1007" spans="1:4" ht="15.75" customHeight="1" x14ac:dyDescent="0.35">
      <c r="A1007" s="7" t="s">
        <v>1166</v>
      </c>
      <c r="B1007" s="7">
        <v>2200000</v>
      </c>
      <c r="C1007" s="7">
        <v>22300000</v>
      </c>
      <c r="D1007" s="12"/>
    </row>
    <row r="1008" spans="1:4" ht="15.75" customHeight="1" x14ac:dyDescent="0.35">
      <c r="A1008" s="7" t="s">
        <v>1167</v>
      </c>
      <c r="B1008" s="7">
        <v>1600000</v>
      </c>
      <c r="C1008" s="7">
        <v>18900000</v>
      </c>
      <c r="D1008" s="12"/>
    </row>
    <row r="1009" spans="1:4" ht="15.75" customHeight="1" x14ac:dyDescent="0.35">
      <c r="A1009" s="7" t="s">
        <v>1168</v>
      </c>
      <c r="B1009" s="7">
        <v>2800000</v>
      </c>
      <c r="C1009" s="7">
        <v>17800000</v>
      </c>
      <c r="D1009" s="12"/>
    </row>
    <row r="1010" spans="1:4" ht="15.75" customHeight="1" x14ac:dyDescent="0.35">
      <c r="A1010" s="7" t="s">
        <v>1169</v>
      </c>
      <c r="B1010" s="7">
        <v>28400000</v>
      </c>
      <c r="C1010" s="7">
        <v>40700000</v>
      </c>
      <c r="D1010" s="12"/>
    </row>
    <row r="1011" spans="1:4" ht="15.75" customHeight="1" x14ac:dyDescent="0.35">
      <c r="A1011" s="7" t="s">
        <v>1170</v>
      </c>
      <c r="B1011" s="7">
        <v>38200000</v>
      </c>
      <c r="C1011" s="7">
        <v>46100000</v>
      </c>
      <c r="D1011" s="12"/>
    </row>
    <row r="1012" spans="1:4" ht="15.75" customHeight="1" x14ac:dyDescent="0.35">
      <c r="A1012" s="7" t="s">
        <v>1171</v>
      </c>
      <c r="B1012" s="7">
        <v>12000000</v>
      </c>
      <c r="C1012" s="7">
        <v>26000000</v>
      </c>
      <c r="D1012" s="12"/>
    </row>
    <row r="1013" spans="1:4" ht="15.75" customHeight="1" x14ac:dyDescent="0.35">
      <c r="A1013" s="7" t="s">
        <v>1172</v>
      </c>
      <c r="B1013" s="7">
        <v>13600000</v>
      </c>
      <c r="C1013" s="7">
        <v>29500000</v>
      </c>
      <c r="D1013" s="12"/>
    </row>
    <row r="1014" spans="1:4" ht="15.75" customHeight="1" x14ac:dyDescent="0.35">
      <c r="A1014" s="7" t="s">
        <v>1173</v>
      </c>
      <c r="B1014" s="9">
        <v>680000000</v>
      </c>
      <c r="C1014" s="9">
        <v>448000000</v>
      </c>
      <c r="D1014" s="12"/>
    </row>
    <row r="1015" spans="1:4" ht="15.75" customHeight="1" x14ac:dyDescent="0.35">
      <c r="A1015" s="7" t="s">
        <v>1174</v>
      </c>
      <c r="B1015" s="9">
        <v>680000000</v>
      </c>
      <c r="C1015" s="9">
        <v>448000000</v>
      </c>
      <c r="D1015" s="12"/>
    </row>
    <row r="1016" spans="1:4" ht="15.75" customHeight="1" x14ac:dyDescent="0.35">
      <c r="A1016" s="7" t="s">
        <v>1175</v>
      </c>
      <c r="B1016" s="7">
        <v>80000000</v>
      </c>
      <c r="C1016" s="7">
        <v>77000000</v>
      </c>
      <c r="D1016" s="12"/>
    </row>
    <row r="1017" spans="1:4" ht="15.75" customHeight="1" x14ac:dyDescent="0.35">
      <c r="A1017" s="7" t="s">
        <v>1177</v>
      </c>
      <c r="B1017" s="7">
        <v>65000000</v>
      </c>
      <c r="C1017" s="7">
        <v>62000000</v>
      </c>
      <c r="D1017" s="12"/>
    </row>
    <row r="1018" spans="1:4" ht="15.75" customHeight="1" x14ac:dyDescent="0.35">
      <c r="A1018" s="7" t="s">
        <v>1178</v>
      </c>
      <c r="B1018" s="7">
        <v>53000000</v>
      </c>
      <c r="C1018" s="7">
        <v>44000000</v>
      </c>
      <c r="D1018" s="12"/>
    </row>
    <row r="1019" spans="1:4" ht="15.75" customHeight="1" x14ac:dyDescent="0.35">
      <c r="A1019" s="7" t="s">
        <v>1179</v>
      </c>
      <c r="B1019" s="7">
        <v>28000000</v>
      </c>
      <c r="C1019" s="7">
        <v>30000000</v>
      </c>
      <c r="D1019" s="12"/>
    </row>
    <row r="1020" spans="1:4" ht="15.75" customHeight="1" x14ac:dyDescent="0.35">
      <c r="A1020" s="7" t="s">
        <v>1180</v>
      </c>
      <c r="B1020" s="7">
        <v>27000000</v>
      </c>
      <c r="C1020" s="7">
        <v>30000000</v>
      </c>
      <c r="D1020" s="12"/>
    </row>
    <row r="1021" spans="1:4" ht="15.75" customHeight="1" x14ac:dyDescent="0.35">
      <c r="A1021" s="7" t="s">
        <v>1181</v>
      </c>
      <c r="B1021" s="7">
        <v>35000000</v>
      </c>
      <c r="C1021" s="7">
        <v>40000000</v>
      </c>
      <c r="D1021" s="12"/>
    </row>
    <row r="1022" spans="1:4" ht="15.75" customHeight="1" x14ac:dyDescent="0.35">
      <c r="A1022" s="7" t="s">
        <v>1182</v>
      </c>
      <c r="B1022" s="7">
        <v>37000000</v>
      </c>
      <c r="C1022" s="7">
        <v>49000000</v>
      </c>
      <c r="D1022" s="12"/>
    </row>
    <row r="1023" spans="1:4" ht="15.75" customHeight="1" x14ac:dyDescent="0.35">
      <c r="A1023" s="7" t="s">
        <v>1183</v>
      </c>
      <c r="B1023" s="7">
        <v>50000000</v>
      </c>
      <c r="C1023" s="7">
        <v>58000000</v>
      </c>
      <c r="D1023" s="12"/>
    </row>
    <row r="1024" spans="1:4" ht="15.75" customHeight="1" x14ac:dyDescent="0.35">
      <c r="A1024" s="7" t="s">
        <v>1184</v>
      </c>
      <c r="B1024" s="7">
        <v>59000000</v>
      </c>
      <c r="C1024" s="7">
        <v>52000000</v>
      </c>
      <c r="D1024" s="12"/>
    </row>
    <row r="1025" spans="1:4" ht="15.75" customHeight="1" x14ac:dyDescent="0.35">
      <c r="A1025" s="7" t="s">
        <v>1185</v>
      </c>
      <c r="B1025" s="7">
        <v>35000000</v>
      </c>
      <c r="C1025" s="7">
        <v>52000000</v>
      </c>
      <c r="D1025" s="12"/>
    </row>
    <row r="1026" spans="1:4" ht="15.75" customHeight="1" x14ac:dyDescent="0.35">
      <c r="A1026" s="7" t="s">
        <v>1186</v>
      </c>
      <c r="B1026" s="7">
        <v>80000000</v>
      </c>
      <c r="C1026" s="7">
        <v>73000000</v>
      </c>
      <c r="D1026" s="12"/>
    </row>
    <row r="1027" spans="1:4" ht="15.75" customHeight="1" x14ac:dyDescent="0.35">
      <c r="A1027" s="7" t="s">
        <v>1187</v>
      </c>
      <c r="B1027" s="7">
        <v>95000000</v>
      </c>
      <c r="C1027" s="7">
        <v>79000000</v>
      </c>
      <c r="D1027" s="12"/>
    </row>
    <row r="1028" spans="1:4" ht="15.75" customHeight="1" x14ac:dyDescent="0.35">
      <c r="A1028" s="7" t="s">
        <v>1188</v>
      </c>
      <c r="B1028" s="7">
        <v>64000000</v>
      </c>
      <c r="C1028" s="7">
        <v>82000000</v>
      </c>
      <c r="D1028" s="12"/>
    </row>
    <row r="1029" spans="1:4" ht="15.75" customHeight="1" x14ac:dyDescent="0.35">
      <c r="A1029" s="7" t="s">
        <v>1189</v>
      </c>
      <c r="B1029" s="7">
        <v>128000000</v>
      </c>
      <c r="C1029" s="7">
        <v>173000000</v>
      </c>
      <c r="D1029" s="12"/>
    </row>
    <row r="1030" spans="1:4" ht="15.75" customHeight="1" x14ac:dyDescent="0.35">
      <c r="A1030" s="7" t="s">
        <v>1191</v>
      </c>
      <c r="B1030" s="7">
        <v>105000000</v>
      </c>
      <c r="C1030" s="7">
        <v>168000000</v>
      </c>
      <c r="D1030" s="12"/>
    </row>
    <row r="1031" spans="1:4" ht="15.75" customHeight="1" x14ac:dyDescent="0.35">
      <c r="A1031" s="7" t="s">
        <v>1192</v>
      </c>
      <c r="B1031" s="7">
        <v>108000000</v>
      </c>
      <c r="C1031" s="7">
        <v>172000000</v>
      </c>
      <c r="D1031" s="12"/>
    </row>
    <row r="1032" spans="1:4" ht="15.75" customHeight="1" x14ac:dyDescent="0.35">
      <c r="A1032" s="7" t="s">
        <v>1193</v>
      </c>
      <c r="B1032" s="7">
        <v>96000000</v>
      </c>
      <c r="C1032" s="7">
        <v>202000000</v>
      </c>
      <c r="D1032" s="12"/>
    </row>
    <row r="1033" spans="1:4" ht="15.75" customHeight="1" x14ac:dyDescent="0.35">
      <c r="A1033" s="7" t="s">
        <v>1194</v>
      </c>
      <c r="B1033" s="7">
        <v>93000000</v>
      </c>
      <c r="C1033" s="7">
        <v>206000000</v>
      </c>
      <c r="D1033" s="12"/>
    </row>
    <row r="1034" spans="1:4" ht="15.75" customHeight="1" x14ac:dyDescent="0.35">
      <c r="A1034" s="7" t="s">
        <v>1195</v>
      </c>
      <c r="B1034" s="7">
        <v>80000000</v>
      </c>
      <c r="C1034" s="7">
        <v>174000000</v>
      </c>
      <c r="D1034" s="12"/>
    </row>
    <row r="1035" spans="1:4" ht="15.75" customHeight="1" x14ac:dyDescent="0.35">
      <c r="A1035" s="7" t="s">
        <v>1196</v>
      </c>
      <c r="B1035" s="7">
        <v>126000000</v>
      </c>
      <c r="C1035" s="7">
        <v>239000000</v>
      </c>
      <c r="D1035" s="12"/>
    </row>
    <row r="1036" spans="1:4" ht="15.75" customHeight="1" x14ac:dyDescent="0.35">
      <c r="A1036" s="7" t="s">
        <v>1197</v>
      </c>
      <c r="B1036" s="7">
        <v>190000000</v>
      </c>
      <c r="C1036" s="7">
        <v>331000000</v>
      </c>
      <c r="D1036" s="12"/>
    </row>
    <row r="1037" spans="1:4" ht="15.75" customHeight="1" x14ac:dyDescent="0.35">
      <c r="A1037" s="7" t="s">
        <v>1198</v>
      </c>
      <c r="B1037" s="7">
        <v>276000000</v>
      </c>
      <c r="C1037" s="7">
        <v>383000000</v>
      </c>
      <c r="D1037" s="12"/>
    </row>
    <row r="1038" spans="1:4" ht="15.75" customHeight="1" x14ac:dyDescent="0.35">
      <c r="A1038" s="7" t="s">
        <v>1199</v>
      </c>
      <c r="B1038" s="7">
        <v>312000000</v>
      </c>
      <c r="C1038" s="7">
        <v>433000000</v>
      </c>
      <c r="D1038" s="12"/>
    </row>
    <row r="1039" spans="1:4" ht="15.75" customHeight="1" x14ac:dyDescent="0.35">
      <c r="A1039" s="7" t="s">
        <v>1200</v>
      </c>
      <c r="B1039" s="7">
        <v>169000000</v>
      </c>
      <c r="C1039" s="7">
        <v>431000000</v>
      </c>
      <c r="D1039" s="12"/>
    </row>
    <row r="1040" spans="1:4" ht="15.75" customHeight="1" x14ac:dyDescent="0.35">
      <c r="A1040" s="7" t="s">
        <v>1201</v>
      </c>
      <c r="B1040" s="7">
        <v>162000000</v>
      </c>
      <c r="C1040" s="7">
        <v>458000000</v>
      </c>
      <c r="D1040" s="12"/>
    </row>
    <row r="1041" spans="1:4" ht="15.75" customHeight="1" x14ac:dyDescent="0.35">
      <c r="A1041" s="7" t="s">
        <v>1202</v>
      </c>
      <c r="B1041" s="7">
        <v>170000000</v>
      </c>
      <c r="C1041" s="7">
        <v>474000000</v>
      </c>
      <c r="D1041" s="12"/>
    </row>
    <row r="1042" spans="1:4" ht="15.75" customHeight="1" x14ac:dyDescent="0.35">
      <c r="A1042" s="7" t="s">
        <v>1203</v>
      </c>
      <c r="B1042" s="7">
        <v>263000000</v>
      </c>
      <c r="C1042" s="7">
        <v>198000000</v>
      </c>
      <c r="D1042" s="12"/>
    </row>
    <row r="1043" spans="1:4" ht="15.75" customHeight="1" x14ac:dyDescent="0.35">
      <c r="A1043" s="7" t="s">
        <v>1205</v>
      </c>
      <c r="B1043" s="7">
        <v>260000000</v>
      </c>
      <c r="C1043" s="7">
        <v>205000000</v>
      </c>
      <c r="D1043" s="12"/>
    </row>
    <row r="1044" spans="1:4" ht="15.75" customHeight="1" x14ac:dyDescent="0.35">
      <c r="A1044" s="7" t="s">
        <v>1206</v>
      </c>
      <c r="B1044" s="7">
        <v>305000000</v>
      </c>
      <c r="C1044" s="7">
        <v>221000000</v>
      </c>
      <c r="D1044" s="12"/>
    </row>
    <row r="1045" spans="1:4" ht="15.75" customHeight="1" x14ac:dyDescent="0.35">
      <c r="A1045" s="7" t="s">
        <v>1207</v>
      </c>
      <c r="B1045" s="7">
        <v>372000000</v>
      </c>
      <c r="C1045" s="7">
        <v>274000000</v>
      </c>
      <c r="D1045" s="12"/>
    </row>
    <row r="1046" spans="1:4" ht="15.75" customHeight="1" x14ac:dyDescent="0.35">
      <c r="A1046" s="7" t="s">
        <v>1208</v>
      </c>
      <c r="B1046" s="7">
        <v>420000000</v>
      </c>
      <c r="C1046" s="7">
        <v>300000000</v>
      </c>
      <c r="D1046" s="12"/>
    </row>
    <row r="1047" spans="1:4" ht="15.75" customHeight="1" x14ac:dyDescent="0.35">
      <c r="A1047" s="7" t="s">
        <v>1209</v>
      </c>
      <c r="B1047" s="7">
        <v>465000000</v>
      </c>
      <c r="C1047" s="7">
        <v>321000000</v>
      </c>
      <c r="D1047" s="12"/>
    </row>
    <row r="1048" spans="1:4" ht="15.75" customHeight="1" x14ac:dyDescent="0.35">
      <c r="A1048" s="7" t="s">
        <v>1210</v>
      </c>
      <c r="B1048" s="7">
        <v>516000000</v>
      </c>
      <c r="C1048" s="7">
        <v>425000000</v>
      </c>
      <c r="D1048" s="12"/>
    </row>
    <row r="1049" spans="1:4" ht="15.75" customHeight="1" x14ac:dyDescent="0.35">
      <c r="A1049" s="7" t="s">
        <v>1211</v>
      </c>
      <c r="B1049" s="7">
        <v>547000000</v>
      </c>
      <c r="C1049" s="7">
        <v>309000000</v>
      </c>
      <c r="D1049" s="12"/>
    </row>
    <row r="1050" spans="1:4" ht="15.75" customHeight="1" x14ac:dyDescent="0.35">
      <c r="A1050" s="7" t="s">
        <v>1212</v>
      </c>
      <c r="B1050" s="7">
        <v>620000000</v>
      </c>
      <c r="C1050" s="7">
        <v>385000000</v>
      </c>
      <c r="D1050" s="12"/>
    </row>
    <row r="1051" spans="1:4" ht="15.75" customHeight="1" x14ac:dyDescent="0.35">
      <c r="A1051" s="7" t="s">
        <v>1213</v>
      </c>
      <c r="B1051" s="7">
        <v>616000000</v>
      </c>
      <c r="C1051" s="7">
        <v>361000000</v>
      </c>
      <c r="D1051" s="12"/>
    </row>
    <row r="1052" spans="1:4" ht="15.75" customHeight="1" x14ac:dyDescent="0.35">
      <c r="A1052" s="7" t="s">
        <v>1214</v>
      </c>
      <c r="B1052" s="7">
        <v>627000000</v>
      </c>
      <c r="C1052" s="7">
        <v>406000000</v>
      </c>
      <c r="D1052" s="12"/>
    </row>
    <row r="1053" spans="1:4" ht="15.75" customHeight="1" x14ac:dyDescent="0.35">
      <c r="A1053" s="7" t="s">
        <v>1215</v>
      </c>
      <c r="B1053" s="7">
        <v>642000000</v>
      </c>
      <c r="C1053" s="7">
        <v>446000000</v>
      </c>
      <c r="D1053" s="12"/>
    </row>
    <row r="1054" spans="1:4" ht="15.75" customHeight="1" x14ac:dyDescent="0.35">
      <c r="A1054" s="7" t="s">
        <v>1216</v>
      </c>
      <c r="B1054" s="7">
        <v>666000000</v>
      </c>
      <c r="C1054" s="7">
        <v>464000000</v>
      </c>
      <c r="D1054" s="12"/>
    </row>
    <row r="1055" spans="1:4" ht="15.75" customHeight="1" x14ac:dyDescent="0.35">
      <c r="A1055" s="7" t="s">
        <v>1217</v>
      </c>
      <c r="B1055" s="7">
        <v>8198000000</v>
      </c>
      <c r="C1055" s="7">
        <v>12502000000</v>
      </c>
      <c r="D1055" s="12"/>
    </row>
    <row r="1056" spans="1:4" ht="15.75" customHeight="1" x14ac:dyDescent="0.35">
      <c r="A1056" s="7" t="s">
        <v>1219</v>
      </c>
      <c r="B1056" s="7">
        <v>7923000000</v>
      </c>
      <c r="C1056" s="7">
        <v>12317000000</v>
      </c>
      <c r="D1056" s="12"/>
    </row>
    <row r="1057" spans="1:4" ht="15.75" customHeight="1" x14ac:dyDescent="0.35">
      <c r="A1057" s="7" t="s">
        <v>1220</v>
      </c>
      <c r="B1057" s="7">
        <v>9849000000</v>
      </c>
      <c r="C1057" s="7">
        <v>12418000000</v>
      </c>
      <c r="D1057" s="12"/>
    </row>
    <row r="1058" spans="1:4" ht="15.75" customHeight="1" x14ac:dyDescent="0.35">
      <c r="A1058" s="7" t="s">
        <v>1221</v>
      </c>
      <c r="B1058" s="7">
        <v>9004000000</v>
      </c>
      <c r="C1058" s="7">
        <v>11447000000</v>
      </c>
      <c r="D1058" s="12"/>
    </row>
    <row r="1059" spans="1:4" ht="15.75" customHeight="1" x14ac:dyDescent="0.35">
      <c r="A1059" s="7" t="s">
        <v>1222</v>
      </c>
      <c r="B1059" s="7">
        <v>11874000000</v>
      </c>
      <c r="C1059" s="7">
        <v>13270000000</v>
      </c>
      <c r="D1059" s="12"/>
    </row>
    <row r="1060" spans="1:4" ht="15.75" customHeight="1" x14ac:dyDescent="0.35">
      <c r="A1060" s="7" t="s">
        <v>1223</v>
      </c>
      <c r="B1060" s="7">
        <v>13588000000</v>
      </c>
      <c r="C1060" s="7">
        <v>13305000000</v>
      </c>
      <c r="D1060" s="12"/>
    </row>
    <row r="1061" spans="1:4" ht="15.75" customHeight="1" x14ac:dyDescent="0.35">
      <c r="A1061" s="7" t="s">
        <v>1224</v>
      </c>
      <c r="B1061" s="7">
        <v>15541000000</v>
      </c>
      <c r="C1061" s="7">
        <v>14044000000</v>
      </c>
      <c r="D1061" s="12"/>
    </row>
    <row r="1062" spans="1:4" ht="15.75" customHeight="1" x14ac:dyDescent="0.35">
      <c r="A1062" s="7" t="s">
        <v>1225</v>
      </c>
      <c r="B1062" s="7">
        <v>18237000000</v>
      </c>
      <c r="C1062" s="7">
        <v>15042000000</v>
      </c>
      <c r="D1062" s="12"/>
    </row>
    <row r="1063" spans="1:4" ht="15.75" customHeight="1" x14ac:dyDescent="0.35">
      <c r="A1063" s="7" t="s">
        <v>1226</v>
      </c>
      <c r="B1063" s="7">
        <v>20236000000</v>
      </c>
      <c r="C1063" s="7">
        <v>16095000000</v>
      </c>
      <c r="D1063" s="12"/>
    </row>
    <row r="1064" spans="1:4" ht="15.75" customHeight="1" x14ac:dyDescent="0.35">
      <c r="A1064" s="7" t="s">
        <v>1227</v>
      </c>
      <c r="B1064" s="7">
        <v>20291000000</v>
      </c>
      <c r="C1064" s="7">
        <v>15669000000</v>
      </c>
      <c r="D1064" s="12"/>
    </row>
    <row r="1065" spans="1:4" ht="15.75" customHeight="1" x14ac:dyDescent="0.35">
      <c r="A1065" s="7" t="s">
        <v>1228</v>
      </c>
      <c r="B1065" s="7">
        <v>27208000000</v>
      </c>
      <c r="C1065" s="7">
        <v>17503000000</v>
      </c>
      <c r="D1065" s="12"/>
    </row>
    <row r="1066" spans="1:4" ht="15.75" customHeight="1" x14ac:dyDescent="0.35">
      <c r="A1066" s="7" t="s">
        <v>1229</v>
      </c>
      <c r="B1066" s="7">
        <v>33169000000</v>
      </c>
      <c r="C1066" s="7">
        <v>19172000000</v>
      </c>
      <c r="D1066" s="12"/>
    </row>
    <row r="1067" spans="1:4" ht="15.75" customHeight="1" x14ac:dyDescent="0.35">
      <c r="A1067" s="7" t="s">
        <v>1230</v>
      </c>
      <c r="B1067" s="7">
        <v>38021000000</v>
      </c>
      <c r="C1067" s="7">
        <v>20246000000</v>
      </c>
      <c r="D1067" s="12"/>
    </row>
    <row r="1068" spans="1:4" ht="15.75" customHeight="1" x14ac:dyDescent="0.35">
      <c r="A1068" s="7" t="s">
        <v>1231</v>
      </c>
      <c r="B1068" s="7">
        <v>3809000000</v>
      </c>
      <c r="C1068" s="7">
        <v>1722000000</v>
      </c>
      <c r="D1068" s="12"/>
    </row>
    <row r="1069" spans="1:4" ht="15.75" customHeight="1" x14ac:dyDescent="0.35">
      <c r="A1069" s="7" t="s">
        <v>1233</v>
      </c>
      <c r="B1069" s="7">
        <v>4191000000</v>
      </c>
      <c r="C1069" s="7">
        <v>1887000000</v>
      </c>
      <c r="D1069" s="12"/>
    </row>
    <row r="1070" spans="1:4" ht="15.75" customHeight="1" x14ac:dyDescent="0.35">
      <c r="A1070" s="7" t="s">
        <v>1234</v>
      </c>
      <c r="B1070" s="7">
        <v>3774000000</v>
      </c>
      <c r="C1070" s="7">
        <v>2211000000</v>
      </c>
      <c r="D1070" s="12"/>
    </row>
    <row r="1071" spans="1:4" ht="15.75" customHeight="1" x14ac:dyDescent="0.35">
      <c r="A1071" s="7" t="s">
        <v>1235</v>
      </c>
      <c r="B1071" s="7">
        <v>4119000000</v>
      </c>
      <c r="C1071" s="7">
        <v>2700000000</v>
      </c>
      <c r="D1071" s="12"/>
    </row>
    <row r="1072" spans="1:4" ht="15.75" customHeight="1" x14ac:dyDescent="0.35">
      <c r="A1072" s="7" t="s">
        <v>1236</v>
      </c>
      <c r="B1072" s="7">
        <v>4009000000</v>
      </c>
      <c r="C1072" s="7">
        <v>2482000000</v>
      </c>
      <c r="D1072" s="12"/>
    </row>
    <row r="1073" spans="1:4" ht="15.75" customHeight="1" x14ac:dyDescent="0.35">
      <c r="A1073" s="7" t="s">
        <v>1237</v>
      </c>
      <c r="B1073" s="7">
        <v>4761000000</v>
      </c>
      <c r="C1073" s="7">
        <v>2721000000</v>
      </c>
      <c r="D1073" s="12"/>
    </row>
    <row r="1074" spans="1:4" ht="15.75" customHeight="1" x14ac:dyDescent="0.35">
      <c r="A1074" s="7" t="s">
        <v>1238</v>
      </c>
      <c r="B1074" s="7">
        <v>4998000000</v>
      </c>
      <c r="C1074" s="7">
        <v>2319000000</v>
      </c>
      <c r="D1074" s="12"/>
    </row>
    <row r="1075" spans="1:4" ht="15.75" customHeight="1" x14ac:dyDescent="0.35">
      <c r="A1075" s="7" t="s">
        <v>1239</v>
      </c>
      <c r="B1075" s="7">
        <v>5628000000</v>
      </c>
      <c r="C1075" s="7">
        <v>3088000000</v>
      </c>
      <c r="D1075" s="12"/>
    </row>
    <row r="1076" spans="1:4" ht="15.75" customHeight="1" x14ac:dyDescent="0.35">
      <c r="A1076" s="7" t="s">
        <v>1240</v>
      </c>
      <c r="B1076" s="7">
        <v>7113000000</v>
      </c>
      <c r="C1076" s="7">
        <v>3833000000</v>
      </c>
      <c r="D1076" s="12"/>
    </row>
    <row r="1077" spans="1:4" ht="15.75" customHeight="1" x14ac:dyDescent="0.35">
      <c r="A1077" s="7" t="s">
        <v>1241</v>
      </c>
      <c r="B1077" s="7">
        <v>6740000000</v>
      </c>
      <c r="C1077" s="7">
        <v>3233000000</v>
      </c>
      <c r="D1077" s="12"/>
    </row>
    <row r="1078" spans="1:4" ht="15.75" customHeight="1" x14ac:dyDescent="0.35">
      <c r="A1078" s="7" t="s">
        <v>1242</v>
      </c>
      <c r="B1078" s="7">
        <v>6338000000</v>
      </c>
      <c r="C1078" s="7">
        <v>2879000000</v>
      </c>
      <c r="D1078" s="12"/>
    </row>
    <row r="1079" spans="1:4" ht="15.75" customHeight="1" x14ac:dyDescent="0.35">
      <c r="A1079" s="7" t="s">
        <v>1243</v>
      </c>
      <c r="B1079" s="7">
        <v>6929000000</v>
      </c>
      <c r="C1079" s="7">
        <v>3028000000</v>
      </c>
      <c r="D1079" s="12"/>
    </row>
    <row r="1080" spans="1:4" ht="15.75" customHeight="1" x14ac:dyDescent="0.35">
      <c r="A1080" s="7" t="s">
        <v>1244</v>
      </c>
      <c r="B1080" s="7">
        <v>5923000000</v>
      </c>
      <c r="C1080" s="7">
        <v>2514000000</v>
      </c>
      <c r="D1080" s="12"/>
    </row>
    <row r="1081" spans="1:4" ht="15.75" customHeight="1" x14ac:dyDescent="0.35">
      <c r="A1081" s="7" t="s">
        <v>1245</v>
      </c>
      <c r="B1081" s="7">
        <v>386000000</v>
      </c>
      <c r="C1081" s="7">
        <v>471000000</v>
      </c>
      <c r="D1081" s="12"/>
    </row>
    <row r="1082" spans="1:4" ht="15.75" customHeight="1" x14ac:dyDescent="0.35">
      <c r="A1082" s="7" t="s">
        <v>1247</v>
      </c>
      <c r="B1082" s="7">
        <v>383000000</v>
      </c>
      <c r="C1082" s="7">
        <v>372000000</v>
      </c>
      <c r="D1082" s="12"/>
    </row>
    <row r="1083" spans="1:4" ht="15.75" customHeight="1" x14ac:dyDescent="0.35">
      <c r="A1083" s="7" t="s">
        <v>1248</v>
      </c>
      <c r="B1083" s="7">
        <v>415000000</v>
      </c>
      <c r="C1083" s="7">
        <v>373000000</v>
      </c>
      <c r="D1083" s="12"/>
    </row>
    <row r="1084" spans="1:4" ht="15.75" customHeight="1" x14ac:dyDescent="0.35">
      <c r="A1084" s="7" t="s">
        <v>1249</v>
      </c>
      <c r="B1084" s="7">
        <v>486000000</v>
      </c>
      <c r="C1084" s="7">
        <v>524000000</v>
      </c>
      <c r="D1084" s="12"/>
    </row>
    <row r="1085" spans="1:4" ht="15.75" customHeight="1" x14ac:dyDescent="0.35">
      <c r="A1085" s="7" t="s">
        <v>1250</v>
      </c>
      <c r="B1085" s="7">
        <v>558000000</v>
      </c>
      <c r="C1085" s="7">
        <v>699000000</v>
      </c>
      <c r="D1085" s="12"/>
    </row>
    <row r="1086" spans="1:4" ht="15.75" customHeight="1" x14ac:dyDescent="0.35">
      <c r="A1086" s="7" t="s">
        <v>1251</v>
      </c>
      <c r="B1086" s="7">
        <v>635000000</v>
      </c>
      <c r="C1086" s="7">
        <v>991000000</v>
      </c>
      <c r="D1086" s="12"/>
    </row>
    <row r="1087" spans="1:4" ht="15.75" customHeight="1" x14ac:dyDescent="0.35">
      <c r="A1087" s="7" t="s">
        <v>1252</v>
      </c>
      <c r="B1087" s="7">
        <v>702000000</v>
      </c>
      <c r="C1087" s="7">
        <v>1084000000</v>
      </c>
      <c r="D1087" s="12"/>
    </row>
    <row r="1088" spans="1:4" ht="15.75" customHeight="1" x14ac:dyDescent="0.35">
      <c r="A1088" s="7" t="s">
        <v>1253</v>
      </c>
      <c r="B1088" s="7">
        <v>848000000</v>
      </c>
      <c r="C1088" s="7">
        <v>1336000000</v>
      </c>
      <c r="D1088" s="12"/>
    </row>
    <row r="1089" spans="1:4" ht="15.75" customHeight="1" x14ac:dyDescent="0.35">
      <c r="A1089" s="7" t="s">
        <v>1254</v>
      </c>
      <c r="B1089" s="7">
        <v>881000000</v>
      </c>
      <c r="C1089" s="7">
        <v>1103000000</v>
      </c>
      <c r="D1089" s="12"/>
    </row>
    <row r="1090" spans="1:4" ht="15.75" customHeight="1" x14ac:dyDescent="0.35">
      <c r="A1090" s="7" t="s">
        <v>1255</v>
      </c>
      <c r="B1090" s="7">
        <v>550000000</v>
      </c>
      <c r="C1090" s="7">
        <v>534000000</v>
      </c>
      <c r="D1090" s="12"/>
    </row>
    <row r="1091" spans="1:4" ht="15.75" customHeight="1" x14ac:dyDescent="0.35">
      <c r="A1091" s="7" t="s">
        <v>1256</v>
      </c>
      <c r="B1091" s="7">
        <v>562000000</v>
      </c>
      <c r="C1091" s="7">
        <v>599000000</v>
      </c>
      <c r="D1091" s="12"/>
    </row>
    <row r="1092" spans="1:4" ht="15.75" customHeight="1" x14ac:dyDescent="0.35">
      <c r="A1092" s="7" t="s">
        <v>1257</v>
      </c>
      <c r="B1092" s="7">
        <v>751000000</v>
      </c>
      <c r="C1092" s="7">
        <v>740000000</v>
      </c>
      <c r="D1092" s="12"/>
    </row>
    <row r="1093" spans="1:4" ht="15.75" customHeight="1" x14ac:dyDescent="0.35">
      <c r="A1093" s="7" t="s">
        <v>1258</v>
      </c>
      <c r="B1093" s="7">
        <v>865000000</v>
      </c>
      <c r="C1093" s="7">
        <v>780000000</v>
      </c>
      <c r="D1093" s="12"/>
    </row>
    <row r="1094" spans="1:4" ht="15.75" customHeight="1" x14ac:dyDescent="0.35">
      <c r="A1094" s="7" t="s">
        <v>1259</v>
      </c>
      <c r="B1094" s="7">
        <v>3598000000</v>
      </c>
      <c r="C1094" s="7">
        <v>3686000000</v>
      </c>
      <c r="D1094" s="12"/>
    </row>
    <row r="1095" spans="1:4" ht="15.75" customHeight="1" x14ac:dyDescent="0.35">
      <c r="A1095" s="7" t="s">
        <v>1261</v>
      </c>
      <c r="B1095" s="7">
        <v>3342000000</v>
      </c>
      <c r="C1095" s="7">
        <v>4367000000</v>
      </c>
      <c r="D1095" s="12"/>
    </row>
    <row r="1096" spans="1:4" ht="15.75" customHeight="1" x14ac:dyDescent="0.35">
      <c r="A1096" s="7" t="s">
        <v>1262</v>
      </c>
      <c r="B1096" s="7">
        <v>3300000000</v>
      </c>
      <c r="C1096" s="7">
        <v>4350000000</v>
      </c>
      <c r="D1096" s="12"/>
    </row>
    <row r="1097" spans="1:4" ht="15.75" customHeight="1" x14ac:dyDescent="0.35">
      <c r="A1097" s="7" t="s">
        <v>1263</v>
      </c>
      <c r="B1097" s="7">
        <v>4560000000</v>
      </c>
      <c r="C1097" s="7">
        <v>4385000000</v>
      </c>
      <c r="D1097" s="12"/>
    </row>
    <row r="1098" spans="1:4" ht="15.75" customHeight="1" x14ac:dyDescent="0.35">
      <c r="A1098" s="7" t="s">
        <v>1264</v>
      </c>
      <c r="B1098" s="7">
        <v>6307000000</v>
      </c>
      <c r="C1098" s="7">
        <v>5783000000</v>
      </c>
      <c r="D1098" s="12"/>
    </row>
    <row r="1099" spans="1:4" ht="15.75" customHeight="1" x14ac:dyDescent="0.35">
      <c r="A1099" s="7" t="s">
        <v>1265</v>
      </c>
      <c r="B1099" s="7">
        <v>7659000000</v>
      </c>
      <c r="C1099" s="7">
        <v>8277000000</v>
      </c>
      <c r="D1099" s="12"/>
    </row>
    <row r="1100" spans="1:4" ht="15.75" customHeight="1" x14ac:dyDescent="0.35">
      <c r="A1100" s="7" t="s">
        <v>1266</v>
      </c>
      <c r="B1100" s="7">
        <v>8915000000</v>
      </c>
      <c r="C1100" s="7">
        <v>8738000000</v>
      </c>
      <c r="D1100" s="12"/>
    </row>
    <row r="1101" spans="1:4" ht="15.75" customHeight="1" x14ac:dyDescent="0.35">
      <c r="A1101" s="7" t="s">
        <v>1267</v>
      </c>
      <c r="B1101" s="7">
        <v>11234000000</v>
      </c>
      <c r="C1101" s="7">
        <v>10690000000</v>
      </c>
      <c r="D1101" s="12"/>
    </row>
    <row r="1102" spans="1:4" ht="15.75" customHeight="1" x14ac:dyDescent="0.35">
      <c r="A1102" s="7" t="s">
        <v>1268</v>
      </c>
      <c r="B1102" s="7">
        <v>12462000000</v>
      </c>
      <c r="C1102" s="7">
        <v>12083000000</v>
      </c>
      <c r="D1102" s="12"/>
    </row>
    <row r="1103" spans="1:4" ht="15.75" customHeight="1" x14ac:dyDescent="0.35">
      <c r="A1103" s="7" t="s">
        <v>1269</v>
      </c>
      <c r="B1103" s="7">
        <v>11136000000</v>
      </c>
      <c r="C1103" s="7">
        <v>9310000000</v>
      </c>
      <c r="D1103" s="12"/>
    </row>
    <row r="1104" spans="1:4" ht="15.75" customHeight="1" x14ac:dyDescent="0.35">
      <c r="A1104" s="7" t="s">
        <v>1270</v>
      </c>
      <c r="B1104" s="7">
        <v>14490000000</v>
      </c>
      <c r="C1104" s="7">
        <v>10490000000</v>
      </c>
      <c r="D1104" s="12"/>
    </row>
    <row r="1105" spans="1:4" ht="15.75" customHeight="1" x14ac:dyDescent="0.35">
      <c r="A1105" s="7" t="s">
        <v>1271</v>
      </c>
      <c r="B1105" s="7">
        <v>17708000000</v>
      </c>
      <c r="C1105" s="7">
        <v>13699000000</v>
      </c>
      <c r="D1105" s="12"/>
    </row>
    <row r="1106" spans="1:4" ht="15.75" customHeight="1" x14ac:dyDescent="0.35">
      <c r="A1106" s="7" t="s">
        <v>1272</v>
      </c>
      <c r="B1106" s="7">
        <v>18340000000</v>
      </c>
      <c r="C1106" s="7">
        <v>14107000000</v>
      </c>
      <c r="D1106" s="12"/>
    </row>
    <row r="1107" spans="1:4" ht="15.75" customHeight="1" x14ac:dyDescent="0.35">
      <c r="A1107" s="7" t="s">
        <v>1273</v>
      </c>
      <c r="B1107" s="7">
        <v>4975000000</v>
      </c>
      <c r="C1107" s="7">
        <v>3197000000</v>
      </c>
      <c r="D1107" s="12"/>
    </row>
    <row r="1108" spans="1:4" ht="15.75" customHeight="1" x14ac:dyDescent="0.35">
      <c r="A1108" s="7" t="s">
        <v>1275</v>
      </c>
      <c r="B1108" s="7">
        <v>5277000000</v>
      </c>
      <c r="C1108" s="7">
        <v>3406000000</v>
      </c>
      <c r="D1108" s="12"/>
    </row>
    <row r="1109" spans="1:4" ht="15.75" customHeight="1" x14ac:dyDescent="0.35">
      <c r="A1109" s="7" t="s">
        <v>1276</v>
      </c>
      <c r="B1109" s="7">
        <v>5797000000</v>
      </c>
      <c r="C1109" s="7">
        <v>5042000000</v>
      </c>
      <c r="D1109" s="12"/>
    </row>
    <row r="1110" spans="1:4" ht="15.75" customHeight="1" x14ac:dyDescent="0.35">
      <c r="A1110" s="7" t="s">
        <v>1277</v>
      </c>
      <c r="B1110" s="7">
        <v>4461000000</v>
      </c>
      <c r="C1110" s="7">
        <v>4427000000</v>
      </c>
      <c r="D1110" s="12"/>
    </row>
    <row r="1111" spans="1:4" ht="15.75" customHeight="1" x14ac:dyDescent="0.35">
      <c r="A1111" s="7" t="s">
        <v>1278</v>
      </c>
      <c r="B1111" s="7">
        <v>5226000000</v>
      </c>
      <c r="C1111" s="7">
        <v>4569000000</v>
      </c>
      <c r="D1111" s="12"/>
    </row>
    <row r="1112" spans="1:4" ht="15.75" customHeight="1" x14ac:dyDescent="0.35">
      <c r="A1112" s="7" t="s">
        <v>1279</v>
      </c>
      <c r="B1112" s="7">
        <v>5094000000</v>
      </c>
      <c r="C1112" s="7">
        <v>4740000000</v>
      </c>
      <c r="D1112" s="12"/>
    </row>
    <row r="1113" spans="1:4" ht="15.75" customHeight="1" x14ac:dyDescent="0.35">
      <c r="A1113" s="7" t="s">
        <v>1280</v>
      </c>
      <c r="B1113" s="7">
        <v>4890000000</v>
      </c>
      <c r="C1113" s="7">
        <v>5458000000</v>
      </c>
      <c r="D1113" s="12"/>
    </row>
    <row r="1114" spans="1:4" ht="15.75" customHeight="1" x14ac:dyDescent="0.35">
      <c r="A1114" s="7" t="s">
        <v>1281</v>
      </c>
      <c r="B1114" s="7">
        <v>5831000000</v>
      </c>
      <c r="C1114" s="7">
        <v>6578000000</v>
      </c>
      <c r="D1114" s="12"/>
    </row>
    <row r="1115" spans="1:4" ht="15.75" customHeight="1" x14ac:dyDescent="0.35">
      <c r="A1115" s="7" t="s">
        <v>1282</v>
      </c>
      <c r="B1115" s="7">
        <v>8150000000</v>
      </c>
      <c r="C1115" s="7">
        <v>8801000000</v>
      </c>
      <c r="D1115" s="12"/>
    </row>
    <row r="1116" spans="1:4" ht="15.75" customHeight="1" x14ac:dyDescent="0.35">
      <c r="A1116" s="7" t="s">
        <v>1283</v>
      </c>
      <c r="B1116" s="7">
        <v>6053000000</v>
      </c>
      <c r="C1116" s="7">
        <v>6908000000</v>
      </c>
      <c r="D1116" s="12"/>
    </row>
    <row r="1117" spans="1:4" ht="15.75" customHeight="1" x14ac:dyDescent="0.35">
      <c r="A1117" s="7" t="s">
        <v>1284</v>
      </c>
      <c r="B1117" s="7">
        <v>7618000000</v>
      </c>
      <c r="C1117" s="7">
        <v>8432000000</v>
      </c>
      <c r="D1117" s="12"/>
    </row>
    <row r="1118" spans="1:4" ht="15.75" customHeight="1" x14ac:dyDescent="0.35">
      <c r="A1118" s="7" t="s">
        <v>1285</v>
      </c>
      <c r="B1118" s="7">
        <v>9038000000</v>
      </c>
      <c r="C1118" s="7">
        <v>8653000000</v>
      </c>
      <c r="D1118" s="12"/>
    </row>
    <row r="1119" spans="1:4" ht="15.75" customHeight="1" x14ac:dyDescent="0.35">
      <c r="A1119" s="7" t="s">
        <v>1286</v>
      </c>
      <c r="B1119" s="7">
        <v>9463000000</v>
      </c>
      <c r="C1119" s="7">
        <v>9498000000</v>
      </c>
      <c r="D1119" s="12"/>
    </row>
    <row r="1120" spans="1:4" ht="15.75" customHeight="1" x14ac:dyDescent="0.35">
      <c r="A1120" s="7" t="s">
        <v>1287</v>
      </c>
      <c r="B1120" s="7">
        <v>677000000</v>
      </c>
      <c r="C1120" s="7">
        <v>671000000</v>
      </c>
      <c r="D1120" s="12"/>
    </row>
    <row r="1121" spans="1:4" ht="15.75" customHeight="1" x14ac:dyDescent="0.35">
      <c r="A1121" s="7" t="s">
        <v>1289</v>
      </c>
      <c r="B1121" s="7">
        <v>1122000000</v>
      </c>
      <c r="C1121" s="7">
        <v>714000000</v>
      </c>
      <c r="D1121" s="12"/>
    </row>
    <row r="1122" spans="1:4" ht="15.75" customHeight="1" x14ac:dyDescent="0.35">
      <c r="A1122" s="7" t="s">
        <v>1290</v>
      </c>
      <c r="B1122" s="7">
        <v>1607000000</v>
      </c>
      <c r="C1122" s="7">
        <v>3990000000</v>
      </c>
      <c r="D1122" s="12"/>
    </row>
    <row r="1123" spans="1:4" ht="15.75" customHeight="1" x14ac:dyDescent="0.35">
      <c r="A1123" s="7" t="s">
        <v>1291</v>
      </c>
      <c r="B1123" s="7">
        <v>1266000000</v>
      </c>
      <c r="C1123" s="7">
        <v>4120000000</v>
      </c>
      <c r="D1123" s="12"/>
    </row>
    <row r="1124" spans="1:4" ht="15.75" customHeight="1" x14ac:dyDescent="0.35">
      <c r="A1124" s="7" t="s">
        <v>1292</v>
      </c>
      <c r="B1124" s="7">
        <v>1305000000</v>
      </c>
      <c r="C1124" s="7">
        <v>4402000000</v>
      </c>
      <c r="D1124" s="12"/>
    </row>
    <row r="1125" spans="1:4" ht="15.75" customHeight="1" x14ac:dyDescent="0.35">
      <c r="A1125" s="7" t="s">
        <v>1293</v>
      </c>
      <c r="B1125" s="7">
        <v>1025000000</v>
      </c>
      <c r="C1125" s="7">
        <v>4112000000</v>
      </c>
      <c r="D1125" s="12"/>
    </row>
    <row r="1126" spans="1:4" ht="15.75" customHeight="1" x14ac:dyDescent="0.35">
      <c r="A1126" s="7" t="s">
        <v>1294</v>
      </c>
      <c r="B1126" s="7">
        <v>1464000000</v>
      </c>
      <c r="C1126" s="7">
        <v>5066000000</v>
      </c>
      <c r="D1126" s="12"/>
    </row>
    <row r="1127" spans="1:4" ht="15.75" customHeight="1" x14ac:dyDescent="0.35">
      <c r="A1127" s="7" t="s">
        <v>1295</v>
      </c>
      <c r="B1127" s="7">
        <v>1950000000</v>
      </c>
      <c r="C1127" s="7">
        <v>7335000000</v>
      </c>
      <c r="D1127" s="12"/>
    </row>
    <row r="1128" spans="1:4" ht="15.75" customHeight="1" x14ac:dyDescent="0.35">
      <c r="A1128" s="7" t="s">
        <v>1296</v>
      </c>
      <c r="B1128" s="7">
        <v>1978000000</v>
      </c>
      <c r="C1128" s="7">
        <v>8270000000</v>
      </c>
      <c r="D1128" s="12"/>
    </row>
    <row r="1129" spans="1:4" ht="15.75" customHeight="1" x14ac:dyDescent="0.35">
      <c r="A1129" s="7" t="s">
        <v>1297</v>
      </c>
      <c r="B1129" s="7">
        <v>2259000000</v>
      </c>
      <c r="C1129" s="7">
        <v>8503000000</v>
      </c>
      <c r="D1129" s="12"/>
    </row>
    <row r="1130" spans="1:4" ht="15.75" customHeight="1" x14ac:dyDescent="0.35">
      <c r="A1130" s="7" t="s">
        <v>1298</v>
      </c>
      <c r="B1130" s="7">
        <v>2631000000</v>
      </c>
      <c r="C1130" s="7">
        <v>10570000000</v>
      </c>
      <c r="D1130" s="12"/>
    </row>
    <row r="1131" spans="1:4" ht="15.75" customHeight="1" x14ac:dyDescent="0.35">
      <c r="A1131" s="7" t="s">
        <v>1299</v>
      </c>
      <c r="B1131" s="7">
        <v>2574000000</v>
      </c>
      <c r="C1131" s="7">
        <v>10881000000</v>
      </c>
      <c r="D1131" s="12"/>
    </row>
    <row r="1132" spans="1:4" ht="15.75" customHeight="1" x14ac:dyDescent="0.35">
      <c r="A1132" s="7" t="s">
        <v>1300</v>
      </c>
      <c r="B1132" s="9">
        <v>680000000</v>
      </c>
      <c r="C1132" s="9">
        <v>448000000</v>
      </c>
      <c r="D1132" s="12"/>
    </row>
    <row r="1133" spans="1:4" ht="15.75" customHeight="1" x14ac:dyDescent="0.35">
      <c r="A1133" s="7" t="s">
        <v>1301</v>
      </c>
      <c r="B1133" s="7">
        <v>2000000</v>
      </c>
      <c r="C1133" s="7">
        <v>9000000</v>
      </c>
      <c r="D1133" s="12"/>
    </row>
    <row r="1134" spans="1:4" ht="15.75" customHeight="1" x14ac:dyDescent="0.35">
      <c r="A1134" s="7" t="s">
        <v>1303</v>
      </c>
      <c r="B1134" s="7">
        <v>15000000</v>
      </c>
      <c r="C1134" s="7">
        <v>31000000</v>
      </c>
      <c r="D1134" s="12"/>
    </row>
    <row r="1135" spans="1:4" ht="15.75" customHeight="1" x14ac:dyDescent="0.35">
      <c r="A1135" s="7" t="s">
        <v>1304</v>
      </c>
      <c r="B1135" s="7">
        <v>45000000</v>
      </c>
      <c r="C1135" s="7">
        <v>26000000</v>
      </c>
      <c r="D1135" s="12"/>
    </row>
    <row r="1136" spans="1:4" ht="15.75" customHeight="1" x14ac:dyDescent="0.35">
      <c r="A1136" s="7" t="s">
        <v>1305</v>
      </c>
      <c r="B1136" s="9">
        <v>680000000</v>
      </c>
      <c r="C1136" s="9">
        <v>448000000</v>
      </c>
      <c r="D1136" s="12"/>
    </row>
    <row r="1137" spans="1:4" ht="15.75" customHeight="1" x14ac:dyDescent="0.35">
      <c r="A1137" s="7" t="s">
        <v>1306</v>
      </c>
      <c r="B1137" s="9">
        <v>680000000</v>
      </c>
      <c r="C1137" s="9">
        <v>448000000</v>
      </c>
      <c r="D1137" s="12"/>
    </row>
    <row r="1138" spans="1:4" ht="15.75" customHeight="1" x14ac:dyDescent="0.35">
      <c r="A1138" s="7" t="s">
        <v>1307</v>
      </c>
      <c r="B1138" s="7">
        <v>186000000</v>
      </c>
      <c r="C1138" s="7">
        <v>627000000</v>
      </c>
      <c r="D1138" s="12"/>
    </row>
    <row r="1139" spans="1:4" ht="15.75" customHeight="1" x14ac:dyDescent="0.35">
      <c r="A1139" s="7" t="s">
        <v>1308</v>
      </c>
      <c r="B1139" s="7">
        <v>170000000</v>
      </c>
      <c r="C1139" s="7">
        <v>526000000</v>
      </c>
      <c r="D1139" s="12"/>
    </row>
    <row r="1140" spans="1:4" ht="15.75" customHeight="1" x14ac:dyDescent="0.35">
      <c r="A1140" s="7" t="s">
        <v>1309</v>
      </c>
      <c r="B1140" s="7">
        <v>555000000</v>
      </c>
      <c r="C1140" s="7">
        <v>705000000</v>
      </c>
      <c r="D1140" s="12"/>
    </row>
    <row r="1141" spans="1:4" ht="15.75" customHeight="1" x14ac:dyDescent="0.35">
      <c r="A1141" s="7" t="s">
        <v>1310</v>
      </c>
      <c r="B1141" s="7">
        <v>867000000</v>
      </c>
      <c r="C1141" s="7">
        <v>813000000</v>
      </c>
      <c r="D1141" s="12"/>
    </row>
    <row r="1142" spans="1:4" ht="15.75" customHeight="1" x14ac:dyDescent="0.35">
      <c r="A1142" s="7" t="s">
        <v>1311</v>
      </c>
      <c r="B1142" s="7">
        <v>1432000000</v>
      </c>
      <c r="C1142" s="7">
        <v>1221000000</v>
      </c>
      <c r="D1142" s="12"/>
    </row>
    <row r="1143" spans="1:4" ht="15.75" customHeight="1" x14ac:dyDescent="0.35">
      <c r="A1143" s="7" t="s">
        <v>1312</v>
      </c>
      <c r="B1143" s="7">
        <v>1736000000</v>
      </c>
      <c r="C1143" s="7">
        <v>1675000000</v>
      </c>
      <c r="D1143" s="12"/>
    </row>
    <row r="1144" spans="1:4" ht="15.75" customHeight="1" x14ac:dyDescent="0.35">
      <c r="A1144" s="7" t="s">
        <v>1313</v>
      </c>
      <c r="B1144" s="7">
        <v>1557000000</v>
      </c>
      <c r="C1144" s="7">
        <v>1879000000</v>
      </c>
      <c r="D1144" s="12"/>
    </row>
    <row r="1145" spans="1:4" ht="15.75" customHeight="1" x14ac:dyDescent="0.35">
      <c r="A1145" s="7" t="s">
        <v>1314</v>
      </c>
      <c r="B1145" s="7">
        <v>1640000000</v>
      </c>
      <c r="C1145" s="7">
        <v>2363000000</v>
      </c>
      <c r="D1145" s="12"/>
    </row>
    <row r="1146" spans="1:4" ht="15.75" customHeight="1" x14ac:dyDescent="0.35">
      <c r="A1146" s="7" t="s">
        <v>1315</v>
      </c>
      <c r="B1146" s="7">
        <v>3517000000</v>
      </c>
      <c r="C1146" s="7">
        <v>2626000000</v>
      </c>
      <c r="D1146" s="12"/>
    </row>
    <row r="1147" spans="1:4" ht="15.75" customHeight="1" x14ac:dyDescent="0.35">
      <c r="A1147" s="7" t="s">
        <v>1317</v>
      </c>
      <c r="B1147" s="7">
        <v>3789000000</v>
      </c>
      <c r="C1147" s="7">
        <v>2956000000</v>
      </c>
      <c r="D1147" s="12"/>
    </row>
    <row r="1148" spans="1:4" ht="15.75" customHeight="1" x14ac:dyDescent="0.35">
      <c r="A1148" s="7" t="s">
        <v>1318</v>
      </c>
      <c r="B1148" s="7">
        <v>4228000000</v>
      </c>
      <c r="C1148" s="7">
        <v>3835000000</v>
      </c>
      <c r="D1148" s="12"/>
    </row>
    <row r="1149" spans="1:4" ht="15.75" customHeight="1" x14ac:dyDescent="0.35">
      <c r="A1149" s="7" t="s">
        <v>1319</v>
      </c>
      <c r="B1149" s="7">
        <v>5206000000</v>
      </c>
      <c r="C1149" s="7">
        <v>4832000000</v>
      </c>
      <c r="D1149" s="12"/>
    </row>
    <row r="1150" spans="1:4" ht="15.75" customHeight="1" x14ac:dyDescent="0.35">
      <c r="A1150" s="7" t="s">
        <v>1320</v>
      </c>
      <c r="B1150" s="7">
        <v>6075000000</v>
      </c>
      <c r="C1150" s="7">
        <v>5291000000</v>
      </c>
      <c r="D1150" s="12"/>
    </row>
    <row r="1151" spans="1:4" ht="15.75" customHeight="1" x14ac:dyDescent="0.35">
      <c r="A1151" s="7" t="s">
        <v>1321</v>
      </c>
      <c r="B1151" s="7">
        <v>6780000000</v>
      </c>
      <c r="C1151" s="7">
        <v>6186000000</v>
      </c>
      <c r="D1151" s="12"/>
    </row>
    <row r="1152" spans="1:4" ht="15.75" customHeight="1" x14ac:dyDescent="0.35">
      <c r="A1152" s="7" t="s">
        <v>1322</v>
      </c>
      <c r="B1152" s="7">
        <v>7664000000</v>
      </c>
      <c r="C1152" s="7">
        <v>6978000000</v>
      </c>
      <c r="D1152" s="12"/>
    </row>
    <row r="1153" spans="1:4" ht="15.75" customHeight="1" x14ac:dyDescent="0.35">
      <c r="A1153" s="7" t="s">
        <v>1323</v>
      </c>
      <c r="B1153" s="7">
        <v>9263000000</v>
      </c>
      <c r="C1153" s="7">
        <v>8785000000</v>
      </c>
      <c r="D1153" s="12"/>
    </row>
    <row r="1154" spans="1:4" ht="15.75" customHeight="1" x14ac:dyDescent="0.35">
      <c r="A1154" s="7" t="s">
        <v>1324</v>
      </c>
      <c r="B1154" s="7">
        <v>9967000000</v>
      </c>
      <c r="C1154" s="7">
        <v>10539000000</v>
      </c>
      <c r="D1154" s="12"/>
    </row>
    <row r="1155" spans="1:4" ht="15.75" customHeight="1" x14ac:dyDescent="0.35">
      <c r="A1155" s="7" t="s">
        <v>1325</v>
      </c>
      <c r="B1155" s="7">
        <v>8458000000</v>
      </c>
      <c r="C1155" s="7">
        <v>7934000000</v>
      </c>
      <c r="D1155" s="12"/>
    </row>
    <row r="1156" spans="1:4" ht="15.75" customHeight="1" x14ac:dyDescent="0.35">
      <c r="A1156" s="7" t="s">
        <v>1326</v>
      </c>
      <c r="B1156" s="7">
        <v>8187000000</v>
      </c>
      <c r="C1156" s="7">
        <v>7178000000</v>
      </c>
      <c r="D1156" s="12"/>
    </row>
    <row r="1157" spans="1:4" ht="15.75" customHeight="1" x14ac:dyDescent="0.35">
      <c r="A1157" s="7" t="s">
        <v>1327</v>
      </c>
      <c r="B1157" s="7">
        <v>9526000000</v>
      </c>
      <c r="C1157" s="7">
        <v>6837000000</v>
      </c>
      <c r="D1157" s="12"/>
    </row>
    <row r="1158" spans="1:4" ht="15.75" customHeight="1" x14ac:dyDescent="0.35">
      <c r="A1158" s="7" t="s">
        <v>1328</v>
      </c>
      <c r="B1158" s="7">
        <v>9064000000</v>
      </c>
      <c r="C1158" s="7">
        <v>6001000000</v>
      </c>
      <c r="D1158" s="12"/>
    </row>
    <row r="1159" spans="1:4" ht="15.75" customHeight="1" x14ac:dyDescent="0.35">
      <c r="A1159" s="7" t="s">
        <v>1329</v>
      </c>
      <c r="B1159" s="9">
        <v>680000000</v>
      </c>
      <c r="C1159" s="9">
        <v>448000000</v>
      </c>
      <c r="D1159" s="12"/>
    </row>
    <row r="1160" spans="1:4" ht="15.75" customHeight="1" x14ac:dyDescent="0.35">
      <c r="A1160" s="7" t="s">
        <v>1331</v>
      </c>
      <c r="B1160" s="9">
        <v>680000000</v>
      </c>
      <c r="C1160" s="9">
        <v>448000000</v>
      </c>
      <c r="D1160" s="12"/>
    </row>
    <row r="1161" spans="1:4" ht="15.75" customHeight="1" x14ac:dyDescent="0.35">
      <c r="A1161" s="7" t="s">
        <v>1332</v>
      </c>
      <c r="B1161" s="9">
        <v>680000000</v>
      </c>
      <c r="C1161" s="9">
        <v>448000000</v>
      </c>
      <c r="D1161" s="12"/>
    </row>
    <row r="1162" spans="1:4" ht="15.75" customHeight="1" x14ac:dyDescent="0.35">
      <c r="A1162" s="7" t="s">
        <v>1333</v>
      </c>
      <c r="B1162" s="9">
        <v>680000000</v>
      </c>
      <c r="C1162" s="9">
        <v>448000000</v>
      </c>
      <c r="D1162" s="12"/>
    </row>
    <row r="1163" spans="1:4" ht="15.75" customHeight="1" x14ac:dyDescent="0.35">
      <c r="A1163" s="7" t="s">
        <v>1334</v>
      </c>
      <c r="B1163" s="9">
        <v>680000000</v>
      </c>
      <c r="C1163" s="9">
        <v>448000000</v>
      </c>
      <c r="D1163" s="12"/>
    </row>
    <row r="1164" spans="1:4" ht="15.75" customHeight="1" x14ac:dyDescent="0.35">
      <c r="A1164" s="7" t="s">
        <v>1335</v>
      </c>
      <c r="B1164" s="9">
        <v>680000000</v>
      </c>
      <c r="C1164" s="9">
        <v>448000000</v>
      </c>
      <c r="D1164" s="12"/>
    </row>
    <row r="1165" spans="1:4" ht="15.75" customHeight="1" x14ac:dyDescent="0.35">
      <c r="A1165" s="7" t="s">
        <v>1336</v>
      </c>
      <c r="B1165" s="9">
        <v>680000000</v>
      </c>
      <c r="C1165" s="9">
        <v>448000000</v>
      </c>
      <c r="D1165" s="12"/>
    </row>
    <row r="1166" spans="1:4" ht="15.75" customHeight="1" x14ac:dyDescent="0.35">
      <c r="A1166" s="7" t="s">
        <v>1337</v>
      </c>
      <c r="B1166" s="9">
        <v>680000000</v>
      </c>
      <c r="C1166" s="9">
        <v>448000000</v>
      </c>
      <c r="D1166" s="12"/>
    </row>
    <row r="1167" spans="1:4" ht="15.75" customHeight="1" x14ac:dyDescent="0.35">
      <c r="A1167" s="7" t="s">
        <v>1338</v>
      </c>
      <c r="B1167" s="9">
        <v>680000000</v>
      </c>
      <c r="C1167" s="9">
        <v>448000000</v>
      </c>
      <c r="D1167" s="12"/>
    </row>
    <row r="1168" spans="1:4" ht="15.75" customHeight="1" x14ac:dyDescent="0.35">
      <c r="A1168" s="7" t="s">
        <v>1339</v>
      </c>
      <c r="B1168" s="9">
        <v>680000000</v>
      </c>
      <c r="C1168" s="9">
        <v>448000000</v>
      </c>
      <c r="D1168" s="12"/>
    </row>
    <row r="1169" spans="1:4" ht="15.75" customHeight="1" x14ac:dyDescent="0.35">
      <c r="A1169" s="7" t="s">
        <v>1340</v>
      </c>
      <c r="B1169" s="9">
        <v>680000000</v>
      </c>
      <c r="C1169" s="9">
        <v>448000000</v>
      </c>
      <c r="D1169" s="12"/>
    </row>
    <row r="1170" spans="1:4" ht="15.75" customHeight="1" x14ac:dyDescent="0.35">
      <c r="A1170" s="7" t="s">
        <v>1341</v>
      </c>
      <c r="B1170" s="9">
        <v>680000000</v>
      </c>
      <c r="C1170" s="9">
        <v>448000000</v>
      </c>
      <c r="D1170" s="12"/>
    </row>
    <row r="1171" spans="1:4" ht="15.75" customHeight="1" x14ac:dyDescent="0.35">
      <c r="A1171" s="7" t="s">
        <v>1342</v>
      </c>
      <c r="B1171" s="9">
        <v>680000000</v>
      </c>
      <c r="C1171" s="9">
        <v>448000000</v>
      </c>
      <c r="D1171" s="12"/>
    </row>
    <row r="1172" spans="1:4" ht="15.75" customHeight="1" x14ac:dyDescent="0.35">
      <c r="A1172" s="7" t="s">
        <v>1343</v>
      </c>
      <c r="B1172" s="7">
        <v>4611000000</v>
      </c>
      <c r="C1172" s="7">
        <v>3733000000</v>
      </c>
      <c r="D1172" s="12"/>
    </row>
    <row r="1173" spans="1:4" ht="15.75" customHeight="1" x14ac:dyDescent="0.35">
      <c r="A1173" s="7" t="s">
        <v>1345</v>
      </c>
      <c r="B1173" s="7">
        <v>2854000000</v>
      </c>
      <c r="C1173" s="7">
        <v>3887000000</v>
      </c>
      <c r="D1173" s="12"/>
    </row>
    <row r="1174" spans="1:4" ht="15.75" customHeight="1" x14ac:dyDescent="0.35">
      <c r="A1174" s="7" t="s">
        <v>1346</v>
      </c>
      <c r="B1174" s="7">
        <v>2426000000</v>
      </c>
      <c r="C1174" s="7">
        <v>3322000000</v>
      </c>
      <c r="D1174" s="12"/>
    </row>
    <row r="1175" spans="1:4" ht="15.75" customHeight="1" x14ac:dyDescent="0.35">
      <c r="A1175" s="7" t="s">
        <v>1347</v>
      </c>
      <c r="B1175" s="7">
        <v>2473000000</v>
      </c>
      <c r="C1175" s="7">
        <v>3341000000</v>
      </c>
      <c r="D1175" s="12"/>
    </row>
    <row r="1176" spans="1:4" ht="15.75" customHeight="1" x14ac:dyDescent="0.35">
      <c r="A1176" s="7" t="s">
        <v>1348</v>
      </c>
      <c r="B1176" s="7">
        <v>2908000000</v>
      </c>
      <c r="C1176" s="7">
        <v>3663000000</v>
      </c>
      <c r="D1176" s="12"/>
    </row>
    <row r="1177" spans="1:4" ht="15.75" customHeight="1" x14ac:dyDescent="0.35">
      <c r="A1177" s="7" t="s">
        <v>1349</v>
      </c>
      <c r="B1177" s="7">
        <v>3427000000</v>
      </c>
      <c r="C1177" s="7">
        <v>3780000000</v>
      </c>
      <c r="D1177" s="12"/>
    </row>
    <row r="1178" spans="1:4" ht="15.75" customHeight="1" x14ac:dyDescent="0.35">
      <c r="A1178" s="7" t="s">
        <v>1350</v>
      </c>
      <c r="B1178" s="7">
        <v>3802000000</v>
      </c>
      <c r="C1178" s="7">
        <v>4085000000</v>
      </c>
      <c r="D1178" s="12"/>
    </row>
    <row r="1179" spans="1:4" ht="15.75" customHeight="1" x14ac:dyDescent="0.35">
      <c r="A1179" s="7" t="s">
        <v>1351</v>
      </c>
      <c r="B1179" s="7">
        <v>4405000000</v>
      </c>
      <c r="C1179" s="7">
        <v>4669000000</v>
      </c>
      <c r="D1179" s="12"/>
    </row>
    <row r="1180" spans="1:4" ht="15.75" customHeight="1" x14ac:dyDescent="0.35">
      <c r="A1180" s="7" t="s">
        <v>1352</v>
      </c>
      <c r="B1180" s="7">
        <v>5509000000</v>
      </c>
      <c r="C1180" s="7">
        <v>4693000000</v>
      </c>
      <c r="D1180" s="12"/>
    </row>
    <row r="1181" spans="1:4" ht="15.75" customHeight="1" x14ac:dyDescent="0.35">
      <c r="A1181" s="7" t="s">
        <v>1353</v>
      </c>
      <c r="B1181" s="7">
        <v>5067000000</v>
      </c>
      <c r="C1181" s="7">
        <v>4241000000</v>
      </c>
      <c r="D1181" s="12"/>
    </row>
    <row r="1182" spans="1:4" ht="15.75" customHeight="1" x14ac:dyDescent="0.35">
      <c r="A1182" s="7" t="s">
        <v>1354</v>
      </c>
      <c r="B1182" s="7">
        <v>5824000000</v>
      </c>
      <c r="C1182" s="7">
        <v>4725000000</v>
      </c>
      <c r="D1182" s="12"/>
    </row>
    <row r="1183" spans="1:4" ht="15.75" customHeight="1" x14ac:dyDescent="0.35">
      <c r="A1183" s="7" t="s">
        <v>1355</v>
      </c>
      <c r="B1183" s="7">
        <v>6029000000</v>
      </c>
      <c r="C1183" s="7">
        <v>4937000000</v>
      </c>
      <c r="D1183" s="12"/>
    </row>
    <row r="1184" spans="1:4" ht="15.75" customHeight="1" x14ac:dyDescent="0.35">
      <c r="A1184" s="7" t="s">
        <v>1356</v>
      </c>
      <c r="B1184" s="7">
        <v>6225000000</v>
      </c>
      <c r="C1184" s="7">
        <v>4851000000</v>
      </c>
      <c r="D1184" s="12"/>
    </row>
    <row r="1185" spans="1:4" ht="15.75" customHeight="1" x14ac:dyDescent="0.35">
      <c r="A1185" s="7" t="s">
        <v>1357</v>
      </c>
      <c r="B1185" s="7">
        <v>28706000000</v>
      </c>
      <c r="C1185" s="7">
        <v>18169000000</v>
      </c>
      <c r="D1185" s="12"/>
    </row>
    <row r="1186" spans="1:4" ht="15.75" customHeight="1" x14ac:dyDescent="0.35">
      <c r="A1186" s="7" t="s">
        <v>1359</v>
      </c>
      <c r="B1186" s="7">
        <v>26916000000</v>
      </c>
      <c r="C1186" s="7">
        <v>16997000000</v>
      </c>
      <c r="D1186" s="12"/>
    </row>
    <row r="1187" spans="1:4" ht="15.75" customHeight="1" x14ac:dyDescent="0.35">
      <c r="A1187" s="7" t="s">
        <v>1360</v>
      </c>
      <c r="B1187" s="7">
        <v>28192000000</v>
      </c>
      <c r="C1187" s="7">
        <v>19636000000</v>
      </c>
      <c r="D1187" s="12"/>
    </row>
    <row r="1188" spans="1:4" ht="15.75" customHeight="1" x14ac:dyDescent="0.35">
      <c r="A1188" s="7" t="s">
        <v>1361</v>
      </c>
      <c r="B1188" s="7">
        <v>32591000000</v>
      </c>
      <c r="C1188" s="7">
        <v>23731000000</v>
      </c>
      <c r="D1188" s="12"/>
    </row>
    <row r="1189" spans="1:4" ht="15.75" customHeight="1" x14ac:dyDescent="0.35">
      <c r="A1189" s="7" t="s">
        <v>1362</v>
      </c>
      <c r="B1189" s="7">
        <v>37870000000</v>
      </c>
      <c r="C1189" s="7">
        <v>24064000000</v>
      </c>
      <c r="D1189" s="12"/>
    </row>
    <row r="1190" spans="1:4" ht="15.75" customHeight="1" x14ac:dyDescent="0.35">
      <c r="A1190" s="7" t="s">
        <v>1363</v>
      </c>
      <c r="B1190" s="7">
        <v>38374000000</v>
      </c>
      <c r="C1190" s="7">
        <v>26774000000</v>
      </c>
      <c r="D1190" s="12"/>
    </row>
    <row r="1191" spans="1:4" ht="15.75" customHeight="1" x14ac:dyDescent="0.35">
      <c r="A1191" s="7" t="s">
        <v>1364</v>
      </c>
      <c r="B1191" s="7">
        <v>41644000000</v>
      </c>
      <c r="C1191" s="7">
        <v>27437000000</v>
      </c>
      <c r="D1191" s="12"/>
    </row>
    <row r="1192" spans="1:4" ht="15.75" customHeight="1" x14ac:dyDescent="0.35">
      <c r="A1192" s="7" t="s">
        <v>1365</v>
      </c>
      <c r="B1192" s="7">
        <v>46144000000</v>
      </c>
      <c r="C1192" s="7">
        <v>32754000000</v>
      </c>
      <c r="D1192" s="12"/>
    </row>
    <row r="1193" spans="1:4" ht="15.75" customHeight="1" x14ac:dyDescent="0.35">
      <c r="A1193" s="7" t="s">
        <v>1366</v>
      </c>
      <c r="B1193" s="7">
        <v>48757000000</v>
      </c>
      <c r="C1193" s="7">
        <v>37807000000</v>
      </c>
      <c r="D1193" s="12"/>
    </row>
    <row r="1194" spans="1:4" ht="15.75" customHeight="1" x14ac:dyDescent="0.35">
      <c r="A1194" s="7" t="s">
        <v>1367</v>
      </c>
      <c r="B1194" s="7">
        <v>41938000000</v>
      </c>
      <c r="C1194" s="7">
        <v>34399000000</v>
      </c>
      <c r="D1194" s="12"/>
    </row>
    <row r="1195" spans="1:4" ht="15.75" customHeight="1" x14ac:dyDescent="0.35">
      <c r="A1195" s="7" t="s">
        <v>1368</v>
      </c>
      <c r="B1195" s="7">
        <v>40058000000</v>
      </c>
      <c r="C1195" s="7">
        <v>33053000000</v>
      </c>
      <c r="D1195" s="12"/>
    </row>
    <row r="1196" spans="1:4" ht="15.75" customHeight="1" x14ac:dyDescent="0.35">
      <c r="A1196" s="7" t="s">
        <v>1369</v>
      </c>
      <c r="B1196" s="7">
        <v>45368000000</v>
      </c>
      <c r="C1196" s="7">
        <v>35724000000</v>
      </c>
      <c r="D1196" s="12"/>
    </row>
    <row r="1197" spans="1:4" ht="15.75" customHeight="1" x14ac:dyDescent="0.35">
      <c r="A1197" s="7" t="s">
        <v>1370</v>
      </c>
      <c r="B1197" s="7">
        <v>43036000000</v>
      </c>
      <c r="C1197" s="7">
        <v>32798000000</v>
      </c>
      <c r="D1197" s="12"/>
    </row>
    <row r="1198" spans="1:4" ht="15.75" customHeight="1" x14ac:dyDescent="0.35">
      <c r="A1198" s="7" t="s">
        <v>1371</v>
      </c>
      <c r="B1198" s="7">
        <v>1577000000</v>
      </c>
      <c r="C1198" s="7">
        <v>238000000</v>
      </c>
      <c r="D1198" s="12"/>
    </row>
    <row r="1199" spans="1:4" ht="15.75" customHeight="1" x14ac:dyDescent="0.35">
      <c r="A1199" s="7" t="s">
        <v>1373</v>
      </c>
      <c r="B1199" s="7">
        <v>1494000000</v>
      </c>
      <c r="C1199" s="7">
        <v>227000000</v>
      </c>
      <c r="D1199" s="12"/>
    </row>
    <row r="1200" spans="1:4" ht="15.75" customHeight="1" x14ac:dyDescent="0.35">
      <c r="A1200" s="7" t="s">
        <v>1374</v>
      </c>
      <c r="B1200" s="7">
        <v>1482000000</v>
      </c>
      <c r="C1200" s="7">
        <v>274000000</v>
      </c>
      <c r="D1200" s="12"/>
    </row>
    <row r="1201" spans="1:4" ht="15.75" customHeight="1" x14ac:dyDescent="0.35">
      <c r="A1201" s="7" t="s">
        <v>1375</v>
      </c>
      <c r="B1201" s="7">
        <v>1621000000</v>
      </c>
      <c r="C1201" s="7">
        <v>269000000</v>
      </c>
      <c r="D1201" s="12"/>
    </row>
    <row r="1202" spans="1:4" ht="15.75" customHeight="1" x14ac:dyDescent="0.35">
      <c r="A1202" s="7" t="s">
        <v>1376</v>
      </c>
      <c r="B1202" s="7">
        <v>1733000000</v>
      </c>
      <c r="C1202" s="7">
        <v>318000000</v>
      </c>
      <c r="D1202" s="12"/>
    </row>
    <row r="1203" spans="1:4" ht="15.75" customHeight="1" x14ac:dyDescent="0.35">
      <c r="A1203" s="7" t="s">
        <v>1377</v>
      </c>
      <c r="B1203" s="7">
        <v>1783000000</v>
      </c>
      <c r="C1203" s="7">
        <v>290000000</v>
      </c>
      <c r="D1203" s="12"/>
    </row>
    <row r="1204" spans="1:4" ht="15.75" customHeight="1" x14ac:dyDescent="0.35">
      <c r="A1204" s="7" t="s">
        <v>1378</v>
      </c>
      <c r="B1204" s="7">
        <v>2094000000</v>
      </c>
      <c r="C1204" s="7">
        <v>315000000</v>
      </c>
      <c r="D1204" s="12"/>
    </row>
    <row r="1205" spans="1:4" ht="15.75" customHeight="1" x14ac:dyDescent="0.35">
      <c r="A1205" s="7" t="s">
        <v>1379</v>
      </c>
      <c r="B1205" s="7">
        <v>2142000000</v>
      </c>
      <c r="C1205" s="7">
        <v>340000000</v>
      </c>
      <c r="D1205" s="12"/>
    </row>
    <row r="1206" spans="1:4" ht="15.75" customHeight="1" x14ac:dyDescent="0.35">
      <c r="A1206" s="7" t="s">
        <v>1380</v>
      </c>
      <c r="B1206" s="7">
        <v>2222000000</v>
      </c>
      <c r="C1206" s="7">
        <v>312000000</v>
      </c>
      <c r="D1206" s="12"/>
    </row>
    <row r="1207" spans="1:4" ht="15.75" customHeight="1" x14ac:dyDescent="0.35">
      <c r="A1207" s="7" t="s">
        <v>1381</v>
      </c>
      <c r="B1207" s="7">
        <v>2070000000</v>
      </c>
      <c r="C1207" s="7">
        <v>259000000</v>
      </c>
      <c r="D1207" s="12"/>
    </row>
    <row r="1208" spans="1:4" ht="15.75" customHeight="1" x14ac:dyDescent="0.35">
      <c r="A1208" s="7" t="s">
        <v>1382</v>
      </c>
      <c r="B1208" s="7">
        <v>2095000000</v>
      </c>
      <c r="C1208" s="7">
        <v>235000000</v>
      </c>
      <c r="D1208" s="12"/>
    </row>
    <row r="1209" spans="1:4" ht="15.75" customHeight="1" x14ac:dyDescent="0.35">
      <c r="A1209" s="7" t="s">
        <v>1383</v>
      </c>
      <c r="B1209" s="7">
        <v>2055000000</v>
      </c>
      <c r="C1209" s="7">
        <v>213000000</v>
      </c>
      <c r="D1209" s="12"/>
    </row>
    <row r="1210" spans="1:4" ht="15.75" customHeight="1" x14ac:dyDescent="0.35">
      <c r="A1210" s="7" t="s">
        <v>1384</v>
      </c>
      <c r="B1210" s="7">
        <v>2070000000</v>
      </c>
      <c r="C1210" s="7">
        <v>165000000</v>
      </c>
      <c r="D1210" s="12"/>
    </row>
    <row r="1211" spans="1:4" ht="15.75" customHeight="1" x14ac:dyDescent="0.35">
      <c r="A1211" s="7" t="s">
        <v>1385</v>
      </c>
      <c r="B1211" s="7">
        <v>5970000000</v>
      </c>
      <c r="C1211" s="7">
        <v>42643000000</v>
      </c>
      <c r="D1211" s="12"/>
    </row>
    <row r="1212" spans="1:4" ht="15.75" customHeight="1" x14ac:dyDescent="0.35">
      <c r="A1212" s="7" t="s">
        <v>1387</v>
      </c>
      <c r="B1212" s="7">
        <v>5750000000</v>
      </c>
      <c r="C1212" s="7">
        <v>35526000000</v>
      </c>
      <c r="D1212" s="12"/>
    </row>
    <row r="1213" spans="1:4" ht="15.75" customHeight="1" x14ac:dyDescent="0.35">
      <c r="A1213" s="7" t="s">
        <v>1388</v>
      </c>
      <c r="B1213" s="7">
        <v>6069000000</v>
      </c>
      <c r="C1213" s="7">
        <v>34977000000</v>
      </c>
      <c r="D1213" s="12"/>
    </row>
    <row r="1214" spans="1:4" ht="15.75" customHeight="1" x14ac:dyDescent="0.35">
      <c r="A1214" s="7" t="s">
        <v>1389</v>
      </c>
      <c r="B1214" s="7">
        <v>11475000000</v>
      </c>
      <c r="C1214" s="7">
        <v>36505000000</v>
      </c>
      <c r="D1214" s="12"/>
    </row>
    <row r="1215" spans="1:4" ht="15.75" customHeight="1" x14ac:dyDescent="0.35">
      <c r="A1215" s="7" t="s">
        <v>1390</v>
      </c>
      <c r="B1215" s="7">
        <v>14343000000</v>
      </c>
      <c r="C1215" s="7">
        <v>48175000000</v>
      </c>
      <c r="D1215" s="12"/>
    </row>
    <row r="1216" spans="1:4" ht="15.75" customHeight="1" x14ac:dyDescent="0.35">
      <c r="A1216" s="7" t="s">
        <v>1391</v>
      </c>
      <c r="B1216" s="7">
        <v>15555000000</v>
      </c>
      <c r="C1216" s="7">
        <v>48102000000</v>
      </c>
      <c r="D1216" s="12"/>
    </row>
    <row r="1217" spans="1:4" ht="15.75" customHeight="1" x14ac:dyDescent="0.35">
      <c r="A1217" s="7" t="s">
        <v>1392</v>
      </c>
      <c r="B1217" s="7">
        <v>11490000000</v>
      </c>
      <c r="C1217" s="7">
        <v>37659000000</v>
      </c>
      <c r="D1217" s="12"/>
    </row>
    <row r="1218" spans="1:4" ht="15.75" customHeight="1" x14ac:dyDescent="0.35">
      <c r="A1218" s="7" t="s">
        <v>1393</v>
      </c>
      <c r="B1218" s="7">
        <v>12422000000</v>
      </c>
      <c r="C1218" s="7">
        <v>37261000000</v>
      </c>
      <c r="D1218" s="12"/>
    </row>
    <row r="1219" spans="1:4" ht="15.75" customHeight="1" x14ac:dyDescent="0.35">
      <c r="A1219" s="7" t="s">
        <v>1394</v>
      </c>
      <c r="B1219" s="7">
        <v>13781000000</v>
      </c>
      <c r="C1219" s="7">
        <v>38976000000</v>
      </c>
      <c r="D1219" s="12"/>
    </row>
    <row r="1220" spans="1:4" ht="15.75" customHeight="1" x14ac:dyDescent="0.35">
      <c r="A1220" s="7" t="s">
        <v>1395</v>
      </c>
      <c r="B1220" s="7">
        <v>12537000000</v>
      </c>
      <c r="C1220" s="7">
        <v>34788000000</v>
      </c>
      <c r="D1220" s="12"/>
    </row>
    <row r="1221" spans="1:4" ht="15.75" customHeight="1" x14ac:dyDescent="0.35">
      <c r="A1221" s="7" t="s">
        <v>1396</v>
      </c>
      <c r="B1221" s="7">
        <v>15356000000</v>
      </c>
      <c r="C1221" s="7">
        <v>39306000000</v>
      </c>
      <c r="D1221" s="12"/>
    </row>
    <row r="1222" spans="1:4" ht="15.75" customHeight="1" x14ac:dyDescent="0.35">
      <c r="A1222" s="7" t="s">
        <v>1397</v>
      </c>
      <c r="B1222" s="7">
        <v>12534000000</v>
      </c>
      <c r="C1222" s="7">
        <v>39760000000</v>
      </c>
      <c r="D1222" s="12"/>
    </row>
    <row r="1223" spans="1:4" ht="15.75" customHeight="1" x14ac:dyDescent="0.35">
      <c r="A1223" s="7" t="s">
        <v>1398</v>
      </c>
      <c r="B1223" s="7">
        <v>16197000000</v>
      </c>
      <c r="C1223" s="7">
        <v>40967000000</v>
      </c>
      <c r="D1223" s="12"/>
    </row>
    <row r="1224" spans="1:4" ht="15.75" customHeight="1" x14ac:dyDescent="0.35">
      <c r="A1224" s="7" t="s">
        <v>1399</v>
      </c>
      <c r="B1224" s="7">
        <v>935000000</v>
      </c>
      <c r="C1224" s="7">
        <v>387000000</v>
      </c>
      <c r="D1224" s="12"/>
    </row>
    <row r="1225" spans="1:4" ht="15.75" customHeight="1" x14ac:dyDescent="0.35">
      <c r="A1225" s="7" t="s">
        <v>1401</v>
      </c>
      <c r="B1225" s="7">
        <v>884000000</v>
      </c>
      <c r="C1225" s="7">
        <v>420000000</v>
      </c>
      <c r="D1225" s="12"/>
    </row>
    <row r="1226" spans="1:4" ht="15.75" customHeight="1" x14ac:dyDescent="0.35">
      <c r="A1226" s="7" t="s">
        <v>1402</v>
      </c>
      <c r="B1226" s="7">
        <v>1254000000</v>
      </c>
      <c r="C1226" s="7">
        <v>504000000</v>
      </c>
      <c r="D1226" s="12"/>
    </row>
    <row r="1227" spans="1:4" ht="15.75" customHeight="1" x14ac:dyDescent="0.35">
      <c r="A1227" s="7" t="s">
        <v>1403</v>
      </c>
      <c r="B1227" s="7">
        <v>1266000000</v>
      </c>
      <c r="C1227" s="7">
        <v>503000000</v>
      </c>
      <c r="D1227" s="12"/>
    </row>
    <row r="1228" spans="1:4" ht="15.75" customHeight="1" x14ac:dyDescent="0.35">
      <c r="A1228" s="7" t="s">
        <v>1404</v>
      </c>
      <c r="B1228" s="7">
        <v>1621000000</v>
      </c>
      <c r="C1228" s="7">
        <v>585000000</v>
      </c>
      <c r="D1228" s="12"/>
    </row>
    <row r="1229" spans="1:4" ht="15.75" customHeight="1" x14ac:dyDescent="0.35">
      <c r="A1229" s="7" t="s">
        <v>1405</v>
      </c>
      <c r="B1229" s="7">
        <v>1759000000</v>
      </c>
      <c r="C1229" s="7">
        <v>653000000</v>
      </c>
      <c r="D1229" s="12"/>
    </row>
    <row r="1230" spans="1:4" ht="15.75" customHeight="1" x14ac:dyDescent="0.35">
      <c r="A1230" s="7" t="s">
        <v>1406</v>
      </c>
      <c r="B1230" s="7">
        <v>2426000000</v>
      </c>
      <c r="C1230" s="7">
        <v>956000000</v>
      </c>
      <c r="D1230" s="12"/>
    </row>
    <row r="1231" spans="1:4" ht="15.75" customHeight="1" x14ac:dyDescent="0.35">
      <c r="A1231" s="7" t="s">
        <v>1407</v>
      </c>
      <c r="B1231" s="7">
        <v>2754000000</v>
      </c>
      <c r="C1231" s="7">
        <v>1024000000</v>
      </c>
      <c r="D1231" s="12"/>
    </row>
    <row r="1232" spans="1:4" ht="15.75" customHeight="1" x14ac:dyDescent="0.35">
      <c r="A1232" s="7" t="s">
        <v>1408</v>
      </c>
      <c r="B1232" s="7">
        <v>3539000000</v>
      </c>
      <c r="C1232" s="7">
        <v>1140000000</v>
      </c>
      <c r="D1232" s="12"/>
    </row>
    <row r="1233" spans="1:4" ht="15.75" customHeight="1" x14ac:dyDescent="0.35">
      <c r="A1233" s="7" t="s">
        <v>1409</v>
      </c>
      <c r="B1233" s="7">
        <v>3472000000</v>
      </c>
      <c r="C1233" s="7">
        <v>1202000000</v>
      </c>
      <c r="D1233" s="12"/>
    </row>
    <row r="1234" spans="1:4" ht="15.75" customHeight="1" x14ac:dyDescent="0.35">
      <c r="A1234" s="7" t="s">
        <v>1410</v>
      </c>
      <c r="B1234" s="7">
        <v>4390000000</v>
      </c>
      <c r="C1234" s="7">
        <v>1736000000</v>
      </c>
      <c r="D1234" s="12"/>
    </row>
    <row r="1235" spans="1:4" ht="15.75" customHeight="1" x14ac:dyDescent="0.35">
      <c r="A1235" s="7" t="s">
        <v>1411</v>
      </c>
      <c r="B1235" s="7">
        <v>3860000000</v>
      </c>
      <c r="C1235" s="7">
        <v>1280000000</v>
      </c>
      <c r="D1235" s="12"/>
    </row>
    <row r="1236" spans="1:4" ht="15.75" customHeight="1" x14ac:dyDescent="0.35">
      <c r="A1236" s="7" t="s">
        <v>1412</v>
      </c>
      <c r="B1236" s="7">
        <v>4485000000</v>
      </c>
      <c r="C1236" s="7">
        <v>1257000000</v>
      </c>
      <c r="D1236" s="12"/>
    </row>
    <row r="1237" spans="1:4" ht="15.75" customHeight="1" x14ac:dyDescent="0.35">
      <c r="A1237" s="7" t="s">
        <v>1413</v>
      </c>
      <c r="B1237" s="7">
        <v>403000000</v>
      </c>
      <c r="C1237" s="7">
        <v>483000000</v>
      </c>
      <c r="D1237" s="12"/>
    </row>
    <row r="1238" spans="1:4" ht="15.75" customHeight="1" x14ac:dyDescent="0.35">
      <c r="A1238" s="7" t="s">
        <v>1415</v>
      </c>
      <c r="B1238" s="7">
        <v>502000000</v>
      </c>
      <c r="C1238" s="7">
        <v>761000000</v>
      </c>
      <c r="D1238" s="12"/>
    </row>
    <row r="1239" spans="1:4" ht="15.75" customHeight="1" x14ac:dyDescent="0.35">
      <c r="A1239" s="7" t="s">
        <v>1416</v>
      </c>
      <c r="B1239" s="7">
        <v>680000000</v>
      </c>
      <c r="C1239" s="7">
        <v>863000000</v>
      </c>
      <c r="D1239" s="12"/>
    </row>
    <row r="1240" spans="1:4" ht="15.75" customHeight="1" x14ac:dyDescent="0.35">
      <c r="A1240" s="7" t="s">
        <v>1417</v>
      </c>
      <c r="B1240" s="7">
        <v>638000000</v>
      </c>
      <c r="C1240" s="7">
        <v>783000000</v>
      </c>
      <c r="D1240" s="12"/>
    </row>
    <row r="1241" spans="1:4" ht="15.75" customHeight="1" x14ac:dyDescent="0.35">
      <c r="A1241" s="7" t="s">
        <v>1418</v>
      </c>
      <c r="B1241" s="7">
        <v>803000000</v>
      </c>
      <c r="C1241" s="7">
        <v>997000000</v>
      </c>
      <c r="D1241" s="12"/>
    </row>
    <row r="1242" spans="1:4" ht="15.75" customHeight="1" x14ac:dyDescent="0.35">
      <c r="A1242" s="7" t="s">
        <v>1419</v>
      </c>
      <c r="B1242" s="7">
        <v>801000000</v>
      </c>
      <c r="C1242" s="7">
        <v>940000000</v>
      </c>
      <c r="D1242" s="12"/>
    </row>
    <row r="1243" spans="1:4" ht="15.75" customHeight="1" x14ac:dyDescent="0.35">
      <c r="A1243" s="7" t="s">
        <v>1420</v>
      </c>
      <c r="B1243" s="7">
        <v>973000000</v>
      </c>
      <c r="C1243" s="7">
        <v>1060000000</v>
      </c>
      <c r="D1243" s="12"/>
    </row>
    <row r="1244" spans="1:4" ht="15.75" customHeight="1" x14ac:dyDescent="0.35">
      <c r="A1244" s="7" t="s">
        <v>1421</v>
      </c>
      <c r="B1244" s="7">
        <v>1213000000</v>
      </c>
      <c r="C1244" s="7">
        <v>1396000000</v>
      </c>
      <c r="D1244" s="12"/>
    </row>
    <row r="1245" spans="1:4" ht="15.75" customHeight="1" x14ac:dyDescent="0.35">
      <c r="A1245" s="7" t="s">
        <v>1422</v>
      </c>
      <c r="B1245" s="7">
        <v>1255000000</v>
      </c>
      <c r="C1245" s="7">
        <v>1361000000</v>
      </c>
      <c r="D1245" s="12"/>
    </row>
    <row r="1246" spans="1:4" ht="15.75" customHeight="1" x14ac:dyDescent="0.35">
      <c r="A1246" s="7" t="s">
        <v>1423</v>
      </c>
      <c r="B1246" s="7">
        <v>1185000000</v>
      </c>
      <c r="C1246" s="7">
        <v>1319000000</v>
      </c>
      <c r="D1246" s="12"/>
    </row>
    <row r="1247" spans="1:4" ht="15.75" customHeight="1" x14ac:dyDescent="0.35">
      <c r="A1247" s="7" t="s">
        <v>1424</v>
      </c>
      <c r="B1247" s="7">
        <v>1236000000</v>
      </c>
      <c r="C1247" s="7">
        <v>1489000000</v>
      </c>
      <c r="D1247" s="12"/>
    </row>
    <row r="1248" spans="1:4" ht="15.75" customHeight="1" x14ac:dyDescent="0.35">
      <c r="A1248" s="7" t="s">
        <v>1425</v>
      </c>
      <c r="B1248" s="7">
        <v>1524000000</v>
      </c>
      <c r="C1248" s="7">
        <v>1831000000</v>
      </c>
      <c r="D1248" s="12"/>
    </row>
    <row r="1249" spans="1:4" ht="15.75" customHeight="1" x14ac:dyDescent="0.35">
      <c r="A1249" s="7" t="s">
        <v>1426</v>
      </c>
      <c r="B1249" s="7">
        <v>1572000000</v>
      </c>
      <c r="C1249" s="7">
        <v>2119000000</v>
      </c>
      <c r="D1249" s="12"/>
    </row>
    <row r="1250" spans="1:4" ht="15.75" customHeight="1" x14ac:dyDescent="0.35">
      <c r="A1250" s="7" t="s">
        <v>1427</v>
      </c>
      <c r="B1250" s="7">
        <v>500000000</v>
      </c>
      <c r="C1250" s="7">
        <v>156000000</v>
      </c>
      <c r="D1250" s="12"/>
    </row>
    <row r="1251" spans="1:4" ht="15.75" customHeight="1" x14ac:dyDescent="0.35">
      <c r="A1251" s="7" t="s">
        <v>1429</v>
      </c>
      <c r="B1251" s="7">
        <v>536000000</v>
      </c>
      <c r="C1251" s="7">
        <v>183000000</v>
      </c>
      <c r="D1251" s="12"/>
    </row>
    <row r="1252" spans="1:4" ht="15.75" customHeight="1" x14ac:dyDescent="0.35">
      <c r="A1252" s="7" t="s">
        <v>1430</v>
      </c>
      <c r="B1252" s="7">
        <v>513000000</v>
      </c>
      <c r="C1252" s="7">
        <v>126000000</v>
      </c>
      <c r="D1252" s="12"/>
    </row>
    <row r="1253" spans="1:4" ht="15.75" customHeight="1" x14ac:dyDescent="0.35">
      <c r="A1253" s="7" t="s">
        <v>1431</v>
      </c>
      <c r="B1253" s="7">
        <v>619000000</v>
      </c>
      <c r="C1253" s="7">
        <v>127000000</v>
      </c>
      <c r="D1253" s="12"/>
    </row>
    <row r="1254" spans="1:4" ht="15.75" customHeight="1" x14ac:dyDescent="0.35">
      <c r="A1254" s="7" t="s">
        <v>1432</v>
      </c>
      <c r="B1254" s="7">
        <v>799000000</v>
      </c>
      <c r="C1254" s="7">
        <v>108000000</v>
      </c>
      <c r="D1254" s="12"/>
    </row>
    <row r="1255" spans="1:4" ht="15.75" customHeight="1" x14ac:dyDescent="0.35">
      <c r="A1255" s="7" t="s">
        <v>1433</v>
      </c>
      <c r="B1255" s="7">
        <v>969000000</v>
      </c>
      <c r="C1255" s="7">
        <v>124000000</v>
      </c>
      <c r="D1255" s="12"/>
    </row>
    <row r="1256" spans="1:4" ht="15.75" customHeight="1" x14ac:dyDescent="0.35">
      <c r="A1256" s="7" t="s">
        <v>1434</v>
      </c>
      <c r="B1256" s="7">
        <v>1181000000</v>
      </c>
      <c r="C1256" s="7">
        <v>178000000</v>
      </c>
      <c r="D1256" s="12"/>
    </row>
    <row r="1257" spans="1:4" ht="15.75" customHeight="1" x14ac:dyDescent="0.35">
      <c r="A1257" s="7" t="s">
        <v>1435</v>
      </c>
      <c r="B1257" s="7">
        <v>1514000000</v>
      </c>
      <c r="C1257" s="7">
        <v>265000000</v>
      </c>
      <c r="D1257" s="12"/>
    </row>
    <row r="1258" spans="1:4" ht="15.75" customHeight="1" x14ac:dyDescent="0.35">
      <c r="A1258" s="7" t="s">
        <v>1436</v>
      </c>
      <c r="B1258" s="7">
        <v>1398000000</v>
      </c>
      <c r="C1258" s="7">
        <v>266000000</v>
      </c>
      <c r="D1258" s="12"/>
    </row>
    <row r="1259" spans="1:4" ht="15.75" customHeight="1" x14ac:dyDescent="0.35">
      <c r="A1259" s="7" t="s">
        <v>1437</v>
      </c>
      <c r="B1259" s="7">
        <v>1124000000</v>
      </c>
      <c r="C1259" s="7">
        <v>227000000</v>
      </c>
      <c r="D1259" s="12"/>
    </row>
    <row r="1260" spans="1:4" ht="15.75" customHeight="1" x14ac:dyDescent="0.35">
      <c r="A1260" s="7" t="s">
        <v>1438</v>
      </c>
      <c r="B1260" s="7">
        <v>1620000000</v>
      </c>
      <c r="C1260" s="7">
        <v>212000000</v>
      </c>
      <c r="D1260" s="12"/>
    </row>
    <row r="1261" spans="1:4" ht="15.75" customHeight="1" x14ac:dyDescent="0.35">
      <c r="A1261" s="7" t="s">
        <v>1439</v>
      </c>
      <c r="B1261" s="7">
        <v>1844000000</v>
      </c>
      <c r="C1261" s="7">
        <v>197000000</v>
      </c>
      <c r="D1261" s="12"/>
    </row>
    <row r="1262" spans="1:4" ht="15.75" customHeight="1" x14ac:dyDescent="0.35">
      <c r="A1262" s="7" t="s">
        <v>1440</v>
      </c>
      <c r="B1262" s="7">
        <v>2004000000</v>
      </c>
      <c r="C1262" s="7">
        <v>174000000</v>
      </c>
      <c r="D1262" s="12"/>
    </row>
    <row r="1263" spans="1:4" ht="15.75" customHeight="1" x14ac:dyDescent="0.35">
      <c r="A1263" s="7" t="s">
        <v>1441</v>
      </c>
      <c r="B1263" s="7">
        <v>2700000</v>
      </c>
      <c r="C1263" s="9">
        <v>448000000</v>
      </c>
      <c r="D1263" s="12"/>
    </row>
    <row r="1264" spans="1:4" ht="15.75" customHeight="1" x14ac:dyDescent="0.35">
      <c r="A1264" s="7" t="s">
        <v>1443</v>
      </c>
      <c r="B1264" s="7">
        <v>3200000</v>
      </c>
      <c r="C1264" s="9">
        <v>448000000</v>
      </c>
      <c r="D1264" s="12"/>
    </row>
    <row r="1265" spans="1:4" ht="15.75" customHeight="1" x14ac:dyDescent="0.35">
      <c r="A1265" s="7" t="s">
        <v>1444</v>
      </c>
      <c r="B1265" s="9">
        <v>680000000</v>
      </c>
      <c r="C1265" s="9">
        <v>448000000</v>
      </c>
      <c r="D1265" s="12"/>
    </row>
    <row r="1266" spans="1:4" ht="15.75" customHeight="1" x14ac:dyDescent="0.35">
      <c r="A1266" s="7" t="s">
        <v>1445</v>
      </c>
      <c r="B1266" s="9">
        <v>680000000</v>
      </c>
      <c r="C1266" s="9">
        <v>448000000</v>
      </c>
      <c r="D1266" s="12"/>
    </row>
    <row r="1267" spans="1:4" ht="15.75" customHeight="1" x14ac:dyDescent="0.35">
      <c r="A1267" s="7" t="s">
        <v>1446</v>
      </c>
      <c r="B1267" s="9">
        <v>680000000</v>
      </c>
      <c r="C1267" s="9">
        <v>448000000</v>
      </c>
      <c r="D1267" s="12"/>
    </row>
    <row r="1268" spans="1:4" ht="15.75" customHeight="1" x14ac:dyDescent="0.35">
      <c r="A1268" s="7" t="s">
        <v>1447</v>
      </c>
      <c r="B1268" s="7">
        <v>3100000</v>
      </c>
      <c r="C1268" s="7">
        <v>9300000</v>
      </c>
      <c r="D1268" s="12"/>
    </row>
    <row r="1269" spans="1:4" ht="15.75" customHeight="1" x14ac:dyDescent="0.35">
      <c r="A1269" s="7" t="s">
        <v>1448</v>
      </c>
      <c r="B1269" s="7">
        <v>2300000</v>
      </c>
      <c r="C1269" s="7">
        <v>5600000</v>
      </c>
      <c r="D1269" s="12"/>
    </row>
    <row r="1270" spans="1:4" ht="15.75" customHeight="1" x14ac:dyDescent="0.35">
      <c r="A1270" s="7" t="s">
        <v>1449</v>
      </c>
      <c r="B1270" s="7">
        <v>4000000</v>
      </c>
      <c r="C1270" s="7">
        <v>9100000</v>
      </c>
      <c r="D1270" s="12"/>
    </row>
    <row r="1271" spans="1:4" ht="15.75" customHeight="1" x14ac:dyDescent="0.35">
      <c r="A1271" s="7" t="s">
        <v>1450</v>
      </c>
      <c r="B1271" s="7">
        <v>2900000</v>
      </c>
      <c r="C1271" s="7">
        <v>12700000</v>
      </c>
      <c r="D1271" s="12"/>
    </row>
    <row r="1272" spans="1:4" ht="15.75" customHeight="1" x14ac:dyDescent="0.35">
      <c r="A1272" s="7" t="s">
        <v>1451</v>
      </c>
      <c r="B1272" s="7">
        <v>2700000</v>
      </c>
      <c r="C1272" s="7">
        <v>10900000</v>
      </c>
      <c r="D1272" s="12"/>
    </row>
    <row r="1273" spans="1:4" ht="15.75" customHeight="1" x14ac:dyDescent="0.35">
      <c r="A1273" s="7" t="s">
        <v>1452</v>
      </c>
      <c r="B1273" s="9">
        <v>680000000</v>
      </c>
      <c r="C1273" s="9">
        <v>448000000</v>
      </c>
      <c r="D1273" s="12"/>
    </row>
    <row r="1274" spans="1:4" ht="15.75" customHeight="1" x14ac:dyDescent="0.35">
      <c r="A1274" s="7" t="s">
        <v>1453</v>
      </c>
      <c r="B1274" s="9">
        <v>680000000</v>
      </c>
      <c r="C1274" s="9">
        <v>448000000</v>
      </c>
      <c r="D1274" s="12"/>
    </row>
    <row r="1275" spans="1:4" ht="15.75" customHeight="1" x14ac:dyDescent="0.35">
      <c r="A1275" s="7" t="s">
        <v>1454</v>
      </c>
      <c r="B1275" s="9">
        <v>680000000</v>
      </c>
      <c r="C1275" s="9">
        <v>448000000</v>
      </c>
      <c r="D1275" s="12"/>
    </row>
    <row r="1276" spans="1:4" ht="15.75" customHeight="1" x14ac:dyDescent="0.35">
      <c r="A1276" s="7" t="s">
        <v>1455</v>
      </c>
      <c r="B1276" s="9">
        <v>680000000</v>
      </c>
      <c r="C1276" s="9">
        <v>448000000</v>
      </c>
      <c r="D1276" s="12"/>
    </row>
    <row r="1277" spans="1:4" ht="15.75" customHeight="1" x14ac:dyDescent="0.35">
      <c r="A1277" s="7" t="s">
        <v>1457</v>
      </c>
      <c r="B1277" s="9">
        <v>680000000</v>
      </c>
      <c r="C1277" s="9">
        <v>448000000</v>
      </c>
      <c r="D1277" s="12"/>
    </row>
    <row r="1278" spans="1:4" ht="15.75" customHeight="1" x14ac:dyDescent="0.35">
      <c r="A1278" s="7" t="s">
        <v>1458</v>
      </c>
      <c r="B1278" s="9">
        <v>680000000</v>
      </c>
      <c r="C1278" s="9">
        <v>448000000</v>
      </c>
      <c r="D1278" s="12"/>
    </row>
    <row r="1279" spans="1:4" ht="15.75" customHeight="1" x14ac:dyDescent="0.35">
      <c r="A1279" s="7" t="s">
        <v>1459</v>
      </c>
      <c r="B1279" s="9">
        <v>680000000</v>
      </c>
      <c r="C1279" s="9">
        <v>448000000</v>
      </c>
      <c r="D1279" s="12"/>
    </row>
    <row r="1280" spans="1:4" ht="15.75" customHeight="1" x14ac:dyDescent="0.35">
      <c r="A1280" s="7" t="s">
        <v>1460</v>
      </c>
      <c r="B1280" s="9">
        <v>680000000</v>
      </c>
      <c r="C1280" s="9">
        <v>448000000</v>
      </c>
      <c r="D1280" s="12"/>
    </row>
    <row r="1281" spans="1:4" ht="15.75" customHeight="1" x14ac:dyDescent="0.35">
      <c r="A1281" s="7" t="s">
        <v>1461</v>
      </c>
      <c r="B1281" s="9">
        <v>680000000</v>
      </c>
      <c r="C1281" s="9">
        <v>448000000</v>
      </c>
      <c r="D1281" s="12"/>
    </row>
    <row r="1282" spans="1:4" ht="15.75" customHeight="1" x14ac:dyDescent="0.35">
      <c r="A1282" s="7" t="s">
        <v>1462</v>
      </c>
      <c r="B1282" s="9">
        <v>680000000</v>
      </c>
      <c r="C1282" s="9">
        <v>448000000</v>
      </c>
      <c r="D1282" s="12"/>
    </row>
    <row r="1283" spans="1:4" ht="15.75" customHeight="1" x14ac:dyDescent="0.35">
      <c r="A1283" s="7" t="s">
        <v>1463</v>
      </c>
      <c r="B1283" s="9">
        <v>680000000</v>
      </c>
      <c r="C1283" s="9">
        <v>448000000</v>
      </c>
      <c r="D1283" s="12"/>
    </row>
    <row r="1284" spans="1:4" ht="15.75" customHeight="1" x14ac:dyDescent="0.35">
      <c r="A1284" s="7" t="s">
        <v>1464</v>
      </c>
      <c r="B1284" s="9">
        <v>680000000</v>
      </c>
      <c r="C1284" s="9">
        <v>448000000</v>
      </c>
      <c r="D1284" s="12"/>
    </row>
    <row r="1285" spans="1:4" ht="15.75" customHeight="1" x14ac:dyDescent="0.35">
      <c r="A1285" s="7" t="s">
        <v>1465</v>
      </c>
      <c r="B1285" s="9">
        <v>680000000</v>
      </c>
      <c r="C1285" s="9">
        <v>448000000</v>
      </c>
      <c r="D1285" s="12"/>
    </row>
    <row r="1286" spans="1:4" ht="15.75" customHeight="1" x14ac:dyDescent="0.35">
      <c r="A1286" s="7" t="s">
        <v>1466</v>
      </c>
      <c r="B1286" s="9">
        <v>680000000</v>
      </c>
      <c r="C1286" s="9">
        <v>448000000</v>
      </c>
      <c r="D1286" s="12"/>
    </row>
    <row r="1287" spans="1:4" ht="15.75" customHeight="1" x14ac:dyDescent="0.35">
      <c r="A1287" s="7" t="s">
        <v>1467</v>
      </c>
      <c r="B1287" s="9">
        <v>680000000</v>
      </c>
      <c r="C1287" s="9">
        <v>448000000</v>
      </c>
      <c r="D1287" s="12"/>
    </row>
    <row r="1288" spans="1:4" ht="15.75" customHeight="1" x14ac:dyDescent="0.35">
      <c r="A1288" s="7" t="s">
        <v>1468</v>
      </c>
      <c r="B1288" s="9">
        <v>680000000</v>
      </c>
      <c r="C1288" s="9">
        <v>448000000</v>
      </c>
      <c r="D1288" s="12"/>
    </row>
    <row r="1289" spans="1:4" ht="15.75" customHeight="1" x14ac:dyDescent="0.35">
      <c r="A1289" s="7" t="s">
        <v>1469</v>
      </c>
      <c r="B1289" s="7">
        <v>394000000</v>
      </c>
      <c r="C1289" s="7">
        <v>2852000000</v>
      </c>
      <c r="D1289" s="12"/>
    </row>
    <row r="1290" spans="1:4" ht="15.75" customHeight="1" x14ac:dyDescent="0.35">
      <c r="A1290" s="7" t="s">
        <v>1471</v>
      </c>
      <c r="B1290" s="7">
        <v>286000000</v>
      </c>
      <c r="C1290" s="7">
        <v>3207000000</v>
      </c>
      <c r="D1290" s="12"/>
    </row>
    <row r="1291" spans="1:4" ht="15.75" customHeight="1" x14ac:dyDescent="0.35">
      <c r="A1291" s="7" t="s">
        <v>1472</v>
      </c>
      <c r="B1291" s="7">
        <v>320000000</v>
      </c>
      <c r="C1291" s="7">
        <v>3412000000</v>
      </c>
      <c r="D1291" s="12"/>
    </row>
    <row r="1292" spans="1:4" ht="15.75" customHeight="1" x14ac:dyDescent="0.35">
      <c r="A1292" s="7" t="s">
        <v>1473</v>
      </c>
      <c r="B1292" s="7">
        <v>328000000</v>
      </c>
      <c r="C1292" s="7">
        <v>3750000000</v>
      </c>
      <c r="D1292" s="12"/>
    </row>
    <row r="1293" spans="1:4" ht="15.75" customHeight="1" x14ac:dyDescent="0.35">
      <c r="A1293" s="7" t="s">
        <v>1474</v>
      </c>
      <c r="B1293" s="7">
        <v>398000000</v>
      </c>
      <c r="C1293" s="7">
        <v>4147000000</v>
      </c>
      <c r="D1293" s="12"/>
    </row>
    <row r="1294" spans="1:4" ht="15.75" customHeight="1" x14ac:dyDescent="0.35">
      <c r="A1294" s="7" t="s">
        <v>1475</v>
      </c>
      <c r="B1294" s="7">
        <v>413000000</v>
      </c>
      <c r="C1294" s="7">
        <v>4997000000</v>
      </c>
      <c r="D1294" s="12"/>
    </row>
    <row r="1295" spans="1:4" ht="15.75" customHeight="1" x14ac:dyDescent="0.35">
      <c r="A1295" s="7" t="s">
        <v>1476</v>
      </c>
      <c r="B1295" s="7">
        <v>508000000</v>
      </c>
      <c r="C1295" s="7">
        <v>6074000000</v>
      </c>
      <c r="D1295" s="12"/>
    </row>
    <row r="1296" spans="1:4" ht="15.75" customHeight="1" x14ac:dyDescent="0.35">
      <c r="A1296" s="7" t="s">
        <v>1477</v>
      </c>
      <c r="B1296" s="7">
        <v>530000000</v>
      </c>
      <c r="C1296" s="7">
        <v>7267000000</v>
      </c>
      <c r="D1296" s="12"/>
    </row>
    <row r="1297" spans="1:4" ht="15.75" customHeight="1" x14ac:dyDescent="0.35">
      <c r="A1297" s="7" t="s">
        <v>1478</v>
      </c>
      <c r="B1297" s="7">
        <v>610000000</v>
      </c>
      <c r="C1297" s="7">
        <v>8341000000</v>
      </c>
      <c r="D1297" s="12"/>
    </row>
    <row r="1298" spans="1:4" ht="15.75" customHeight="1" x14ac:dyDescent="0.35">
      <c r="A1298" s="7" t="s">
        <v>1479</v>
      </c>
      <c r="B1298" s="7">
        <v>660000000</v>
      </c>
      <c r="C1298" s="7">
        <v>6799000000</v>
      </c>
      <c r="D1298" s="12"/>
    </row>
    <row r="1299" spans="1:4" ht="15.75" customHeight="1" x14ac:dyDescent="0.35">
      <c r="A1299" s="7" t="s">
        <v>1480</v>
      </c>
      <c r="B1299" s="7">
        <v>574000000</v>
      </c>
      <c r="C1299" s="7">
        <v>7106000000</v>
      </c>
      <c r="D1299" s="12"/>
    </row>
    <row r="1300" spans="1:4" ht="15.75" customHeight="1" x14ac:dyDescent="0.35">
      <c r="A1300" s="7" t="s">
        <v>1481</v>
      </c>
      <c r="B1300" s="7">
        <v>644000000</v>
      </c>
      <c r="C1300" s="7">
        <v>9179000000</v>
      </c>
      <c r="D1300" s="12"/>
    </row>
    <row r="1301" spans="1:4" ht="15.75" customHeight="1" x14ac:dyDescent="0.35">
      <c r="A1301" s="7" t="s">
        <v>1482</v>
      </c>
      <c r="B1301" s="7">
        <v>780000000</v>
      </c>
      <c r="C1301" s="7">
        <v>9821000000</v>
      </c>
      <c r="D1301" s="12"/>
    </row>
    <row r="1302" spans="1:4" ht="15.75" customHeight="1" x14ac:dyDescent="0.35">
      <c r="A1302" s="7" t="s">
        <v>1483</v>
      </c>
      <c r="B1302" s="7">
        <v>20000000</v>
      </c>
      <c r="C1302" s="7">
        <v>28000000</v>
      </c>
      <c r="D1302" s="12"/>
    </row>
    <row r="1303" spans="1:4" ht="15.75" customHeight="1" x14ac:dyDescent="0.35">
      <c r="A1303" s="7" t="s">
        <v>1485</v>
      </c>
      <c r="B1303" s="7">
        <v>32000000</v>
      </c>
      <c r="C1303" s="7">
        <v>21000000</v>
      </c>
      <c r="D1303" s="12"/>
    </row>
    <row r="1304" spans="1:4" ht="15.75" customHeight="1" x14ac:dyDescent="0.35">
      <c r="A1304" s="7" t="s">
        <v>1486</v>
      </c>
      <c r="B1304" s="7">
        <v>48000000</v>
      </c>
      <c r="C1304" s="7">
        <v>27000000</v>
      </c>
      <c r="D1304" s="12"/>
    </row>
    <row r="1305" spans="1:4" ht="15.75" customHeight="1" x14ac:dyDescent="0.35">
      <c r="A1305" s="7" t="s">
        <v>1487</v>
      </c>
      <c r="B1305" s="7">
        <v>62000000</v>
      </c>
      <c r="C1305" s="7">
        <v>35000000</v>
      </c>
      <c r="D1305" s="12"/>
    </row>
    <row r="1306" spans="1:4" ht="15.75" customHeight="1" x14ac:dyDescent="0.35">
      <c r="A1306" s="7" t="s">
        <v>1488</v>
      </c>
      <c r="B1306" s="7">
        <v>92000000</v>
      </c>
      <c r="C1306" s="7">
        <v>73000000</v>
      </c>
      <c r="D1306" s="12"/>
    </row>
    <row r="1307" spans="1:4" ht="15.75" customHeight="1" x14ac:dyDescent="0.35">
      <c r="A1307" s="7" t="s">
        <v>1489</v>
      </c>
      <c r="B1307" s="7">
        <v>94000000</v>
      </c>
      <c r="C1307" s="7">
        <v>94000000</v>
      </c>
      <c r="D1307" s="12"/>
    </row>
    <row r="1308" spans="1:4" ht="15.75" customHeight="1" x14ac:dyDescent="0.35">
      <c r="A1308" s="7" t="s">
        <v>1490</v>
      </c>
      <c r="B1308" s="7">
        <v>189000000</v>
      </c>
      <c r="C1308" s="7">
        <v>142000000</v>
      </c>
      <c r="D1308" s="12"/>
    </row>
    <row r="1309" spans="1:4" ht="15.75" customHeight="1" x14ac:dyDescent="0.35">
      <c r="A1309" s="7" t="s">
        <v>1491</v>
      </c>
      <c r="B1309" s="7">
        <v>392000000</v>
      </c>
      <c r="C1309" s="7">
        <v>215000000</v>
      </c>
      <c r="D1309" s="12"/>
    </row>
    <row r="1310" spans="1:4" ht="15.75" customHeight="1" x14ac:dyDescent="0.35">
      <c r="A1310" s="7" t="s">
        <v>1492</v>
      </c>
      <c r="B1310" s="7">
        <v>569000000</v>
      </c>
      <c r="C1310" s="7">
        <v>451000000</v>
      </c>
      <c r="D1310" s="12"/>
    </row>
    <row r="1311" spans="1:4" ht="15.75" customHeight="1" x14ac:dyDescent="0.35">
      <c r="A1311" s="7" t="s">
        <v>1493</v>
      </c>
      <c r="B1311" s="7">
        <v>506000000</v>
      </c>
      <c r="C1311" s="7">
        <v>393000000</v>
      </c>
      <c r="D1311" s="12"/>
    </row>
    <row r="1312" spans="1:4" ht="15.75" customHeight="1" x14ac:dyDescent="0.35">
      <c r="A1312" s="7" t="s">
        <v>1494</v>
      </c>
      <c r="B1312" s="7">
        <v>336000000</v>
      </c>
      <c r="C1312" s="7">
        <v>398000000</v>
      </c>
      <c r="D1312" s="12"/>
    </row>
    <row r="1313" spans="1:4" ht="15.75" customHeight="1" x14ac:dyDescent="0.35">
      <c r="A1313" s="7" t="s">
        <v>1495</v>
      </c>
      <c r="B1313" s="7">
        <v>689000000</v>
      </c>
      <c r="C1313" s="7">
        <v>566000000</v>
      </c>
      <c r="D1313" s="12"/>
    </row>
    <row r="1314" spans="1:4" ht="15.75" customHeight="1" x14ac:dyDescent="0.35">
      <c r="A1314" s="7" t="s">
        <v>1496</v>
      </c>
      <c r="B1314" s="7">
        <v>750000000</v>
      </c>
      <c r="C1314" s="7">
        <v>738000000</v>
      </c>
      <c r="D1314" s="12"/>
    </row>
    <row r="1315" spans="1:4" ht="15.75" customHeight="1" x14ac:dyDescent="0.35">
      <c r="A1315" s="7" t="s">
        <v>1497</v>
      </c>
      <c r="B1315" s="7">
        <v>114000000</v>
      </c>
      <c r="C1315" s="7">
        <v>8000000</v>
      </c>
      <c r="D1315" s="12"/>
    </row>
    <row r="1316" spans="1:4" ht="15.75" customHeight="1" x14ac:dyDescent="0.35">
      <c r="A1316" s="7" t="s">
        <v>1499</v>
      </c>
      <c r="B1316" s="7">
        <v>108000000</v>
      </c>
      <c r="C1316" s="7">
        <v>4000000</v>
      </c>
      <c r="D1316" s="12"/>
    </row>
    <row r="1317" spans="1:4" ht="15.75" customHeight="1" x14ac:dyDescent="0.35">
      <c r="A1317" s="7" t="s">
        <v>1500</v>
      </c>
      <c r="B1317" s="7">
        <v>110000000</v>
      </c>
      <c r="C1317" s="7">
        <v>4000000</v>
      </c>
      <c r="D1317" s="12"/>
    </row>
    <row r="1318" spans="1:4" ht="15.75" customHeight="1" x14ac:dyDescent="0.35">
      <c r="A1318" s="7" t="s">
        <v>1501</v>
      </c>
      <c r="B1318" s="7">
        <v>77000000</v>
      </c>
      <c r="C1318" s="7">
        <v>5000000</v>
      </c>
      <c r="D1318" s="12"/>
    </row>
    <row r="1319" spans="1:4" ht="15.75" customHeight="1" x14ac:dyDescent="0.35">
      <c r="A1319" s="7" t="s">
        <v>1502</v>
      </c>
      <c r="B1319" s="7">
        <v>122000000</v>
      </c>
      <c r="C1319" s="7">
        <v>8000000</v>
      </c>
      <c r="D1319" s="12"/>
    </row>
    <row r="1320" spans="1:4" ht="15.75" customHeight="1" x14ac:dyDescent="0.35">
      <c r="A1320" s="7" t="s">
        <v>1503</v>
      </c>
      <c r="B1320" s="7">
        <v>143000000</v>
      </c>
      <c r="C1320" s="7">
        <v>10000000</v>
      </c>
      <c r="D1320" s="12"/>
    </row>
    <row r="1321" spans="1:4" ht="15.75" customHeight="1" x14ac:dyDescent="0.35">
      <c r="A1321" s="7" t="s">
        <v>1504</v>
      </c>
      <c r="B1321" s="7">
        <v>160000000</v>
      </c>
      <c r="C1321" s="7">
        <v>15000000</v>
      </c>
      <c r="D1321" s="12"/>
    </row>
    <row r="1322" spans="1:4" ht="15.75" customHeight="1" x14ac:dyDescent="0.35">
      <c r="A1322" s="7" t="s">
        <v>1505</v>
      </c>
      <c r="B1322" s="7">
        <v>190000000</v>
      </c>
      <c r="C1322" s="7">
        <v>14000000</v>
      </c>
      <c r="D1322" s="12"/>
    </row>
    <row r="1323" spans="1:4" ht="15.75" customHeight="1" x14ac:dyDescent="0.35">
      <c r="A1323" s="7" t="s">
        <v>1506</v>
      </c>
      <c r="B1323" s="7">
        <v>280000000</v>
      </c>
      <c r="C1323" s="7">
        <v>51000000</v>
      </c>
      <c r="D1323" s="12"/>
    </row>
    <row r="1324" spans="1:4" ht="15.75" customHeight="1" x14ac:dyDescent="0.35">
      <c r="A1324" s="7" t="s">
        <v>1507</v>
      </c>
      <c r="B1324" s="7">
        <v>271000000</v>
      </c>
      <c r="C1324" s="7">
        <v>91000000</v>
      </c>
      <c r="D1324" s="12"/>
    </row>
    <row r="1325" spans="1:4" ht="15.75" customHeight="1" x14ac:dyDescent="0.35">
      <c r="A1325" s="7" t="s">
        <v>1508</v>
      </c>
      <c r="B1325" s="7">
        <v>385000000</v>
      </c>
      <c r="C1325" s="7">
        <v>215000000</v>
      </c>
      <c r="D1325" s="12"/>
    </row>
    <row r="1326" spans="1:4" ht="15.75" customHeight="1" x14ac:dyDescent="0.35">
      <c r="A1326" s="7" t="s">
        <v>1509</v>
      </c>
      <c r="B1326" s="7">
        <v>413000000</v>
      </c>
      <c r="C1326" s="7">
        <v>248000000</v>
      </c>
      <c r="D1326" s="12"/>
    </row>
    <row r="1327" spans="1:4" ht="15.75" customHeight="1" x14ac:dyDescent="0.35">
      <c r="A1327" s="7" t="s">
        <v>1510</v>
      </c>
      <c r="B1327" s="7">
        <v>461000000</v>
      </c>
      <c r="C1327" s="7">
        <v>241000000</v>
      </c>
      <c r="D1327" s="12"/>
    </row>
    <row r="1328" spans="1:4" ht="15.75" customHeight="1" x14ac:dyDescent="0.35">
      <c r="A1328" s="7" t="s">
        <v>1511</v>
      </c>
      <c r="B1328" s="7">
        <v>172000000</v>
      </c>
      <c r="C1328" s="7">
        <v>281000000</v>
      </c>
      <c r="D1328" s="12"/>
    </row>
    <row r="1329" spans="1:4" ht="15.75" customHeight="1" x14ac:dyDescent="0.35">
      <c r="A1329" s="7" t="s">
        <v>1513</v>
      </c>
      <c r="B1329" s="7">
        <v>153000000</v>
      </c>
      <c r="C1329" s="7">
        <v>255000000</v>
      </c>
      <c r="D1329" s="12"/>
    </row>
    <row r="1330" spans="1:4" ht="15.75" customHeight="1" x14ac:dyDescent="0.35">
      <c r="A1330" s="7" t="s">
        <v>1514</v>
      </c>
      <c r="B1330" s="7">
        <v>201000000</v>
      </c>
      <c r="C1330" s="7">
        <v>267000000</v>
      </c>
      <c r="D1330" s="12"/>
    </row>
    <row r="1331" spans="1:4" ht="15.75" customHeight="1" x14ac:dyDescent="0.35">
      <c r="A1331" s="7" t="s">
        <v>1515</v>
      </c>
      <c r="B1331" s="7">
        <v>271000000</v>
      </c>
      <c r="C1331" s="7">
        <v>365000000</v>
      </c>
      <c r="D1331" s="12"/>
    </row>
    <row r="1332" spans="1:4" ht="15.75" customHeight="1" x14ac:dyDescent="0.35">
      <c r="A1332" s="7" t="s">
        <v>1516</v>
      </c>
      <c r="B1332" s="7">
        <v>343000000</v>
      </c>
      <c r="C1332" s="7">
        <v>428000000</v>
      </c>
      <c r="D1332" s="12"/>
    </row>
    <row r="1333" spans="1:4" ht="15.75" customHeight="1" x14ac:dyDescent="0.35">
      <c r="A1333" s="7" t="s">
        <v>1517</v>
      </c>
      <c r="B1333" s="7">
        <v>446000000</v>
      </c>
      <c r="C1333" s="7">
        <v>655000000</v>
      </c>
      <c r="D1333" s="12"/>
    </row>
    <row r="1334" spans="1:4" ht="15.75" customHeight="1" x14ac:dyDescent="0.35">
      <c r="A1334" s="7" t="s">
        <v>1518</v>
      </c>
      <c r="B1334" s="7">
        <v>622000000</v>
      </c>
      <c r="C1334" s="7">
        <v>788000000</v>
      </c>
      <c r="D1334" s="12"/>
    </row>
    <row r="1335" spans="1:4" ht="15.75" customHeight="1" x14ac:dyDescent="0.35">
      <c r="A1335" s="7" t="s">
        <v>1519</v>
      </c>
      <c r="B1335" s="7">
        <v>881000000</v>
      </c>
      <c r="C1335" s="7">
        <v>1021000000</v>
      </c>
      <c r="D1335" s="12"/>
    </row>
    <row r="1336" spans="1:4" ht="15.75" customHeight="1" x14ac:dyDescent="0.35">
      <c r="A1336" s="7" t="s">
        <v>1520</v>
      </c>
      <c r="B1336" s="7">
        <v>1134000000</v>
      </c>
      <c r="C1336" s="7">
        <v>1250000000</v>
      </c>
      <c r="D1336" s="12"/>
    </row>
    <row r="1337" spans="1:4" ht="15.75" customHeight="1" x14ac:dyDescent="0.35">
      <c r="A1337" s="7" t="s">
        <v>1521</v>
      </c>
      <c r="B1337" s="7">
        <v>1013000000</v>
      </c>
      <c r="C1337" s="7">
        <v>906000000</v>
      </c>
      <c r="D1337" s="12"/>
    </row>
    <row r="1338" spans="1:4" ht="15.75" customHeight="1" x14ac:dyDescent="0.35">
      <c r="A1338" s="7" t="s">
        <v>1522</v>
      </c>
      <c r="B1338" s="7">
        <v>963000000</v>
      </c>
      <c r="C1338" s="7">
        <v>771000000</v>
      </c>
      <c r="D1338" s="12"/>
    </row>
    <row r="1339" spans="1:4" ht="15.75" customHeight="1" x14ac:dyDescent="0.35">
      <c r="A1339" s="7" t="s">
        <v>1523</v>
      </c>
      <c r="B1339" s="7">
        <v>1102000000</v>
      </c>
      <c r="C1339" s="7">
        <v>920000000</v>
      </c>
      <c r="D1339" s="12"/>
    </row>
    <row r="1340" spans="1:4" ht="15.75" customHeight="1" x14ac:dyDescent="0.35">
      <c r="A1340" s="7" t="s">
        <v>1524</v>
      </c>
      <c r="B1340" s="7">
        <v>1068000000</v>
      </c>
      <c r="C1340" s="7">
        <v>863000000</v>
      </c>
      <c r="D1340" s="12"/>
    </row>
    <row r="1341" spans="1:4" ht="15.75" customHeight="1" x14ac:dyDescent="0.35">
      <c r="A1341" s="7" t="s">
        <v>1525</v>
      </c>
      <c r="B1341" s="7">
        <v>742000000</v>
      </c>
      <c r="C1341" s="9">
        <v>448000000</v>
      </c>
      <c r="D1341" s="12"/>
    </row>
    <row r="1342" spans="1:4" ht="15.75" customHeight="1" x14ac:dyDescent="0.35">
      <c r="A1342" s="7" t="s">
        <v>1527</v>
      </c>
      <c r="B1342" s="7">
        <v>837000000</v>
      </c>
      <c r="C1342" s="9">
        <v>448000000</v>
      </c>
      <c r="D1342" s="12"/>
    </row>
    <row r="1343" spans="1:4" ht="15.75" customHeight="1" x14ac:dyDescent="0.35">
      <c r="A1343" s="7" t="s">
        <v>1528</v>
      </c>
      <c r="B1343" s="7">
        <v>4284000000</v>
      </c>
      <c r="C1343" s="7">
        <v>2683000000</v>
      </c>
      <c r="D1343" s="12"/>
    </row>
    <row r="1344" spans="1:4" ht="15.75" customHeight="1" x14ac:dyDescent="0.35">
      <c r="A1344" s="7" t="s">
        <v>1529</v>
      </c>
      <c r="B1344" s="7">
        <v>6782000000</v>
      </c>
      <c r="C1344" s="7">
        <v>3319000000</v>
      </c>
      <c r="D1344" s="12"/>
    </row>
    <row r="1345" spans="1:4" ht="15.75" customHeight="1" x14ac:dyDescent="0.35">
      <c r="A1345" s="7" t="s">
        <v>1530</v>
      </c>
      <c r="B1345" s="7">
        <v>5931000000</v>
      </c>
      <c r="C1345" s="7">
        <v>3719000000</v>
      </c>
      <c r="D1345" s="12"/>
    </row>
    <row r="1346" spans="1:4" ht="15.75" customHeight="1" x14ac:dyDescent="0.35">
      <c r="A1346" s="7" t="s">
        <v>1531</v>
      </c>
      <c r="B1346" s="7">
        <v>5969000000</v>
      </c>
      <c r="C1346" s="7">
        <v>3565000000</v>
      </c>
      <c r="D1346" s="12"/>
    </row>
    <row r="1347" spans="1:4" ht="15.75" customHeight="1" x14ac:dyDescent="0.35">
      <c r="A1347" s="7" t="s">
        <v>1532</v>
      </c>
      <c r="B1347" s="7">
        <v>5457000000</v>
      </c>
      <c r="C1347" s="7">
        <v>3783000000</v>
      </c>
      <c r="D1347" s="12"/>
    </row>
    <row r="1348" spans="1:4" ht="15.75" customHeight="1" x14ac:dyDescent="0.35">
      <c r="A1348" s="7" t="s">
        <v>1533</v>
      </c>
      <c r="B1348" s="7">
        <v>5796000000</v>
      </c>
      <c r="C1348" s="7">
        <v>3914000000</v>
      </c>
      <c r="D1348" s="12"/>
    </row>
    <row r="1349" spans="1:4" ht="15.75" customHeight="1" x14ac:dyDescent="0.35">
      <c r="A1349" s="7" t="s">
        <v>1534</v>
      </c>
      <c r="B1349" s="7">
        <v>6317000000</v>
      </c>
      <c r="C1349" s="7">
        <v>4297000000</v>
      </c>
      <c r="D1349" s="12"/>
    </row>
    <row r="1350" spans="1:4" ht="15.75" customHeight="1" x14ac:dyDescent="0.35">
      <c r="A1350" s="7" t="s">
        <v>1535</v>
      </c>
      <c r="B1350" s="7">
        <v>7157000000</v>
      </c>
      <c r="C1350" s="7">
        <v>4928000000</v>
      </c>
      <c r="D1350" s="12"/>
    </row>
    <row r="1351" spans="1:4" ht="15.75" customHeight="1" x14ac:dyDescent="0.35">
      <c r="A1351" s="7" t="s">
        <v>1536</v>
      </c>
      <c r="B1351" s="7">
        <v>8026000000</v>
      </c>
      <c r="C1351" s="7">
        <v>4868000000</v>
      </c>
      <c r="D1351" s="12"/>
    </row>
    <row r="1352" spans="1:4" ht="15.75" customHeight="1" x14ac:dyDescent="0.35">
      <c r="A1352" s="7" t="s">
        <v>1537</v>
      </c>
      <c r="B1352" s="7">
        <v>6797000000</v>
      </c>
      <c r="C1352" s="7">
        <v>4440000000</v>
      </c>
      <c r="D1352" s="12"/>
    </row>
    <row r="1353" spans="1:4" ht="15.75" customHeight="1" x14ac:dyDescent="0.35">
      <c r="A1353" s="7" t="s">
        <v>1538</v>
      </c>
      <c r="B1353" s="7">
        <v>6298000000</v>
      </c>
      <c r="C1353" s="7">
        <v>4125000000</v>
      </c>
      <c r="D1353" s="12"/>
    </row>
    <row r="1354" spans="1:4" ht="15.75" customHeight="1" x14ac:dyDescent="0.35">
      <c r="A1354" s="7" t="s">
        <v>1539</v>
      </c>
      <c r="B1354" s="7">
        <v>18000000</v>
      </c>
      <c r="C1354" s="7">
        <v>195000000</v>
      </c>
      <c r="D1354" s="12"/>
    </row>
    <row r="1355" spans="1:4" ht="15.75" customHeight="1" x14ac:dyDescent="0.35">
      <c r="A1355" s="7" t="s">
        <v>1541</v>
      </c>
      <c r="B1355" s="7">
        <v>16000000</v>
      </c>
      <c r="C1355" s="7">
        <v>166000000</v>
      </c>
      <c r="D1355" s="12"/>
    </row>
    <row r="1356" spans="1:4" ht="15.75" customHeight="1" x14ac:dyDescent="0.35">
      <c r="A1356" s="7" t="s">
        <v>1542</v>
      </c>
      <c r="B1356" s="7">
        <v>14000000</v>
      </c>
      <c r="C1356" s="7">
        <v>164000000</v>
      </c>
      <c r="D1356" s="12"/>
    </row>
    <row r="1357" spans="1:4" ht="15.75" customHeight="1" x14ac:dyDescent="0.35">
      <c r="A1357" s="7" t="s">
        <v>1543</v>
      </c>
      <c r="B1357" s="7">
        <v>21000000</v>
      </c>
      <c r="C1357" s="7">
        <v>242000000</v>
      </c>
      <c r="D1357" s="12"/>
    </row>
    <row r="1358" spans="1:4" ht="15.75" customHeight="1" x14ac:dyDescent="0.35">
      <c r="A1358" s="7" t="s">
        <v>1544</v>
      </c>
      <c r="B1358" s="7">
        <v>26000000</v>
      </c>
      <c r="C1358" s="7">
        <v>278000000</v>
      </c>
      <c r="D1358" s="12"/>
    </row>
    <row r="1359" spans="1:4" ht="15.75" customHeight="1" x14ac:dyDescent="0.35">
      <c r="A1359" s="7" t="s">
        <v>1545</v>
      </c>
      <c r="B1359" s="7">
        <v>27000000</v>
      </c>
      <c r="C1359" s="7">
        <v>271000000</v>
      </c>
      <c r="D1359" s="12"/>
    </row>
    <row r="1360" spans="1:4" ht="15.75" customHeight="1" x14ac:dyDescent="0.35">
      <c r="A1360" s="7" t="s">
        <v>1546</v>
      </c>
      <c r="B1360" s="7">
        <v>29000000</v>
      </c>
      <c r="C1360" s="7">
        <v>263000000</v>
      </c>
      <c r="D1360" s="12"/>
    </row>
    <row r="1361" spans="1:4" ht="15.75" customHeight="1" x14ac:dyDescent="0.35">
      <c r="A1361" s="7" t="s">
        <v>1547</v>
      </c>
      <c r="B1361" s="7">
        <v>31000000</v>
      </c>
      <c r="C1361" s="7">
        <v>276000000</v>
      </c>
      <c r="D1361" s="12"/>
    </row>
    <row r="1362" spans="1:4" ht="15.75" customHeight="1" x14ac:dyDescent="0.35">
      <c r="A1362" s="7" t="s">
        <v>1548</v>
      </c>
      <c r="B1362" s="7">
        <v>30000000</v>
      </c>
      <c r="C1362" s="7">
        <v>248000000</v>
      </c>
      <c r="D1362" s="12"/>
    </row>
    <row r="1363" spans="1:4" ht="15.75" customHeight="1" x14ac:dyDescent="0.35">
      <c r="A1363" s="7" t="s">
        <v>1549</v>
      </c>
      <c r="B1363" s="7">
        <v>30000000</v>
      </c>
      <c r="C1363" s="7">
        <v>247000000</v>
      </c>
      <c r="D1363" s="12"/>
    </row>
    <row r="1364" spans="1:4" ht="15.75" customHeight="1" x14ac:dyDescent="0.35">
      <c r="A1364" s="7" t="s">
        <v>1550</v>
      </c>
      <c r="B1364" s="7">
        <v>25000000</v>
      </c>
      <c r="C1364" s="7">
        <v>278000000</v>
      </c>
      <c r="D1364" s="12"/>
    </row>
    <row r="1365" spans="1:4" ht="15.75" customHeight="1" x14ac:dyDescent="0.35">
      <c r="A1365" s="7" t="s">
        <v>1551</v>
      </c>
      <c r="B1365" s="7">
        <v>29000000</v>
      </c>
      <c r="C1365" s="7">
        <v>300000000</v>
      </c>
      <c r="D1365" s="12"/>
    </row>
    <row r="1366" spans="1:4" ht="15.75" customHeight="1" x14ac:dyDescent="0.35">
      <c r="A1366" s="7" t="s">
        <v>1552</v>
      </c>
      <c r="B1366" s="7">
        <v>46000000</v>
      </c>
      <c r="C1366" s="7">
        <v>256000000</v>
      </c>
      <c r="D1366" s="12"/>
    </row>
    <row r="1367" spans="1:4" ht="15.75" customHeight="1" x14ac:dyDescent="0.35">
      <c r="A1367" s="7" t="s">
        <v>1553</v>
      </c>
      <c r="B1367" s="9">
        <v>680000000</v>
      </c>
      <c r="C1367" s="9">
        <v>448000000</v>
      </c>
      <c r="D1367" s="12"/>
    </row>
    <row r="1368" spans="1:4" ht="15.75" customHeight="1" x14ac:dyDescent="0.35">
      <c r="A1368" s="7" t="s">
        <v>1555</v>
      </c>
      <c r="B1368" s="9">
        <v>680000000</v>
      </c>
      <c r="C1368" s="9">
        <v>448000000</v>
      </c>
      <c r="D1368" s="12"/>
    </row>
    <row r="1369" spans="1:4" ht="15.75" customHeight="1" x14ac:dyDescent="0.35">
      <c r="A1369" s="7" t="s">
        <v>1556</v>
      </c>
      <c r="B1369" s="9">
        <v>680000000</v>
      </c>
      <c r="C1369" s="9">
        <v>448000000</v>
      </c>
      <c r="D1369" s="12"/>
    </row>
    <row r="1370" spans="1:4" ht="15.75" customHeight="1" x14ac:dyDescent="0.35">
      <c r="A1370" s="7" t="s">
        <v>1557</v>
      </c>
      <c r="B1370" s="9">
        <v>680000000</v>
      </c>
      <c r="C1370" s="9">
        <v>448000000</v>
      </c>
      <c r="D1370" s="12"/>
    </row>
    <row r="1371" spans="1:4" ht="15.75" customHeight="1" x14ac:dyDescent="0.35">
      <c r="A1371" s="7" t="s">
        <v>1558</v>
      </c>
      <c r="B1371" s="7">
        <v>59000000</v>
      </c>
      <c r="C1371" s="7">
        <v>29000000</v>
      </c>
      <c r="D1371" s="12"/>
    </row>
    <row r="1372" spans="1:4" ht="15.75" customHeight="1" x14ac:dyDescent="0.35">
      <c r="A1372" s="7" t="s">
        <v>1559</v>
      </c>
      <c r="B1372" s="7">
        <v>67000000</v>
      </c>
      <c r="C1372" s="7">
        <v>33000000</v>
      </c>
      <c r="D1372" s="12"/>
    </row>
    <row r="1373" spans="1:4" ht="15.75" customHeight="1" x14ac:dyDescent="0.35">
      <c r="A1373" s="7" t="s">
        <v>1560</v>
      </c>
      <c r="B1373" s="7">
        <v>124000000</v>
      </c>
      <c r="C1373" s="7">
        <v>41000000</v>
      </c>
      <c r="D1373" s="12"/>
    </row>
    <row r="1374" spans="1:4" ht="15.75" customHeight="1" x14ac:dyDescent="0.35">
      <c r="A1374" s="7" t="s">
        <v>1561</v>
      </c>
      <c r="B1374" s="7">
        <v>131000000</v>
      </c>
      <c r="C1374" s="7">
        <v>48000000</v>
      </c>
      <c r="D1374" s="12"/>
    </row>
    <row r="1375" spans="1:4" ht="15.75" customHeight="1" x14ac:dyDescent="0.35">
      <c r="A1375" s="7" t="s">
        <v>1562</v>
      </c>
      <c r="B1375" s="7">
        <v>158000000</v>
      </c>
      <c r="C1375" s="7">
        <v>58000000</v>
      </c>
      <c r="D1375" s="12"/>
    </row>
    <row r="1376" spans="1:4" ht="15.75" customHeight="1" x14ac:dyDescent="0.35">
      <c r="A1376" s="7" t="s">
        <v>1563</v>
      </c>
      <c r="B1376" s="7">
        <v>123000000</v>
      </c>
      <c r="C1376" s="7">
        <v>51000000</v>
      </c>
      <c r="D1376" s="12"/>
    </row>
    <row r="1377" spans="1:4" ht="15.75" customHeight="1" x14ac:dyDescent="0.35">
      <c r="A1377" s="7" t="s">
        <v>1564</v>
      </c>
      <c r="B1377" s="7">
        <v>12000000</v>
      </c>
      <c r="C1377" s="7">
        <v>134000000</v>
      </c>
      <c r="D1377" s="12"/>
    </row>
    <row r="1378" spans="1:4" ht="15.75" customHeight="1" x14ac:dyDescent="0.35">
      <c r="A1378" s="7" t="s">
        <v>1565</v>
      </c>
      <c r="B1378" s="7">
        <v>232000000</v>
      </c>
      <c r="C1378" s="7">
        <v>132000000</v>
      </c>
      <c r="D1378" s="12"/>
    </row>
    <row r="1379" spans="1:4" ht="15.75" customHeight="1" x14ac:dyDescent="0.35">
      <c r="A1379" s="7" t="s">
        <v>1566</v>
      </c>
      <c r="B1379" s="9">
        <v>680000000</v>
      </c>
      <c r="C1379" s="9">
        <v>448000000</v>
      </c>
      <c r="D1379" s="12"/>
    </row>
    <row r="1380" spans="1:4" ht="15.75" customHeight="1" x14ac:dyDescent="0.35">
      <c r="A1380" s="7" t="s">
        <v>1567</v>
      </c>
      <c r="B1380" s="7">
        <v>84000000</v>
      </c>
      <c r="C1380" s="7">
        <v>495000000</v>
      </c>
      <c r="D1380" s="12"/>
    </row>
    <row r="1381" spans="1:4" ht="15.75" customHeight="1" x14ac:dyDescent="0.35">
      <c r="A1381" s="7" t="s">
        <v>1569</v>
      </c>
      <c r="B1381" s="7">
        <v>90000000</v>
      </c>
      <c r="C1381" s="7">
        <v>572000000</v>
      </c>
      <c r="D1381" s="12"/>
    </row>
    <row r="1382" spans="1:4" ht="15.75" customHeight="1" x14ac:dyDescent="0.35">
      <c r="A1382" s="7" t="s">
        <v>1570</v>
      </c>
      <c r="B1382" s="7">
        <v>202000000</v>
      </c>
      <c r="C1382" s="7">
        <v>654000000</v>
      </c>
      <c r="D1382" s="12"/>
    </row>
    <row r="1383" spans="1:4" ht="15.75" customHeight="1" x14ac:dyDescent="0.35">
      <c r="A1383" s="7" t="s">
        <v>1571</v>
      </c>
      <c r="B1383" s="7">
        <v>243000000</v>
      </c>
      <c r="C1383" s="7">
        <v>689000000</v>
      </c>
      <c r="D1383" s="12"/>
    </row>
    <row r="1384" spans="1:4" ht="15.75" customHeight="1" x14ac:dyDescent="0.35">
      <c r="A1384" s="7" t="s">
        <v>1572</v>
      </c>
      <c r="B1384" s="7">
        <v>261000000</v>
      </c>
      <c r="C1384" s="7">
        <v>789000000</v>
      </c>
      <c r="D1384" s="12"/>
    </row>
    <row r="1385" spans="1:4" ht="15.75" customHeight="1" x14ac:dyDescent="0.35">
      <c r="A1385" s="7" t="s">
        <v>1573</v>
      </c>
      <c r="B1385" s="7">
        <v>301000000</v>
      </c>
      <c r="C1385" s="7">
        <v>920000000</v>
      </c>
      <c r="D1385" s="12"/>
    </row>
    <row r="1386" spans="1:4" ht="15.75" customHeight="1" x14ac:dyDescent="0.35">
      <c r="A1386" s="7" t="s">
        <v>1574</v>
      </c>
      <c r="B1386" s="7">
        <v>244000000</v>
      </c>
      <c r="C1386" s="7">
        <v>915000000</v>
      </c>
      <c r="D1386" s="12"/>
    </row>
    <row r="1387" spans="1:4" ht="15.75" customHeight="1" x14ac:dyDescent="0.35">
      <c r="A1387" s="7" t="s">
        <v>1575</v>
      </c>
      <c r="B1387" s="7">
        <v>99000000</v>
      </c>
      <c r="C1387" s="7">
        <v>1010000000</v>
      </c>
      <c r="D1387" s="12"/>
    </row>
    <row r="1388" spans="1:4" ht="15.75" customHeight="1" x14ac:dyDescent="0.35">
      <c r="A1388" s="7" t="s">
        <v>1576</v>
      </c>
      <c r="B1388" s="7">
        <v>99000000</v>
      </c>
      <c r="C1388" s="7">
        <v>1339000000</v>
      </c>
      <c r="D1388" s="12"/>
    </row>
    <row r="1389" spans="1:4" ht="15.75" customHeight="1" x14ac:dyDescent="0.35">
      <c r="A1389" s="7" t="s">
        <v>1577</v>
      </c>
      <c r="B1389" s="7">
        <v>159000000</v>
      </c>
      <c r="C1389" s="7">
        <v>1683000000</v>
      </c>
      <c r="D1389" s="12"/>
    </row>
    <row r="1390" spans="1:4" ht="15.75" customHeight="1" x14ac:dyDescent="0.35">
      <c r="A1390" s="7" t="s">
        <v>1578</v>
      </c>
      <c r="B1390" s="7">
        <v>170000000</v>
      </c>
      <c r="C1390" s="7">
        <v>2184000000</v>
      </c>
      <c r="D1390" s="12"/>
    </row>
    <row r="1391" spans="1:4" ht="15.75" customHeight="1" x14ac:dyDescent="0.35">
      <c r="A1391" s="7" t="s">
        <v>1579</v>
      </c>
      <c r="B1391" s="9">
        <v>680000000</v>
      </c>
      <c r="C1391" s="9">
        <v>448000000</v>
      </c>
      <c r="D1391" s="12"/>
    </row>
    <row r="1392" spans="1:4" ht="15.75" customHeight="1" x14ac:dyDescent="0.35">
      <c r="A1392" s="7" t="s">
        <v>1580</v>
      </c>
      <c r="B1392" s="9">
        <v>680000000</v>
      </c>
      <c r="C1392" s="7">
        <v>2654000000</v>
      </c>
      <c r="D1392" s="12"/>
    </row>
    <row r="1393" spans="1:4" ht="15.75" customHeight="1" x14ac:dyDescent="0.35">
      <c r="A1393" s="7" t="s">
        <v>1581</v>
      </c>
      <c r="B1393" s="9">
        <v>680000000</v>
      </c>
      <c r="C1393" s="9">
        <v>448000000</v>
      </c>
      <c r="D1393" s="12"/>
    </row>
    <row r="1394" spans="1:4" ht="15.75" customHeight="1" x14ac:dyDescent="0.35">
      <c r="A1394" s="7" t="s">
        <v>1583</v>
      </c>
      <c r="B1394" s="9">
        <v>680000000</v>
      </c>
      <c r="C1394" s="9">
        <v>448000000</v>
      </c>
      <c r="D1394" s="12"/>
    </row>
    <row r="1395" spans="1:4" ht="15.75" customHeight="1" x14ac:dyDescent="0.35">
      <c r="A1395" s="7" t="s">
        <v>1584</v>
      </c>
      <c r="B1395" s="9">
        <v>680000000</v>
      </c>
      <c r="C1395" s="9">
        <v>448000000</v>
      </c>
      <c r="D1395" s="12"/>
    </row>
    <row r="1396" spans="1:4" ht="15.75" customHeight="1" x14ac:dyDescent="0.35">
      <c r="A1396" s="7" t="s">
        <v>1585</v>
      </c>
      <c r="B1396" s="9">
        <v>680000000</v>
      </c>
      <c r="C1396" s="9">
        <v>448000000</v>
      </c>
      <c r="D1396" s="12"/>
    </row>
    <row r="1397" spans="1:4" ht="15.75" customHeight="1" x14ac:dyDescent="0.35">
      <c r="A1397" s="7" t="s">
        <v>1586</v>
      </c>
      <c r="B1397" s="9">
        <v>680000000</v>
      </c>
      <c r="C1397" s="9">
        <v>448000000</v>
      </c>
      <c r="D1397" s="12"/>
    </row>
    <row r="1398" spans="1:4" ht="15.75" customHeight="1" x14ac:dyDescent="0.35">
      <c r="A1398" s="7" t="s">
        <v>1587</v>
      </c>
      <c r="B1398" s="9">
        <v>680000000</v>
      </c>
      <c r="C1398" s="9">
        <v>448000000</v>
      </c>
      <c r="D1398" s="12"/>
    </row>
    <row r="1399" spans="1:4" ht="15.75" customHeight="1" x14ac:dyDescent="0.35">
      <c r="A1399" s="7" t="s">
        <v>1588</v>
      </c>
      <c r="B1399" s="9">
        <v>680000000</v>
      </c>
      <c r="C1399" s="9">
        <v>448000000</v>
      </c>
      <c r="D1399" s="12"/>
    </row>
    <row r="1400" spans="1:4" ht="15.75" customHeight="1" x14ac:dyDescent="0.35">
      <c r="A1400" s="7" t="s">
        <v>1589</v>
      </c>
      <c r="B1400" s="9">
        <v>680000000</v>
      </c>
      <c r="C1400" s="9">
        <v>448000000</v>
      </c>
      <c r="D1400" s="12"/>
    </row>
    <row r="1401" spans="1:4" ht="15.75" customHeight="1" x14ac:dyDescent="0.35">
      <c r="A1401" s="7" t="s">
        <v>1590</v>
      </c>
      <c r="B1401" s="9">
        <v>680000000</v>
      </c>
      <c r="C1401" s="9">
        <v>448000000</v>
      </c>
      <c r="D1401" s="12"/>
    </row>
    <row r="1402" spans="1:4" ht="15.75" customHeight="1" x14ac:dyDescent="0.35">
      <c r="A1402" s="7" t="s">
        <v>1591</v>
      </c>
      <c r="B1402" s="9">
        <v>680000000</v>
      </c>
      <c r="C1402" s="9">
        <v>448000000</v>
      </c>
      <c r="D1402" s="12"/>
    </row>
    <row r="1403" spans="1:4" ht="15.75" customHeight="1" x14ac:dyDescent="0.35">
      <c r="A1403" s="7" t="s">
        <v>1592</v>
      </c>
      <c r="B1403" s="9">
        <v>680000000</v>
      </c>
      <c r="C1403" s="9">
        <v>448000000</v>
      </c>
      <c r="D1403" s="12"/>
    </row>
    <row r="1404" spans="1:4" ht="15.75" customHeight="1" x14ac:dyDescent="0.35">
      <c r="A1404" s="7" t="s">
        <v>1593</v>
      </c>
      <c r="B1404" s="9">
        <v>680000000</v>
      </c>
      <c r="C1404" s="9">
        <v>448000000</v>
      </c>
      <c r="D1404" s="12"/>
    </row>
    <row r="1405" spans="1:4" ht="15.75" customHeight="1" x14ac:dyDescent="0.35">
      <c r="A1405" s="7" t="s">
        <v>1594</v>
      </c>
      <c r="B1405" s="9">
        <v>680000000</v>
      </c>
      <c r="C1405" s="9">
        <v>448000000</v>
      </c>
      <c r="D1405" s="12"/>
    </row>
    <row r="1406" spans="1:4" ht="15.75" customHeight="1" x14ac:dyDescent="0.35">
      <c r="A1406" s="7" t="s">
        <v>1595</v>
      </c>
      <c r="B1406" s="7">
        <v>430000000</v>
      </c>
      <c r="C1406" s="7">
        <v>261000000</v>
      </c>
      <c r="D1406" s="12"/>
    </row>
    <row r="1407" spans="1:4" ht="15.75" customHeight="1" x14ac:dyDescent="0.35">
      <c r="A1407" s="7" t="s">
        <v>1597</v>
      </c>
      <c r="B1407" s="7">
        <v>425000000</v>
      </c>
      <c r="C1407" s="7">
        <v>227000000</v>
      </c>
      <c r="D1407" s="12"/>
    </row>
    <row r="1408" spans="1:4" ht="15.75" customHeight="1" x14ac:dyDescent="0.35">
      <c r="A1408" s="7" t="s">
        <v>1598</v>
      </c>
      <c r="B1408" s="7">
        <v>556000000</v>
      </c>
      <c r="C1408" s="7">
        <v>334000000</v>
      </c>
      <c r="D1408" s="12"/>
    </row>
    <row r="1409" spans="1:4" ht="15.75" customHeight="1" x14ac:dyDescent="0.35">
      <c r="A1409" s="7" t="s">
        <v>1599</v>
      </c>
      <c r="B1409" s="7">
        <v>700000000</v>
      </c>
      <c r="C1409" s="7">
        <v>476000000</v>
      </c>
      <c r="D1409" s="12"/>
    </row>
    <row r="1410" spans="1:4" ht="15.75" customHeight="1" x14ac:dyDescent="0.35">
      <c r="A1410" s="7" t="s">
        <v>1600</v>
      </c>
      <c r="B1410" s="7">
        <v>834000000</v>
      </c>
      <c r="C1410" s="7">
        <v>643000000</v>
      </c>
      <c r="D1410" s="12"/>
    </row>
    <row r="1411" spans="1:4" ht="15.75" customHeight="1" x14ac:dyDescent="0.35">
      <c r="A1411" s="7" t="s">
        <v>1601</v>
      </c>
      <c r="B1411" s="7">
        <v>975000000</v>
      </c>
      <c r="C1411" s="7">
        <v>757000000</v>
      </c>
      <c r="D1411" s="12"/>
    </row>
    <row r="1412" spans="1:4" ht="15.75" customHeight="1" x14ac:dyDescent="0.35">
      <c r="A1412" s="7" t="s">
        <v>1602</v>
      </c>
      <c r="B1412" s="7">
        <v>1077000000</v>
      </c>
      <c r="C1412" s="7">
        <v>931000000</v>
      </c>
      <c r="D1412" s="12"/>
    </row>
    <row r="1413" spans="1:4" ht="15.75" customHeight="1" x14ac:dyDescent="0.35">
      <c r="A1413" s="7" t="s">
        <v>1603</v>
      </c>
      <c r="B1413" s="7">
        <v>1192000000</v>
      </c>
      <c r="C1413" s="7">
        <v>1168000000</v>
      </c>
      <c r="D1413" s="12"/>
    </row>
    <row r="1414" spans="1:4" ht="15.75" customHeight="1" x14ac:dyDescent="0.35">
      <c r="A1414" s="7" t="s">
        <v>1604</v>
      </c>
      <c r="B1414" s="7">
        <v>1316000000</v>
      </c>
      <c r="C1414" s="7">
        <v>1567000000</v>
      </c>
      <c r="D1414" s="12"/>
    </row>
    <row r="1415" spans="1:4" ht="15.75" customHeight="1" x14ac:dyDescent="0.35">
      <c r="A1415" s="7" t="s">
        <v>1605</v>
      </c>
      <c r="B1415" s="7">
        <v>1063000000</v>
      </c>
      <c r="C1415" s="7">
        <v>1170000000</v>
      </c>
      <c r="D1415" s="12"/>
    </row>
    <row r="1416" spans="1:4" ht="15.75" customHeight="1" x14ac:dyDescent="0.35">
      <c r="A1416" s="7" t="s">
        <v>1606</v>
      </c>
      <c r="B1416" s="7">
        <v>1034000000</v>
      </c>
      <c r="C1416" s="7">
        <v>936000000</v>
      </c>
      <c r="D1416" s="12"/>
    </row>
    <row r="1417" spans="1:4" ht="15.75" customHeight="1" x14ac:dyDescent="0.35">
      <c r="A1417" s="7" t="s">
        <v>1607</v>
      </c>
      <c r="B1417" s="7">
        <v>1417000000</v>
      </c>
      <c r="C1417" s="7">
        <v>874000000</v>
      </c>
      <c r="D1417" s="12"/>
    </row>
    <row r="1418" spans="1:4" ht="15.75" customHeight="1" x14ac:dyDescent="0.35">
      <c r="A1418" s="7" t="s">
        <v>1608</v>
      </c>
      <c r="B1418" s="7">
        <v>1430000000</v>
      </c>
      <c r="C1418" s="7">
        <v>1058000000</v>
      </c>
      <c r="D1418" s="12"/>
    </row>
    <row r="1419" spans="1:4" ht="15.75" customHeight="1" x14ac:dyDescent="0.35">
      <c r="A1419" s="7" t="s">
        <v>1609</v>
      </c>
      <c r="B1419" s="7">
        <v>1686000000</v>
      </c>
      <c r="C1419" s="7">
        <v>1309000000</v>
      </c>
      <c r="D1419" s="12"/>
    </row>
    <row r="1420" spans="1:4" ht="15.75" customHeight="1" x14ac:dyDescent="0.35">
      <c r="A1420" s="7" t="s">
        <v>1611</v>
      </c>
      <c r="B1420" s="7">
        <v>1780000000</v>
      </c>
      <c r="C1420" s="7">
        <v>1464000000</v>
      </c>
      <c r="D1420" s="12"/>
    </row>
    <row r="1421" spans="1:4" ht="15.75" customHeight="1" x14ac:dyDescent="0.35">
      <c r="A1421" s="7" t="s">
        <v>1612</v>
      </c>
      <c r="B1421" s="7">
        <v>2547000000</v>
      </c>
      <c r="C1421" s="7">
        <v>1963000000</v>
      </c>
      <c r="D1421" s="12"/>
    </row>
    <row r="1422" spans="1:4" ht="15.75" customHeight="1" x14ac:dyDescent="0.35">
      <c r="A1422" s="7" t="s">
        <v>1613</v>
      </c>
      <c r="B1422" s="7">
        <v>3149000000</v>
      </c>
      <c r="C1422" s="7">
        <v>2445000000</v>
      </c>
      <c r="D1422" s="12"/>
    </row>
    <row r="1423" spans="1:4" ht="15.75" customHeight="1" x14ac:dyDescent="0.35">
      <c r="A1423" s="7" t="s">
        <v>1614</v>
      </c>
      <c r="B1423" s="7">
        <v>3880000000</v>
      </c>
      <c r="C1423" s="7">
        <v>2950000000</v>
      </c>
      <c r="D1423" s="12"/>
    </row>
    <row r="1424" spans="1:4" ht="15.75" customHeight="1" x14ac:dyDescent="0.35">
      <c r="A1424" s="7" t="s">
        <v>1615</v>
      </c>
      <c r="B1424" s="7">
        <v>3612000000</v>
      </c>
      <c r="C1424" s="7">
        <v>2977000000</v>
      </c>
      <c r="D1424" s="12"/>
    </row>
    <row r="1425" spans="1:4" ht="15.75" customHeight="1" x14ac:dyDescent="0.35">
      <c r="A1425" s="7" t="s">
        <v>1616</v>
      </c>
      <c r="B1425" s="7">
        <v>3636000000</v>
      </c>
      <c r="C1425" s="7">
        <v>3138000000</v>
      </c>
      <c r="D1425" s="12"/>
    </row>
    <row r="1426" spans="1:4" ht="15.75" customHeight="1" x14ac:dyDescent="0.35">
      <c r="A1426" s="7" t="s">
        <v>1617</v>
      </c>
      <c r="B1426" s="7">
        <v>4032000000</v>
      </c>
      <c r="C1426" s="7">
        <v>3476000000</v>
      </c>
      <c r="D1426" s="12"/>
    </row>
    <row r="1427" spans="1:4" ht="15.75" customHeight="1" x14ac:dyDescent="0.35">
      <c r="A1427" s="7" t="s">
        <v>1618</v>
      </c>
      <c r="B1427" s="7">
        <v>4486000000</v>
      </c>
      <c r="C1427" s="7">
        <v>3801000000</v>
      </c>
      <c r="D1427" s="12"/>
    </row>
    <row r="1428" spans="1:4" ht="15.75" customHeight="1" x14ac:dyDescent="0.35">
      <c r="A1428" s="7" t="s">
        <v>1619</v>
      </c>
      <c r="B1428" s="7">
        <v>4148000000</v>
      </c>
      <c r="C1428" s="7">
        <v>3612000000</v>
      </c>
      <c r="D1428" s="12"/>
    </row>
    <row r="1429" spans="1:4" ht="15.75" customHeight="1" x14ac:dyDescent="0.35">
      <c r="A1429" s="7" t="s">
        <v>1620</v>
      </c>
      <c r="B1429" s="7">
        <v>4115000000</v>
      </c>
      <c r="C1429" s="7">
        <v>3549000000</v>
      </c>
      <c r="D1429" s="12"/>
    </row>
    <row r="1430" spans="1:4" ht="15.75" customHeight="1" x14ac:dyDescent="0.35">
      <c r="A1430" s="7" t="s">
        <v>1621</v>
      </c>
      <c r="B1430" s="7">
        <v>4825000000</v>
      </c>
      <c r="C1430" s="7">
        <v>3822000000</v>
      </c>
      <c r="D1430" s="12"/>
    </row>
    <row r="1431" spans="1:4" ht="15.75" customHeight="1" x14ac:dyDescent="0.35">
      <c r="A1431" s="7" t="s">
        <v>1622</v>
      </c>
      <c r="B1431" s="7">
        <v>4613000000</v>
      </c>
      <c r="C1431" s="7">
        <v>3582000000</v>
      </c>
      <c r="D1431" s="12"/>
    </row>
    <row r="1432" spans="1:4" ht="15.75" customHeight="1" x14ac:dyDescent="0.35">
      <c r="A1432" s="7" t="s">
        <v>1623</v>
      </c>
      <c r="B1432" s="7">
        <v>3205000000</v>
      </c>
      <c r="C1432" s="9">
        <v>448000000</v>
      </c>
      <c r="D1432" s="12"/>
    </row>
    <row r="1433" spans="1:4" ht="15.75" customHeight="1" x14ac:dyDescent="0.35">
      <c r="A1433" s="7" t="s">
        <v>1625</v>
      </c>
      <c r="B1433" s="7">
        <v>3745000000</v>
      </c>
      <c r="C1433" s="9">
        <v>448000000</v>
      </c>
      <c r="D1433" s="12"/>
    </row>
    <row r="1434" spans="1:4" ht="15.75" customHeight="1" x14ac:dyDescent="0.35">
      <c r="A1434" s="7" t="s">
        <v>1626</v>
      </c>
      <c r="B1434" s="7">
        <v>4428000000</v>
      </c>
      <c r="C1434" s="7">
        <v>512000000</v>
      </c>
      <c r="D1434" s="12"/>
    </row>
    <row r="1435" spans="1:4" ht="15.75" customHeight="1" x14ac:dyDescent="0.35">
      <c r="A1435" s="7" t="s">
        <v>1627</v>
      </c>
      <c r="B1435" s="7">
        <v>5225000000</v>
      </c>
      <c r="C1435" s="7">
        <v>471000000</v>
      </c>
      <c r="D1435" s="12"/>
    </row>
    <row r="1436" spans="1:4" ht="15.75" customHeight="1" x14ac:dyDescent="0.35">
      <c r="A1436" s="7" t="s">
        <v>1628</v>
      </c>
      <c r="B1436" s="7">
        <v>7431000000</v>
      </c>
      <c r="C1436" s="7">
        <v>529000000</v>
      </c>
      <c r="D1436" s="12"/>
    </row>
    <row r="1437" spans="1:4" ht="15.75" customHeight="1" x14ac:dyDescent="0.35">
      <c r="A1437" s="7" t="s">
        <v>1629</v>
      </c>
      <c r="B1437" s="7">
        <v>8190000000</v>
      </c>
      <c r="C1437" s="7">
        <v>615000000</v>
      </c>
      <c r="D1437" s="12"/>
    </row>
    <row r="1438" spans="1:4" ht="15.75" customHeight="1" x14ac:dyDescent="0.35">
      <c r="A1438" s="7" t="s">
        <v>1630</v>
      </c>
      <c r="B1438" s="7">
        <v>10055000000</v>
      </c>
      <c r="C1438" s="7">
        <v>648000000</v>
      </c>
      <c r="D1438" s="12"/>
    </row>
    <row r="1439" spans="1:4" ht="15.75" customHeight="1" x14ac:dyDescent="0.35">
      <c r="A1439" s="7" t="s">
        <v>1631</v>
      </c>
      <c r="B1439" s="7">
        <v>13733000000</v>
      </c>
      <c r="C1439" s="7">
        <v>777000000</v>
      </c>
      <c r="D1439" s="12"/>
    </row>
    <row r="1440" spans="1:4" ht="15.75" customHeight="1" x14ac:dyDescent="0.35">
      <c r="A1440" s="7" t="s">
        <v>1632</v>
      </c>
      <c r="B1440" s="7">
        <v>17297000000</v>
      </c>
      <c r="C1440" s="7">
        <v>902000000</v>
      </c>
      <c r="D1440" s="12"/>
    </row>
    <row r="1441" spans="1:4" ht="15.75" customHeight="1" x14ac:dyDescent="0.35">
      <c r="A1441" s="7" t="s">
        <v>1633</v>
      </c>
      <c r="B1441" s="7">
        <v>18445000000</v>
      </c>
      <c r="C1441" s="7">
        <v>983000000</v>
      </c>
      <c r="D1441" s="12"/>
    </row>
    <row r="1442" spans="1:4" ht="15.75" customHeight="1" x14ac:dyDescent="0.35">
      <c r="A1442" s="7" t="s">
        <v>1634</v>
      </c>
      <c r="B1442" s="7">
        <v>28214000000</v>
      </c>
      <c r="C1442" s="7">
        <v>1237000000</v>
      </c>
      <c r="D1442" s="12"/>
    </row>
    <row r="1443" spans="1:4" ht="15.75" customHeight="1" x14ac:dyDescent="0.35">
      <c r="A1443" s="7" t="s">
        <v>1635</v>
      </c>
      <c r="B1443" s="7">
        <v>38976000000</v>
      </c>
      <c r="C1443" s="7">
        <v>1476000000</v>
      </c>
      <c r="D1443" s="12"/>
    </row>
    <row r="1444" spans="1:4" ht="15.75" customHeight="1" x14ac:dyDescent="0.35">
      <c r="A1444" s="7" t="s">
        <v>1636</v>
      </c>
      <c r="B1444" s="7">
        <v>44455000000</v>
      </c>
      <c r="C1444" s="7">
        <v>1711000000</v>
      </c>
      <c r="D1444" s="12"/>
    </row>
    <row r="1445" spans="1:4" ht="15.75" customHeight="1" x14ac:dyDescent="0.35">
      <c r="A1445" s="7" t="s">
        <v>1637</v>
      </c>
      <c r="B1445" s="7">
        <v>152000000</v>
      </c>
      <c r="C1445" s="7">
        <v>139000000</v>
      </c>
      <c r="D1445" s="12"/>
    </row>
    <row r="1446" spans="1:4" ht="15.75" customHeight="1" x14ac:dyDescent="0.35">
      <c r="A1446" s="7" t="s">
        <v>1639</v>
      </c>
      <c r="B1446" s="7">
        <v>149000000</v>
      </c>
      <c r="C1446" s="7">
        <v>179000000</v>
      </c>
      <c r="D1446" s="12"/>
    </row>
    <row r="1447" spans="1:4" ht="15.75" customHeight="1" x14ac:dyDescent="0.35">
      <c r="A1447" s="7" t="s">
        <v>1640</v>
      </c>
      <c r="B1447" s="7">
        <v>109000000</v>
      </c>
      <c r="C1447" s="7">
        <v>192000000</v>
      </c>
      <c r="D1447" s="12"/>
    </row>
    <row r="1448" spans="1:4" ht="15.75" customHeight="1" x14ac:dyDescent="0.35">
      <c r="A1448" s="7" t="s">
        <v>1641</v>
      </c>
      <c r="B1448" s="7">
        <v>119000000</v>
      </c>
      <c r="C1448" s="7">
        <v>67000000</v>
      </c>
      <c r="D1448" s="12"/>
    </row>
    <row r="1449" spans="1:4" ht="15.75" customHeight="1" x14ac:dyDescent="0.35">
      <c r="A1449" s="7" t="s">
        <v>1642</v>
      </c>
      <c r="B1449" s="7">
        <v>239000000</v>
      </c>
      <c r="C1449" s="7">
        <v>108000000</v>
      </c>
      <c r="D1449" s="12"/>
    </row>
    <row r="1450" spans="1:4" ht="15.75" customHeight="1" x14ac:dyDescent="0.35">
      <c r="A1450" s="7" t="s">
        <v>1643</v>
      </c>
      <c r="B1450" s="7">
        <v>290000000</v>
      </c>
      <c r="C1450" s="7">
        <v>80000000</v>
      </c>
      <c r="D1450" s="12"/>
    </row>
    <row r="1451" spans="1:4" ht="15.75" customHeight="1" x14ac:dyDescent="0.35">
      <c r="A1451" s="7" t="s">
        <v>1644</v>
      </c>
      <c r="B1451" s="7">
        <v>386000000</v>
      </c>
      <c r="C1451" s="7">
        <v>86000000</v>
      </c>
      <c r="D1451" s="12"/>
    </row>
    <row r="1452" spans="1:4" ht="15.75" customHeight="1" x14ac:dyDescent="0.35">
      <c r="A1452" s="7" t="s">
        <v>1645</v>
      </c>
      <c r="B1452" s="7">
        <v>506000000</v>
      </c>
      <c r="C1452" s="7">
        <v>94000000</v>
      </c>
      <c r="D1452" s="12"/>
    </row>
    <row r="1453" spans="1:4" ht="15.75" customHeight="1" x14ac:dyDescent="0.35">
      <c r="A1453" s="7" t="s">
        <v>1646</v>
      </c>
      <c r="B1453" s="7">
        <v>620000000</v>
      </c>
      <c r="C1453" s="7">
        <v>143000000</v>
      </c>
      <c r="D1453" s="12"/>
    </row>
    <row r="1454" spans="1:4" ht="15.75" customHeight="1" x14ac:dyDescent="0.35">
      <c r="A1454" s="7" t="s">
        <v>1647</v>
      </c>
      <c r="B1454" s="7">
        <v>518000000</v>
      </c>
      <c r="C1454" s="7">
        <v>123000000</v>
      </c>
      <c r="D1454" s="12"/>
    </row>
    <row r="1455" spans="1:4" ht="15.75" customHeight="1" x14ac:dyDescent="0.35">
      <c r="A1455" s="7" t="s">
        <v>1648</v>
      </c>
      <c r="B1455" s="7">
        <v>633000000</v>
      </c>
      <c r="C1455" s="7">
        <v>110000000</v>
      </c>
      <c r="D1455" s="12"/>
    </row>
    <row r="1456" spans="1:4" ht="15.75" customHeight="1" x14ac:dyDescent="0.35">
      <c r="A1456" s="7" t="s">
        <v>1649</v>
      </c>
      <c r="B1456" s="9">
        <v>680000000</v>
      </c>
      <c r="C1456" s="9">
        <v>448000000</v>
      </c>
      <c r="D1456" s="12"/>
    </row>
    <row r="1457" spans="1:4" ht="15.75" customHeight="1" x14ac:dyDescent="0.35">
      <c r="A1457" s="7" t="s">
        <v>1650</v>
      </c>
      <c r="B1457" s="9">
        <v>680000000</v>
      </c>
      <c r="C1457" s="9">
        <v>448000000</v>
      </c>
      <c r="D1457" s="12"/>
    </row>
    <row r="1458" spans="1:4" ht="15.75" customHeight="1" x14ac:dyDescent="0.35">
      <c r="A1458" s="7" t="s">
        <v>1651</v>
      </c>
      <c r="B1458" s="7">
        <v>29000000</v>
      </c>
      <c r="C1458" s="7">
        <v>53000000</v>
      </c>
      <c r="D1458" s="12"/>
    </row>
    <row r="1459" spans="1:4" ht="15.75" customHeight="1" x14ac:dyDescent="0.35">
      <c r="A1459" s="7" t="s">
        <v>1653</v>
      </c>
      <c r="B1459" s="7">
        <v>40000000</v>
      </c>
      <c r="C1459" s="7">
        <v>52000000</v>
      </c>
      <c r="D1459" s="12"/>
    </row>
    <row r="1460" spans="1:4" ht="15.75" customHeight="1" x14ac:dyDescent="0.35">
      <c r="A1460" s="7" t="s">
        <v>1654</v>
      </c>
      <c r="B1460" s="7">
        <v>45000000</v>
      </c>
      <c r="C1460" s="7">
        <v>86000000</v>
      </c>
      <c r="D1460" s="12"/>
    </row>
    <row r="1461" spans="1:4" ht="15.75" customHeight="1" x14ac:dyDescent="0.35">
      <c r="A1461" s="7" t="s">
        <v>1655</v>
      </c>
      <c r="B1461" s="7">
        <v>66000000</v>
      </c>
      <c r="C1461" s="7">
        <v>70000000</v>
      </c>
      <c r="D1461" s="12"/>
    </row>
    <row r="1462" spans="1:4" ht="15.75" customHeight="1" x14ac:dyDescent="0.35">
      <c r="A1462" s="7" t="s">
        <v>1656</v>
      </c>
      <c r="B1462" s="7">
        <v>74000000</v>
      </c>
      <c r="C1462" s="7">
        <v>70000000</v>
      </c>
      <c r="D1462" s="12"/>
    </row>
    <row r="1463" spans="1:4" ht="15.75" customHeight="1" x14ac:dyDescent="0.35">
      <c r="A1463" s="7" t="s">
        <v>1657</v>
      </c>
      <c r="B1463" s="7">
        <v>48000000</v>
      </c>
      <c r="C1463" s="7">
        <v>84000000</v>
      </c>
      <c r="D1463" s="12"/>
    </row>
    <row r="1464" spans="1:4" ht="15.75" customHeight="1" x14ac:dyDescent="0.35">
      <c r="A1464" s="7" t="s">
        <v>1658</v>
      </c>
      <c r="B1464" s="7">
        <v>45000000</v>
      </c>
      <c r="C1464" s="7">
        <v>85000000</v>
      </c>
      <c r="D1464" s="12"/>
    </row>
    <row r="1465" spans="1:4" ht="15.75" customHeight="1" x14ac:dyDescent="0.35">
      <c r="A1465" s="7" t="s">
        <v>1659</v>
      </c>
      <c r="B1465" s="7">
        <v>43000000</v>
      </c>
      <c r="C1465" s="7">
        <v>79000000</v>
      </c>
      <c r="D1465" s="12"/>
    </row>
    <row r="1466" spans="1:4" ht="15.75" customHeight="1" x14ac:dyDescent="0.35">
      <c r="A1466" s="7" t="s">
        <v>1660</v>
      </c>
      <c r="B1466" s="7">
        <v>43000000</v>
      </c>
      <c r="C1466" s="7">
        <v>86000000</v>
      </c>
      <c r="D1466" s="12"/>
    </row>
    <row r="1467" spans="1:4" ht="15.75" customHeight="1" x14ac:dyDescent="0.35">
      <c r="A1467" s="7" t="s">
        <v>1661</v>
      </c>
      <c r="B1467" s="7">
        <v>46000000</v>
      </c>
      <c r="C1467" s="7">
        <v>91000000</v>
      </c>
      <c r="D1467" s="12"/>
    </row>
    <row r="1468" spans="1:4" ht="15.75" customHeight="1" x14ac:dyDescent="0.35">
      <c r="A1468" s="7" t="s">
        <v>1662</v>
      </c>
      <c r="B1468" s="7">
        <v>47000000</v>
      </c>
      <c r="C1468" s="7">
        <v>93000000</v>
      </c>
      <c r="D1468" s="12"/>
    </row>
    <row r="1469" spans="1:4" ht="15.75" customHeight="1" x14ac:dyDescent="0.35">
      <c r="A1469" s="7" t="s">
        <v>1663</v>
      </c>
      <c r="B1469" s="7">
        <v>39000000</v>
      </c>
      <c r="C1469" s="7">
        <v>97000000</v>
      </c>
      <c r="D1469" s="12"/>
    </row>
    <row r="1470" spans="1:4" ht="15.75" customHeight="1" x14ac:dyDescent="0.35">
      <c r="A1470" s="7" t="s">
        <v>1664</v>
      </c>
      <c r="B1470" s="7">
        <v>38000000</v>
      </c>
      <c r="C1470" s="7">
        <v>101000000</v>
      </c>
      <c r="D1470" s="12"/>
    </row>
    <row r="1471" spans="1:4" ht="15.75" customHeight="1" x14ac:dyDescent="0.35">
      <c r="A1471" s="7" t="s">
        <v>1665</v>
      </c>
      <c r="B1471" s="7">
        <v>5873000000</v>
      </c>
      <c r="C1471" s="7">
        <v>2543000000</v>
      </c>
      <c r="D1471" s="12"/>
    </row>
    <row r="1472" spans="1:4" ht="15.75" customHeight="1" x14ac:dyDescent="0.35">
      <c r="A1472" s="7" t="s">
        <v>1667</v>
      </c>
      <c r="B1472" s="7">
        <v>7627000000</v>
      </c>
      <c r="C1472" s="7">
        <v>3391000000</v>
      </c>
      <c r="D1472" s="12"/>
    </row>
    <row r="1473" spans="1:4" ht="15.75" customHeight="1" x14ac:dyDescent="0.35">
      <c r="A1473" s="7" t="s">
        <v>1668</v>
      </c>
      <c r="B1473" s="7">
        <v>8084000000</v>
      </c>
      <c r="C1473" s="7">
        <v>3330000000</v>
      </c>
      <c r="D1473" s="12"/>
    </row>
    <row r="1474" spans="1:4" ht="15.75" customHeight="1" x14ac:dyDescent="0.35">
      <c r="A1474" s="7" t="s">
        <v>1669</v>
      </c>
      <c r="B1474" s="7">
        <v>6799000000</v>
      </c>
      <c r="C1474" s="7">
        <v>3401000000</v>
      </c>
      <c r="D1474" s="12"/>
    </row>
    <row r="1475" spans="1:4" ht="15.75" customHeight="1" x14ac:dyDescent="0.35">
      <c r="A1475" s="7" t="s">
        <v>1670</v>
      </c>
      <c r="B1475" s="7">
        <v>9183000000</v>
      </c>
      <c r="C1475" s="7">
        <v>3822000000</v>
      </c>
      <c r="D1475" s="12"/>
    </row>
    <row r="1476" spans="1:4" ht="15.75" customHeight="1" x14ac:dyDescent="0.35">
      <c r="A1476" s="7" t="s">
        <v>1671</v>
      </c>
      <c r="B1476" s="7">
        <v>10389000000</v>
      </c>
      <c r="C1476" s="7">
        <v>4339000000</v>
      </c>
      <c r="D1476" s="12"/>
    </row>
    <row r="1477" spans="1:4" ht="15.75" customHeight="1" x14ac:dyDescent="0.35">
      <c r="A1477" s="7" t="s">
        <v>1672</v>
      </c>
      <c r="B1477" s="7">
        <v>12280000000</v>
      </c>
      <c r="C1477" s="7">
        <v>5085000000</v>
      </c>
      <c r="D1477" s="12"/>
    </row>
    <row r="1478" spans="1:4" ht="15.75" customHeight="1" x14ac:dyDescent="0.35">
      <c r="A1478" s="7" t="s">
        <v>1673</v>
      </c>
      <c r="B1478" s="7">
        <v>17948000000</v>
      </c>
      <c r="C1478" s="7">
        <v>6600000000</v>
      </c>
      <c r="D1478" s="12"/>
    </row>
    <row r="1479" spans="1:4" ht="15.75" customHeight="1" x14ac:dyDescent="0.35">
      <c r="A1479" s="7" t="s">
        <v>1674</v>
      </c>
      <c r="B1479" s="7">
        <v>18553000000</v>
      </c>
      <c r="C1479" s="7">
        <v>7724000000</v>
      </c>
      <c r="D1479" s="12"/>
    </row>
    <row r="1480" spans="1:4" ht="15.75" customHeight="1" x14ac:dyDescent="0.35">
      <c r="A1480" s="7" t="s">
        <v>1675</v>
      </c>
      <c r="B1480" s="7">
        <v>17231000000</v>
      </c>
      <c r="C1480" s="7">
        <v>7196000000</v>
      </c>
      <c r="D1480" s="12"/>
    </row>
    <row r="1481" spans="1:4" ht="15.75" customHeight="1" x14ac:dyDescent="0.35">
      <c r="A1481" s="7" t="s">
        <v>1676</v>
      </c>
      <c r="B1481" s="7">
        <v>18152000000</v>
      </c>
      <c r="C1481" s="7">
        <v>8324000000</v>
      </c>
      <c r="D1481" s="12"/>
    </row>
    <row r="1482" spans="1:4" ht="15.75" customHeight="1" x14ac:dyDescent="0.35">
      <c r="A1482" s="7" t="s">
        <v>1677</v>
      </c>
      <c r="B1482" s="7">
        <v>19649000000</v>
      </c>
      <c r="C1482" s="7">
        <v>10180000000</v>
      </c>
      <c r="D1482" s="12"/>
    </row>
    <row r="1483" spans="1:4" ht="15.75" customHeight="1" x14ac:dyDescent="0.35">
      <c r="A1483" s="7" t="s">
        <v>1678</v>
      </c>
      <c r="B1483" s="7">
        <v>20251000000</v>
      </c>
      <c r="C1483" s="7">
        <v>11545000000</v>
      </c>
      <c r="D1483" s="12"/>
    </row>
    <row r="1484" spans="1:4" ht="15.75" customHeight="1" x14ac:dyDescent="0.35">
      <c r="A1484" s="7" t="s">
        <v>1679</v>
      </c>
      <c r="B1484" s="7">
        <v>321000000</v>
      </c>
      <c r="C1484" s="7">
        <v>60000000</v>
      </c>
      <c r="D1484" s="12"/>
    </row>
    <row r="1485" spans="1:4" ht="15.75" customHeight="1" x14ac:dyDescent="0.35">
      <c r="A1485" s="7" t="s">
        <v>1681</v>
      </c>
      <c r="B1485" s="7">
        <v>327000000</v>
      </c>
      <c r="C1485" s="7">
        <v>59000000</v>
      </c>
      <c r="D1485" s="12"/>
    </row>
    <row r="1486" spans="1:4" ht="15.75" customHeight="1" x14ac:dyDescent="0.35">
      <c r="A1486" s="7" t="s">
        <v>1682</v>
      </c>
      <c r="B1486" s="7">
        <v>337000000</v>
      </c>
      <c r="C1486" s="7">
        <v>60000000</v>
      </c>
      <c r="D1486" s="12"/>
    </row>
    <row r="1487" spans="1:4" ht="15.75" customHeight="1" x14ac:dyDescent="0.35">
      <c r="A1487" s="7" t="s">
        <v>1683</v>
      </c>
      <c r="B1487" s="7">
        <v>402000000</v>
      </c>
      <c r="C1487" s="7">
        <v>60000000</v>
      </c>
      <c r="D1487" s="12"/>
    </row>
    <row r="1488" spans="1:4" ht="15.75" customHeight="1" x14ac:dyDescent="0.35">
      <c r="A1488" s="7" t="s">
        <v>1684</v>
      </c>
      <c r="B1488" s="7">
        <v>471000000</v>
      </c>
      <c r="C1488" s="7">
        <v>75000000</v>
      </c>
      <c r="D1488" s="12"/>
    </row>
    <row r="1489" spans="1:4" ht="15.75" customHeight="1" x14ac:dyDescent="0.35">
      <c r="A1489" s="7" t="s">
        <v>1685</v>
      </c>
      <c r="B1489" s="7">
        <v>826000000</v>
      </c>
      <c r="C1489" s="7">
        <v>94000000</v>
      </c>
      <c r="D1489" s="12"/>
    </row>
    <row r="1490" spans="1:4" ht="15.75" customHeight="1" x14ac:dyDescent="0.35">
      <c r="A1490" s="7" t="s">
        <v>1686</v>
      </c>
      <c r="B1490" s="7">
        <v>1235000000</v>
      </c>
      <c r="C1490" s="7">
        <v>106000000</v>
      </c>
      <c r="D1490" s="12"/>
    </row>
    <row r="1491" spans="1:4" ht="15.75" customHeight="1" x14ac:dyDescent="0.35">
      <c r="A1491" s="7" t="s">
        <v>1687</v>
      </c>
      <c r="B1491" s="7">
        <v>1515000000</v>
      </c>
      <c r="C1491" s="7">
        <v>152000000</v>
      </c>
      <c r="D1491" s="12"/>
    </row>
    <row r="1492" spans="1:4" ht="15.75" customHeight="1" x14ac:dyDescent="0.35">
      <c r="A1492" s="7" t="s">
        <v>1688</v>
      </c>
      <c r="B1492" s="7">
        <v>1559000000</v>
      </c>
      <c r="C1492" s="7">
        <v>211000000</v>
      </c>
      <c r="D1492" s="12"/>
    </row>
    <row r="1493" spans="1:4" ht="15.75" customHeight="1" x14ac:dyDescent="0.35">
      <c r="A1493" s="7" t="s">
        <v>1689</v>
      </c>
      <c r="B1493" s="7">
        <v>1473000000</v>
      </c>
      <c r="C1493" s="7">
        <v>212000000</v>
      </c>
      <c r="D1493" s="12"/>
    </row>
    <row r="1494" spans="1:4" ht="15.75" customHeight="1" x14ac:dyDescent="0.35">
      <c r="A1494" s="7" t="s">
        <v>1690</v>
      </c>
      <c r="B1494" s="7">
        <v>1713000000</v>
      </c>
      <c r="C1494" s="7">
        <v>252000000</v>
      </c>
      <c r="D1494" s="12"/>
    </row>
    <row r="1495" spans="1:4" ht="15.75" customHeight="1" x14ac:dyDescent="0.35">
      <c r="A1495" s="7" t="s">
        <v>1691</v>
      </c>
      <c r="B1495" s="7">
        <v>1868000000</v>
      </c>
      <c r="C1495" s="7">
        <v>256000000</v>
      </c>
      <c r="D1495" s="12"/>
    </row>
    <row r="1496" spans="1:4" ht="15.75" customHeight="1" x14ac:dyDescent="0.35">
      <c r="A1496" s="7" t="s">
        <v>1692</v>
      </c>
      <c r="B1496" s="7">
        <v>1873000000</v>
      </c>
      <c r="C1496" s="7">
        <v>270000000</v>
      </c>
      <c r="D1496" s="12"/>
    </row>
    <row r="1497" spans="1:4" ht="15.75" customHeight="1" x14ac:dyDescent="0.35">
      <c r="A1497" s="7" t="s">
        <v>1693</v>
      </c>
      <c r="B1497" s="7">
        <v>47000000</v>
      </c>
      <c r="C1497" s="7">
        <v>66000000</v>
      </c>
      <c r="D1497" s="12"/>
    </row>
    <row r="1498" spans="1:4" ht="15.75" customHeight="1" x14ac:dyDescent="0.35">
      <c r="A1498" s="7" t="s">
        <v>1695</v>
      </c>
      <c r="B1498" s="7">
        <v>91000000</v>
      </c>
      <c r="C1498" s="7">
        <v>65000000</v>
      </c>
      <c r="D1498" s="12"/>
    </row>
    <row r="1499" spans="1:4" ht="15.75" customHeight="1" x14ac:dyDescent="0.35">
      <c r="A1499" s="7" t="s">
        <v>1696</v>
      </c>
      <c r="B1499" s="7">
        <v>105000000</v>
      </c>
      <c r="C1499" s="7">
        <v>62000000</v>
      </c>
      <c r="D1499" s="12"/>
    </row>
    <row r="1500" spans="1:4" ht="15.75" customHeight="1" x14ac:dyDescent="0.35">
      <c r="A1500" s="7" t="s">
        <v>1697</v>
      </c>
      <c r="B1500" s="7">
        <v>136000000</v>
      </c>
      <c r="C1500" s="7">
        <v>94000000</v>
      </c>
      <c r="D1500" s="12"/>
    </row>
    <row r="1501" spans="1:4" ht="15.75" customHeight="1" x14ac:dyDescent="0.35">
      <c r="A1501" s="7" t="s">
        <v>1698</v>
      </c>
      <c r="B1501" s="7">
        <v>142000000</v>
      </c>
      <c r="C1501" s="7">
        <v>125000000</v>
      </c>
      <c r="D1501" s="12"/>
    </row>
    <row r="1502" spans="1:4" ht="15.75" customHeight="1" x14ac:dyDescent="0.35">
      <c r="A1502" s="7" t="s">
        <v>1699</v>
      </c>
      <c r="B1502" s="7">
        <v>149000000</v>
      </c>
      <c r="C1502" s="7">
        <v>133000000</v>
      </c>
      <c r="D1502" s="12"/>
    </row>
    <row r="1503" spans="1:4" ht="15.75" customHeight="1" x14ac:dyDescent="0.35">
      <c r="A1503" s="7" t="s">
        <v>1700</v>
      </c>
      <c r="B1503" s="7">
        <v>175000000</v>
      </c>
      <c r="C1503" s="7">
        <v>196000000</v>
      </c>
      <c r="D1503" s="12"/>
    </row>
    <row r="1504" spans="1:4" ht="15.75" customHeight="1" x14ac:dyDescent="0.35">
      <c r="A1504" s="7" t="s">
        <v>1701</v>
      </c>
      <c r="B1504" s="7">
        <v>227000000</v>
      </c>
      <c r="C1504" s="7">
        <v>201000000</v>
      </c>
      <c r="D1504" s="12"/>
    </row>
    <row r="1505" spans="1:4" ht="15.75" customHeight="1" x14ac:dyDescent="0.35">
      <c r="A1505" s="7" t="s">
        <v>1702</v>
      </c>
      <c r="B1505" s="7">
        <v>286000000</v>
      </c>
      <c r="C1505" s="7">
        <v>228000000</v>
      </c>
      <c r="D1505" s="12"/>
    </row>
    <row r="1506" spans="1:4" ht="15.75" customHeight="1" x14ac:dyDescent="0.35">
      <c r="A1506" s="7" t="s">
        <v>1703</v>
      </c>
      <c r="B1506" s="7">
        <v>290000000</v>
      </c>
      <c r="C1506" s="7">
        <v>231000000</v>
      </c>
      <c r="D1506" s="12"/>
    </row>
    <row r="1507" spans="1:4" ht="15.75" customHeight="1" x14ac:dyDescent="0.35">
      <c r="A1507" s="7" t="s">
        <v>1704</v>
      </c>
      <c r="B1507" s="7">
        <v>296000000</v>
      </c>
      <c r="C1507" s="7">
        <v>235000000</v>
      </c>
      <c r="D1507" s="12"/>
    </row>
    <row r="1508" spans="1:4" ht="15.75" customHeight="1" x14ac:dyDescent="0.35">
      <c r="A1508" s="7" t="s">
        <v>1705</v>
      </c>
      <c r="B1508" s="7">
        <v>274000000</v>
      </c>
      <c r="C1508" s="7">
        <v>224000000</v>
      </c>
      <c r="D1508" s="12"/>
    </row>
    <row r="1509" spans="1:4" ht="15.75" customHeight="1" x14ac:dyDescent="0.35">
      <c r="A1509" s="7" t="s">
        <v>1706</v>
      </c>
      <c r="B1509" s="9">
        <v>680000000</v>
      </c>
      <c r="C1509" s="9">
        <v>448000000</v>
      </c>
      <c r="D1509" s="12"/>
    </row>
    <row r="1510" spans="1:4" ht="15.75" customHeight="1" x14ac:dyDescent="0.35">
      <c r="A1510" s="7" t="s">
        <v>1707</v>
      </c>
      <c r="B1510" s="7">
        <v>731000000</v>
      </c>
      <c r="C1510" s="7">
        <v>224000000</v>
      </c>
      <c r="D1510" s="12"/>
    </row>
    <row r="1511" spans="1:4" ht="15.75" customHeight="1" x14ac:dyDescent="0.35">
      <c r="A1511" s="7" t="s">
        <v>1709</v>
      </c>
      <c r="B1511" s="7">
        <v>704000000</v>
      </c>
      <c r="C1511" s="7">
        <v>204000000</v>
      </c>
      <c r="D1511" s="12"/>
    </row>
    <row r="1512" spans="1:4" ht="15.75" customHeight="1" x14ac:dyDescent="0.35">
      <c r="A1512" s="7" t="s">
        <v>1710</v>
      </c>
      <c r="B1512" s="7">
        <v>757000000</v>
      </c>
      <c r="C1512" s="7">
        <v>180000000</v>
      </c>
      <c r="D1512" s="12"/>
    </row>
    <row r="1513" spans="1:4" ht="15.75" customHeight="1" x14ac:dyDescent="0.35">
      <c r="A1513" s="7" t="s">
        <v>1711</v>
      </c>
      <c r="B1513" s="7">
        <v>869000000</v>
      </c>
      <c r="C1513" s="7">
        <v>238000000</v>
      </c>
      <c r="D1513" s="12"/>
    </row>
    <row r="1514" spans="1:4" ht="15.75" customHeight="1" x14ac:dyDescent="0.35">
      <c r="A1514" s="7" t="s">
        <v>1712</v>
      </c>
      <c r="B1514" s="7">
        <v>949000000</v>
      </c>
      <c r="C1514" s="7">
        <v>291000000</v>
      </c>
      <c r="D1514" s="12"/>
    </row>
    <row r="1515" spans="1:4" ht="15.75" customHeight="1" x14ac:dyDescent="0.35">
      <c r="A1515" s="7" t="s">
        <v>1713</v>
      </c>
      <c r="B1515" s="7">
        <v>924000000</v>
      </c>
      <c r="C1515" s="7">
        <v>311000000</v>
      </c>
      <c r="D1515" s="12"/>
    </row>
    <row r="1516" spans="1:4" ht="15.75" customHeight="1" x14ac:dyDescent="0.35">
      <c r="A1516" s="7" t="s">
        <v>1714</v>
      </c>
      <c r="B1516" s="7">
        <v>966000000</v>
      </c>
      <c r="C1516" s="7">
        <v>362000000</v>
      </c>
      <c r="D1516" s="12"/>
    </row>
    <row r="1517" spans="1:4" ht="15.75" customHeight="1" x14ac:dyDescent="0.35">
      <c r="A1517" s="7" t="s">
        <v>1715</v>
      </c>
      <c r="B1517" s="7">
        <v>1185000000</v>
      </c>
      <c r="C1517" s="7">
        <v>284000000</v>
      </c>
      <c r="D1517" s="12"/>
    </row>
    <row r="1518" spans="1:4" ht="15.75" customHeight="1" x14ac:dyDescent="0.35">
      <c r="A1518" s="7" t="s">
        <v>1716</v>
      </c>
      <c r="B1518" s="7">
        <v>1336000000</v>
      </c>
      <c r="C1518" s="7">
        <v>361000000</v>
      </c>
      <c r="D1518" s="12"/>
    </row>
    <row r="1519" spans="1:4" ht="15.75" customHeight="1" x14ac:dyDescent="0.35">
      <c r="A1519" s="7" t="s">
        <v>1717</v>
      </c>
      <c r="B1519" s="7">
        <v>1117000000</v>
      </c>
      <c r="C1519" s="7">
        <v>362000000</v>
      </c>
      <c r="D1519" s="12"/>
    </row>
    <row r="1520" spans="1:4" ht="15.75" customHeight="1" x14ac:dyDescent="0.35">
      <c r="A1520" s="7" t="s">
        <v>1718</v>
      </c>
      <c r="B1520" s="7">
        <v>1238000000</v>
      </c>
      <c r="C1520" s="7">
        <v>366000000</v>
      </c>
      <c r="D1520" s="12"/>
    </row>
    <row r="1521" spans="1:4" ht="15.75" customHeight="1" x14ac:dyDescent="0.35">
      <c r="A1521" s="7" t="s">
        <v>1719</v>
      </c>
      <c r="B1521" s="7">
        <v>1465000000</v>
      </c>
      <c r="C1521" s="7">
        <v>401000000</v>
      </c>
      <c r="D1521" s="12"/>
    </row>
    <row r="1522" spans="1:4" ht="15.75" customHeight="1" x14ac:dyDescent="0.35">
      <c r="A1522" s="7" t="s">
        <v>1720</v>
      </c>
      <c r="B1522" s="7">
        <v>1451000000</v>
      </c>
      <c r="C1522" s="7">
        <v>408000000</v>
      </c>
      <c r="D1522" s="12"/>
    </row>
    <row r="1523" spans="1:4" ht="15.75" customHeight="1" x14ac:dyDescent="0.35">
      <c r="A1523" s="7" t="s">
        <v>1721</v>
      </c>
      <c r="B1523" s="7">
        <v>3000000</v>
      </c>
      <c r="C1523" s="7">
        <v>200000</v>
      </c>
      <c r="D1523" s="12"/>
    </row>
    <row r="1524" spans="1:4" ht="15.75" customHeight="1" x14ac:dyDescent="0.35">
      <c r="A1524" s="7" t="s">
        <v>1723</v>
      </c>
      <c r="B1524" s="7">
        <v>3100000</v>
      </c>
      <c r="C1524" s="7">
        <v>300000</v>
      </c>
      <c r="D1524" s="12"/>
    </row>
    <row r="1525" spans="1:4" ht="15.75" customHeight="1" x14ac:dyDescent="0.35">
      <c r="A1525" s="7" t="s">
        <v>1724</v>
      </c>
      <c r="B1525" s="7">
        <v>3400000</v>
      </c>
      <c r="C1525" s="7">
        <v>300000</v>
      </c>
      <c r="D1525" s="12"/>
    </row>
    <row r="1526" spans="1:4" ht="15.75" customHeight="1" x14ac:dyDescent="0.35">
      <c r="A1526" s="7" t="s">
        <v>1725</v>
      </c>
      <c r="B1526" s="7">
        <v>4000000</v>
      </c>
      <c r="C1526" s="7">
        <v>300000</v>
      </c>
      <c r="D1526" s="12"/>
    </row>
    <row r="1527" spans="1:4" ht="15.75" customHeight="1" x14ac:dyDescent="0.35">
      <c r="A1527" s="7" t="s">
        <v>1726</v>
      </c>
      <c r="B1527" s="7">
        <v>5000000</v>
      </c>
      <c r="C1527" s="7">
        <v>400000</v>
      </c>
      <c r="D1527" s="12"/>
    </row>
    <row r="1528" spans="1:4" ht="15.75" customHeight="1" x14ac:dyDescent="0.35">
      <c r="A1528" s="7" t="s">
        <v>1727</v>
      </c>
      <c r="B1528" s="7">
        <v>5700000</v>
      </c>
      <c r="C1528" s="7">
        <v>400000</v>
      </c>
      <c r="D1528" s="12"/>
    </row>
    <row r="1529" spans="1:4" ht="15.75" customHeight="1" x14ac:dyDescent="0.35">
      <c r="A1529" s="7" t="s">
        <v>1728</v>
      </c>
      <c r="B1529" s="7">
        <v>6600000</v>
      </c>
      <c r="C1529" s="7">
        <v>400000</v>
      </c>
      <c r="D1529" s="12"/>
    </row>
    <row r="1530" spans="1:4" ht="15.75" customHeight="1" x14ac:dyDescent="0.35">
      <c r="A1530" s="7" t="s">
        <v>1729</v>
      </c>
      <c r="B1530" s="7">
        <v>4500000</v>
      </c>
      <c r="C1530" s="9">
        <v>448000000</v>
      </c>
      <c r="D1530" s="12"/>
    </row>
    <row r="1531" spans="1:4" ht="15.75" customHeight="1" x14ac:dyDescent="0.35">
      <c r="A1531" s="7" t="s">
        <v>1730</v>
      </c>
      <c r="B1531" s="7">
        <v>3000000</v>
      </c>
      <c r="C1531" s="9">
        <v>448000000</v>
      </c>
      <c r="D1531" s="12"/>
    </row>
    <row r="1532" spans="1:4" ht="15.75" customHeight="1" x14ac:dyDescent="0.35">
      <c r="A1532" s="7" t="s">
        <v>1731</v>
      </c>
      <c r="B1532" s="7">
        <v>3500000</v>
      </c>
      <c r="C1532" s="9">
        <v>448000000</v>
      </c>
      <c r="D1532" s="12"/>
    </row>
    <row r="1533" spans="1:4" ht="15.75" customHeight="1" x14ac:dyDescent="0.35">
      <c r="A1533" s="7" t="s">
        <v>1732</v>
      </c>
      <c r="B1533" s="7">
        <v>3300000</v>
      </c>
      <c r="C1533" s="9">
        <v>448000000</v>
      </c>
      <c r="D1533" s="12"/>
    </row>
    <row r="1534" spans="1:4" ht="15.75" customHeight="1" x14ac:dyDescent="0.35">
      <c r="A1534" s="7" t="s">
        <v>1733</v>
      </c>
      <c r="B1534" s="9">
        <v>680000000</v>
      </c>
      <c r="C1534" s="9">
        <v>448000000</v>
      </c>
      <c r="D1534" s="12"/>
    </row>
    <row r="1535" spans="1:4" ht="15.75" customHeight="1" x14ac:dyDescent="0.35">
      <c r="A1535" s="7" t="s">
        <v>1734</v>
      </c>
      <c r="B1535" s="9">
        <v>680000000</v>
      </c>
      <c r="C1535" s="9">
        <v>448000000</v>
      </c>
      <c r="D1535" s="12"/>
    </row>
    <row r="1536" spans="1:4" ht="15.75" customHeight="1" x14ac:dyDescent="0.35">
      <c r="A1536" s="7" t="s">
        <v>1735</v>
      </c>
      <c r="B1536" s="9">
        <v>680000000</v>
      </c>
      <c r="C1536" s="9">
        <v>448000000</v>
      </c>
      <c r="D1536" s="12"/>
    </row>
    <row r="1537" spans="1:4" ht="15.75" customHeight="1" x14ac:dyDescent="0.35">
      <c r="A1537" s="7" t="s">
        <v>1737</v>
      </c>
      <c r="B1537" s="9">
        <v>680000000</v>
      </c>
      <c r="C1537" s="9">
        <v>448000000</v>
      </c>
      <c r="D1537" s="12"/>
    </row>
    <row r="1538" spans="1:4" ht="15.75" customHeight="1" x14ac:dyDescent="0.35">
      <c r="A1538" s="7" t="s">
        <v>1738</v>
      </c>
      <c r="B1538" s="9">
        <v>680000000</v>
      </c>
      <c r="C1538" s="9">
        <v>448000000</v>
      </c>
      <c r="D1538" s="12"/>
    </row>
    <row r="1539" spans="1:4" ht="15.75" customHeight="1" x14ac:dyDescent="0.35">
      <c r="A1539" s="7" t="s">
        <v>1739</v>
      </c>
      <c r="B1539" s="9">
        <v>680000000</v>
      </c>
      <c r="C1539" s="9">
        <v>448000000</v>
      </c>
      <c r="D1539" s="12"/>
    </row>
    <row r="1540" spans="1:4" ht="15.75" customHeight="1" x14ac:dyDescent="0.35">
      <c r="A1540" s="7" t="s">
        <v>1740</v>
      </c>
      <c r="B1540" s="9">
        <v>680000000</v>
      </c>
      <c r="C1540" s="9">
        <v>448000000</v>
      </c>
      <c r="D1540" s="12"/>
    </row>
    <row r="1541" spans="1:4" ht="15.75" customHeight="1" x14ac:dyDescent="0.35">
      <c r="A1541" s="7" t="s">
        <v>1741</v>
      </c>
      <c r="B1541" s="9">
        <v>680000000</v>
      </c>
      <c r="C1541" s="9">
        <v>448000000</v>
      </c>
      <c r="D1541" s="12"/>
    </row>
    <row r="1542" spans="1:4" ht="15.75" customHeight="1" x14ac:dyDescent="0.35">
      <c r="A1542" s="7" t="s">
        <v>1742</v>
      </c>
      <c r="B1542" s="9">
        <v>680000000</v>
      </c>
      <c r="C1542" s="9">
        <v>448000000</v>
      </c>
      <c r="D1542" s="12"/>
    </row>
    <row r="1543" spans="1:4" ht="15.75" customHeight="1" x14ac:dyDescent="0.35">
      <c r="A1543" s="7" t="s">
        <v>1743</v>
      </c>
      <c r="B1543" s="9">
        <v>680000000</v>
      </c>
      <c r="C1543" s="9">
        <v>448000000</v>
      </c>
      <c r="D1543" s="12"/>
    </row>
    <row r="1544" spans="1:4" ht="15.75" customHeight="1" x14ac:dyDescent="0.35">
      <c r="A1544" s="7" t="s">
        <v>1744</v>
      </c>
      <c r="B1544" s="9">
        <v>680000000</v>
      </c>
      <c r="C1544" s="9">
        <v>448000000</v>
      </c>
      <c r="D1544" s="12"/>
    </row>
    <row r="1545" spans="1:4" ht="15.75" customHeight="1" x14ac:dyDescent="0.35">
      <c r="A1545" s="7" t="s">
        <v>1745</v>
      </c>
      <c r="B1545" s="9">
        <v>680000000</v>
      </c>
      <c r="C1545" s="9">
        <v>448000000</v>
      </c>
      <c r="D1545" s="12"/>
    </row>
    <row r="1546" spans="1:4" ht="15.75" customHeight="1" x14ac:dyDescent="0.35">
      <c r="A1546" s="7" t="s">
        <v>1746</v>
      </c>
      <c r="B1546" s="9">
        <v>680000000</v>
      </c>
      <c r="C1546" s="9">
        <v>448000000</v>
      </c>
      <c r="D1546" s="12"/>
    </row>
    <row r="1547" spans="1:4" ht="15.75" customHeight="1" x14ac:dyDescent="0.35">
      <c r="A1547" s="7" t="s">
        <v>1747</v>
      </c>
      <c r="B1547" s="9">
        <v>680000000</v>
      </c>
      <c r="C1547" s="9">
        <v>448000000</v>
      </c>
      <c r="D1547" s="12"/>
    </row>
    <row r="1548" spans="1:4" ht="15.75" customHeight="1" x14ac:dyDescent="0.35">
      <c r="A1548" s="7" t="s">
        <v>1748</v>
      </c>
      <c r="B1548" s="9">
        <v>680000000</v>
      </c>
      <c r="C1548" s="9">
        <v>448000000</v>
      </c>
      <c r="D1548" s="12"/>
    </row>
    <row r="1549" spans="1:4" ht="15.75" customHeight="1" x14ac:dyDescent="0.35">
      <c r="A1549" s="7" t="s">
        <v>1749</v>
      </c>
      <c r="B1549" s="7">
        <v>732000000</v>
      </c>
      <c r="C1549" s="7">
        <v>203000000</v>
      </c>
      <c r="D1549" s="12"/>
    </row>
    <row r="1550" spans="1:4" ht="15.75" customHeight="1" x14ac:dyDescent="0.35">
      <c r="A1550" s="7" t="s">
        <v>1751</v>
      </c>
      <c r="B1550" s="7">
        <v>820000000</v>
      </c>
      <c r="C1550" s="7">
        <v>216000000</v>
      </c>
      <c r="D1550" s="12"/>
    </row>
    <row r="1551" spans="1:4" ht="15.75" customHeight="1" x14ac:dyDescent="0.35">
      <c r="A1551" s="7" t="s">
        <v>1752</v>
      </c>
      <c r="B1551" s="7">
        <v>829000000</v>
      </c>
      <c r="C1551" s="7">
        <v>223000000</v>
      </c>
      <c r="D1551" s="12"/>
    </row>
    <row r="1552" spans="1:4" ht="15.75" customHeight="1" x14ac:dyDescent="0.35">
      <c r="A1552" s="7" t="s">
        <v>1753</v>
      </c>
      <c r="B1552" s="7">
        <v>960000000</v>
      </c>
      <c r="C1552" s="7">
        <v>236000000</v>
      </c>
      <c r="D1552" s="12"/>
    </row>
    <row r="1553" spans="1:4" ht="15.75" customHeight="1" x14ac:dyDescent="0.35">
      <c r="A1553" s="7" t="s">
        <v>1754</v>
      </c>
      <c r="B1553" s="7">
        <v>1156000000</v>
      </c>
      <c r="C1553" s="7">
        <v>277000000</v>
      </c>
      <c r="D1553" s="12"/>
    </row>
    <row r="1554" spans="1:4" ht="15.75" customHeight="1" x14ac:dyDescent="0.35">
      <c r="A1554" s="7" t="s">
        <v>1755</v>
      </c>
      <c r="B1554" s="7">
        <v>1189000000</v>
      </c>
      <c r="C1554" s="7">
        <v>295000000</v>
      </c>
      <c r="D1554" s="12"/>
    </row>
    <row r="1555" spans="1:4" ht="15.75" customHeight="1" x14ac:dyDescent="0.35">
      <c r="A1555" s="7" t="s">
        <v>1756</v>
      </c>
      <c r="B1555" s="7">
        <v>1302000000</v>
      </c>
      <c r="C1555" s="7">
        <v>347000000</v>
      </c>
      <c r="D1555" s="12"/>
    </row>
    <row r="1556" spans="1:4" ht="15.75" customHeight="1" x14ac:dyDescent="0.35">
      <c r="A1556" s="7" t="s">
        <v>1757</v>
      </c>
      <c r="B1556" s="7">
        <v>1663000000</v>
      </c>
      <c r="C1556" s="7">
        <v>384000000</v>
      </c>
      <c r="D1556" s="12"/>
    </row>
    <row r="1557" spans="1:4" ht="15.75" customHeight="1" x14ac:dyDescent="0.35">
      <c r="A1557" s="7" t="s">
        <v>1758</v>
      </c>
      <c r="B1557" s="7">
        <v>1823000000</v>
      </c>
      <c r="C1557" s="7">
        <v>489000000</v>
      </c>
      <c r="D1557" s="12"/>
    </row>
    <row r="1558" spans="1:4" ht="15.75" customHeight="1" x14ac:dyDescent="0.35">
      <c r="A1558" s="7" t="s">
        <v>1759</v>
      </c>
      <c r="B1558" s="7">
        <v>1390000000</v>
      </c>
      <c r="C1558" s="7">
        <v>384000000</v>
      </c>
      <c r="D1558" s="12"/>
    </row>
    <row r="1559" spans="1:4" ht="15.75" customHeight="1" x14ac:dyDescent="0.35">
      <c r="A1559" s="7" t="s">
        <v>1760</v>
      </c>
      <c r="B1559" s="7">
        <v>1585000000</v>
      </c>
      <c r="C1559" s="7">
        <v>423000000</v>
      </c>
      <c r="D1559" s="12"/>
    </row>
    <row r="1560" spans="1:4" ht="15.75" customHeight="1" x14ac:dyDescent="0.35">
      <c r="A1560" s="7" t="s">
        <v>1761</v>
      </c>
      <c r="B1560" s="7">
        <v>1808000000</v>
      </c>
      <c r="C1560" s="7">
        <v>427000000</v>
      </c>
      <c r="D1560" s="12"/>
    </row>
    <row r="1561" spans="1:4" ht="15.75" customHeight="1" x14ac:dyDescent="0.35">
      <c r="A1561" s="7" t="s">
        <v>1762</v>
      </c>
      <c r="B1561" s="7">
        <v>1778000000</v>
      </c>
      <c r="C1561" s="7">
        <v>394000000</v>
      </c>
      <c r="D1561" s="12"/>
    </row>
    <row r="1562" spans="1:4" ht="15.75" customHeight="1" x14ac:dyDescent="0.35">
      <c r="A1562" s="7" t="s">
        <v>1763</v>
      </c>
      <c r="B1562" s="7">
        <v>9133000000</v>
      </c>
      <c r="C1562" s="7">
        <v>6365000000</v>
      </c>
      <c r="D1562" s="12"/>
    </row>
    <row r="1563" spans="1:4" ht="15.75" customHeight="1" x14ac:dyDescent="0.35">
      <c r="A1563" s="7" t="s">
        <v>1765</v>
      </c>
      <c r="B1563" s="7">
        <v>9190000000</v>
      </c>
      <c r="C1563" s="7">
        <v>6685000000</v>
      </c>
      <c r="D1563" s="12"/>
    </row>
    <row r="1564" spans="1:4" ht="15.75" customHeight="1" x14ac:dyDescent="0.35">
      <c r="A1564" s="7" t="s">
        <v>1766</v>
      </c>
      <c r="B1564" s="7">
        <v>9547000000</v>
      </c>
      <c r="C1564" s="7">
        <v>7087000000</v>
      </c>
      <c r="D1564" s="12"/>
    </row>
    <row r="1565" spans="1:4" ht="15.75" customHeight="1" x14ac:dyDescent="0.35">
      <c r="A1565" s="7" t="s">
        <v>1767</v>
      </c>
      <c r="B1565" s="7">
        <v>10058000000</v>
      </c>
      <c r="C1565" s="7">
        <v>7252000000</v>
      </c>
      <c r="D1565" s="12"/>
    </row>
    <row r="1566" spans="1:4" ht="15.75" customHeight="1" x14ac:dyDescent="0.35">
      <c r="A1566" s="7" t="s">
        <v>1768</v>
      </c>
      <c r="B1566" s="7">
        <v>11610000000</v>
      </c>
      <c r="C1566" s="7">
        <v>8034000000</v>
      </c>
      <c r="D1566" s="12"/>
    </row>
    <row r="1567" spans="1:4" ht="15.75" customHeight="1" x14ac:dyDescent="0.35">
      <c r="A1567" s="7" t="s">
        <v>1769</v>
      </c>
      <c r="B1567" s="7">
        <v>12801000000</v>
      </c>
      <c r="C1567" s="7">
        <v>8951000000</v>
      </c>
      <c r="D1567" s="12"/>
    </row>
    <row r="1568" spans="1:4" ht="15.75" customHeight="1" x14ac:dyDescent="0.35">
      <c r="A1568" s="7" t="s">
        <v>1770</v>
      </c>
      <c r="B1568" s="7">
        <v>13329000000</v>
      </c>
      <c r="C1568" s="7">
        <v>9387000000</v>
      </c>
      <c r="D1568" s="12"/>
    </row>
    <row r="1569" spans="1:4" ht="15.75" customHeight="1" x14ac:dyDescent="0.35">
      <c r="A1569" s="7" t="s">
        <v>1771</v>
      </c>
      <c r="B1569" s="7">
        <v>14055000000</v>
      </c>
      <c r="C1569" s="7">
        <v>9918000000</v>
      </c>
      <c r="D1569" s="12"/>
    </row>
    <row r="1570" spans="1:4" ht="15.75" customHeight="1" x14ac:dyDescent="0.35">
      <c r="A1570" s="7" t="s">
        <v>1772</v>
      </c>
      <c r="B1570" s="7">
        <v>14726000000</v>
      </c>
      <c r="C1570" s="7">
        <v>10246000000</v>
      </c>
      <c r="D1570" s="12"/>
    </row>
    <row r="1571" spans="1:4" ht="15.75" customHeight="1" x14ac:dyDescent="0.35">
      <c r="A1571" s="7" t="s">
        <v>1773</v>
      </c>
      <c r="B1571" s="7">
        <v>12542000000</v>
      </c>
      <c r="C1571" s="7">
        <v>8737000000</v>
      </c>
      <c r="D1571" s="12"/>
    </row>
    <row r="1572" spans="1:4" ht="15.75" customHeight="1" x14ac:dyDescent="0.35">
      <c r="A1572" s="7" t="s">
        <v>1774</v>
      </c>
      <c r="B1572" s="7">
        <v>12628000000</v>
      </c>
      <c r="C1572" s="7">
        <v>9001000000</v>
      </c>
      <c r="D1572" s="12"/>
    </row>
    <row r="1573" spans="1:4" ht="15.75" customHeight="1" x14ac:dyDescent="0.35">
      <c r="A1573" s="7" t="s">
        <v>1775</v>
      </c>
      <c r="B1573" s="7">
        <v>12458000000</v>
      </c>
      <c r="C1573" s="7">
        <v>9704000000</v>
      </c>
      <c r="D1573" s="12"/>
    </row>
    <row r="1574" spans="1:4" ht="15.75" customHeight="1" x14ac:dyDescent="0.35">
      <c r="A1574" s="7" t="s">
        <v>1776</v>
      </c>
      <c r="B1574" s="7">
        <v>13320000000</v>
      </c>
      <c r="C1574" s="7">
        <v>10735000000</v>
      </c>
      <c r="D1574" s="12"/>
    </row>
    <row r="1575" spans="1:4" ht="15.75" customHeight="1" x14ac:dyDescent="0.35">
      <c r="A1575" s="7" t="s">
        <v>1777</v>
      </c>
      <c r="B1575" s="7">
        <v>17000000</v>
      </c>
      <c r="C1575" s="7">
        <v>5000000</v>
      </c>
      <c r="D1575" s="12"/>
    </row>
    <row r="1576" spans="1:4" ht="15.75" customHeight="1" x14ac:dyDescent="0.35">
      <c r="A1576" s="7" t="s">
        <v>1779</v>
      </c>
      <c r="B1576" s="7">
        <v>15000000</v>
      </c>
      <c r="C1576" s="7">
        <v>5000000</v>
      </c>
      <c r="D1576" s="12"/>
    </row>
    <row r="1577" spans="1:4" ht="15.75" customHeight="1" x14ac:dyDescent="0.35">
      <c r="A1577" s="7" t="s">
        <v>1780</v>
      </c>
      <c r="B1577" s="7">
        <v>17000000</v>
      </c>
      <c r="C1577" s="7">
        <v>5000000</v>
      </c>
      <c r="D1577" s="12"/>
    </row>
    <row r="1578" spans="1:4" ht="15.75" customHeight="1" x14ac:dyDescent="0.35">
      <c r="A1578" s="7" t="s">
        <v>1781</v>
      </c>
      <c r="B1578" s="7">
        <v>17000000</v>
      </c>
      <c r="C1578" s="7">
        <v>6000000</v>
      </c>
      <c r="D1578" s="12"/>
    </row>
    <row r="1579" spans="1:4" ht="15.75" customHeight="1" x14ac:dyDescent="0.35">
      <c r="A1579" s="7" t="s">
        <v>1782</v>
      </c>
      <c r="B1579" s="7">
        <v>19000000</v>
      </c>
      <c r="C1579" s="7">
        <v>7000000</v>
      </c>
      <c r="D1579" s="12"/>
    </row>
    <row r="1580" spans="1:4" ht="15.75" customHeight="1" x14ac:dyDescent="0.35">
      <c r="A1580" s="7" t="s">
        <v>1783</v>
      </c>
      <c r="B1580" s="7">
        <v>21000000</v>
      </c>
      <c r="C1580" s="7">
        <v>7000000</v>
      </c>
      <c r="D1580" s="12"/>
    </row>
    <row r="1581" spans="1:4" ht="15.75" customHeight="1" x14ac:dyDescent="0.35">
      <c r="A1581" s="7" t="s">
        <v>1784</v>
      </c>
      <c r="B1581" s="7">
        <v>23000000</v>
      </c>
      <c r="C1581" s="7">
        <v>7000000</v>
      </c>
      <c r="D1581" s="12"/>
    </row>
    <row r="1582" spans="1:4" ht="15.75" customHeight="1" x14ac:dyDescent="0.35">
      <c r="A1582" s="7" t="s">
        <v>1785</v>
      </c>
      <c r="B1582" s="7">
        <v>25000000</v>
      </c>
      <c r="C1582" s="7">
        <v>7000000</v>
      </c>
      <c r="D1582" s="12"/>
    </row>
    <row r="1583" spans="1:4" ht="15.75" customHeight="1" x14ac:dyDescent="0.35">
      <c r="A1583" s="7" t="s">
        <v>1786</v>
      </c>
      <c r="B1583" s="7">
        <v>27000000</v>
      </c>
      <c r="C1583" s="7">
        <v>7000000</v>
      </c>
      <c r="D1583" s="12"/>
    </row>
    <row r="1584" spans="1:4" ht="15.75" customHeight="1" x14ac:dyDescent="0.35">
      <c r="A1584" s="7" t="s">
        <v>1787</v>
      </c>
      <c r="B1584" s="7">
        <v>27000000</v>
      </c>
      <c r="C1584" s="7">
        <v>8000000</v>
      </c>
      <c r="D1584" s="12"/>
    </row>
    <row r="1585" spans="1:4" ht="15.75" customHeight="1" x14ac:dyDescent="0.35">
      <c r="A1585" s="7" t="s">
        <v>1788</v>
      </c>
      <c r="B1585" s="7">
        <v>29000000</v>
      </c>
      <c r="C1585" s="7">
        <v>8000000</v>
      </c>
      <c r="D1585" s="12"/>
    </row>
    <row r="1586" spans="1:4" ht="15.75" customHeight="1" x14ac:dyDescent="0.35">
      <c r="A1586" s="7" t="s">
        <v>1789</v>
      </c>
      <c r="B1586" s="7">
        <v>26000000</v>
      </c>
      <c r="C1586" s="7">
        <v>8000000</v>
      </c>
      <c r="D1586" s="12"/>
    </row>
    <row r="1587" spans="1:4" ht="15.75" customHeight="1" x14ac:dyDescent="0.35">
      <c r="A1587" s="7" t="s">
        <v>1790</v>
      </c>
      <c r="B1587" s="9">
        <v>680000000</v>
      </c>
      <c r="C1587" s="9">
        <v>448000000</v>
      </c>
      <c r="D1587" s="12"/>
    </row>
    <row r="1588" spans="1:4" ht="15.75" customHeight="1" x14ac:dyDescent="0.35">
      <c r="A1588" s="7" t="s">
        <v>1791</v>
      </c>
      <c r="B1588" s="7">
        <v>57000000</v>
      </c>
      <c r="C1588" s="7">
        <v>86000000</v>
      </c>
      <c r="D1588" s="12"/>
    </row>
    <row r="1589" spans="1:4" ht="15.75" customHeight="1" x14ac:dyDescent="0.35">
      <c r="A1589" s="7" t="s">
        <v>1793</v>
      </c>
      <c r="B1589" s="7">
        <v>58000000</v>
      </c>
      <c r="C1589" s="7">
        <v>90000000</v>
      </c>
      <c r="D1589" s="12"/>
    </row>
    <row r="1590" spans="1:4" ht="15.75" customHeight="1" x14ac:dyDescent="0.35">
      <c r="A1590" s="7" t="s">
        <v>1794</v>
      </c>
      <c r="B1590" s="7">
        <v>72000000</v>
      </c>
      <c r="C1590" s="7">
        <v>109000000</v>
      </c>
      <c r="D1590" s="12"/>
    </row>
    <row r="1591" spans="1:4" ht="15.75" customHeight="1" x14ac:dyDescent="0.35">
      <c r="A1591" s="7" t="s">
        <v>1795</v>
      </c>
      <c r="B1591" s="7">
        <v>79000000</v>
      </c>
      <c r="C1591" s="7">
        <v>118000000</v>
      </c>
      <c r="D1591" s="12"/>
    </row>
    <row r="1592" spans="1:4" ht="15.75" customHeight="1" x14ac:dyDescent="0.35">
      <c r="A1592" s="7" t="s">
        <v>1796</v>
      </c>
      <c r="B1592" s="7">
        <v>112000000</v>
      </c>
      <c r="C1592" s="7">
        <v>135000000</v>
      </c>
      <c r="D1592" s="12"/>
    </row>
    <row r="1593" spans="1:4" ht="15.75" customHeight="1" x14ac:dyDescent="0.35">
      <c r="A1593" s="7" t="s">
        <v>1797</v>
      </c>
      <c r="B1593" s="7">
        <v>138000000</v>
      </c>
      <c r="C1593" s="7">
        <v>170000000</v>
      </c>
      <c r="D1593" s="12"/>
    </row>
    <row r="1594" spans="1:4" ht="15.75" customHeight="1" x14ac:dyDescent="0.35">
      <c r="A1594" s="7" t="s">
        <v>1798</v>
      </c>
      <c r="B1594" s="7">
        <v>150000000</v>
      </c>
      <c r="C1594" s="7">
        <v>224000000</v>
      </c>
      <c r="D1594" s="12"/>
    </row>
    <row r="1595" spans="1:4" ht="15.75" customHeight="1" x14ac:dyDescent="0.35">
      <c r="A1595" s="7" t="s">
        <v>1799</v>
      </c>
      <c r="B1595" s="7">
        <v>229000000</v>
      </c>
      <c r="C1595" s="7">
        <v>290000000</v>
      </c>
      <c r="D1595" s="12"/>
    </row>
    <row r="1596" spans="1:4" ht="15.75" customHeight="1" x14ac:dyDescent="0.35">
      <c r="A1596" s="7" t="s">
        <v>1800</v>
      </c>
      <c r="B1596" s="7">
        <v>293000000</v>
      </c>
      <c r="C1596" s="7">
        <v>359000000</v>
      </c>
      <c r="D1596" s="12"/>
    </row>
    <row r="1597" spans="1:4" ht="15.75" customHeight="1" x14ac:dyDescent="0.35">
      <c r="A1597" s="7" t="s">
        <v>1801</v>
      </c>
      <c r="B1597" s="7">
        <v>240000000</v>
      </c>
      <c r="C1597" s="7">
        <v>307000000</v>
      </c>
      <c r="D1597" s="12"/>
    </row>
    <row r="1598" spans="1:4" ht="15.75" customHeight="1" x14ac:dyDescent="0.35">
      <c r="A1598" s="7" t="s">
        <v>1802</v>
      </c>
      <c r="B1598" s="7">
        <v>232000000</v>
      </c>
      <c r="C1598" s="7">
        <v>324000000</v>
      </c>
      <c r="D1598" s="12"/>
    </row>
    <row r="1599" spans="1:4" ht="15.75" customHeight="1" x14ac:dyDescent="0.35">
      <c r="A1599" s="7" t="s">
        <v>1803</v>
      </c>
      <c r="B1599" s="7">
        <v>262000000</v>
      </c>
      <c r="C1599" s="7">
        <v>374000000</v>
      </c>
      <c r="D1599" s="12"/>
    </row>
    <row r="1600" spans="1:4" ht="15.75" customHeight="1" x14ac:dyDescent="0.35">
      <c r="A1600" s="7" t="s">
        <v>1804</v>
      </c>
      <c r="B1600" s="7">
        <v>294000000</v>
      </c>
      <c r="C1600" s="7">
        <v>420000000</v>
      </c>
      <c r="D1600" s="12"/>
    </row>
    <row r="1601" spans="1:4" ht="15.75" customHeight="1" x14ac:dyDescent="0.35">
      <c r="A1601" s="7" t="s">
        <v>1805</v>
      </c>
      <c r="B1601" s="9">
        <v>680000000</v>
      </c>
      <c r="C1601" s="9">
        <v>448000000</v>
      </c>
      <c r="D1601" s="12"/>
    </row>
    <row r="1602" spans="1:4" ht="15.75" customHeight="1" x14ac:dyDescent="0.35">
      <c r="A1602" s="7" t="s">
        <v>1807</v>
      </c>
      <c r="B1602" s="9">
        <v>680000000</v>
      </c>
      <c r="C1602" s="9">
        <v>448000000</v>
      </c>
      <c r="D1602" s="12"/>
    </row>
    <row r="1603" spans="1:4" ht="15.75" customHeight="1" x14ac:dyDescent="0.35">
      <c r="A1603" s="7" t="s">
        <v>1808</v>
      </c>
      <c r="B1603" s="9">
        <v>680000000</v>
      </c>
      <c r="C1603" s="9">
        <v>448000000</v>
      </c>
      <c r="D1603" s="12"/>
    </row>
    <row r="1604" spans="1:4" ht="15.75" customHeight="1" x14ac:dyDescent="0.35">
      <c r="A1604" s="7" t="s">
        <v>1809</v>
      </c>
      <c r="B1604" s="9">
        <v>680000000</v>
      </c>
      <c r="C1604" s="9">
        <v>448000000</v>
      </c>
      <c r="D1604" s="12"/>
    </row>
    <row r="1605" spans="1:4" ht="15.75" customHeight="1" x14ac:dyDescent="0.35">
      <c r="A1605" s="7" t="s">
        <v>1810</v>
      </c>
      <c r="B1605" s="9">
        <v>680000000</v>
      </c>
      <c r="C1605" s="9">
        <v>448000000</v>
      </c>
      <c r="D1605" s="12"/>
    </row>
    <row r="1606" spans="1:4" ht="15.75" customHeight="1" x14ac:dyDescent="0.35">
      <c r="A1606" s="7" t="s">
        <v>1811</v>
      </c>
      <c r="B1606" s="9">
        <v>680000000</v>
      </c>
      <c r="C1606" s="9">
        <v>448000000</v>
      </c>
      <c r="D1606" s="12"/>
    </row>
    <row r="1607" spans="1:4" ht="15.75" customHeight="1" x14ac:dyDescent="0.35">
      <c r="A1607" s="7" t="s">
        <v>1812</v>
      </c>
      <c r="B1607" s="9">
        <v>680000000</v>
      </c>
      <c r="C1607" s="9">
        <v>448000000</v>
      </c>
      <c r="D1607" s="12"/>
    </row>
    <row r="1608" spans="1:4" ht="15.75" customHeight="1" x14ac:dyDescent="0.35">
      <c r="A1608" s="7" t="s">
        <v>1813</v>
      </c>
      <c r="B1608" s="9">
        <v>680000000</v>
      </c>
      <c r="C1608" s="9">
        <v>448000000</v>
      </c>
      <c r="D1608" s="12"/>
    </row>
    <row r="1609" spans="1:4" ht="15.75" customHeight="1" x14ac:dyDescent="0.35">
      <c r="A1609" s="7" t="s">
        <v>1814</v>
      </c>
      <c r="B1609" s="9">
        <v>680000000</v>
      </c>
      <c r="C1609" s="9">
        <v>448000000</v>
      </c>
      <c r="D1609" s="12"/>
    </row>
    <row r="1610" spans="1:4" ht="15.75" customHeight="1" x14ac:dyDescent="0.35">
      <c r="A1610" s="7" t="s">
        <v>1815</v>
      </c>
      <c r="B1610" s="9">
        <v>680000000</v>
      </c>
      <c r="C1610" s="9">
        <v>448000000</v>
      </c>
      <c r="D1610" s="12"/>
    </row>
    <row r="1611" spans="1:4" ht="15.75" customHeight="1" x14ac:dyDescent="0.35">
      <c r="A1611" s="7" t="s">
        <v>1816</v>
      </c>
      <c r="B1611" s="9">
        <v>680000000</v>
      </c>
      <c r="C1611" s="9">
        <v>448000000</v>
      </c>
      <c r="D1611" s="12"/>
    </row>
    <row r="1612" spans="1:4" ht="15.75" customHeight="1" x14ac:dyDescent="0.35">
      <c r="A1612" s="7" t="s">
        <v>1817</v>
      </c>
      <c r="B1612" s="9">
        <v>680000000</v>
      </c>
      <c r="C1612" s="9">
        <v>448000000</v>
      </c>
      <c r="D1612" s="12"/>
    </row>
    <row r="1613" spans="1:4" ht="15.75" customHeight="1" x14ac:dyDescent="0.35">
      <c r="A1613" s="7" t="s">
        <v>1818</v>
      </c>
      <c r="B1613" s="9">
        <v>680000000</v>
      </c>
      <c r="C1613" s="9">
        <v>448000000</v>
      </c>
      <c r="D1613" s="12"/>
    </row>
    <row r="1614" spans="1:4" ht="15.75" customHeight="1" x14ac:dyDescent="0.35">
      <c r="A1614" s="7" t="s">
        <v>1819</v>
      </c>
      <c r="B1614" s="7">
        <v>43000000</v>
      </c>
      <c r="C1614" s="7">
        <v>54000000</v>
      </c>
      <c r="D1614" s="12"/>
    </row>
    <row r="1615" spans="1:4" ht="15.75" customHeight="1" x14ac:dyDescent="0.35">
      <c r="A1615" s="7" t="s">
        <v>1821</v>
      </c>
      <c r="B1615" s="7">
        <v>49000000</v>
      </c>
      <c r="C1615" s="7">
        <v>59000000</v>
      </c>
      <c r="D1615" s="12"/>
    </row>
    <row r="1616" spans="1:4" ht="15.75" customHeight="1" x14ac:dyDescent="0.35">
      <c r="A1616" s="7" t="s">
        <v>1822</v>
      </c>
      <c r="B1616" s="7">
        <v>143000000</v>
      </c>
      <c r="C1616" s="7">
        <v>125000000</v>
      </c>
      <c r="D1616" s="12"/>
    </row>
    <row r="1617" spans="1:4" ht="15.75" customHeight="1" x14ac:dyDescent="0.35">
      <c r="A1617" s="7" t="s">
        <v>1823</v>
      </c>
      <c r="B1617" s="7">
        <v>154000000</v>
      </c>
      <c r="C1617" s="7">
        <v>144000000</v>
      </c>
      <c r="D1617" s="12"/>
    </row>
    <row r="1618" spans="1:4" ht="15.75" customHeight="1" x14ac:dyDescent="0.35">
      <c r="A1618" s="7" t="s">
        <v>1824</v>
      </c>
      <c r="B1618" s="7">
        <v>205000000</v>
      </c>
      <c r="C1618" s="7">
        <v>207000000</v>
      </c>
      <c r="D1618" s="12"/>
    </row>
    <row r="1619" spans="1:4" ht="15.75" customHeight="1" x14ac:dyDescent="0.35">
      <c r="A1619" s="7" t="s">
        <v>1825</v>
      </c>
      <c r="B1619" s="7">
        <v>203000000</v>
      </c>
      <c r="C1619" s="7">
        <v>173000000</v>
      </c>
      <c r="D1619" s="12"/>
    </row>
    <row r="1620" spans="1:4" ht="15.75" customHeight="1" x14ac:dyDescent="0.35">
      <c r="A1620" s="7" t="s">
        <v>1826</v>
      </c>
      <c r="B1620" s="7">
        <v>261000000</v>
      </c>
      <c r="C1620" s="7">
        <v>212000000</v>
      </c>
      <c r="D1620" s="12"/>
    </row>
    <row r="1621" spans="1:4" ht="15.75" customHeight="1" x14ac:dyDescent="0.35">
      <c r="A1621" s="7" t="s">
        <v>1827</v>
      </c>
      <c r="B1621" s="7">
        <v>354000000</v>
      </c>
      <c r="C1621" s="7">
        <v>227000000</v>
      </c>
      <c r="D1621" s="12"/>
    </row>
    <row r="1622" spans="1:4" ht="15.75" customHeight="1" x14ac:dyDescent="0.35">
      <c r="A1622" s="7" t="s">
        <v>1828</v>
      </c>
      <c r="B1622" s="7">
        <v>272000000</v>
      </c>
      <c r="C1622" s="7">
        <v>249000000</v>
      </c>
      <c r="D1622" s="12"/>
    </row>
    <row r="1623" spans="1:4" ht="15.75" customHeight="1" x14ac:dyDescent="0.35">
      <c r="A1623" s="7" t="s">
        <v>1829</v>
      </c>
      <c r="B1623" s="7">
        <v>253000000</v>
      </c>
      <c r="C1623" s="7">
        <v>242000000</v>
      </c>
      <c r="D1623" s="12"/>
    </row>
    <row r="1624" spans="1:4" ht="15.75" customHeight="1" x14ac:dyDescent="0.35">
      <c r="A1624" s="7" t="s">
        <v>1830</v>
      </c>
      <c r="B1624" s="7">
        <v>288000000</v>
      </c>
      <c r="C1624" s="7">
        <v>319000000</v>
      </c>
      <c r="D1624" s="12"/>
    </row>
    <row r="1625" spans="1:4" ht="15.75" customHeight="1" x14ac:dyDescent="0.35">
      <c r="A1625" s="7" t="s">
        <v>1831</v>
      </c>
      <c r="B1625" s="7">
        <v>258000000</v>
      </c>
      <c r="C1625" s="7">
        <v>404000000</v>
      </c>
      <c r="D1625" s="12"/>
    </row>
    <row r="1626" spans="1:4" ht="15.75" customHeight="1" x14ac:dyDescent="0.35">
      <c r="A1626" s="7" t="s">
        <v>1832</v>
      </c>
      <c r="B1626" s="7">
        <v>480000000</v>
      </c>
      <c r="C1626" s="7">
        <v>420000000</v>
      </c>
      <c r="D1626" s="12"/>
    </row>
    <row r="1627" spans="1:4" ht="15.75" customHeight="1" x14ac:dyDescent="0.35">
      <c r="A1627" s="7" t="s">
        <v>1833</v>
      </c>
      <c r="B1627" s="9">
        <v>680000000</v>
      </c>
      <c r="C1627" s="9">
        <v>448000000</v>
      </c>
      <c r="D1627" s="12"/>
    </row>
    <row r="1628" spans="1:4" ht="15.75" customHeight="1" x14ac:dyDescent="0.35">
      <c r="A1628" s="7" t="s">
        <v>1835</v>
      </c>
      <c r="B1628" s="9">
        <v>680000000</v>
      </c>
      <c r="C1628" s="9">
        <v>448000000</v>
      </c>
      <c r="D1628" s="12"/>
    </row>
    <row r="1629" spans="1:4" ht="15.75" customHeight="1" x14ac:dyDescent="0.35">
      <c r="A1629" s="7" t="s">
        <v>1836</v>
      </c>
      <c r="B1629" s="9">
        <v>680000000</v>
      </c>
      <c r="C1629" s="9">
        <v>448000000</v>
      </c>
      <c r="D1629" s="12"/>
    </row>
    <row r="1630" spans="1:4" ht="15.75" customHeight="1" x14ac:dyDescent="0.35">
      <c r="A1630" s="7" t="s">
        <v>1837</v>
      </c>
      <c r="B1630" s="9">
        <v>680000000</v>
      </c>
      <c r="C1630" s="9">
        <v>448000000</v>
      </c>
      <c r="D1630" s="12"/>
    </row>
    <row r="1631" spans="1:4" ht="15.75" customHeight="1" x14ac:dyDescent="0.35">
      <c r="A1631" s="7" t="s">
        <v>1838</v>
      </c>
      <c r="B1631" s="9">
        <v>680000000</v>
      </c>
      <c r="C1631" s="9">
        <v>448000000</v>
      </c>
      <c r="D1631" s="12"/>
    </row>
    <row r="1632" spans="1:4" ht="15.75" customHeight="1" x14ac:dyDescent="0.35">
      <c r="A1632" s="7" t="s">
        <v>1839</v>
      </c>
      <c r="B1632" s="9">
        <v>680000000</v>
      </c>
      <c r="C1632" s="9">
        <v>448000000</v>
      </c>
      <c r="D1632" s="12"/>
    </row>
    <row r="1633" spans="1:4" ht="15.75" customHeight="1" x14ac:dyDescent="0.35">
      <c r="A1633" s="7" t="s">
        <v>1840</v>
      </c>
      <c r="B1633" s="9">
        <v>680000000</v>
      </c>
      <c r="C1633" s="9">
        <v>448000000</v>
      </c>
      <c r="D1633" s="12"/>
    </row>
    <row r="1634" spans="1:4" ht="15.75" customHeight="1" x14ac:dyDescent="0.35">
      <c r="A1634" s="7" t="s">
        <v>1841</v>
      </c>
      <c r="B1634" s="7">
        <v>660000000</v>
      </c>
      <c r="C1634" s="7">
        <v>58000000</v>
      </c>
      <c r="D1634" s="12"/>
    </row>
    <row r="1635" spans="1:4" ht="15.75" customHeight="1" x14ac:dyDescent="0.35">
      <c r="A1635" s="7" t="s">
        <v>1842</v>
      </c>
      <c r="B1635" s="7">
        <v>859000000</v>
      </c>
      <c r="C1635" s="7">
        <v>80000000</v>
      </c>
      <c r="D1635" s="12"/>
    </row>
    <row r="1636" spans="1:4" ht="15.75" customHeight="1" x14ac:dyDescent="0.35">
      <c r="A1636" s="7" t="s">
        <v>1843</v>
      </c>
      <c r="B1636" s="7">
        <v>792000000</v>
      </c>
      <c r="C1636" s="7">
        <v>76000000</v>
      </c>
      <c r="D1636" s="12"/>
    </row>
    <row r="1637" spans="1:4" ht="15.75" customHeight="1" x14ac:dyDescent="0.35">
      <c r="A1637" s="7" t="s">
        <v>1844</v>
      </c>
      <c r="B1637" s="7">
        <v>765000000</v>
      </c>
      <c r="C1637" s="7">
        <v>72000000</v>
      </c>
      <c r="D1637" s="12"/>
    </row>
    <row r="1638" spans="1:4" ht="15.75" customHeight="1" x14ac:dyDescent="0.35">
      <c r="A1638" s="7" t="s">
        <v>1845</v>
      </c>
      <c r="B1638" s="7">
        <v>926000000</v>
      </c>
      <c r="C1638" s="7">
        <v>70000000</v>
      </c>
      <c r="D1638" s="12"/>
    </row>
    <row r="1639" spans="1:4" ht="15.75" customHeight="1" x14ac:dyDescent="0.35">
      <c r="A1639" s="7" t="s">
        <v>1846</v>
      </c>
      <c r="B1639" s="7">
        <v>860000000</v>
      </c>
      <c r="C1639" s="7">
        <v>67000000</v>
      </c>
      <c r="D1639" s="12"/>
    </row>
    <row r="1640" spans="1:4" ht="15.75" customHeight="1" x14ac:dyDescent="0.35">
      <c r="A1640" s="7" t="s">
        <v>1847</v>
      </c>
      <c r="B1640" s="7">
        <v>2280000000</v>
      </c>
      <c r="C1640" s="7">
        <v>506000000</v>
      </c>
      <c r="D1640" s="12"/>
    </row>
    <row r="1641" spans="1:4" ht="15.75" customHeight="1" x14ac:dyDescent="0.35">
      <c r="A1641" s="7" t="s">
        <v>1849</v>
      </c>
      <c r="B1641" s="7">
        <v>2966000000</v>
      </c>
      <c r="C1641" s="7">
        <v>589000000</v>
      </c>
      <c r="D1641" s="12"/>
    </row>
    <row r="1642" spans="1:4" ht="15.75" customHeight="1" x14ac:dyDescent="0.35">
      <c r="A1642" s="7" t="s">
        <v>1850</v>
      </c>
      <c r="B1642" s="7">
        <v>3157000000</v>
      </c>
      <c r="C1642" s="7">
        <v>669000000</v>
      </c>
      <c r="D1642" s="12"/>
    </row>
    <row r="1643" spans="1:4" ht="15.75" customHeight="1" x14ac:dyDescent="0.35">
      <c r="A1643" s="7" t="s">
        <v>1851</v>
      </c>
      <c r="B1643" s="7">
        <v>3802000000</v>
      </c>
      <c r="C1643" s="7">
        <v>845000000</v>
      </c>
      <c r="D1643" s="12"/>
    </row>
    <row r="1644" spans="1:4" ht="15.75" customHeight="1" x14ac:dyDescent="0.35">
      <c r="A1644" s="7" t="s">
        <v>1852</v>
      </c>
      <c r="B1644" s="7">
        <v>4540000000</v>
      </c>
      <c r="C1644" s="7">
        <v>912000000</v>
      </c>
      <c r="D1644" s="12"/>
    </row>
    <row r="1645" spans="1:4" ht="15.75" customHeight="1" x14ac:dyDescent="0.35">
      <c r="A1645" s="7" t="s">
        <v>1853</v>
      </c>
      <c r="B1645" s="7">
        <v>5426000000</v>
      </c>
      <c r="C1645" s="7">
        <v>999000000</v>
      </c>
      <c r="D1645" s="12"/>
    </row>
    <row r="1646" spans="1:4" ht="15.75" customHeight="1" x14ac:dyDescent="0.35">
      <c r="A1646" s="7" t="s">
        <v>1854</v>
      </c>
      <c r="B1646" s="7">
        <v>6900000000</v>
      </c>
      <c r="C1646" s="7">
        <v>1113000000</v>
      </c>
      <c r="D1646" s="12"/>
    </row>
    <row r="1647" spans="1:4" ht="15.75" customHeight="1" x14ac:dyDescent="0.35">
      <c r="A1647" s="7" t="s">
        <v>1855</v>
      </c>
      <c r="B1647" s="7">
        <v>8307000000</v>
      </c>
      <c r="C1647" s="7">
        <v>1418000000</v>
      </c>
      <c r="D1647" s="12"/>
    </row>
    <row r="1648" spans="1:4" ht="15.75" customHeight="1" x14ac:dyDescent="0.35">
      <c r="A1648" s="7" t="s">
        <v>1856</v>
      </c>
      <c r="B1648" s="7">
        <v>8885000000</v>
      </c>
      <c r="C1648" s="7">
        <v>1910000000</v>
      </c>
      <c r="D1648" s="12"/>
    </row>
    <row r="1649" spans="1:4" ht="15.75" customHeight="1" x14ac:dyDescent="0.35">
      <c r="A1649" s="7" t="s">
        <v>1857</v>
      </c>
      <c r="B1649" s="7">
        <v>7980000000</v>
      </c>
      <c r="C1649" s="7">
        <v>1713000000</v>
      </c>
      <c r="D1649" s="12"/>
    </row>
    <row r="1650" spans="1:4" ht="15.75" customHeight="1" x14ac:dyDescent="0.35">
      <c r="A1650" s="7" t="s">
        <v>1858</v>
      </c>
      <c r="B1650" s="7">
        <v>8176000000</v>
      </c>
      <c r="C1650" s="7">
        <v>1879000000</v>
      </c>
      <c r="D1650" s="12"/>
    </row>
    <row r="1651" spans="1:4" ht="15.75" customHeight="1" x14ac:dyDescent="0.35">
      <c r="A1651" s="7" t="s">
        <v>1859</v>
      </c>
      <c r="B1651" s="7">
        <v>9101000000</v>
      </c>
      <c r="C1651" s="7">
        <v>2260000000</v>
      </c>
      <c r="D1651" s="12"/>
    </row>
    <row r="1652" spans="1:4" ht="15.75" customHeight="1" x14ac:dyDescent="0.35">
      <c r="A1652" s="7" t="s">
        <v>1860</v>
      </c>
      <c r="B1652" s="7">
        <v>8491000000</v>
      </c>
      <c r="C1652" s="7">
        <v>2095000000</v>
      </c>
      <c r="D1652" s="12"/>
    </row>
    <row r="1653" spans="1:4" ht="15.75" customHeight="1" x14ac:dyDescent="0.35">
      <c r="A1653" s="7" t="s">
        <v>1861</v>
      </c>
      <c r="B1653" s="7">
        <v>74000000</v>
      </c>
      <c r="C1653" s="7">
        <v>122000000</v>
      </c>
      <c r="D1653" s="12"/>
    </row>
    <row r="1654" spans="1:4" ht="15.75" customHeight="1" x14ac:dyDescent="0.35">
      <c r="A1654" s="7" t="s">
        <v>1863</v>
      </c>
      <c r="B1654" s="7">
        <v>64000000</v>
      </c>
      <c r="C1654" s="7">
        <v>132000000</v>
      </c>
      <c r="D1654" s="12"/>
    </row>
    <row r="1655" spans="1:4" ht="15.75" customHeight="1" x14ac:dyDescent="0.35">
      <c r="A1655" s="7" t="s">
        <v>1864</v>
      </c>
      <c r="B1655" s="7">
        <v>65000000</v>
      </c>
      <c r="C1655" s="7">
        <v>115000000</v>
      </c>
      <c r="D1655" s="12"/>
    </row>
    <row r="1656" spans="1:4" ht="15.75" customHeight="1" x14ac:dyDescent="0.35">
      <c r="A1656" s="7" t="s">
        <v>1865</v>
      </c>
      <c r="B1656" s="7">
        <v>106000000</v>
      </c>
      <c r="C1656" s="7">
        <v>141000000</v>
      </c>
      <c r="D1656" s="12"/>
    </row>
    <row r="1657" spans="1:4" ht="15.75" customHeight="1" x14ac:dyDescent="0.35">
      <c r="A1657" s="7" t="s">
        <v>1866</v>
      </c>
      <c r="B1657" s="7">
        <v>96000000</v>
      </c>
      <c r="C1657" s="7">
        <v>140000000</v>
      </c>
      <c r="D1657" s="12"/>
    </row>
    <row r="1658" spans="1:4" ht="15.75" customHeight="1" x14ac:dyDescent="0.35">
      <c r="A1658" s="7" t="s">
        <v>1867</v>
      </c>
      <c r="B1658" s="7">
        <v>138000000</v>
      </c>
      <c r="C1658" s="7">
        <v>187000000</v>
      </c>
      <c r="D1658" s="12"/>
    </row>
    <row r="1659" spans="1:4" ht="15.75" customHeight="1" x14ac:dyDescent="0.35">
      <c r="A1659" s="7" t="s">
        <v>1868</v>
      </c>
      <c r="B1659" s="7">
        <v>145000000</v>
      </c>
      <c r="C1659" s="7">
        <v>196000000</v>
      </c>
      <c r="D1659" s="12"/>
    </row>
    <row r="1660" spans="1:4" ht="15.75" customHeight="1" x14ac:dyDescent="0.35">
      <c r="A1660" s="7" t="s">
        <v>1869</v>
      </c>
      <c r="B1660" s="7">
        <v>182000000</v>
      </c>
      <c r="C1660" s="7">
        <v>209000000</v>
      </c>
      <c r="D1660" s="12"/>
    </row>
    <row r="1661" spans="1:4" ht="15.75" customHeight="1" x14ac:dyDescent="0.35">
      <c r="A1661" s="7" t="s">
        <v>1870</v>
      </c>
      <c r="B1661" s="7">
        <v>213000000</v>
      </c>
      <c r="C1661" s="7">
        <v>235000000</v>
      </c>
      <c r="D1661" s="12"/>
    </row>
    <row r="1662" spans="1:4" ht="15.75" customHeight="1" x14ac:dyDescent="0.35">
      <c r="A1662" s="7" t="s">
        <v>1871</v>
      </c>
      <c r="B1662" s="7">
        <v>217000000</v>
      </c>
      <c r="C1662" s="7">
        <v>247000000</v>
      </c>
      <c r="D1662" s="12"/>
    </row>
    <row r="1663" spans="1:4" ht="15.75" customHeight="1" x14ac:dyDescent="0.35">
      <c r="A1663" s="7" t="s">
        <v>1872</v>
      </c>
      <c r="B1663" s="7">
        <v>224000000</v>
      </c>
      <c r="C1663" s="7">
        <v>260000000</v>
      </c>
      <c r="D1663" s="12"/>
    </row>
    <row r="1664" spans="1:4" ht="15.75" customHeight="1" x14ac:dyDescent="0.35">
      <c r="A1664" s="7" t="s">
        <v>1873</v>
      </c>
      <c r="B1664" s="7">
        <v>266000000</v>
      </c>
      <c r="C1664" s="7">
        <v>256000000</v>
      </c>
      <c r="D1664" s="12"/>
    </row>
    <row r="1665" spans="1:4" ht="15.75" customHeight="1" x14ac:dyDescent="0.35">
      <c r="A1665" s="7" t="s">
        <v>1874</v>
      </c>
      <c r="B1665" s="7">
        <v>289000000</v>
      </c>
      <c r="C1665" s="7">
        <v>230000000</v>
      </c>
      <c r="D1665" s="12"/>
    </row>
    <row r="1666" spans="1:4" ht="15.75" customHeight="1" x14ac:dyDescent="0.35">
      <c r="A1666" s="7" t="s">
        <v>1875</v>
      </c>
      <c r="B1666" s="7">
        <v>195000000</v>
      </c>
      <c r="C1666" s="7">
        <v>30000000</v>
      </c>
      <c r="D1666" s="12"/>
    </row>
    <row r="1667" spans="1:4" ht="15.75" customHeight="1" x14ac:dyDescent="0.35">
      <c r="A1667" s="7" t="s">
        <v>1877</v>
      </c>
      <c r="B1667" s="7">
        <v>132000000</v>
      </c>
      <c r="C1667" s="7">
        <v>32000000</v>
      </c>
      <c r="D1667" s="12"/>
    </row>
    <row r="1668" spans="1:4" ht="15.75" customHeight="1" x14ac:dyDescent="0.35">
      <c r="A1668" s="7" t="s">
        <v>1878</v>
      </c>
      <c r="B1668" s="7">
        <v>136000000</v>
      </c>
      <c r="C1668" s="7">
        <v>34000000</v>
      </c>
      <c r="D1668" s="12"/>
    </row>
    <row r="1669" spans="1:4" ht="15.75" customHeight="1" x14ac:dyDescent="0.35">
      <c r="A1669" s="7" t="s">
        <v>1879</v>
      </c>
      <c r="B1669" s="7">
        <v>70000000</v>
      </c>
      <c r="C1669" s="7">
        <v>36000000</v>
      </c>
      <c r="D1669" s="12"/>
    </row>
    <row r="1670" spans="1:4" ht="15.75" customHeight="1" x14ac:dyDescent="0.35">
      <c r="A1670" s="7" t="s">
        <v>1880</v>
      </c>
      <c r="B1670" s="7">
        <v>97000000</v>
      </c>
      <c r="C1670" s="7">
        <v>32000000</v>
      </c>
      <c r="D1670" s="12"/>
    </row>
    <row r="1671" spans="1:4" ht="15.75" customHeight="1" x14ac:dyDescent="0.35">
      <c r="A1671" s="7" t="s">
        <v>1881</v>
      </c>
      <c r="B1671" s="7">
        <v>83000000</v>
      </c>
      <c r="C1671" s="7">
        <v>34000000</v>
      </c>
      <c r="D1671" s="12"/>
    </row>
    <row r="1672" spans="1:4" ht="15.75" customHeight="1" x14ac:dyDescent="0.35">
      <c r="A1672" s="7" t="s">
        <v>1882</v>
      </c>
      <c r="B1672" s="7">
        <v>59000000</v>
      </c>
      <c r="C1672" s="7">
        <v>40000000</v>
      </c>
      <c r="D1672" s="12"/>
    </row>
    <row r="1673" spans="1:4" ht="15.75" customHeight="1" x14ac:dyDescent="0.35">
      <c r="A1673" s="7" t="s">
        <v>1883</v>
      </c>
      <c r="B1673" s="7">
        <v>97000000</v>
      </c>
      <c r="C1673" s="7">
        <v>39000000</v>
      </c>
      <c r="D1673" s="12"/>
    </row>
    <row r="1674" spans="1:4" ht="15.75" customHeight="1" x14ac:dyDescent="0.35">
      <c r="A1674" s="7" t="s">
        <v>1884</v>
      </c>
      <c r="B1674" s="7">
        <v>80000000</v>
      </c>
      <c r="C1674" s="7">
        <v>50000000</v>
      </c>
      <c r="D1674" s="12"/>
    </row>
    <row r="1675" spans="1:4" ht="15.75" customHeight="1" x14ac:dyDescent="0.35">
      <c r="A1675" s="7" t="s">
        <v>1885</v>
      </c>
      <c r="B1675" s="7">
        <v>75000000</v>
      </c>
      <c r="C1675" s="7">
        <v>52000000</v>
      </c>
      <c r="D1675" s="12"/>
    </row>
    <row r="1676" spans="1:4" ht="15.75" customHeight="1" x14ac:dyDescent="0.35">
      <c r="A1676" s="7" t="s">
        <v>1886</v>
      </c>
      <c r="B1676" s="7">
        <v>91000000</v>
      </c>
      <c r="C1676" s="7">
        <v>53000000</v>
      </c>
      <c r="D1676" s="12"/>
    </row>
    <row r="1677" spans="1:4" ht="15.75" customHeight="1" x14ac:dyDescent="0.35">
      <c r="A1677" s="7" t="s">
        <v>1887</v>
      </c>
      <c r="B1677" s="7">
        <v>293000000</v>
      </c>
      <c r="C1677" s="7">
        <v>132000000</v>
      </c>
      <c r="D1677" s="12"/>
    </row>
    <row r="1678" spans="1:4" ht="15.75" customHeight="1" x14ac:dyDescent="0.35">
      <c r="A1678" s="7" t="s">
        <v>1888</v>
      </c>
      <c r="B1678" s="9">
        <v>680000000</v>
      </c>
      <c r="C1678" s="9">
        <v>448000000</v>
      </c>
      <c r="D1678" s="12"/>
    </row>
    <row r="1679" spans="1:4" ht="15.75" customHeight="1" x14ac:dyDescent="0.35">
      <c r="A1679" s="7" t="s">
        <v>1889</v>
      </c>
      <c r="B1679" s="7">
        <v>193000000</v>
      </c>
      <c r="C1679" s="7">
        <v>86000000</v>
      </c>
      <c r="D1679" s="12"/>
    </row>
    <row r="1680" spans="1:4" ht="15.75" customHeight="1" x14ac:dyDescent="0.35">
      <c r="A1680" s="7" t="s">
        <v>1891</v>
      </c>
      <c r="B1680" s="7">
        <v>264000000</v>
      </c>
      <c r="C1680" s="7">
        <v>71000000</v>
      </c>
      <c r="D1680" s="12"/>
    </row>
    <row r="1681" spans="1:4" ht="15.75" customHeight="1" x14ac:dyDescent="0.35">
      <c r="A1681" s="7" t="s">
        <v>1892</v>
      </c>
      <c r="B1681" s="7">
        <v>251000000</v>
      </c>
      <c r="C1681" s="7">
        <v>65000000</v>
      </c>
      <c r="D1681" s="12"/>
    </row>
    <row r="1682" spans="1:4" ht="15.75" customHeight="1" x14ac:dyDescent="0.35">
      <c r="A1682" s="7" t="s">
        <v>1893</v>
      </c>
      <c r="B1682" s="7">
        <v>383000000</v>
      </c>
      <c r="C1682" s="7">
        <v>101000000</v>
      </c>
      <c r="D1682" s="12"/>
    </row>
    <row r="1683" spans="1:4" ht="15.75" customHeight="1" x14ac:dyDescent="0.35">
      <c r="A1683" s="7" t="s">
        <v>1894</v>
      </c>
      <c r="B1683" s="7">
        <v>426000000</v>
      </c>
      <c r="C1683" s="7">
        <v>123000000</v>
      </c>
      <c r="D1683" s="12"/>
    </row>
    <row r="1684" spans="1:4" ht="15.75" customHeight="1" x14ac:dyDescent="0.35">
      <c r="A1684" s="7" t="s">
        <v>1895</v>
      </c>
      <c r="B1684" s="7">
        <v>363000000</v>
      </c>
      <c r="C1684" s="7">
        <v>108000000</v>
      </c>
      <c r="D1684" s="12"/>
    </row>
    <row r="1685" spans="1:4" ht="15.75" customHeight="1" x14ac:dyDescent="0.35">
      <c r="A1685" s="7" t="s">
        <v>1896</v>
      </c>
      <c r="B1685" s="7">
        <v>473000000</v>
      </c>
      <c r="C1685" s="7">
        <v>118000000</v>
      </c>
      <c r="D1685" s="12"/>
    </row>
    <row r="1686" spans="1:4" ht="15.75" customHeight="1" x14ac:dyDescent="0.35">
      <c r="A1686" s="7" t="s">
        <v>1897</v>
      </c>
      <c r="B1686" s="7">
        <v>542000000</v>
      </c>
      <c r="C1686" s="7">
        <v>132000000</v>
      </c>
      <c r="D1686" s="12"/>
    </row>
    <row r="1687" spans="1:4" ht="15.75" customHeight="1" x14ac:dyDescent="0.35">
      <c r="A1687" s="7" t="s">
        <v>1898</v>
      </c>
      <c r="B1687" s="7">
        <v>484000000</v>
      </c>
      <c r="C1687" s="7">
        <v>114000000</v>
      </c>
      <c r="D1687" s="12"/>
    </row>
    <row r="1688" spans="1:4" ht="15.75" customHeight="1" x14ac:dyDescent="0.35">
      <c r="A1688" s="7" t="s">
        <v>1899</v>
      </c>
      <c r="B1688" s="7">
        <v>511000000</v>
      </c>
      <c r="C1688" s="7">
        <v>120000000</v>
      </c>
      <c r="D1688" s="12"/>
    </row>
    <row r="1689" spans="1:4" ht="15.75" customHeight="1" x14ac:dyDescent="0.35">
      <c r="A1689" s="7" t="s">
        <v>1900</v>
      </c>
      <c r="B1689" s="7">
        <v>560000000</v>
      </c>
      <c r="C1689" s="7">
        <v>145000000</v>
      </c>
      <c r="D1689" s="12"/>
    </row>
    <row r="1690" spans="1:4" ht="15.75" customHeight="1" x14ac:dyDescent="0.35">
      <c r="A1690" s="7" t="s">
        <v>1901</v>
      </c>
      <c r="B1690" s="7">
        <v>645000000</v>
      </c>
      <c r="C1690" s="7">
        <v>207000000</v>
      </c>
      <c r="D1690" s="12"/>
    </row>
    <row r="1691" spans="1:4" ht="15.75" customHeight="1" x14ac:dyDescent="0.35">
      <c r="A1691" s="7" t="s">
        <v>1902</v>
      </c>
      <c r="B1691" s="9">
        <v>680000000</v>
      </c>
      <c r="C1691" s="9">
        <v>448000000</v>
      </c>
      <c r="D1691" s="12"/>
    </row>
    <row r="1692" spans="1:4" ht="15.75" customHeight="1" x14ac:dyDescent="0.35">
      <c r="A1692" s="7" t="s">
        <v>1903</v>
      </c>
      <c r="B1692" s="7">
        <v>219000000</v>
      </c>
      <c r="C1692" s="7">
        <v>109000000</v>
      </c>
      <c r="D1692" s="12"/>
    </row>
    <row r="1693" spans="1:4" ht="15.75" customHeight="1" x14ac:dyDescent="0.35">
      <c r="A1693" s="7" t="s">
        <v>1905</v>
      </c>
      <c r="B1693" s="7">
        <v>191000000</v>
      </c>
      <c r="C1693" s="7">
        <v>128000000</v>
      </c>
      <c r="D1693" s="12"/>
    </row>
    <row r="1694" spans="1:4" ht="15.75" customHeight="1" x14ac:dyDescent="0.35">
      <c r="A1694" s="7" t="s">
        <v>1906</v>
      </c>
      <c r="B1694" s="7">
        <v>134000000</v>
      </c>
      <c r="C1694" s="7">
        <v>108000000</v>
      </c>
      <c r="D1694" s="12"/>
    </row>
    <row r="1695" spans="1:4" ht="15.75" customHeight="1" x14ac:dyDescent="0.35">
      <c r="A1695" s="7" t="s">
        <v>1907</v>
      </c>
      <c r="B1695" s="7">
        <v>232000000</v>
      </c>
      <c r="C1695" s="7">
        <v>119000000</v>
      </c>
      <c r="D1695" s="12"/>
    </row>
    <row r="1696" spans="1:4" ht="15.75" customHeight="1" x14ac:dyDescent="0.35">
      <c r="A1696" s="7" t="s">
        <v>1908</v>
      </c>
      <c r="B1696" s="7">
        <v>260000000</v>
      </c>
      <c r="C1696" s="7">
        <v>205000000</v>
      </c>
      <c r="D1696" s="12"/>
    </row>
    <row r="1697" spans="1:4" ht="15.75" customHeight="1" x14ac:dyDescent="0.35">
      <c r="A1697" s="7" t="s">
        <v>1909</v>
      </c>
      <c r="B1697" s="7">
        <v>160000000</v>
      </c>
      <c r="C1697" s="7">
        <v>221000000</v>
      </c>
      <c r="D1697" s="12"/>
    </row>
    <row r="1698" spans="1:4" ht="15.75" customHeight="1" x14ac:dyDescent="0.35">
      <c r="A1698" s="7" t="s">
        <v>1910</v>
      </c>
      <c r="B1698" s="7">
        <v>157000000</v>
      </c>
      <c r="C1698" s="7">
        <v>261000000</v>
      </c>
      <c r="D1698" s="12"/>
    </row>
    <row r="1699" spans="1:4" ht="15.75" customHeight="1" x14ac:dyDescent="0.35">
      <c r="A1699" s="7" t="s">
        <v>1911</v>
      </c>
      <c r="B1699" s="7">
        <v>234000000</v>
      </c>
      <c r="C1699" s="7">
        <v>402000000</v>
      </c>
      <c r="D1699" s="12"/>
    </row>
    <row r="1700" spans="1:4" ht="15.75" customHeight="1" x14ac:dyDescent="0.35">
      <c r="A1700" s="7" t="s">
        <v>1912</v>
      </c>
      <c r="B1700" s="7">
        <v>353000000</v>
      </c>
      <c r="C1700" s="7">
        <v>545000000</v>
      </c>
      <c r="D1700" s="12"/>
    </row>
    <row r="1701" spans="1:4" ht="15.75" customHeight="1" x14ac:dyDescent="0.35">
      <c r="A1701" s="7" t="s">
        <v>1913</v>
      </c>
      <c r="B1701" s="7">
        <v>439000000</v>
      </c>
      <c r="C1701" s="7">
        <v>572000000</v>
      </c>
      <c r="D1701" s="12"/>
    </row>
    <row r="1702" spans="1:4" ht="15.75" customHeight="1" x14ac:dyDescent="0.35">
      <c r="A1702" s="7" t="s">
        <v>1914</v>
      </c>
      <c r="B1702" s="7">
        <v>378000000</v>
      </c>
      <c r="C1702" s="7">
        <v>528000000</v>
      </c>
      <c r="D1702" s="12"/>
    </row>
    <row r="1703" spans="1:4" ht="15.75" customHeight="1" x14ac:dyDescent="0.35">
      <c r="A1703" s="7" t="s">
        <v>1915</v>
      </c>
      <c r="B1703" s="7">
        <v>415000000</v>
      </c>
      <c r="C1703" s="7">
        <v>420000000</v>
      </c>
      <c r="D1703" s="12"/>
    </row>
    <row r="1704" spans="1:4" ht="15.75" customHeight="1" x14ac:dyDescent="0.35">
      <c r="A1704" s="7" t="s">
        <v>1916</v>
      </c>
      <c r="B1704" s="7">
        <v>379000000</v>
      </c>
      <c r="C1704" s="7">
        <v>561000000</v>
      </c>
      <c r="D1704" s="12"/>
    </row>
    <row r="1705" spans="1:4" ht="15.75" customHeight="1" x14ac:dyDescent="0.35">
      <c r="A1705" s="7" t="s">
        <v>1917</v>
      </c>
      <c r="B1705" s="7">
        <v>11285000000</v>
      </c>
      <c r="C1705" s="7">
        <v>13649000000</v>
      </c>
      <c r="D1705" s="12"/>
    </row>
    <row r="1706" spans="1:4" ht="15.75" customHeight="1" x14ac:dyDescent="0.35">
      <c r="A1706" s="7" t="s">
        <v>1919</v>
      </c>
      <c r="B1706" s="7">
        <v>11147000000</v>
      </c>
      <c r="C1706" s="7">
        <v>13061000000</v>
      </c>
      <c r="D1706" s="12"/>
    </row>
    <row r="1707" spans="1:4" ht="15.75" customHeight="1" x14ac:dyDescent="0.35">
      <c r="A1707" s="7" t="s">
        <v>1920</v>
      </c>
      <c r="B1707" s="7">
        <v>11745000000</v>
      </c>
      <c r="C1707" s="7">
        <v>14201000000</v>
      </c>
      <c r="D1707" s="12"/>
    </row>
    <row r="1708" spans="1:4" ht="15.75" customHeight="1" x14ac:dyDescent="0.35">
      <c r="A1708" s="7" t="s">
        <v>1921</v>
      </c>
      <c r="B1708" s="7">
        <v>14603000000</v>
      </c>
      <c r="C1708" s="7">
        <v>15887000000</v>
      </c>
      <c r="D1708" s="12"/>
    </row>
    <row r="1709" spans="1:4" ht="15.75" customHeight="1" x14ac:dyDescent="0.35">
      <c r="A1709" s="7" t="s">
        <v>1922</v>
      </c>
      <c r="B1709" s="7">
        <v>16495000000</v>
      </c>
      <c r="C1709" s="7">
        <v>16937000000</v>
      </c>
      <c r="D1709" s="12"/>
    </row>
    <row r="1710" spans="1:4" ht="15.75" customHeight="1" x14ac:dyDescent="0.35">
      <c r="A1710" s="7" t="s">
        <v>1923</v>
      </c>
      <c r="B1710" s="7">
        <v>16528000000</v>
      </c>
      <c r="C1710" s="7">
        <v>16621000000</v>
      </c>
      <c r="D1710" s="12"/>
    </row>
    <row r="1711" spans="1:4" ht="15.75" customHeight="1" x14ac:dyDescent="0.35">
      <c r="A1711" s="7" t="s">
        <v>1924</v>
      </c>
      <c r="B1711" s="7">
        <v>17529000000</v>
      </c>
      <c r="C1711" s="7">
        <v>17453000000</v>
      </c>
      <c r="D1711" s="12"/>
    </row>
    <row r="1712" spans="1:4" ht="15.75" customHeight="1" x14ac:dyDescent="0.35">
      <c r="A1712" s="7" t="s">
        <v>1925</v>
      </c>
      <c r="B1712" s="7">
        <v>19922000000</v>
      </c>
      <c r="C1712" s="7">
        <v>19477000000</v>
      </c>
      <c r="D1712" s="12"/>
    </row>
    <row r="1713" spans="1:4" ht="15.75" customHeight="1" x14ac:dyDescent="0.35">
      <c r="A1713" s="7" t="s">
        <v>1926</v>
      </c>
      <c r="B1713" s="7">
        <v>20523000000</v>
      </c>
      <c r="C1713" s="7">
        <v>22217000000</v>
      </c>
      <c r="D1713" s="12"/>
    </row>
    <row r="1714" spans="1:4" ht="15.75" customHeight="1" x14ac:dyDescent="0.35">
      <c r="A1714" s="7" t="s">
        <v>1927</v>
      </c>
      <c r="B1714" s="7">
        <v>17868000000</v>
      </c>
      <c r="C1714" s="7">
        <v>21080000000</v>
      </c>
      <c r="D1714" s="12"/>
    </row>
    <row r="1715" spans="1:4" ht="15.75" customHeight="1" x14ac:dyDescent="0.35">
      <c r="A1715" s="7" t="s">
        <v>1928</v>
      </c>
      <c r="B1715" s="7">
        <v>18690000000</v>
      </c>
      <c r="C1715" s="7">
        <v>19772000000</v>
      </c>
      <c r="D1715" s="12"/>
    </row>
    <row r="1716" spans="1:4" ht="15.75" customHeight="1" x14ac:dyDescent="0.35">
      <c r="A1716" s="7" t="s">
        <v>1929</v>
      </c>
      <c r="B1716" s="7">
        <v>20970000000</v>
      </c>
      <c r="C1716" s="7">
        <v>20884000000</v>
      </c>
      <c r="D1716" s="12"/>
    </row>
    <row r="1717" spans="1:4" ht="15.75" customHeight="1" x14ac:dyDescent="0.35">
      <c r="A1717" s="7" t="s">
        <v>1930</v>
      </c>
      <c r="B1717" s="7">
        <v>20527000000</v>
      </c>
      <c r="C1717" s="7">
        <v>20346000000</v>
      </c>
      <c r="D1717" s="12"/>
    </row>
    <row r="1718" spans="1:4" ht="15.75" customHeight="1" x14ac:dyDescent="0.35">
      <c r="A1718" s="7" t="s">
        <v>1931</v>
      </c>
      <c r="B1718" s="7">
        <v>111000000</v>
      </c>
      <c r="C1718" s="9">
        <v>448000000</v>
      </c>
      <c r="D1718" s="12"/>
    </row>
    <row r="1719" spans="1:4" ht="15.75" customHeight="1" x14ac:dyDescent="0.35">
      <c r="A1719" s="7" t="s">
        <v>1933</v>
      </c>
      <c r="B1719" s="7">
        <v>94000000</v>
      </c>
      <c r="C1719" s="9">
        <v>448000000</v>
      </c>
      <c r="D1719" s="12"/>
    </row>
    <row r="1720" spans="1:4" ht="15.75" customHeight="1" x14ac:dyDescent="0.35">
      <c r="A1720" s="7" t="s">
        <v>1934</v>
      </c>
      <c r="B1720" s="7">
        <v>156000000</v>
      </c>
      <c r="C1720" s="7">
        <v>104000000</v>
      </c>
      <c r="D1720" s="12"/>
    </row>
    <row r="1721" spans="1:4" ht="15.75" customHeight="1" x14ac:dyDescent="0.35">
      <c r="A1721" s="7" t="s">
        <v>1935</v>
      </c>
      <c r="B1721" s="7">
        <v>196000000</v>
      </c>
      <c r="C1721" s="7">
        <v>128000000</v>
      </c>
      <c r="D1721" s="12"/>
    </row>
    <row r="1722" spans="1:4" ht="15.75" customHeight="1" x14ac:dyDescent="0.35">
      <c r="A1722" s="7" t="s">
        <v>1936</v>
      </c>
      <c r="B1722" s="7">
        <v>241000000</v>
      </c>
      <c r="C1722" s="7">
        <v>167000000</v>
      </c>
      <c r="D1722" s="12"/>
    </row>
    <row r="1723" spans="1:4" ht="15.75" customHeight="1" x14ac:dyDescent="0.35">
      <c r="A1723" s="7" t="s">
        <v>1937</v>
      </c>
      <c r="B1723" s="7">
        <v>149000000</v>
      </c>
      <c r="C1723" s="7">
        <v>122000000</v>
      </c>
      <c r="D1723" s="12"/>
    </row>
    <row r="1724" spans="1:4" ht="15.75" customHeight="1" x14ac:dyDescent="0.35">
      <c r="A1724" s="7" t="s">
        <v>1938</v>
      </c>
      <c r="B1724" s="7">
        <v>122000000</v>
      </c>
      <c r="C1724" s="7">
        <v>129000000</v>
      </c>
      <c r="D1724" s="12"/>
    </row>
    <row r="1725" spans="1:4" ht="15.75" customHeight="1" x14ac:dyDescent="0.35">
      <c r="A1725" s="7" t="s">
        <v>1939</v>
      </c>
      <c r="B1725" s="7">
        <v>142000000</v>
      </c>
      <c r="C1725" s="7">
        <v>149000000</v>
      </c>
      <c r="D1725" s="12"/>
    </row>
    <row r="1726" spans="1:4" ht="15.75" customHeight="1" x14ac:dyDescent="0.35">
      <c r="A1726" s="7" t="s">
        <v>1940</v>
      </c>
      <c r="B1726" s="7">
        <v>152000000</v>
      </c>
      <c r="C1726" s="7">
        <v>168000000</v>
      </c>
      <c r="D1726" s="12"/>
    </row>
    <row r="1727" spans="1:4" ht="15.75" customHeight="1" x14ac:dyDescent="0.35">
      <c r="A1727" s="7" t="s">
        <v>1941</v>
      </c>
      <c r="B1727" s="7">
        <v>141000000</v>
      </c>
      <c r="C1727" s="7">
        <v>170000000</v>
      </c>
      <c r="D1727" s="12"/>
    </row>
    <row r="1728" spans="1:4" ht="15.75" customHeight="1" x14ac:dyDescent="0.35">
      <c r="A1728" s="7" t="s">
        <v>1942</v>
      </c>
      <c r="B1728" s="7">
        <v>129000000</v>
      </c>
      <c r="C1728" s="7">
        <v>179000000</v>
      </c>
      <c r="D1728" s="12"/>
    </row>
    <row r="1729" spans="1:4" ht="15.75" customHeight="1" x14ac:dyDescent="0.35">
      <c r="A1729" s="7" t="s">
        <v>1943</v>
      </c>
      <c r="B1729" s="7">
        <v>153000000</v>
      </c>
      <c r="C1729" s="7">
        <v>176000000</v>
      </c>
      <c r="D1729" s="12"/>
    </row>
    <row r="1730" spans="1:4" ht="15.75" customHeight="1" x14ac:dyDescent="0.35">
      <c r="A1730" s="7" t="s">
        <v>1944</v>
      </c>
      <c r="B1730" s="9">
        <v>680000000</v>
      </c>
      <c r="C1730" s="9">
        <v>448000000</v>
      </c>
      <c r="D1730" s="12"/>
    </row>
    <row r="1731" spans="1:4" ht="15.75" customHeight="1" x14ac:dyDescent="0.35">
      <c r="A1731" s="7" t="s">
        <v>1945</v>
      </c>
      <c r="B1731" s="7">
        <v>2272000000</v>
      </c>
      <c r="C1731" s="7">
        <v>1235000000</v>
      </c>
      <c r="D1731" s="12"/>
    </row>
    <row r="1732" spans="1:4" ht="15.75" customHeight="1" x14ac:dyDescent="0.35">
      <c r="A1732" s="7" t="s">
        <v>1947</v>
      </c>
      <c r="B1732" s="7">
        <v>2340000000</v>
      </c>
      <c r="C1732" s="7">
        <v>1255000000</v>
      </c>
      <c r="D1732" s="12"/>
    </row>
    <row r="1733" spans="1:4" ht="15.75" customHeight="1" x14ac:dyDescent="0.35">
      <c r="A1733" s="7" t="s">
        <v>1948</v>
      </c>
      <c r="B1733" s="7">
        <v>3159000000</v>
      </c>
      <c r="C1733" s="7">
        <v>1386000000</v>
      </c>
      <c r="D1733" s="12"/>
    </row>
    <row r="1734" spans="1:4" ht="15.75" customHeight="1" x14ac:dyDescent="0.35">
      <c r="A1734" s="7" t="s">
        <v>1949</v>
      </c>
      <c r="B1734" s="7">
        <v>4232000000</v>
      </c>
      <c r="C1734" s="7">
        <v>1649000000</v>
      </c>
      <c r="D1734" s="12"/>
    </row>
    <row r="1735" spans="1:4" ht="15.75" customHeight="1" x14ac:dyDescent="0.35">
      <c r="A1735" s="7" t="s">
        <v>1950</v>
      </c>
      <c r="B1735" s="7">
        <v>5098000000</v>
      </c>
      <c r="C1735" s="7">
        <v>2229000000</v>
      </c>
      <c r="D1735" s="12"/>
    </row>
    <row r="1736" spans="1:4" ht="15.75" customHeight="1" x14ac:dyDescent="0.35">
      <c r="A1736" s="7" t="s">
        <v>1951</v>
      </c>
      <c r="B1736" s="7">
        <v>5211000000</v>
      </c>
      <c r="C1736" s="7">
        <v>2671000000</v>
      </c>
      <c r="D1736" s="12"/>
    </row>
    <row r="1737" spans="1:4" ht="15.75" customHeight="1" x14ac:dyDescent="0.35">
      <c r="A1737" s="7" t="s">
        <v>1952</v>
      </c>
      <c r="B1737" s="7">
        <v>4792000000</v>
      </c>
      <c r="C1737" s="7">
        <v>2534000000</v>
      </c>
      <c r="D1737" s="12"/>
    </row>
    <row r="1738" spans="1:4" ht="15.75" customHeight="1" x14ac:dyDescent="0.35">
      <c r="A1738" s="7" t="s">
        <v>1953</v>
      </c>
      <c r="B1738" s="7">
        <v>5413000000</v>
      </c>
      <c r="C1738" s="7">
        <v>3077000000</v>
      </c>
      <c r="D1738" s="12"/>
    </row>
    <row r="1739" spans="1:4" ht="15.75" customHeight="1" x14ac:dyDescent="0.35">
      <c r="A1739" s="7" t="s">
        <v>1954</v>
      </c>
      <c r="B1739" s="7">
        <v>5152000000</v>
      </c>
      <c r="C1739" s="7">
        <v>3006000000</v>
      </c>
      <c r="D1739" s="12"/>
    </row>
    <row r="1740" spans="1:4" ht="15.75" customHeight="1" x14ac:dyDescent="0.35">
      <c r="A1740" s="7" t="s">
        <v>1955</v>
      </c>
      <c r="B1740" s="7">
        <v>4591000000</v>
      </c>
      <c r="C1740" s="7">
        <v>2580000000</v>
      </c>
      <c r="D1740" s="12"/>
    </row>
    <row r="1741" spans="1:4" ht="15.75" customHeight="1" x14ac:dyDescent="0.35">
      <c r="A1741" s="7" t="s">
        <v>1956</v>
      </c>
      <c r="B1741" s="7">
        <v>4904000000</v>
      </c>
      <c r="C1741" s="7">
        <v>3037000000</v>
      </c>
      <c r="D1741" s="12"/>
    </row>
    <row r="1742" spans="1:4" ht="15.75" customHeight="1" x14ac:dyDescent="0.35">
      <c r="A1742" s="7" t="s">
        <v>1957</v>
      </c>
      <c r="B1742" s="7">
        <v>5546000000</v>
      </c>
      <c r="C1742" s="7">
        <v>3462000000</v>
      </c>
      <c r="D1742" s="12"/>
    </row>
    <row r="1743" spans="1:4" ht="15.75" customHeight="1" x14ac:dyDescent="0.35">
      <c r="A1743" s="7" t="s">
        <v>1958</v>
      </c>
      <c r="B1743" s="7">
        <v>5467000000</v>
      </c>
      <c r="C1743" s="7">
        <v>3718000000</v>
      </c>
      <c r="D1743" s="12"/>
    </row>
    <row r="1744" spans="1:4" ht="15.75" customHeight="1" x14ac:dyDescent="0.35">
      <c r="A1744" s="7" t="s">
        <v>1959</v>
      </c>
      <c r="B1744" s="7">
        <v>129000000</v>
      </c>
      <c r="C1744" s="7">
        <v>126000000</v>
      </c>
      <c r="D1744" s="12"/>
    </row>
    <row r="1745" spans="1:4" ht="15.75" customHeight="1" x14ac:dyDescent="0.35">
      <c r="A1745" s="7" t="s">
        <v>1961</v>
      </c>
      <c r="B1745" s="7">
        <v>135000000</v>
      </c>
      <c r="C1745" s="7">
        <v>128000000</v>
      </c>
      <c r="D1745" s="12"/>
    </row>
    <row r="1746" spans="1:4" ht="15.75" customHeight="1" x14ac:dyDescent="0.35">
      <c r="A1746" s="7" t="s">
        <v>1962</v>
      </c>
      <c r="B1746" s="7">
        <v>135000000</v>
      </c>
      <c r="C1746" s="7">
        <v>125000000</v>
      </c>
      <c r="D1746" s="12"/>
    </row>
    <row r="1747" spans="1:4" ht="15.75" customHeight="1" x14ac:dyDescent="0.35">
      <c r="A1747" s="7" t="s">
        <v>1963</v>
      </c>
      <c r="B1747" s="7">
        <v>160000000</v>
      </c>
      <c r="C1747" s="7">
        <v>139000000</v>
      </c>
      <c r="D1747" s="12"/>
    </row>
    <row r="1748" spans="1:4" ht="15.75" customHeight="1" x14ac:dyDescent="0.35">
      <c r="A1748" s="7" t="s">
        <v>1964</v>
      </c>
      <c r="B1748" s="7">
        <v>192000000</v>
      </c>
      <c r="C1748" s="7">
        <v>154000000</v>
      </c>
      <c r="D1748" s="12"/>
    </row>
    <row r="1749" spans="1:4" ht="15.75" customHeight="1" x14ac:dyDescent="0.35">
      <c r="A1749" s="7" t="s">
        <v>1965</v>
      </c>
      <c r="B1749" s="7">
        <v>206000000</v>
      </c>
      <c r="C1749" s="7">
        <v>162000000</v>
      </c>
      <c r="D1749" s="12"/>
    </row>
    <row r="1750" spans="1:4" ht="15.75" customHeight="1" x14ac:dyDescent="0.35">
      <c r="A1750" s="7" t="s">
        <v>1966</v>
      </c>
      <c r="B1750" s="7">
        <v>231000000</v>
      </c>
      <c r="C1750" s="7">
        <v>188000000</v>
      </c>
      <c r="D1750" s="12"/>
    </row>
    <row r="1751" spans="1:4" ht="15.75" customHeight="1" x14ac:dyDescent="0.35">
      <c r="A1751" s="7" t="s">
        <v>1967</v>
      </c>
      <c r="B1751" s="7">
        <v>255000000</v>
      </c>
      <c r="C1751" s="7">
        <v>279000000</v>
      </c>
      <c r="D1751" s="12"/>
    </row>
    <row r="1752" spans="1:4" ht="15.75" customHeight="1" x14ac:dyDescent="0.35">
      <c r="A1752" s="7" t="s">
        <v>1968</v>
      </c>
      <c r="B1752" s="7">
        <v>301000000</v>
      </c>
      <c r="C1752" s="7">
        <v>332000000</v>
      </c>
      <c r="D1752" s="12"/>
    </row>
    <row r="1753" spans="1:4" ht="15.75" customHeight="1" x14ac:dyDescent="0.35">
      <c r="A1753" s="7" t="s">
        <v>1969</v>
      </c>
      <c r="B1753" s="7">
        <v>334000000</v>
      </c>
      <c r="C1753" s="7">
        <v>300000000</v>
      </c>
      <c r="D1753" s="12"/>
    </row>
    <row r="1754" spans="1:4" ht="15.75" customHeight="1" x14ac:dyDescent="0.35">
      <c r="A1754" s="7" t="s">
        <v>1970</v>
      </c>
      <c r="B1754" s="7">
        <v>309000000</v>
      </c>
      <c r="C1754" s="7">
        <v>329000000</v>
      </c>
      <c r="D1754" s="12"/>
    </row>
    <row r="1755" spans="1:4" ht="15.75" customHeight="1" x14ac:dyDescent="0.35">
      <c r="A1755" s="7" t="s">
        <v>1971</v>
      </c>
      <c r="B1755" s="7">
        <v>378000000</v>
      </c>
      <c r="C1755" s="7">
        <v>380000000</v>
      </c>
      <c r="D1755" s="12"/>
    </row>
    <row r="1756" spans="1:4" ht="15.75" customHeight="1" x14ac:dyDescent="0.35">
      <c r="A1756" s="7" t="s">
        <v>1972</v>
      </c>
      <c r="B1756" s="7">
        <v>422000000</v>
      </c>
      <c r="C1756" s="7">
        <v>372000000</v>
      </c>
      <c r="D1756" s="12"/>
    </row>
    <row r="1757" spans="1:4" ht="15.75" customHeight="1" x14ac:dyDescent="0.35">
      <c r="A1757" s="7" t="s">
        <v>1973</v>
      </c>
      <c r="B1757" s="7">
        <v>23000000</v>
      </c>
      <c r="C1757" s="7">
        <v>32000000</v>
      </c>
      <c r="D1757" s="12"/>
    </row>
    <row r="1758" spans="1:4" ht="15.75" customHeight="1" x14ac:dyDescent="0.35">
      <c r="A1758" s="7" t="s">
        <v>1975</v>
      </c>
      <c r="B1758" s="7">
        <v>30000000</v>
      </c>
      <c r="C1758" s="7">
        <v>33000000</v>
      </c>
      <c r="D1758" s="12"/>
    </row>
    <row r="1759" spans="1:4" ht="15.75" customHeight="1" x14ac:dyDescent="0.35">
      <c r="A1759" s="7" t="s">
        <v>1976</v>
      </c>
      <c r="B1759" s="7">
        <v>20000000</v>
      </c>
      <c r="C1759" s="7">
        <v>29000000</v>
      </c>
      <c r="D1759" s="12"/>
    </row>
    <row r="1760" spans="1:4" ht="15.75" customHeight="1" x14ac:dyDescent="0.35">
      <c r="A1760" s="7" t="s">
        <v>1977</v>
      </c>
      <c r="B1760" s="7">
        <v>28000000</v>
      </c>
      <c r="C1760" s="7">
        <v>39000000</v>
      </c>
      <c r="D1760" s="12"/>
    </row>
    <row r="1761" spans="1:4" ht="15.75" customHeight="1" x14ac:dyDescent="0.35">
      <c r="A1761" s="7" t="s">
        <v>1978</v>
      </c>
      <c r="B1761" s="7">
        <v>32000000</v>
      </c>
      <c r="C1761" s="7">
        <v>42000000</v>
      </c>
      <c r="D1761" s="12"/>
    </row>
    <row r="1762" spans="1:4" ht="15.75" customHeight="1" x14ac:dyDescent="0.35">
      <c r="A1762" s="7" t="s">
        <v>1979</v>
      </c>
      <c r="B1762" s="7">
        <v>44000000</v>
      </c>
      <c r="C1762" s="7">
        <v>42000000</v>
      </c>
      <c r="D1762" s="12"/>
    </row>
    <row r="1763" spans="1:4" ht="15.75" customHeight="1" x14ac:dyDescent="0.35">
      <c r="A1763" s="7" t="s">
        <v>1980</v>
      </c>
      <c r="B1763" s="7">
        <v>39000000</v>
      </c>
      <c r="C1763" s="7">
        <v>42000000</v>
      </c>
      <c r="D1763" s="12"/>
    </row>
    <row r="1764" spans="1:4" ht="15.75" customHeight="1" x14ac:dyDescent="0.35">
      <c r="A1764" s="7" t="s">
        <v>1981</v>
      </c>
      <c r="B1764" s="7">
        <v>44000000</v>
      </c>
      <c r="C1764" s="7">
        <v>48000000</v>
      </c>
      <c r="D1764" s="12"/>
    </row>
    <row r="1765" spans="1:4" ht="15.75" customHeight="1" x14ac:dyDescent="0.35">
      <c r="A1765" s="7" t="s">
        <v>1982</v>
      </c>
      <c r="B1765" s="7">
        <v>86000000</v>
      </c>
      <c r="C1765" s="7">
        <v>98000000</v>
      </c>
      <c r="D1765" s="12"/>
    </row>
    <row r="1766" spans="1:4" ht="15.75" customHeight="1" x14ac:dyDescent="0.35">
      <c r="A1766" s="7" t="s">
        <v>1983</v>
      </c>
      <c r="B1766" s="7">
        <v>69000000</v>
      </c>
      <c r="C1766" s="7">
        <v>84000000</v>
      </c>
      <c r="D1766" s="12"/>
    </row>
    <row r="1767" spans="1:4" ht="15.75" customHeight="1" x14ac:dyDescent="0.35">
      <c r="A1767" s="7" t="s">
        <v>1984</v>
      </c>
      <c r="B1767" s="7">
        <v>86000000</v>
      </c>
      <c r="C1767" s="9">
        <v>448000000</v>
      </c>
      <c r="D1767" s="12"/>
    </row>
    <row r="1768" spans="1:4" ht="15.75" customHeight="1" x14ac:dyDescent="0.35">
      <c r="A1768" s="7" t="s">
        <v>1985</v>
      </c>
      <c r="B1768" s="7">
        <v>86000000</v>
      </c>
      <c r="C1768" s="9">
        <v>448000000</v>
      </c>
      <c r="D1768" s="12"/>
    </row>
    <row r="1769" spans="1:4" ht="15.75" customHeight="1" x14ac:dyDescent="0.35">
      <c r="A1769" s="7" t="s">
        <v>1986</v>
      </c>
      <c r="B1769" s="9">
        <v>680000000</v>
      </c>
      <c r="C1769" s="9">
        <v>448000000</v>
      </c>
      <c r="D1769" s="12"/>
    </row>
    <row r="1770" spans="1:4" ht="15.75" customHeight="1" x14ac:dyDescent="0.35">
      <c r="A1770" s="7" t="s">
        <v>1987</v>
      </c>
      <c r="B1770" s="7">
        <v>186000000</v>
      </c>
      <c r="C1770" s="7">
        <v>610000000</v>
      </c>
      <c r="D1770" s="12"/>
    </row>
    <row r="1771" spans="1:4" ht="15.75" customHeight="1" x14ac:dyDescent="0.35">
      <c r="A1771" s="7" t="s">
        <v>1989</v>
      </c>
      <c r="B1771" s="7">
        <v>168000000</v>
      </c>
      <c r="C1771" s="7">
        <v>858000000</v>
      </c>
      <c r="D1771" s="12"/>
    </row>
    <row r="1772" spans="1:4" ht="15.75" customHeight="1" x14ac:dyDescent="0.35">
      <c r="A1772" s="7" t="s">
        <v>1990</v>
      </c>
      <c r="B1772" s="7">
        <v>256000000</v>
      </c>
      <c r="C1772" s="7">
        <v>910000000</v>
      </c>
      <c r="D1772" s="12"/>
    </row>
    <row r="1773" spans="1:4" ht="15.75" customHeight="1" x14ac:dyDescent="0.35">
      <c r="A1773" s="7" t="s">
        <v>1991</v>
      </c>
      <c r="B1773" s="7">
        <v>58000000</v>
      </c>
      <c r="C1773" s="7">
        <v>2076000000</v>
      </c>
      <c r="D1773" s="12"/>
    </row>
    <row r="1774" spans="1:4" ht="15.75" customHeight="1" x14ac:dyDescent="0.35">
      <c r="A1774" s="7" t="s">
        <v>1992</v>
      </c>
      <c r="B1774" s="7">
        <v>49000000</v>
      </c>
      <c r="C1774" s="9">
        <v>448000000</v>
      </c>
      <c r="D1774" s="12"/>
    </row>
    <row r="1775" spans="1:4" ht="15.75" customHeight="1" x14ac:dyDescent="0.35">
      <c r="A1775" s="7" t="s">
        <v>1993</v>
      </c>
      <c r="B1775" s="7">
        <v>139000000</v>
      </c>
      <c r="C1775" s="7">
        <v>501000000</v>
      </c>
      <c r="D1775" s="12"/>
    </row>
    <row r="1776" spans="1:4" ht="15.75" customHeight="1" x14ac:dyDescent="0.35">
      <c r="A1776" s="7" t="s">
        <v>1994</v>
      </c>
      <c r="B1776" s="7">
        <v>209000000</v>
      </c>
      <c r="C1776" s="7">
        <v>3536000000</v>
      </c>
      <c r="D1776" s="12"/>
    </row>
    <row r="1777" spans="1:4" ht="15.75" customHeight="1" x14ac:dyDescent="0.35">
      <c r="A1777" s="7" t="s">
        <v>1995</v>
      </c>
      <c r="B1777" s="7">
        <v>337000000</v>
      </c>
      <c r="C1777" s="7">
        <v>6664000000</v>
      </c>
      <c r="D1777" s="12"/>
    </row>
    <row r="1778" spans="1:4" ht="15.75" customHeight="1" x14ac:dyDescent="0.35">
      <c r="A1778" s="7" t="s">
        <v>1996</v>
      </c>
      <c r="B1778" s="7">
        <v>959000000</v>
      </c>
      <c r="C1778" s="7">
        <v>11009000000</v>
      </c>
      <c r="D1778" s="12"/>
    </row>
    <row r="1779" spans="1:4" ht="15.75" customHeight="1" x14ac:dyDescent="0.35">
      <c r="A1779" s="7" t="s">
        <v>1997</v>
      </c>
      <c r="B1779" s="7">
        <v>791000000</v>
      </c>
      <c r="C1779" s="7">
        <v>6236000000</v>
      </c>
      <c r="D1779" s="12"/>
    </row>
    <row r="1780" spans="1:4" ht="15.75" customHeight="1" x14ac:dyDescent="0.35">
      <c r="A1780" s="7" t="s">
        <v>1998</v>
      </c>
      <c r="B1780" s="7">
        <v>738000000</v>
      </c>
      <c r="C1780" s="7">
        <v>8379000000</v>
      </c>
      <c r="D1780" s="12"/>
    </row>
    <row r="1781" spans="1:4" ht="15.75" customHeight="1" x14ac:dyDescent="0.35">
      <c r="A1781" s="7" t="s">
        <v>1999</v>
      </c>
      <c r="B1781" s="7">
        <v>688000000</v>
      </c>
      <c r="C1781" s="7">
        <v>9534000000</v>
      </c>
      <c r="D1781" s="12"/>
    </row>
    <row r="1782" spans="1:4" ht="15.75" customHeight="1" x14ac:dyDescent="0.35">
      <c r="A1782" s="7" t="s">
        <v>2000</v>
      </c>
      <c r="B1782" s="7">
        <v>641000000</v>
      </c>
      <c r="C1782" s="7">
        <v>9280000000</v>
      </c>
      <c r="D1782" s="12"/>
    </row>
    <row r="1783" spans="1:4" ht="15.75" customHeight="1" x14ac:dyDescent="0.35">
      <c r="A1783" s="7" t="s">
        <v>2001</v>
      </c>
      <c r="B1783" s="9">
        <v>680000000</v>
      </c>
      <c r="C1783" s="9">
        <v>448000000</v>
      </c>
      <c r="D1783" s="12"/>
    </row>
    <row r="1784" spans="1:4" ht="15.75" customHeight="1" x14ac:dyDescent="0.35">
      <c r="A1784" s="7" t="s">
        <v>2003</v>
      </c>
      <c r="B1784" s="9">
        <v>680000000</v>
      </c>
      <c r="C1784" s="9">
        <v>448000000</v>
      </c>
      <c r="D1784" s="12"/>
    </row>
    <row r="1785" spans="1:4" ht="15.75" customHeight="1" x14ac:dyDescent="0.35">
      <c r="A1785" s="7" t="s">
        <v>2004</v>
      </c>
      <c r="B1785" s="9">
        <v>680000000</v>
      </c>
      <c r="C1785" s="9">
        <v>448000000</v>
      </c>
      <c r="D1785" s="12"/>
    </row>
    <row r="1786" spans="1:4" ht="15.75" customHeight="1" x14ac:dyDescent="0.35">
      <c r="A1786" s="7" t="s">
        <v>2005</v>
      </c>
      <c r="B1786" s="9">
        <v>680000000</v>
      </c>
      <c r="C1786" s="9">
        <v>448000000</v>
      </c>
      <c r="D1786" s="12"/>
    </row>
    <row r="1787" spans="1:4" ht="15.75" customHeight="1" x14ac:dyDescent="0.35">
      <c r="A1787" s="7" t="s">
        <v>2006</v>
      </c>
      <c r="B1787" s="9">
        <v>680000000</v>
      </c>
      <c r="C1787" s="9">
        <v>448000000</v>
      </c>
      <c r="D1787" s="12"/>
    </row>
    <row r="1788" spans="1:4" ht="15.75" customHeight="1" x14ac:dyDescent="0.35">
      <c r="A1788" s="7" t="s">
        <v>2007</v>
      </c>
      <c r="B1788" s="9">
        <v>680000000</v>
      </c>
      <c r="C1788" s="9">
        <v>448000000</v>
      </c>
      <c r="D1788" s="12"/>
    </row>
    <row r="1789" spans="1:4" ht="15.75" customHeight="1" x14ac:dyDescent="0.35">
      <c r="A1789" s="7" t="s">
        <v>2008</v>
      </c>
      <c r="B1789" s="9">
        <v>680000000</v>
      </c>
      <c r="C1789" s="9">
        <v>448000000</v>
      </c>
      <c r="D1789" s="12"/>
    </row>
    <row r="1790" spans="1:4" ht="15.75" customHeight="1" x14ac:dyDescent="0.35">
      <c r="A1790" s="7" t="s">
        <v>2009</v>
      </c>
      <c r="B1790" s="9">
        <v>680000000</v>
      </c>
      <c r="C1790" s="9">
        <v>448000000</v>
      </c>
      <c r="D1790" s="12"/>
    </row>
    <row r="1791" spans="1:4" ht="15.75" customHeight="1" x14ac:dyDescent="0.35">
      <c r="A1791" s="7" t="s">
        <v>2010</v>
      </c>
      <c r="B1791" s="9">
        <v>680000000</v>
      </c>
      <c r="C1791" s="9">
        <v>448000000</v>
      </c>
      <c r="D1791" s="12"/>
    </row>
    <row r="1792" spans="1:4" ht="15.75" customHeight="1" x14ac:dyDescent="0.35">
      <c r="A1792" s="7" t="s">
        <v>2011</v>
      </c>
      <c r="B1792" s="9">
        <v>680000000</v>
      </c>
      <c r="C1792" s="9">
        <v>448000000</v>
      </c>
      <c r="D1792" s="12"/>
    </row>
    <row r="1793" spans="1:4" ht="15.75" customHeight="1" x14ac:dyDescent="0.35">
      <c r="A1793" s="7" t="s">
        <v>2012</v>
      </c>
      <c r="B1793" s="9">
        <v>680000000</v>
      </c>
      <c r="C1793" s="9">
        <v>448000000</v>
      </c>
      <c r="D1793" s="12"/>
    </row>
    <row r="1794" spans="1:4" ht="15.75" customHeight="1" x14ac:dyDescent="0.35">
      <c r="A1794" s="7" t="s">
        <v>2013</v>
      </c>
      <c r="B1794" s="9">
        <v>680000000</v>
      </c>
      <c r="C1794" s="9">
        <v>448000000</v>
      </c>
      <c r="D1794" s="12"/>
    </row>
    <row r="1795" spans="1:4" ht="15.75" customHeight="1" x14ac:dyDescent="0.35">
      <c r="A1795" s="7" t="s">
        <v>2014</v>
      </c>
      <c r="B1795" s="9">
        <v>680000000</v>
      </c>
      <c r="C1795" s="9">
        <v>448000000</v>
      </c>
      <c r="D1795" s="12"/>
    </row>
    <row r="1796" spans="1:4" ht="15.75" customHeight="1" x14ac:dyDescent="0.35">
      <c r="A1796" s="7" t="s">
        <v>2015</v>
      </c>
      <c r="B1796" s="7">
        <v>88000000</v>
      </c>
      <c r="C1796" s="7">
        <v>58000000</v>
      </c>
      <c r="D1796" s="12"/>
    </row>
    <row r="1797" spans="1:4" ht="15.75" customHeight="1" x14ac:dyDescent="0.35">
      <c r="A1797" s="7" t="s">
        <v>2017</v>
      </c>
      <c r="B1797" s="7">
        <v>49000000</v>
      </c>
      <c r="C1797" s="7">
        <v>60000000</v>
      </c>
      <c r="D1797" s="12"/>
    </row>
    <row r="1798" spans="1:4" ht="15.75" customHeight="1" x14ac:dyDescent="0.35">
      <c r="A1798" s="7" t="s">
        <v>2018</v>
      </c>
      <c r="B1798" s="7">
        <v>55000000</v>
      </c>
      <c r="C1798" s="7">
        <v>60000000</v>
      </c>
      <c r="D1798" s="12"/>
    </row>
    <row r="1799" spans="1:4" ht="15.75" customHeight="1" x14ac:dyDescent="0.35">
      <c r="A1799" s="7" t="s">
        <v>2019</v>
      </c>
      <c r="B1799" s="7">
        <v>86000000</v>
      </c>
      <c r="C1799" s="7">
        <v>71000000</v>
      </c>
      <c r="D1799" s="12"/>
    </row>
    <row r="1800" spans="1:4" ht="15.75" customHeight="1" x14ac:dyDescent="0.35">
      <c r="A1800" s="7" t="s">
        <v>2020</v>
      </c>
      <c r="B1800" s="7">
        <v>103000000</v>
      </c>
      <c r="C1800" s="7">
        <v>85000000</v>
      </c>
      <c r="D1800" s="12"/>
    </row>
    <row r="1801" spans="1:4" ht="15.75" customHeight="1" x14ac:dyDescent="0.35">
      <c r="A1801" s="7" t="s">
        <v>2021</v>
      </c>
      <c r="B1801" s="7">
        <v>116000000</v>
      </c>
      <c r="C1801" s="7">
        <v>97000000</v>
      </c>
      <c r="D1801" s="12"/>
    </row>
    <row r="1802" spans="1:4" ht="15.75" customHeight="1" x14ac:dyDescent="0.35">
      <c r="A1802" s="7" t="s">
        <v>2022</v>
      </c>
      <c r="B1802" s="7">
        <v>156000000</v>
      </c>
      <c r="C1802" s="7">
        <v>110000000</v>
      </c>
      <c r="D1802" s="12"/>
    </row>
    <row r="1803" spans="1:4" ht="15.75" customHeight="1" x14ac:dyDescent="0.35">
      <c r="A1803" s="7" t="s">
        <v>2023</v>
      </c>
      <c r="B1803" s="7">
        <v>219000000</v>
      </c>
      <c r="C1803" s="7">
        <v>147000000</v>
      </c>
      <c r="D1803" s="12"/>
    </row>
    <row r="1804" spans="1:4" ht="15.75" customHeight="1" x14ac:dyDescent="0.35">
      <c r="A1804" s="7" t="s">
        <v>2024</v>
      </c>
      <c r="B1804" s="7">
        <v>262000000</v>
      </c>
      <c r="C1804" s="7">
        <v>190000000</v>
      </c>
      <c r="D1804" s="12"/>
    </row>
    <row r="1805" spans="1:4" ht="15.75" customHeight="1" x14ac:dyDescent="0.35">
      <c r="A1805" s="7" t="s">
        <v>2025</v>
      </c>
      <c r="B1805" s="7">
        <v>232000000</v>
      </c>
      <c r="C1805" s="7">
        <v>150000000</v>
      </c>
      <c r="D1805" s="12"/>
    </row>
    <row r="1806" spans="1:4" ht="15.75" customHeight="1" x14ac:dyDescent="0.35">
      <c r="A1806" s="7" t="s">
        <v>2026</v>
      </c>
      <c r="B1806" s="7">
        <v>209000000</v>
      </c>
      <c r="C1806" s="7">
        <v>141000000</v>
      </c>
      <c r="D1806" s="12"/>
    </row>
    <row r="1807" spans="1:4" ht="15.75" customHeight="1" x14ac:dyDescent="0.35">
      <c r="A1807" s="7" t="s">
        <v>2027</v>
      </c>
      <c r="B1807" s="7">
        <v>242000000</v>
      </c>
      <c r="C1807" s="7">
        <v>159000000</v>
      </c>
      <c r="D1807" s="12"/>
    </row>
    <row r="1808" spans="1:4" ht="15.75" customHeight="1" x14ac:dyDescent="0.35">
      <c r="A1808" s="7" t="s">
        <v>2028</v>
      </c>
      <c r="B1808" s="7">
        <v>237000000</v>
      </c>
      <c r="C1808" s="7">
        <v>153000000</v>
      </c>
      <c r="D1808" s="12"/>
    </row>
    <row r="1809" spans="1:4" ht="15.75" customHeight="1" x14ac:dyDescent="0.35">
      <c r="A1809" s="7" t="s">
        <v>2029</v>
      </c>
      <c r="B1809" s="7">
        <v>2521000000</v>
      </c>
      <c r="C1809" s="7">
        <v>4893000000</v>
      </c>
      <c r="D1809" s="12"/>
    </row>
    <row r="1810" spans="1:4" ht="15.75" customHeight="1" x14ac:dyDescent="0.35">
      <c r="A1810" s="7" t="s">
        <v>2031</v>
      </c>
      <c r="B1810" s="7">
        <v>2380000000</v>
      </c>
      <c r="C1810" s="7">
        <v>4718000000</v>
      </c>
      <c r="D1810" s="12"/>
    </row>
    <row r="1811" spans="1:4" ht="15.75" customHeight="1" x14ac:dyDescent="0.35">
      <c r="A1811" s="7" t="s">
        <v>2032</v>
      </c>
      <c r="B1811" s="7">
        <v>2581000000</v>
      </c>
      <c r="C1811" s="7">
        <v>5610000000</v>
      </c>
      <c r="D1811" s="12"/>
    </row>
    <row r="1812" spans="1:4" ht="15.75" customHeight="1" x14ac:dyDescent="0.35">
      <c r="A1812" s="7" t="s">
        <v>2033</v>
      </c>
      <c r="B1812" s="7">
        <v>2989000000</v>
      </c>
      <c r="C1812" s="7">
        <v>7089000000</v>
      </c>
      <c r="D1812" s="12"/>
    </row>
    <row r="1813" spans="1:4" ht="15.75" customHeight="1" x14ac:dyDescent="0.35">
      <c r="A1813" s="7" t="s">
        <v>2034</v>
      </c>
      <c r="B1813" s="7">
        <v>3531000000</v>
      </c>
      <c r="C1813" s="7">
        <v>8894000000</v>
      </c>
      <c r="D1813" s="12"/>
    </row>
    <row r="1814" spans="1:4" ht="15.75" customHeight="1" x14ac:dyDescent="0.35">
      <c r="A1814" s="7" t="s">
        <v>2035</v>
      </c>
      <c r="B1814" s="7">
        <v>4243000000</v>
      </c>
      <c r="C1814" s="7">
        <v>10400000000</v>
      </c>
      <c r="D1814" s="12"/>
    </row>
    <row r="1815" spans="1:4" ht="15.75" customHeight="1" x14ac:dyDescent="0.35">
      <c r="A1815" s="7" t="s">
        <v>2036</v>
      </c>
      <c r="B1815" s="7">
        <v>4289000000</v>
      </c>
      <c r="C1815" s="7">
        <v>11273000000</v>
      </c>
      <c r="D1815" s="12"/>
    </row>
    <row r="1816" spans="1:4" ht="15.75" customHeight="1" x14ac:dyDescent="0.35">
      <c r="A1816" s="7" t="s">
        <v>2037</v>
      </c>
      <c r="B1816" s="7">
        <v>5322000000</v>
      </c>
      <c r="C1816" s="7">
        <v>13256000000</v>
      </c>
      <c r="D1816" s="12"/>
    </row>
    <row r="1817" spans="1:4" ht="15.75" customHeight="1" x14ac:dyDescent="0.35">
      <c r="A1817" s="7" t="s">
        <v>2038</v>
      </c>
      <c r="B1817" s="7">
        <v>5702000000</v>
      </c>
      <c r="C1817" s="7">
        <v>15118000000</v>
      </c>
      <c r="D1817" s="12"/>
    </row>
    <row r="1818" spans="1:4" ht="15.75" customHeight="1" x14ac:dyDescent="0.35">
      <c r="A1818" s="7" t="s">
        <v>2039</v>
      </c>
      <c r="B1818" s="7">
        <v>4949000000</v>
      </c>
      <c r="C1818" s="7">
        <v>13221000000</v>
      </c>
      <c r="D1818" s="12"/>
    </row>
    <row r="1819" spans="1:4" ht="15.75" customHeight="1" x14ac:dyDescent="0.35">
      <c r="A1819" s="7" t="s">
        <v>2040</v>
      </c>
      <c r="B1819" s="7">
        <v>5299000000</v>
      </c>
      <c r="C1819" s="7">
        <v>14658000000</v>
      </c>
      <c r="D1819" s="12"/>
    </row>
    <row r="1820" spans="1:4" ht="15.75" customHeight="1" x14ac:dyDescent="0.35">
      <c r="A1820" s="7" t="s">
        <v>2041</v>
      </c>
      <c r="B1820" s="7">
        <v>6301000000</v>
      </c>
      <c r="C1820" s="7">
        <v>16833000000</v>
      </c>
      <c r="D1820" s="12"/>
    </row>
    <row r="1821" spans="1:4" ht="15.75" customHeight="1" x14ac:dyDescent="0.35">
      <c r="A1821" s="7" t="s">
        <v>2042</v>
      </c>
      <c r="B1821" s="7">
        <v>5353000000</v>
      </c>
      <c r="C1821" s="7">
        <v>17559000000</v>
      </c>
      <c r="D1821" s="12"/>
    </row>
    <row r="1822" spans="1:4" ht="15.75" customHeight="1" x14ac:dyDescent="0.35">
      <c r="A1822" s="7" t="s">
        <v>2043</v>
      </c>
      <c r="B1822" s="7">
        <v>377000000</v>
      </c>
      <c r="C1822" s="7">
        <v>629000000</v>
      </c>
      <c r="D1822" s="12"/>
    </row>
    <row r="1823" spans="1:4" ht="15.75" customHeight="1" x14ac:dyDescent="0.35">
      <c r="A1823" s="7" t="s">
        <v>2045</v>
      </c>
      <c r="B1823" s="7">
        <v>538000000</v>
      </c>
      <c r="C1823" s="7">
        <v>703000000</v>
      </c>
      <c r="D1823" s="12"/>
    </row>
    <row r="1824" spans="1:4" ht="15.75" customHeight="1" x14ac:dyDescent="0.35">
      <c r="A1824" s="7" t="s">
        <v>2046</v>
      </c>
      <c r="B1824" s="7">
        <v>539000000</v>
      </c>
      <c r="C1824" s="7">
        <v>702000000</v>
      </c>
      <c r="D1824" s="12"/>
    </row>
    <row r="1825" spans="1:4" ht="15.75" customHeight="1" x14ac:dyDescent="0.35">
      <c r="A1825" s="7" t="s">
        <v>2047</v>
      </c>
      <c r="B1825" s="7">
        <v>546000000</v>
      </c>
      <c r="C1825" s="7">
        <v>804000000</v>
      </c>
      <c r="D1825" s="12"/>
    </row>
    <row r="1826" spans="1:4" ht="15.75" customHeight="1" x14ac:dyDescent="0.35">
      <c r="A1826" s="7" t="s">
        <v>2048</v>
      </c>
      <c r="B1826" s="7">
        <v>601000000</v>
      </c>
      <c r="C1826" s="7">
        <v>823000000</v>
      </c>
      <c r="D1826" s="12"/>
    </row>
    <row r="1827" spans="1:4" ht="15.75" customHeight="1" x14ac:dyDescent="0.35">
      <c r="A1827" s="7" t="s">
        <v>2049</v>
      </c>
      <c r="B1827" s="7">
        <v>627000000</v>
      </c>
      <c r="C1827" s="7">
        <v>863000000</v>
      </c>
      <c r="D1827" s="12"/>
    </row>
    <row r="1828" spans="1:4" ht="15.75" customHeight="1" x14ac:dyDescent="0.35">
      <c r="A1828" s="7" t="s">
        <v>2050</v>
      </c>
      <c r="B1828" s="7">
        <v>749000000</v>
      </c>
      <c r="C1828" s="7">
        <v>894000000</v>
      </c>
      <c r="D1828" s="12"/>
    </row>
    <row r="1829" spans="1:4" ht="15.75" customHeight="1" x14ac:dyDescent="0.35">
      <c r="A1829" s="7" t="s">
        <v>2051</v>
      </c>
      <c r="B1829" s="7">
        <v>905000000</v>
      </c>
      <c r="C1829" s="7">
        <v>952000000</v>
      </c>
      <c r="D1829" s="12"/>
    </row>
    <row r="1830" spans="1:4" ht="15.75" customHeight="1" x14ac:dyDescent="0.35">
      <c r="A1830" s="7" t="s">
        <v>2052</v>
      </c>
      <c r="B1830" s="7">
        <v>1105000000</v>
      </c>
      <c r="C1830" s="7">
        <v>1197000000</v>
      </c>
      <c r="D1830" s="12"/>
    </row>
    <row r="1831" spans="1:4" ht="15.75" customHeight="1" x14ac:dyDescent="0.35">
      <c r="A1831" s="7" t="s">
        <v>2053</v>
      </c>
      <c r="B1831" s="7">
        <v>1092000000</v>
      </c>
      <c r="C1831" s="7">
        <v>1295000000</v>
      </c>
      <c r="D1831" s="12"/>
    </row>
    <row r="1832" spans="1:4" ht="15.75" customHeight="1" x14ac:dyDescent="0.35">
      <c r="A1832" s="7" t="s">
        <v>2054</v>
      </c>
      <c r="B1832" s="7">
        <v>1246000000</v>
      </c>
      <c r="C1832" s="7">
        <v>1768000000</v>
      </c>
      <c r="D1832" s="12"/>
    </row>
    <row r="1833" spans="1:4" ht="15.75" customHeight="1" x14ac:dyDescent="0.35">
      <c r="A1833" s="7" t="s">
        <v>2055</v>
      </c>
      <c r="B1833" s="7">
        <v>1612000000</v>
      </c>
      <c r="C1833" s="7">
        <v>1982000000</v>
      </c>
      <c r="D1833" s="12"/>
    </row>
    <row r="1834" spans="1:4" ht="15.75" customHeight="1" x14ac:dyDescent="0.35">
      <c r="A1834" s="7" t="s">
        <v>2056</v>
      </c>
      <c r="B1834" s="7">
        <v>1779000000</v>
      </c>
      <c r="C1834" s="7">
        <v>2184000000</v>
      </c>
      <c r="D1834" s="12"/>
    </row>
    <row r="1835" spans="1:4" ht="15.75" customHeight="1" x14ac:dyDescent="0.35">
      <c r="A1835" s="7" t="s">
        <v>2057</v>
      </c>
      <c r="B1835" s="7">
        <v>551000000</v>
      </c>
      <c r="C1835" s="7">
        <v>574000000</v>
      </c>
      <c r="D1835" s="12"/>
    </row>
    <row r="1836" spans="1:4" ht="15.75" customHeight="1" x14ac:dyDescent="0.35">
      <c r="A1836" s="7" t="s">
        <v>2059</v>
      </c>
      <c r="B1836" s="7">
        <v>533000000</v>
      </c>
      <c r="C1836" s="7">
        <v>555000000</v>
      </c>
      <c r="D1836" s="12"/>
    </row>
    <row r="1837" spans="1:4" ht="15.75" customHeight="1" x14ac:dyDescent="0.35">
      <c r="A1837" s="7" t="s">
        <v>2060</v>
      </c>
      <c r="B1837" s="7">
        <v>562000000</v>
      </c>
      <c r="C1837" s="7">
        <v>491000000</v>
      </c>
      <c r="D1837" s="12"/>
    </row>
    <row r="1838" spans="1:4" ht="15.75" customHeight="1" x14ac:dyDescent="0.35">
      <c r="A1838" s="7" t="s">
        <v>2061</v>
      </c>
      <c r="B1838" s="7">
        <v>620000000</v>
      </c>
      <c r="C1838" s="7">
        <v>1163000000</v>
      </c>
      <c r="D1838" s="12"/>
    </row>
    <row r="1839" spans="1:4" ht="15.75" customHeight="1" x14ac:dyDescent="0.35">
      <c r="A1839" s="7" t="s">
        <v>2062</v>
      </c>
      <c r="B1839" s="7">
        <v>765000000</v>
      </c>
      <c r="C1839" s="7">
        <v>1612000000</v>
      </c>
      <c r="D1839" s="12"/>
    </row>
    <row r="1840" spans="1:4" ht="15.75" customHeight="1" x14ac:dyDescent="0.35">
      <c r="A1840" s="7" t="s">
        <v>2063</v>
      </c>
      <c r="B1840" s="7">
        <v>828000000</v>
      </c>
      <c r="C1840" s="7">
        <v>1753000000</v>
      </c>
      <c r="D1840" s="12"/>
    </row>
    <row r="1841" spans="1:4" ht="15.75" customHeight="1" x14ac:dyDescent="0.35">
      <c r="A1841" s="7" t="s">
        <v>2064</v>
      </c>
      <c r="B1841" s="7">
        <v>919000000</v>
      </c>
      <c r="C1841" s="7">
        <v>2029000000</v>
      </c>
      <c r="D1841" s="12"/>
    </row>
    <row r="1842" spans="1:4" ht="15.75" customHeight="1" x14ac:dyDescent="0.35">
      <c r="A1842" s="7" t="s">
        <v>2065</v>
      </c>
      <c r="B1842" s="7">
        <v>912000000</v>
      </c>
      <c r="C1842" s="7">
        <v>2083000000</v>
      </c>
      <c r="D1842" s="12"/>
    </row>
    <row r="1843" spans="1:4" ht="15.75" customHeight="1" x14ac:dyDescent="0.35">
      <c r="A1843" s="7" t="s">
        <v>2066</v>
      </c>
      <c r="B1843" s="7">
        <v>986000000</v>
      </c>
      <c r="C1843" s="7">
        <v>2163000000</v>
      </c>
      <c r="D1843" s="12"/>
    </row>
    <row r="1844" spans="1:4" ht="15.75" customHeight="1" x14ac:dyDescent="0.35">
      <c r="A1844" s="7" t="s">
        <v>2067</v>
      </c>
      <c r="B1844" s="7">
        <v>950000000</v>
      </c>
      <c r="C1844" s="7">
        <v>1098000000</v>
      </c>
      <c r="D1844" s="12"/>
    </row>
    <row r="1845" spans="1:4" ht="15.75" customHeight="1" x14ac:dyDescent="0.35">
      <c r="A1845" s="7" t="s">
        <v>2068</v>
      </c>
      <c r="B1845" s="7">
        <v>998000000</v>
      </c>
      <c r="C1845" s="7">
        <v>1370000000</v>
      </c>
      <c r="D1845" s="12"/>
    </row>
    <row r="1846" spans="1:4" ht="15.75" customHeight="1" x14ac:dyDescent="0.35">
      <c r="A1846" s="7" t="s">
        <v>2069</v>
      </c>
      <c r="B1846" s="7">
        <v>1123000000</v>
      </c>
      <c r="C1846" s="7">
        <v>1851000000</v>
      </c>
      <c r="D1846" s="12"/>
    </row>
    <row r="1847" spans="1:4" ht="15.75" customHeight="1" x14ac:dyDescent="0.35">
      <c r="A1847" s="7" t="s">
        <v>2070</v>
      </c>
      <c r="B1847" s="7">
        <v>1014000000</v>
      </c>
      <c r="C1847" s="7">
        <v>1801000000</v>
      </c>
      <c r="D1847" s="12"/>
    </row>
    <row r="1848" spans="1:4" ht="15.75" customHeight="1" x14ac:dyDescent="0.35">
      <c r="A1848" s="7" t="s">
        <v>2071</v>
      </c>
      <c r="B1848" s="7">
        <v>628000000</v>
      </c>
      <c r="C1848" s="7">
        <v>241000000</v>
      </c>
      <c r="D1848" s="12"/>
    </row>
    <row r="1849" spans="1:4" ht="15.75" customHeight="1" x14ac:dyDescent="0.35">
      <c r="A1849" s="7" t="s">
        <v>2073</v>
      </c>
      <c r="B1849" s="7">
        <v>665000000</v>
      </c>
      <c r="C1849" s="7">
        <v>227000000</v>
      </c>
      <c r="D1849" s="12"/>
    </row>
    <row r="1850" spans="1:4" ht="15.75" customHeight="1" x14ac:dyDescent="0.35">
      <c r="A1850" s="7" t="s">
        <v>2074</v>
      </c>
      <c r="B1850" s="7">
        <v>710000000</v>
      </c>
      <c r="C1850" s="7">
        <v>252000000</v>
      </c>
      <c r="D1850" s="12"/>
    </row>
    <row r="1851" spans="1:4" ht="15.75" customHeight="1" x14ac:dyDescent="0.35">
      <c r="A1851" s="7" t="s">
        <v>2075</v>
      </c>
      <c r="B1851" s="7">
        <v>804000000</v>
      </c>
      <c r="C1851" s="7">
        <v>267000000</v>
      </c>
      <c r="D1851" s="12"/>
    </row>
    <row r="1852" spans="1:4" ht="15.75" customHeight="1" x14ac:dyDescent="0.35">
      <c r="A1852" s="7" t="s">
        <v>2076</v>
      </c>
      <c r="B1852" s="7">
        <v>903000000</v>
      </c>
      <c r="C1852" s="7">
        <v>294000000</v>
      </c>
      <c r="D1852" s="12"/>
    </row>
    <row r="1853" spans="1:4" ht="15.75" customHeight="1" x14ac:dyDescent="0.35">
      <c r="A1853" s="7" t="s">
        <v>2077</v>
      </c>
      <c r="B1853" s="7">
        <v>1108000000</v>
      </c>
      <c r="C1853" s="7">
        <v>388000000</v>
      </c>
      <c r="D1853" s="12"/>
    </row>
    <row r="1854" spans="1:4" ht="15.75" customHeight="1" x14ac:dyDescent="0.35">
      <c r="A1854" s="7" t="s">
        <v>2078</v>
      </c>
      <c r="B1854" s="7">
        <v>1425000000</v>
      </c>
      <c r="C1854" s="7">
        <v>403000000</v>
      </c>
      <c r="D1854" s="12"/>
    </row>
    <row r="1855" spans="1:4" ht="15.75" customHeight="1" x14ac:dyDescent="0.35">
      <c r="A1855" s="7" t="s">
        <v>2079</v>
      </c>
      <c r="B1855" s="7">
        <v>1806000000</v>
      </c>
      <c r="C1855" s="7">
        <v>457000000</v>
      </c>
      <c r="D1855" s="12"/>
    </row>
    <row r="1856" spans="1:4" ht="15.75" customHeight="1" x14ac:dyDescent="0.35">
      <c r="A1856" s="7" t="s">
        <v>2080</v>
      </c>
      <c r="B1856" s="7">
        <v>2208000000</v>
      </c>
      <c r="C1856" s="7">
        <v>560000000</v>
      </c>
      <c r="D1856" s="12"/>
    </row>
    <row r="1857" spans="1:4" ht="15.75" customHeight="1" x14ac:dyDescent="0.35">
      <c r="A1857" s="7" t="s">
        <v>2081</v>
      </c>
      <c r="B1857" s="7">
        <v>2280000000</v>
      </c>
      <c r="C1857" s="7">
        <v>503000000</v>
      </c>
      <c r="D1857" s="12"/>
    </row>
    <row r="1858" spans="1:4" ht="15.75" customHeight="1" x14ac:dyDescent="0.35">
      <c r="A1858" s="7" t="s">
        <v>2082</v>
      </c>
      <c r="B1858" s="7">
        <v>2552000000</v>
      </c>
      <c r="C1858" s="7">
        <v>575000000</v>
      </c>
      <c r="D1858" s="12"/>
    </row>
    <row r="1859" spans="1:4" ht="15.75" customHeight="1" x14ac:dyDescent="0.35">
      <c r="A1859" s="7" t="s">
        <v>2083</v>
      </c>
      <c r="B1859" s="7">
        <v>2925000000</v>
      </c>
      <c r="C1859" s="7">
        <v>665000000</v>
      </c>
      <c r="D1859" s="12"/>
    </row>
    <row r="1860" spans="1:4" ht="15.75" customHeight="1" x14ac:dyDescent="0.35">
      <c r="A1860" s="7" t="s">
        <v>2084</v>
      </c>
      <c r="B1860" s="7">
        <v>3784000000</v>
      </c>
      <c r="C1860" s="7">
        <v>605000000</v>
      </c>
      <c r="D1860" s="12"/>
    </row>
    <row r="1861" spans="1:4" ht="15.75" customHeight="1" x14ac:dyDescent="0.35">
      <c r="A1861" s="7" t="s">
        <v>2085</v>
      </c>
      <c r="B1861" s="7">
        <v>7000000</v>
      </c>
      <c r="C1861" s="7">
        <v>50000000</v>
      </c>
      <c r="D1861" s="12"/>
    </row>
    <row r="1862" spans="1:4" ht="15.75" customHeight="1" x14ac:dyDescent="0.35">
      <c r="A1862" s="7" t="s">
        <v>2087</v>
      </c>
      <c r="B1862" s="7">
        <v>5200000</v>
      </c>
      <c r="C1862" s="7">
        <v>38000000</v>
      </c>
      <c r="D1862" s="12"/>
    </row>
    <row r="1863" spans="1:4" ht="15.75" customHeight="1" x14ac:dyDescent="0.35">
      <c r="A1863" s="7" t="s">
        <v>2088</v>
      </c>
      <c r="B1863" s="7">
        <v>2800000</v>
      </c>
      <c r="C1863" s="7">
        <v>60000000</v>
      </c>
      <c r="D1863" s="12"/>
    </row>
    <row r="1864" spans="1:4" ht="15.75" customHeight="1" x14ac:dyDescent="0.35">
      <c r="A1864" s="7" t="s">
        <v>2089</v>
      </c>
      <c r="B1864" s="7">
        <v>4900000</v>
      </c>
      <c r="C1864" s="7">
        <v>52000000</v>
      </c>
      <c r="D1864" s="12"/>
    </row>
    <row r="1865" spans="1:4" ht="15.75" customHeight="1" x14ac:dyDescent="0.35">
      <c r="A1865" s="7" t="s">
        <v>2090</v>
      </c>
      <c r="B1865" s="7">
        <v>7100000</v>
      </c>
      <c r="C1865" s="7">
        <v>72000000</v>
      </c>
      <c r="D1865" s="12"/>
    </row>
    <row r="1866" spans="1:4" ht="15.75" customHeight="1" x14ac:dyDescent="0.35">
      <c r="A1866" s="7" t="s">
        <v>2091</v>
      </c>
      <c r="B1866" s="7">
        <v>9400000</v>
      </c>
      <c r="C1866" s="7">
        <v>57000000</v>
      </c>
      <c r="D1866" s="12"/>
    </row>
    <row r="1867" spans="1:4" ht="15.75" customHeight="1" x14ac:dyDescent="0.35">
      <c r="A1867" s="7" t="s">
        <v>2092</v>
      </c>
      <c r="B1867" s="7">
        <v>3900000</v>
      </c>
      <c r="C1867" s="7">
        <v>43000000</v>
      </c>
      <c r="D1867" s="12"/>
    </row>
    <row r="1868" spans="1:4" ht="15.75" customHeight="1" x14ac:dyDescent="0.35">
      <c r="A1868" s="7" t="s">
        <v>2093</v>
      </c>
      <c r="B1868" s="7">
        <v>4500000</v>
      </c>
      <c r="C1868" s="7">
        <v>81000000</v>
      </c>
      <c r="D1868" s="12"/>
    </row>
    <row r="1869" spans="1:4" ht="15.75" customHeight="1" x14ac:dyDescent="0.35">
      <c r="A1869" s="7" t="s">
        <v>2094</v>
      </c>
      <c r="B1869" s="7">
        <v>3800000</v>
      </c>
      <c r="C1869" s="7">
        <v>75000000</v>
      </c>
      <c r="D1869" s="12"/>
    </row>
    <row r="1870" spans="1:4" ht="15.75" customHeight="1" x14ac:dyDescent="0.35">
      <c r="A1870" s="7" t="s">
        <v>2095</v>
      </c>
      <c r="B1870" s="7">
        <v>2100000</v>
      </c>
      <c r="C1870" s="7">
        <v>132000000</v>
      </c>
      <c r="D1870" s="12"/>
    </row>
    <row r="1871" spans="1:4" ht="15.75" customHeight="1" x14ac:dyDescent="0.35">
      <c r="A1871" s="7" t="s">
        <v>2096</v>
      </c>
      <c r="B1871" s="7">
        <v>2500000</v>
      </c>
      <c r="C1871" s="7">
        <v>138000000</v>
      </c>
      <c r="D1871" s="12"/>
    </row>
    <row r="1872" spans="1:4" ht="15.75" customHeight="1" x14ac:dyDescent="0.35">
      <c r="A1872" s="7" t="s">
        <v>2097</v>
      </c>
      <c r="B1872" s="7">
        <v>3500000</v>
      </c>
      <c r="C1872" s="9">
        <v>448000000</v>
      </c>
      <c r="D1872" s="12"/>
    </row>
    <row r="1873" spans="1:4" ht="15.75" customHeight="1" x14ac:dyDescent="0.35">
      <c r="A1873" s="7" t="s">
        <v>2098</v>
      </c>
      <c r="B1873" s="9">
        <v>680000000</v>
      </c>
      <c r="C1873" s="9">
        <v>448000000</v>
      </c>
      <c r="D1873" s="12"/>
    </row>
    <row r="1874" spans="1:4" ht="15.75" customHeight="1" x14ac:dyDescent="0.35">
      <c r="A1874" s="7" t="s">
        <v>2099</v>
      </c>
      <c r="B1874" s="7">
        <v>88000000</v>
      </c>
      <c r="C1874" s="7">
        <v>154000000</v>
      </c>
      <c r="D1874" s="12"/>
    </row>
    <row r="1875" spans="1:4" ht="15.75" customHeight="1" x14ac:dyDescent="0.35">
      <c r="A1875" s="7" t="s">
        <v>2101</v>
      </c>
      <c r="B1875" s="7">
        <v>91000000</v>
      </c>
      <c r="C1875" s="7">
        <v>130000000</v>
      </c>
      <c r="D1875" s="12"/>
    </row>
    <row r="1876" spans="1:4" ht="15.75" customHeight="1" x14ac:dyDescent="0.35">
      <c r="A1876" s="7" t="s">
        <v>2102</v>
      </c>
      <c r="B1876" s="7">
        <v>76000000</v>
      </c>
      <c r="C1876" s="7">
        <v>117000000</v>
      </c>
      <c r="D1876" s="12"/>
    </row>
    <row r="1877" spans="1:4" ht="15.75" customHeight="1" x14ac:dyDescent="0.35">
      <c r="A1877" s="7" t="s">
        <v>2103</v>
      </c>
      <c r="B1877" s="7">
        <v>81000000</v>
      </c>
      <c r="C1877" s="7">
        <v>115000000</v>
      </c>
      <c r="D1877" s="12"/>
    </row>
    <row r="1878" spans="1:4" ht="15.75" customHeight="1" x14ac:dyDescent="0.35">
      <c r="A1878" s="7" t="s">
        <v>2104</v>
      </c>
      <c r="B1878" s="7">
        <v>87000000</v>
      </c>
      <c r="C1878" s="7">
        <v>121000000</v>
      </c>
      <c r="D1878" s="12"/>
    </row>
    <row r="1879" spans="1:4" ht="15.75" customHeight="1" x14ac:dyDescent="0.35">
      <c r="A1879" s="7" t="s">
        <v>2105</v>
      </c>
      <c r="B1879" s="7">
        <v>96000000</v>
      </c>
      <c r="C1879" s="7">
        <v>130000000</v>
      </c>
      <c r="D1879" s="12"/>
    </row>
    <row r="1880" spans="1:4" ht="15.75" customHeight="1" x14ac:dyDescent="0.35">
      <c r="A1880" s="7" t="s">
        <v>2106</v>
      </c>
      <c r="B1880" s="7">
        <v>112000000</v>
      </c>
      <c r="C1880" s="7">
        <v>144000000</v>
      </c>
      <c r="D1880" s="12"/>
    </row>
    <row r="1881" spans="1:4" ht="15.75" customHeight="1" x14ac:dyDescent="0.35">
      <c r="A1881" s="7" t="s">
        <v>2107</v>
      </c>
      <c r="B1881" s="7">
        <v>121000000</v>
      </c>
      <c r="C1881" s="7">
        <v>184000000</v>
      </c>
      <c r="D1881" s="12"/>
    </row>
    <row r="1882" spans="1:4" ht="15.75" customHeight="1" x14ac:dyDescent="0.35">
      <c r="A1882" s="7" t="s">
        <v>2108</v>
      </c>
      <c r="B1882" s="7">
        <v>128000000</v>
      </c>
      <c r="C1882" s="7">
        <v>208000000</v>
      </c>
      <c r="D1882" s="12"/>
    </row>
    <row r="1883" spans="1:4" ht="15.75" customHeight="1" x14ac:dyDescent="0.35">
      <c r="A1883" s="7" t="s">
        <v>2109</v>
      </c>
      <c r="B1883" s="7">
        <v>225000000</v>
      </c>
      <c r="C1883" s="7">
        <v>229000000</v>
      </c>
      <c r="D1883" s="12"/>
    </row>
    <row r="1884" spans="1:4" ht="15.75" customHeight="1" x14ac:dyDescent="0.35">
      <c r="A1884" s="7" t="s">
        <v>2110</v>
      </c>
      <c r="B1884" s="7">
        <v>243000000</v>
      </c>
      <c r="C1884" s="7">
        <v>269000000</v>
      </c>
      <c r="D1884" s="12"/>
    </row>
    <row r="1885" spans="1:4" ht="15.75" customHeight="1" x14ac:dyDescent="0.35">
      <c r="A1885" s="7" t="s">
        <v>2111</v>
      </c>
      <c r="B1885" s="7">
        <v>281000000</v>
      </c>
      <c r="C1885" s="7">
        <v>309000000</v>
      </c>
      <c r="D1885" s="12"/>
    </row>
    <row r="1886" spans="1:4" ht="15.75" customHeight="1" x14ac:dyDescent="0.35">
      <c r="A1886" s="7" t="s">
        <v>2112</v>
      </c>
      <c r="B1886" s="7">
        <v>265000000</v>
      </c>
      <c r="C1886" s="7">
        <v>341000000</v>
      </c>
      <c r="D1886" s="12"/>
    </row>
    <row r="1887" spans="1:4" ht="15.75" customHeight="1" x14ac:dyDescent="0.35">
      <c r="A1887" s="7" t="s">
        <v>2113</v>
      </c>
      <c r="B1887" s="7">
        <v>861000000</v>
      </c>
      <c r="C1887" s="7">
        <v>641000000</v>
      </c>
      <c r="D1887" s="12"/>
    </row>
    <row r="1888" spans="1:4" ht="15.75" customHeight="1" x14ac:dyDescent="0.35">
      <c r="A1888" s="7" t="s">
        <v>2115</v>
      </c>
      <c r="B1888" s="7">
        <v>763000000</v>
      </c>
      <c r="C1888" s="7">
        <v>773000000</v>
      </c>
      <c r="D1888" s="12"/>
    </row>
    <row r="1889" spans="1:4" ht="15.75" customHeight="1" x14ac:dyDescent="0.35">
      <c r="A1889" s="7" t="s">
        <v>2116</v>
      </c>
      <c r="B1889" s="7">
        <v>836000000</v>
      </c>
      <c r="C1889" s="7">
        <v>806000000</v>
      </c>
      <c r="D1889" s="12"/>
    </row>
    <row r="1890" spans="1:4" ht="15.75" customHeight="1" x14ac:dyDescent="0.35">
      <c r="A1890" s="7" t="s">
        <v>2117</v>
      </c>
      <c r="B1890" s="7">
        <v>1023000000</v>
      </c>
      <c r="C1890" s="7">
        <v>847000000</v>
      </c>
      <c r="D1890" s="12"/>
    </row>
    <row r="1891" spans="1:4" ht="15.75" customHeight="1" x14ac:dyDescent="0.35">
      <c r="A1891" s="7" t="s">
        <v>2118</v>
      </c>
      <c r="B1891" s="7">
        <v>1232000000</v>
      </c>
      <c r="C1891" s="7">
        <v>852000000</v>
      </c>
      <c r="D1891" s="12"/>
    </row>
    <row r="1892" spans="1:4" ht="15.75" customHeight="1" x14ac:dyDescent="0.35">
      <c r="A1892" s="7" t="s">
        <v>2119</v>
      </c>
      <c r="B1892" s="7">
        <v>1438000000</v>
      </c>
      <c r="C1892" s="7">
        <v>970000000</v>
      </c>
      <c r="D1892" s="12"/>
    </row>
    <row r="1893" spans="1:4" ht="15.75" customHeight="1" x14ac:dyDescent="0.35">
      <c r="A1893" s="7" t="s">
        <v>2120</v>
      </c>
      <c r="B1893" s="7">
        <v>1775000000</v>
      </c>
      <c r="C1893" s="7">
        <v>1047000000</v>
      </c>
      <c r="D1893" s="12"/>
    </row>
    <row r="1894" spans="1:4" ht="15.75" customHeight="1" x14ac:dyDescent="0.35">
      <c r="A1894" s="7" t="s">
        <v>2121</v>
      </c>
      <c r="B1894" s="7">
        <v>2007000000</v>
      </c>
      <c r="C1894" s="7">
        <v>1243000000</v>
      </c>
      <c r="D1894" s="12"/>
    </row>
    <row r="1895" spans="1:4" ht="15.75" customHeight="1" x14ac:dyDescent="0.35">
      <c r="A1895" s="7" t="s">
        <v>2122</v>
      </c>
      <c r="B1895" s="7">
        <v>2396000000</v>
      </c>
      <c r="C1895" s="7">
        <v>1432000000</v>
      </c>
      <c r="D1895" s="12"/>
    </row>
    <row r="1896" spans="1:4" ht="15.75" customHeight="1" x14ac:dyDescent="0.35">
      <c r="A1896" s="7" t="s">
        <v>2123</v>
      </c>
      <c r="B1896" s="7">
        <v>2440000000</v>
      </c>
      <c r="C1896" s="7">
        <v>1404000000</v>
      </c>
      <c r="D1896" s="12"/>
    </row>
    <row r="1897" spans="1:4" ht="15.75" customHeight="1" x14ac:dyDescent="0.35">
      <c r="A1897" s="7" t="s">
        <v>2124</v>
      </c>
      <c r="B1897" s="7">
        <v>2475000000</v>
      </c>
      <c r="C1897" s="7">
        <v>1640000000</v>
      </c>
      <c r="D1897" s="12"/>
    </row>
    <row r="1898" spans="1:4" ht="15.75" customHeight="1" x14ac:dyDescent="0.35">
      <c r="A1898" s="7" t="s">
        <v>2125</v>
      </c>
      <c r="B1898" s="7">
        <v>2912000000</v>
      </c>
      <c r="C1898" s="7">
        <v>1764000000</v>
      </c>
      <c r="D1898" s="12"/>
    </row>
    <row r="1899" spans="1:4" ht="15.75" customHeight="1" x14ac:dyDescent="0.35">
      <c r="A1899" s="7" t="s">
        <v>2126</v>
      </c>
      <c r="B1899" s="7">
        <v>3288000000</v>
      </c>
      <c r="C1899" s="7">
        <v>1950000000</v>
      </c>
      <c r="D1899" s="12"/>
    </row>
    <row r="1900" spans="1:4" ht="15.75" customHeight="1" x14ac:dyDescent="0.35">
      <c r="A1900" s="7" t="s">
        <v>2127</v>
      </c>
      <c r="B1900" s="7">
        <v>2334000000</v>
      </c>
      <c r="C1900" s="7">
        <v>1841000000</v>
      </c>
      <c r="D1900" s="12"/>
    </row>
    <row r="1901" spans="1:4" ht="15.75" customHeight="1" x14ac:dyDescent="0.35">
      <c r="A1901" s="7" t="s">
        <v>2129</v>
      </c>
      <c r="B1901" s="7">
        <v>2011000000</v>
      </c>
      <c r="C1901" s="7">
        <v>1918000000</v>
      </c>
      <c r="D1901" s="12"/>
    </row>
    <row r="1902" spans="1:4" ht="15.75" customHeight="1" x14ac:dyDescent="0.35">
      <c r="A1902" s="7" t="s">
        <v>2130</v>
      </c>
      <c r="B1902" s="7">
        <v>2018000000</v>
      </c>
      <c r="C1902" s="7">
        <v>1874000000</v>
      </c>
      <c r="D1902" s="12"/>
    </row>
    <row r="1903" spans="1:4" ht="15.75" customHeight="1" x14ac:dyDescent="0.35">
      <c r="A1903" s="7" t="s">
        <v>2131</v>
      </c>
      <c r="B1903" s="7">
        <v>1821000000</v>
      </c>
      <c r="C1903" s="7">
        <v>1649000000</v>
      </c>
      <c r="D1903" s="12"/>
    </row>
    <row r="1904" spans="1:4" ht="15.75" customHeight="1" x14ac:dyDescent="0.35">
      <c r="A1904" s="7" t="s">
        <v>2132</v>
      </c>
      <c r="B1904" s="7">
        <v>2390000000</v>
      </c>
      <c r="C1904" s="7">
        <v>1526000000</v>
      </c>
      <c r="D1904" s="12"/>
    </row>
    <row r="1905" spans="1:4" ht="15.75" customHeight="1" x14ac:dyDescent="0.35">
      <c r="A1905" s="7" t="s">
        <v>2133</v>
      </c>
      <c r="B1905" s="7">
        <v>2755000000</v>
      </c>
      <c r="C1905" s="7">
        <v>1547000000</v>
      </c>
      <c r="D1905" s="12"/>
    </row>
    <row r="1906" spans="1:4" ht="15.75" customHeight="1" x14ac:dyDescent="0.35">
      <c r="A1906" s="7" t="s">
        <v>2134</v>
      </c>
      <c r="B1906" s="7">
        <v>4019000000</v>
      </c>
      <c r="C1906" s="7">
        <v>1558000000</v>
      </c>
      <c r="D1906" s="12"/>
    </row>
    <row r="1907" spans="1:4" ht="15.75" customHeight="1" x14ac:dyDescent="0.35">
      <c r="A1907" s="7" t="s">
        <v>2135</v>
      </c>
      <c r="B1907" s="7">
        <v>5520000000</v>
      </c>
      <c r="C1907" s="7">
        <v>2055000000</v>
      </c>
      <c r="D1907" s="12"/>
    </row>
    <row r="1908" spans="1:4" ht="15.75" customHeight="1" x14ac:dyDescent="0.35">
      <c r="A1908" s="7" t="s">
        <v>2136</v>
      </c>
      <c r="B1908" s="7">
        <v>3024000000</v>
      </c>
      <c r="C1908" s="7">
        <v>2553000000</v>
      </c>
      <c r="D1908" s="12"/>
    </row>
    <row r="1909" spans="1:4" ht="15.75" customHeight="1" x14ac:dyDescent="0.35">
      <c r="A1909" s="7" t="s">
        <v>2137</v>
      </c>
      <c r="B1909" s="7">
        <v>2853000000</v>
      </c>
      <c r="C1909" s="7">
        <v>3251000000</v>
      </c>
      <c r="D1909" s="12"/>
    </row>
    <row r="1910" spans="1:4" ht="15.75" customHeight="1" x14ac:dyDescent="0.35">
      <c r="A1910" s="7" t="s">
        <v>2138</v>
      </c>
      <c r="B1910" s="7">
        <v>3228000000</v>
      </c>
      <c r="C1910" s="7">
        <v>4194000000</v>
      </c>
      <c r="D1910" s="12"/>
    </row>
    <row r="1911" spans="1:4" ht="15.75" customHeight="1" x14ac:dyDescent="0.35">
      <c r="A1911" s="7" t="s">
        <v>2139</v>
      </c>
      <c r="B1911" s="7">
        <v>4026000000</v>
      </c>
      <c r="C1911" s="7">
        <v>5807000000</v>
      </c>
      <c r="D1911" s="12"/>
    </row>
    <row r="1912" spans="1:4" ht="15.75" customHeight="1" x14ac:dyDescent="0.35">
      <c r="A1912" s="7" t="s">
        <v>2140</v>
      </c>
      <c r="B1912" s="7">
        <v>4900000000</v>
      </c>
      <c r="C1912" s="7">
        <v>6839000000</v>
      </c>
      <c r="D1912" s="12"/>
    </row>
    <row r="1913" spans="1:4" ht="15.75" customHeight="1" x14ac:dyDescent="0.35">
      <c r="A1913" s="7" t="s">
        <v>2141</v>
      </c>
      <c r="B1913" s="7">
        <v>6128000000</v>
      </c>
      <c r="C1913" s="7">
        <v>3417000000</v>
      </c>
      <c r="D1913" s="12"/>
    </row>
    <row r="1914" spans="1:4" ht="15.75" customHeight="1" x14ac:dyDescent="0.35">
      <c r="A1914" s="7" t="s">
        <v>2143</v>
      </c>
      <c r="B1914" s="7">
        <v>5121000000</v>
      </c>
      <c r="C1914" s="7">
        <v>3595000000</v>
      </c>
      <c r="D1914" s="12"/>
    </row>
    <row r="1915" spans="1:4" ht="15.75" customHeight="1" x14ac:dyDescent="0.35">
      <c r="A1915" s="7" t="s">
        <v>2144</v>
      </c>
      <c r="B1915" s="7">
        <v>4971000000</v>
      </c>
      <c r="C1915" s="7">
        <v>3440000000</v>
      </c>
      <c r="D1915" s="12"/>
    </row>
    <row r="1916" spans="1:4" ht="15.75" customHeight="1" x14ac:dyDescent="0.35">
      <c r="A1916" s="7" t="s">
        <v>2145</v>
      </c>
      <c r="B1916" s="7">
        <v>4733000000</v>
      </c>
      <c r="C1916" s="7">
        <v>3286000000</v>
      </c>
      <c r="D1916" s="12"/>
    </row>
    <row r="1917" spans="1:4" ht="15.75" customHeight="1" x14ac:dyDescent="0.35">
      <c r="A1917" s="7" t="s">
        <v>2146</v>
      </c>
      <c r="B1917" s="7">
        <v>6499000000</v>
      </c>
      <c r="C1917" s="7">
        <v>5092000000</v>
      </c>
      <c r="D1917" s="12"/>
    </row>
    <row r="1918" spans="1:4" ht="15.75" customHeight="1" x14ac:dyDescent="0.35">
      <c r="A1918" s="7" t="s">
        <v>2147</v>
      </c>
      <c r="B1918" s="7">
        <v>7128000000</v>
      </c>
      <c r="C1918" s="7">
        <v>5894000000</v>
      </c>
      <c r="D1918" s="12"/>
    </row>
    <row r="1919" spans="1:4" ht="15.75" customHeight="1" x14ac:dyDescent="0.35">
      <c r="A1919" s="7" t="s">
        <v>2148</v>
      </c>
      <c r="B1919" s="7">
        <v>8122000000</v>
      </c>
      <c r="C1919" s="7">
        <v>7654000000</v>
      </c>
      <c r="D1919" s="12"/>
    </row>
    <row r="1920" spans="1:4" ht="15.75" customHeight="1" x14ac:dyDescent="0.35">
      <c r="A1920" s="7" t="s">
        <v>2149</v>
      </c>
      <c r="B1920" s="7">
        <v>11686000000</v>
      </c>
      <c r="C1920" s="7">
        <v>8342000000</v>
      </c>
      <c r="D1920" s="12"/>
    </row>
    <row r="1921" spans="1:4" ht="15.75" customHeight="1" x14ac:dyDescent="0.35">
      <c r="A1921" s="7" t="s">
        <v>2150</v>
      </c>
      <c r="B1921" s="7">
        <v>12837000000</v>
      </c>
      <c r="C1921" s="7">
        <v>10689000000</v>
      </c>
      <c r="D1921" s="12"/>
    </row>
    <row r="1922" spans="1:4" ht="15.75" customHeight="1" x14ac:dyDescent="0.35">
      <c r="A1922" s="7" t="s">
        <v>2151</v>
      </c>
      <c r="B1922" s="7">
        <v>9843000000</v>
      </c>
      <c r="C1922" s="7">
        <v>7888000000</v>
      </c>
      <c r="D1922" s="12"/>
    </row>
    <row r="1923" spans="1:4" ht="15.75" customHeight="1" x14ac:dyDescent="0.35">
      <c r="A1923" s="7" t="s">
        <v>2152</v>
      </c>
      <c r="B1923" s="7">
        <v>9986000000</v>
      </c>
      <c r="C1923" s="7">
        <v>9100000000</v>
      </c>
      <c r="D1923" s="12"/>
    </row>
    <row r="1924" spans="1:4" ht="15.75" customHeight="1" x14ac:dyDescent="0.35">
      <c r="A1924" s="7" t="s">
        <v>2153</v>
      </c>
      <c r="B1924" s="7">
        <v>11598000000</v>
      </c>
      <c r="C1924" s="7">
        <v>8882000000</v>
      </c>
      <c r="D1924" s="12"/>
    </row>
    <row r="1925" spans="1:4" ht="15.75" customHeight="1" x14ac:dyDescent="0.35">
      <c r="A1925" s="7" t="s">
        <v>2154</v>
      </c>
      <c r="B1925" s="7">
        <v>11835000000</v>
      </c>
      <c r="C1925" s="7">
        <v>9038000000</v>
      </c>
      <c r="D1925" s="12"/>
    </row>
    <row r="1926" spans="1:4" ht="15.75" customHeight="1" x14ac:dyDescent="0.35">
      <c r="A1926" s="7" t="s">
        <v>2155</v>
      </c>
      <c r="B1926" s="7">
        <v>6027000000</v>
      </c>
      <c r="C1926" s="7">
        <v>2754000000</v>
      </c>
      <c r="D1926" s="12"/>
    </row>
    <row r="1927" spans="1:4" ht="15.75" customHeight="1" x14ac:dyDescent="0.35">
      <c r="A1927" s="7" t="s">
        <v>2157</v>
      </c>
      <c r="B1927" s="7">
        <v>6236000000</v>
      </c>
      <c r="C1927" s="7">
        <v>2606000000</v>
      </c>
      <c r="D1927" s="12"/>
    </row>
    <row r="1928" spans="1:4" ht="15.75" customHeight="1" x14ac:dyDescent="0.35">
      <c r="A1928" s="7" t="s">
        <v>2158</v>
      </c>
      <c r="B1928" s="7">
        <v>6595000000</v>
      </c>
      <c r="C1928" s="7">
        <v>2631000000</v>
      </c>
      <c r="D1928" s="12"/>
    </row>
    <row r="1929" spans="1:4" ht="15.75" customHeight="1" x14ac:dyDescent="0.35">
      <c r="A1929" s="7" t="s">
        <v>2159</v>
      </c>
      <c r="B1929" s="7">
        <v>7634000000</v>
      </c>
      <c r="C1929" s="7">
        <v>2982000000</v>
      </c>
      <c r="D1929" s="12"/>
    </row>
    <row r="1930" spans="1:4" ht="15.75" customHeight="1" x14ac:dyDescent="0.35">
      <c r="A1930" s="7" t="s">
        <v>2160</v>
      </c>
      <c r="B1930" s="7">
        <v>8858000000</v>
      </c>
      <c r="C1930" s="7">
        <v>3369000000</v>
      </c>
      <c r="D1930" s="12"/>
    </row>
    <row r="1931" spans="1:4" ht="15.75" customHeight="1" x14ac:dyDescent="0.35">
      <c r="A1931" s="7" t="s">
        <v>2161</v>
      </c>
      <c r="B1931" s="7">
        <v>9008000000</v>
      </c>
      <c r="C1931" s="7">
        <v>3743000000</v>
      </c>
      <c r="D1931" s="12"/>
    </row>
    <row r="1932" spans="1:4" ht="15.75" customHeight="1" x14ac:dyDescent="0.35">
      <c r="A1932" s="7" t="s">
        <v>2162</v>
      </c>
      <c r="B1932" s="7">
        <v>10438000000</v>
      </c>
      <c r="C1932" s="7">
        <v>4142000000</v>
      </c>
      <c r="D1932" s="12"/>
    </row>
    <row r="1933" spans="1:4" ht="15.75" customHeight="1" x14ac:dyDescent="0.35">
      <c r="A1933" s="7" t="s">
        <v>2163</v>
      </c>
      <c r="B1933" s="7">
        <v>12917000000</v>
      </c>
      <c r="C1933" s="7">
        <v>4864000000</v>
      </c>
      <c r="D1933" s="12"/>
    </row>
    <row r="1934" spans="1:4" ht="15.75" customHeight="1" x14ac:dyDescent="0.35">
      <c r="A1934" s="7" t="s">
        <v>2164</v>
      </c>
      <c r="B1934" s="7">
        <v>14047000000</v>
      </c>
      <c r="C1934" s="7">
        <v>5283000000</v>
      </c>
      <c r="D1934" s="12"/>
    </row>
    <row r="1935" spans="1:4" ht="15.75" customHeight="1" x14ac:dyDescent="0.35">
      <c r="A1935" s="7" t="s">
        <v>2165</v>
      </c>
      <c r="B1935" s="7">
        <v>12315000000</v>
      </c>
      <c r="C1935" s="7">
        <v>4604000000</v>
      </c>
      <c r="D1935" s="12"/>
    </row>
    <row r="1936" spans="1:4" ht="15.75" customHeight="1" x14ac:dyDescent="0.35">
      <c r="A1936" s="7" t="s">
        <v>2166</v>
      </c>
      <c r="B1936" s="7">
        <v>12969000000</v>
      </c>
      <c r="C1936" s="7">
        <v>4691000000</v>
      </c>
      <c r="D1936" s="12"/>
    </row>
    <row r="1937" spans="1:4" ht="15.75" customHeight="1" x14ac:dyDescent="0.35">
      <c r="A1937" s="7" t="s">
        <v>2167</v>
      </c>
      <c r="B1937" s="7">
        <v>14882000000</v>
      </c>
      <c r="C1937" s="7">
        <v>4948000000</v>
      </c>
      <c r="D1937" s="12"/>
    </row>
    <row r="1938" spans="1:4" ht="15.75" customHeight="1" x14ac:dyDescent="0.35">
      <c r="A1938" s="7" t="s">
        <v>2168</v>
      </c>
      <c r="B1938" s="7">
        <v>14559000000</v>
      </c>
      <c r="C1938" s="7">
        <v>4490000000</v>
      </c>
      <c r="D1938" s="12"/>
    </row>
    <row r="1939" spans="1:4" ht="15.75" customHeight="1" x14ac:dyDescent="0.35">
      <c r="A1939" s="7" t="s">
        <v>2169</v>
      </c>
      <c r="B1939" s="7">
        <v>2388000000</v>
      </c>
      <c r="C1939" s="7">
        <v>1333000000</v>
      </c>
      <c r="D1939" s="12"/>
    </row>
    <row r="1940" spans="1:4" ht="15.75" customHeight="1" x14ac:dyDescent="0.35">
      <c r="A1940" s="7" t="s">
        <v>2171</v>
      </c>
      <c r="B1940" s="7">
        <v>2728000000</v>
      </c>
      <c r="C1940" s="7">
        <v>1456000000</v>
      </c>
      <c r="D1940" s="12"/>
    </row>
    <row r="1941" spans="1:4" ht="15.75" customHeight="1" x14ac:dyDescent="0.35">
      <c r="A1941" s="7" t="s">
        <v>2172</v>
      </c>
      <c r="B1941" s="7">
        <v>2486000000</v>
      </c>
      <c r="C1941" s="7">
        <v>1319000000</v>
      </c>
      <c r="D1941" s="12"/>
    </row>
    <row r="1942" spans="1:4" ht="15.75" customHeight="1" x14ac:dyDescent="0.35">
      <c r="A1942" s="7" t="s">
        <v>2173</v>
      </c>
      <c r="B1942" s="7">
        <v>2677000000</v>
      </c>
      <c r="C1942" s="7">
        <v>1420000000</v>
      </c>
      <c r="D1942" s="12"/>
    </row>
    <row r="1943" spans="1:4" ht="15.75" customHeight="1" x14ac:dyDescent="0.35">
      <c r="A1943" s="7" t="s">
        <v>2174</v>
      </c>
      <c r="B1943" s="7">
        <v>3024000000</v>
      </c>
      <c r="C1943" s="7">
        <v>1584000000</v>
      </c>
      <c r="D1943" s="12"/>
    </row>
    <row r="1944" spans="1:4" ht="15.75" customHeight="1" x14ac:dyDescent="0.35">
      <c r="A1944" s="7" t="s">
        <v>2175</v>
      </c>
      <c r="B1944" s="7">
        <v>3239000000</v>
      </c>
      <c r="C1944" s="7">
        <v>1663000000</v>
      </c>
      <c r="D1944" s="12"/>
    </row>
    <row r="1945" spans="1:4" ht="15.75" customHeight="1" x14ac:dyDescent="0.35">
      <c r="A1945" s="7" t="s">
        <v>2176</v>
      </c>
      <c r="B1945" s="7">
        <v>3369000000</v>
      </c>
      <c r="C1945" s="7">
        <v>1752000000</v>
      </c>
      <c r="D1945" s="12"/>
    </row>
    <row r="1946" spans="1:4" ht="15.75" customHeight="1" x14ac:dyDescent="0.35">
      <c r="A1946" s="7" t="s">
        <v>2177</v>
      </c>
      <c r="B1946" s="7">
        <v>3414000000</v>
      </c>
      <c r="C1946" s="7">
        <v>1743000000</v>
      </c>
      <c r="D1946" s="12"/>
    </row>
    <row r="1947" spans="1:4" ht="15.75" customHeight="1" x14ac:dyDescent="0.35">
      <c r="A1947" s="7" t="s">
        <v>2178</v>
      </c>
      <c r="B1947" s="7">
        <v>3535000000</v>
      </c>
      <c r="C1947" s="7">
        <v>1761000000</v>
      </c>
      <c r="D1947" s="12"/>
    </row>
    <row r="1948" spans="1:4" ht="15.75" customHeight="1" x14ac:dyDescent="0.35">
      <c r="A1948" s="7" t="s">
        <v>2179</v>
      </c>
      <c r="B1948" s="7">
        <v>3176000000</v>
      </c>
      <c r="C1948" s="7">
        <v>1386000000</v>
      </c>
      <c r="D1948" s="12"/>
    </row>
    <row r="1949" spans="1:4" ht="15.75" customHeight="1" x14ac:dyDescent="0.35">
      <c r="A1949" s="7" t="s">
        <v>2180</v>
      </c>
      <c r="B1949" s="7">
        <v>3211000000</v>
      </c>
      <c r="C1949" s="7">
        <v>1180000000</v>
      </c>
      <c r="D1949" s="12"/>
    </row>
    <row r="1950" spans="1:4" ht="15.75" customHeight="1" x14ac:dyDescent="0.35">
      <c r="A1950" s="7" t="s">
        <v>2181</v>
      </c>
      <c r="B1950" s="7">
        <v>3143000000</v>
      </c>
      <c r="C1950" s="7">
        <v>1196000000</v>
      </c>
      <c r="D1950" s="12"/>
    </row>
    <row r="1951" spans="1:4" ht="15.75" customHeight="1" x14ac:dyDescent="0.35">
      <c r="A1951" s="7" t="s">
        <v>2182</v>
      </c>
      <c r="B1951" s="7">
        <v>3193000000</v>
      </c>
      <c r="C1951" s="7">
        <v>1156000000</v>
      </c>
      <c r="D1951" s="12"/>
    </row>
    <row r="1952" spans="1:4" ht="15.75" customHeight="1" x14ac:dyDescent="0.35">
      <c r="A1952" s="7" t="s">
        <v>2183</v>
      </c>
      <c r="B1952" s="7">
        <v>128000000</v>
      </c>
      <c r="C1952" s="7">
        <v>307000000</v>
      </c>
      <c r="D1952" s="12"/>
    </row>
    <row r="1953" spans="1:4" ht="15.75" customHeight="1" x14ac:dyDescent="0.35">
      <c r="A1953" s="7" t="s">
        <v>2185</v>
      </c>
      <c r="B1953" s="7">
        <v>272000000</v>
      </c>
      <c r="C1953" s="7">
        <v>366000000</v>
      </c>
      <c r="D1953" s="12"/>
    </row>
    <row r="1954" spans="1:4" ht="15.75" customHeight="1" x14ac:dyDescent="0.35">
      <c r="A1954" s="7" t="s">
        <v>2186</v>
      </c>
      <c r="B1954" s="7">
        <v>285000000</v>
      </c>
      <c r="C1954" s="7">
        <v>423000000</v>
      </c>
      <c r="D1954" s="12"/>
    </row>
    <row r="1955" spans="1:4" ht="15.75" customHeight="1" x14ac:dyDescent="0.35">
      <c r="A1955" s="7" t="s">
        <v>2187</v>
      </c>
      <c r="B1955" s="7">
        <v>369000000</v>
      </c>
      <c r="C1955" s="7">
        <v>471000000</v>
      </c>
      <c r="D1955" s="12"/>
    </row>
    <row r="1956" spans="1:4" ht="15.75" customHeight="1" x14ac:dyDescent="0.35">
      <c r="A1956" s="7" t="s">
        <v>2188</v>
      </c>
      <c r="B1956" s="7">
        <v>498000000</v>
      </c>
      <c r="C1956" s="7">
        <v>691000000</v>
      </c>
      <c r="D1956" s="12"/>
    </row>
    <row r="1957" spans="1:4" ht="15.75" customHeight="1" x14ac:dyDescent="0.35">
      <c r="A1957" s="7" t="s">
        <v>2189</v>
      </c>
      <c r="B1957" s="7">
        <v>760000000</v>
      </c>
      <c r="C1957" s="7">
        <v>1759000000</v>
      </c>
      <c r="D1957" s="12"/>
    </row>
    <row r="1958" spans="1:4" ht="15.75" customHeight="1" x14ac:dyDescent="0.35">
      <c r="A1958" s="7" t="s">
        <v>2190</v>
      </c>
      <c r="B1958" s="7">
        <v>874000000</v>
      </c>
      <c r="C1958" s="7">
        <v>3751000000</v>
      </c>
      <c r="D1958" s="12"/>
    </row>
    <row r="1959" spans="1:4" ht="15.75" customHeight="1" x14ac:dyDescent="0.35">
      <c r="A1959" s="7" t="s">
        <v>2191</v>
      </c>
      <c r="B1959" s="9">
        <v>680000000</v>
      </c>
      <c r="C1959" s="9">
        <v>448000000</v>
      </c>
      <c r="D1959" s="12"/>
    </row>
    <row r="1960" spans="1:4" ht="15.75" customHeight="1" x14ac:dyDescent="0.35">
      <c r="A1960" s="7" t="s">
        <v>2192</v>
      </c>
      <c r="B1960" s="9">
        <v>680000000</v>
      </c>
      <c r="C1960" s="9">
        <v>448000000</v>
      </c>
      <c r="D1960" s="12"/>
    </row>
    <row r="1961" spans="1:4" ht="15.75" customHeight="1" x14ac:dyDescent="0.35">
      <c r="A1961" s="7" t="s">
        <v>2193</v>
      </c>
      <c r="B1961" s="9">
        <v>680000000</v>
      </c>
      <c r="C1961" s="9">
        <v>448000000</v>
      </c>
      <c r="D1961" s="12"/>
    </row>
    <row r="1962" spans="1:4" ht="15.75" customHeight="1" x14ac:dyDescent="0.35">
      <c r="A1962" s="7" t="s">
        <v>2194</v>
      </c>
      <c r="B1962" s="9">
        <v>680000000</v>
      </c>
      <c r="C1962" s="9">
        <v>448000000</v>
      </c>
      <c r="D1962" s="12"/>
    </row>
    <row r="1963" spans="1:4" ht="15.75" customHeight="1" x14ac:dyDescent="0.35">
      <c r="A1963" s="7" t="s">
        <v>2195</v>
      </c>
      <c r="B1963" s="7">
        <v>4463000000</v>
      </c>
      <c r="C1963" s="7">
        <v>7813000000</v>
      </c>
      <c r="D1963" s="12"/>
    </row>
    <row r="1964" spans="1:4" ht="15.75" customHeight="1" x14ac:dyDescent="0.35">
      <c r="A1964" s="7" t="s">
        <v>2196</v>
      </c>
      <c r="B1964" s="7">
        <v>7220000000</v>
      </c>
      <c r="C1964" s="7">
        <v>10702000000</v>
      </c>
      <c r="D1964" s="12"/>
    </row>
    <row r="1965" spans="1:4" ht="15.75" customHeight="1" x14ac:dyDescent="0.35">
      <c r="A1965" s="7" t="s">
        <v>2197</v>
      </c>
      <c r="B1965" s="7">
        <v>394000000</v>
      </c>
      <c r="C1965" s="7">
        <v>447000000</v>
      </c>
      <c r="D1965" s="12"/>
    </row>
    <row r="1966" spans="1:4" ht="15.75" customHeight="1" x14ac:dyDescent="0.35">
      <c r="A1966" s="7" t="s">
        <v>2199</v>
      </c>
      <c r="B1966" s="7">
        <v>419000000</v>
      </c>
      <c r="C1966" s="7">
        <v>475000000</v>
      </c>
      <c r="D1966" s="12"/>
    </row>
    <row r="1967" spans="1:4" ht="15.75" customHeight="1" x14ac:dyDescent="0.35">
      <c r="A1967" s="7" t="s">
        <v>2200</v>
      </c>
      <c r="B1967" s="7">
        <v>400000000</v>
      </c>
      <c r="C1967" s="7">
        <v>448000000</v>
      </c>
      <c r="D1967" s="12"/>
    </row>
    <row r="1968" spans="1:4" ht="15.75" customHeight="1" x14ac:dyDescent="0.35">
      <c r="A1968" s="7" t="s">
        <v>2201</v>
      </c>
      <c r="B1968" s="7">
        <v>523000000</v>
      </c>
      <c r="C1968" s="7">
        <v>572000000</v>
      </c>
      <c r="D1968" s="12"/>
    </row>
    <row r="1969" spans="1:4" ht="15.75" customHeight="1" x14ac:dyDescent="0.35">
      <c r="A1969" s="7" t="s">
        <v>2202</v>
      </c>
      <c r="B1969" s="7">
        <v>607000000</v>
      </c>
      <c r="C1969" s="7">
        <v>672000000</v>
      </c>
      <c r="D1969" s="12"/>
    </row>
    <row r="1970" spans="1:4" ht="15.75" customHeight="1" x14ac:dyDescent="0.35">
      <c r="A1970" s="7" t="s">
        <v>2203</v>
      </c>
      <c r="B1970" s="7">
        <v>1325000000</v>
      </c>
      <c r="C1970" s="7">
        <v>1073000000</v>
      </c>
      <c r="D1970" s="12"/>
    </row>
    <row r="1971" spans="1:4" ht="15.75" customHeight="1" x14ac:dyDescent="0.35">
      <c r="A1971" s="7" t="s">
        <v>2204</v>
      </c>
      <c r="B1971" s="7">
        <v>1676000000</v>
      </c>
      <c r="C1971" s="7">
        <v>1459000000</v>
      </c>
      <c r="D1971" s="12"/>
    </row>
    <row r="1972" spans="1:4" ht="15.75" customHeight="1" x14ac:dyDescent="0.35">
      <c r="A1972" s="7" t="s">
        <v>2205</v>
      </c>
      <c r="B1972" s="7">
        <v>2073000000</v>
      </c>
      <c r="C1972" s="7">
        <v>1725000000</v>
      </c>
      <c r="D1972" s="12"/>
    </row>
    <row r="1973" spans="1:4" ht="15.75" customHeight="1" x14ac:dyDescent="0.35">
      <c r="A1973" s="7" t="s">
        <v>2206</v>
      </c>
      <c r="B1973" s="7">
        <v>2625000000</v>
      </c>
      <c r="C1973" s="7">
        <v>2409000000</v>
      </c>
      <c r="D1973" s="12"/>
    </row>
    <row r="1974" spans="1:4" ht="15.75" customHeight="1" x14ac:dyDescent="0.35">
      <c r="A1974" s="7" t="s">
        <v>2207</v>
      </c>
      <c r="B1974" s="7">
        <v>1687000000</v>
      </c>
      <c r="C1974" s="7">
        <v>1769000000</v>
      </c>
      <c r="D1974" s="12"/>
    </row>
    <row r="1975" spans="1:4" ht="15.75" customHeight="1" x14ac:dyDescent="0.35">
      <c r="A1975" s="7" t="s">
        <v>2208</v>
      </c>
      <c r="B1975" s="7">
        <v>1631000000</v>
      </c>
      <c r="C1975" s="7">
        <v>1896000000</v>
      </c>
      <c r="D1975" s="12"/>
    </row>
    <row r="1976" spans="1:4" ht="15.75" customHeight="1" x14ac:dyDescent="0.35">
      <c r="A1976" s="7" t="s">
        <v>2209</v>
      </c>
      <c r="B1976" s="7">
        <v>2018000000</v>
      </c>
      <c r="C1976" s="7">
        <v>2295000000</v>
      </c>
      <c r="D1976" s="12"/>
    </row>
    <row r="1977" spans="1:4" ht="15.75" customHeight="1" x14ac:dyDescent="0.35">
      <c r="A1977" s="7" t="s">
        <v>2210</v>
      </c>
      <c r="B1977" s="7">
        <v>1919000000</v>
      </c>
      <c r="C1977" s="7">
        <v>2112000000</v>
      </c>
      <c r="D1977" s="12"/>
    </row>
    <row r="1978" spans="1:4" ht="15.75" customHeight="1" x14ac:dyDescent="0.35">
      <c r="A1978" s="7" t="s">
        <v>2211</v>
      </c>
      <c r="B1978" s="7">
        <v>3429000000</v>
      </c>
      <c r="C1978" s="7">
        <v>8848000000</v>
      </c>
      <c r="D1978" s="12"/>
    </row>
    <row r="1979" spans="1:4" ht="15.75" customHeight="1" x14ac:dyDescent="0.35">
      <c r="A1979" s="7" t="s">
        <v>2213</v>
      </c>
      <c r="B1979" s="7">
        <v>4726000000</v>
      </c>
      <c r="C1979" s="7">
        <v>9760000000</v>
      </c>
      <c r="D1979" s="12"/>
    </row>
    <row r="1980" spans="1:4" ht="15.75" customHeight="1" x14ac:dyDescent="0.35">
      <c r="A1980" s="7" t="s">
        <v>2214</v>
      </c>
      <c r="B1980" s="7">
        <v>5278000000</v>
      </c>
      <c r="C1980" s="7">
        <v>11362000000</v>
      </c>
      <c r="D1980" s="12"/>
    </row>
    <row r="1981" spans="1:4" ht="15.75" customHeight="1" x14ac:dyDescent="0.35">
      <c r="A1981" s="7" t="s">
        <v>2215</v>
      </c>
      <c r="B1981" s="7">
        <v>5879000000</v>
      </c>
      <c r="C1981" s="7">
        <v>13427000000</v>
      </c>
      <c r="D1981" s="12"/>
    </row>
    <row r="1982" spans="1:4" ht="15.75" customHeight="1" x14ac:dyDescent="0.35">
      <c r="A1982" s="7" t="s">
        <v>2216</v>
      </c>
      <c r="B1982" s="7">
        <v>7262000000</v>
      </c>
      <c r="C1982" s="7">
        <v>16082000000</v>
      </c>
      <c r="D1982" s="12"/>
    </row>
    <row r="1983" spans="1:4" ht="15.75" customHeight="1" x14ac:dyDescent="0.35">
      <c r="A1983" s="7" t="s">
        <v>2217</v>
      </c>
      <c r="B1983" s="7">
        <v>7806000000</v>
      </c>
      <c r="C1983" s="7">
        <v>18305000000</v>
      </c>
      <c r="D1983" s="12"/>
    </row>
    <row r="1984" spans="1:4" ht="15.75" customHeight="1" x14ac:dyDescent="0.35">
      <c r="A1984" s="7" t="s">
        <v>2218</v>
      </c>
      <c r="B1984" s="7">
        <v>9720000000</v>
      </c>
      <c r="C1984" s="7">
        <v>19478000000</v>
      </c>
      <c r="D1984" s="12"/>
    </row>
    <row r="1985" spans="1:4" ht="15.75" customHeight="1" x14ac:dyDescent="0.35">
      <c r="A1985" s="7" t="s">
        <v>2219</v>
      </c>
      <c r="B1985" s="7">
        <v>12427000000</v>
      </c>
      <c r="C1985" s="7">
        <v>23248000000</v>
      </c>
      <c r="D1985" s="12"/>
    </row>
    <row r="1986" spans="1:4" ht="15.75" customHeight="1" x14ac:dyDescent="0.35">
      <c r="A1986" s="7" t="s">
        <v>2220</v>
      </c>
      <c r="B1986" s="7">
        <v>15821000000</v>
      </c>
      <c r="C1986" s="7">
        <v>26401000000</v>
      </c>
      <c r="D1986" s="12"/>
    </row>
    <row r="1987" spans="1:4" ht="15.75" customHeight="1" x14ac:dyDescent="0.35">
      <c r="A1987" s="7" t="s">
        <v>2221</v>
      </c>
      <c r="B1987" s="7">
        <v>12369000000</v>
      </c>
      <c r="C1987" s="7">
        <v>23785000000</v>
      </c>
      <c r="D1987" s="12"/>
    </row>
    <row r="1988" spans="1:4" ht="15.75" customHeight="1" x14ac:dyDescent="0.35">
      <c r="A1988" s="7" t="s">
        <v>2222</v>
      </c>
      <c r="B1988" s="7">
        <v>13239000000</v>
      </c>
      <c r="C1988" s="7">
        <v>30169000000</v>
      </c>
      <c r="D1988" s="12"/>
    </row>
    <row r="1989" spans="1:4" ht="15.75" customHeight="1" x14ac:dyDescent="0.35">
      <c r="A1989" s="7" t="s">
        <v>2223</v>
      </c>
      <c r="B1989" s="7">
        <v>16961000000</v>
      </c>
      <c r="C1989" s="7">
        <v>37343000000</v>
      </c>
      <c r="D1989" s="12"/>
    </row>
    <row r="1990" spans="1:4" ht="15.75" customHeight="1" x14ac:dyDescent="0.35">
      <c r="A1990" s="7" t="s">
        <v>2224</v>
      </c>
      <c r="B1990" s="7">
        <v>17876000000</v>
      </c>
      <c r="C1990" s="7">
        <v>48096000000</v>
      </c>
      <c r="D1990" s="12"/>
    </row>
    <row r="1991" spans="1:4" ht="15.75" customHeight="1" x14ac:dyDescent="0.35">
      <c r="A1991" s="7" t="s">
        <v>2225</v>
      </c>
      <c r="B1991" s="7">
        <v>27000000</v>
      </c>
      <c r="C1991" s="7">
        <v>35000000</v>
      </c>
      <c r="D1991" s="12"/>
    </row>
    <row r="1992" spans="1:4" ht="15.75" customHeight="1" x14ac:dyDescent="0.35">
      <c r="A1992" s="7" t="s">
        <v>2227</v>
      </c>
      <c r="B1992" s="7">
        <v>29000000</v>
      </c>
      <c r="C1992" s="7">
        <v>33000000</v>
      </c>
      <c r="D1992" s="12"/>
    </row>
    <row r="1993" spans="1:4" ht="15.75" customHeight="1" x14ac:dyDescent="0.35">
      <c r="A1993" s="7" t="s">
        <v>2228</v>
      </c>
      <c r="B1993" s="7">
        <v>31000000</v>
      </c>
      <c r="C1993" s="7">
        <v>24000000</v>
      </c>
      <c r="D1993" s="12"/>
    </row>
    <row r="1994" spans="1:4" ht="15.75" customHeight="1" x14ac:dyDescent="0.35">
      <c r="A1994" s="7" t="s">
        <v>2229</v>
      </c>
      <c r="B1994" s="7">
        <v>30000000</v>
      </c>
      <c r="C1994" s="7">
        <v>26000000</v>
      </c>
      <c r="D1994" s="12"/>
    </row>
    <row r="1995" spans="1:4" ht="15.75" customHeight="1" x14ac:dyDescent="0.35">
      <c r="A1995" s="7" t="s">
        <v>2230</v>
      </c>
      <c r="B1995" s="7">
        <v>44000000</v>
      </c>
      <c r="C1995" s="7">
        <v>31000000</v>
      </c>
      <c r="D1995" s="12"/>
    </row>
    <row r="1996" spans="1:4" ht="15.75" customHeight="1" x14ac:dyDescent="0.35">
      <c r="A1996" s="7" t="s">
        <v>2231</v>
      </c>
      <c r="B1996" s="7">
        <v>67000000</v>
      </c>
      <c r="C1996" s="7">
        <v>75000000</v>
      </c>
      <c r="D1996" s="12"/>
    </row>
    <row r="1997" spans="1:4" ht="15.75" customHeight="1" x14ac:dyDescent="0.35">
      <c r="A1997" s="7" t="s">
        <v>2232</v>
      </c>
      <c r="B1997" s="7">
        <v>148000000</v>
      </c>
      <c r="C1997" s="7">
        <v>84000000</v>
      </c>
      <c r="D1997" s="12"/>
    </row>
    <row r="1998" spans="1:4" ht="15.75" customHeight="1" x14ac:dyDescent="0.35">
      <c r="A1998" s="7" t="s">
        <v>2233</v>
      </c>
      <c r="B1998" s="7">
        <v>177000000</v>
      </c>
      <c r="C1998" s="7">
        <v>98000000</v>
      </c>
      <c r="D1998" s="12"/>
    </row>
    <row r="1999" spans="1:4" ht="15.75" customHeight="1" x14ac:dyDescent="0.35">
      <c r="A1999" s="7" t="s">
        <v>2234</v>
      </c>
      <c r="B1999" s="7">
        <v>224000000</v>
      </c>
      <c r="C1999" s="7">
        <v>146000000</v>
      </c>
      <c r="D1999" s="12"/>
    </row>
    <row r="2000" spans="1:4" ht="15.75" customHeight="1" x14ac:dyDescent="0.35">
      <c r="A2000" s="7" t="s">
        <v>2235</v>
      </c>
      <c r="B2000" s="7">
        <v>223000000</v>
      </c>
      <c r="C2000" s="7">
        <v>148000000</v>
      </c>
      <c r="D2000" s="12"/>
    </row>
    <row r="2001" spans="1:4" ht="15.75" customHeight="1" x14ac:dyDescent="0.35">
      <c r="A2001" s="7" t="s">
        <v>2236</v>
      </c>
      <c r="B2001" s="7">
        <v>224000000</v>
      </c>
      <c r="C2001" s="7">
        <v>120000000</v>
      </c>
      <c r="D2001" s="12"/>
    </row>
    <row r="2002" spans="1:4" ht="15.75" customHeight="1" x14ac:dyDescent="0.35">
      <c r="A2002" s="7" t="s">
        <v>2237</v>
      </c>
      <c r="B2002" s="7">
        <v>298000000</v>
      </c>
      <c r="C2002" s="7">
        <v>147000000</v>
      </c>
      <c r="D2002" s="12"/>
    </row>
    <row r="2003" spans="1:4" ht="15.75" customHeight="1" x14ac:dyDescent="0.35">
      <c r="A2003" s="7" t="s">
        <v>2238</v>
      </c>
      <c r="B2003" s="7">
        <v>337000000</v>
      </c>
      <c r="C2003" s="7">
        <v>133000000</v>
      </c>
      <c r="D2003" s="12"/>
    </row>
    <row r="2004" spans="1:4" ht="15.75" customHeight="1" x14ac:dyDescent="0.35">
      <c r="A2004" s="7" t="s">
        <v>2239</v>
      </c>
      <c r="B2004" s="7">
        <v>41000000</v>
      </c>
      <c r="C2004" s="9">
        <v>448000000</v>
      </c>
      <c r="D2004" s="12"/>
    </row>
    <row r="2005" spans="1:4" ht="15.75" customHeight="1" x14ac:dyDescent="0.35">
      <c r="A2005" s="7" t="s">
        <v>2241</v>
      </c>
      <c r="B2005" s="7">
        <v>39000000</v>
      </c>
      <c r="C2005" s="9">
        <v>448000000</v>
      </c>
      <c r="D2005" s="12"/>
    </row>
    <row r="2006" spans="1:4" ht="15.75" customHeight="1" x14ac:dyDescent="0.35">
      <c r="A2006" s="7" t="s">
        <v>2242</v>
      </c>
      <c r="B2006" s="7">
        <v>45000000</v>
      </c>
      <c r="C2006" s="9">
        <v>448000000</v>
      </c>
      <c r="D2006" s="12"/>
    </row>
    <row r="2007" spans="1:4" ht="15.75" customHeight="1" x14ac:dyDescent="0.35">
      <c r="A2007" s="7" t="s">
        <v>2243</v>
      </c>
      <c r="B2007" s="7">
        <v>54000000</v>
      </c>
      <c r="C2007" s="9">
        <v>448000000</v>
      </c>
      <c r="D2007" s="12"/>
    </row>
    <row r="2008" spans="1:4" ht="15.75" customHeight="1" x14ac:dyDescent="0.35">
      <c r="A2008" s="7" t="s">
        <v>2244</v>
      </c>
      <c r="B2008" s="7">
        <v>70000000</v>
      </c>
      <c r="C2008" s="7">
        <v>12000000</v>
      </c>
      <c r="D2008" s="12"/>
    </row>
    <row r="2009" spans="1:4" ht="15.75" customHeight="1" x14ac:dyDescent="0.35">
      <c r="A2009" s="7" t="s">
        <v>2245</v>
      </c>
      <c r="B2009" s="7">
        <v>74000000</v>
      </c>
      <c r="C2009" s="7">
        <v>20300000</v>
      </c>
      <c r="D2009" s="12"/>
    </row>
    <row r="2010" spans="1:4" ht="15.75" customHeight="1" x14ac:dyDescent="0.35">
      <c r="A2010" s="7" t="s">
        <v>2246</v>
      </c>
      <c r="B2010" s="7">
        <v>87000000</v>
      </c>
      <c r="C2010" s="7">
        <v>21200000</v>
      </c>
      <c r="D2010" s="12"/>
    </row>
    <row r="2011" spans="1:4" ht="15.75" customHeight="1" x14ac:dyDescent="0.35">
      <c r="A2011" s="7" t="s">
        <v>2247</v>
      </c>
      <c r="B2011" s="7">
        <v>102000000</v>
      </c>
      <c r="C2011" s="7">
        <v>19800000</v>
      </c>
      <c r="D2011" s="12"/>
    </row>
    <row r="2012" spans="1:4" ht="15.75" customHeight="1" x14ac:dyDescent="0.35">
      <c r="A2012" s="7" t="s">
        <v>2248</v>
      </c>
      <c r="B2012" s="7">
        <v>112000000</v>
      </c>
      <c r="C2012" s="7">
        <v>21600000</v>
      </c>
      <c r="D2012" s="12"/>
    </row>
    <row r="2013" spans="1:4" ht="15.75" customHeight="1" x14ac:dyDescent="0.35">
      <c r="A2013" s="7" t="s">
        <v>2249</v>
      </c>
      <c r="B2013" s="7">
        <v>115000000</v>
      </c>
      <c r="C2013" s="7">
        <v>20000000</v>
      </c>
      <c r="D2013" s="12"/>
    </row>
    <row r="2014" spans="1:4" ht="15.75" customHeight="1" x14ac:dyDescent="0.35">
      <c r="A2014" s="7" t="s">
        <v>2250</v>
      </c>
      <c r="B2014" s="7">
        <v>124000000</v>
      </c>
      <c r="C2014" s="7">
        <v>25200000</v>
      </c>
      <c r="D2014" s="12"/>
    </row>
    <row r="2015" spans="1:4" ht="15.75" customHeight="1" x14ac:dyDescent="0.35">
      <c r="A2015" s="7" t="s">
        <v>2251</v>
      </c>
      <c r="B2015" s="7">
        <v>135000000</v>
      </c>
      <c r="C2015" s="7">
        <v>22200000</v>
      </c>
      <c r="D2015" s="12"/>
    </row>
    <row r="2016" spans="1:4" ht="15.75" customHeight="1" x14ac:dyDescent="0.35">
      <c r="A2016" s="7" t="s">
        <v>2252</v>
      </c>
      <c r="B2016" s="7">
        <v>148000000</v>
      </c>
      <c r="C2016" s="7">
        <v>22300000</v>
      </c>
      <c r="D2016" s="12"/>
    </row>
    <row r="2017" spans="1:4" ht="15.75" customHeight="1" x14ac:dyDescent="0.35">
      <c r="A2017" s="7" t="s">
        <v>2253</v>
      </c>
      <c r="B2017" s="9">
        <v>680000000</v>
      </c>
      <c r="C2017" s="9">
        <v>448000000</v>
      </c>
      <c r="D2017" s="12"/>
    </row>
    <row r="2018" spans="1:4" ht="15.75" customHeight="1" x14ac:dyDescent="0.35">
      <c r="A2018" s="7" t="s">
        <v>2255</v>
      </c>
      <c r="B2018" s="9">
        <v>680000000</v>
      </c>
      <c r="C2018" s="9">
        <v>448000000</v>
      </c>
      <c r="D2018" s="12"/>
    </row>
    <row r="2019" spans="1:4" ht="15.75" customHeight="1" x14ac:dyDescent="0.35">
      <c r="A2019" s="7" t="s">
        <v>2256</v>
      </c>
      <c r="B2019" s="9">
        <v>680000000</v>
      </c>
      <c r="C2019" s="9">
        <v>448000000</v>
      </c>
      <c r="D2019" s="12"/>
    </row>
    <row r="2020" spans="1:4" ht="15.75" customHeight="1" x14ac:dyDescent="0.35">
      <c r="A2020" s="7" t="s">
        <v>2257</v>
      </c>
      <c r="B2020" s="9">
        <v>680000000</v>
      </c>
      <c r="C2020" s="9">
        <v>448000000</v>
      </c>
      <c r="D2020" s="12"/>
    </row>
    <row r="2021" spans="1:4" ht="15.75" customHeight="1" x14ac:dyDescent="0.35">
      <c r="A2021" s="7" t="s">
        <v>2258</v>
      </c>
      <c r="B2021" s="9">
        <v>680000000</v>
      </c>
      <c r="C2021" s="9">
        <v>448000000</v>
      </c>
      <c r="D2021" s="12"/>
    </row>
    <row r="2022" spans="1:4" ht="15.75" customHeight="1" x14ac:dyDescent="0.35">
      <c r="A2022" s="7" t="s">
        <v>2259</v>
      </c>
      <c r="B2022" s="9">
        <v>680000000</v>
      </c>
      <c r="C2022" s="9">
        <v>448000000</v>
      </c>
      <c r="D2022" s="12"/>
    </row>
    <row r="2023" spans="1:4" ht="15.75" customHeight="1" x14ac:dyDescent="0.35">
      <c r="A2023" s="7" t="s">
        <v>2260</v>
      </c>
      <c r="B2023" s="9">
        <v>680000000</v>
      </c>
      <c r="C2023" s="9">
        <v>448000000</v>
      </c>
      <c r="D2023" s="12"/>
    </row>
    <row r="2024" spans="1:4" ht="15.75" customHeight="1" x14ac:dyDescent="0.35">
      <c r="A2024" s="7" t="s">
        <v>2261</v>
      </c>
      <c r="B2024" s="9">
        <v>680000000</v>
      </c>
      <c r="C2024" s="9">
        <v>448000000</v>
      </c>
      <c r="D2024" s="12"/>
    </row>
    <row r="2025" spans="1:4" ht="15.75" customHeight="1" x14ac:dyDescent="0.35">
      <c r="A2025" s="7" t="s">
        <v>2262</v>
      </c>
      <c r="B2025" s="9">
        <v>680000000</v>
      </c>
      <c r="C2025" s="9">
        <v>448000000</v>
      </c>
      <c r="D2025" s="12"/>
    </row>
    <row r="2026" spans="1:4" ht="15.75" customHeight="1" x14ac:dyDescent="0.35">
      <c r="A2026" s="7" t="s">
        <v>2263</v>
      </c>
      <c r="B2026" s="9">
        <v>680000000</v>
      </c>
      <c r="C2026" s="9">
        <v>448000000</v>
      </c>
      <c r="D2026" s="12"/>
    </row>
    <row r="2027" spans="1:4" ht="15.75" customHeight="1" x14ac:dyDescent="0.35">
      <c r="A2027" s="7" t="s">
        <v>2264</v>
      </c>
      <c r="B2027" s="9">
        <v>680000000</v>
      </c>
      <c r="C2027" s="9">
        <v>448000000</v>
      </c>
      <c r="D2027" s="12"/>
    </row>
    <row r="2028" spans="1:4" ht="15.75" customHeight="1" x14ac:dyDescent="0.35">
      <c r="A2028" s="7" t="s">
        <v>2265</v>
      </c>
      <c r="B2028" s="9">
        <v>680000000</v>
      </c>
      <c r="C2028" s="9">
        <v>448000000</v>
      </c>
      <c r="D2028" s="12"/>
    </row>
    <row r="2029" spans="1:4" ht="15.75" customHeight="1" x14ac:dyDescent="0.35">
      <c r="A2029" s="7" t="s">
        <v>2266</v>
      </c>
      <c r="B2029" s="9">
        <v>680000000</v>
      </c>
      <c r="C2029" s="9">
        <v>448000000</v>
      </c>
      <c r="D2029" s="12"/>
    </row>
    <row r="2030" spans="1:4" ht="15.75" customHeight="1" x14ac:dyDescent="0.35">
      <c r="A2030" s="7" t="s">
        <v>2267</v>
      </c>
      <c r="B2030" s="7">
        <v>9900000</v>
      </c>
      <c r="C2030" s="7">
        <v>2200000</v>
      </c>
      <c r="D2030" s="12"/>
    </row>
    <row r="2031" spans="1:4" ht="15.75" customHeight="1" x14ac:dyDescent="0.35">
      <c r="A2031" s="7" t="s">
        <v>2269</v>
      </c>
      <c r="B2031" s="7">
        <v>6200000</v>
      </c>
      <c r="C2031" s="7">
        <v>2000000</v>
      </c>
      <c r="D2031" s="12"/>
    </row>
    <row r="2032" spans="1:4" ht="15.75" customHeight="1" x14ac:dyDescent="0.35">
      <c r="A2032" s="7" t="s">
        <v>2270</v>
      </c>
      <c r="B2032" s="7">
        <v>6900000</v>
      </c>
      <c r="C2032" s="7">
        <v>1800000</v>
      </c>
      <c r="D2032" s="12"/>
    </row>
    <row r="2033" spans="1:4" ht="15.75" customHeight="1" x14ac:dyDescent="0.35">
      <c r="A2033" s="7" t="s">
        <v>2271</v>
      </c>
      <c r="B2033" s="7">
        <v>7400000</v>
      </c>
      <c r="C2033" s="7">
        <v>1800000</v>
      </c>
      <c r="D2033" s="12"/>
    </row>
    <row r="2034" spans="1:4" ht="15.75" customHeight="1" x14ac:dyDescent="0.35">
      <c r="A2034" s="7" t="s">
        <v>2272</v>
      </c>
      <c r="B2034" s="7">
        <v>7700000</v>
      </c>
      <c r="C2034" s="7">
        <v>2100000</v>
      </c>
      <c r="D2034" s="12"/>
    </row>
    <row r="2035" spans="1:4" ht="15.75" customHeight="1" x14ac:dyDescent="0.35">
      <c r="A2035" s="7" t="s">
        <v>2273</v>
      </c>
      <c r="B2035" s="7">
        <v>7300000</v>
      </c>
      <c r="C2035" s="7">
        <v>500000</v>
      </c>
      <c r="D2035" s="12"/>
    </row>
    <row r="2036" spans="1:4" ht="15.75" customHeight="1" x14ac:dyDescent="0.35">
      <c r="A2036" s="7" t="s">
        <v>2274</v>
      </c>
      <c r="B2036" s="7">
        <v>6700000</v>
      </c>
      <c r="C2036" s="7">
        <v>1100000</v>
      </c>
      <c r="D2036" s="12"/>
    </row>
    <row r="2037" spans="1:4" ht="15.75" customHeight="1" x14ac:dyDescent="0.35">
      <c r="A2037" s="7" t="s">
        <v>2275</v>
      </c>
      <c r="B2037" s="7">
        <v>5000000</v>
      </c>
      <c r="C2037" s="7">
        <v>700000</v>
      </c>
      <c r="D2037" s="12"/>
    </row>
    <row r="2038" spans="1:4" ht="15.75" customHeight="1" x14ac:dyDescent="0.35">
      <c r="A2038" s="7" t="s">
        <v>2276</v>
      </c>
      <c r="B2038" s="7">
        <v>7700000</v>
      </c>
      <c r="C2038" s="7">
        <v>300000</v>
      </c>
      <c r="D2038" s="12"/>
    </row>
    <row r="2039" spans="1:4" ht="15.75" customHeight="1" x14ac:dyDescent="0.35">
      <c r="A2039" s="7" t="s">
        <v>2277</v>
      </c>
      <c r="B2039" s="7">
        <v>8300000</v>
      </c>
      <c r="C2039" s="7">
        <v>400000</v>
      </c>
      <c r="D2039" s="12"/>
    </row>
    <row r="2040" spans="1:4" ht="15.75" customHeight="1" x14ac:dyDescent="0.35">
      <c r="A2040" s="7" t="s">
        <v>2278</v>
      </c>
      <c r="B2040" s="7">
        <v>11100000</v>
      </c>
      <c r="C2040" s="7">
        <v>600000</v>
      </c>
      <c r="D2040" s="12"/>
    </row>
    <row r="2041" spans="1:4" ht="15.75" customHeight="1" x14ac:dyDescent="0.35">
      <c r="A2041" s="7" t="s">
        <v>2279</v>
      </c>
      <c r="B2041" s="7">
        <v>15900000</v>
      </c>
      <c r="C2041" s="7">
        <v>1400000</v>
      </c>
      <c r="D2041" s="12"/>
    </row>
    <row r="2042" spans="1:4" ht="15.75" customHeight="1" x14ac:dyDescent="0.35">
      <c r="A2042" s="7" t="s">
        <v>2280</v>
      </c>
      <c r="B2042" s="7">
        <v>15000000</v>
      </c>
      <c r="C2042" s="7">
        <v>1300000</v>
      </c>
      <c r="D2042" s="12"/>
    </row>
    <row r="2043" spans="1:4" ht="15.75" customHeight="1" x14ac:dyDescent="0.35">
      <c r="A2043" s="7" t="s">
        <v>2281</v>
      </c>
      <c r="B2043" s="9">
        <v>680000000</v>
      </c>
      <c r="C2043" s="9">
        <v>448000000</v>
      </c>
      <c r="D2043" s="12"/>
    </row>
    <row r="2044" spans="1:4" ht="15.75" customHeight="1" x14ac:dyDescent="0.35">
      <c r="A2044" s="7" t="s">
        <v>2283</v>
      </c>
      <c r="B2044" s="9">
        <v>680000000</v>
      </c>
      <c r="C2044" s="9">
        <v>448000000</v>
      </c>
      <c r="D2044" s="12"/>
    </row>
    <row r="2045" spans="1:4" ht="15.75" customHeight="1" x14ac:dyDescent="0.35">
      <c r="A2045" s="7" t="s">
        <v>2284</v>
      </c>
      <c r="B2045" s="9">
        <v>680000000</v>
      </c>
      <c r="C2045" s="7">
        <v>7370000000</v>
      </c>
      <c r="D2045" s="12"/>
    </row>
    <row r="2046" spans="1:4" ht="15.75" customHeight="1" x14ac:dyDescent="0.35">
      <c r="A2046" s="7" t="s">
        <v>2285</v>
      </c>
      <c r="B2046" s="7">
        <v>3418000000</v>
      </c>
      <c r="C2046" s="7">
        <v>4165000000</v>
      </c>
      <c r="D2046" s="12"/>
    </row>
    <row r="2047" spans="1:4" ht="15.75" customHeight="1" x14ac:dyDescent="0.35">
      <c r="A2047" s="7" t="s">
        <v>2286</v>
      </c>
      <c r="B2047" s="7">
        <v>6486000000</v>
      </c>
      <c r="C2047" s="7">
        <v>4428000000</v>
      </c>
      <c r="D2047" s="12"/>
    </row>
    <row r="2048" spans="1:4" ht="15.75" customHeight="1" x14ac:dyDescent="0.35">
      <c r="A2048" s="7" t="s">
        <v>2287</v>
      </c>
      <c r="B2048" s="7">
        <v>4626000000</v>
      </c>
      <c r="C2048" s="7">
        <v>9087000000</v>
      </c>
      <c r="D2048" s="12"/>
    </row>
    <row r="2049" spans="1:4" ht="15.75" customHeight="1" x14ac:dyDescent="0.35">
      <c r="A2049" s="7" t="s">
        <v>2288</v>
      </c>
      <c r="B2049" s="7">
        <v>4769000000</v>
      </c>
      <c r="C2049" s="7">
        <v>12979000000</v>
      </c>
      <c r="D2049" s="12"/>
    </row>
    <row r="2050" spans="1:4" ht="15.75" customHeight="1" x14ac:dyDescent="0.35">
      <c r="A2050" s="7" t="s">
        <v>2289</v>
      </c>
      <c r="B2050" s="7">
        <v>6907000000</v>
      </c>
      <c r="C2050" s="7">
        <v>21031000000</v>
      </c>
      <c r="D2050" s="12"/>
    </row>
    <row r="2051" spans="1:4" ht="15.75" customHeight="1" x14ac:dyDescent="0.35">
      <c r="A2051" s="7" t="s">
        <v>2290</v>
      </c>
      <c r="B2051" s="7">
        <v>6775000000</v>
      </c>
      <c r="C2051" s="7">
        <v>16005000000</v>
      </c>
      <c r="D2051" s="12"/>
    </row>
    <row r="2052" spans="1:4" ht="15.75" customHeight="1" x14ac:dyDescent="0.35">
      <c r="A2052" s="7" t="s">
        <v>2291</v>
      </c>
      <c r="B2052" s="7">
        <v>6744000000</v>
      </c>
      <c r="C2052" s="7">
        <v>21312000000</v>
      </c>
      <c r="D2052" s="12"/>
    </row>
    <row r="2053" spans="1:4" ht="15.75" customHeight="1" x14ac:dyDescent="0.35">
      <c r="A2053" s="7" t="s">
        <v>2292</v>
      </c>
      <c r="B2053" s="7">
        <v>7536000000</v>
      </c>
      <c r="C2053" s="7">
        <v>22076000000</v>
      </c>
      <c r="D2053" s="12"/>
    </row>
    <row r="2054" spans="1:4" ht="15.75" customHeight="1" x14ac:dyDescent="0.35">
      <c r="A2054" s="7" t="s">
        <v>2293</v>
      </c>
      <c r="B2054" s="7">
        <v>9317000000</v>
      </c>
      <c r="C2054" s="7">
        <v>18202000000</v>
      </c>
      <c r="D2054" s="12"/>
    </row>
    <row r="2055" spans="1:4" ht="15.75" customHeight="1" x14ac:dyDescent="0.35">
      <c r="A2055" s="7" t="s">
        <v>2294</v>
      </c>
      <c r="B2055" s="7">
        <v>8400000000</v>
      </c>
      <c r="C2055" s="7">
        <v>17986000000</v>
      </c>
      <c r="D2055" s="12"/>
    </row>
    <row r="2056" spans="1:4" ht="15.75" customHeight="1" x14ac:dyDescent="0.35">
      <c r="A2056" s="7" t="s">
        <v>2295</v>
      </c>
      <c r="B2056" s="7">
        <v>152000000</v>
      </c>
      <c r="C2056" s="7">
        <v>125000000</v>
      </c>
      <c r="D2056" s="12"/>
    </row>
    <row r="2057" spans="1:4" ht="15.75" customHeight="1" x14ac:dyDescent="0.35">
      <c r="A2057" s="7" t="s">
        <v>2297</v>
      </c>
      <c r="B2057" s="7">
        <v>175000000</v>
      </c>
      <c r="C2057" s="7">
        <v>112000000</v>
      </c>
      <c r="D2057" s="12"/>
    </row>
    <row r="2058" spans="1:4" ht="15.75" customHeight="1" x14ac:dyDescent="0.35">
      <c r="A2058" s="7" t="s">
        <v>2298</v>
      </c>
      <c r="B2058" s="7">
        <v>210000000</v>
      </c>
      <c r="C2058" s="7">
        <v>112000000</v>
      </c>
      <c r="D2058" s="12"/>
    </row>
    <row r="2059" spans="1:4" ht="15.75" customHeight="1" x14ac:dyDescent="0.35">
      <c r="A2059" s="7" t="s">
        <v>2299</v>
      </c>
      <c r="B2059" s="7">
        <v>269000000</v>
      </c>
      <c r="C2059" s="7">
        <v>129000000</v>
      </c>
      <c r="D2059" s="12"/>
    </row>
    <row r="2060" spans="1:4" ht="15.75" customHeight="1" x14ac:dyDescent="0.35">
      <c r="A2060" s="7" t="s">
        <v>2300</v>
      </c>
      <c r="B2060" s="7">
        <v>286000000</v>
      </c>
      <c r="C2060" s="7">
        <v>138000000</v>
      </c>
      <c r="D2060" s="12"/>
    </row>
    <row r="2061" spans="1:4" ht="15.75" customHeight="1" x14ac:dyDescent="0.35">
      <c r="A2061" s="7" t="s">
        <v>2301</v>
      </c>
      <c r="B2061" s="7">
        <v>334000000</v>
      </c>
      <c r="C2061" s="7">
        <v>144000000</v>
      </c>
      <c r="D2061" s="12"/>
    </row>
    <row r="2062" spans="1:4" ht="15.75" customHeight="1" x14ac:dyDescent="0.35">
      <c r="A2062" s="7" t="s">
        <v>2302</v>
      </c>
      <c r="B2062" s="7">
        <v>329000000</v>
      </c>
      <c r="C2062" s="7">
        <v>139000000</v>
      </c>
      <c r="D2062" s="12"/>
    </row>
    <row r="2063" spans="1:4" ht="15.75" customHeight="1" x14ac:dyDescent="0.35">
      <c r="A2063" s="7" t="s">
        <v>2303</v>
      </c>
      <c r="B2063" s="7">
        <v>622000000</v>
      </c>
      <c r="C2063" s="7">
        <v>352000000</v>
      </c>
      <c r="D2063" s="12"/>
    </row>
    <row r="2064" spans="1:4" ht="15.75" customHeight="1" x14ac:dyDescent="0.35">
      <c r="A2064" s="7" t="s">
        <v>2304</v>
      </c>
      <c r="B2064" s="7">
        <v>637000000</v>
      </c>
      <c r="C2064" s="7">
        <v>276000000</v>
      </c>
      <c r="D2064" s="12"/>
    </row>
    <row r="2065" spans="1:4" ht="15.75" customHeight="1" x14ac:dyDescent="0.35">
      <c r="A2065" s="7" t="s">
        <v>2305</v>
      </c>
      <c r="B2065" s="7">
        <v>474000000</v>
      </c>
      <c r="C2065" s="7">
        <v>258000000</v>
      </c>
      <c r="D2065" s="12"/>
    </row>
    <row r="2066" spans="1:4" ht="15.75" customHeight="1" x14ac:dyDescent="0.35">
      <c r="A2066" s="7" t="s">
        <v>2306</v>
      </c>
      <c r="B2066" s="7">
        <v>464000000</v>
      </c>
      <c r="C2066" s="7">
        <v>217000000</v>
      </c>
      <c r="D2066" s="12"/>
    </row>
    <row r="2067" spans="1:4" ht="15.75" customHeight="1" x14ac:dyDescent="0.35">
      <c r="A2067" s="7" t="s">
        <v>2307</v>
      </c>
      <c r="B2067" s="9">
        <v>680000000</v>
      </c>
      <c r="C2067" s="9">
        <v>448000000</v>
      </c>
      <c r="D2067" s="12"/>
    </row>
    <row r="2068" spans="1:4" ht="15.75" customHeight="1" x14ac:dyDescent="0.35">
      <c r="A2068" s="7" t="s">
        <v>2308</v>
      </c>
      <c r="B2068" s="9">
        <v>680000000</v>
      </c>
      <c r="C2068" s="9">
        <v>448000000</v>
      </c>
      <c r="D2068" s="12"/>
    </row>
    <row r="2069" spans="1:4" ht="15.75" customHeight="1" x14ac:dyDescent="0.35">
      <c r="A2069" s="7" t="s">
        <v>2309</v>
      </c>
      <c r="B2069" s="9">
        <v>680000000</v>
      </c>
      <c r="C2069" s="9">
        <v>448000000</v>
      </c>
      <c r="D2069" s="12"/>
    </row>
    <row r="2070" spans="1:4" ht="15.75" customHeight="1" x14ac:dyDescent="0.35">
      <c r="A2070" s="7" t="s">
        <v>2311</v>
      </c>
      <c r="B2070" s="9">
        <v>680000000</v>
      </c>
      <c r="C2070" s="9">
        <v>448000000</v>
      </c>
      <c r="D2070" s="12"/>
    </row>
    <row r="2071" spans="1:4" ht="15.75" customHeight="1" x14ac:dyDescent="0.35">
      <c r="A2071" s="7" t="s">
        <v>2312</v>
      </c>
      <c r="B2071" s="7">
        <v>77000000</v>
      </c>
      <c r="C2071" s="7">
        <v>105000000</v>
      </c>
      <c r="D2071" s="12"/>
    </row>
    <row r="2072" spans="1:4" ht="15.75" customHeight="1" x14ac:dyDescent="0.35">
      <c r="A2072" s="7" t="s">
        <v>2313</v>
      </c>
      <c r="B2072" s="7">
        <v>159000000</v>
      </c>
      <c r="C2072" s="7">
        <v>144000000</v>
      </c>
      <c r="D2072" s="12"/>
    </row>
    <row r="2073" spans="1:4" ht="15.75" customHeight="1" x14ac:dyDescent="0.35">
      <c r="A2073" s="7" t="s">
        <v>2314</v>
      </c>
      <c r="B2073" s="7">
        <v>220000000</v>
      </c>
      <c r="C2073" s="7">
        <v>208000000</v>
      </c>
      <c r="D2073" s="12"/>
    </row>
    <row r="2074" spans="1:4" ht="15.75" customHeight="1" x14ac:dyDescent="0.35">
      <c r="A2074" s="7" t="s">
        <v>2315</v>
      </c>
      <c r="B2074" s="7">
        <v>308000000</v>
      </c>
      <c r="C2074" s="7">
        <v>260000000</v>
      </c>
      <c r="D2074" s="12"/>
    </row>
    <row r="2075" spans="1:4" ht="15.75" customHeight="1" x14ac:dyDescent="0.35">
      <c r="A2075" s="7" t="s">
        <v>2316</v>
      </c>
      <c r="B2075" s="7">
        <v>416000000</v>
      </c>
      <c r="C2075" s="7">
        <v>322000000</v>
      </c>
      <c r="D2075" s="12"/>
    </row>
    <row r="2076" spans="1:4" ht="15.75" customHeight="1" x14ac:dyDescent="0.35">
      <c r="A2076" s="7" t="s">
        <v>2317</v>
      </c>
      <c r="B2076" s="7">
        <v>1016000000</v>
      </c>
      <c r="C2076" s="7">
        <v>1202000000</v>
      </c>
      <c r="D2076" s="12"/>
    </row>
    <row r="2077" spans="1:4" ht="15.75" customHeight="1" x14ac:dyDescent="0.35">
      <c r="A2077" s="7" t="s">
        <v>2318</v>
      </c>
      <c r="B2077" s="7">
        <v>1133000000</v>
      </c>
      <c r="C2077" s="7">
        <v>1468000000</v>
      </c>
      <c r="D2077" s="12"/>
    </row>
    <row r="2078" spans="1:4" ht="15.75" customHeight="1" x14ac:dyDescent="0.35">
      <c r="A2078" s="7" t="s">
        <v>2319</v>
      </c>
      <c r="B2078" s="7">
        <v>989000000</v>
      </c>
      <c r="C2078" s="7">
        <v>1107000000</v>
      </c>
      <c r="D2078" s="12"/>
    </row>
    <row r="2079" spans="1:4" ht="15.75" customHeight="1" x14ac:dyDescent="0.35">
      <c r="A2079" s="7" t="s">
        <v>2320</v>
      </c>
      <c r="B2079" s="7">
        <v>951000000</v>
      </c>
      <c r="C2079" s="7">
        <v>1106000000</v>
      </c>
      <c r="D2079" s="12"/>
    </row>
    <row r="2080" spans="1:4" ht="15.75" customHeight="1" x14ac:dyDescent="0.35">
      <c r="A2080" s="7" t="s">
        <v>2321</v>
      </c>
      <c r="B2080" s="7">
        <v>1149000000</v>
      </c>
      <c r="C2080" s="7">
        <v>1263000000</v>
      </c>
      <c r="D2080" s="12"/>
    </row>
    <row r="2081" spans="1:4" ht="15.75" customHeight="1" x14ac:dyDescent="0.35">
      <c r="A2081" s="7" t="s">
        <v>2322</v>
      </c>
      <c r="B2081" s="7">
        <v>1066000000</v>
      </c>
      <c r="C2081" s="7">
        <v>1176000000</v>
      </c>
      <c r="D2081" s="12"/>
    </row>
    <row r="2082" spans="1:4" ht="15.75" customHeight="1" x14ac:dyDescent="0.35">
      <c r="A2082" s="7" t="s">
        <v>2323</v>
      </c>
      <c r="B2082" s="7">
        <v>225000000</v>
      </c>
      <c r="C2082" s="7">
        <v>44000000</v>
      </c>
      <c r="D2082" s="12"/>
    </row>
    <row r="2083" spans="1:4" ht="15.75" customHeight="1" x14ac:dyDescent="0.35">
      <c r="A2083" s="7" t="s">
        <v>2325</v>
      </c>
      <c r="B2083" s="7">
        <v>221000000</v>
      </c>
      <c r="C2083" s="7">
        <v>41000000</v>
      </c>
      <c r="D2083" s="12"/>
    </row>
    <row r="2084" spans="1:4" ht="15.75" customHeight="1" x14ac:dyDescent="0.35">
      <c r="A2084" s="7" t="s">
        <v>2326</v>
      </c>
      <c r="B2084" s="7">
        <v>247000000</v>
      </c>
      <c r="C2084" s="7">
        <v>53000000</v>
      </c>
      <c r="D2084" s="12"/>
    </row>
    <row r="2085" spans="1:4" ht="15.75" customHeight="1" x14ac:dyDescent="0.35">
      <c r="A2085" s="7" t="s">
        <v>2327</v>
      </c>
      <c r="B2085" s="7">
        <v>258000000</v>
      </c>
      <c r="C2085" s="7">
        <v>54000000</v>
      </c>
      <c r="D2085" s="12"/>
    </row>
    <row r="2086" spans="1:4" ht="15.75" customHeight="1" x14ac:dyDescent="0.35">
      <c r="A2086" s="7" t="s">
        <v>2328</v>
      </c>
      <c r="B2086" s="7">
        <v>256000000</v>
      </c>
      <c r="C2086" s="7">
        <v>53000000</v>
      </c>
      <c r="D2086" s="12"/>
    </row>
    <row r="2087" spans="1:4" ht="15.75" customHeight="1" x14ac:dyDescent="0.35">
      <c r="A2087" s="7" t="s">
        <v>2329</v>
      </c>
      <c r="B2087" s="7">
        <v>269000000</v>
      </c>
      <c r="C2087" s="7">
        <v>59000000</v>
      </c>
      <c r="D2087" s="12"/>
    </row>
    <row r="2088" spans="1:4" ht="15.75" customHeight="1" x14ac:dyDescent="0.35">
      <c r="A2088" s="7" t="s">
        <v>2330</v>
      </c>
      <c r="B2088" s="7">
        <v>323000000</v>
      </c>
      <c r="C2088" s="7">
        <v>56000000</v>
      </c>
      <c r="D2088" s="12"/>
    </row>
    <row r="2089" spans="1:4" ht="15.75" customHeight="1" x14ac:dyDescent="0.35">
      <c r="A2089" s="7" t="s">
        <v>2331</v>
      </c>
      <c r="B2089" s="7">
        <v>60000000</v>
      </c>
      <c r="C2089" s="7">
        <v>11000000</v>
      </c>
      <c r="D2089" s="12"/>
    </row>
    <row r="2090" spans="1:4" ht="15.75" customHeight="1" x14ac:dyDescent="0.35">
      <c r="A2090" s="7" t="s">
        <v>2332</v>
      </c>
      <c r="B2090" s="7">
        <v>46000000</v>
      </c>
      <c r="C2090" s="7">
        <v>7000000</v>
      </c>
      <c r="D2090" s="12"/>
    </row>
    <row r="2091" spans="1:4" ht="15.75" customHeight="1" x14ac:dyDescent="0.35">
      <c r="A2091" s="7" t="s">
        <v>2333</v>
      </c>
      <c r="B2091" s="7">
        <v>27000000</v>
      </c>
      <c r="C2091" s="7">
        <v>5000000</v>
      </c>
      <c r="D2091" s="12"/>
    </row>
    <row r="2092" spans="1:4" ht="15.75" customHeight="1" x14ac:dyDescent="0.35">
      <c r="A2092" s="7" t="s">
        <v>2334</v>
      </c>
      <c r="B2092" s="7">
        <v>29000000</v>
      </c>
      <c r="C2092" s="7">
        <v>5000000</v>
      </c>
      <c r="D2092" s="12"/>
    </row>
    <row r="2093" spans="1:4" ht="15.75" customHeight="1" x14ac:dyDescent="0.35">
      <c r="A2093" s="7" t="s">
        <v>2335</v>
      </c>
      <c r="B2093" s="7">
        <v>31000000</v>
      </c>
      <c r="C2093" s="7">
        <v>5000000</v>
      </c>
      <c r="D2093" s="12"/>
    </row>
    <row r="2094" spans="1:4" ht="15.75" customHeight="1" x14ac:dyDescent="0.35">
      <c r="A2094" s="7" t="s">
        <v>2336</v>
      </c>
      <c r="B2094" s="7">
        <v>26000000</v>
      </c>
      <c r="C2094" s="7">
        <v>4000000</v>
      </c>
      <c r="D2094" s="12"/>
    </row>
    <row r="2095" spans="1:4" ht="15.75" customHeight="1" x14ac:dyDescent="0.35">
      <c r="A2095" s="7" t="s">
        <v>2337</v>
      </c>
      <c r="B2095" s="7">
        <v>10000000</v>
      </c>
      <c r="C2095" s="7">
        <v>35000000</v>
      </c>
      <c r="D2095" s="12"/>
    </row>
    <row r="2096" spans="1:4" ht="15.75" customHeight="1" x14ac:dyDescent="0.35">
      <c r="A2096" s="7" t="s">
        <v>2339</v>
      </c>
      <c r="B2096" s="7">
        <v>14000000</v>
      </c>
      <c r="C2096" s="7">
        <v>42000000</v>
      </c>
      <c r="D2096" s="12"/>
    </row>
    <row r="2097" spans="1:4" ht="15.75" customHeight="1" x14ac:dyDescent="0.35">
      <c r="A2097" s="7" t="s">
        <v>2340</v>
      </c>
      <c r="B2097" s="7">
        <v>38000000</v>
      </c>
      <c r="C2097" s="7">
        <v>39000000</v>
      </c>
      <c r="D2097" s="12"/>
    </row>
    <row r="2098" spans="1:4" ht="15.75" customHeight="1" x14ac:dyDescent="0.35">
      <c r="A2098" s="7" t="s">
        <v>2341</v>
      </c>
      <c r="B2098" s="7">
        <v>60000000</v>
      </c>
      <c r="C2098" s="7">
        <v>38000000</v>
      </c>
      <c r="D2098" s="12"/>
    </row>
    <row r="2099" spans="1:4" ht="15.75" customHeight="1" x14ac:dyDescent="0.35">
      <c r="A2099" s="7" t="s">
        <v>2342</v>
      </c>
      <c r="B2099" s="7">
        <v>58000000</v>
      </c>
      <c r="C2099" s="7">
        <v>30000000</v>
      </c>
      <c r="D2099" s="12"/>
    </row>
    <row r="2100" spans="1:4" ht="15.75" customHeight="1" x14ac:dyDescent="0.35">
      <c r="A2100" s="7" t="s">
        <v>2343</v>
      </c>
      <c r="B2100" s="7">
        <v>64000000</v>
      </c>
      <c r="C2100" s="7">
        <v>34000000</v>
      </c>
      <c r="D2100" s="12"/>
    </row>
    <row r="2101" spans="1:4" ht="15.75" customHeight="1" x14ac:dyDescent="0.35">
      <c r="A2101" s="7" t="s">
        <v>2344</v>
      </c>
      <c r="B2101" s="7">
        <v>23000000</v>
      </c>
      <c r="C2101" s="7">
        <v>15000000</v>
      </c>
      <c r="D2101" s="12"/>
    </row>
    <row r="2102" spans="1:4" ht="15.75" customHeight="1" x14ac:dyDescent="0.35">
      <c r="A2102" s="7" t="s">
        <v>2345</v>
      </c>
      <c r="B2102" s="7">
        <v>22000000</v>
      </c>
      <c r="C2102" s="7">
        <v>17000000</v>
      </c>
      <c r="D2102" s="12"/>
    </row>
    <row r="2103" spans="1:4" ht="15.75" customHeight="1" x14ac:dyDescent="0.35">
      <c r="A2103" s="7" t="s">
        <v>2346</v>
      </c>
      <c r="B2103" s="7">
        <v>34000000</v>
      </c>
      <c r="C2103" s="7">
        <v>24000000</v>
      </c>
      <c r="D2103" s="12"/>
    </row>
    <row r="2104" spans="1:4" ht="15.75" customHeight="1" x14ac:dyDescent="0.35">
      <c r="A2104" s="7" t="s">
        <v>2347</v>
      </c>
      <c r="B2104" s="7">
        <v>25000000</v>
      </c>
      <c r="C2104" s="7">
        <v>22000000</v>
      </c>
      <c r="D2104" s="12"/>
    </row>
    <row r="2105" spans="1:4" ht="15.75" customHeight="1" x14ac:dyDescent="0.35">
      <c r="A2105" s="7" t="s">
        <v>2348</v>
      </c>
      <c r="B2105" s="7">
        <v>26000000</v>
      </c>
      <c r="C2105" s="7">
        <v>22000000</v>
      </c>
      <c r="D2105" s="12"/>
    </row>
    <row r="2106" spans="1:4" ht="15.75" customHeight="1" x14ac:dyDescent="0.35">
      <c r="A2106" s="7" t="s">
        <v>2349</v>
      </c>
      <c r="B2106" s="7">
        <v>44000000</v>
      </c>
      <c r="C2106" s="7">
        <v>29000000</v>
      </c>
      <c r="D2106" s="12"/>
    </row>
    <row r="2107" spans="1:4" ht="15.75" customHeight="1" x14ac:dyDescent="0.35">
      <c r="A2107" s="7" t="s">
        <v>2350</v>
      </c>
      <c r="B2107" s="7">
        <v>41000000</v>
      </c>
      <c r="C2107" s="7">
        <v>25000000</v>
      </c>
      <c r="D2107" s="12"/>
    </row>
    <row r="2108" spans="1:4" ht="15.75" customHeight="1" x14ac:dyDescent="0.35">
      <c r="A2108" s="7" t="s">
        <v>2351</v>
      </c>
      <c r="B2108" s="7">
        <v>5142000000</v>
      </c>
      <c r="C2108" s="7">
        <v>4535000000</v>
      </c>
      <c r="D2108" s="12"/>
    </row>
    <row r="2109" spans="1:4" ht="15.75" customHeight="1" x14ac:dyDescent="0.35">
      <c r="A2109" s="7" t="s">
        <v>2353</v>
      </c>
      <c r="B2109" s="7">
        <v>4641000000</v>
      </c>
      <c r="C2109" s="7">
        <v>6600000000</v>
      </c>
      <c r="D2109" s="12"/>
    </row>
    <row r="2110" spans="1:4" ht="15.75" customHeight="1" x14ac:dyDescent="0.35">
      <c r="A2110" s="7" t="s">
        <v>2354</v>
      </c>
      <c r="B2110" s="7">
        <v>4458000000</v>
      </c>
      <c r="C2110" s="7">
        <v>8212000000</v>
      </c>
      <c r="D2110" s="12"/>
    </row>
    <row r="2111" spans="1:4" ht="15.75" customHeight="1" x14ac:dyDescent="0.35">
      <c r="A2111" s="7" t="s">
        <v>2355</v>
      </c>
      <c r="B2111" s="7">
        <v>3842000000</v>
      </c>
      <c r="C2111" s="7">
        <v>8382000000</v>
      </c>
      <c r="D2111" s="12"/>
    </row>
    <row r="2112" spans="1:4" ht="15.75" customHeight="1" x14ac:dyDescent="0.35">
      <c r="A2112" s="7" t="s">
        <v>2356</v>
      </c>
      <c r="B2112" s="7">
        <v>5327000000</v>
      </c>
      <c r="C2112" s="7">
        <v>9291000000</v>
      </c>
      <c r="D2112" s="12"/>
    </row>
    <row r="2113" spans="1:4" ht="15.75" customHeight="1" x14ac:dyDescent="0.35">
      <c r="A2113" s="7" t="s">
        <v>2357</v>
      </c>
      <c r="B2113" s="7">
        <v>6209000000</v>
      </c>
      <c r="C2113" s="7">
        <v>10071000000</v>
      </c>
      <c r="D2113" s="12"/>
    </row>
    <row r="2114" spans="1:4" ht="15.75" customHeight="1" x14ac:dyDescent="0.35">
      <c r="A2114" s="7" t="s">
        <v>2358</v>
      </c>
      <c r="B2114" s="7">
        <v>7536000000</v>
      </c>
      <c r="C2114" s="7">
        <v>11268000000</v>
      </c>
      <c r="D2114" s="12"/>
    </row>
    <row r="2115" spans="1:4" ht="15.75" customHeight="1" x14ac:dyDescent="0.35">
      <c r="A2115" s="7" t="s">
        <v>2359</v>
      </c>
      <c r="B2115" s="7">
        <v>9066000000</v>
      </c>
      <c r="C2115" s="7">
        <v>13409000000</v>
      </c>
      <c r="D2115" s="12"/>
    </row>
    <row r="2116" spans="1:4" ht="15.75" customHeight="1" x14ac:dyDescent="0.35">
      <c r="A2116" s="7" t="s">
        <v>2360</v>
      </c>
      <c r="B2116" s="7">
        <v>10714000000</v>
      </c>
      <c r="C2116" s="7">
        <v>16340000000</v>
      </c>
      <c r="D2116" s="12"/>
    </row>
    <row r="2117" spans="1:4" ht="15.75" customHeight="1" x14ac:dyDescent="0.35">
      <c r="A2117" s="7" t="s">
        <v>2361</v>
      </c>
      <c r="B2117" s="7">
        <v>9403000000</v>
      </c>
      <c r="C2117" s="7">
        <v>15685000000</v>
      </c>
      <c r="D2117" s="12"/>
    </row>
    <row r="2118" spans="1:4" ht="15.75" customHeight="1" x14ac:dyDescent="0.35">
      <c r="A2118" s="7" t="s">
        <v>2362</v>
      </c>
      <c r="B2118" s="7">
        <v>14178000000</v>
      </c>
      <c r="C2118" s="7">
        <v>18700000000</v>
      </c>
      <c r="D2118" s="12"/>
    </row>
    <row r="2119" spans="1:4" ht="15.75" customHeight="1" x14ac:dyDescent="0.35">
      <c r="A2119" s="7" t="s">
        <v>2363</v>
      </c>
      <c r="B2119" s="7">
        <v>18082000000</v>
      </c>
      <c r="C2119" s="7">
        <v>21437000000</v>
      </c>
      <c r="D2119" s="12"/>
    </row>
    <row r="2120" spans="1:4" ht="15.75" customHeight="1" x14ac:dyDescent="0.35">
      <c r="A2120" s="7" t="s">
        <v>2364</v>
      </c>
      <c r="B2120" s="7">
        <v>19261000000</v>
      </c>
      <c r="C2120" s="7">
        <v>22412000000</v>
      </c>
      <c r="D2120" s="12"/>
    </row>
    <row r="2121" spans="1:4" ht="15.75" customHeight="1" x14ac:dyDescent="0.35">
      <c r="A2121" s="7" t="s">
        <v>2365</v>
      </c>
      <c r="B2121" s="7">
        <v>511000000</v>
      </c>
      <c r="C2121" s="7">
        <v>127000000</v>
      </c>
      <c r="D2121" s="12"/>
    </row>
    <row r="2122" spans="1:4" ht="15.75" customHeight="1" x14ac:dyDescent="0.35">
      <c r="A2122" s="7" t="s">
        <v>2367</v>
      </c>
      <c r="B2122" s="7">
        <v>484000000</v>
      </c>
      <c r="C2122" s="7">
        <v>137000000</v>
      </c>
      <c r="D2122" s="12"/>
    </row>
    <row r="2123" spans="1:4" ht="15.75" customHeight="1" x14ac:dyDescent="0.35">
      <c r="A2123" s="7" t="s">
        <v>2368</v>
      </c>
      <c r="B2123" s="7">
        <v>489000000</v>
      </c>
      <c r="C2123" s="7">
        <v>140000000</v>
      </c>
      <c r="D2123" s="12"/>
    </row>
    <row r="2124" spans="1:4" ht="15.75" customHeight="1" x14ac:dyDescent="0.35">
      <c r="A2124" s="7" t="s">
        <v>2369</v>
      </c>
      <c r="B2124" s="7">
        <v>538000000</v>
      </c>
      <c r="C2124" s="7">
        <v>144000000</v>
      </c>
      <c r="D2124" s="12"/>
    </row>
    <row r="2125" spans="1:4" ht="15.75" customHeight="1" x14ac:dyDescent="0.35">
      <c r="A2125" s="7" t="s">
        <v>2370</v>
      </c>
      <c r="B2125" s="7">
        <v>626000000</v>
      </c>
      <c r="C2125" s="7">
        <v>80000000</v>
      </c>
      <c r="D2125" s="12"/>
    </row>
    <row r="2126" spans="1:4" ht="15.75" customHeight="1" x14ac:dyDescent="0.35">
      <c r="A2126" s="7" t="s">
        <v>2371</v>
      </c>
      <c r="B2126" s="7">
        <v>659000000</v>
      </c>
      <c r="C2126" s="7">
        <v>94000000</v>
      </c>
      <c r="D2126" s="12"/>
    </row>
    <row r="2127" spans="1:4" ht="15.75" customHeight="1" x14ac:dyDescent="0.35">
      <c r="A2127" s="7" t="s">
        <v>2372</v>
      </c>
      <c r="B2127" s="7">
        <v>651000000</v>
      </c>
      <c r="C2127" s="7">
        <v>86000000</v>
      </c>
      <c r="D2127" s="12"/>
    </row>
    <row r="2128" spans="1:4" ht="15.75" customHeight="1" x14ac:dyDescent="0.35">
      <c r="A2128" s="7" t="s">
        <v>2373</v>
      </c>
      <c r="B2128" s="7">
        <v>665000000</v>
      </c>
      <c r="C2128" s="7">
        <v>83000000</v>
      </c>
      <c r="D2128" s="12"/>
    </row>
    <row r="2129" spans="1:4" ht="15.75" customHeight="1" x14ac:dyDescent="0.35">
      <c r="A2129" s="7" t="s">
        <v>2374</v>
      </c>
      <c r="B2129" s="7">
        <v>667000000</v>
      </c>
      <c r="C2129" s="7">
        <v>88000000</v>
      </c>
      <c r="D2129" s="12"/>
    </row>
    <row r="2130" spans="1:4" ht="15.75" customHeight="1" x14ac:dyDescent="0.35">
      <c r="A2130" s="7" t="s">
        <v>2375</v>
      </c>
      <c r="B2130" s="7">
        <v>619000000</v>
      </c>
      <c r="C2130" s="7">
        <v>104000000</v>
      </c>
      <c r="D2130" s="12"/>
    </row>
    <row r="2131" spans="1:4" ht="15.75" customHeight="1" x14ac:dyDescent="0.35">
      <c r="A2131" s="7" t="s">
        <v>2376</v>
      </c>
      <c r="B2131" s="7">
        <v>681000000</v>
      </c>
      <c r="C2131" s="7">
        <v>105000000</v>
      </c>
      <c r="D2131" s="12"/>
    </row>
    <row r="2132" spans="1:4" ht="15.75" customHeight="1" x14ac:dyDescent="0.35">
      <c r="A2132" s="7" t="s">
        <v>2377</v>
      </c>
      <c r="B2132" s="7">
        <v>729000000</v>
      </c>
      <c r="C2132" s="7">
        <v>112000000</v>
      </c>
      <c r="D2132" s="12"/>
    </row>
    <row r="2133" spans="1:4" ht="15.75" customHeight="1" x14ac:dyDescent="0.35">
      <c r="A2133" s="7" t="s">
        <v>2378</v>
      </c>
      <c r="B2133" s="7">
        <v>854000000</v>
      </c>
      <c r="C2133" s="7">
        <v>120000000</v>
      </c>
      <c r="D2133" s="12"/>
    </row>
    <row r="2134" spans="1:4" ht="15.75" customHeight="1" x14ac:dyDescent="0.35">
      <c r="A2134" s="7" t="s">
        <v>2379</v>
      </c>
      <c r="B2134" s="7">
        <v>441000000</v>
      </c>
      <c r="C2134" s="7">
        <v>341000000</v>
      </c>
      <c r="D2134" s="12"/>
    </row>
    <row r="2135" spans="1:4" ht="15.75" customHeight="1" x14ac:dyDescent="0.35">
      <c r="A2135" s="7" t="s">
        <v>2381</v>
      </c>
      <c r="B2135" s="7">
        <v>649000000</v>
      </c>
      <c r="C2135" s="7">
        <v>340000000</v>
      </c>
      <c r="D2135" s="12"/>
    </row>
    <row r="2136" spans="1:4" ht="15.75" customHeight="1" x14ac:dyDescent="0.35">
      <c r="A2136" s="7" t="s">
        <v>2382</v>
      </c>
      <c r="B2136" s="7">
        <v>742000000</v>
      </c>
      <c r="C2136" s="7">
        <v>506000000</v>
      </c>
      <c r="D2136" s="12"/>
    </row>
    <row r="2137" spans="1:4" ht="15.75" customHeight="1" x14ac:dyDescent="0.35">
      <c r="A2137" s="7" t="s">
        <v>2383</v>
      </c>
      <c r="B2137" s="7">
        <v>876000000</v>
      </c>
      <c r="C2137" s="7">
        <v>662000000</v>
      </c>
      <c r="D2137" s="12"/>
    </row>
    <row r="2138" spans="1:4" ht="15.75" customHeight="1" x14ac:dyDescent="0.35">
      <c r="A2138" s="7" t="s">
        <v>2384</v>
      </c>
      <c r="B2138" s="7">
        <v>931000000</v>
      </c>
      <c r="C2138" s="7">
        <v>900000000</v>
      </c>
      <c r="D2138" s="12"/>
    </row>
    <row r="2139" spans="1:4" ht="15.75" customHeight="1" x14ac:dyDescent="0.35">
      <c r="A2139" s="7" t="s">
        <v>2385</v>
      </c>
      <c r="B2139" s="7">
        <v>1282000000</v>
      </c>
      <c r="C2139" s="7">
        <v>1122000000</v>
      </c>
      <c r="D2139" s="12"/>
    </row>
    <row r="2140" spans="1:4" ht="15.75" customHeight="1" x14ac:dyDescent="0.35">
      <c r="A2140" s="7" t="s">
        <v>2386</v>
      </c>
      <c r="B2140" s="7">
        <v>1655000000</v>
      </c>
      <c r="C2140" s="7">
        <v>1230000000</v>
      </c>
      <c r="D2140" s="12"/>
    </row>
    <row r="2141" spans="1:4" ht="15.75" customHeight="1" x14ac:dyDescent="0.35">
      <c r="A2141" s="7" t="s">
        <v>2387</v>
      </c>
      <c r="B2141" s="7">
        <v>2352000000</v>
      </c>
      <c r="C2141" s="7">
        <v>1825000000</v>
      </c>
      <c r="D2141" s="12"/>
    </row>
    <row r="2142" spans="1:4" ht="15.75" customHeight="1" x14ac:dyDescent="0.35">
      <c r="A2142" s="7" t="s">
        <v>2388</v>
      </c>
      <c r="B2142" s="7">
        <v>3004000000</v>
      </c>
      <c r="C2142" s="7">
        <v>2596000000</v>
      </c>
      <c r="D2142" s="12"/>
    </row>
    <row r="2143" spans="1:4" ht="15.75" customHeight="1" x14ac:dyDescent="0.35">
      <c r="A2143" s="7" t="s">
        <v>2389</v>
      </c>
      <c r="B2143" s="7">
        <v>2539000000</v>
      </c>
      <c r="C2143" s="7">
        <v>2249000000</v>
      </c>
      <c r="D2143" s="12"/>
    </row>
    <row r="2144" spans="1:4" ht="15.75" customHeight="1" x14ac:dyDescent="0.35">
      <c r="A2144" s="7" t="s">
        <v>2390</v>
      </c>
      <c r="B2144" s="7">
        <v>2335000000</v>
      </c>
      <c r="C2144" s="7">
        <v>2146000000</v>
      </c>
      <c r="D2144" s="12"/>
    </row>
    <row r="2145" spans="1:4" ht="15.75" customHeight="1" x14ac:dyDescent="0.35">
      <c r="A2145" s="7" t="s">
        <v>2391</v>
      </c>
      <c r="B2145" s="7">
        <v>2514000000</v>
      </c>
      <c r="C2145" s="7">
        <v>2449000000</v>
      </c>
      <c r="D2145" s="12"/>
    </row>
    <row r="2146" spans="1:4" ht="15.75" customHeight="1" x14ac:dyDescent="0.35">
      <c r="A2146" s="7" t="s">
        <v>2392</v>
      </c>
      <c r="B2146" s="7">
        <v>2365000000</v>
      </c>
      <c r="C2146" s="7">
        <v>2307000000</v>
      </c>
      <c r="D2146" s="12"/>
    </row>
    <row r="2147" spans="1:4" ht="15.75" customHeight="1" x14ac:dyDescent="0.35">
      <c r="A2147" s="7" t="s">
        <v>2393</v>
      </c>
      <c r="B2147" s="7">
        <v>1016000000</v>
      </c>
      <c r="C2147" s="7">
        <v>544000000</v>
      </c>
      <c r="D2147" s="12"/>
    </row>
    <row r="2148" spans="1:4" ht="15.75" customHeight="1" x14ac:dyDescent="0.35">
      <c r="A2148" s="7" t="s">
        <v>2395</v>
      </c>
      <c r="B2148" s="7">
        <v>1059000000</v>
      </c>
      <c r="C2148" s="7">
        <v>560000000</v>
      </c>
      <c r="D2148" s="12"/>
    </row>
    <row r="2149" spans="1:4" ht="15.75" customHeight="1" x14ac:dyDescent="0.35">
      <c r="A2149" s="7" t="s">
        <v>2396</v>
      </c>
      <c r="B2149" s="7">
        <v>1152000000</v>
      </c>
      <c r="C2149" s="7">
        <v>647000000</v>
      </c>
      <c r="D2149" s="12"/>
    </row>
    <row r="2150" spans="1:4" ht="15.75" customHeight="1" x14ac:dyDescent="0.35">
      <c r="A2150" s="7" t="s">
        <v>2397</v>
      </c>
      <c r="B2150" s="7">
        <v>1427000000</v>
      </c>
      <c r="C2150" s="7">
        <v>805000000</v>
      </c>
      <c r="D2150" s="12"/>
    </row>
    <row r="2151" spans="1:4" ht="15.75" customHeight="1" x14ac:dyDescent="0.35">
      <c r="A2151" s="7" t="s">
        <v>2398</v>
      </c>
      <c r="B2151" s="7">
        <v>1725000000</v>
      </c>
      <c r="C2151" s="7">
        <v>937000000</v>
      </c>
      <c r="D2151" s="12"/>
    </row>
    <row r="2152" spans="1:4" ht="15.75" customHeight="1" x14ac:dyDescent="0.35">
      <c r="A2152" s="7" t="s">
        <v>2399</v>
      </c>
      <c r="B2152" s="7">
        <v>1894000000</v>
      </c>
      <c r="C2152" s="7">
        <v>1019000000</v>
      </c>
      <c r="D2152" s="12"/>
    </row>
    <row r="2153" spans="1:4" ht="15.75" customHeight="1" x14ac:dyDescent="0.35">
      <c r="A2153" s="7" t="s">
        <v>2400</v>
      </c>
      <c r="B2153" s="7">
        <v>2074000000</v>
      </c>
      <c r="C2153" s="7">
        <v>1058000000</v>
      </c>
      <c r="D2153" s="12"/>
    </row>
    <row r="2154" spans="1:4" ht="15.75" customHeight="1" x14ac:dyDescent="0.35">
      <c r="A2154" s="7" t="s">
        <v>2401</v>
      </c>
      <c r="B2154" s="7">
        <v>2465000000</v>
      </c>
      <c r="C2154" s="7">
        <v>1260000000</v>
      </c>
      <c r="D2154" s="12"/>
    </row>
    <row r="2155" spans="1:4" ht="15.75" customHeight="1" x14ac:dyDescent="0.35">
      <c r="A2155" s="7" t="s">
        <v>2402</v>
      </c>
      <c r="B2155" s="7">
        <v>2954000000</v>
      </c>
      <c r="C2155" s="7">
        <v>1610000000</v>
      </c>
      <c r="D2155" s="12"/>
    </row>
    <row r="2156" spans="1:4" ht="15.75" customHeight="1" x14ac:dyDescent="0.35">
      <c r="A2156" s="7" t="s">
        <v>2403</v>
      </c>
      <c r="B2156" s="7">
        <v>2735000000</v>
      </c>
      <c r="C2156" s="7">
        <v>1456000000</v>
      </c>
      <c r="D2156" s="12"/>
    </row>
    <row r="2157" spans="1:4" ht="15.75" customHeight="1" x14ac:dyDescent="0.35">
      <c r="A2157" s="7" t="s">
        <v>2404</v>
      </c>
      <c r="B2157" s="7">
        <v>2721000000</v>
      </c>
      <c r="C2157" s="7">
        <v>1377000000</v>
      </c>
      <c r="D2157" s="12"/>
    </row>
    <row r="2158" spans="1:4" ht="15.75" customHeight="1" x14ac:dyDescent="0.35">
      <c r="A2158" s="7" t="s">
        <v>2405</v>
      </c>
      <c r="B2158" s="7">
        <v>2953000000</v>
      </c>
      <c r="C2158" s="7">
        <v>1315000000</v>
      </c>
      <c r="D2158" s="12"/>
    </row>
    <row r="2159" spans="1:4" ht="15.75" customHeight="1" x14ac:dyDescent="0.35">
      <c r="A2159" s="7" t="s">
        <v>2406</v>
      </c>
      <c r="B2159" s="7">
        <v>2841000000</v>
      </c>
      <c r="C2159" s="7">
        <v>1085000000</v>
      </c>
      <c r="D2159" s="12"/>
    </row>
    <row r="2160" spans="1:4" ht="15.75" customHeight="1" x14ac:dyDescent="0.35">
      <c r="A2160" s="7" t="s">
        <v>2407</v>
      </c>
      <c r="B2160" s="7">
        <v>4000000</v>
      </c>
      <c r="C2160" s="7">
        <v>12200000</v>
      </c>
      <c r="D2160" s="12"/>
    </row>
    <row r="2161" spans="1:4" ht="15.75" customHeight="1" x14ac:dyDescent="0.35">
      <c r="A2161" s="7" t="s">
        <v>2409</v>
      </c>
      <c r="B2161" s="7">
        <v>8800000</v>
      </c>
      <c r="C2161" s="7">
        <v>10500000</v>
      </c>
      <c r="D2161" s="12"/>
    </row>
    <row r="2162" spans="1:4" ht="15.75" customHeight="1" x14ac:dyDescent="0.35">
      <c r="A2162" s="7" t="s">
        <v>2410</v>
      </c>
      <c r="B2162" s="7">
        <v>800000</v>
      </c>
      <c r="C2162" s="7">
        <v>8500000</v>
      </c>
      <c r="D2162" s="12"/>
    </row>
    <row r="2163" spans="1:4" ht="15.75" customHeight="1" x14ac:dyDescent="0.35">
      <c r="A2163" s="7" t="s">
        <v>2411</v>
      </c>
      <c r="B2163" s="7">
        <v>1600000</v>
      </c>
      <c r="C2163" s="7">
        <v>6400000</v>
      </c>
      <c r="D2163" s="12"/>
    </row>
    <row r="2164" spans="1:4" ht="15.75" customHeight="1" x14ac:dyDescent="0.35">
      <c r="A2164" s="7" t="s">
        <v>2412</v>
      </c>
      <c r="B2164" s="7">
        <v>3500000</v>
      </c>
      <c r="C2164" s="7">
        <v>12300000</v>
      </c>
      <c r="D2164" s="12"/>
    </row>
    <row r="2165" spans="1:4" ht="15.75" customHeight="1" x14ac:dyDescent="0.35">
      <c r="A2165" s="7" t="s">
        <v>2413</v>
      </c>
      <c r="B2165" s="7">
        <v>6400000</v>
      </c>
      <c r="C2165" s="7">
        <v>11200000</v>
      </c>
      <c r="D2165" s="12"/>
    </row>
    <row r="2166" spans="1:4" ht="15.75" customHeight="1" x14ac:dyDescent="0.35">
      <c r="A2166" s="7" t="s">
        <v>2414</v>
      </c>
      <c r="B2166" s="7">
        <v>35300000</v>
      </c>
      <c r="C2166" s="7">
        <v>26500000</v>
      </c>
      <c r="D2166" s="12"/>
    </row>
    <row r="2167" spans="1:4" ht="15.75" customHeight="1" x14ac:dyDescent="0.35">
      <c r="A2167" s="7" t="s">
        <v>2415</v>
      </c>
      <c r="B2167" s="7">
        <v>37800000</v>
      </c>
      <c r="C2167" s="7">
        <v>35600000</v>
      </c>
      <c r="D2167" s="12"/>
    </row>
    <row r="2168" spans="1:4" ht="15.75" customHeight="1" x14ac:dyDescent="0.35">
      <c r="A2168" s="7" t="s">
        <v>2416</v>
      </c>
      <c r="B2168" s="7">
        <v>40600000</v>
      </c>
      <c r="C2168" s="7">
        <v>40500000</v>
      </c>
      <c r="D2168" s="12"/>
    </row>
    <row r="2169" spans="1:4" ht="15.75" customHeight="1" x14ac:dyDescent="0.35">
      <c r="A2169" s="7" t="s">
        <v>2417</v>
      </c>
      <c r="B2169" s="7">
        <v>50000000</v>
      </c>
      <c r="C2169" s="7">
        <v>37700000</v>
      </c>
      <c r="D2169" s="12"/>
    </row>
    <row r="2170" spans="1:4" ht="15.75" customHeight="1" x14ac:dyDescent="0.35">
      <c r="A2170" s="7" t="s">
        <v>2418</v>
      </c>
      <c r="B2170" s="7">
        <v>65400000</v>
      </c>
      <c r="C2170" s="7">
        <v>51200000</v>
      </c>
      <c r="D2170" s="12"/>
    </row>
    <row r="2171" spans="1:4" ht="15.75" customHeight="1" x14ac:dyDescent="0.35">
      <c r="A2171" s="7" t="s">
        <v>2419</v>
      </c>
      <c r="B2171" s="7">
        <v>86700000</v>
      </c>
      <c r="C2171" s="7">
        <v>66000000</v>
      </c>
      <c r="D2171" s="12"/>
    </row>
    <row r="2172" spans="1:4" ht="15.75" customHeight="1" x14ac:dyDescent="0.35">
      <c r="A2172" s="7" t="s">
        <v>2420</v>
      </c>
      <c r="B2172" s="7">
        <v>66900000</v>
      </c>
      <c r="C2172" s="7">
        <v>68000000</v>
      </c>
      <c r="D2172" s="12"/>
    </row>
    <row r="2173" spans="1:4" ht="15.75" customHeight="1" x14ac:dyDescent="0.35">
      <c r="A2173" s="7" t="s">
        <v>2421</v>
      </c>
      <c r="B2173" s="9">
        <v>680000000</v>
      </c>
      <c r="C2173" s="9">
        <v>448000000</v>
      </c>
      <c r="D2173" s="12"/>
    </row>
    <row r="2174" spans="1:4" ht="15.75" customHeight="1" x14ac:dyDescent="0.35">
      <c r="A2174" s="7" t="s">
        <v>2423</v>
      </c>
      <c r="B2174" s="9">
        <v>680000000</v>
      </c>
      <c r="C2174" s="9">
        <v>448000000</v>
      </c>
      <c r="D2174" s="12"/>
    </row>
    <row r="2175" spans="1:4" ht="15.75" customHeight="1" x14ac:dyDescent="0.35">
      <c r="A2175" s="7" t="s">
        <v>2424</v>
      </c>
      <c r="B2175" s="9">
        <v>680000000</v>
      </c>
      <c r="C2175" s="9">
        <v>448000000</v>
      </c>
      <c r="D2175" s="12"/>
    </row>
    <row r="2176" spans="1:4" ht="15.75" customHeight="1" x14ac:dyDescent="0.35">
      <c r="A2176" s="7" t="s">
        <v>2425</v>
      </c>
      <c r="B2176" s="9">
        <v>680000000</v>
      </c>
      <c r="C2176" s="9">
        <v>448000000</v>
      </c>
      <c r="D2176" s="12"/>
    </row>
    <row r="2177" spans="1:4" ht="15.75" customHeight="1" x14ac:dyDescent="0.35">
      <c r="A2177" s="7" t="s">
        <v>2426</v>
      </c>
      <c r="B2177" s="9">
        <v>680000000</v>
      </c>
      <c r="C2177" s="9">
        <v>448000000</v>
      </c>
      <c r="D2177" s="12"/>
    </row>
    <row r="2178" spans="1:4" ht="15.75" customHeight="1" x14ac:dyDescent="0.35">
      <c r="A2178" s="7" t="s">
        <v>2427</v>
      </c>
      <c r="B2178" s="9">
        <v>680000000</v>
      </c>
      <c r="C2178" s="9">
        <v>448000000</v>
      </c>
      <c r="D2178" s="12"/>
    </row>
    <row r="2179" spans="1:4" ht="15.75" customHeight="1" x14ac:dyDescent="0.35">
      <c r="A2179" s="7" t="s">
        <v>2428</v>
      </c>
      <c r="B2179" s="9">
        <v>680000000</v>
      </c>
      <c r="C2179" s="9">
        <v>448000000</v>
      </c>
      <c r="D2179" s="12"/>
    </row>
    <row r="2180" spans="1:4" ht="15.75" customHeight="1" x14ac:dyDescent="0.35">
      <c r="A2180" s="7" t="s">
        <v>2429</v>
      </c>
      <c r="B2180" s="9">
        <v>680000000</v>
      </c>
      <c r="C2180" s="9">
        <v>448000000</v>
      </c>
      <c r="D2180" s="12"/>
    </row>
    <row r="2181" spans="1:4" ht="15.75" customHeight="1" x14ac:dyDescent="0.35">
      <c r="A2181" s="7" t="s">
        <v>2430</v>
      </c>
      <c r="B2181" s="9">
        <v>680000000</v>
      </c>
      <c r="C2181" s="9">
        <v>448000000</v>
      </c>
      <c r="D2181" s="12"/>
    </row>
    <row r="2182" spans="1:4" ht="15.75" customHeight="1" x14ac:dyDescent="0.35">
      <c r="A2182" s="7" t="s">
        <v>2431</v>
      </c>
      <c r="B2182" s="9">
        <v>680000000</v>
      </c>
      <c r="C2182" s="9">
        <v>448000000</v>
      </c>
      <c r="D2182" s="12"/>
    </row>
    <row r="2183" spans="1:4" ht="15.75" customHeight="1" x14ac:dyDescent="0.35">
      <c r="A2183" s="7" t="s">
        <v>2432</v>
      </c>
      <c r="B2183" s="9">
        <v>680000000</v>
      </c>
      <c r="C2183" s="9">
        <v>448000000</v>
      </c>
      <c r="D2183" s="12"/>
    </row>
    <row r="2184" spans="1:4" ht="15.75" customHeight="1" x14ac:dyDescent="0.35">
      <c r="A2184" s="7" t="s">
        <v>2433</v>
      </c>
      <c r="B2184" s="9">
        <v>680000000</v>
      </c>
      <c r="C2184" s="9">
        <v>448000000</v>
      </c>
      <c r="D2184" s="12"/>
    </row>
    <row r="2185" spans="1:4" ht="15.75" customHeight="1" x14ac:dyDescent="0.35">
      <c r="A2185" s="7" t="s">
        <v>2434</v>
      </c>
      <c r="B2185" s="9">
        <v>680000000</v>
      </c>
      <c r="C2185" s="9">
        <v>448000000</v>
      </c>
      <c r="D2185" s="12"/>
    </row>
    <row r="2186" spans="1:4" ht="15.75" customHeight="1" x14ac:dyDescent="0.35">
      <c r="A2186" s="7" t="s">
        <v>2435</v>
      </c>
      <c r="B2186" s="7">
        <v>3338000000</v>
      </c>
      <c r="C2186" s="7">
        <v>2684000000</v>
      </c>
      <c r="D2186" s="12"/>
    </row>
    <row r="2187" spans="1:4" ht="15.75" customHeight="1" x14ac:dyDescent="0.35">
      <c r="A2187" s="7" t="s">
        <v>2437</v>
      </c>
      <c r="B2187" s="7">
        <v>3256000000</v>
      </c>
      <c r="C2187" s="7">
        <v>2366000000</v>
      </c>
      <c r="D2187" s="12"/>
    </row>
    <row r="2188" spans="1:4" ht="15.75" customHeight="1" x14ac:dyDescent="0.35">
      <c r="A2188" s="7" t="s">
        <v>2438</v>
      </c>
      <c r="B2188" s="7">
        <v>3695000000</v>
      </c>
      <c r="C2188" s="7">
        <v>2251000000</v>
      </c>
      <c r="D2188" s="12"/>
    </row>
    <row r="2189" spans="1:4" ht="15.75" customHeight="1" x14ac:dyDescent="0.35">
      <c r="A2189" s="7" t="s">
        <v>2439</v>
      </c>
      <c r="B2189" s="7">
        <v>6674000000</v>
      </c>
      <c r="C2189" s="7">
        <v>3655000000</v>
      </c>
      <c r="D2189" s="12"/>
    </row>
    <row r="2190" spans="1:4" ht="15.75" customHeight="1" x14ac:dyDescent="0.35">
      <c r="A2190" s="7" t="s">
        <v>2440</v>
      </c>
      <c r="B2190" s="7">
        <v>7571000000</v>
      </c>
      <c r="C2190" s="7">
        <v>4237000000</v>
      </c>
      <c r="D2190" s="12"/>
    </row>
    <row r="2191" spans="1:4" ht="15.75" customHeight="1" x14ac:dyDescent="0.35">
      <c r="A2191" s="7" t="s">
        <v>2441</v>
      </c>
      <c r="B2191" s="7">
        <v>8629000000</v>
      </c>
      <c r="C2191" s="7">
        <v>4812000000</v>
      </c>
      <c r="D2191" s="12"/>
    </row>
    <row r="2192" spans="1:4" ht="15.75" customHeight="1" x14ac:dyDescent="0.35">
      <c r="A2192" s="7" t="s">
        <v>2442</v>
      </c>
      <c r="B2192" s="7">
        <v>9211000000</v>
      </c>
      <c r="C2192" s="7">
        <v>5230000000</v>
      </c>
      <c r="D2192" s="12"/>
    </row>
    <row r="2193" spans="1:4" ht="15.75" customHeight="1" x14ac:dyDescent="0.35">
      <c r="A2193" s="7" t="s">
        <v>2443</v>
      </c>
      <c r="B2193" s="7">
        <v>10226000000</v>
      </c>
      <c r="C2193" s="7">
        <v>6103000000</v>
      </c>
      <c r="D2193" s="12"/>
    </row>
    <row r="2194" spans="1:4" ht="15.75" customHeight="1" x14ac:dyDescent="0.35">
      <c r="A2194" s="7" t="s">
        <v>2444</v>
      </c>
      <c r="B2194" s="7">
        <v>9178000000</v>
      </c>
      <c r="C2194" s="7">
        <v>6905000000</v>
      </c>
      <c r="D2194" s="12"/>
    </row>
    <row r="2195" spans="1:4" ht="15.75" customHeight="1" x14ac:dyDescent="0.35">
      <c r="A2195" s="7" t="s">
        <v>2445</v>
      </c>
      <c r="B2195" s="7">
        <v>8684000000</v>
      </c>
      <c r="C2195" s="7">
        <v>6420000000</v>
      </c>
      <c r="D2195" s="12"/>
    </row>
    <row r="2196" spans="1:4" ht="15.75" customHeight="1" x14ac:dyDescent="0.35">
      <c r="A2196" s="7" t="s">
        <v>2446</v>
      </c>
      <c r="B2196" s="7">
        <v>10308000000</v>
      </c>
      <c r="C2196" s="7">
        <v>8139000000</v>
      </c>
      <c r="D2196" s="12"/>
    </row>
    <row r="2197" spans="1:4" ht="15.75" customHeight="1" x14ac:dyDescent="0.35">
      <c r="A2197" s="7" t="s">
        <v>2447</v>
      </c>
      <c r="B2197" s="7">
        <v>10707000000</v>
      </c>
      <c r="C2197" s="7">
        <v>8397000000</v>
      </c>
      <c r="D2197" s="12"/>
    </row>
    <row r="2198" spans="1:4" ht="15.75" customHeight="1" x14ac:dyDescent="0.35">
      <c r="A2198" s="7" t="s">
        <v>2448</v>
      </c>
      <c r="B2198" s="7">
        <v>11201000000</v>
      </c>
      <c r="C2198" s="7">
        <v>7144000000</v>
      </c>
      <c r="D2198" s="12"/>
    </row>
    <row r="2199" spans="1:4" ht="15.75" customHeight="1" x14ac:dyDescent="0.35">
      <c r="A2199" s="7" t="s">
        <v>2449</v>
      </c>
      <c r="B2199" s="7">
        <v>8527000000</v>
      </c>
      <c r="C2199" s="7">
        <v>7945000000</v>
      </c>
      <c r="D2199" s="12"/>
    </row>
    <row r="2200" spans="1:4" ht="15.75" customHeight="1" x14ac:dyDescent="0.35">
      <c r="A2200" s="7" t="s">
        <v>2451</v>
      </c>
      <c r="B2200" s="7">
        <v>7919000000</v>
      </c>
      <c r="C2200" s="7">
        <v>8349000000</v>
      </c>
      <c r="D2200" s="12"/>
    </row>
    <row r="2201" spans="1:4" ht="15.75" customHeight="1" x14ac:dyDescent="0.35">
      <c r="A2201" s="7" t="s">
        <v>2452</v>
      </c>
      <c r="B2201" s="7">
        <v>7621000000</v>
      </c>
      <c r="C2201" s="7">
        <v>11440000000</v>
      </c>
      <c r="D2201" s="12"/>
    </row>
    <row r="2202" spans="1:4" ht="15.75" customHeight="1" x14ac:dyDescent="0.35">
      <c r="A2202" s="7" t="s">
        <v>2453</v>
      </c>
      <c r="B2202" s="7">
        <v>7005000000</v>
      </c>
      <c r="C2202" s="7">
        <v>11063000000</v>
      </c>
      <c r="D2202" s="12"/>
    </row>
    <row r="2203" spans="1:4" ht="15.75" customHeight="1" x14ac:dyDescent="0.35">
      <c r="A2203" s="7" t="s">
        <v>2454</v>
      </c>
      <c r="B2203" s="7">
        <v>8226000000</v>
      </c>
      <c r="C2203" s="7">
        <v>13507000000</v>
      </c>
      <c r="D2203" s="12"/>
    </row>
    <row r="2204" spans="1:4" ht="15.75" customHeight="1" x14ac:dyDescent="0.35">
      <c r="A2204" s="7" t="s">
        <v>2455</v>
      </c>
      <c r="B2204" s="7">
        <v>8290000000</v>
      </c>
      <c r="C2204" s="7">
        <v>16924000000</v>
      </c>
      <c r="D2204" s="12"/>
    </row>
    <row r="2205" spans="1:4" ht="15.75" customHeight="1" x14ac:dyDescent="0.35">
      <c r="A2205" s="7" t="s">
        <v>2456</v>
      </c>
      <c r="B2205" s="7">
        <v>8508000000</v>
      </c>
      <c r="C2205" s="7">
        <v>20989000000</v>
      </c>
      <c r="D2205" s="12"/>
    </row>
    <row r="2206" spans="1:4" ht="15.75" customHeight="1" x14ac:dyDescent="0.35">
      <c r="A2206" s="7" t="s">
        <v>2457</v>
      </c>
      <c r="B2206" s="7">
        <v>9288000000</v>
      </c>
      <c r="C2206" s="7">
        <v>24449000000</v>
      </c>
      <c r="D2206" s="12"/>
    </row>
    <row r="2207" spans="1:4" ht="15.75" customHeight="1" x14ac:dyDescent="0.35">
      <c r="A2207" s="7" t="s">
        <v>2458</v>
      </c>
      <c r="B2207" s="7">
        <v>13479000000</v>
      </c>
      <c r="C2207" s="7">
        <v>21456000000</v>
      </c>
      <c r="D2207" s="12"/>
    </row>
    <row r="2208" spans="1:4" ht="15.75" customHeight="1" x14ac:dyDescent="0.35">
      <c r="A2208" s="7" t="s">
        <v>2459</v>
      </c>
      <c r="B2208" s="7">
        <v>13304000000</v>
      </c>
      <c r="C2208" s="7">
        <v>16360000000</v>
      </c>
      <c r="D2208" s="12"/>
    </row>
    <row r="2209" spans="1:4" ht="15.75" customHeight="1" x14ac:dyDescent="0.35">
      <c r="A2209" s="7" t="s">
        <v>2460</v>
      </c>
      <c r="B2209" s="7">
        <v>14398000000</v>
      </c>
      <c r="C2209" s="7">
        <v>20802000000</v>
      </c>
      <c r="D2209" s="12"/>
    </row>
    <row r="2210" spans="1:4" ht="15.75" customHeight="1" x14ac:dyDescent="0.35">
      <c r="A2210" s="7" t="s">
        <v>2461</v>
      </c>
      <c r="B2210" s="7">
        <v>17467000000</v>
      </c>
      <c r="C2210" s="7">
        <v>22209000000</v>
      </c>
      <c r="D2210" s="12"/>
    </row>
    <row r="2211" spans="1:4" ht="15.75" customHeight="1" x14ac:dyDescent="0.35">
      <c r="A2211" s="7" t="s">
        <v>2462</v>
      </c>
      <c r="B2211" s="7">
        <v>19653000000</v>
      </c>
      <c r="C2211" s="7">
        <v>22386000000</v>
      </c>
      <c r="D2211" s="12"/>
    </row>
    <row r="2212" spans="1:4" ht="15.75" customHeight="1" x14ac:dyDescent="0.35">
      <c r="A2212" s="7" t="s">
        <v>2463</v>
      </c>
      <c r="B2212" s="9">
        <v>680000000</v>
      </c>
      <c r="C2212" s="9">
        <v>448000000</v>
      </c>
      <c r="D2212" s="12"/>
    </row>
    <row r="2213" spans="1:4" ht="15.75" customHeight="1" x14ac:dyDescent="0.35">
      <c r="A2213" s="7" t="s">
        <v>2465</v>
      </c>
      <c r="B2213" s="9">
        <v>680000000</v>
      </c>
      <c r="C2213" s="9">
        <v>448000000</v>
      </c>
      <c r="D2213" s="12"/>
    </row>
    <row r="2214" spans="1:4" ht="15.75" customHeight="1" x14ac:dyDescent="0.35">
      <c r="A2214" s="7" t="s">
        <v>2466</v>
      </c>
      <c r="B2214" s="9">
        <v>680000000</v>
      </c>
      <c r="C2214" s="9">
        <v>448000000</v>
      </c>
      <c r="D2214" s="12"/>
    </row>
    <row r="2215" spans="1:4" ht="15.75" customHeight="1" x14ac:dyDescent="0.35">
      <c r="A2215" s="7" t="s">
        <v>2467</v>
      </c>
      <c r="B2215" s="9">
        <v>680000000</v>
      </c>
      <c r="C2215" s="9">
        <v>448000000</v>
      </c>
      <c r="D2215" s="12"/>
    </row>
    <row r="2216" spans="1:4" ht="15.75" customHeight="1" x14ac:dyDescent="0.35">
      <c r="A2216" s="7" t="s">
        <v>2468</v>
      </c>
      <c r="B2216" s="9">
        <v>680000000</v>
      </c>
      <c r="C2216" s="9">
        <v>448000000</v>
      </c>
      <c r="D2216" s="12"/>
    </row>
    <row r="2217" spans="1:4" ht="15.75" customHeight="1" x14ac:dyDescent="0.35">
      <c r="A2217" s="7" t="s">
        <v>2469</v>
      </c>
      <c r="B2217" s="9">
        <v>680000000</v>
      </c>
      <c r="C2217" s="9">
        <v>448000000</v>
      </c>
      <c r="D2217" s="12"/>
    </row>
    <row r="2218" spans="1:4" ht="15.75" customHeight="1" x14ac:dyDescent="0.35">
      <c r="A2218" s="7" t="s">
        <v>2470</v>
      </c>
      <c r="B2218" s="9">
        <v>680000000</v>
      </c>
      <c r="C2218" s="9">
        <v>448000000</v>
      </c>
      <c r="D2218" s="12"/>
    </row>
    <row r="2219" spans="1:4" ht="15.75" customHeight="1" x14ac:dyDescent="0.35">
      <c r="A2219" s="7" t="s">
        <v>2471</v>
      </c>
      <c r="B2219" s="9">
        <v>680000000</v>
      </c>
      <c r="C2219" s="9">
        <v>448000000</v>
      </c>
      <c r="D2219" s="12"/>
    </row>
    <row r="2220" spans="1:4" ht="15.75" customHeight="1" x14ac:dyDescent="0.35">
      <c r="A2220" s="7" t="s">
        <v>2472</v>
      </c>
      <c r="B2220" s="9">
        <v>680000000</v>
      </c>
      <c r="C2220" s="9">
        <v>448000000</v>
      </c>
      <c r="D2220" s="12"/>
    </row>
    <row r="2221" spans="1:4" ht="15.75" customHeight="1" x14ac:dyDescent="0.35">
      <c r="A2221" s="7" t="s">
        <v>2473</v>
      </c>
      <c r="B2221" s="9">
        <v>680000000</v>
      </c>
      <c r="C2221" s="9">
        <v>448000000</v>
      </c>
      <c r="D2221" s="12"/>
    </row>
    <row r="2222" spans="1:4" ht="15.75" customHeight="1" x14ac:dyDescent="0.35">
      <c r="A2222" s="7" t="s">
        <v>2474</v>
      </c>
      <c r="B2222" s="9">
        <v>680000000</v>
      </c>
      <c r="C2222" s="9">
        <v>448000000</v>
      </c>
      <c r="D2222" s="12"/>
    </row>
    <row r="2223" spans="1:4" ht="15.75" customHeight="1" x14ac:dyDescent="0.35">
      <c r="A2223" s="7" t="s">
        <v>2475</v>
      </c>
      <c r="B2223" s="9">
        <v>680000000</v>
      </c>
      <c r="C2223" s="9">
        <v>448000000</v>
      </c>
      <c r="D2223" s="12"/>
    </row>
    <row r="2224" spans="1:4" ht="15.75" customHeight="1" x14ac:dyDescent="0.35">
      <c r="A2224" s="7" t="s">
        <v>2476</v>
      </c>
      <c r="B2224" s="9">
        <v>680000000</v>
      </c>
      <c r="C2224" s="9">
        <v>448000000</v>
      </c>
      <c r="D2224" s="12"/>
    </row>
    <row r="2225" spans="1:4" ht="15.75" customHeight="1" x14ac:dyDescent="0.35">
      <c r="A2225" s="7" t="s">
        <v>2477</v>
      </c>
      <c r="B2225" s="7">
        <v>32656000000</v>
      </c>
      <c r="C2225" s="7">
        <v>7710000000</v>
      </c>
      <c r="D2225" s="12"/>
    </row>
    <row r="2226" spans="1:4" ht="15.75" customHeight="1" x14ac:dyDescent="0.35">
      <c r="A2226" s="7" t="s">
        <v>2479</v>
      </c>
      <c r="B2226" s="7">
        <v>33829000000</v>
      </c>
      <c r="C2226" s="7">
        <v>8466000000</v>
      </c>
      <c r="D2226" s="12"/>
    </row>
    <row r="2227" spans="1:4" ht="15.75" customHeight="1" x14ac:dyDescent="0.35">
      <c r="A2227" s="7" t="s">
        <v>2480</v>
      </c>
      <c r="B2227" s="7">
        <v>35468000000</v>
      </c>
      <c r="C2227" s="7">
        <v>9366000000</v>
      </c>
      <c r="D2227" s="12"/>
    </row>
    <row r="2228" spans="1:4" ht="15.75" customHeight="1" x14ac:dyDescent="0.35">
      <c r="A2228" s="7" t="s">
        <v>2481</v>
      </c>
      <c r="B2228" s="7">
        <v>43863000000</v>
      </c>
      <c r="C2228" s="7">
        <v>11330000000</v>
      </c>
      <c r="D2228" s="12"/>
    </row>
    <row r="2229" spans="1:4" ht="15.75" customHeight="1" x14ac:dyDescent="0.35">
      <c r="A2229" s="7" t="s">
        <v>2482</v>
      </c>
      <c r="B2229" s="7">
        <v>49996000000</v>
      </c>
      <c r="C2229" s="7">
        <v>14864000000</v>
      </c>
      <c r="D2229" s="12"/>
    </row>
    <row r="2230" spans="1:4" ht="15.75" customHeight="1" x14ac:dyDescent="0.35">
      <c r="A2230" s="7" t="s">
        <v>2483</v>
      </c>
      <c r="B2230" s="7">
        <v>53066000000</v>
      </c>
      <c r="C2230" s="7">
        <v>18441000000</v>
      </c>
      <c r="D2230" s="12"/>
    </row>
    <row r="2231" spans="1:4" ht="15.75" customHeight="1" x14ac:dyDescent="0.35">
      <c r="A2231" s="7" t="s">
        <v>2484</v>
      </c>
      <c r="B2231" s="7">
        <v>57543000000</v>
      </c>
      <c r="C2231" s="7">
        <v>20348000000</v>
      </c>
      <c r="D2231" s="12"/>
    </row>
    <row r="2232" spans="1:4" ht="15.75" customHeight="1" x14ac:dyDescent="0.35">
      <c r="A2232" s="7" t="s">
        <v>2485</v>
      </c>
      <c r="B2232" s="7">
        <v>65020000000</v>
      </c>
      <c r="C2232" s="7">
        <v>24355000000</v>
      </c>
      <c r="D2232" s="12"/>
    </row>
    <row r="2233" spans="1:4" ht="15.75" customHeight="1" x14ac:dyDescent="0.35">
      <c r="A2233" s="7" t="s">
        <v>2486</v>
      </c>
      <c r="B2233" s="7">
        <v>70434000000</v>
      </c>
      <c r="C2233" s="7">
        <v>27157000000</v>
      </c>
      <c r="D2233" s="12"/>
    </row>
    <row r="2234" spans="1:4" ht="15.75" customHeight="1" x14ac:dyDescent="0.35">
      <c r="A2234" s="7" t="s">
        <v>2487</v>
      </c>
      <c r="B2234" s="7">
        <v>59743000000</v>
      </c>
      <c r="C2234" s="7">
        <v>22787000000</v>
      </c>
      <c r="D2234" s="12"/>
    </row>
    <row r="2235" spans="1:4" ht="15.75" customHeight="1" x14ac:dyDescent="0.35">
      <c r="A2235" s="7" t="s">
        <v>2488</v>
      </c>
      <c r="B2235" s="7">
        <v>59042000000</v>
      </c>
      <c r="C2235" s="7">
        <v>22733000000</v>
      </c>
      <c r="D2235" s="12"/>
    </row>
    <row r="2236" spans="1:4" ht="15.75" customHeight="1" x14ac:dyDescent="0.35">
      <c r="A2236" s="7" t="s">
        <v>2489</v>
      </c>
      <c r="B2236" s="7">
        <v>67698000000</v>
      </c>
      <c r="C2236" s="7">
        <v>23583000000</v>
      </c>
      <c r="D2236" s="12"/>
    </row>
    <row r="2237" spans="1:4" ht="15.75" customHeight="1" x14ac:dyDescent="0.35">
      <c r="A2237" s="7" t="s">
        <v>2490</v>
      </c>
      <c r="B2237" s="7">
        <v>63198000000</v>
      </c>
      <c r="C2237" s="7">
        <v>21749000000</v>
      </c>
      <c r="D2237" s="12"/>
    </row>
    <row r="2238" spans="1:4" ht="15.75" customHeight="1" x14ac:dyDescent="0.35">
      <c r="A2238" s="7" t="s">
        <v>2491</v>
      </c>
      <c r="B2238" s="7">
        <v>388000000</v>
      </c>
      <c r="C2238" s="7">
        <v>383000000</v>
      </c>
      <c r="D2238" s="12"/>
    </row>
    <row r="2239" spans="1:4" ht="15.75" customHeight="1" x14ac:dyDescent="0.35">
      <c r="A2239" s="7" t="s">
        <v>2493</v>
      </c>
      <c r="B2239" s="7">
        <v>347000000</v>
      </c>
      <c r="C2239" s="7">
        <v>402000000</v>
      </c>
      <c r="D2239" s="12"/>
    </row>
    <row r="2240" spans="1:4" ht="15.75" customHeight="1" x14ac:dyDescent="0.35">
      <c r="A2240" s="7" t="s">
        <v>2494</v>
      </c>
      <c r="B2240" s="7">
        <v>594000000</v>
      </c>
      <c r="C2240" s="7">
        <v>438000000</v>
      </c>
      <c r="D2240" s="12"/>
    </row>
    <row r="2241" spans="1:4" ht="15.75" customHeight="1" x14ac:dyDescent="0.35">
      <c r="A2241" s="7" t="s">
        <v>2495</v>
      </c>
      <c r="B2241" s="7">
        <v>709000000</v>
      </c>
      <c r="C2241" s="7">
        <v>462000000</v>
      </c>
      <c r="D2241" s="12"/>
    </row>
    <row r="2242" spans="1:4" ht="15.75" customHeight="1" x14ac:dyDescent="0.35">
      <c r="A2242" s="7" t="s">
        <v>2496</v>
      </c>
      <c r="B2242" s="7">
        <v>808000000</v>
      </c>
      <c r="C2242" s="7">
        <v>499000000</v>
      </c>
      <c r="D2242" s="12"/>
    </row>
    <row r="2243" spans="1:4" ht="15.75" customHeight="1" x14ac:dyDescent="0.35">
      <c r="A2243" s="7" t="s">
        <v>2497</v>
      </c>
      <c r="B2243" s="7">
        <v>729000000</v>
      </c>
      <c r="C2243" s="7">
        <v>552000000</v>
      </c>
      <c r="D2243" s="12"/>
    </row>
    <row r="2244" spans="1:4" ht="15.75" customHeight="1" x14ac:dyDescent="0.35">
      <c r="A2244" s="7" t="s">
        <v>2498</v>
      </c>
      <c r="B2244" s="7">
        <v>733000000</v>
      </c>
      <c r="C2244" s="7">
        <v>666000000</v>
      </c>
      <c r="D2244" s="12"/>
    </row>
    <row r="2245" spans="1:4" ht="15.75" customHeight="1" x14ac:dyDescent="0.35">
      <c r="A2245" s="7" t="s">
        <v>2499</v>
      </c>
      <c r="B2245" s="7">
        <v>750000000</v>
      </c>
      <c r="C2245" s="7">
        <v>709000000</v>
      </c>
      <c r="D2245" s="12"/>
    </row>
    <row r="2246" spans="1:4" ht="15.75" customHeight="1" x14ac:dyDescent="0.35">
      <c r="A2246" s="7" t="s">
        <v>2500</v>
      </c>
      <c r="B2246" s="7">
        <v>803000000</v>
      </c>
      <c r="C2246" s="7">
        <v>777000000</v>
      </c>
      <c r="D2246" s="12"/>
    </row>
    <row r="2247" spans="1:4" ht="15.75" customHeight="1" x14ac:dyDescent="0.35">
      <c r="A2247" s="7" t="s">
        <v>2501</v>
      </c>
      <c r="B2247" s="7">
        <v>754000000</v>
      </c>
      <c r="C2247" s="7">
        <v>735000000</v>
      </c>
      <c r="D2247" s="12"/>
    </row>
    <row r="2248" spans="1:4" ht="15.75" customHeight="1" x14ac:dyDescent="0.35">
      <c r="A2248" s="7" t="s">
        <v>2502</v>
      </c>
      <c r="B2248" s="7">
        <v>1044000000</v>
      </c>
      <c r="C2248" s="7">
        <v>828000000</v>
      </c>
      <c r="D2248" s="12"/>
    </row>
    <row r="2249" spans="1:4" ht="15.75" customHeight="1" x14ac:dyDescent="0.35">
      <c r="A2249" s="7" t="s">
        <v>2503</v>
      </c>
      <c r="B2249" s="7">
        <v>1421000000</v>
      </c>
      <c r="C2249" s="7">
        <v>926000000</v>
      </c>
      <c r="D2249" s="12"/>
    </row>
    <row r="2250" spans="1:4" ht="15.75" customHeight="1" x14ac:dyDescent="0.35">
      <c r="A2250" s="7" t="s">
        <v>2504</v>
      </c>
      <c r="B2250" s="7">
        <v>1756000000</v>
      </c>
      <c r="C2250" s="7">
        <v>1219000000</v>
      </c>
      <c r="D2250" s="12"/>
    </row>
    <row r="2251" spans="1:4" ht="15.75" customHeight="1" x14ac:dyDescent="0.35">
      <c r="A2251" s="7" t="s">
        <v>2505</v>
      </c>
      <c r="B2251" s="7">
        <v>58000000</v>
      </c>
      <c r="C2251" s="7">
        <v>9000000</v>
      </c>
      <c r="D2251" s="12"/>
    </row>
    <row r="2252" spans="1:4" ht="15.75" customHeight="1" x14ac:dyDescent="0.35">
      <c r="A2252" s="7" t="s">
        <v>2507</v>
      </c>
      <c r="B2252" s="7">
        <v>62000000</v>
      </c>
      <c r="C2252" s="7">
        <v>8000000</v>
      </c>
      <c r="D2252" s="12"/>
    </row>
    <row r="2253" spans="1:4" ht="15.75" customHeight="1" x14ac:dyDescent="0.35">
      <c r="A2253" s="7" t="s">
        <v>2508</v>
      </c>
      <c r="B2253" s="7">
        <v>57000000</v>
      </c>
      <c r="C2253" s="7">
        <v>8000000</v>
      </c>
      <c r="D2253" s="12"/>
    </row>
    <row r="2254" spans="1:4" ht="15.75" customHeight="1" x14ac:dyDescent="0.35">
      <c r="A2254" s="7" t="s">
        <v>2509</v>
      </c>
      <c r="B2254" s="7">
        <v>75000000</v>
      </c>
      <c r="C2254" s="7">
        <v>8000000</v>
      </c>
      <c r="D2254" s="12"/>
    </row>
    <row r="2255" spans="1:4" ht="15.75" customHeight="1" x14ac:dyDescent="0.35">
      <c r="A2255" s="7" t="s">
        <v>2510</v>
      </c>
      <c r="B2255" s="7">
        <v>103000000</v>
      </c>
      <c r="C2255" s="7">
        <v>10000000</v>
      </c>
      <c r="D2255" s="12"/>
    </row>
    <row r="2256" spans="1:4" ht="15.75" customHeight="1" x14ac:dyDescent="0.35">
      <c r="A2256" s="7" t="s">
        <v>2511</v>
      </c>
      <c r="B2256" s="7">
        <v>121000000</v>
      </c>
      <c r="C2256" s="7">
        <v>11000000</v>
      </c>
      <c r="D2256" s="12"/>
    </row>
    <row r="2257" spans="1:4" ht="15.75" customHeight="1" x14ac:dyDescent="0.35">
      <c r="A2257" s="7" t="s">
        <v>2512</v>
      </c>
      <c r="B2257" s="7">
        <v>132000000</v>
      </c>
      <c r="C2257" s="7">
        <v>14000000</v>
      </c>
      <c r="D2257" s="12"/>
    </row>
    <row r="2258" spans="1:4" ht="15.75" customHeight="1" x14ac:dyDescent="0.35">
      <c r="A2258" s="7" t="s">
        <v>2513</v>
      </c>
      <c r="B2258" s="7">
        <v>125000000</v>
      </c>
      <c r="C2258" s="7">
        <v>12000000</v>
      </c>
      <c r="D2258" s="12"/>
    </row>
    <row r="2259" spans="1:4" ht="15.75" customHeight="1" x14ac:dyDescent="0.35">
      <c r="A2259" s="7" t="s">
        <v>2514</v>
      </c>
      <c r="B2259" s="7">
        <v>110000000</v>
      </c>
      <c r="C2259" s="7">
        <v>15000000</v>
      </c>
      <c r="D2259" s="12"/>
    </row>
    <row r="2260" spans="1:4" ht="15.75" customHeight="1" x14ac:dyDescent="0.35">
      <c r="A2260" s="7" t="s">
        <v>2515</v>
      </c>
      <c r="B2260" s="7">
        <v>83000000</v>
      </c>
      <c r="C2260" s="7">
        <v>11000000</v>
      </c>
      <c r="D2260" s="12"/>
    </row>
    <row r="2261" spans="1:4" ht="15.75" customHeight="1" x14ac:dyDescent="0.35">
      <c r="A2261" s="7" t="s">
        <v>2516</v>
      </c>
      <c r="B2261" s="7">
        <v>90000000</v>
      </c>
      <c r="C2261" s="7">
        <v>13000000</v>
      </c>
      <c r="D2261" s="12"/>
    </row>
    <row r="2262" spans="1:4" ht="15.75" customHeight="1" x14ac:dyDescent="0.35">
      <c r="A2262" s="7" t="s">
        <v>2517</v>
      </c>
      <c r="B2262" s="7">
        <v>94000000</v>
      </c>
      <c r="C2262" s="7">
        <v>14000000</v>
      </c>
      <c r="D2262" s="12"/>
    </row>
    <row r="2263" spans="1:4" ht="15.75" customHeight="1" x14ac:dyDescent="0.35">
      <c r="A2263" s="7" t="s">
        <v>2518</v>
      </c>
      <c r="B2263" s="7">
        <v>94000000</v>
      </c>
      <c r="C2263" s="7">
        <v>14000000</v>
      </c>
      <c r="D2263" s="12"/>
    </row>
    <row r="2264" spans="1:4" ht="15.75" customHeight="1" x14ac:dyDescent="0.35">
      <c r="A2264" s="7" t="s">
        <v>2519</v>
      </c>
      <c r="B2264" s="7">
        <v>281000000</v>
      </c>
      <c r="C2264" s="7">
        <v>33000000</v>
      </c>
      <c r="D2264" s="12"/>
    </row>
    <row r="2265" spans="1:4" ht="15.75" customHeight="1" x14ac:dyDescent="0.35">
      <c r="A2265" s="7" t="s">
        <v>2521</v>
      </c>
      <c r="B2265" s="7">
        <v>233000000</v>
      </c>
      <c r="C2265" s="7">
        <v>32000000</v>
      </c>
      <c r="D2265" s="12"/>
    </row>
    <row r="2266" spans="1:4" ht="15.75" customHeight="1" x14ac:dyDescent="0.35">
      <c r="A2266" s="7" t="s">
        <v>2522</v>
      </c>
      <c r="B2266" s="7">
        <v>210000000</v>
      </c>
      <c r="C2266" s="7">
        <v>34000000</v>
      </c>
      <c r="D2266" s="12"/>
    </row>
    <row r="2267" spans="1:4" ht="15.75" customHeight="1" x14ac:dyDescent="0.35">
      <c r="A2267" s="7" t="s">
        <v>2523</v>
      </c>
      <c r="B2267" s="7">
        <v>282000000</v>
      </c>
      <c r="C2267" s="7">
        <v>36000000</v>
      </c>
      <c r="D2267" s="12"/>
    </row>
    <row r="2268" spans="1:4" ht="15.75" customHeight="1" x14ac:dyDescent="0.35">
      <c r="A2268" s="7" t="s">
        <v>2524</v>
      </c>
      <c r="B2268" s="7">
        <v>326000000</v>
      </c>
      <c r="C2268" s="7">
        <v>37000000</v>
      </c>
      <c r="D2268" s="12"/>
    </row>
    <row r="2269" spans="1:4" ht="15.75" customHeight="1" x14ac:dyDescent="0.35">
      <c r="A2269" s="7" t="s">
        <v>2525</v>
      </c>
      <c r="B2269" s="7">
        <v>382000000</v>
      </c>
      <c r="C2269" s="7">
        <v>39000000</v>
      </c>
      <c r="D2269" s="12"/>
    </row>
    <row r="2270" spans="1:4" ht="15.75" customHeight="1" x14ac:dyDescent="0.35">
      <c r="A2270" s="7" t="s">
        <v>2526</v>
      </c>
      <c r="B2270" s="7">
        <v>294000000</v>
      </c>
      <c r="C2270" s="7">
        <v>39000000</v>
      </c>
      <c r="D2270" s="12"/>
    </row>
    <row r="2271" spans="1:4" ht="15.75" customHeight="1" x14ac:dyDescent="0.35">
      <c r="A2271" s="7" t="s">
        <v>2527</v>
      </c>
      <c r="B2271" s="7">
        <v>302000000</v>
      </c>
      <c r="C2271" s="7">
        <v>42000000</v>
      </c>
      <c r="D2271" s="12"/>
    </row>
    <row r="2272" spans="1:4" ht="15.75" customHeight="1" x14ac:dyDescent="0.35">
      <c r="A2272" s="7" t="s">
        <v>2528</v>
      </c>
      <c r="B2272" s="7">
        <v>311000000</v>
      </c>
      <c r="C2272" s="7">
        <v>45000000</v>
      </c>
      <c r="D2272" s="12"/>
    </row>
    <row r="2273" spans="1:4" ht="15.75" customHeight="1" x14ac:dyDescent="0.35">
      <c r="A2273" s="7" t="s">
        <v>2529</v>
      </c>
      <c r="B2273" s="7">
        <v>296000000</v>
      </c>
      <c r="C2273" s="7">
        <v>47000000</v>
      </c>
      <c r="D2273" s="12"/>
    </row>
    <row r="2274" spans="1:4" ht="15.75" customHeight="1" x14ac:dyDescent="0.35">
      <c r="A2274" s="7" t="s">
        <v>2530</v>
      </c>
      <c r="B2274" s="7">
        <v>309000000</v>
      </c>
      <c r="C2274" s="7">
        <v>48000000</v>
      </c>
      <c r="D2274" s="12"/>
    </row>
    <row r="2275" spans="1:4" ht="15.75" customHeight="1" x14ac:dyDescent="0.35">
      <c r="A2275" s="7" t="s">
        <v>2531</v>
      </c>
      <c r="B2275" s="7">
        <v>321000000</v>
      </c>
      <c r="C2275" s="7">
        <v>48000000</v>
      </c>
      <c r="D2275" s="12"/>
    </row>
    <row r="2276" spans="1:4" ht="15.75" customHeight="1" x14ac:dyDescent="0.35">
      <c r="A2276" s="7" t="s">
        <v>2532</v>
      </c>
      <c r="B2276" s="7">
        <v>335000000</v>
      </c>
      <c r="C2276" s="7">
        <v>49000000</v>
      </c>
      <c r="D2276" s="12"/>
    </row>
    <row r="2277" spans="1:4" ht="15.75" customHeight="1" x14ac:dyDescent="0.35">
      <c r="A2277" s="7" t="s">
        <v>2533</v>
      </c>
      <c r="B2277" s="9">
        <v>680000000</v>
      </c>
      <c r="C2277" s="9">
        <v>448000000</v>
      </c>
      <c r="D2277" s="12"/>
    </row>
    <row r="2278" spans="1:4" ht="15.75" customHeight="1" x14ac:dyDescent="0.35">
      <c r="A2278" s="7" t="s">
        <v>2535</v>
      </c>
      <c r="B2278" s="9">
        <v>680000000</v>
      </c>
      <c r="C2278" s="9">
        <v>448000000</v>
      </c>
      <c r="D2278" s="12"/>
    </row>
    <row r="2279" spans="1:4" ht="15.75" customHeight="1" x14ac:dyDescent="0.35">
      <c r="A2279" s="7" t="s">
        <v>2536</v>
      </c>
      <c r="B2279" s="9">
        <v>680000000</v>
      </c>
      <c r="C2279" s="9">
        <v>448000000</v>
      </c>
      <c r="D2279" s="12"/>
    </row>
    <row r="2280" spans="1:4" ht="15.75" customHeight="1" x14ac:dyDescent="0.35">
      <c r="A2280" s="7" t="s">
        <v>2537</v>
      </c>
      <c r="B2280" s="9">
        <v>680000000</v>
      </c>
      <c r="C2280" s="9">
        <v>448000000</v>
      </c>
      <c r="D2280" s="12"/>
    </row>
    <row r="2281" spans="1:4" ht="15.75" customHeight="1" x14ac:dyDescent="0.35">
      <c r="A2281" s="7" t="s">
        <v>2538</v>
      </c>
      <c r="B2281" s="9">
        <v>680000000</v>
      </c>
      <c r="C2281" s="9">
        <v>448000000</v>
      </c>
      <c r="D2281" s="12"/>
    </row>
    <row r="2282" spans="1:4" ht="15.75" customHeight="1" x14ac:dyDescent="0.35">
      <c r="A2282" s="7" t="s">
        <v>2539</v>
      </c>
      <c r="B2282" s="9">
        <v>680000000</v>
      </c>
      <c r="C2282" s="9">
        <v>448000000</v>
      </c>
      <c r="D2282" s="12"/>
    </row>
    <row r="2283" spans="1:4" ht="15.75" customHeight="1" x14ac:dyDescent="0.35">
      <c r="A2283" s="7" t="s">
        <v>2540</v>
      </c>
      <c r="B2283" s="9">
        <v>680000000</v>
      </c>
      <c r="C2283" s="9">
        <v>448000000</v>
      </c>
      <c r="D2283" s="12"/>
    </row>
    <row r="2284" spans="1:4" ht="15.75" customHeight="1" x14ac:dyDescent="0.35">
      <c r="A2284" s="7" t="s">
        <v>2541</v>
      </c>
      <c r="B2284" s="9">
        <v>680000000</v>
      </c>
      <c r="C2284" s="9">
        <v>448000000</v>
      </c>
      <c r="D2284" s="12"/>
    </row>
    <row r="2285" spans="1:4" ht="15.75" customHeight="1" x14ac:dyDescent="0.35">
      <c r="A2285" s="7" t="s">
        <v>2542</v>
      </c>
      <c r="B2285" s="9">
        <v>680000000</v>
      </c>
      <c r="C2285" s="9">
        <v>448000000</v>
      </c>
      <c r="D2285" s="12"/>
    </row>
    <row r="2286" spans="1:4" ht="15.75" customHeight="1" x14ac:dyDescent="0.35">
      <c r="A2286" s="7" t="s">
        <v>2543</v>
      </c>
      <c r="B2286" s="9">
        <v>680000000</v>
      </c>
      <c r="C2286" s="9">
        <v>448000000</v>
      </c>
      <c r="D2286" s="12"/>
    </row>
    <row r="2287" spans="1:4" ht="15.75" customHeight="1" x14ac:dyDescent="0.35">
      <c r="A2287" s="7" t="s">
        <v>2544</v>
      </c>
      <c r="B2287" s="9">
        <v>680000000</v>
      </c>
      <c r="C2287" s="9">
        <v>448000000</v>
      </c>
      <c r="D2287" s="12"/>
    </row>
    <row r="2288" spans="1:4" ht="15.75" customHeight="1" x14ac:dyDescent="0.35">
      <c r="A2288" s="7" t="s">
        <v>2545</v>
      </c>
      <c r="B2288" s="9">
        <v>680000000</v>
      </c>
      <c r="C2288" s="9">
        <v>448000000</v>
      </c>
      <c r="D2288" s="12"/>
    </row>
    <row r="2289" spans="1:4" ht="15.75" customHeight="1" x14ac:dyDescent="0.35">
      <c r="A2289" s="7" t="s">
        <v>2546</v>
      </c>
      <c r="B2289" s="9">
        <v>680000000</v>
      </c>
      <c r="C2289" s="9">
        <v>448000000</v>
      </c>
      <c r="D2289" s="12"/>
    </row>
    <row r="2290" spans="1:4" ht="15.75" customHeight="1" x14ac:dyDescent="0.35">
      <c r="A2290" s="7" t="s">
        <v>2547</v>
      </c>
      <c r="B2290" s="7">
        <v>82000000</v>
      </c>
      <c r="C2290" s="7">
        <v>10000000</v>
      </c>
      <c r="D2290" s="12"/>
    </row>
    <row r="2291" spans="1:4" ht="15.75" customHeight="1" x14ac:dyDescent="0.35">
      <c r="A2291" s="7" t="s">
        <v>2549</v>
      </c>
      <c r="B2291" s="7">
        <v>89000000</v>
      </c>
      <c r="C2291" s="7">
        <v>12000000</v>
      </c>
      <c r="D2291" s="12"/>
    </row>
    <row r="2292" spans="1:4" ht="15.75" customHeight="1" x14ac:dyDescent="0.35">
      <c r="A2292" s="7" t="s">
        <v>2550</v>
      </c>
      <c r="B2292" s="7">
        <v>91000000</v>
      </c>
      <c r="C2292" s="7">
        <v>10000000</v>
      </c>
      <c r="D2292" s="12"/>
    </row>
    <row r="2293" spans="1:4" ht="15.75" customHeight="1" x14ac:dyDescent="0.35">
      <c r="A2293" s="7" t="s">
        <v>2551</v>
      </c>
      <c r="B2293" s="7">
        <v>91000000</v>
      </c>
      <c r="C2293" s="7">
        <v>13000000</v>
      </c>
      <c r="D2293" s="12"/>
    </row>
    <row r="2294" spans="1:4" ht="15.75" customHeight="1" x14ac:dyDescent="0.35">
      <c r="A2294" s="7" t="s">
        <v>2552</v>
      </c>
      <c r="B2294" s="7">
        <v>96000000</v>
      </c>
      <c r="C2294" s="7">
        <v>14000000</v>
      </c>
      <c r="D2294" s="12"/>
    </row>
    <row r="2295" spans="1:4" ht="15.75" customHeight="1" x14ac:dyDescent="0.35">
      <c r="A2295" s="7" t="s">
        <v>2553</v>
      </c>
      <c r="B2295" s="7">
        <v>104000000</v>
      </c>
      <c r="C2295" s="7">
        <v>15000000</v>
      </c>
      <c r="D2295" s="12"/>
    </row>
    <row r="2296" spans="1:4" ht="15.75" customHeight="1" x14ac:dyDescent="0.35">
      <c r="A2296" s="7" t="s">
        <v>2554</v>
      </c>
      <c r="B2296" s="7">
        <v>113000000</v>
      </c>
      <c r="C2296" s="7">
        <v>16000000</v>
      </c>
      <c r="D2296" s="12"/>
    </row>
    <row r="2297" spans="1:4" ht="15.75" customHeight="1" x14ac:dyDescent="0.35">
      <c r="A2297" s="7" t="s">
        <v>2555</v>
      </c>
      <c r="B2297" s="7">
        <v>110000000</v>
      </c>
      <c r="C2297" s="7">
        <v>20000000</v>
      </c>
      <c r="D2297" s="12"/>
    </row>
    <row r="2298" spans="1:4" ht="15.75" customHeight="1" x14ac:dyDescent="0.35">
      <c r="A2298" s="7" t="s">
        <v>2556</v>
      </c>
      <c r="B2298" s="7">
        <v>96000000</v>
      </c>
      <c r="C2298" s="7">
        <v>18000000</v>
      </c>
      <c r="D2298" s="12"/>
    </row>
    <row r="2299" spans="1:4" ht="15.75" customHeight="1" x14ac:dyDescent="0.35">
      <c r="A2299" s="7" t="s">
        <v>2557</v>
      </c>
      <c r="B2299" s="7">
        <v>88000000</v>
      </c>
      <c r="C2299" s="7">
        <v>14000000</v>
      </c>
      <c r="D2299" s="12"/>
    </row>
    <row r="2300" spans="1:4" ht="15.75" customHeight="1" x14ac:dyDescent="0.35">
      <c r="A2300" s="7" t="s">
        <v>2558</v>
      </c>
      <c r="B2300" s="7">
        <v>86000000</v>
      </c>
      <c r="C2300" s="7">
        <v>15000000</v>
      </c>
      <c r="D2300" s="12"/>
    </row>
    <row r="2301" spans="1:4" ht="15.75" customHeight="1" x14ac:dyDescent="0.35">
      <c r="A2301" s="7" t="s">
        <v>2559</v>
      </c>
      <c r="B2301" s="7">
        <v>92000000</v>
      </c>
      <c r="C2301" s="7">
        <v>13000000</v>
      </c>
      <c r="D2301" s="12"/>
    </row>
    <row r="2302" spans="1:4" ht="15.75" customHeight="1" x14ac:dyDescent="0.35">
      <c r="A2302" s="7" t="s">
        <v>2560</v>
      </c>
      <c r="B2302" s="7">
        <v>93000000</v>
      </c>
      <c r="C2302" s="7">
        <v>14000000</v>
      </c>
      <c r="D2302" s="12"/>
    </row>
    <row r="2303" spans="1:4" ht="15.75" customHeight="1" x14ac:dyDescent="0.35">
      <c r="A2303" s="7" t="s">
        <v>2561</v>
      </c>
      <c r="B2303" s="7">
        <v>5000000</v>
      </c>
      <c r="C2303" s="7">
        <v>55000000</v>
      </c>
      <c r="D2303" s="12"/>
    </row>
    <row r="2304" spans="1:4" ht="15.75" customHeight="1" x14ac:dyDescent="0.35">
      <c r="A2304" s="7" t="s">
        <v>2563</v>
      </c>
      <c r="B2304" s="7">
        <v>3000000</v>
      </c>
      <c r="C2304" s="7">
        <v>74000000</v>
      </c>
      <c r="D2304" s="12"/>
    </row>
    <row r="2305" spans="1:4" ht="15.75" customHeight="1" x14ac:dyDescent="0.35">
      <c r="A2305" s="7" t="s">
        <v>2564</v>
      </c>
      <c r="B2305" s="7">
        <v>108000000</v>
      </c>
      <c r="C2305" s="7">
        <v>91000000</v>
      </c>
      <c r="D2305" s="12"/>
    </row>
    <row r="2306" spans="1:4" ht="15.75" customHeight="1" x14ac:dyDescent="0.35">
      <c r="A2306" s="7" t="s">
        <v>2565</v>
      </c>
      <c r="B2306" s="7">
        <v>17000000</v>
      </c>
      <c r="C2306" s="7">
        <v>119000000</v>
      </c>
      <c r="D2306" s="12"/>
    </row>
    <row r="2307" spans="1:4" ht="15.75" customHeight="1" x14ac:dyDescent="0.35">
      <c r="A2307" s="7" t="s">
        <v>2566</v>
      </c>
      <c r="B2307" s="7">
        <v>21000000</v>
      </c>
      <c r="C2307" s="7">
        <v>176000000</v>
      </c>
      <c r="D2307" s="12"/>
    </row>
    <row r="2308" spans="1:4" ht="15.75" customHeight="1" x14ac:dyDescent="0.35">
      <c r="A2308" s="7" t="s">
        <v>2567</v>
      </c>
      <c r="B2308" s="7">
        <v>150000000</v>
      </c>
      <c r="C2308" s="7">
        <v>667000000</v>
      </c>
      <c r="D2308" s="12"/>
    </row>
    <row r="2309" spans="1:4" ht="15.75" customHeight="1" x14ac:dyDescent="0.35">
      <c r="A2309" s="7" t="s">
        <v>2568</v>
      </c>
      <c r="B2309" s="7">
        <v>252000000</v>
      </c>
      <c r="C2309" s="7">
        <v>1414000000</v>
      </c>
      <c r="D2309" s="12"/>
    </row>
    <row r="2310" spans="1:4" ht="15.75" customHeight="1" x14ac:dyDescent="0.35">
      <c r="A2310" s="7" t="s">
        <v>2569</v>
      </c>
      <c r="B2310" s="7">
        <v>262000000</v>
      </c>
      <c r="C2310" s="7">
        <v>1477000000</v>
      </c>
      <c r="D2310" s="12"/>
    </row>
    <row r="2311" spans="1:4" ht="15.75" customHeight="1" x14ac:dyDescent="0.35">
      <c r="A2311" s="7" t="s">
        <v>2570</v>
      </c>
      <c r="B2311" s="7">
        <v>331000000</v>
      </c>
      <c r="C2311" s="7">
        <v>1188000000</v>
      </c>
      <c r="D2311" s="12"/>
    </row>
    <row r="2312" spans="1:4" ht="15.75" customHeight="1" x14ac:dyDescent="0.35">
      <c r="A2312" s="7" t="s">
        <v>2571</v>
      </c>
      <c r="B2312" s="7">
        <v>299000000</v>
      </c>
      <c r="C2312" s="7">
        <v>868000000</v>
      </c>
      <c r="D2312" s="12"/>
    </row>
    <row r="2313" spans="1:4" ht="15.75" customHeight="1" x14ac:dyDescent="0.35">
      <c r="A2313" s="7" t="s">
        <v>2572</v>
      </c>
      <c r="B2313" s="7">
        <v>94000000</v>
      </c>
      <c r="C2313" s="7">
        <v>1116000000</v>
      </c>
      <c r="D2313" s="12"/>
    </row>
    <row r="2314" spans="1:4" ht="15.75" customHeight="1" x14ac:dyDescent="0.35">
      <c r="A2314" s="7" t="s">
        <v>2573</v>
      </c>
      <c r="B2314" s="7">
        <v>185000000</v>
      </c>
      <c r="C2314" s="7">
        <v>937000000</v>
      </c>
      <c r="D2314" s="12"/>
    </row>
    <row r="2315" spans="1:4" ht="15.75" customHeight="1" x14ac:dyDescent="0.35">
      <c r="A2315" s="7" t="s">
        <v>2574</v>
      </c>
      <c r="B2315" s="7">
        <v>880000000</v>
      </c>
      <c r="C2315" s="7">
        <v>908000000</v>
      </c>
      <c r="D2315" s="12"/>
    </row>
    <row r="2316" spans="1:4" ht="15.75" customHeight="1" x14ac:dyDescent="0.35">
      <c r="A2316" s="7" t="s">
        <v>2575</v>
      </c>
      <c r="B2316" s="7">
        <v>42000000</v>
      </c>
      <c r="C2316" s="7">
        <v>67000000</v>
      </c>
      <c r="D2316" s="12"/>
    </row>
    <row r="2317" spans="1:4" ht="15.75" customHeight="1" x14ac:dyDescent="0.35">
      <c r="A2317" s="7" t="s">
        <v>2577</v>
      </c>
      <c r="B2317" s="7">
        <v>26000000</v>
      </c>
      <c r="C2317" s="7">
        <v>62000000</v>
      </c>
      <c r="D2317" s="12"/>
    </row>
    <row r="2318" spans="1:4" ht="15.75" customHeight="1" x14ac:dyDescent="0.35">
      <c r="A2318" s="7" t="s">
        <v>2578</v>
      </c>
      <c r="B2318" s="7">
        <v>17000000</v>
      </c>
      <c r="C2318" s="7">
        <v>54000000</v>
      </c>
      <c r="D2318" s="12"/>
    </row>
    <row r="2319" spans="1:4" ht="15.75" customHeight="1" x14ac:dyDescent="0.35">
      <c r="A2319" s="7" t="s">
        <v>2579</v>
      </c>
      <c r="B2319" s="7">
        <v>18000000</v>
      </c>
      <c r="C2319" s="7">
        <v>68000000</v>
      </c>
      <c r="D2319" s="12"/>
    </row>
    <row r="2320" spans="1:4" ht="15.75" customHeight="1" x14ac:dyDescent="0.35">
      <c r="A2320" s="7" t="s">
        <v>2580</v>
      </c>
      <c r="B2320" s="7">
        <v>52000000</v>
      </c>
      <c r="C2320" s="7">
        <v>85000000</v>
      </c>
      <c r="D2320" s="12"/>
    </row>
    <row r="2321" spans="1:4" ht="15.75" customHeight="1" x14ac:dyDescent="0.35">
      <c r="A2321" s="7" t="s">
        <v>2581</v>
      </c>
      <c r="B2321" s="7">
        <v>96000000</v>
      </c>
      <c r="C2321" s="7">
        <v>94000000</v>
      </c>
      <c r="D2321" s="12"/>
    </row>
    <row r="2322" spans="1:4" ht="15.75" customHeight="1" x14ac:dyDescent="0.35">
      <c r="A2322" s="7" t="s">
        <v>2582</v>
      </c>
      <c r="B2322" s="7">
        <v>109000000</v>
      </c>
      <c r="C2322" s="7">
        <v>33000000</v>
      </c>
      <c r="D2322" s="12"/>
    </row>
    <row r="2323" spans="1:4" ht="15.75" customHeight="1" x14ac:dyDescent="0.35">
      <c r="A2323" s="7" t="s">
        <v>2583</v>
      </c>
      <c r="B2323" s="7">
        <v>73000000</v>
      </c>
      <c r="C2323" s="7">
        <v>28000000</v>
      </c>
      <c r="D2323" s="12"/>
    </row>
    <row r="2324" spans="1:4" ht="15.75" customHeight="1" x14ac:dyDescent="0.35">
      <c r="A2324" s="7" t="s">
        <v>2584</v>
      </c>
      <c r="B2324" s="7">
        <v>83000000</v>
      </c>
      <c r="C2324" s="7">
        <v>35000000</v>
      </c>
      <c r="D2324" s="12"/>
    </row>
    <row r="2325" spans="1:4" ht="15.75" customHeight="1" x14ac:dyDescent="0.35">
      <c r="A2325" s="7" t="s">
        <v>2585</v>
      </c>
      <c r="B2325" s="7">
        <v>70000000</v>
      </c>
      <c r="C2325" s="7">
        <v>35000000</v>
      </c>
      <c r="D2325" s="12"/>
    </row>
    <row r="2326" spans="1:4" ht="15.75" customHeight="1" x14ac:dyDescent="0.35">
      <c r="A2326" s="7" t="s">
        <v>2586</v>
      </c>
      <c r="B2326" s="7">
        <v>69000000</v>
      </c>
      <c r="C2326" s="7">
        <v>41000000</v>
      </c>
      <c r="D2326" s="12"/>
    </row>
    <row r="2327" spans="1:4" ht="15.75" customHeight="1" x14ac:dyDescent="0.35">
      <c r="A2327" s="7" t="s">
        <v>2587</v>
      </c>
      <c r="B2327" s="7">
        <v>69000000</v>
      </c>
      <c r="C2327" s="7">
        <v>49000000</v>
      </c>
      <c r="D2327" s="12"/>
    </row>
    <row r="2328" spans="1:4" ht="15.75" customHeight="1" x14ac:dyDescent="0.35">
      <c r="A2328" s="7" t="s">
        <v>2588</v>
      </c>
      <c r="B2328" s="7">
        <v>79000000</v>
      </c>
      <c r="C2328" s="7">
        <v>58000000</v>
      </c>
      <c r="D2328" s="12"/>
    </row>
    <row r="2329" spans="1:4" ht="15.75" customHeight="1" x14ac:dyDescent="0.35">
      <c r="A2329" s="7" t="s">
        <v>2589</v>
      </c>
      <c r="B2329" s="7">
        <v>24000000</v>
      </c>
      <c r="C2329" s="7">
        <v>32000000</v>
      </c>
      <c r="D2329" s="12"/>
    </row>
    <row r="2330" spans="1:4" ht="15.75" customHeight="1" x14ac:dyDescent="0.35">
      <c r="A2330" s="7" t="s">
        <v>2591</v>
      </c>
      <c r="B2330" s="7">
        <v>23000000</v>
      </c>
      <c r="C2330" s="7">
        <v>31000000</v>
      </c>
      <c r="D2330" s="12"/>
    </row>
    <row r="2331" spans="1:4" ht="15.75" customHeight="1" x14ac:dyDescent="0.35">
      <c r="A2331" s="7" t="s">
        <v>2592</v>
      </c>
      <c r="B2331" s="7">
        <v>45000000</v>
      </c>
      <c r="C2331" s="7">
        <v>27000000</v>
      </c>
      <c r="D2331" s="12"/>
    </row>
    <row r="2332" spans="1:4" ht="15.75" customHeight="1" x14ac:dyDescent="0.35">
      <c r="A2332" s="7" t="s">
        <v>2593</v>
      </c>
      <c r="B2332" s="7">
        <v>70000000</v>
      </c>
      <c r="C2332" s="7">
        <v>23000000</v>
      </c>
      <c r="D2332" s="12"/>
    </row>
    <row r="2333" spans="1:4" ht="15.75" customHeight="1" x14ac:dyDescent="0.35">
      <c r="A2333" s="7" t="s">
        <v>2594</v>
      </c>
      <c r="B2333" s="7">
        <v>75000000</v>
      </c>
      <c r="C2333" s="7">
        <v>54000000</v>
      </c>
      <c r="D2333" s="12"/>
    </row>
    <row r="2334" spans="1:4" ht="15.75" customHeight="1" x14ac:dyDescent="0.35">
      <c r="A2334" s="7" t="s">
        <v>2595</v>
      </c>
      <c r="B2334" s="7">
        <v>77000000</v>
      </c>
      <c r="C2334" s="7">
        <v>60000000</v>
      </c>
      <c r="D2334" s="12"/>
    </row>
    <row r="2335" spans="1:4" ht="15.75" customHeight="1" x14ac:dyDescent="0.35">
      <c r="A2335" s="7" t="s">
        <v>2596</v>
      </c>
      <c r="B2335" s="7">
        <v>75000000</v>
      </c>
      <c r="C2335" s="7">
        <v>54000000</v>
      </c>
      <c r="D2335" s="12"/>
    </row>
    <row r="2336" spans="1:4" ht="15.75" customHeight="1" x14ac:dyDescent="0.35">
      <c r="A2336" s="7" t="s">
        <v>2597</v>
      </c>
      <c r="B2336" s="7">
        <v>32000000</v>
      </c>
      <c r="C2336" s="7">
        <v>63000000</v>
      </c>
      <c r="D2336" s="12"/>
    </row>
    <row r="2337" spans="1:4" ht="15.75" customHeight="1" x14ac:dyDescent="0.35">
      <c r="A2337" s="7" t="s">
        <v>2598</v>
      </c>
      <c r="B2337" s="7">
        <v>26000000</v>
      </c>
      <c r="C2337" s="7">
        <v>59000000</v>
      </c>
      <c r="D2337" s="12"/>
    </row>
    <row r="2338" spans="1:4" ht="15.75" customHeight="1" x14ac:dyDescent="0.35">
      <c r="A2338" s="7" t="s">
        <v>2599</v>
      </c>
      <c r="B2338" s="7">
        <v>40000000</v>
      </c>
      <c r="C2338" s="7">
        <v>98000000</v>
      </c>
      <c r="D2338" s="12"/>
    </row>
    <row r="2339" spans="1:4" ht="15.75" customHeight="1" x14ac:dyDescent="0.35">
      <c r="A2339" s="7" t="s">
        <v>2600</v>
      </c>
      <c r="B2339" s="7">
        <v>51000000</v>
      </c>
      <c r="C2339" s="7">
        <v>87000000</v>
      </c>
      <c r="D2339" s="12"/>
    </row>
    <row r="2340" spans="1:4" ht="15.75" customHeight="1" x14ac:dyDescent="0.35">
      <c r="A2340" s="7" t="s">
        <v>2601</v>
      </c>
      <c r="B2340" s="9">
        <v>680000000</v>
      </c>
      <c r="C2340" s="9">
        <v>448000000</v>
      </c>
      <c r="D2340" s="12"/>
    </row>
    <row r="2341" spans="1:4" ht="15.75" customHeight="1" x14ac:dyDescent="0.35">
      <c r="A2341" s="7" t="s">
        <v>2602</v>
      </c>
      <c r="B2341" s="9">
        <v>680000000</v>
      </c>
      <c r="C2341" s="9">
        <v>448000000</v>
      </c>
      <c r="D2341" s="12"/>
    </row>
    <row r="2342" spans="1:4" ht="15.75" customHeight="1" x14ac:dyDescent="0.35">
      <c r="A2342" s="7" t="s">
        <v>2603</v>
      </c>
      <c r="B2342" s="7">
        <v>4825000000</v>
      </c>
      <c r="C2342" s="7">
        <v>8959000000</v>
      </c>
      <c r="D2342" s="12"/>
    </row>
    <row r="2343" spans="1:4" ht="15.75" customHeight="1" x14ac:dyDescent="0.35">
      <c r="A2343" s="7" t="s">
        <v>2605</v>
      </c>
      <c r="B2343" s="7">
        <v>5200000000</v>
      </c>
      <c r="C2343" s="7">
        <v>7916000000</v>
      </c>
      <c r="D2343" s="12"/>
    </row>
    <row r="2344" spans="1:4" ht="15.75" customHeight="1" x14ac:dyDescent="0.35">
      <c r="A2344" s="7" t="s">
        <v>2606</v>
      </c>
      <c r="B2344" s="7">
        <v>5671000000</v>
      </c>
      <c r="C2344" s="7">
        <v>8221000000</v>
      </c>
      <c r="D2344" s="12"/>
    </row>
    <row r="2345" spans="1:4" ht="15.75" customHeight="1" x14ac:dyDescent="0.35">
      <c r="A2345" s="7" t="s">
        <v>2607</v>
      </c>
      <c r="B2345" s="7">
        <v>6548000000</v>
      </c>
      <c r="C2345" s="7">
        <v>9375000000</v>
      </c>
      <c r="D2345" s="12"/>
    </row>
    <row r="2346" spans="1:4" ht="15.75" customHeight="1" x14ac:dyDescent="0.35">
      <c r="A2346" s="7" t="s">
        <v>2608</v>
      </c>
      <c r="B2346" s="7">
        <v>7686000000</v>
      </c>
      <c r="C2346" s="7">
        <v>11088000000</v>
      </c>
      <c r="D2346" s="12"/>
    </row>
    <row r="2347" spans="1:4" ht="15.75" customHeight="1" x14ac:dyDescent="0.35">
      <c r="A2347" s="7" t="s">
        <v>2609</v>
      </c>
      <c r="B2347" s="7">
        <v>7739000000</v>
      </c>
      <c r="C2347" s="7">
        <v>11380000000</v>
      </c>
      <c r="D2347" s="12"/>
    </row>
    <row r="2348" spans="1:4" ht="15.75" customHeight="1" x14ac:dyDescent="0.35">
      <c r="A2348" s="7" t="s">
        <v>2610</v>
      </c>
      <c r="B2348" s="7">
        <v>10016000000</v>
      </c>
      <c r="C2348" s="7">
        <v>11685000000</v>
      </c>
      <c r="D2348" s="12"/>
    </row>
    <row r="2349" spans="1:4" ht="15.75" customHeight="1" x14ac:dyDescent="0.35">
      <c r="A2349" s="7" t="s">
        <v>2611</v>
      </c>
      <c r="B2349" s="7">
        <v>12259000000</v>
      </c>
      <c r="C2349" s="7">
        <v>14336000000</v>
      </c>
      <c r="D2349" s="12"/>
    </row>
    <row r="2350" spans="1:4" ht="15.75" customHeight="1" x14ac:dyDescent="0.35">
      <c r="A2350" s="7" t="s">
        <v>2612</v>
      </c>
      <c r="B2350" s="7">
        <v>12060000000</v>
      </c>
      <c r="C2350" s="7">
        <v>15447000000</v>
      </c>
      <c r="D2350" s="12"/>
    </row>
    <row r="2351" spans="1:4" ht="15.75" customHeight="1" x14ac:dyDescent="0.35">
      <c r="A2351" s="7" t="s">
        <v>2613</v>
      </c>
      <c r="B2351" s="7">
        <v>10100000000</v>
      </c>
      <c r="C2351" s="7">
        <v>12791000000</v>
      </c>
      <c r="D2351" s="12"/>
    </row>
    <row r="2352" spans="1:4" ht="15.75" customHeight="1" x14ac:dyDescent="0.35">
      <c r="A2352" s="7" t="s">
        <v>2614</v>
      </c>
      <c r="B2352" s="7">
        <v>10991000000</v>
      </c>
      <c r="C2352" s="7">
        <v>14912000000</v>
      </c>
      <c r="D2352" s="12"/>
    </row>
    <row r="2353" spans="1:4" ht="15.75" customHeight="1" x14ac:dyDescent="0.35">
      <c r="A2353" s="7" t="s">
        <v>2615</v>
      </c>
      <c r="B2353" s="7">
        <v>12777000000</v>
      </c>
      <c r="C2353" s="7">
        <v>17187000000</v>
      </c>
      <c r="D2353" s="12"/>
    </row>
    <row r="2354" spans="1:4" ht="15.75" customHeight="1" x14ac:dyDescent="0.35">
      <c r="A2354" s="7" t="s">
        <v>2616</v>
      </c>
      <c r="B2354" s="7">
        <v>12415000000</v>
      </c>
      <c r="C2354" s="7">
        <v>17664000000</v>
      </c>
      <c r="D2354" s="12"/>
    </row>
    <row r="2355" spans="1:4" ht="15.75" customHeight="1" x14ac:dyDescent="0.35">
      <c r="A2355" s="7" t="s">
        <v>2617</v>
      </c>
      <c r="B2355" s="7">
        <v>8988000000</v>
      </c>
      <c r="C2355" s="7">
        <v>7360000000</v>
      </c>
      <c r="D2355" s="12"/>
    </row>
    <row r="2356" spans="1:4" ht="15.75" customHeight="1" x14ac:dyDescent="0.35">
      <c r="A2356" s="7" t="s">
        <v>2619</v>
      </c>
      <c r="B2356" s="7">
        <v>9290000000</v>
      </c>
      <c r="C2356" s="7">
        <v>7085000000</v>
      </c>
      <c r="D2356" s="12"/>
    </row>
    <row r="2357" spans="1:4" ht="15.75" customHeight="1" x14ac:dyDescent="0.35">
      <c r="A2357" s="7" t="s">
        <v>2620</v>
      </c>
      <c r="B2357" s="7">
        <v>9117000000</v>
      </c>
      <c r="C2357" s="7">
        <v>7210000000</v>
      </c>
      <c r="D2357" s="12"/>
    </row>
    <row r="2358" spans="1:4" ht="15.75" customHeight="1" x14ac:dyDescent="0.35">
      <c r="A2358" s="7" t="s">
        <v>2621</v>
      </c>
      <c r="B2358" s="7">
        <v>10493000000</v>
      </c>
      <c r="C2358" s="7">
        <v>8614000000</v>
      </c>
      <c r="D2358" s="12"/>
    </row>
    <row r="2359" spans="1:4" ht="15.75" customHeight="1" x14ac:dyDescent="0.35">
      <c r="A2359" s="7" t="s">
        <v>2622</v>
      </c>
      <c r="B2359" s="7">
        <v>11404000000</v>
      </c>
      <c r="C2359" s="7">
        <v>9924000000</v>
      </c>
      <c r="D2359" s="12"/>
    </row>
    <row r="2360" spans="1:4" ht="15.75" customHeight="1" x14ac:dyDescent="0.35">
      <c r="A2360" s="7" t="s">
        <v>2623</v>
      </c>
      <c r="B2360" s="7">
        <v>11937000000</v>
      </c>
      <c r="C2360" s="7">
        <v>10579000000</v>
      </c>
      <c r="D2360" s="12"/>
    </row>
    <row r="2361" spans="1:4" ht="15.75" customHeight="1" x14ac:dyDescent="0.35">
      <c r="A2361" s="7" t="s">
        <v>2624</v>
      </c>
      <c r="B2361" s="7">
        <v>12852000000</v>
      </c>
      <c r="C2361" s="7">
        <v>11199000000</v>
      </c>
      <c r="D2361" s="12"/>
    </row>
    <row r="2362" spans="1:4" ht="15.75" customHeight="1" x14ac:dyDescent="0.35">
      <c r="A2362" s="7" t="s">
        <v>2625</v>
      </c>
      <c r="B2362" s="7">
        <v>14721000000</v>
      </c>
      <c r="C2362" s="7">
        <v>12298000000</v>
      </c>
      <c r="D2362" s="12"/>
    </row>
    <row r="2363" spans="1:4" ht="15.75" customHeight="1" x14ac:dyDescent="0.35">
      <c r="A2363" s="7" t="s">
        <v>2626</v>
      </c>
      <c r="B2363" s="7">
        <v>17570000000</v>
      </c>
      <c r="C2363" s="7">
        <v>13346000000</v>
      </c>
      <c r="D2363" s="12"/>
    </row>
    <row r="2364" spans="1:4" ht="15.75" customHeight="1" x14ac:dyDescent="0.35">
      <c r="A2364" s="7" t="s">
        <v>2627</v>
      </c>
      <c r="B2364" s="7">
        <v>16665000000</v>
      </c>
      <c r="C2364" s="7">
        <v>13058000000</v>
      </c>
      <c r="D2364" s="12"/>
    </row>
    <row r="2365" spans="1:4" ht="15.75" customHeight="1" x14ac:dyDescent="0.35">
      <c r="A2365" s="7" t="s">
        <v>2628</v>
      </c>
      <c r="B2365" s="7">
        <v>17614000000</v>
      </c>
      <c r="C2365" s="7">
        <v>13528000000</v>
      </c>
      <c r="D2365" s="12"/>
    </row>
    <row r="2366" spans="1:4" ht="15.75" customHeight="1" x14ac:dyDescent="0.35">
      <c r="A2366" s="7" t="s">
        <v>2629</v>
      </c>
      <c r="B2366" s="7">
        <v>20640000000</v>
      </c>
      <c r="C2366" s="7">
        <v>16612000000</v>
      </c>
      <c r="D2366" s="12"/>
    </row>
    <row r="2367" spans="1:4" ht="15.75" customHeight="1" x14ac:dyDescent="0.35">
      <c r="A2367" s="7" t="s">
        <v>2630</v>
      </c>
      <c r="B2367" s="7">
        <v>19439000000</v>
      </c>
      <c r="C2367" s="7">
        <v>16675000000</v>
      </c>
      <c r="D2367" s="12"/>
    </row>
    <row r="2368" spans="1:4" ht="15.75" customHeight="1" x14ac:dyDescent="0.35">
      <c r="A2368" s="7" t="s">
        <v>2631</v>
      </c>
      <c r="B2368" s="7">
        <v>1082000000</v>
      </c>
      <c r="C2368" s="7">
        <v>669000000</v>
      </c>
      <c r="D2368" s="12"/>
    </row>
    <row r="2369" spans="1:4" ht="15.75" customHeight="1" x14ac:dyDescent="0.35">
      <c r="A2369" s="7" t="s">
        <v>2633</v>
      </c>
      <c r="B2369" s="7">
        <v>1150000000</v>
      </c>
      <c r="C2369" s="7">
        <v>670000000</v>
      </c>
      <c r="D2369" s="12"/>
    </row>
    <row r="2370" spans="1:4" ht="15.75" customHeight="1" x14ac:dyDescent="0.35">
      <c r="A2370" s="7" t="s">
        <v>2634</v>
      </c>
      <c r="B2370" s="7">
        <v>970000000</v>
      </c>
      <c r="C2370" s="7">
        <v>760000000</v>
      </c>
      <c r="D2370" s="12"/>
    </row>
    <row r="2371" spans="1:4" ht="15.75" customHeight="1" x14ac:dyDescent="0.35">
      <c r="A2371" s="7" t="s">
        <v>2635</v>
      </c>
      <c r="B2371" s="7">
        <v>877000000</v>
      </c>
      <c r="C2371" s="7">
        <v>734000000</v>
      </c>
      <c r="D2371" s="12"/>
    </row>
    <row r="2372" spans="1:4" ht="15.75" customHeight="1" x14ac:dyDescent="0.35">
      <c r="A2372" s="7" t="s">
        <v>2636</v>
      </c>
      <c r="B2372" s="7">
        <v>1883000000</v>
      </c>
      <c r="C2372" s="7">
        <v>688000000</v>
      </c>
      <c r="D2372" s="12"/>
    </row>
    <row r="2373" spans="1:4" ht="15.75" customHeight="1" x14ac:dyDescent="0.35">
      <c r="A2373" s="7" t="s">
        <v>2637</v>
      </c>
      <c r="B2373" s="7">
        <v>2035000000</v>
      </c>
      <c r="C2373" s="7">
        <v>584000000</v>
      </c>
      <c r="D2373" s="12"/>
    </row>
    <row r="2374" spans="1:4" ht="15.75" customHeight="1" x14ac:dyDescent="0.35">
      <c r="A2374" s="7" t="s">
        <v>2638</v>
      </c>
      <c r="B2374" s="7">
        <v>2113000000</v>
      </c>
      <c r="C2374" s="7">
        <v>585000000</v>
      </c>
      <c r="D2374" s="12"/>
    </row>
    <row r="2375" spans="1:4" ht="15.75" customHeight="1" x14ac:dyDescent="0.35">
      <c r="A2375" s="7" t="s">
        <v>2639</v>
      </c>
      <c r="B2375" s="7">
        <v>2972000000</v>
      </c>
      <c r="C2375" s="7">
        <v>710000000</v>
      </c>
      <c r="D2375" s="12"/>
    </row>
    <row r="2376" spans="1:4" ht="15.75" customHeight="1" x14ac:dyDescent="0.35">
      <c r="A2376" s="7" t="s">
        <v>2640</v>
      </c>
      <c r="B2376" s="7">
        <v>3176000000</v>
      </c>
      <c r="C2376" s="7">
        <v>912000000</v>
      </c>
      <c r="D2376" s="12"/>
    </row>
    <row r="2377" spans="1:4" ht="15.75" customHeight="1" x14ac:dyDescent="0.35">
      <c r="A2377" s="7" t="s">
        <v>2641</v>
      </c>
      <c r="B2377" s="7">
        <v>3781000000</v>
      </c>
      <c r="C2377" s="7">
        <v>980000000</v>
      </c>
      <c r="D2377" s="12"/>
    </row>
    <row r="2378" spans="1:4" ht="15.75" customHeight="1" x14ac:dyDescent="0.35">
      <c r="A2378" s="7" t="s">
        <v>2642</v>
      </c>
      <c r="B2378" s="7">
        <v>6308000000</v>
      </c>
      <c r="C2378" s="7">
        <v>1598000000</v>
      </c>
      <c r="D2378" s="12"/>
    </row>
    <row r="2379" spans="1:4" ht="15.75" customHeight="1" x14ac:dyDescent="0.35">
      <c r="A2379" s="7" t="s">
        <v>2643</v>
      </c>
      <c r="B2379" s="9">
        <v>680000000</v>
      </c>
      <c r="C2379" s="9">
        <v>448000000</v>
      </c>
      <c r="D2379" s="12"/>
    </row>
    <row r="2380" spans="1:4" ht="15.75" customHeight="1" x14ac:dyDescent="0.35">
      <c r="A2380" s="7" t="s">
        <v>2644</v>
      </c>
      <c r="B2380" s="9">
        <v>680000000</v>
      </c>
      <c r="C2380" s="9">
        <v>448000000</v>
      </c>
      <c r="D2380" s="12"/>
    </row>
    <row r="2381" spans="1:4" ht="15.75" customHeight="1" x14ac:dyDescent="0.35">
      <c r="A2381" s="7" t="s">
        <v>2645</v>
      </c>
      <c r="B2381" s="9">
        <v>680000000</v>
      </c>
      <c r="C2381" s="9">
        <v>448000000</v>
      </c>
      <c r="D2381" s="12"/>
    </row>
    <row r="2382" spans="1:4" ht="15.75" customHeight="1" x14ac:dyDescent="0.35">
      <c r="A2382" s="7" t="s">
        <v>2647</v>
      </c>
      <c r="B2382" s="9">
        <v>680000000</v>
      </c>
      <c r="C2382" s="9">
        <v>448000000</v>
      </c>
      <c r="D2382" s="12"/>
    </row>
    <row r="2383" spans="1:4" ht="15.75" customHeight="1" x14ac:dyDescent="0.35">
      <c r="A2383" s="7" t="s">
        <v>2648</v>
      </c>
      <c r="B2383" s="7">
        <v>5000000</v>
      </c>
      <c r="C2383" s="7">
        <v>1700000</v>
      </c>
      <c r="D2383" s="12"/>
    </row>
    <row r="2384" spans="1:4" ht="15.75" customHeight="1" x14ac:dyDescent="0.35">
      <c r="A2384" s="7" t="s">
        <v>2649</v>
      </c>
      <c r="B2384" s="7">
        <v>6200000</v>
      </c>
      <c r="C2384" s="7">
        <v>2100000</v>
      </c>
      <c r="D2384" s="12"/>
    </row>
    <row r="2385" spans="1:4" ht="15.75" customHeight="1" x14ac:dyDescent="0.35">
      <c r="A2385" s="7" t="s">
        <v>2650</v>
      </c>
      <c r="B2385" s="7">
        <v>9600000</v>
      </c>
      <c r="C2385" s="7">
        <v>3400000</v>
      </c>
      <c r="D2385" s="12"/>
    </row>
    <row r="2386" spans="1:4" ht="15.75" customHeight="1" x14ac:dyDescent="0.35">
      <c r="A2386" s="7" t="s">
        <v>2651</v>
      </c>
      <c r="B2386" s="7">
        <v>9100000</v>
      </c>
      <c r="C2386" s="7">
        <v>3800000</v>
      </c>
      <c r="D2386" s="12"/>
    </row>
    <row r="2387" spans="1:4" ht="15.75" customHeight="1" x14ac:dyDescent="0.35">
      <c r="A2387" s="7" t="s">
        <v>2652</v>
      </c>
      <c r="B2387" s="7">
        <v>11200000</v>
      </c>
      <c r="C2387" s="7">
        <v>6000000</v>
      </c>
      <c r="D2387" s="12"/>
    </row>
    <row r="2388" spans="1:4" ht="15.75" customHeight="1" x14ac:dyDescent="0.35">
      <c r="A2388" s="7" t="s">
        <v>2653</v>
      </c>
      <c r="B2388" s="7">
        <v>16500000</v>
      </c>
      <c r="C2388" s="7">
        <v>6600000</v>
      </c>
      <c r="D2388" s="12"/>
    </row>
    <row r="2389" spans="1:4" ht="15.75" customHeight="1" x14ac:dyDescent="0.35">
      <c r="A2389" s="7" t="s">
        <v>2654</v>
      </c>
      <c r="B2389" s="7">
        <v>23700000</v>
      </c>
      <c r="C2389" s="7">
        <v>10800000</v>
      </c>
      <c r="D2389" s="12"/>
    </row>
    <row r="2390" spans="1:4" ht="15.75" customHeight="1" x14ac:dyDescent="0.35">
      <c r="A2390" s="7" t="s">
        <v>2655</v>
      </c>
      <c r="B2390" s="7">
        <v>19500000</v>
      </c>
      <c r="C2390" s="7">
        <v>5800000</v>
      </c>
      <c r="D2390" s="12"/>
    </row>
    <row r="2391" spans="1:4" ht="15.75" customHeight="1" x14ac:dyDescent="0.35">
      <c r="A2391" s="7" t="s">
        <v>2656</v>
      </c>
      <c r="B2391" s="7">
        <v>32400000</v>
      </c>
      <c r="C2391" s="7">
        <v>17800000</v>
      </c>
      <c r="D2391" s="12"/>
    </row>
    <row r="2392" spans="1:4" ht="15.75" customHeight="1" x14ac:dyDescent="0.35">
      <c r="A2392" s="7" t="s">
        <v>2657</v>
      </c>
      <c r="B2392" s="7">
        <v>39800000</v>
      </c>
      <c r="C2392" s="7">
        <v>8400000</v>
      </c>
      <c r="D2392" s="12"/>
    </row>
    <row r="2393" spans="1:4" ht="15.75" customHeight="1" x14ac:dyDescent="0.35">
      <c r="A2393" s="7" t="s">
        <v>2658</v>
      </c>
      <c r="B2393" s="7">
        <v>60400000</v>
      </c>
      <c r="C2393" s="7">
        <v>6800000</v>
      </c>
      <c r="D2393" s="12"/>
    </row>
    <row r="2394" spans="1:4" ht="15.75" customHeight="1" x14ac:dyDescent="0.35">
      <c r="A2394" s="7" t="s">
        <v>2659</v>
      </c>
      <c r="B2394" s="7">
        <v>381000000</v>
      </c>
      <c r="C2394" s="7">
        <v>369000000</v>
      </c>
      <c r="D2394" s="12"/>
    </row>
    <row r="2395" spans="1:4" ht="15.75" customHeight="1" x14ac:dyDescent="0.35">
      <c r="A2395" s="7" t="s">
        <v>2661</v>
      </c>
      <c r="B2395" s="7">
        <v>626000000</v>
      </c>
      <c r="C2395" s="7">
        <v>363000000</v>
      </c>
      <c r="D2395" s="12"/>
    </row>
    <row r="2396" spans="1:4" ht="15.75" customHeight="1" x14ac:dyDescent="0.35">
      <c r="A2396" s="7" t="s">
        <v>2662</v>
      </c>
      <c r="B2396" s="7">
        <v>639000000</v>
      </c>
      <c r="C2396" s="7">
        <v>361000000</v>
      </c>
      <c r="D2396" s="12"/>
    </row>
    <row r="2397" spans="1:4" ht="15.75" customHeight="1" x14ac:dyDescent="0.35">
      <c r="A2397" s="7" t="s">
        <v>2663</v>
      </c>
      <c r="B2397" s="7">
        <v>654000000</v>
      </c>
      <c r="C2397" s="7">
        <v>375000000</v>
      </c>
      <c r="D2397" s="12"/>
    </row>
    <row r="2398" spans="1:4" ht="15.75" customHeight="1" x14ac:dyDescent="0.35">
      <c r="A2398" s="7" t="s">
        <v>2664</v>
      </c>
      <c r="B2398" s="7">
        <v>762000000</v>
      </c>
      <c r="C2398" s="7">
        <v>470000000</v>
      </c>
      <c r="D2398" s="12"/>
    </row>
    <row r="2399" spans="1:4" ht="15.75" customHeight="1" x14ac:dyDescent="0.35">
      <c r="A2399" s="7" t="s">
        <v>2665</v>
      </c>
      <c r="B2399" s="7">
        <v>835000000</v>
      </c>
      <c r="C2399" s="7">
        <v>577000000</v>
      </c>
      <c r="D2399" s="12"/>
    </row>
    <row r="2400" spans="1:4" ht="15.75" customHeight="1" x14ac:dyDescent="0.35">
      <c r="A2400" s="7" t="s">
        <v>2666</v>
      </c>
      <c r="B2400" s="7">
        <v>986000000</v>
      </c>
      <c r="C2400" s="7">
        <v>571000000</v>
      </c>
      <c r="D2400" s="12"/>
    </row>
    <row r="2401" spans="1:4" ht="15.75" customHeight="1" x14ac:dyDescent="0.35">
      <c r="A2401" s="7" t="s">
        <v>2667</v>
      </c>
      <c r="B2401" s="7">
        <v>1215000000</v>
      </c>
      <c r="C2401" s="7">
        <v>616000000</v>
      </c>
      <c r="D2401" s="12"/>
    </row>
    <row r="2402" spans="1:4" ht="15.75" customHeight="1" x14ac:dyDescent="0.35">
      <c r="A2402" s="7" t="s">
        <v>2668</v>
      </c>
      <c r="B2402" s="7">
        <v>1293000000</v>
      </c>
      <c r="C2402" s="7">
        <v>746000000</v>
      </c>
      <c r="D2402" s="12"/>
    </row>
    <row r="2403" spans="1:4" ht="15.75" customHeight="1" x14ac:dyDescent="0.35">
      <c r="A2403" s="7" t="s">
        <v>2669</v>
      </c>
      <c r="B2403" s="7">
        <v>1192000000</v>
      </c>
      <c r="C2403" s="7">
        <v>806000000</v>
      </c>
      <c r="D2403" s="12"/>
    </row>
    <row r="2404" spans="1:4" ht="15.75" customHeight="1" x14ac:dyDescent="0.35">
      <c r="A2404" s="7" t="s">
        <v>2670</v>
      </c>
      <c r="B2404" s="7">
        <v>1279000000</v>
      </c>
      <c r="C2404" s="7">
        <v>861000000</v>
      </c>
      <c r="D2404" s="12"/>
    </row>
    <row r="2405" spans="1:4" ht="15.75" customHeight="1" x14ac:dyDescent="0.35">
      <c r="A2405" s="7" t="s">
        <v>2671</v>
      </c>
      <c r="B2405" s="7">
        <v>1383000000</v>
      </c>
      <c r="C2405" s="7">
        <v>928000000</v>
      </c>
      <c r="D2405" s="12"/>
    </row>
    <row r="2406" spans="1:4" ht="15.75" customHeight="1" x14ac:dyDescent="0.35">
      <c r="A2406" s="7" t="s">
        <v>2672</v>
      </c>
      <c r="B2406" s="7">
        <v>1605000000</v>
      </c>
      <c r="C2406" s="7">
        <v>1003000000</v>
      </c>
      <c r="D2406" s="12"/>
    </row>
    <row r="2407" spans="1:4" ht="15.75" customHeight="1" x14ac:dyDescent="0.35">
      <c r="A2407" s="7" t="s">
        <v>2673</v>
      </c>
      <c r="B2407" s="7">
        <v>9935000000</v>
      </c>
      <c r="C2407" s="7">
        <v>3218000000</v>
      </c>
      <c r="D2407" s="12"/>
    </row>
    <row r="2408" spans="1:4" ht="15.75" customHeight="1" x14ac:dyDescent="0.35">
      <c r="A2408" s="7" t="s">
        <v>2675</v>
      </c>
      <c r="B2408" s="7">
        <v>9378000000</v>
      </c>
      <c r="C2408" s="7">
        <v>3334000000</v>
      </c>
      <c r="D2408" s="12"/>
    </row>
    <row r="2409" spans="1:4" ht="15.75" customHeight="1" x14ac:dyDescent="0.35">
      <c r="A2409" s="7" t="s">
        <v>2676</v>
      </c>
      <c r="B2409" s="7">
        <v>10388000000</v>
      </c>
      <c r="C2409" s="7">
        <v>3888000000</v>
      </c>
      <c r="D2409" s="12"/>
    </row>
    <row r="2410" spans="1:4" ht="15.75" customHeight="1" x14ac:dyDescent="0.35">
      <c r="A2410" s="7" t="s">
        <v>2677</v>
      </c>
      <c r="B2410" s="7">
        <v>10456000000</v>
      </c>
      <c r="C2410" s="7">
        <v>3538000000</v>
      </c>
      <c r="D2410" s="12"/>
    </row>
    <row r="2411" spans="1:4" ht="15.75" customHeight="1" x14ac:dyDescent="0.35">
      <c r="A2411" s="7" t="s">
        <v>2678</v>
      </c>
      <c r="B2411" s="7">
        <v>13054000000</v>
      </c>
      <c r="C2411" s="7">
        <v>5343000000</v>
      </c>
      <c r="D2411" s="12"/>
    </row>
    <row r="2412" spans="1:4" ht="15.75" customHeight="1" x14ac:dyDescent="0.35">
      <c r="A2412" s="7" t="s">
        <v>2679</v>
      </c>
      <c r="B2412" s="7">
        <v>12102000000</v>
      </c>
      <c r="C2412" s="7">
        <v>4917000000</v>
      </c>
      <c r="D2412" s="12"/>
    </row>
    <row r="2413" spans="1:4" ht="15.75" customHeight="1" x14ac:dyDescent="0.35">
      <c r="A2413" s="7" t="s">
        <v>2680</v>
      </c>
      <c r="B2413" s="7">
        <v>16614000000</v>
      </c>
      <c r="C2413" s="7">
        <v>6173000000</v>
      </c>
      <c r="D2413" s="12"/>
    </row>
    <row r="2414" spans="1:4" ht="15.75" customHeight="1" x14ac:dyDescent="0.35">
      <c r="A2414" s="7" t="s">
        <v>2681</v>
      </c>
      <c r="B2414" s="7">
        <v>20623000000</v>
      </c>
      <c r="C2414" s="7">
        <v>6887000000</v>
      </c>
      <c r="D2414" s="12"/>
    </row>
    <row r="2415" spans="1:4" ht="15.75" customHeight="1" x14ac:dyDescent="0.35">
      <c r="A2415" s="7" t="s">
        <v>2682</v>
      </c>
      <c r="B2415" s="7">
        <v>22497000000</v>
      </c>
      <c r="C2415" s="7">
        <v>6700000000</v>
      </c>
      <c r="D2415" s="12"/>
    </row>
    <row r="2416" spans="1:4" ht="15.75" customHeight="1" x14ac:dyDescent="0.35">
      <c r="A2416" s="7" t="s">
        <v>2683</v>
      </c>
      <c r="B2416" s="7">
        <v>19814000000</v>
      </c>
      <c r="C2416" s="7">
        <v>5749000000</v>
      </c>
      <c r="D2416" s="12"/>
    </row>
    <row r="2417" spans="1:4" ht="15.75" customHeight="1" x14ac:dyDescent="0.35">
      <c r="A2417" s="7" t="s">
        <v>2684</v>
      </c>
      <c r="B2417" s="7">
        <v>23809000000</v>
      </c>
      <c r="C2417" s="7">
        <v>7151000000</v>
      </c>
      <c r="D2417" s="12"/>
    </row>
    <row r="2418" spans="1:4" ht="15.75" customHeight="1" x14ac:dyDescent="0.35">
      <c r="A2418" s="7" t="s">
        <v>2685</v>
      </c>
      <c r="B2418" s="7">
        <v>30926000000</v>
      </c>
      <c r="C2418" s="7">
        <v>7320000000</v>
      </c>
      <c r="D2418" s="12"/>
    </row>
    <row r="2419" spans="1:4" ht="15.75" customHeight="1" x14ac:dyDescent="0.35">
      <c r="A2419" s="7" t="s">
        <v>2686</v>
      </c>
      <c r="B2419" s="7">
        <v>37740000000</v>
      </c>
      <c r="C2419" s="7">
        <v>7864000000</v>
      </c>
      <c r="D2419" s="12"/>
    </row>
    <row r="2420" spans="1:4" ht="15.75" customHeight="1" x14ac:dyDescent="0.35">
      <c r="A2420" s="7" t="s">
        <v>2687</v>
      </c>
      <c r="B2420" s="9">
        <v>680000000</v>
      </c>
      <c r="C2420" s="9">
        <v>448000000</v>
      </c>
      <c r="D2420" s="12"/>
    </row>
    <row r="2421" spans="1:4" ht="15.75" customHeight="1" x14ac:dyDescent="0.35">
      <c r="A2421" s="7" t="s">
        <v>2689</v>
      </c>
      <c r="B2421" s="9">
        <v>680000000</v>
      </c>
      <c r="C2421" s="9">
        <v>448000000</v>
      </c>
      <c r="D2421" s="12"/>
    </row>
    <row r="2422" spans="1:4" ht="15.75" customHeight="1" x14ac:dyDescent="0.35">
      <c r="A2422" s="7" t="s">
        <v>2690</v>
      </c>
      <c r="B2422" s="9">
        <v>680000000</v>
      </c>
      <c r="C2422" s="9">
        <v>448000000</v>
      </c>
      <c r="D2422" s="12"/>
    </row>
    <row r="2423" spans="1:4" ht="15.75" customHeight="1" x14ac:dyDescent="0.35">
      <c r="A2423" s="7" t="s">
        <v>2691</v>
      </c>
      <c r="B2423" s="9">
        <v>680000000</v>
      </c>
      <c r="C2423" s="9">
        <v>448000000</v>
      </c>
      <c r="D2423" s="12"/>
    </row>
    <row r="2424" spans="1:4" ht="15.75" customHeight="1" x14ac:dyDescent="0.35">
      <c r="A2424" s="7" t="s">
        <v>2692</v>
      </c>
      <c r="B2424" s="9">
        <v>680000000</v>
      </c>
      <c r="C2424" s="9">
        <v>448000000</v>
      </c>
      <c r="D2424" s="12"/>
    </row>
    <row r="2425" spans="1:4" ht="15.75" customHeight="1" x14ac:dyDescent="0.35">
      <c r="A2425" s="7" t="s">
        <v>2693</v>
      </c>
      <c r="B2425" s="9">
        <v>680000000</v>
      </c>
      <c r="C2425" s="9">
        <v>448000000</v>
      </c>
      <c r="D2425" s="12"/>
    </row>
    <row r="2426" spans="1:4" ht="15.75" customHeight="1" x14ac:dyDescent="0.35">
      <c r="A2426" s="7" t="s">
        <v>2694</v>
      </c>
      <c r="B2426" s="7">
        <v>20000000</v>
      </c>
      <c r="C2426" s="7">
        <v>2000000</v>
      </c>
      <c r="D2426" s="12"/>
    </row>
    <row r="2427" spans="1:4" ht="15.75" customHeight="1" x14ac:dyDescent="0.35">
      <c r="A2427" s="7" t="s">
        <v>2695</v>
      </c>
      <c r="B2427" s="7">
        <v>26000000</v>
      </c>
      <c r="C2427" s="7">
        <v>5000000</v>
      </c>
      <c r="D2427" s="12"/>
    </row>
    <row r="2428" spans="1:4" ht="15.75" customHeight="1" x14ac:dyDescent="0.35">
      <c r="A2428" s="7" t="s">
        <v>2696</v>
      </c>
      <c r="B2428" s="7">
        <v>14000000</v>
      </c>
      <c r="C2428" s="7">
        <v>51000000</v>
      </c>
      <c r="D2428" s="12"/>
    </row>
    <row r="2429" spans="1:4" ht="15.75" customHeight="1" x14ac:dyDescent="0.35">
      <c r="A2429" s="7" t="s">
        <v>2697</v>
      </c>
      <c r="B2429" s="7">
        <v>16000000</v>
      </c>
      <c r="C2429" s="7">
        <v>69000000</v>
      </c>
      <c r="D2429" s="12"/>
    </row>
    <row r="2430" spans="1:4" ht="15.75" customHeight="1" x14ac:dyDescent="0.35">
      <c r="A2430" s="7" t="s">
        <v>2698</v>
      </c>
      <c r="B2430" s="7">
        <v>31000000</v>
      </c>
      <c r="C2430" s="7">
        <v>68000000</v>
      </c>
      <c r="D2430" s="12"/>
    </row>
    <row r="2431" spans="1:4" ht="15.75" customHeight="1" x14ac:dyDescent="0.35">
      <c r="A2431" s="7" t="s">
        <v>2699</v>
      </c>
      <c r="B2431" s="7">
        <v>24000000</v>
      </c>
      <c r="C2431" s="7">
        <v>63000000</v>
      </c>
      <c r="D2431" s="12"/>
    </row>
    <row r="2432" spans="1:4" ht="15.75" customHeight="1" x14ac:dyDescent="0.35">
      <c r="A2432" s="7" t="s">
        <v>2700</v>
      </c>
      <c r="B2432" s="7">
        <v>21000000</v>
      </c>
      <c r="C2432" s="7">
        <v>80000000</v>
      </c>
      <c r="D2432" s="12"/>
    </row>
    <row r="2433" spans="1:4" ht="15.75" customHeight="1" x14ac:dyDescent="0.35">
      <c r="A2433" s="7" t="s">
        <v>2701</v>
      </c>
      <c r="B2433" s="7">
        <v>11000000</v>
      </c>
      <c r="C2433" s="7">
        <v>15000000</v>
      </c>
      <c r="D2433" s="12"/>
    </row>
    <row r="2434" spans="1:4" ht="15.75" customHeight="1" x14ac:dyDescent="0.35">
      <c r="A2434" s="7" t="s">
        <v>2703</v>
      </c>
      <c r="B2434" s="7">
        <v>14000000</v>
      </c>
      <c r="C2434" s="7">
        <v>20000000</v>
      </c>
      <c r="D2434" s="12"/>
    </row>
    <row r="2435" spans="1:4" ht="15.75" customHeight="1" x14ac:dyDescent="0.35">
      <c r="A2435" s="7" t="s">
        <v>2704</v>
      </c>
      <c r="B2435" s="7">
        <v>16000000</v>
      </c>
      <c r="C2435" s="7">
        <v>26000000</v>
      </c>
      <c r="D2435" s="12"/>
    </row>
    <row r="2436" spans="1:4" ht="15.75" customHeight="1" x14ac:dyDescent="0.35">
      <c r="A2436" s="7" t="s">
        <v>2705</v>
      </c>
      <c r="B2436" s="7">
        <v>26000000</v>
      </c>
      <c r="C2436" s="7">
        <v>37000000</v>
      </c>
      <c r="D2436" s="12"/>
    </row>
    <row r="2437" spans="1:4" ht="15.75" customHeight="1" x14ac:dyDescent="0.35">
      <c r="A2437" s="7" t="s">
        <v>2706</v>
      </c>
      <c r="B2437" s="7">
        <v>25000000</v>
      </c>
      <c r="C2437" s="7">
        <v>38000000</v>
      </c>
      <c r="D2437" s="12"/>
    </row>
    <row r="2438" spans="1:4" ht="15.75" customHeight="1" x14ac:dyDescent="0.35">
      <c r="A2438" s="7" t="s">
        <v>2707</v>
      </c>
      <c r="B2438" s="7">
        <v>27000000</v>
      </c>
      <c r="C2438" s="7">
        <v>42000000</v>
      </c>
      <c r="D2438" s="12"/>
    </row>
    <row r="2439" spans="1:4" ht="15.75" customHeight="1" x14ac:dyDescent="0.35">
      <c r="A2439" s="7" t="s">
        <v>2708</v>
      </c>
      <c r="B2439" s="7">
        <v>23000000</v>
      </c>
      <c r="C2439" s="7">
        <v>42000000</v>
      </c>
      <c r="D2439" s="12"/>
    </row>
    <row r="2440" spans="1:4" ht="15.75" customHeight="1" x14ac:dyDescent="0.35">
      <c r="A2440" s="7" t="s">
        <v>2709</v>
      </c>
      <c r="B2440" s="7">
        <v>38000000</v>
      </c>
      <c r="C2440" s="7">
        <v>59000000</v>
      </c>
      <c r="D2440" s="12"/>
    </row>
    <row r="2441" spans="1:4" ht="15.75" customHeight="1" x14ac:dyDescent="0.35">
      <c r="A2441" s="7" t="s">
        <v>2710</v>
      </c>
      <c r="B2441" s="7">
        <v>44000000</v>
      </c>
      <c r="C2441" s="7">
        <v>68000000</v>
      </c>
      <c r="D2441" s="12"/>
    </row>
    <row r="2442" spans="1:4" ht="15.75" customHeight="1" x14ac:dyDescent="0.35">
      <c r="A2442" s="7" t="s">
        <v>2711</v>
      </c>
      <c r="B2442" s="7">
        <v>73000000</v>
      </c>
      <c r="C2442" s="7">
        <v>94000000</v>
      </c>
      <c r="D2442" s="12"/>
    </row>
    <row r="2443" spans="1:4" ht="15.75" customHeight="1" x14ac:dyDescent="0.35">
      <c r="A2443" s="7" t="s">
        <v>2712</v>
      </c>
      <c r="B2443" s="7">
        <v>105000000</v>
      </c>
      <c r="C2443" s="7">
        <v>89000000</v>
      </c>
      <c r="D2443" s="12"/>
    </row>
    <row r="2444" spans="1:4" ht="15.75" customHeight="1" x14ac:dyDescent="0.35">
      <c r="A2444" s="7" t="s">
        <v>2713</v>
      </c>
      <c r="B2444" s="9">
        <v>680000000</v>
      </c>
      <c r="C2444" s="9">
        <v>448000000</v>
      </c>
      <c r="D2444" s="12"/>
    </row>
    <row r="2445" spans="1:4" ht="15.75" customHeight="1" x14ac:dyDescent="0.35">
      <c r="A2445" s="7" t="s">
        <v>2714</v>
      </c>
      <c r="B2445" s="9">
        <v>680000000</v>
      </c>
      <c r="C2445" s="9">
        <v>448000000</v>
      </c>
      <c r="D2445" s="12"/>
    </row>
    <row r="2446" spans="1:4" ht="15.75" customHeight="1" x14ac:dyDescent="0.35">
      <c r="A2446" s="7" t="s">
        <v>2715</v>
      </c>
      <c r="B2446" s="7">
        <v>7000000</v>
      </c>
      <c r="C2446" s="9">
        <v>448000000</v>
      </c>
      <c r="D2446" s="12"/>
    </row>
    <row r="2447" spans="1:4" ht="15.75" customHeight="1" x14ac:dyDescent="0.35">
      <c r="A2447" s="7" t="s">
        <v>2717</v>
      </c>
      <c r="B2447" s="7">
        <v>6800000</v>
      </c>
      <c r="C2447" s="7">
        <v>3200000</v>
      </c>
      <c r="D2447" s="12"/>
    </row>
    <row r="2448" spans="1:4" ht="15.75" customHeight="1" x14ac:dyDescent="0.35">
      <c r="A2448" s="7" t="s">
        <v>2718</v>
      </c>
      <c r="B2448" s="7">
        <v>5900000</v>
      </c>
      <c r="C2448" s="7">
        <v>3200000</v>
      </c>
      <c r="D2448" s="12"/>
    </row>
    <row r="2449" spans="1:4" ht="15.75" customHeight="1" x14ac:dyDescent="0.35">
      <c r="A2449" s="7" t="s">
        <v>2719</v>
      </c>
      <c r="B2449" s="7">
        <v>10300000</v>
      </c>
      <c r="C2449" s="7">
        <v>13200000</v>
      </c>
      <c r="D2449" s="12"/>
    </row>
    <row r="2450" spans="1:4" ht="15.75" customHeight="1" x14ac:dyDescent="0.35">
      <c r="A2450" s="7" t="s">
        <v>2720</v>
      </c>
      <c r="B2450" s="7">
        <v>13100000</v>
      </c>
      <c r="C2450" s="7">
        <v>16200000</v>
      </c>
      <c r="D2450" s="12"/>
    </row>
    <row r="2451" spans="1:4" ht="15.75" customHeight="1" x14ac:dyDescent="0.35">
      <c r="A2451" s="7" t="s">
        <v>2721</v>
      </c>
      <c r="B2451" s="7">
        <v>15000000</v>
      </c>
      <c r="C2451" s="7">
        <v>16000000</v>
      </c>
      <c r="D2451" s="12"/>
    </row>
    <row r="2452" spans="1:4" ht="15.75" customHeight="1" x14ac:dyDescent="0.35">
      <c r="A2452" s="7" t="s">
        <v>2722</v>
      </c>
      <c r="B2452" s="7">
        <v>15700000</v>
      </c>
      <c r="C2452" s="7">
        <v>16400000</v>
      </c>
      <c r="D2452" s="12"/>
    </row>
    <row r="2453" spans="1:4" ht="15.75" customHeight="1" x14ac:dyDescent="0.35">
      <c r="A2453" s="7" t="s">
        <v>2723</v>
      </c>
      <c r="B2453" s="7">
        <v>15200000</v>
      </c>
      <c r="C2453" s="7">
        <v>19200000</v>
      </c>
      <c r="D2453" s="12"/>
    </row>
    <row r="2454" spans="1:4" ht="15.75" customHeight="1" x14ac:dyDescent="0.35">
      <c r="A2454" s="7" t="s">
        <v>2724</v>
      </c>
      <c r="B2454" s="7">
        <v>19500000</v>
      </c>
      <c r="C2454" s="7">
        <v>25100000</v>
      </c>
      <c r="D2454" s="12"/>
    </row>
    <row r="2455" spans="1:4" ht="15.75" customHeight="1" x14ac:dyDescent="0.35">
      <c r="A2455" s="7" t="s">
        <v>2725</v>
      </c>
      <c r="B2455" s="7">
        <v>16800000</v>
      </c>
      <c r="C2455" s="7">
        <v>19100000</v>
      </c>
      <c r="D2455" s="12"/>
    </row>
    <row r="2456" spans="1:4" ht="15.75" customHeight="1" x14ac:dyDescent="0.35">
      <c r="A2456" s="7" t="s">
        <v>2726</v>
      </c>
      <c r="B2456" s="9">
        <v>680000000</v>
      </c>
      <c r="C2456" s="9">
        <v>448000000</v>
      </c>
      <c r="D2456" s="12"/>
    </row>
    <row r="2457" spans="1:4" ht="15.75" customHeight="1" x14ac:dyDescent="0.35">
      <c r="A2457" s="7" t="s">
        <v>2727</v>
      </c>
      <c r="B2457" s="9">
        <v>680000000</v>
      </c>
      <c r="C2457" s="9">
        <v>448000000</v>
      </c>
      <c r="D2457" s="12"/>
    </row>
    <row r="2458" spans="1:4" ht="15.75" customHeight="1" x14ac:dyDescent="0.35">
      <c r="A2458" s="7" t="s">
        <v>2728</v>
      </c>
      <c r="B2458" s="9">
        <v>680000000</v>
      </c>
      <c r="C2458" s="9">
        <v>448000000</v>
      </c>
      <c r="D2458" s="12"/>
    </row>
    <row r="2459" spans="1:4" ht="15.75" customHeight="1" x14ac:dyDescent="0.35">
      <c r="A2459" s="7" t="s">
        <v>2729</v>
      </c>
      <c r="B2459" s="7">
        <v>371000000</v>
      </c>
      <c r="C2459" s="7">
        <v>190000000</v>
      </c>
      <c r="D2459" s="12"/>
    </row>
    <row r="2460" spans="1:4" ht="15.75" customHeight="1" x14ac:dyDescent="0.35">
      <c r="A2460" s="7" t="s">
        <v>2731</v>
      </c>
      <c r="B2460" s="7">
        <v>361000000</v>
      </c>
      <c r="C2460" s="7">
        <v>172000000</v>
      </c>
      <c r="D2460" s="12"/>
    </row>
    <row r="2461" spans="1:4" ht="15.75" customHeight="1" x14ac:dyDescent="0.35">
      <c r="A2461" s="7" t="s">
        <v>2732</v>
      </c>
      <c r="B2461" s="7">
        <v>402000000</v>
      </c>
      <c r="C2461" s="7">
        <v>208000000</v>
      </c>
      <c r="D2461" s="12"/>
    </row>
    <row r="2462" spans="1:4" ht="15.75" customHeight="1" x14ac:dyDescent="0.35">
      <c r="A2462" s="7" t="s">
        <v>2733</v>
      </c>
      <c r="B2462" s="7">
        <v>437000000</v>
      </c>
      <c r="C2462" s="7">
        <v>143000000</v>
      </c>
      <c r="D2462" s="12"/>
    </row>
    <row r="2463" spans="1:4" ht="15.75" customHeight="1" x14ac:dyDescent="0.35">
      <c r="A2463" s="7" t="s">
        <v>2734</v>
      </c>
      <c r="B2463" s="7">
        <v>568000000</v>
      </c>
      <c r="C2463" s="7">
        <v>141000000</v>
      </c>
      <c r="D2463" s="12"/>
    </row>
    <row r="2464" spans="1:4" ht="15.75" customHeight="1" x14ac:dyDescent="0.35">
      <c r="A2464" s="7" t="s">
        <v>2735</v>
      </c>
      <c r="B2464" s="7">
        <v>593000000</v>
      </c>
      <c r="C2464" s="7">
        <v>234000000</v>
      </c>
      <c r="D2464" s="12"/>
    </row>
    <row r="2465" spans="1:4" ht="15.75" customHeight="1" x14ac:dyDescent="0.35">
      <c r="A2465" s="7" t="s">
        <v>2736</v>
      </c>
      <c r="B2465" s="7">
        <v>517000000</v>
      </c>
      <c r="C2465" s="7">
        <v>146000000</v>
      </c>
      <c r="D2465" s="12"/>
    </row>
    <row r="2466" spans="1:4" ht="15.75" customHeight="1" x14ac:dyDescent="0.35">
      <c r="A2466" s="7" t="s">
        <v>2737</v>
      </c>
      <c r="B2466" s="7">
        <v>621000000</v>
      </c>
      <c r="C2466" s="7">
        <v>155000000</v>
      </c>
      <c r="D2466" s="12"/>
    </row>
    <row r="2467" spans="1:4" ht="15.75" customHeight="1" x14ac:dyDescent="0.35">
      <c r="A2467" s="7" t="s">
        <v>2738</v>
      </c>
      <c r="B2467" s="7">
        <v>557000000</v>
      </c>
      <c r="C2467" s="7">
        <v>102000000</v>
      </c>
      <c r="D2467" s="12"/>
    </row>
    <row r="2468" spans="1:4" ht="15.75" customHeight="1" x14ac:dyDescent="0.35">
      <c r="A2468" s="7" t="s">
        <v>2739</v>
      </c>
      <c r="B2468" s="7">
        <v>548000000</v>
      </c>
      <c r="C2468" s="7">
        <v>136000000</v>
      </c>
      <c r="D2468" s="12"/>
    </row>
    <row r="2469" spans="1:4" ht="15.75" customHeight="1" x14ac:dyDescent="0.35">
      <c r="A2469" s="7" t="s">
        <v>2740</v>
      </c>
      <c r="B2469" s="7">
        <v>630000000</v>
      </c>
      <c r="C2469" s="7">
        <v>97000000</v>
      </c>
      <c r="D2469" s="12"/>
    </row>
    <row r="2470" spans="1:4" ht="15.75" customHeight="1" x14ac:dyDescent="0.35">
      <c r="A2470" s="7" t="s">
        <v>2741</v>
      </c>
      <c r="B2470" s="7">
        <v>650000000</v>
      </c>
      <c r="C2470" s="7">
        <v>192000000</v>
      </c>
      <c r="D2470" s="12"/>
    </row>
    <row r="2471" spans="1:4" ht="15.75" customHeight="1" x14ac:dyDescent="0.35">
      <c r="A2471" s="7" t="s">
        <v>2742</v>
      </c>
      <c r="B2471" s="9">
        <v>680000000</v>
      </c>
      <c r="C2471" s="9">
        <v>448000000</v>
      </c>
      <c r="D2471" s="12"/>
    </row>
    <row r="2472" spans="1:4" ht="15.75" customHeight="1" x14ac:dyDescent="0.35">
      <c r="A2472" s="7" t="s">
        <v>2743</v>
      </c>
      <c r="B2472" s="7">
        <v>1977000000</v>
      </c>
      <c r="C2472" s="7">
        <v>310000000</v>
      </c>
      <c r="D2472" s="12"/>
    </row>
    <row r="2473" spans="1:4" ht="15.75" customHeight="1" x14ac:dyDescent="0.35">
      <c r="A2473" s="7" t="s">
        <v>2745</v>
      </c>
      <c r="B2473" s="7">
        <v>2061000000</v>
      </c>
      <c r="C2473" s="7">
        <v>322000000</v>
      </c>
      <c r="D2473" s="12"/>
    </row>
    <row r="2474" spans="1:4" ht="15.75" customHeight="1" x14ac:dyDescent="0.35">
      <c r="A2474" s="7" t="s">
        <v>2746</v>
      </c>
      <c r="B2474" s="7">
        <v>1831000000</v>
      </c>
      <c r="C2474" s="7">
        <v>303000000</v>
      </c>
      <c r="D2474" s="12"/>
    </row>
    <row r="2475" spans="1:4" ht="15.75" customHeight="1" x14ac:dyDescent="0.35">
      <c r="A2475" s="7" t="s">
        <v>2747</v>
      </c>
      <c r="B2475" s="7">
        <v>1935000000</v>
      </c>
      <c r="C2475" s="7">
        <v>355000000</v>
      </c>
      <c r="D2475" s="12"/>
    </row>
    <row r="2476" spans="1:4" ht="15.75" customHeight="1" x14ac:dyDescent="0.35">
      <c r="A2476" s="7" t="s">
        <v>2748</v>
      </c>
      <c r="B2476" s="7">
        <v>2432000000</v>
      </c>
      <c r="C2476" s="7">
        <v>427000000</v>
      </c>
      <c r="D2476" s="12"/>
    </row>
    <row r="2477" spans="1:4" ht="15.75" customHeight="1" x14ac:dyDescent="0.35">
      <c r="A2477" s="7" t="s">
        <v>2749</v>
      </c>
      <c r="B2477" s="7">
        <v>2800000000</v>
      </c>
      <c r="C2477" s="7">
        <v>452000000</v>
      </c>
      <c r="D2477" s="12"/>
    </row>
    <row r="2478" spans="1:4" ht="15.75" customHeight="1" x14ac:dyDescent="0.35">
      <c r="A2478" s="7" t="s">
        <v>2750</v>
      </c>
      <c r="B2478" s="7">
        <v>2999000000</v>
      </c>
      <c r="C2478" s="7">
        <v>498000000</v>
      </c>
      <c r="D2478" s="12"/>
    </row>
    <row r="2479" spans="1:4" ht="15.75" customHeight="1" x14ac:dyDescent="0.35">
      <c r="A2479" s="7" t="s">
        <v>2751</v>
      </c>
      <c r="B2479" s="7">
        <v>3373000000</v>
      </c>
      <c r="C2479" s="7">
        <v>530000000</v>
      </c>
      <c r="D2479" s="12"/>
    </row>
    <row r="2480" spans="1:4" ht="15.75" customHeight="1" x14ac:dyDescent="0.35">
      <c r="A2480" s="7" t="s">
        <v>2752</v>
      </c>
      <c r="B2480" s="7">
        <v>3909000000</v>
      </c>
      <c r="C2480" s="7">
        <v>555000000</v>
      </c>
      <c r="D2480" s="12"/>
    </row>
    <row r="2481" spans="1:4" ht="15.75" customHeight="1" x14ac:dyDescent="0.35">
      <c r="A2481" s="7" t="s">
        <v>2753</v>
      </c>
      <c r="B2481" s="7">
        <v>3526000000</v>
      </c>
      <c r="C2481" s="7">
        <v>478000000</v>
      </c>
      <c r="D2481" s="12"/>
    </row>
    <row r="2482" spans="1:4" ht="15.75" customHeight="1" x14ac:dyDescent="0.35">
      <c r="A2482" s="7" t="s">
        <v>2754</v>
      </c>
      <c r="B2482" s="7">
        <v>3477000000</v>
      </c>
      <c r="C2482" s="7">
        <v>611000000</v>
      </c>
      <c r="D2482" s="12"/>
    </row>
    <row r="2483" spans="1:4" ht="15.75" customHeight="1" x14ac:dyDescent="0.35">
      <c r="A2483" s="7" t="s">
        <v>2755</v>
      </c>
      <c r="B2483" s="7">
        <v>2529000000</v>
      </c>
      <c r="C2483" s="7">
        <v>678000000</v>
      </c>
      <c r="D2483" s="12"/>
    </row>
    <row r="2484" spans="1:4" ht="15.75" customHeight="1" x14ac:dyDescent="0.35">
      <c r="A2484" s="7" t="s">
        <v>2756</v>
      </c>
      <c r="B2484" s="7">
        <v>2931000000</v>
      </c>
      <c r="C2484" s="7">
        <v>673000000</v>
      </c>
      <c r="D2484" s="12"/>
    </row>
    <row r="2485" spans="1:4" ht="15.75" customHeight="1" x14ac:dyDescent="0.35">
      <c r="A2485" s="7" t="s">
        <v>2757</v>
      </c>
      <c r="B2485" s="7">
        <v>7636000000</v>
      </c>
      <c r="C2485" s="7">
        <v>1713000000</v>
      </c>
      <c r="D2485" s="12"/>
    </row>
    <row r="2486" spans="1:4" ht="15.75" customHeight="1" x14ac:dyDescent="0.35">
      <c r="A2486" s="7" t="s">
        <v>2759</v>
      </c>
      <c r="B2486" s="7">
        <v>10067000000</v>
      </c>
      <c r="C2486" s="7">
        <v>1738000000</v>
      </c>
      <c r="D2486" s="12"/>
    </row>
    <row r="2487" spans="1:4" ht="15.75" customHeight="1" x14ac:dyDescent="0.35">
      <c r="A2487" s="7" t="s">
        <v>2760</v>
      </c>
      <c r="B2487" s="7">
        <v>11901000000</v>
      </c>
      <c r="C2487" s="7">
        <v>1880000000</v>
      </c>
      <c r="D2487" s="12"/>
    </row>
    <row r="2488" spans="1:4" ht="15.75" customHeight="1" x14ac:dyDescent="0.35">
      <c r="A2488" s="7" t="s">
        <v>2761</v>
      </c>
      <c r="B2488" s="7">
        <v>13203000000</v>
      </c>
      <c r="C2488" s="7">
        <v>2113000000</v>
      </c>
      <c r="D2488" s="12"/>
    </row>
    <row r="2489" spans="1:4" ht="15.75" customHeight="1" x14ac:dyDescent="0.35">
      <c r="A2489" s="7" t="s">
        <v>2762</v>
      </c>
      <c r="B2489" s="7">
        <v>15888000000</v>
      </c>
      <c r="C2489" s="7">
        <v>2524000000</v>
      </c>
      <c r="D2489" s="12"/>
    </row>
    <row r="2490" spans="1:4" ht="15.75" customHeight="1" x14ac:dyDescent="0.35">
      <c r="A2490" s="7" t="s">
        <v>2763</v>
      </c>
      <c r="B2490" s="7">
        <v>20760000000</v>
      </c>
      <c r="C2490" s="7">
        <v>3563000000</v>
      </c>
      <c r="D2490" s="12"/>
    </row>
    <row r="2491" spans="1:4" ht="15.75" customHeight="1" x14ac:dyDescent="0.35">
      <c r="A2491" s="7" t="s">
        <v>2764</v>
      </c>
      <c r="B2491" s="7">
        <v>19137000000</v>
      </c>
      <c r="C2491" s="7">
        <v>3517000000</v>
      </c>
      <c r="D2491" s="12"/>
    </row>
    <row r="2492" spans="1:4" ht="15.75" customHeight="1" x14ac:dyDescent="0.35">
      <c r="A2492" s="7" t="s">
        <v>2765</v>
      </c>
      <c r="B2492" s="7">
        <v>21662000000</v>
      </c>
      <c r="C2492" s="7">
        <v>4254000000</v>
      </c>
      <c r="D2492" s="12"/>
    </row>
    <row r="2493" spans="1:4" ht="15.75" customHeight="1" x14ac:dyDescent="0.35">
      <c r="A2493" s="7" t="s">
        <v>2766</v>
      </c>
      <c r="B2493" s="7">
        <v>26446000000</v>
      </c>
      <c r="C2493" s="7">
        <v>4509000000</v>
      </c>
      <c r="D2493" s="12"/>
    </row>
    <row r="2494" spans="1:4" ht="15.75" customHeight="1" x14ac:dyDescent="0.35">
      <c r="A2494" s="7" t="s">
        <v>2767</v>
      </c>
      <c r="B2494" s="7">
        <v>26331000000</v>
      </c>
      <c r="C2494" s="7">
        <v>5061000000</v>
      </c>
      <c r="D2494" s="12"/>
    </row>
    <row r="2495" spans="1:4" ht="15.75" customHeight="1" x14ac:dyDescent="0.35">
      <c r="A2495" s="7" t="s">
        <v>2768</v>
      </c>
      <c r="B2495" s="7">
        <v>26318000000</v>
      </c>
      <c r="C2495" s="7">
        <v>5817000000</v>
      </c>
      <c r="D2495" s="12"/>
    </row>
    <row r="2496" spans="1:4" ht="15.75" customHeight="1" x14ac:dyDescent="0.35">
      <c r="A2496" s="7" t="s">
        <v>2769</v>
      </c>
      <c r="B2496" s="7">
        <v>30093000000</v>
      </c>
      <c r="C2496" s="7">
        <v>5372000000</v>
      </c>
      <c r="D2496" s="12"/>
    </row>
    <row r="2497" spans="1:4" ht="15.75" customHeight="1" x14ac:dyDescent="0.35">
      <c r="A2497" s="7" t="s">
        <v>2770</v>
      </c>
      <c r="B2497" s="7">
        <v>32249000000</v>
      </c>
      <c r="C2497" s="7">
        <v>4604000000</v>
      </c>
      <c r="D2497" s="12"/>
    </row>
    <row r="2498" spans="1:4" ht="15.75" customHeight="1" x14ac:dyDescent="0.35">
      <c r="A2498" s="7" t="s">
        <v>2771</v>
      </c>
      <c r="B2498" s="9">
        <v>680000000</v>
      </c>
      <c r="C2498" s="9">
        <v>448000000</v>
      </c>
      <c r="D2498" s="12"/>
    </row>
    <row r="2499" spans="1:4" ht="15.75" customHeight="1" x14ac:dyDescent="0.35">
      <c r="A2499" s="7" t="s">
        <v>2773</v>
      </c>
      <c r="B2499" s="9">
        <v>680000000</v>
      </c>
      <c r="C2499" s="9">
        <v>448000000</v>
      </c>
      <c r="D2499" s="12"/>
    </row>
    <row r="2500" spans="1:4" ht="15.75" customHeight="1" x14ac:dyDescent="0.35">
      <c r="A2500" s="7" t="s">
        <v>2774</v>
      </c>
      <c r="B2500" s="9">
        <v>680000000</v>
      </c>
      <c r="C2500" s="9">
        <v>448000000</v>
      </c>
      <c r="D2500" s="12"/>
    </row>
    <row r="2501" spans="1:4" ht="15.75" customHeight="1" x14ac:dyDescent="0.35">
      <c r="A2501" s="7" t="s">
        <v>2775</v>
      </c>
      <c r="B2501" s="9">
        <v>680000000</v>
      </c>
      <c r="C2501" s="9">
        <v>448000000</v>
      </c>
      <c r="D2501" s="12"/>
    </row>
    <row r="2502" spans="1:4" ht="15.75" customHeight="1" x14ac:dyDescent="0.35">
      <c r="A2502" s="7" t="s">
        <v>2776</v>
      </c>
      <c r="B2502" s="9">
        <v>680000000</v>
      </c>
      <c r="C2502" s="9">
        <v>448000000</v>
      </c>
      <c r="D2502" s="12"/>
    </row>
    <row r="2503" spans="1:4" ht="15.75" customHeight="1" x14ac:dyDescent="0.35">
      <c r="A2503" s="7" t="s">
        <v>2777</v>
      </c>
      <c r="B2503" s="9">
        <v>680000000</v>
      </c>
      <c r="C2503" s="9">
        <v>448000000</v>
      </c>
      <c r="D2503" s="12"/>
    </row>
    <row r="2504" spans="1:4" ht="15.75" customHeight="1" x14ac:dyDescent="0.35">
      <c r="A2504" s="7" t="s">
        <v>2778</v>
      </c>
      <c r="B2504" s="9">
        <v>680000000</v>
      </c>
      <c r="C2504" s="9">
        <v>448000000</v>
      </c>
      <c r="D2504" s="12"/>
    </row>
    <row r="2505" spans="1:4" ht="15.75" customHeight="1" x14ac:dyDescent="0.35">
      <c r="A2505" s="7" t="s">
        <v>2779</v>
      </c>
      <c r="B2505" s="9">
        <v>680000000</v>
      </c>
      <c r="C2505" s="9">
        <v>448000000</v>
      </c>
      <c r="D2505" s="12"/>
    </row>
    <row r="2506" spans="1:4" ht="15.75" customHeight="1" x14ac:dyDescent="0.35">
      <c r="A2506" s="7" t="s">
        <v>2780</v>
      </c>
      <c r="B2506" s="9">
        <v>680000000</v>
      </c>
      <c r="C2506" s="9">
        <v>448000000</v>
      </c>
      <c r="D2506" s="12"/>
    </row>
    <row r="2507" spans="1:4" ht="15.75" customHeight="1" x14ac:dyDescent="0.35">
      <c r="A2507" s="7" t="s">
        <v>2781</v>
      </c>
      <c r="B2507" s="9">
        <v>680000000</v>
      </c>
      <c r="C2507" s="9">
        <v>448000000</v>
      </c>
      <c r="D2507" s="12"/>
    </row>
    <row r="2508" spans="1:4" ht="15.75" customHeight="1" x14ac:dyDescent="0.35">
      <c r="A2508" s="7" t="s">
        <v>2782</v>
      </c>
      <c r="B2508" s="9">
        <v>680000000</v>
      </c>
      <c r="C2508" s="9">
        <v>448000000</v>
      </c>
      <c r="D2508" s="12"/>
    </row>
    <row r="2509" spans="1:4" ht="15.75" customHeight="1" x14ac:dyDescent="0.35">
      <c r="A2509" s="7" t="s">
        <v>2783</v>
      </c>
      <c r="B2509" s="9">
        <v>680000000</v>
      </c>
      <c r="C2509" s="9">
        <v>448000000</v>
      </c>
      <c r="D2509" s="12"/>
    </row>
    <row r="2510" spans="1:4" ht="15.75" customHeight="1" x14ac:dyDescent="0.35">
      <c r="A2510" s="7" t="s">
        <v>2784</v>
      </c>
      <c r="B2510" s="9">
        <v>680000000</v>
      </c>
      <c r="C2510" s="9">
        <v>448000000</v>
      </c>
      <c r="D2510" s="12"/>
    </row>
    <row r="2511" spans="1:4" ht="15.75" customHeight="1" x14ac:dyDescent="0.35">
      <c r="A2511" s="7" t="s">
        <v>2785</v>
      </c>
      <c r="B2511" s="7">
        <v>285000000</v>
      </c>
      <c r="C2511" s="9">
        <v>448000000</v>
      </c>
      <c r="D2511" s="12"/>
    </row>
    <row r="2512" spans="1:4" ht="15.75" customHeight="1" x14ac:dyDescent="0.35">
      <c r="A2512" s="7" t="s">
        <v>2787</v>
      </c>
      <c r="B2512" s="7">
        <v>311000000</v>
      </c>
      <c r="C2512" s="9">
        <v>448000000</v>
      </c>
      <c r="D2512" s="12"/>
    </row>
    <row r="2513" spans="1:4" ht="15.75" customHeight="1" x14ac:dyDescent="0.35">
      <c r="A2513" s="7" t="s">
        <v>2788</v>
      </c>
      <c r="B2513" s="7">
        <v>292000000</v>
      </c>
      <c r="C2513" s="9">
        <v>448000000</v>
      </c>
      <c r="D2513" s="12"/>
    </row>
    <row r="2514" spans="1:4" ht="15.75" customHeight="1" x14ac:dyDescent="0.35">
      <c r="A2514" s="7" t="s">
        <v>2789</v>
      </c>
      <c r="B2514" s="9">
        <v>680000000</v>
      </c>
      <c r="C2514" s="9">
        <v>448000000</v>
      </c>
      <c r="D2514" s="12"/>
    </row>
    <row r="2515" spans="1:4" ht="15.75" customHeight="1" x14ac:dyDescent="0.35">
      <c r="A2515" s="7" t="s">
        <v>2790</v>
      </c>
      <c r="B2515" s="9">
        <v>680000000</v>
      </c>
      <c r="C2515" s="9">
        <v>448000000</v>
      </c>
      <c r="D2515" s="12"/>
    </row>
    <row r="2516" spans="1:4" ht="15.75" customHeight="1" x14ac:dyDescent="0.35">
      <c r="A2516" s="7" t="s">
        <v>2791</v>
      </c>
      <c r="B2516" s="9">
        <v>680000000</v>
      </c>
      <c r="C2516" s="9">
        <v>448000000</v>
      </c>
      <c r="D2516" s="12"/>
    </row>
    <row r="2517" spans="1:4" ht="15.75" customHeight="1" x14ac:dyDescent="0.35">
      <c r="A2517" s="7" t="s">
        <v>2792</v>
      </c>
      <c r="B2517" s="9">
        <v>680000000</v>
      </c>
      <c r="C2517" s="9">
        <v>448000000</v>
      </c>
      <c r="D2517" s="12"/>
    </row>
    <row r="2518" spans="1:4" ht="15.75" customHeight="1" x14ac:dyDescent="0.35">
      <c r="A2518" s="7" t="s">
        <v>2793</v>
      </c>
      <c r="B2518" s="9">
        <v>680000000</v>
      </c>
      <c r="C2518" s="9">
        <v>448000000</v>
      </c>
      <c r="D2518" s="12"/>
    </row>
    <row r="2519" spans="1:4" ht="15.75" customHeight="1" x14ac:dyDescent="0.35">
      <c r="A2519" s="7" t="s">
        <v>2794</v>
      </c>
      <c r="B2519" s="9">
        <v>680000000</v>
      </c>
      <c r="C2519" s="9">
        <v>448000000</v>
      </c>
      <c r="D2519" s="12"/>
    </row>
    <row r="2520" spans="1:4" ht="15.75" customHeight="1" x14ac:dyDescent="0.35">
      <c r="A2520" s="7" t="s">
        <v>2795</v>
      </c>
      <c r="B2520" s="9">
        <v>680000000</v>
      </c>
      <c r="C2520" s="9">
        <v>448000000</v>
      </c>
      <c r="D2520" s="12"/>
    </row>
    <row r="2521" spans="1:4" ht="15.75" customHeight="1" x14ac:dyDescent="0.35">
      <c r="A2521" s="7" t="s">
        <v>2796</v>
      </c>
      <c r="B2521" s="9">
        <v>680000000</v>
      </c>
      <c r="C2521" s="9">
        <v>448000000</v>
      </c>
      <c r="D2521" s="12"/>
    </row>
    <row r="2522" spans="1:4" ht="15.75" customHeight="1" x14ac:dyDescent="0.35">
      <c r="A2522" s="7" t="s">
        <v>2797</v>
      </c>
      <c r="B2522" s="9">
        <v>680000000</v>
      </c>
      <c r="C2522" s="9">
        <v>448000000</v>
      </c>
      <c r="D2522" s="12"/>
    </row>
    <row r="2523" spans="1:4" ht="15.75" customHeight="1" x14ac:dyDescent="0.35">
      <c r="A2523" s="7" t="s">
        <v>2798</v>
      </c>
      <c r="B2523" s="9">
        <v>680000000</v>
      </c>
      <c r="C2523" s="9">
        <v>448000000</v>
      </c>
      <c r="D2523" s="12"/>
    </row>
    <row r="2524" spans="1:4" ht="15.75" customHeight="1" x14ac:dyDescent="0.35">
      <c r="A2524" s="7" t="s">
        <v>2799</v>
      </c>
      <c r="B2524" s="7">
        <v>165000000</v>
      </c>
      <c r="C2524" s="9">
        <v>448000000</v>
      </c>
      <c r="D2524" s="12"/>
    </row>
    <row r="2525" spans="1:4" ht="15.75" customHeight="1" x14ac:dyDescent="0.35">
      <c r="A2525" s="7" t="s">
        <v>2801</v>
      </c>
      <c r="B2525" s="7">
        <v>187000000</v>
      </c>
      <c r="C2525" s="9">
        <v>448000000</v>
      </c>
      <c r="D2525" s="12"/>
    </row>
    <row r="2526" spans="1:4" ht="15.75" customHeight="1" x14ac:dyDescent="0.35">
      <c r="A2526" s="7" t="s">
        <v>2802</v>
      </c>
      <c r="B2526" s="7">
        <v>194000000</v>
      </c>
      <c r="C2526" s="9">
        <v>448000000</v>
      </c>
      <c r="D2526" s="12"/>
    </row>
    <row r="2527" spans="1:4" ht="15.75" customHeight="1" x14ac:dyDescent="0.35">
      <c r="A2527" s="7" t="s">
        <v>2803</v>
      </c>
      <c r="B2527" s="7">
        <v>185000000</v>
      </c>
      <c r="C2527" s="9">
        <v>448000000</v>
      </c>
      <c r="D2527" s="12"/>
    </row>
    <row r="2528" spans="1:4" ht="15.75" customHeight="1" x14ac:dyDescent="0.35">
      <c r="A2528" s="7" t="s">
        <v>2804</v>
      </c>
      <c r="B2528" s="7">
        <v>268000000</v>
      </c>
      <c r="C2528" s="7">
        <v>158000000</v>
      </c>
      <c r="D2528" s="12"/>
    </row>
    <row r="2529" spans="1:4" ht="15.75" customHeight="1" x14ac:dyDescent="0.35">
      <c r="A2529" s="7" t="s">
        <v>2805</v>
      </c>
      <c r="B2529" s="7">
        <v>382000000</v>
      </c>
      <c r="C2529" s="7">
        <v>185000000</v>
      </c>
      <c r="D2529" s="12"/>
    </row>
    <row r="2530" spans="1:4" ht="15.75" customHeight="1" x14ac:dyDescent="0.35">
      <c r="A2530" s="7" t="s">
        <v>2806</v>
      </c>
      <c r="B2530" s="7">
        <v>347000000</v>
      </c>
      <c r="C2530" s="7">
        <v>196000000</v>
      </c>
      <c r="D2530" s="12"/>
    </row>
    <row r="2531" spans="1:4" ht="15.75" customHeight="1" x14ac:dyDescent="0.35">
      <c r="A2531" s="7" t="s">
        <v>2807</v>
      </c>
      <c r="B2531" s="7">
        <v>402000000</v>
      </c>
      <c r="C2531" s="7">
        <v>220000000</v>
      </c>
      <c r="D2531" s="12"/>
    </row>
    <row r="2532" spans="1:4" ht="15.75" customHeight="1" x14ac:dyDescent="0.35">
      <c r="A2532" s="7" t="s">
        <v>2808</v>
      </c>
      <c r="B2532" s="7">
        <v>536000000</v>
      </c>
      <c r="C2532" s="7">
        <v>315000000</v>
      </c>
      <c r="D2532" s="12"/>
    </row>
    <row r="2533" spans="1:4" ht="15.75" customHeight="1" x14ac:dyDescent="0.35">
      <c r="A2533" s="7" t="s">
        <v>2809</v>
      </c>
      <c r="B2533" s="7">
        <v>683000000</v>
      </c>
      <c r="C2533" s="7">
        <v>351000000</v>
      </c>
      <c r="D2533" s="12"/>
    </row>
    <row r="2534" spans="1:4" ht="15.75" customHeight="1" x14ac:dyDescent="0.35">
      <c r="A2534" s="7" t="s">
        <v>2810</v>
      </c>
      <c r="B2534" s="7">
        <v>802000000</v>
      </c>
      <c r="C2534" s="7">
        <v>464000000</v>
      </c>
      <c r="D2534" s="12"/>
    </row>
    <row r="2535" spans="1:4" ht="15.75" customHeight="1" x14ac:dyDescent="0.35">
      <c r="A2535" s="7" t="s">
        <v>2811</v>
      </c>
      <c r="B2535" s="7">
        <v>967000000</v>
      </c>
      <c r="C2535" s="7">
        <v>528000000</v>
      </c>
      <c r="D2535" s="12"/>
    </row>
    <row r="2536" spans="1:4" ht="15.75" customHeight="1" x14ac:dyDescent="0.35">
      <c r="A2536" s="7" t="s">
        <v>2812</v>
      </c>
      <c r="B2536" s="7">
        <v>1105000000</v>
      </c>
      <c r="C2536" s="7">
        <v>604000000</v>
      </c>
      <c r="D2536" s="12"/>
    </row>
    <row r="2537" spans="1:4" ht="15.75" customHeight="1" x14ac:dyDescent="0.35">
      <c r="A2537" s="7" t="s">
        <v>2813</v>
      </c>
      <c r="B2537" s="7">
        <v>563000000</v>
      </c>
      <c r="C2537" s="7">
        <v>561000000</v>
      </c>
      <c r="D2537" s="12"/>
    </row>
    <row r="2538" spans="1:4" ht="15.75" customHeight="1" x14ac:dyDescent="0.35">
      <c r="A2538" s="7" t="s">
        <v>2815</v>
      </c>
      <c r="B2538" s="7">
        <v>759000000</v>
      </c>
      <c r="C2538" s="7">
        <v>676000000</v>
      </c>
      <c r="D2538" s="12"/>
    </row>
    <row r="2539" spans="1:4" ht="15.75" customHeight="1" x14ac:dyDescent="0.35">
      <c r="A2539" s="7" t="s">
        <v>2816</v>
      </c>
      <c r="B2539" s="7">
        <v>1001000000</v>
      </c>
      <c r="C2539" s="7">
        <v>794000000</v>
      </c>
      <c r="D2539" s="12"/>
    </row>
    <row r="2540" spans="1:4" ht="15.75" customHeight="1" x14ac:dyDescent="0.35">
      <c r="A2540" s="7" t="s">
        <v>2817</v>
      </c>
      <c r="B2540" s="7">
        <v>1204000000</v>
      </c>
      <c r="C2540" s="7">
        <v>953000000</v>
      </c>
      <c r="D2540" s="12"/>
    </row>
    <row r="2541" spans="1:4" ht="15.75" customHeight="1" x14ac:dyDescent="0.35">
      <c r="A2541" s="7" t="s">
        <v>2818</v>
      </c>
      <c r="B2541" s="7">
        <v>2931000000</v>
      </c>
      <c r="C2541" s="7">
        <v>2660000000</v>
      </c>
      <c r="D2541" s="12"/>
    </row>
    <row r="2542" spans="1:4" ht="15.75" customHeight="1" x14ac:dyDescent="0.35">
      <c r="A2542" s="7" t="s">
        <v>2819</v>
      </c>
      <c r="B2542" s="7">
        <v>3542000000</v>
      </c>
      <c r="C2542" s="7">
        <v>3078000000</v>
      </c>
      <c r="D2542" s="12"/>
    </row>
    <row r="2543" spans="1:4" ht="15.75" customHeight="1" x14ac:dyDescent="0.35">
      <c r="A2543" s="7" t="s">
        <v>2820</v>
      </c>
      <c r="B2543" s="7">
        <v>4018000000</v>
      </c>
      <c r="C2543" s="7">
        <v>3202000000</v>
      </c>
      <c r="D2543" s="12"/>
    </row>
    <row r="2544" spans="1:4" ht="15.75" customHeight="1" x14ac:dyDescent="0.35">
      <c r="A2544" s="7" t="s">
        <v>2821</v>
      </c>
      <c r="B2544" s="7">
        <v>5320000000</v>
      </c>
      <c r="C2544" s="7">
        <v>4022000000</v>
      </c>
      <c r="D2544" s="12"/>
    </row>
    <row r="2545" spans="1:4" ht="15.75" customHeight="1" x14ac:dyDescent="0.35">
      <c r="A2545" s="7" t="s">
        <v>2822</v>
      </c>
      <c r="B2545" s="7">
        <v>6722000000</v>
      </c>
      <c r="C2545" s="7">
        <v>4585000000</v>
      </c>
      <c r="D2545" s="12"/>
    </row>
    <row r="2546" spans="1:4" ht="15.75" customHeight="1" x14ac:dyDescent="0.35">
      <c r="A2546" s="7" t="s">
        <v>2823</v>
      </c>
      <c r="B2546" s="7">
        <v>4349000000</v>
      </c>
      <c r="C2546" s="7">
        <v>3751000000</v>
      </c>
      <c r="D2546" s="12"/>
    </row>
    <row r="2547" spans="1:4" ht="15.75" customHeight="1" x14ac:dyDescent="0.35">
      <c r="A2547" s="7" t="s">
        <v>2824</v>
      </c>
      <c r="B2547" s="7">
        <v>4696000000</v>
      </c>
      <c r="C2547" s="7">
        <v>4134000000</v>
      </c>
      <c r="D2547" s="12"/>
    </row>
    <row r="2548" spans="1:4" ht="15.75" customHeight="1" x14ac:dyDescent="0.35">
      <c r="A2548" s="7" t="s">
        <v>2825</v>
      </c>
      <c r="B2548" s="7">
        <v>5406000000</v>
      </c>
      <c r="C2548" s="7">
        <v>4829000000</v>
      </c>
      <c r="D2548" s="12"/>
    </row>
    <row r="2549" spans="1:4" ht="15.75" customHeight="1" x14ac:dyDescent="0.35">
      <c r="A2549" s="7" t="s">
        <v>2826</v>
      </c>
      <c r="B2549" s="7">
        <v>5988000000</v>
      </c>
      <c r="C2549" s="7">
        <v>5536000000</v>
      </c>
      <c r="D2549" s="12"/>
    </row>
    <row r="2550" spans="1:4" ht="15.75" customHeight="1" x14ac:dyDescent="0.35">
      <c r="A2550" s="7" t="s">
        <v>2827</v>
      </c>
      <c r="B2550" s="7">
        <v>1063000000</v>
      </c>
      <c r="C2550" s="7">
        <v>3019000000</v>
      </c>
      <c r="D2550" s="12"/>
    </row>
    <row r="2551" spans="1:4" ht="15.75" customHeight="1" x14ac:dyDescent="0.35">
      <c r="A2551" s="7" t="s">
        <v>2829</v>
      </c>
      <c r="B2551" s="7">
        <v>1200000000</v>
      </c>
      <c r="C2551" s="7">
        <v>3321000000</v>
      </c>
      <c r="D2551" s="12"/>
    </row>
    <row r="2552" spans="1:4" ht="15.75" customHeight="1" x14ac:dyDescent="0.35">
      <c r="A2552" s="7" t="s">
        <v>2830</v>
      </c>
      <c r="B2552" s="7">
        <v>1332000000</v>
      </c>
      <c r="C2552" s="7">
        <v>3651000000</v>
      </c>
      <c r="D2552" s="12"/>
    </row>
    <row r="2553" spans="1:4" ht="15.75" customHeight="1" x14ac:dyDescent="0.35">
      <c r="A2553" s="7" t="s">
        <v>2831</v>
      </c>
      <c r="B2553" s="7">
        <v>1438000000</v>
      </c>
      <c r="C2553" s="7">
        <v>3956000000</v>
      </c>
      <c r="D2553" s="12"/>
    </row>
    <row r="2554" spans="1:4" ht="15.75" customHeight="1" x14ac:dyDescent="0.35">
      <c r="A2554" s="7" t="s">
        <v>2832</v>
      </c>
      <c r="B2554" s="7">
        <v>1593000000</v>
      </c>
      <c r="C2554" s="7">
        <v>4472000000</v>
      </c>
      <c r="D2554" s="12"/>
    </row>
    <row r="2555" spans="1:4" ht="15.75" customHeight="1" x14ac:dyDescent="0.35">
      <c r="A2555" s="7" t="s">
        <v>2833</v>
      </c>
      <c r="B2555" s="7">
        <v>3218000000</v>
      </c>
      <c r="C2555" s="7">
        <v>6186000000</v>
      </c>
      <c r="D2555" s="12"/>
    </row>
    <row r="2556" spans="1:4" ht="15.75" customHeight="1" x14ac:dyDescent="0.35">
      <c r="A2556" s="7" t="s">
        <v>2834</v>
      </c>
      <c r="B2556" s="7">
        <v>4972000000</v>
      </c>
      <c r="C2556" s="7">
        <v>8827000000</v>
      </c>
      <c r="D2556" s="12"/>
    </row>
    <row r="2557" spans="1:4" ht="15.75" customHeight="1" x14ac:dyDescent="0.35">
      <c r="A2557" s="7" t="s">
        <v>2835</v>
      </c>
      <c r="B2557" s="7">
        <v>6072000000</v>
      </c>
      <c r="C2557" s="7">
        <v>11273000000</v>
      </c>
      <c r="D2557" s="12"/>
    </row>
    <row r="2558" spans="1:4" ht="15.75" customHeight="1" x14ac:dyDescent="0.35">
      <c r="A2558" s="7" t="s">
        <v>2836</v>
      </c>
      <c r="B2558" s="7">
        <v>7162000000</v>
      </c>
      <c r="C2558" s="7">
        <v>13288000000</v>
      </c>
      <c r="D2558" s="12"/>
    </row>
    <row r="2559" spans="1:4" ht="15.75" customHeight="1" x14ac:dyDescent="0.35">
      <c r="A2559" s="7" t="s">
        <v>2837</v>
      </c>
      <c r="B2559" s="7">
        <v>7352000000</v>
      </c>
      <c r="C2559" s="7">
        <v>10347000000</v>
      </c>
      <c r="D2559" s="12"/>
    </row>
    <row r="2560" spans="1:4" ht="15.75" customHeight="1" x14ac:dyDescent="0.35">
      <c r="A2560" s="7" t="s">
        <v>2838</v>
      </c>
      <c r="B2560" s="7">
        <v>8577000000</v>
      </c>
      <c r="C2560" s="7">
        <v>11818000000</v>
      </c>
      <c r="D2560" s="12"/>
    </row>
    <row r="2561" spans="1:4" ht="15.75" customHeight="1" x14ac:dyDescent="0.35">
      <c r="A2561" s="7" t="s">
        <v>2839</v>
      </c>
      <c r="B2561" s="9">
        <v>680000000</v>
      </c>
      <c r="C2561" s="9">
        <v>448000000</v>
      </c>
      <c r="D2561" s="12"/>
    </row>
    <row r="2562" spans="1:4" ht="15.75" customHeight="1" x14ac:dyDescent="0.35">
      <c r="A2562" s="7" t="s">
        <v>2840</v>
      </c>
      <c r="B2562" s="9">
        <v>680000000</v>
      </c>
      <c r="C2562" s="9">
        <v>448000000</v>
      </c>
      <c r="D2562" s="12"/>
    </row>
    <row r="2563" spans="1:4" ht="15.75" customHeight="1" x14ac:dyDescent="0.35">
      <c r="A2563" s="7" t="s">
        <v>2841</v>
      </c>
      <c r="B2563" s="7">
        <v>29978000000</v>
      </c>
      <c r="C2563" s="7">
        <v>47009000000</v>
      </c>
      <c r="D2563" s="12"/>
    </row>
    <row r="2564" spans="1:4" ht="15.75" customHeight="1" x14ac:dyDescent="0.35">
      <c r="A2564" s="7" t="s">
        <v>2843</v>
      </c>
      <c r="B2564" s="7">
        <v>26137000000</v>
      </c>
      <c r="C2564" s="7">
        <v>46410000000</v>
      </c>
      <c r="D2564" s="12"/>
    </row>
    <row r="2565" spans="1:4" ht="15.75" customHeight="1" x14ac:dyDescent="0.35">
      <c r="A2565" s="7" t="s">
        <v>2844</v>
      </c>
      <c r="B2565" s="7">
        <v>27819000000</v>
      </c>
      <c r="C2565" s="7">
        <v>51125000000</v>
      </c>
      <c r="D2565" s="12"/>
    </row>
    <row r="2566" spans="1:4" ht="15.75" customHeight="1" x14ac:dyDescent="0.35">
      <c r="A2566" s="7" t="s">
        <v>2845</v>
      </c>
      <c r="B2566" s="7">
        <v>30736000000</v>
      </c>
      <c r="C2566" s="7">
        <v>58627000000</v>
      </c>
      <c r="D2566" s="12"/>
    </row>
    <row r="2567" spans="1:4" ht="15.75" customHeight="1" x14ac:dyDescent="0.35">
      <c r="A2567" s="7" t="s">
        <v>2846</v>
      </c>
      <c r="B2567" s="7">
        <v>37166000000</v>
      </c>
      <c r="C2567" s="7">
        <v>69076000000</v>
      </c>
      <c r="D2567" s="12"/>
    </row>
    <row r="2568" spans="1:4" ht="15.75" customHeight="1" x14ac:dyDescent="0.35">
      <c r="A2568" s="7" t="s">
        <v>2847</v>
      </c>
      <c r="B2568" s="7">
        <v>39411000000</v>
      </c>
      <c r="C2568" s="7">
        <v>72993000000</v>
      </c>
      <c r="D2568" s="12"/>
    </row>
    <row r="2569" spans="1:4" ht="15.75" customHeight="1" x14ac:dyDescent="0.35">
      <c r="A2569" s="7" t="s">
        <v>2848</v>
      </c>
      <c r="B2569" s="7">
        <v>43803000000</v>
      </c>
      <c r="C2569" s="7">
        <v>77674000000</v>
      </c>
      <c r="D2569" s="12"/>
    </row>
    <row r="2570" spans="1:4" ht="15.75" customHeight="1" x14ac:dyDescent="0.35">
      <c r="A2570" s="7" t="s">
        <v>2849</v>
      </c>
      <c r="B2570" s="7">
        <v>48193000000</v>
      </c>
      <c r="C2570" s="7">
        <v>86747000000</v>
      </c>
      <c r="D2570" s="12"/>
    </row>
    <row r="2571" spans="1:4" ht="15.75" customHeight="1" x14ac:dyDescent="0.35">
      <c r="A2571" s="7" t="s">
        <v>2850</v>
      </c>
      <c r="B2571" s="7">
        <v>46285000000</v>
      </c>
      <c r="C2571" s="7">
        <v>83584000000</v>
      </c>
      <c r="D2571" s="12"/>
    </row>
    <row r="2572" spans="1:4" ht="15.75" customHeight="1" x14ac:dyDescent="0.35">
      <c r="A2572" s="7" t="s">
        <v>2851</v>
      </c>
      <c r="B2572" s="7">
        <v>38564000000</v>
      </c>
      <c r="C2572" s="7">
        <v>61133000000</v>
      </c>
      <c r="D2572" s="12"/>
    </row>
    <row r="2573" spans="1:4" ht="15.75" customHeight="1" x14ac:dyDescent="0.35">
      <c r="A2573" s="7" t="s">
        <v>2852</v>
      </c>
      <c r="B2573" s="7">
        <v>40746000000</v>
      </c>
      <c r="C2573" s="7">
        <v>61368000000</v>
      </c>
      <c r="D2573" s="12"/>
    </row>
    <row r="2574" spans="1:4" ht="15.75" customHeight="1" x14ac:dyDescent="0.35">
      <c r="A2574" s="7" t="s">
        <v>2853</v>
      </c>
      <c r="B2574" s="7">
        <v>45940000000</v>
      </c>
      <c r="C2574" s="7">
        <v>64627000000</v>
      </c>
      <c r="D2574" s="12"/>
    </row>
    <row r="2575" spans="1:4" ht="15.75" customHeight="1" x14ac:dyDescent="0.35">
      <c r="A2575" s="7" t="s">
        <v>2854</v>
      </c>
      <c r="B2575" s="7">
        <v>45966000000</v>
      </c>
      <c r="C2575" s="7">
        <v>66182000000</v>
      </c>
      <c r="D2575" s="12"/>
    </row>
    <row r="2576" spans="1:4" ht="15.75" customHeight="1" x14ac:dyDescent="0.35">
      <c r="A2576" s="7" t="s">
        <v>2855</v>
      </c>
      <c r="B2576" s="14">
        <v>121000000000</v>
      </c>
      <c r="C2576" s="7">
        <v>91473000000</v>
      </c>
      <c r="D2576" s="12"/>
    </row>
    <row r="2577" spans="1:4" ht="15.75" customHeight="1" x14ac:dyDescent="0.35">
      <c r="A2577" s="7" t="s">
        <v>2857</v>
      </c>
      <c r="B2577" s="14">
        <v>109000000000</v>
      </c>
      <c r="C2577" s="7">
        <v>85610000000</v>
      </c>
      <c r="D2577" s="12"/>
    </row>
    <row r="2578" spans="1:4" ht="15.75" customHeight="1" x14ac:dyDescent="0.35">
      <c r="A2578" s="7" t="s">
        <v>2858</v>
      </c>
      <c r="B2578" s="14">
        <v>104000000000</v>
      </c>
      <c r="C2578" s="7">
        <v>81860000000</v>
      </c>
      <c r="D2578" s="12"/>
    </row>
    <row r="2579" spans="1:4" ht="15.75" customHeight="1" x14ac:dyDescent="0.35">
      <c r="A2579" s="7" t="s">
        <v>2859</v>
      </c>
      <c r="B2579" s="14">
        <v>102000000000</v>
      </c>
      <c r="C2579" s="7">
        <v>82091000000</v>
      </c>
      <c r="D2579" s="12"/>
    </row>
    <row r="2580" spans="1:4" ht="15.75" customHeight="1" x14ac:dyDescent="0.35">
      <c r="A2580" s="7" t="s">
        <v>2860</v>
      </c>
      <c r="B2580" s="14">
        <v>116000000000</v>
      </c>
      <c r="C2580" s="7">
        <v>94764000000</v>
      </c>
      <c r="D2580" s="12"/>
    </row>
    <row r="2581" spans="1:4" ht="15.75" customHeight="1" x14ac:dyDescent="0.35">
      <c r="A2581" s="7" t="s">
        <v>2861</v>
      </c>
      <c r="B2581" s="14">
        <v>127000000000</v>
      </c>
      <c r="C2581" s="9">
        <v>448000000</v>
      </c>
      <c r="D2581" s="12"/>
    </row>
    <row r="2582" spans="1:4" ht="15.75" customHeight="1" x14ac:dyDescent="0.35">
      <c r="A2582" s="7" t="s">
        <v>2862</v>
      </c>
      <c r="B2582" s="14">
        <v>133000000000</v>
      </c>
      <c r="C2582" s="9">
        <v>448000000</v>
      </c>
      <c r="D2582" s="12"/>
    </row>
    <row r="2583" spans="1:4" ht="15.75" customHeight="1" x14ac:dyDescent="0.35">
      <c r="A2583" s="7" t="s">
        <v>2863</v>
      </c>
      <c r="B2583" s="14">
        <v>149000000000</v>
      </c>
      <c r="C2583" s="9">
        <v>448000000</v>
      </c>
      <c r="D2583" s="12"/>
    </row>
    <row r="2584" spans="1:4" ht="15.75" customHeight="1" x14ac:dyDescent="0.35">
      <c r="A2584" s="7" t="s">
        <v>2864</v>
      </c>
      <c r="B2584" s="14">
        <v>171000000000</v>
      </c>
      <c r="C2584" s="9">
        <v>448000000</v>
      </c>
      <c r="D2584" s="12"/>
    </row>
    <row r="2585" spans="1:4" ht="15.75" customHeight="1" x14ac:dyDescent="0.35">
      <c r="A2585" s="7" t="s">
        <v>2865</v>
      </c>
      <c r="B2585" s="14">
        <v>150000000000</v>
      </c>
      <c r="C2585" s="9">
        <v>448000000</v>
      </c>
      <c r="D2585" s="12"/>
    </row>
    <row r="2586" spans="1:4" ht="15.75" customHeight="1" x14ac:dyDescent="0.35">
      <c r="A2586" s="7" t="s">
        <v>2866</v>
      </c>
      <c r="B2586" s="14">
        <v>165000000000</v>
      </c>
      <c r="C2586" s="9">
        <v>448000000</v>
      </c>
      <c r="D2586" s="12"/>
    </row>
    <row r="2587" spans="1:4" ht="15.75" customHeight="1" x14ac:dyDescent="0.35">
      <c r="A2587" s="7" t="s">
        <v>2867</v>
      </c>
      <c r="B2587" s="14">
        <v>185000000000</v>
      </c>
      <c r="C2587" s="9">
        <v>448000000</v>
      </c>
      <c r="D2587" s="12"/>
    </row>
    <row r="2588" spans="1:4" ht="15.75" customHeight="1" x14ac:dyDescent="0.35">
      <c r="A2588" s="7" t="s">
        <v>2868</v>
      </c>
      <c r="B2588" s="14">
        <v>200000000000</v>
      </c>
      <c r="C2588" s="9">
        <v>448000000</v>
      </c>
      <c r="D2588" s="12"/>
    </row>
    <row r="2589" spans="1:4" ht="15.75" customHeight="1" x14ac:dyDescent="0.35">
      <c r="A2589" s="7" t="s">
        <v>2869</v>
      </c>
      <c r="B2589" s="7">
        <v>827000000</v>
      </c>
      <c r="C2589" s="7">
        <v>381000000</v>
      </c>
      <c r="D2589" s="12"/>
    </row>
    <row r="2590" spans="1:4" ht="15.75" customHeight="1" x14ac:dyDescent="0.35">
      <c r="A2590" s="7" t="s">
        <v>2871</v>
      </c>
      <c r="B2590" s="7">
        <v>700000000</v>
      </c>
      <c r="C2590" s="7">
        <v>338000000</v>
      </c>
      <c r="D2590" s="12"/>
    </row>
    <row r="2591" spans="1:4" ht="15.75" customHeight="1" x14ac:dyDescent="0.35">
      <c r="A2591" s="7" t="s">
        <v>2872</v>
      </c>
      <c r="B2591" s="7">
        <v>409000000</v>
      </c>
      <c r="C2591" s="7">
        <v>243000000</v>
      </c>
      <c r="D2591" s="12"/>
    </row>
    <row r="2592" spans="1:4" ht="15.75" customHeight="1" x14ac:dyDescent="0.35">
      <c r="A2592" s="7" t="s">
        <v>2873</v>
      </c>
      <c r="B2592" s="7">
        <v>419000000</v>
      </c>
      <c r="C2592" s="7">
        <v>236000000</v>
      </c>
      <c r="D2592" s="12"/>
    </row>
    <row r="2593" spans="1:4" ht="15.75" customHeight="1" x14ac:dyDescent="0.35">
      <c r="A2593" s="7" t="s">
        <v>2874</v>
      </c>
      <c r="B2593" s="7">
        <v>591000000</v>
      </c>
      <c r="C2593" s="7">
        <v>267000000</v>
      </c>
      <c r="D2593" s="12"/>
    </row>
    <row r="2594" spans="1:4" ht="15.75" customHeight="1" x14ac:dyDescent="0.35">
      <c r="A2594" s="7" t="s">
        <v>2875</v>
      </c>
      <c r="B2594" s="7">
        <v>699000000</v>
      </c>
      <c r="C2594" s="7">
        <v>331000000</v>
      </c>
      <c r="D2594" s="12"/>
    </row>
    <row r="2595" spans="1:4" ht="15.75" customHeight="1" x14ac:dyDescent="0.35">
      <c r="A2595" s="7" t="s">
        <v>2876</v>
      </c>
      <c r="B2595" s="7">
        <v>711000000</v>
      </c>
      <c r="C2595" s="7">
        <v>305000000</v>
      </c>
      <c r="D2595" s="12"/>
    </row>
    <row r="2596" spans="1:4" ht="15.75" customHeight="1" x14ac:dyDescent="0.35">
      <c r="A2596" s="7" t="s">
        <v>2877</v>
      </c>
      <c r="B2596" s="7">
        <v>928000000</v>
      </c>
      <c r="C2596" s="7">
        <v>354000000</v>
      </c>
      <c r="D2596" s="12"/>
    </row>
    <row r="2597" spans="1:4" ht="15.75" customHeight="1" x14ac:dyDescent="0.35">
      <c r="A2597" s="7" t="s">
        <v>2878</v>
      </c>
      <c r="B2597" s="7">
        <v>1195000000</v>
      </c>
      <c r="C2597" s="7">
        <v>466000000</v>
      </c>
      <c r="D2597" s="12"/>
    </row>
    <row r="2598" spans="1:4" ht="15.75" customHeight="1" x14ac:dyDescent="0.35">
      <c r="A2598" s="7" t="s">
        <v>2879</v>
      </c>
      <c r="B2598" s="7">
        <v>1460000000</v>
      </c>
      <c r="C2598" s="7">
        <v>442000000</v>
      </c>
      <c r="D2598" s="12"/>
    </row>
    <row r="2599" spans="1:4" ht="15.75" customHeight="1" x14ac:dyDescent="0.35">
      <c r="A2599" s="7" t="s">
        <v>2880</v>
      </c>
      <c r="B2599" s="7">
        <v>1669000000</v>
      </c>
      <c r="C2599" s="7">
        <v>549000000</v>
      </c>
      <c r="D2599" s="12"/>
    </row>
    <row r="2600" spans="1:4" ht="15.75" customHeight="1" x14ac:dyDescent="0.35">
      <c r="A2600" s="7" t="s">
        <v>2881</v>
      </c>
      <c r="B2600" s="7">
        <v>2401000000</v>
      </c>
      <c r="C2600" s="7">
        <v>797000000</v>
      </c>
      <c r="D2600" s="12"/>
    </row>
    <row r="2601" spans="1:4" ht="15.75" customHeight="1" x14ac:dyDescent="0.35">
      <c r="A2601" s="7" t="s">
        <v>2882</v>
      </c>
      <c r="B2601" s="7">
        <v>2222000000</v>
      </c>
      <c r="C2601" s="7">
        <v>1028000000</v>
      </c>
      <c r="D2601" s="12"/>
    </row>
    <row r="2602" spans="1:4" ht="15.75" customHeight="1" x14ac:dyDescent="0.35">
      <c r="A2602" s="7" t="s">
        <v>2883</v>
      </c>
      <c r="B2602" s="7">
        <v>63000000</v>
      </c>
      <c r="C2602" s="9">
        <v>448000000</v>
      </c>
      <c r="D2602" s="12"/>
    </row>
    <row r="2603" spans="1:4" ht="15.75" customHeight="1" x14ac:dyDescent="0.35">
      <c r="A2603" s="7" t="s">
        <v>2885</v>
      </c>
      <c r="B2603" s="7">
        <v>72000000</v>
      </c>
      <c r="C2603" s="9">
        <v>448000000</v>
      </c>
      <c r="D2603" s="12"/>
    </row>
    <row r="2604" spans="1:4" ht="15.75" customHeight="1" x14ac:dyDescent="0.35">
      <c r="A2604" s="7" t="s">
        <v>2886</v>
      </c>
      <c r="B2604" s="7">
        <v>68000000</v>
      </c>
      <c r="C2604" s="9">
        <v>448000000</v>
      </c>
      <c r="D2604" s="12"/>
    </row>
    <row r="2605" spans="1:4" ht="15.75" customHeight="1" x14ac:dyDescent="0.35">
      <c r="A2605" s="7" t="s">
        <v>2887</v>
      </c>
      <c r="B2605" s="7">
        <v>48000000</v>
      </c>
      <c r="C2605" s="9">
        <v>448000000</v>
      </c>
      <c r="D2605" s="12"/>
    </row>
    <row r="2606" spans="1:4" ht="15.75" customHeight="1" x14ac:dyDescent="0.35">
      <c r="A2606" s="7" t="s">
        <v>2888</v>
      </c>
      <c r="B2606" s="7">
        <v>57000000</v>
      </c>
      <c r="C2606" s="9">
        <v>448000000</v>
      </c>
      <c r="D2606" s="12"/>
    </row>
    <row r="2607" spans="1:4" ht="15.75" customHeight="1" x14ac:dyDescent="0.35">
      <c r="A2607" s="7" t="s">
        <v>2889</v>
      </c>
      <c r="B2607" s="7">
        <v>28000000</v>
      </c>
      <c r="C2607" s="9">
        <v>448000000</v>
      </c>
      <c r="D2607" s="12"/>
    </row>
    <row r="2608" spans="1:4" ht="15.75" customHeight="1" x14ac:dyDescent="0.35">
      <c r="A2608" s="7" t="s">
        <v>2890</v>
      </c>
      <c r="B2608" s="7">
        <v>43000000</v>
      </c>
      <c r="C2608" s="9">
        <v>448000000</v>
      </c>
      <c r="D2608" s="12"/>
    </row>
    <row r="2609" spans="1:4" ht="15.75" customHeight="1" x14ac:dyDescent="0.35">
      <c r="A2609" s="7" t="s">
        <v>2891</v>
      </c>
      <c r="B2609" s="7">
        <v>51000000</v>
      </c>
      <c r="C2609" s="9">
        <v>448000000</v>
      </c>
      <c r="D2609" s="12"/>
    </row>
    <row r="2610" spans="1:4" ht="15.75" customHeight="1" x14ac:dyDescent="0.35">
      <c r="A2610" s="7" t="s">
        <v>2892</v>
      </c>
      <c r="B2610" s="7">
        <v>64000000</v>
      </c>
      <c r="C2610" s="9">
        <v>448000000</v>
      </c>
      <c r="D2610" s="12"/>
    </row>
    <row r="2611" spans="1:4" ht="15.75" customHeight="1" x14ac:dyDescent="0.35">
      <c r="A2611" s="7" t="s">
        <v>2893</v>
      </c>
      <c r="B2611" s="7">
        <v>99000000</v>
      </c>
      <c r="C2611" s="9">
        <v>448000000</v>
      </c>
      <c r="D2611" s="12"/>
    </row>
    <row r="2612" spans="1:4" ht="15.75" customHeight="1" x14ac:dyDescent="0.35">
      <c r="A2612" s="7" t="s">
        <v>2894</v>
      </c>
      <c r="B2612" s="7">
        <v>121000000</v>
      </c>
      <c r="C2612" s="9">
        <v>448000000</v>
      </c>
      <c r="D2612" s="12"/>
    </row>
    <row r="2613" spans="1:4" ht="15.75" customHeight="1" x14ac:dyDescent="0.35">
      <c r="A2613" s="7" t="s">
        <v>2895</v>
      </c>
      <c r="B2613" s="9">
        <v>680000000</v>
      </c>
      <c r="C2613" s="9">
        <v>448000000</v>
      </c>
      <c r="D2613" s="12"/>
    </row>
    <row r="2614" spans="1:4" ht="15.75" customHeight="1" x14ac:dyDescent="0.35">
      <c r="A2614" s="7" t="s">
        <v>2896</v>
      </c>
      <c r="B2614" s="9">
        <v>680000000</v>
      </c>
      <c r="C2614" s="9">
        <v>448000000</v>
      </c>
      <c r="D2614" s="12"/>
    </row>
    <row r="2615" spans="1:4" ht="15.75" customHeight="1" x14ac:dyDescent="0.35">
      <c r="A2615" s="7" t="s">
        <v>2897</v>
      </c>
      <c r="B2615" s="7">
        <v>69000000</v>
      </c>
      <c r="C2615" s="7">
        <v>9000000</v>
      </c>
      <c r="D2615" s="12"/>
    </row>
    <row r="2616" spans="1:4" ht="15.75" customHeight="1" x14ac:dyDescent="0.35">
      <c r="A2616" s="7" t="s">
        <v>2899</v>
      </c>
      <c r="B2616" s="7">
        <v>58000000</v>
      </c>
      <c r="C2616" s="7">
        <v>8000000</v>
      </c>
      <c r="D2616" s="12"/>
    </row>
    <row r="2617" spans="1:4" ht="15.75" customHeight="1" x14ac:dyDescent="0.35">
      <c r="A2617" s="7" t="s">
        <v>2900</v>
      </c>
      <c r="B2617" s="7">
        <v>72000000</v>
      </c>
      <c r="C2617" s="7">
        <v>11000000</v>
      </c>
      <c r="D2617" s="12"/>
    </row>
    <row r="2618" spans="1:4" ht="15.75" customHeight="1" x14ac:dyDescent="0.35">
      <c r="A2618" s="7" t="s">
        <v>2901</v>
      </c>
      <c r="B2618" s="7">
        <v>83000000</v>
      </c>
      <c r="C2618" s="7">
        <v>14000000</v>
      </c>
      <c r="D2618" s="12"/>
    </row>
    <row r="2619" spans="1:4" ht="15.75" customHeight="1" x14ac:dyDescent="0.35">
      <c r="A2619" s="7" t="s">
        <v>2902</v>
      </c>
      <c r="B2619" s="7">
        <v>93000000</v>
      </c>
      <c r="C2619" s="7">
        <v>15000000</v>
      </c>
      <c r="D2619" s="12"/>
    </row>
    <row r="2620" spans="1:4" ht="15.75" customHeight="1" x14ac:dyDescent="0.35">
      <c r="A2620" s="7" t="s">
        <v>2903</v>
      </c>
      <c r="B2620" s="7">
        <v>104000000</v>
      </c>
      <c r="C2620" s="7">
        <v>13000000</v>
      </c>
      <c r="D2620" s="12"/>
    </row>
    <row r="2621" spans="1:4" ht="15.75" customHeight="1" x14ac:dyDescent="0.35">
      <c r="A2621" s="7" t="s">
        <v>2904</v>
      </c>
      <c r="B2621" s="7">
        <v>109000000</v>
      </c>
      <c r="C2621" s="7">
        <v>11000000</v>
      </c>
      <c r="D2621" s="12"/>
    </row>
    <row r="2622" spans="1:4" ht="15.75" customHeight="1" x14ac:dyDescent="0.35">
      <c r="A2622" s="7" t="s">
        <v>2905</v>
      </c>
      <c r="B2622" s="7">
        <v>142000000</v>
      </c>
      <c r="C2622" s="7">
        <v>13000000</v>
      </c>
      <c r="D2622" s="12"/>
    </row>
    <row r="2623" spans="1:4" ht="15.75" customHeight="1" x14ac:dyDescent="0.35">
      <c r="A2623" s="7" t="s">
        <v>2906</v>
      </c>
      <c r="B2623" s="7">
        <v>188000000</v>
      </c>
      <c r="C2623" s="7">
        <v>32000000</v>
      </c>
      <c r="D2623" s="12"/>
    </row>
    <row r="2624" spans="1:4" ht="15.75" customHeight="1" x14ac:dyDescent="0.35">
      <c r="A2624" s="7" t="s">
        <v>2907</v>
      </c>
      <c r="B2624" s="7">
        <v>214000000</v>
      </c>
      <c r="C2624" s="7">
        <v>28000000</v>
      </c>
      <c r="D2624" s="12"/>
    </row>
    <row r="2625" spans="1:4" ht="15.75" customHeight="1" x14ac:dyDescent="0.35">
      <c r="A2625" s="7" t="s">
        <v>2908</v>
      </c>
      <c r="B2625" s="7">
        <v>242000000</v>
      </c>
      <c r="C2625" s="7">
        <v>33000000</v>
      </c>
      <c r="D2625" s="12"/>
    </row>
    <row r="2626" spans="1:4" ht="15.75" customHeight="1" x14ac:dyDescent="0.35">
      <c r="A2626" s="7" t="s">
        <v>2909</v>
      </c>
      <c r="B2626" s="7">
        <v>252000000</v>
      </c>
      <c r="C2626" s="7">
        <v>39000000</v>
      </c>
      <c r="D2626" s="12"/>
    </row>
    <row r="2627" spans="1:4" ht="15.75" customHeight="1" x14ac:dyDescent="0.35">
      <c r="A2627" s="7" t="s">
        <v>2910</v>
      </c>
      <c r="B2627" s="7">
        <v>288000000</v>
      </c>
      <c r="C2627" s="7">
        <v>43000000</v>
      </c>
      <c r="D2627" s="12"/>
    </row>
    <row r="2628" spans="1:4" ht="15.75" customHeight="1" x14ac:dyDescent="0.35">
      <c r="A2628" s="7" t="s">
        <v>2911</v>
      </c>
      <c r="B2628" s="7">
        <v>469000000</v>
      </c>
      <c r="C2628" s="7">
        <v>1647000000</v>
      </c>
      <c r="D2628" s="12"/>
    </row>
    <row r="2629" spans="1:4" ht="15.75" customHeight="1" x14ac:dyDescent="0.35">
      <c r="A2629" s="7" t="s">
        <v>2913</v>
      </c>
      <c r="B2629" s="7">
        <v>677000000</v>
      </c>
      <c r="C2629" s="7">
        <v>1718000000</v>
      </c>
      <c r="D2629" s="12"/>
    </row>
    <row r="2630" spans="1:4" ht="15.75" customHeight="1" x14ac:dyDescent="0.35">
      <c r="A2630" s="7" t="s">
        <v>2914</v>
      </c>
      <c r="B2630" s="7">
        <v>484000000</v>
      </c>
      <c r="C2630" s="7">
        <v>1546000000</v>
      </c>
      <c r="D2630" s="12"/>
    </row>
    <row r="2631" spans="1:4" ht="15.75" customHeight="1" x14ac:dyDescent="0.35">
      <c r="A2631" s="7" t="s">
        <v>2915</v>
      </c>
      <c r="B2631" s="7">
        <v>378000000</v>
      </c>
      <c r="C2631" s="7">
        <v>1311000000</v>
      </c>
      <c r="D2631" s="12"/>
    </row>
    <row r="2632" spans="1:4" ht="15.75" customHeight="1" x14ac:dyDescent="0.35">
      <c r="A2632" s="7" t="s">
        <v>2916</v>
      </c>
      <c r="B2632" s="7">
        <v>554000000</v>
      </c>
      <c r="C2632" s="7">
        <v>1604000000</v>
      </c>
      <c r="D2632" s="12"/>
    </row>
    <row r="2633" spans="1:4" ht="15.75" customHeight="1" x14ac:dyDescent="0.35">
      <c r="A2633" s="7" t="s">
        <v>2917</v>
      </c>
      <c r="B2633" s="7">
        <v>722000000</v>
      </c>
      <c r="C2633" s="7">
        <v>1843000000</v>
      </c>
      <c r="D2633" s="12"/>
    </row>
    <row r="2634" spans="1:4" ht="15.75" customHeight="1" x14ac:dyDescent="0.35">
      <c r="A2634" s="7" t="s">
        <v>2918</v>
      </c>
      <c r="B2634" s="7">
        <v>843000000</v>
      </c>
      <c r="C2634" s="7">
        <v>1807000000</v>
      </c>
      <c r="D2634" s="12"/>
    </row>
    <row r="2635" spans="1:4" ht="15.75" customHeight="1" x14ac:dyDescent="0.35">
      <c r="A2635" s="7" t="s">
        <v>2919</v>
      </c>
      <c r="B2635" s="7">
        <v>972000000</v>
      </c>
      <c r="C2635" s="7">
        <v>2249000000</v>
      </c>
      <c r="D2635" s="12"/>
    </row>
    <row r="2636" spans="1:4" ht="15.75" customHeight="1" x14ac:dyDescent="0.35">
      <c r="A2636" s="7" t="s">
        <v>2920</v>
      </c>
      <c r="B2636" s="7">
        <v>1097000000</v>
      </c>
      <c r="C2636" s="7">
        <v>2594000000</v>
      </c>
      <c r="D2636" s="12"/>
    </row>
    <row r="2637" spans="1:4" ht="15.75" customHeight="1" x14ac:dyDescent="0.35">
      <c r="A2637" s="7" t="s">
        <v>2921</v>
      </c>
      <c r="B2637" s="7">
        <v>1055000000</v>
      </c>
      <c r="C2637" s="7">
        <v>2275000000</v>
      </c>
      <c r="D2637" s="12"/>
    </row>
    <row r="2638" spans="1:4" ht="15.75" customHeight="1" x14ac:dyDescent="0.35">
      <c r="A2638" s="7" t="s">
        <v>2922</v>
      </c>
      <c r="B2638" s="7">
        <v>794000000</v>
      </c>
      <c r="C2638" s="7">
        <v>2238000000</v>
      </c>
      <c r="D2638" s="12"/>
    </row>
    <row r="2639" spans="1:4" ht="15.75" customHeight="1" x14ac:dyDescent="0.35">
      <c r="A2639" s="7" t="s">
        <v>2923</v>
      </c>
      <c r="B2639" s="7">
        <v>805000000</v>
      </c>
      <c r="C2639" s="7">
        <v>2922000000</v>
      </c>
      <c r="D2639" s="12"/>
    </row>
    <row r="2640" spans="1:4" ht="15.75" customHeight="1" x14ac:dyDescent="0.35">
      <c r="A2640" s="7" t="s">
        <v>2924</v>
      </c>
      <c r="B2640" s="7">
        <v>904000000</v>
      </c>
      <c r="C2640" s="7">
        <v>3202000000</v>
      </c>
      <c r="D2640" s="12"/>
    </row>
    <row r="2641" spans="1:4" ht="15.75" customHeight="1" x14ac:dyDescent="0.35">
      <c r="A2641" s="7" t="s">
        <v>2925</v>
      </c>
      <c r="B2641" s="9">
        <v>680000000</v>
      </c>
      <c r="C2641" s="9">
        <v>448000000</v>
      </c>
      <c r="D2641" s="12"/>
    </row>
    <row r="2642" spans="1:4" ht="15.75" customHeight="1" x14ac:dyDescent="0.35">
      <c r="A2642" s="7" t="s">
        <v>2927</v>
      </c>
      <c r="B2642" s="9">
        <v>680000000</v>
      </c>
      <c r="C2642" s="9">
        <v>448000000</v>
      </c>
      <c r="D2642" s="12"/>
    </row>
    <row r="2643" spans="1:4" ht="15.75" customHeight="1" x14ac:dyDescent="0.35">
      <c r="A2643" s="7" t="s">
        <v>2928</v>
      </c>
      <c r="B2643" s="9">
        <v>680000000</v>
      </c>
      <c r="C2643" s="9">
        <v>448000000</v>
      </c>
      <c r="D2643" s="12"/>
    </row>
    <row r="2644" spans="1:4" ht="15.75" customHeight="1" x14ac:dyDescent="0.35">
      <c r="A2644" s="7" t="s">
        <v>2929</v>
      </c>
      <c r="B2644" s="7">
        <v>1400000000</v>
      </c>
      <c r="C2644" s="9">
        <v>448000000</v>
      </c>
      <c r="D2644" s="12"/>
    </row>
    <row r="2645" spans="1:4" ht="15.75" customHeight="1" x14ac:dyDescent="0.35">
      <c r="A2645" s="7" t="s">
        <v>2930</v>
      </c>
      <c r="B2645" s="7">
        <v>1700000000</v>
      </c>
      <c r="C2645" s="9">
        <v>448000000</v>
      </c>
      <c r="D2645" s="12"/>
    </row>
    <row r="2646" spans="1:4" ht="15.75" customHeight="1" x14ac:dyDescent="0.35">
      <c r="A2646" s="7" t="s">
        <v>2931</v>
      </c>
      <c r="B2646" s="7">
        <v>2300000000</v>
      </c>
      <c r="C2646" s="7">
        <v>900000000</v>
      </c>
      <c r="D2646" s="12"/>
    </row>
    <row r="2647" spans="1:4" ht="15.75" customHeight="1" x14ac:dyDescent="0.35">
      <c r="A2647" s="7" t="s">
        <v>2932</v>
      </c>
      <c r="B2647" s="7">
        <v>2850000000</v>
      </c>
      <c r="C2647" s="7">
        <v>1050000000</v>
      </c>
      <c r="D2647" s="12"/>
    </row>
    <row r="2648" spans="1:4" ht="15.75" customHeight="1" x14ac:dyDescent="0.35">
      <c r="A2648" s="7" t="s">
        <v>2933</v>
      </c>
      <c r="B2648" s="7">
        <v>3750000000</v>
      </c>
      <c r="C2648" s="7">
        <v>1220000000</v>
      </c>
      <c r="D2648" s="12"/>
    </row>
    <row r="2649" spans="1:4" ht="15.75" customHeight="1" x14ac:dyDescent="0.35">
      <c r="A2649" s="7" t="s">
        <v>2934</v>
      </c>
      <c r="B2649" s="7">
        <v>3930000000</v>
      </c>
      <c r="C2649" s="7">
        <v>1300000000</v>
      </c>
      <c r="D2649" s="12"/>
    </row>
    <row r="2650" spans="1:4" ht="15.75" customHeight="1" x14ac:dyDescent="0.35">
      <c r="A2650" s="7" t="s">
        <v>2935</v>
      </c>
      <c r="B2650" s="7">
        <v>3050000000</v>
      </c>
      <c r="C2650" s="7">
        <v>1100000000</v>
      </c>
      <c r="D2650" s="12"/>
    </row>
    <row r="2651" spans="1:4" ht="15.75" customHeight="1" x14ac:dyDescent="0.35">
      <c r="A2651" s="7" t="s">
        <v>2936</v>
      </c>
      <c r="B2651" s="7">
        <v>4450000000</v>
      </c>
      <c r="C2651" s="7">
        <v>1470000000</v>
      </c>
      <c r="D2651" s="12"/>
    </row>
    <row r="2652" spans="1:4" ht="15.75" customHeight="1" x14ac:dyDescent="0.35">
      <c r="A2652" s="7" t="s">
        <v>2937</v>
      </c>
      <c r="B2652" s="7">
        <v>5710000000</v>
      </c>
      <c r="C2652" s="7">
        <v>1710000000</v>
      </c>
      <c r="D2652" s="12"/>
    </row>
    <row r="2653" spans="1:4" ht="15.75" customHeight="1" x14ac:dyDescent="0.35">
      <c r="A2653" s="7" t="s">
        <v>2938</v>
      </c>
      <c r="B2653" s="7">
        <v>6830000000</v>
      </c>
      <c r="C2653" s="7">
        <v>1856000000</v>
      </c>
      <c r="D2653" s="12"/>
    </row>
    <row r="2654" spans="1:4" ht="15.75" customHeight="1" x14ac:dyDescent="0.35">
      <c r="A2654" s="7" t="s">
        <v>2939</v>
      </c>
      <c r="B2654" s="7">
        <v>73000000</v>
      </c>
      <c r="C2654" s="7">
        <v>127000000</v>
      </c>
      <c r="D2654" s="12"/>
    </row>
    <row r="2655" spans="1:4" ht="15.75" customHeight="1" x14ac:dyDescent="0.35">
      <c r="A2655" s="7" t="s">
        <v>2941</v>
      </c>
      <c r="B2655" s="7">
        <v>38000000</v>
      </c>
      <c r="C2655" s="7">
        <v>136000000</v>
      </c>
      <c r="D2655" s="12"/>
    </row>
    <row r="2656" spans="1:4" ht="15.75" customHeight="1" x14ac:dyDescent="0.35">
      <c r="A2656" s="7" t="s">
        <v>2942</v>
      </c>
      <c r="B2656" s="7">
        <v>38000000</v>
      </c>
      <c r="C2656" s="7">
        <v>135000000</v>
      </c>
      <c r="D2656" s="12"/>
    </row>
    <row r="2657" spans="1:4" ht="15.75" customHeight="1" x14ac:dyDescent="0.35">
      <c r="A2657" s="7" t="s">
        <v>2943</v>
      </c>
      <c r="B2657" s="7">
        <v>139000000</v>
      </c>
      <c r="C2657" s="7">
        <v>134000000</v>
      </c>
      <c r="D2657" s="12"/>
    </row>
    <row r="2658" spans="1:4" ht="15.75" customHeight="1" x14ac:dyDescent="0.35">
      <c r="A2658" s="7" t="s">
        <v>2944</v>
      </c>
      <c r="B2658" s="7">
        <v>139000000</v>
      </c>
      <c r="C2658" s="7">
        <v>183000000</v>
      </c>
      <c r="D2658" s="12"/>
    </row>
    <row r="2659" spans="1:4" ht="15.75" customHeight="1" x14ac:dyDescent="0.35">
      <c r="A2659" s="7" t="s">
        <v>2945</v>
      </c>
      <c r="B2659" s="7">
        <v>181000000</v>
      </c>
      <c r="C2659" s="7">
        <v>224000000</v>
      </c>
      <c r="D2659" s="12"/>
    </row>
    <row r="2660" spans="1:4" ht="15.75" customHeight="1" x14ac:dyDescent="0.35">
      <c r="A2660" s="7" t="s">
        <v>2946</v>
      </c>
      <c r="B2660" s="7">
        <v>181000000</v>
      </c>
      <c r="C2660" s="7">
        <v>225000000</v>
      </c>
      <c r="D2660" s="12"/>
    </row>
    <row r="2661" spans="1:4" ht="15.75" customHeight="1" x14ac:dyDescent="0.35">
      <c r="A2661" s="7" t="s">
        <v>2947</v>
      </c>
      <c r="B2661" s="7">
        <v>425000000</v>
      </c>
      <c r="C2661" s="7">
        <v>247000000</v>
      </c>
      <c r="D2661" s="12"/>
    </row>
    <row r="2662" spans="1:4" ht="15.75" customHeight="1" x14ac:dyDescent="0.35">
      <c r="A2662" s="7" t="s">
        <v>2948</v>
      </c>
      <c r="B2662" s="7">
        <v>886000000</v>
      </c>
      <c r="C2662" s="7">
        <v>246000000</v>
      </c>
      <c r="D2662" s="12"/>
    </row>
    <row r="2663" spans="1:4" ht="15.75" customHeight="1" x14ac:dyDescent="0.35">
      <c r="A2663" s="7" t="s">
        <v>2949</v>
      </c>
      <c r="B2663" s="7">
        <v>899000000</v>
      </c>
      <c r="C2663" s="7">
        <v>277000000</v>
      </c>
      <c r="D2663" s="12"/>
    </row>
    <row r="2664" spans="1:4" ht="15.75" customHeight="1" x14ac:dyDescent="0.35">
      <c r="A2664" s="7" t="s">
        <v>2950</v>
      </c>
      <c r="B2664" s="7">
        <v>1161000000</v>
      </c>
      <c r="C2664" s="7">
        <v>252000000</v>
      </c>
      <c r="D2664" s="12"/>
    </row>
    <row r="2665" spans="1:4" ht="15.75" customHeight="1" x14ac:dyDescent="0.35">
      <c r="A2665" s="7" t="s">
        <v>2951</v>
      </c>
      <c r="B2665" s="7">
        <v>780000000</v>
      </c>
      <c r="C2665" s="7">
        <v>258000000</v>
      </c>
      <c r="D2665" s="12"/>
    </row>
    <row r="2666" spans="1:4" ht="15.75" customHeight="1" x14ac:dyDescent="0.35">
      <c r="A2666" s="7" t="s">
        <v>2952</v>
      </c>
      <c r="B2666" s="7">
        <v>1057000000</v>
      </c>
      <c r="C2666" s="9">
        <v>448000000</v>
      </c>
      <c r="D2666" s="12"/>
    </row>
    <row r="2667" spans="1:4" ht="15.75" customHeight="1" x14ac:dyDescent="0.35">
      <c r="A2667" s="7" t="s">
        <v>2953</v>
      </c>
      <c r="B2667" s="7">
        <v>67000000</v>
      </c>
      <c r="C2667" s="7">
        <v>102000000</v>
      </c>
      <c r="D2667" s="12"/>
    </row>
    <row r="2668" spans="1:4" ht="15.75" customHeight="1" x14ac:dyDescent="0.35">
      <c r="A2668" s="7" t="s">
        <v>2955</v>
      </c>
      <c r="B2668" s="7">
        <v>80000000</v>
      </c>
      <c r="C2668" s="7">
        <v>102000000</v>
      </c>
      <c r="D2668" s="12"/>
    </row>
    <row r="2669" spans="1:4" ht="15.75" customHeight="1" x14ac:dyDescent="0.35">
      <c r="A2669" s="7" t="s">
        <v>2956</v>
      </c>
      <c r="B2669" s="7">
        <v>64000000</v>
      </c>
      <c r="C2669" s="7">
        <v>109000000</v>
      </c>
      <c r="D2669" s="12"/>
    </row>
    <row r="2670" spans="1:4" ht="15.75" customHeight="1" x14ac:dyDescent="0.35">
      <c r="A2670" s="7" t="s">
        <v>2957</v>
      </c>
      <c r="B2670" s="7">
        <v>88000000</v>
      </c>
      <c r="C2670" s="7">
        <v>115000000</v>
      </c>
      <c r="D2670" s="12"/>
    </row>
    <row r="2671" spans="1:4" ht="15.75" customHeight="1" x14ac:dyDescent="0.35">
      <c r="A2671" s="7" t="s">
        <v>2958</v>
      </c>
      <c r="B2671" s="7">
        <v>92000000</v>
      </c>
      <c r="C2671" s="7">
        <v>86000000</v>
      </c>
      <c r="D2671" s="12"/>
    </row>
    <row r="2672" spans="1:4" ht="15.75" customHeight="1" x14ac:dyDescent="0.35">
      <c r="A2672" s="7" t="s">
        <v>2959</v>
      </c>
      <c r="B2672" s="7">
        <v>98000000</v>
      </c>
      <c r="C2672" s="7">
        <v>88000000</v>
      </c>
      <c r="D2672" s="12"/>
    </row>
    <row r="2673" spans="1:4" ht="15.75" customHeight="1" x14ac:dyDescent="0.35">
      <c r="A2673" s="7" t="s">
        <v>2960</v>
      </c>
      <c r="B2673" s="7">
        <v>110000000</v>
      </c>
      <c r="C2673" s="7">
        <v>97000000</v>
      </c>
      <c r="D2673" s="12"/>
    </row>
    <row r="2674" spans="1:4" ht="15.75" customHeight="1" x14ac:dyDescent="0.35">
      <c r="A2674" s="7" t="s">
        <v>2961</v>
      </c>
      <c r="B2674" s="7">
        <v>138000000</v>
      </c>
      <c r="C2674" s="7">
        <v>98000000</v>
      </c>
      <c r="D2674" s="12"/>
    </row>
    <row r="2675" spans="1:4" ht="15.75" customHeight="1" x14ac:dyDescent="0.35">
      <c r="A2675" s="7" t="s">
        <v>2962</v>
      </c>
      <c r="B2675" s="7">
        <v>148000000</v>
      </c>
      <c r="C2675" s="7">
        <v>107000000</v>
      </c>
      <c r="D2675" s="12"/>
    </row>
    <row r="2676" spans="1:4" ht="15.75" customHeight="1" x14ac:dyDescent="0.35">
      <c r="A2676" s="7" t="s">
        <v>2963</v>
      </c>
      <c r="B2676" s="7">
        <v>98000000</v>
      </c>
      <c r="C2676" s="7">
        <v>83000000</v>
      </c>
      <c r="D2676" s="12"/>
    </row>
    <row r="2677" spans="1:4" ht="15.75" customHeight="1" x14ac:dyDescent="0.35">
      <c r="A2677" s="7" t="s">
        <v>2964</v>
      </c>
      <c r="B2677" s="7">
        <v>125000000</v>
      </c>
      <c r="C2677" s="7">
        <v>128000000</v>
      </c>
      <c r="D2677" s="12"/>
    </row>
    <row r="2678" spans="1:4" ht="15.75" customHeight="1" x14ac:dyDescent="0.35">
      <c r="A2678" s="7" t="s">
        <v>2965</v>
      </c>
      <c r="B2678" s="7">
        <v>146000000</v>
      </c>
      <c r="C2678" s="7">
        <v>140000000</v>
      </c>
      <c r="D2678" s="12"/>
    </row>
    <row r="2679" spans="1:4" ht="15.75" customHeight="1" x14ac:dyDescent="0.35">
      <c r="A2679" s="7" t="s">
        <v>2966</v>
      </c>
      <c r="B2679" s="7">
        <v>155000000</v>
      </c>
      <c r="C2679" s="7">
        <v>154000000</v>
      </c>
      <c r="D2679" s="12"/>
    </row>
    <row r="2680" spans="1:4" ht="15.75" customHeight="1" x14ac:dyDescent="0.35">
      <c r="A2680" s="7" t="s">
        <v>2967</v>
      </c>
      <c r="B2680" s="7">
        <v>125000000</v>
      </c>
      <c r="C2680" s="9">
        <v>448000000</v>
      </c>
      <c r="D2680" s="12"/>
    </row>
    <row r="2681" spans="1:4" ht="15.75" customHeight="1" x14ac:dyDescent="0.35">
      <c r="A2681" s="7" t="s">
        <v>2969</v>
      </c>
      <c r="B2681" s="7">
        <v>81000000</v>
      </c>
      <c r="C2681" s="9">
        <v>448000000</v>
      </c>
      <c r="D2681" s="12"/>
    </row>
    <row r="2682" spans="1:4" ht="15.75" customHeight="1" x14ac:dyDescent="0.35">
      <c r="A2682" s="7" t="s">
        <v>2970</v>
      </c>
      <c r="B2682" s="7">
        <v>76000000</v>
      </c>
      <c r="C2682" s="9">
        <v>448000000</v>
      </c>
      <c r="D2682" s="12"/>
    </row>
    <row r="2683" spans="1:4" ht="15.75" customHeight="1" x14ac:dyDescent="0.35">
      <c r="A2683" s="7" t="s">
        <v>2971</v>
      </c>
      <c r="B2683" s="7">
        <v>61000000</v>
      </c>
      <c r="C2683" s="9">
        <v>448000000</v>
      </c>
      <c r="D2683" s="12"/>
    </row>
    <row r="2684" spans="1:4" ht="15.75" customHeight="1" x14ac:dyDescent="0.35">
      <c r="A2684" s="7" t="s">
        <v>2972</v>
      </c>
      <c r="B2684" s="7">
        <v>194000000</v>
      </c>
      <c r="C2684" s="9">
        <v>448000000</v>
      </c>
      <c r="D2684" s="12"/>
    </row>
    <row r="2685" spans="1:4" ht="15.75" customHeight="1" x14ac:dyDescent="0.35">
      <c r="A2685" s="7" t="s">
        <v>2973</v>
      </c>
      <c r="B2685" s="7">
        <v>99000000</v>
      </c>
      <c r="C2685" s="9">
        <v>448000000</v>
      </c>
      <c r="D2685" s="12"/>
    </row>
    <row r="2686" spans="1:4" ht="15.75" customHeight="1" x14ac:dyDescent="0.35">
      <c r="A2686" s="7" t="s">
        <v>2974</v>
      </c>
      <c r="B2686" s="7">
        <v>338000000</v>
      </c>
      <c r="C2686" s="9">
        <v>448000000</v>
      </c>
      <c r="D2686" s="12"/>
    </row>
    <row r="2687" spans="1:4" ht="15.75" customHeight="1" x14ac:dyDescent="0.35">
      <c r="A2687" s="7" t="s">
        <v>2975</v>
      </c>
      <c r="B2687" s="7">
        <v>365000000</v>
      </c>
      <c r="C2687" s="9">
        <v>448000000</v>
      </c>
      <c r="D2687" s="12"/>
    </row>
    <row r="2688" spans="1:4" ht="15.75" customHeight="1" x14ac:dyDescent="0.35">
      <c r="A2688" s="7" t="s">
        <v>2976</v>
      </c>
      <c r="B2688" s="7">
        <v>294000000</v>
      </c>
      <c r="C2688" s="9">
        <v>448000000</v>
      </c>
      <c r="D2688" s="12"/>
    </row>
    <row r="2689" spans="1:4" ht="15.75" customHeight="1" x14ac:dyDescent="0.35">
      <c r="A2689" s="7" t="s">
        <v>2977</v>
      </c>
      <c r="B2689" s="7">
        <v>523000000</v>
      </c>
      <c r="C2689" s="9">
        <v>448000000</v>
      </c>
      <c r="D2689" s="12"/>
    </row>
    <row r="2690" spans="1:4" ht="15.75" customHeight="1" x14ac:dyDescent="0.35">
      <c r="A2690" s="7" t="s">
        <v>2978</v>
      </c>
      <c r="B2690" s="7">
        <v>634000000</v>
      </c>
      <c r="C2690" s="9">
        <v>448000000</v>
      </c>
      <c r="D2690" s="12"/>
    </row>
    <row r="2691" spans="1:4" ht="15.75" customHeight="1" x14ac:dyDescent="0.35">
      <c r="A2691" s="7" t="s">
        <v>2979</v>
      </c>
      <c r="B2691" s="7">
        <v>664000000</v>
      </c>
      <c r="C2691" s="9">
        <v>448000000</v>
      </c>
      <c r="D2691" s="12"/>
    </row>
    <row r="2692" spans="1:4" ht="15.75" customHeight="1" x14ac:dyDescent="0.35">
      <c r="A2692" s="7" t="s">
        <v>2980</v>
      </c>
      <c r="B2692" s="7">
        <v>749000000</v>
      </c>
      <c r="C2692" s="9">
        <v>448000000</v>
      </c>
      <c r="D2692" s="12"/>
    </row>
  </sheetData>
  <autoFilter ref="A1:C2692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2692"/>
  <sheetViews>
    <sheetView tabSelected="1" workbookViewId="0">
      <selection activeCell="E6" sqref="E6"/>
    </sheetView>
  </sheetViews>
  <sheetFormatPr defaultColWidth="12.6328125" defaultRowHeight="15" customHeight="1" x14ac:dyDescent="0.25"/>
  <cols>
    <col min="1" max="1" width="24.7265625" customWidth="1"/>
    <col min="2" max="2" width="12.6328125" customWidth="1"/>
    <col min="3" max="3" width="24.26953125" customWidth="1"/>
    <col min="4" max="4" width="29.26953125" customWidth="1"/>
    <col min="5" max="5" width="37" customWidth="1"/>
    <col min="6" max="6" width="12.6328125" customWidth="1"/>
  </cols>
  <sheetData>
    <row r="1" spans="1:5" ht="15.75" customHeight="1" x14ac:dyDescent="0.35">
      <c r="A1" s="7" t="s">
        <v>2982</v>
      </c>
      <c r="B1" s="8" t="s">
        <v>46</v>
      </c>
      <c r="C1" s="9" t="s">
        <v>54</v>
      </c>
      <c r="D1" s="9" t="s">
        <v>56</v>
      </c>
    </row>
    <row r="2" spans="1:5" ht="15.75" customHeight="1" x14ac:dyDescent="0.35">
      <c r="A2" s="7" t="s">
        <v>63</v>
      </c>
      <c r="B2" s="10">
        <v>0.489669009135628</v>
      </c>
      <c r="C2" s="9">
        <v>0.129</v>
      </c>
      <c r="D2" s="9">
        <v>0.57976412485183704</v>
      </c>
      <c r="E2" s="5">
        <f>TYPE(D2)</f>
        <v>1</v>
      </c>
    </row>
    <row r="3" spans="1:5" ht="15.75" customHeight="1" x14ac:dyDescent="0.35">
      <c r="A3" s="7" t="s">
        <v>67</v>
      </c>
      <c r="B3" s="10">
        <v>0.489669009135628</v>
      </c>
      <c r="C3" s="7">
        <v>0</v>
      </c>
      <c r="D3" s="9">
        <v>0.57976412485183704</v>
      </c>
    </row>
    <row r="4" spans="1:5" ht="15.75" customHeight="1" x14ac:dyDescent="0.35">
      <c r="A4" s="7" t="s">
        <v>69</v>
      </c>
      <c r="B4" s="10">
        <v>0.489669009135628</v>
      </c>
      <c r="C4" s="7">
        <v>0</v>
      </c>
      <c r="D4" s="7">
        <v>1E-3</v>
      </c>
    </row>
    <row r="5" spans="1:5" ht="15.75" customHeight="1" x14ac:dyDescent="0.35">
      <c r="A5" s="7" t="s">
        <v>71</v>
      </c>
      <c r="B5" s="10">
        <v>0.489669009135628</v>
      </c>
      <c r="C5" s="7">
        <v>1E-3</v>
      </c>
      <c r="D5" s="7">
        <v>8.9999999999999993E-3</v>
      </c>
    </row>
    <row r="6" spans="1:5" ht="15.75" customHeight="1" x14ac:dyDescent="0.35">
      <c r="A6" s="7" t="s">
        <v>73</v>
      </c>
      <c r="B6" s="10">
        <v>0.489669009135628</v>
      </c>
      <c r="C6" s="7">
        <v>1E-3</v>
      </c>
      <c r="D6" s="7">
        <v>2.5000000000000001E-2</v>
      </c>
    </row>
    <row r="7" spans="1:5" ht="15.75" customHeight="1" x14ac:dyDescent="0.35">
      <c r="A7" s="7" t="s">
        <v>75</v>
      </c>
      <c r="B7" s="11">
        <v>0.36299999999999999</v>
      </c>
      <c r="C7" s="7">
        <v>1.2E-2</v>
      </c>
      <c r="D7" s="7">
        <v>4.8000000000000001E-2</v>
      </c>
    </row>
    <row r="8" spans="1:5" ht="15.75" customHeight="1" x14ac:dyDescent="0.35">
      <c r="A8" s="7" t="s">
        <v>77</v>
      </c>
      <c r="B8" s="11">
        <v>0.36299999999999999</v>
      </c>
      <c r="C8" s="7">
        <v>2.1000000000000001E-2</v>
      </c>
      <c r="D8" s="7">
        <v>9.8000000000000004E-2</v>
      </c>
    </row>
    <row r="9" spans="1:5" ht="15.75" customHeight="1" x14ac:dyDescent="0.35">
      <c r="A9" s="7" t="s">
        <v>79</v>
      </c>
      <c r="B9" s="11">
        <v>0.36299999999999999</v>
      </c>
      <c r="C9" s="7">
        <v>1.9E-2</v>
      </c>
      <c r="D9" s="7">
        <v>0.17699999999999999</v>
      </c>
    </row>
    <row r="10" spans="1:5" ht="15.75" customHeight="1" x14ac:dyDescent="0.35">
      <c r="A10" s="7" t="s">
        <v>81</v>
      </c>
      <c r="B10" s="11">
        <v>0.36299999999999999</v>
      </c>
      <c r="C10" s="7">
        <v>1.7999999999999999E-2</v>
      </c>
      <c r="D10" s="7">
        <v>0.29199999999999998</v>
      </c>
    </row>
    <row r="11" spans="1:5" ht="15.75" customHeight="1" x14ac:dyDescent="0.35">
      <c r="A11" s="7" t="s">
        <v>83</v>
      </c>
      <c r="B11" s="11">
        <v>0.36299999999999999</v>
      </c>
      <c r="C11" s="7">
        <v>3.5999999999999997E-2</v>
      </c>
      <c r="D11" s="7">
        <v>0.379</v>
      </c>
    </row>
    <row r="12" spans="1:5" ht="15.75" customHeight="1" x14ac:dyDescent="0.35">
      <c r="A12" s="7" t="s">
        <v>85</v>
      </c>
      <c r="B12" s="11">
        <v>0.36299999999999999</v>
      </c>
      <c r="C12" s="7">
        <v>0.04</v>
      </c>
      <c r="D12" s="7">
        <v>0.45800000000000002</v>
      </c>
    </row>
    <row r="13" spans="1:5" ht="15.75" customHeight="1" x14ac:dyDescent="0.35">
      <c r="A13" s="7" t="s">
        <v>87</v>
      </c>
      <c r="B13" s="11">
        <v>0.36299999999999999</v>
      </c>
      <c r="C13" s="7">
        <v>0.05</v>
      </c>
      <c r="D13" s="7">
        <v>0.60299999999999998</v>
      </c>
    </row>
    <row r="14" spans="1:5" ht="15.75" customHeight="1" x14ac:dyDescent="0.35">
      <c r="A14" s="7" t="s">
        <v>89</v>
      </c>
      <c r="B14" s="11">
        <v>0.36299999999999999</v>
      </c>
      <c r="C14" s="7">
        <v>5.5E-2</v>
      </c>
      <c r="D14" s="7">
        <v>0.65500000000000003</v>
      </c>
    </row>
    <row r="15" spans="1:5" ht="15.75" customHeight="1" x14ac:dyDescent="0.35">
      <c r="A15" s="7" t="s">
        <v>91</v>
      </c>
      <c r="B15" s="10">
        <v>0.489669009135628</v>
      </c>
      <c r="C15" s="7">
        <v>1E-3</v>
      </c>
      <c r="D15" s="7">
        <v>8.9999999999999993E-3</v>
      </c>
    </row>
    <row r="16" spans="1:5" ht="15.75" customHeight="1" x14ac:dyDescent="0.35">
      <c r="A16" s="7" t="s">
        <v>94</v>
      </c>
      <c r="B16" s="10">
        <v>0.489669009135628</v>
      </c>
      <c r="C16" s="7">
        <v>3.0000000000000001E-3</v>
      </c>
      <c r="D16" s="7">
        <v>0.11899999999999999</v>
      </c>
    </row>
    <row r="17" spans="1:4" ht="15.75" customHeight="1" x14ac:dyDescent="0.35">
      <c r="A17" s="7" t="s">
        <v>95</v>
      </c>
      <c r="B17" s="10">
        <v>0.489669009135628</v>
      </c>
      <c r="C17" s="7">
        <v>4.0000000000000001E-3</v>
      </c>
      <c r="D17" s="7">
        <v>0.26100000000000001</v>
      </c>
    </row>
    <row r="18" spans="1:4" ht="15.75" customHeight="1" x14ac:dyDescent="0.35">
      <c r="A18" s="7" t="s">
        <v>96</v>
      </c>
      <c r="B18" s="10">
        <v>0.489669009135628</v>
      </c>
      <c r="C18" s="7">
        <v>0.01</v>
      </c>
      <c r="D18" s="7">
        <v>0.34</v>
      </c>
    </row>
    <row r="19" spans="1:4" ht="15.75" customHeight="1" x14ac:dyDescent="0.35">
      <c r="A19" s="7" t="s">
        <v>97</v>
      </c>
      <c r="B19" s="10">
        <v>0.489669009135628</v>
      </c>
      <c r="C19" s="7">
        <v>2.4E-2</v>
      </c>
      <c r="D19" s="7">
        <v>0.39200000000000002</v>
      </c>
    </row>
    <row r="20" spans="1:4" ht="15.75" customHeight="1" x14ac:dyDescent="0.35">
      <c r="A20" s="7" t="s">
        <v>98</v>
      </c>
      <c r="B20" s="11">
        <v>0.58199999999999996</v>
      </c>
      <c r="C20" s="7">
        <v>0.06</v>
      </c>
      <c r="D20" s="7">
        <v>0.47899999999999998</v>
      </c>
    </row>
    <row r="21" spans="1:4" ht="15.75" customHeight="1" x14ac:dyDescent="0.35">
      <c r="A21" s="7" t="s">
        <v>99</v>
      </c>
      <c r="B21" s="11">
        <v>0.56499999999999995</v>
      </c>
      <c r="C21" s="7">
        <v>9.6000000000000002E-2</v>
      </c>
      <c r="D21" s="7">
        <v>0.60099999999999998</v>
      </c>
    </row>
    <row r="22" spans="1:4" ht="15.75" customHeight="1" x14ac:dyDescent="0.35">
      <c r="A22" s="7" t="s">
        <v>100</v>
      </c>
      <c r="B22" s="11">
        <v>0.45900000000000002</v>
      </c>
      <c r="C22" s="7">
        <v>0.15</v>
      </c>
      <c r="D22" s="7">
        <v>0.73399999999999999</v>
      </c>
    </row>
    <row r="23" spans="1:4" ht="15.75" customHeight="1" x14ac:dyDescent="0.35">
      <c r="A23" s="7" t="s">
        <v>101</v>
      </c>
      <c r="B23" s="11">
        <v>0.46200000000000002</v>
      </c>
      <c r="C23" s="7">
        <v>0.23899999999999999</v>
      </c>
      <c r="D23" s="7">
        <v>0.58899999999999997</v>
      </c>
    </row>
    <row r="24" spans="1:4" ht="15.75" customHeight="1" x14ac:dyDescent="0.35">
      <c r="A24" s="7" t="s">
        <v>102</v>
      </c>
      <c r="B24" s="11">
        <v>0.37</v>
      </c>
      <c r="C24" s="7">
        <v>0.41199999999999998</v>
      </c>
      <c r="D24" s="7">
        <v>0.78200000000000003</v>
      </c>
    </row>
    <row r="25" spans="1:4" ht="15.75" customHeight="1" x14ac:dyDescent="0.35">
      <c r="A25" s="7" t="s">
        <v>103</v>
      </c>
      <c r="B25" s="11">
        <v>0.33100000000000002</v>
      </c>
      <c r="C25" s="7">
        <v>0.45</v>
      </c>
      <c r="D25" s="7">
        <v>0.85499999999999998</v>
      </c>
    </row>
    <row r="26" spans="1:4" ht="15.75" customHeight="1" x14ac:dyDescent="0.35">
      <c r="A26" s="7" t="s">
        <v>104</v>
      </c>
      <c r="B26" s="11">
        <v>0.315</v>
      </c>
      <c r="C26" s="7">
        <v>0.49</v>
      </c>
      <c r="D26" s="7">
        <v>0.98299999999999998</v>
      </c>
    </row>
    <row r="27" spans="1:4" ht="15.75" customHeight="1" x14ac:dyDescent="0.35">
      <c r="A27" s="7" t="s">
        <v>105</v>
      </c>
      <c r="B27" s="11">
        <v>0.32</v>
      </c>
      <c r="C27" s="7">
        <v>0.54700000000000004</v>
      </c>
      <c r="D27" s="7">
        <v>1.107</v>
      </c>
    </row>
    <row r="28" spans="1:4" ht="15.75" customHeight="1" x14ac:dyDescent="0.35">
      <c r="A28" s="7" t="s">
        <v>106</v>
      </c>
      <c r="B28" s="10">
        <v>0.489669009135628</v>
      </c>
      <c r="C28" s="7">
        <v>5.0000000000000001E-3</v>
      </c>
      <c r="D28" s="7">
        <v>3.0000000000000001E-3</v>
      </c>
    </row>
    <row r="29" spans="1:4" ht="15.75" customHeight="1" x14ac:dyDescent="0.35">
      <c r="A29" s="7" t="s">
        <v>109</v>
      </c>
      <c r="B29" s="10">
        <v>0.489669009135628</v>
      </c>
      <c r="C29" s="7">
        <v>6.0000000000000001E-3</v>
      </c>
      <c r="D29" s="7">
        <v>3.0000000000000001E-3</v>
      </c>
    </row>
    <row r="30" spans="1:4" ht="15.75" customHeight="1" x14ac:dyDescent="0.35">
      <c r="A30" s="7" t="s">
        <v>110</v>
      </c>
      <c r="B30" s="10">
        <v>0.489669009135628</v>
      </c>
      <c r="C30" s="7">
        <v>1.6E-2</v>
      </c>
      <c r="D30" s="7">
        <v>1.4E-2</v>
      </c>
    </row>
    <row r="31" spans="1:4" ht="15.75" customHeight="1" x14ac:dyDescent="0.35">
      <c r="A31" s="7" t="s">
        <v>111</v>
      </c>
      <c r="B31" s="10">
        <v>0.489669009135628</v>
      </c>
      <c r="C31" s="7">
        <v>2.1999999999999999E-2</v>
      </c>
      <c r="D31" s="7">
        <v>4.3999999999999997E-2</v>
      </c>
    </row>
    <row r="32" spans="1:4" ht="15.75" customHeight="1" x14ac:dyDescent="0.35">
      <c r="A32" s="7" t="s">
        <v>112</v>
      </c>
      <c r="B32" s="10">
        <v>0.489669009135628</v>
      </c>
      <c r="C32" s="7">
        <v>4.5999999999999999E-2</v>
      </c>
      <c r="D32" s="7">
        <v>0.14599999999999999</v>
      </c>
    </row>
    <row r="33" spans="1:4" ht="15.75" customHeight="1" x14ac:dyDescent="0.35">
      <c r="A33" s="7" t="s">
        <v>113</v>
      </c>
      <c r="B33" s="11">
        <v>0.76900000000000002</v>
      </c>
      <c r="C33" s="7">
        <v>5.8000000000000003E-2</v>
      </c>
      <c r="D33" s="7">
        <v>0.40200000000000002</v>
      </c>
    </row>
    <row r="34" spans="1:4" ht="15.75" customHeight="1" x14ac:dyDescent="0.35">
      <c r="A34" s="7" t="s">
        <v>114</v>
      </c>
      <c r="B34" s="11">
        <v>0.76900000000000002</v>
      </c>
      <c r="C34" s="7">
        <v>7.3999999999999996E-2</v>
      </c>
      <c r="D34" s="7">
        <v>0.60899999999999999</v>
      </c>
    </row>
    <row r="35" spans="1:4" ht="15.75" customHeight="1" x14ac:dyDescent="0.35">
      <c r="A35" s="7" t="s">
        <v>115</v>
      </c>
      <c r="B35" s="11">
        <v>0.74199999999999999</v>
      </c>
      <c r="C35" s="7">
        <v>9.5000000000000001E-2</v>
      </c>
      <c r="D35" s="7">
        <v>0.78500000000000003</v>
      </c>
    </row>
    <row r="36" spans="1:4" ht="15.75" customHeight="1" x14ac:dyDescent="0.35">
      <c r="A36" s="7" t="s">
        <v>116</v>
      </c>
      <c r="B36" s="11">
        <v>0.73799999999999999</v>
      </c>
      <c r="C36" s="7">
        <v>0.10199999999999999</v>
      </c>
      <c r="D36" s="7">
        <v>0.75700000000000001</v>
      </c>
    </row>
    <row r="37" spans="1:4" ht="15.75" customHeight="1" x14ac:dyDescent="0.35">
      <c r="A37" s="7" t="s">
        <v>117</v>
      </c>
      <c r="B37" s="11">
        <v>0.72</v>
      </c>
      <c r="C37" s="7">
        <v>0.112</v>
      </c>
      <c r="D37" s="7">
        <v>0.9</v>
      </c>
    </row>
    <row r="38" spans="1:4" ht="15.75" customHeight="1" x14ac:dyDescent="0.35">
      <c r="A38" s="7" t="s">
        <v>118</v>
      </c>
      <c r="B38" s="11">
        <v>0.72</v>
      </c>
      <c r="C38" s="7">
        <v>0.125</v>
      </c>
      <c r="D38" s="7">
        <v>0.88400000000000001</v>
      </c>
    </row>
    <row r="39" spans="1:4" ht="15.75" customHeight="1" x14ac:dyDescent="0.35">
      <c r="A39" s="7" t="s">
        <v>119</v>
      </c>
      <c r="B39" s="11">
        <v>0.72</v>
      </c>
      <c r="C39" s="7">
        <v>0.14000000000000001</v>
      </c>
      <c r="D39" s="7">
        <v>0.94299999999999995</v>
      </c>
    </row>
    <row r="40" spans="1:4" ht="15.75" customHeight="1" x14ac:dyDescent="0.35">
      <c r="A40" s="7" t="s">
        <v>120</v>
      </c>
      <c r="B40" s="11">
        <v>0.71899999999999997</v>
      </c>
      <c r="C40" s="7">
        <v>0.152</v>
      </c>
      <c r="D40" s="7">
        <v>0.97499999999999998</v>
      </c>
    </row>
    <row r="41" spans="1:4" ht="15.75" customHeight="1" x14ac:dyDescent="0.35">
      <c r="A41" s="7" t="s">
        <v>123</v>
      </c>
      <c r="B41" s="10">
        <v>0.489669009135628</v>
      </c>
      <c r="C41" s="9">
        <v>0.129</v>
      </c>
      <c r="D41" s="7">
        <v>3.5000000000000003E-2</v>
      </c>
    </row>
    <row r="42" spans="1:4" ht="15.75" customHeight="1" x14ac:dyDescent="0.35">
      <c r="A42" s="7" t="s">
        <v>126</v>
      </c>
      <c r="B42" s="10">
        <v>0.489669009135628</v>
      </c>
      <c r="C42" s="9">
        <v>0.129</v>
      </c>
      <c r="D42" s="7">
        <v>3.6999999999999998E-2</v>
      </c>
    </row>
    <row r="43" spans="1:4" ht="15.75" customHeight="1" x14ac:dyDescent="0.35">
      <c r="A43" s="7" t="s">
        <v>127</v>
      </c>
      <c r="B43" s="10">
        <v>0.489669009135628</v>
      </c>
      <c r="C43" s="9">
        <v>0.129</v>
      </c>
      <c r="D43" s="7">
        <v>3.5000000000000003E-2</v>
      </c>
    </row>
    <row r="44" spans="1:4" ht="15.75" customHeight="1" x14ac:dyDescent="0.35">
      <c r="A44" s="7" t="s">
        <v>128</v>
      </c>
      <c r="B44" s="10">
        <v>0.489669009135628</v>
      </c>
      <c r="C44" s="9">
        <v>0.129</v>
      </c>
      <c r="D44" s="7">
        <v>3.5999999999999997E-2</v>
      </c>
    </row>
    <row r="45" spans="1:4" ht="15.75" customHeight="1" x14ac:dyDescent="0.35">
      <c r="A45" s="7" t="s">
        <v>129</v>
      </c>
      <c r="B45" s="10">
        <v>0.489669009135628</v>
      </c>
      <c r="C45" s="9">
        <v>0.129</v>
      </c>
      <c r="D45" s="7">
        <v>3.7999999999999999E-2</v>
      </c>
    </row>
    <row r="46" spans="1:4" ht="15.75" customHeight="1" x14ac:dyDescent="0.35">
      <c r="A46" s="7" t="s">
        <v>130</v>
      </c>
      <c r="B46" s="10">
        <v>0.489669009135628</v>
      </c>
      <c r="C46" s="9">
        <v>0.129</v>
      </c>
      <c r="D46" s="9">
        <v>0.57976412485183704</v>
      </c>
    </row>
    <row r="47" spans="1:4" ht="15.75" customHeight="1" x14ac:dyDescent="0.35">
      <c r="A47" s="7" t="s">
        <v>131</v>
      </c>
      <c r="B47" s="10">
        <v>0.489669009135628</v>
      </c>
      <c r="C47" s="9">
        <v>0.129</v>
      </c>
      <c r="D47" s="9">
        <v>0.57976412485183704</v>
      </c>
    </row>
    <row r="48" spans="1:4" ht="15.75" customHeight="1" x14ac:dyDescent="0.35">
      <c r="A48" s="7" t="s">
        <v>132</v>
      </c>
      <c r="B48" s="10">
        <v>0.489669009135628</v>
      </c>
      <c r="C48" s="9">
        <v>0.129</v>
      </c>
      <c r="D48" s="9">
        <v>0.57976412485183704</v>
      </c>
    </row>
    <row r="49" spans="1:4" ht="15.75" customHeight="1" x14ac:dyDescent="0.35">
      <c r="A49" s="7" t="s">
        <v>133</v>
      </c>
      <c r="B49" s="10">
        <v>0.489669009135628</v>
      </c>
      <c r="C49" s="9">
        <v>0.129</v>
      </c>
      <c r="D49" s="9">
        <v>0.57976412485183704</v>
      </c>
    </row>
    <row r="50" spans="1:4" ht="15.75" customHeight="1" x14ac:dyDescent="0.35">
      <c r="A50" s="7" t="s">
        <v>134</v>
      </c>
      <c r="B50" s="10">
        <v>0.489669009135628</v>
      </c>
      <c r="C50" s="9">
        <v>0.129</v>
      </c>
      <c r="D50" s="9">
        <v>0.57976412485183704</v>
      </c>
    </row>
    <row r="51" spans="1:4" ht="15.75" customHeight="1" x14ac:dyDescent="0.35">
      <c r="A51" s="7" t="s">
        <v>135</v>
      </c>
      <c r="B51" s="10">
        <v>0.489669009135628</v>
      </c>
      <c r="C51" s="9">
        <v>0.129</v>
      </c>
      <c r="D51" s="9">
        <v>0.57976412485183704</v>
      </c>
    </row>
    <row r="52" spans="1:4" ht="15.75" customHeight="1" x14ac:dyDescent="0.35">
      <c r="A52" s="7" t="s">
        <v>136</v>
      </c>
      <c r="B52" s="10">
        <v>0.489669009135628</v>
      </c>
      <c r="C52" s="9">
        <v>0.129</v>
      </c>
      <c r="D52" s="9">
        <v>0.57976412485183704</v>
      </c>
    </row>
    <row r="53" spans="1:4" ht="15.75" customHeight="1" x14ac:dyDescent="0.35">
      <c r="A53" s="7" t="s">
        <v>137</v>
      </c>
      <c r="B53" s="10">
        <v>0.489669009135628</v>
      </c>
      <c r="C53" s="9">
        <v>0.129</v>
      </c>
      <c r="D53" s="9">
        <v>0.57976412485183704</v>
      </c>
    </row>
    <row r="54" spans="1:4" ht="15.75" customHeight="1" x14ac:dyDescent="0.35">
      <c r="A54" s="7" t="s">
        <v>138</v>
      </c>
      <c r="B54" s="10">
        <v>0.489669009135628</v>
      </c>
      <c r="C54" s="7">
        <v>0.105</v>
      </c>
      <c r="D54" s="7">
        <v>0.36</v>
      </c>
    </row>
    <row r="55" spans="1:4" ht="15.75" customHeight="1" x14ac:dyDescent="0.35">
      <c r="A55" s="7" t="s">
        <v>140</v>
      </c>
      <c r="B55" s="10">
        <v>0.489669009135628</v>
      </c>
      <c r="C55" s="9">
        <v>0.129</v>
      </c>
      <c r="D55" s="7">
        <v>0.433</v>
      </c>
    </row>
    <row r="56" spans="1:4" ht="15.75" customHeight="1" x14ac:dyDescent="0.35">
      <c r="A56" s="7" t="s">
        <v>141</v>
      </c>
      <c r="B56" s="10">
        <v>0.489669009135628</v>
      </c>
      <c r="C56" s="7">
        <v>0.113</v>
      </c>
      <c r="D56" s="7">
        <v>0.45800000000000002</v>
      </c>
    </row>
    <row r="57" spans="1:4" ht="15.75" customHeight="1" x14ac:dyDescent="0.35">
      <c r="A57" s="7" t="s">
        <v>142</v>
      </c>
      <c r="B57" s="10">
        <v>0.489669009135628</v>
      </c>
      <c r="C57" s="7">
        <v>0.13500000000000001</v>
      </c>
      <c r="D57" s="7">
        <v>0.68600000000000005</v>
      </c>
    </row>
    <row r="58" spans="1:4" ht="15.75" customHeight="1" x14ac:dyDescent="0.35">
      <c r="A58" s="7" t="s">
        <v>143</v>
      </c>
      <c r="B58" s="10">
        <v>0.489669009135628</v>
      </c>
      <c r="C58" s="7">
        <v>0.26800000000000002</v>
      </c>
      <c r="D58" s="7">
        <v>0.73799999999999999</v>
      </c>
    </row>
    <row r="59" spans="1:4" ht="15.75" customHeight="1" x14ac:dyDescent="0.35">
      <c r="A59" s="7" t="s">
        <v>144</v>
      </c>
      <c r="B59" s="10">
        <v>0.489669009135628</v>
      </c>
      <c r="C59" s="7">
        <v>0.376</v>
      </c>
      <c r="D59" s="7">
        <v>0.79500000000000004</v>
      </c>
    </row>
    <row r="60" spans="1:4" ht="15.75" customHeight="1" x14ac:dyDescent="0.35">
      <c r="A60" s="7" t="s">
        <v>145</v>
      </c>
      <c r="B60" s="10">
        <v>0.489669009135628</v>
      </c>
      <c r="C60" s="7">
        <v>0.48899999999999999</v>
      </c>
      <c r="D60" s="7">
        <v>0.84299999999999997</v>
      </c>
    </row>
    <row r="61" spans="1:4" ht="15.75" customHeight="1" x14ac:dyDescent="0.35">
      <c r="A61" s="7" t="s">
        <v>146</v>
      </c>
      <c r="B61" s="10">
        <v>0.489669009135628</v>
      </c>
      <c r="C61" s="7">
        <v>0.70899999999999996</v>
      </c>
      <c r="D61" s="7">
        <v>0.78100000000000003</v>
      </c>
    </row>
    <row r="62" spans="1:4" ht="15.75" customHeight="1" x14ac:dyDescent="0.35">
      <c r="A62" s="7" t="s">
        <v>147</v>
      </c>
      <c r="B62" s="10">
        <v>0.489669009135628</v>
      </c>
      <c r="C62" s="7">
        <v>0.7</v>
      </c>
      <c r="D62" s="7">
        <v>0.80300000000000005</v>
      </c>
    </row>
    <row r="63" spans="1:4" ht="15.75" customHeight="1" x14ac:dyDescent="0.35">
      <c r="A63" s="7" t="s">
        <v>148</v>
      </c>
      <c r="B63" s="10">
        <v>0.489669009135628</v>
      </c>
      <c r="C63" s="7">
        <v>0.78500000000000003</v>
      </c>
      <c r="D63" s="7">
        <v>0.82099999999999995</v>
      </c>
    </row>
    <row r="64" spans="1:4" ht="15.75" customHeight="1" x14ac:dyDescent="0.35">
      <c r="A64" s="7" t="s">
        <v>149</v>
      </c>
      <c r="B64" s="10">
        <v>0.489669009135628</v>
      </c>
      <c r="C64" s="7">
        <v>0.81</v>
      </c>
      <c r="D64" s="7">
        <v>0.84099999999999997</v>
      </c>
    </row>
    <row r="65" spans="1:4" ht="15.75" customHeight="1" x14ac:dyDescent="0.35">
      <c r="A65" s="7" t="s">
        <v>150</v>
      </c>
      <c r="B65" s="10">
        <v>0.489669009135628</v>
      </c>
      <c r="C65" s="7">
        <v>0.81</v>
      </c>
      <c r="D65" s="7">
        <v>0.83499999999999996</v>
      </c>
    </row>
    <row r="66" spans="1:4" ht="15.75" customHeight="1" x14ac:dyDescent="0.35">
      <c r="A66" s="7" t="s">
        <v>151</v>
      </c>
      <c r="B66" s="10">
        <v>0.489669009135628</v>
      </c>
      <c r="C66" s="7">
        <v>0.86399999999999999</v>
      </c>
      <c r="D66" s="7">
        <v>0.81499999999999995</v>
      </c>
    </row>
    <row r="67" spans="1:4" ht="15.75" customHeight="1" x14ac:dyDescent="0.35">
      <c r="A67" s="7" t="s">
        <v>152</v>
      </c>
      <c r="B67" s="10">
        <v>0.489669009135628</v>
      </c>
      <c r="C67" s="7">
        <v>1E-3</v>
      </c>
      <c r="D67" s="7">
        <v>2E-3</v>
      </c>
    </row>
    <row r="68" spans="1:4" ht="15.75" customHeight="1" x14ac:dyDescent="0.35">
      <c r="A68" s="7" t="s">
        <v>154</v>
      </c>
      <c r="B68" s="10">
        <v>0.489669009135628</v>
      </c>
      <c r="C68" s="7">
        <v>1E-3</v>
      </c>
      <c r="D68" s="7">
        <v>5.0000000000000001E-3</v>
      </c>
    </row>
    <row r="69" spans="1:4" ht="15.75" customHeight="1" x14ac:dyDescent="0.35">
      <c r="A69" s="7" t="s">
        <v>155</v>
      </c>
      <c r="B69" s="10">
        <v>0.489669009135628</v>
      </c>
      <c r="C69" s="7">
        <v>3.0000000000000001E-3</v>
      </c>
      <c r="D69" s="7">
        <v>8.9999999999999993E-3</v>
      </c>
    </row>
    <row r="70" spans="1:4" ht="15.75" customHeight="1" x14ac:dyDescent="0.35">
      <c r="A70" s="7" t="s">
        <v>156</v>
      </c>
      <c r="B70" s="10">
        <v>0.489669009135628</v>
      </c>
      <c r="C70" s="7">
        <v>4.0000000000000001E-3</v>
      </c>
      <c r="D70" s="7">
        <v>2.3E-2</v>
      </c>
    </row>
    <row r="71" spans="1:4" ht="15.75" customHeight="1" x14ac:dyDescent="0.35">
      <c r="A71" s="7" t="s">
        <v>157</v>
      </c>
      <c r="B71" s="10">
        <v>0.489669009135628</v>
      </c>
      <c r="C71" s="7">
        <v>5.0000000000000001E-3</v>
      </c>
      <c r="D71" s="7">
        <v>4.5999999999999999E-2</v>
      </c>
    </row>
    <row r="72" spans="1:4" ht="15.75" customHeight="1" x14ac:dyDescent="0.35">
      <c r="A72" s="7" t="s">
        <v>158</v>
      </c>
      <c r="B72" s="11">
        <v>0.52100000000000002</v>
      </c>
      <c r="C72" s="7">
        <v>1.0999999999999999E-2</v>
      </c>
      <c r="D72" s="7">
        <v>9.7000000000000003E-2</v>
      </c>
    </row>
    <row r="73" spans="1:4" ht="15.75" customHeight="1" x14ac:dyDescent="0.35">
      <c r="A73" s="7" t="s">
        <v>159</v>
      </c>
      <c r="B73" s="11">
        <v>0.52100000000000002</v>
      </c>
      <c r="C73" s="7">
        <v>1.9E-2</v>
      </c>
      <c r="D73" s="7">
        <v>0.17799999999999999</v>
      </c>
    </row>
    <row r="74" spans="1:4" ht="15.75" customHeight="1" x14ac:dyDescent="0.35">
      <c r="A74" s="7" t="s">
        <v>160</v>
      </c>
      <c r="B74" s="11">
        <v>0.52100000000000002</v>
      </c>
      <c r="C74" s="7">
        <v>3.2000000000000001E-2</v>
      </c>
      <c r="D74" s="7">
        <v>0.28000000000000003</v>
      </c>
    </row>
    <row r="75" spans="1:4" ht="15.75" customHeight="1" x14ac:dyDescent="0.35">
      <c r="A75" s="7" t="s">
        <v>161</v>
      </c>
      <c r="B75" s="11">
        <v>0.52100000000000002</v>
      </c>
      <c r="C75" s="7">
        <v>4.5999999999999999E-2</v>
      </c>
      <c r="D75" s="7">
        <v>0.37</v>
      </c>
    </row>
    <row r="76" spans="1:4" ht="15.75" customHeight="1" x14ac:dyDescent="0.35">
      <c r="A76" s="7" t="s">
        <v>162</v>
      </c>
      <c r="B76" s="11">
        <v>0.52100000000000002</v>
      </c>
      <c r="C76" s="7">
        <v>0.06</v>
      </c>
      <c r="D76" s="7">
        <v>0.42799999999999999</v>
      </c>
    </row>
    <row r="77" spans="1:4" ht="15.75" customHeight="1" x14ac:dyDescent="0.35">
      <c r="A77" s="7" t="s">
        <v>163</v>
      </c>
      <c r="B77" s="11">
        <v>0.52100000000000002</v>
      </c>
      <c r="C77" s="7">
        <v>0.1</v>
      </c>
      <c r="D77" s="7">
        <v>0.48099999999999998</v>
      </c>
    </row>
    <row r="78" spans="1:4" ht="15.75" customHeight="1" x14ac:dyDescent="0.35">
      <c r="A78" s="7" t="s">
        <v>164</v>
      </c>
      <c r="B78" s="11">
        <v>0.52100000000000002</v>
      </c>
      <c r="C78" s="7">
        <v>0.14799999999999999</v>
      </c>
      <c r="D78" s="7">
        <v>0.53</v>
      </c>
    </row>
    <row r="79" spans="1:4" ht="15.75" customHeight="1" x14ac:dyDescent="0.35">
      <c r="A79" s="7" t="s">
        <v>165</v>
      </c>
      <c r="B79" s="11">
        <v>0.52100000000000002</v>
      </c>
      <c r="C79" s="7">
        <v>0.16900000000000001</v>
      </c>
      <c r="D79" s="7">
        <v>0.61399999999999999</v>
      </c>
    </row>
    <row r="80" spans="1:4" ht="15.75" customHeight="1" x14ac:dyDescent="0.35">
      <c r="A80" s="7" t="s">
        <v>166</v>
      </c>
      <c r="B80" s="10">
        <v>0.489669009135628</v>
      </c>
      <c r="C80" s="7">
        <v>6.5000000000000002E-2</v>
      </c>
      <c r="D80" s="7">
        <v>0.28299999999999997</v>
      </c>
    </row>
    <row r="81" spans="1:4" ht="15.75" customHeight="1" x14ac:dyDescent="0.35">
      <c r="A81" s="7" t="s">
        <v>169</v>
      </c>
      <c r="B81" s="10">
        <v>0.489669009135628</v>
      </c>
      <c r="C81" s="7">
        <v>8.8999999999999996E-2</v>
      </c>
      <c r="D81" s="7">
        <v>0.317</v>
      </c>
    </row>
    <row r="82" spans="1:4" ht="15.75" customHeight="1" x14ac:dyDescent="0.35">
      <c r="A82" s="7" t="s">
        <v>170</v>
      </c>
      <c r="B82" s="10">
        <v>0.489669009135628</v>
      </c>
      <c r="C82" s="7">
        <v>0.125</v>
      </c>
      <c r="D82" s="7">
        <v>0.47699999999999998</v>
      </c>
    </row>
    <row r="83" spans="1:4" ht="15.75" customHeight="1" x14ac:dyDescent="0.35">
      <c r="A83" s="7" t="s">
        <v>171</v>
      </c>
      <c r="B83" s="10">
        <v>0.489669009135628</v>
      </c>
      <c r="C83" s="7">
        <v>0.17199999999999999</v>
      </c>
      <c r="D83" s="7">
        <v>0.56999999999999995</v>
      </c>
    </row>
    <row r="84" spans="1:4" ht="15.75" customHeight="1" x14ac:dyDescent="0.35">
      <c r="A84" s="7" t="s">
        <v>172</v>
      </c>
      <c r="B84" s="10">
        <v>0.489669009135628</v>
      </c>
      <c r="C84" s="7">
        <v>0.24299999999999999</v>
      </c>
      <c r="D84" s="7">
        <v>0.66100000000000003</v>
      </c>
    </row>
    <row r="85" spans="1:4" ht="15.75" customHeight="1" x14ac:dyDescent="0.35">
      <c r="A85" s="7" t="s">
        <v>173</v>
      </c>
      <c r="B85" s="11">
        <v>0.51500000000000001</v>
      </c>
      <c r="C85" s="7">
        <v>0.27</v>
      </c>
      <c r="D85" s="7">
        <v>1.042</v>
      </c>
    </row>
    <row r="86" spans="1:4" ht="15.75" customHeight="1" x14ac:dyDescent="0.35">
      <c r="A86" s="7" t="s">
        <v>174</v>
      </c>
      <c r="B86" s="11">
        <v>0.47599999999999998</v>
      </c>
      <c r="C86" s="7">
        <v>0.3</v>
      </c>
      <c r="D86" s="7">
        <v>1.32</v>
      </c>
    </row>
    <row r="87" spans="1:4" ht="15.75" customHeight="1" x14ac:dyDescent="0.35">
      <c r="A87" s="7" t="s">
        <v>175</v>
      </c>
      <c r="B87" s="11">
        <v>0.46200000000000002</v>
      </c>
      <c r="C87" s="7">
        <v>0.34</v>
      </c>
      <c r="D87" s="7">
        <v>1.3320000000000001</v>
      </c>
    </row>
    <row r="88" spans="1:4" ht="15.75" customHeight="1" x14ac:dyDescent="0.35">
      <c r="A88" s="7" t="s">
        <v>176</v>
      </c>
      <c r="B88" s="11">
        <v>0.46200000000000002</v>
      </c>
      <c r="C88" s="7">
        <v>0.38</v>
      </c>
      <c r="D88" s="7">
        <v>1.6</v>
      </c>
    </row>
    <row r="89" spans="1:4" ht="15.75" customHeight="1" x14ac:dyDescent="0.35">
      <c r="A89" s="7" t="s">
        <v>177</v>
      </c>
      <c r="B89" s="11">
        <v>0.41</v>
      </c>
      <c r="C89" s="7">
        <v>0.42</v>
      </c>
      <c r="D89" s="7">
        <v>1.5629999999999999</v>
      </c>
    </row>
    <row r="90" spans="1:4" ht="15.75" customHeight="1" x14ac:dyDescent="0.35">
      <c r="A90" s="7" t="s">
        <v>178</v>
      </c>
      <c r="B90" s="11">
        <v>0.41</v>
      </c>
      <c r="C90" s="7">
        <v>0.47</v>
      </c>
      <c r="D90" s="7">
        <v>1.9259999999999999</v>
      </c>
    </row>
    <row r="91" spans="1:4" ht="15.75" customHeight="1" x14ac:dyDescent="0.35">
      <c r="A91" s="7" t="s">
        <v>179</v>
      </c>
      <c r="B91" s="11">
        <v>0.41</v>
      </c>
      <c r="C91" s="7">
        <v>0.53</v>
      </c>
      <c r="D91" s="7">
        <v>1.9970000000000001</v>
      </c>
    </row>
    <row r="92" spans="1:4" ht="15.75" customHeight="1" x14ac:dyDescent="0.35">
      <c r="A92" s="7" t="s">
        <v>180</v>
      </c>
      <c r="B92" s="11">
        <v>0.41</v>
      </c>
      <c r="C92" s="7">
        <v>0.59</v>
      </c>
      <c r="D92" s="7">
        <v>1.43</v>
      </c>
    </row>
    <row r="93" spans="1:4" ht="15.75" customHeight="1" x14ac:dyDescent="0.35">
      <c r="A93" s="7" t="s">
        <v>181</v>
      </c>
      <c r="B93" s="10">
        <v>0.489669009135628</v>
      </c>
      <c r="C93" s="7">
        <v>7.0000000000000007E-2</v>
      </c>
      <c r="D93" s="7">
        <v>0.17599999999999999</v>
      </c>
    </row>
    <row r="94" spans="1:4" ht="15.75" customHeight="1" x14ac:dyDescent="0.35">
      <c r="A94" s="7" t="s">
        <v>183</v>
      </c>
      <c r="B94" s="10">
        <v>0.489669009135628</v>
      </c>
      <c r="C94" s="7">
        <v>9.8000000000000004E-2</v>
      </c>
      <c r="D94" s="7">
        <v>0.18099999999999999</v>
      </c>
    </row>
    <row r="95" spans="1:4" ht="15.75" customHeight="1" x14ac:dyDescent="0.35">
      <c r="A95" s="7" t="s">
        <v>184</v>
      </c>
      <c r="B95" s="10">
        <v>0.489669009135628</v>
      </c>
      <c r="C95" s="7">
        <v>0.109</v>
      </c>
      <c r="D95" s="7">
        <v>0.17499999999999999</v>
      </c>
    </row>
    <row r="96" spans="1:4" ht="15.75" customHeight="1" x14ac:dyDescent="0.35">
      <c r="A96" s="7" t="s">
        <v>185</v>
      </c>
      <c r="B96" s="10">
        <v>0.489669009135628</v>
      </c>
      <c r="C96" s="7">
        <v>0.11899999999999999</v>
      </c>
      <c r="D96" s="7">
        <v>0.20699999999999999</v>
      </c>
    </row>
    <row r="97" spans="1:4" ht="15.75" customHeight="1" x14ac:dyDescent="0.35">
      <c r="A97" s="7" t="s">
        <v>186</v>
      </c>
      <c r="B97" s="10">
        <v>0.489669009135628</v>
      </c>
      <c r="C97" s="7">
        <v>0.16</v>
      </c>
      <c r="D97" s="7">
        <v>0.35299999999999998</v>
      </c>
    </row>
    <row r="98" spans="1:4" ht="15.75" customHeight="1" x14ac:dyDescent="0.35">
      <c r="A98" s="7" t="s">
        <v>187</v>
      </c>
      <c r="B98" s="11">
        <v>1.075</v>
      </c>
      <c r="C98" s="7">
        <v>0.17699999999999999</v>
      </c>
      <c r="D98" s="7">
        <v>0.57299999999999995</v>
      </c>
    </row>
    <row r="99" spans="1:4" ht="15.75" customHeight="1" x14ac:dyDescent="0.35">
      <c r="A99" s="7" t="s">
        <v>188</v>
      </c>
      <c r="B99" s="11">
        <v>1.0760000000000001</v>
      </c>
      <c r="C99" s="7">
        <v>0.20899999999999999</v>
      </c>
      <c r="D99" s="7">
        <v>0.80800000000000005</v>
      </c>
    </row>
    <row r="100" spans="1:4" ht="15.75" customHeight="1" x14ac:dyDescent="0.35">
      <c r="A100" s="7" t="s">
        <v>189</v>
      </c>
      <c r="B100" s="11">
        <v>1.0760000000000001</v>
      </c>
      <c r="C100" s="7">
        <v>0.25900000000000001</v>
      </c>
      <c r="D100" s="7">
        <v>1.0269999999999999</v>
      </c>
    </row>
    <row r="101" spans="1:4" ht="15.75" customHeight="1" x14ac:dyDescent="0.35">
      <c r="A101" s="7" t="s">
        <v>190</v>
      </c>
      <c r="B101" s="11">
        <v>1.0760000000000001</v>
      </c>
      <c r="C101" s="7">
        <v>0.28100000000000003</v>
      </c>
      <c r="D101" s="7">
        <v>1.1719999999999999</v>
      </c>
    </row>
    <row r="102" spans="1:4" ht="15.75" customHeight="1" x14ac:dyDescent="0.35">
      <c r="A102" s="7" t="s">
        <v>191</v>
      </c>
      <c r="B102" s="11">
        <v>1.0760000000000001</v>
      </c>
      <c r="C102" s="7">
        <v>0.34</v>
      </c>
      <c r="D102" s="7">
        <v>1.3109999999999999</v>
      </c>
    </row>
    <row r="103" spans="1:4" ht="15.75" customHeight="1" x14ac:dyDescent="0.35">
      <c r="A103" s="7" t="s">
        <v>192</v>
      </c>
      <c r="B103" s="11">
        <v>1.0760000000000001</v>
      </c>
      <c r="C103" s="7">
        <v>0.45</v>
      </c>
      <c r="D103" s="7">
        <v>1.4139999999999999</v>
      </c>
    </row>
    <row r="104" spans="1:4" ht="15.75" customHeight="1" x14ac:dyDescent="0.35">
      <c r="A104" s="7" t="s">
        <v>193</v>
      </c>
      <c r="B104" s="11">
        <v>1.077</v>
      </c>
      <c r="C104" s="7">
        <v>0.51</v>
      </c>
      <c r="D104" s="7">
        <v>1.4910000000000001</v>
      </c>
    </row>
    <row r="105" spans="1:4" ht="15.75" customHeight="1" x14ac:dyDescent="0.35">
      <c r="A105" s="7" t="s">
        <v>194</v>
      </c>
      <c r="B105" s="11">
        <v>1.0780000000000001</v>
      </c>
      <c r="C105" s="7">
        <v>0.55800000000000005</v>
      </c>
      <c r="D105" s="7">
        <v>1.5660000000000001</v>
      </c>
    </row>
    <row r="106" spans="1:4" ht="15.75" customHeight="1" x14ac:dyDescent="0.35">
      <c r="A106" s="7" t="s">
        <v>195</v>
      </c>
      <c r="B106" s="10">
        <v>0.489669009135628</v>
      </c>
      <c r="C106" s="7">
        <v>1.2999999999999999E-2</v>
      </c>
      <c r="D106" s="7">
        <v>6.0000000000000001E-3</v>
      </c>
    </row>
    <row r="107" spans="1:4" ht="15.75" customHeight="1" x14ac:dyDescent="0.35">
      <c r="A107" s="7" t="s">
        <v>197</v>
      </c>
      <c r="B107" s="10">
        <v>0.489669009135628</v>
      </c>
      <c r="C107" s="7">
        <v>1.6E-2</v>
      </c>
      <c r="D107" s="7">
        <v>8.0000000000000002E-3</v>
      </c>
    </row>
    <row r="108" spans="1:4" ht="15.75" customHeight="1" x14ac:dyDescent="0.35">
      <c r="A108" s="7" t="s">
        <v>198</v>
      </c>
      <c r="B108" s="10">
        <v>0.489669009135628</v>
      </c>
      <c r="C108" s="7">
        <v>0.02</v>
      </c>
      <c r="D108" s="7">
        <v>2.3E-2</v>
      </c>
    </row>
    <row r="109" spans="1:4" ht="15.75" customHeight="1" x14ac:dyDescent="0.35">
      <c r="A109" s="7" t="s">
        <v>199</v>
      </c>
      <c r="B109" s="10">
        <v>0.489669009135628</v>
      </c>
      <c r="C109" s="7">
        <v>4.5999999999999999E-2</v>
      </c>
      <c r="D109" s="7">
        <v>3.7999999999999999E-2</v>
      </c>
    </row>
    <row r="110" spans="1:4" ht="15.75" customHeight="1" x14ac:dyDescent="0.35">
      <c r="A110" s="7" t="s">
        <v>200</v>
      </c>
      <c r="B110" s="10">
        <v>0.489669009135628</v>
      </c>
      <c r="C110" s="7">
        <v>4.9000000000000002E-2</v>
      </c>
      <c r="D110" s="7">
        <v>6.7000000000000004E-2</v>
      </c>
    </row>
    <row r="111" spans="1:4" ht="15.75" customHeight="1" x14ac:dyDescent="0.35">
      <c r="A111" s="7" t="s">
        <v>201</v>
      </c>
      <c r="B111" s="11">
        <v>0.36599999999999999</v>
      </c>
      <c r="C111" s="7">
        <v>5.2999999999999999E-2</v>
      </c>
      <c r="D111" s="7">
        <v>0.105</v>
      </c>
    </row>
    <row r="112" spans="1:4" ht="15.75" customHeight="1" x14ac:dyDescent="0.35">
      <c r="A112" s="7" t="s">
        <v>202</v>
      </c>
      <c r="B112" s="11">
        <v>0.36599999999999999</v>
      </c>
      <c r="C112" s="7">
        <v>5.6000000000000001E-2</v>
      </c>
      <c r="D112" s="7">
        <v>0.42</v>
      </c>
    </row>
    <row r="113" spans="1:4" ht="15.75" customHeight="1" x14ac:dyDescent="0.35">
      <c r="A113" s="7" t="s">
        <v>203</v>
      </c>
      <c r="B113" s="11">
        <v>0.38800000000000001</v>
      </c>
      <c r="C113" s="7">
        <v>0.06</v>
      </c>
      <c r="D113" s="7">
        <v>0.628</v>
      </c>
    </row>
    <row r="114" spans="1:4" ht="15.75" customHeight="1" x14ac:dyDescent="0.35">
      <c r="A114" s="7" t="s">
        <v>204</v>
      </c>
      <c r="B114" s="11">
        <v>0.38600000000000001</v>
      </c>
      <c r="C114" s="7">
        <v>6.2E-2</v>
      </c>
      <c r="D114" s="7">
        <v>0.48399999999999999</v>
      </c>
    </row>
    <row r="115" spans="1:4" ht="15.75" customHeight="1" x14ac:dyDescent="0.35">
      <c r="A115" s="7" t="s">
        <v>205</v>
      </c>
      <c r="B115" s="11">
        <v>0.38600000000000001</v>
      </c>
      <c r="C115" s="7">
        <v>0.153</v>
      </c>
      <c r="D115" s="7">
        <v>0.73799999999999999</v>
      </c>
    </row>
    <row r="116" spans="1:4" ht="15.75" customHeight="1" x14ac:dyDescent="0.35">
      <c r="A116" s="7" t="s">
        <v>206</v>
      </c>
      <c r="B116" s="11">
        <v>0.38600000000000001</v>
      </c>
      <c r="C116" s="7">
        <v>0.25</v>
      </c>
      <c r="D116" s="7">
        <v>1.304</v>
      </c>
    </row>
    <row r="117" spans="1:4" ht="15.75" customHeight="1" x14ac:dyDescent="0.35">
      <c r="A117" s="7" t="s">
        <v>207</v>
      </c>
      <c r="B117" s="11">
        <v>0.38800000000000001</v>
      </c>
      <c r="C117" s="7">
        <v>0.32</v>
      </c>
      <c r="D117" s="7">
        <v>1.083</v>
      </c>
    </row>
    <row r="118" spans="1:4" ht="15.75" customHeight="1" x14ac:dyDescent="0.35">
      <c r="A118" s="7" t="s">
        <v>208</v>
      </c>
      <c r="B118" s="11">
        <v>0.38800000000000001</v>
      </c>
      <c r="C118" s="7">
        <v>0.39200000000000002</v>
      </c>
      <c r="D118" s="7">
        <v>1.119</v>
      </c>
    </row>
    <row r="119" spans="1:4" ht="15.75" customHeight="1" x14ac:dyDescent="0.35">
      <c r="A119" s="7" t="s">
        <v>209</v>
      </c>
      <c r="B119" s="10">
        <v>0.489669009135628</v>
      </c>
      <c r="C119" s="7">
        <v>0.154</v>
      </c>
      <c r="D119" s="7">
        <v>0.16500000000000001</v>
      </c>
    </row>
    <row r="120" spans="1:4" ht="15.75" customHeight="1" x14ac:dyDescent="0.35">
      <c r="A120" s="7" t="s">
        <v>211</v>
      </c>
      <c r="B120" s="10">
        <v>0.489669009135628</v>
      </c>
      <c r="C120" s="7">
        <v>0.17100000000000001</v>
      </c>
      <c r="D120" s="7">
        <v>0.57099999999999995</v>
      </c>
    </row>
    <row r="121" spans="1:4" ht="15.75" customHeight="1" x14ac:dyDescent="0.35">
      <c r="A121" s="7" t="s">
        <v>212</v>
      </c>
      <c r="B121" s="10">
        <v>0.489669009135628</v>
      </c>
      <c r="C121" s="7">
        <v>0.188</v>
      </c>
      <c r="D121" s="7">
        <v>0.65100000000000002</v>
      </c>
    </row>
    <row r="122" spans="1:4" ht="15.75" customHeight="1" x14ac:dyDescent="0.35">
      <c r="A122" s="7" t="s">
        <v>213</v>
      </c>
      <c r="B122" s="10">
        <v>0.489669009135628</v>
      </c>
      <c r="C122" s="7">
        <v>0.20799999999999999</v>
      </c>
      <c r="D122" s="7">
        <v>0.72099999999999997</v>
      </c>
    </row>
    <row r="123" spans="1:4" ht="15.75" customHeight="1" x14ac:dyDescent="0.35">
      <c r="A123" s="7" t="s">
        <v>214</v>
      </c>
      <c r="B123" s="10">
        <v>0.489669009135628</v>
      </c>
      <c r="C123" s="7">
        <v>0.23</v>
      </c>
      <c r="D123" s="7">
        <v>0.996</v>
      </c>
    </row>
    <row r="124" spans="1:4" ht="15.75" customHeight="1" x14ac:dyDescent="0.35">
      <c r="A124" s="7" t="s">
        <v>215</v>
      </c>
      <c r="B124" s="10">
        <v>0.489669009135628</v>
      </c>
      <c r="C124" s="7">
        <v>0.254</v>
      </c>
      <c r="D124" s="7">
        <v>1.034</v>
      </c>
    </row>
    <row r="125" spans="1:4" ht="15.75" customHeight="1" x14ac:dyDescent="0.35">
      <c r="A125" s="7" t="s">
        <v>216</v>
      </c>
      <c r="B125" s="10">
        <v>0.489669009135628</v>
      </c>
      <c r="C125" s="7">
        <v>0.28000000000000003</v>
      </c>
      <c r="D125" s="7">
        <v>1.081</v>
      </c>
    </row>
    <row r="126" spans="1:4" ht="15.75" customHeight="1" x14ac:dyDescent="0.35">
      <c r="A126" s="7" t="s">
        <v>217</v>
      </c>
      <c r="B126" s="10">
        <v>0.489669009135628</v>
      </c>
      <c r="C126" s="7">
        <v>0.309</v>
      </c>
      <c r="D126" s="7">
        <v>1.1220000000000001</v>
      </c>
    </row>
    <row r="127" spans="1:4" ht="15.75" customHeight="1" x14ac:dyDescent="0.35">
      <c r="A127" s="7" t="s">
        <v>218</v>
      </c>
      <c r="B127" s="10">
        <v>0.489669009135628</v>
      </c>
      <c r="C127" s="7">
        <v>0.52</v>
      </c>
      <c r="D127" s="7">
        <v>1.1919999999999999</v>
      </c>
    </row>
    <row r="128" spans="1:4" ht="15.75" customHeight="1" x14ac:dyDescent="0.35">
      <c r="A128" s="7" t="s">
        <v>219</v>
      </c>
      <c r="B128" s="10">
        <v>0.489669009135628</v>
      </c>
      <c r="C128" s="7">
        <v>0.57999999999999996</v>
      </c>
      <c r="D128" s="7">
        <v>1.262</v>
      </c>
    </row>
    <row r="129" spans="1:4" ht="15.75" customHeight="1" x14ac:dyDescent="0.35">
      <c r="A129" s="7" t="s">
        <v>220</v>
      </c>
      <c r="B129" s="10">
        <v>0.489669009135628</v>
      </c>
      <c r="C129" s="7">
        <v>0.62</v>
      </c>
      <c r="D129" s="7">
        <v>1.2969999999999999</v>
      </c>
    </row>
    <row r="130" spans="1:4" ht="15.75" customHeight="1" x14ac:dyDescent="0.35">
      <c r="A130" s="7" t="s">
        <v>221</v>
      </c>
      <c r="B130" s="10">
        <v>0.489669009135628</v>
      </c>
      <c r="C130" s="7">
        <v>0.69</v>
      </c>
      <c r="D130" s="9">
        <v>0.57976412485183704</v>
      </c>
    </row>
    <row r="131" spans="1:4" ht="15.75" customHeight="1" x14ac:dyDescent="0.35">
      <c r="A131" s="7" t="s">
        <v>222</v>
      </c>
      <c r="B131" s="10">
        <v>0.489669009135628</v>
      </c>
      <c r="C131" s="7">
        <v>0.74</v>
      </c>
      <c r="D131" s="7">
        <v>1.319</v>
      </c>
    </row>
    <row r="132" spans="1:4" ht="15.75" customHeight="1" x14ac:dyDescent="0.35">
      <c r="A132" s="7" t="s">
        <v>223</v>
      </c>
      <c r="B132" s="10">
        <v>0.489669009135628</v>
      </c>
      <c r="C132" s="7">
        <v>0.46800000000000003</v>
      </c>
      <c r="D132" s="7">
        <v>0.44500000000000001</v>
      </c>
    </row>
    <row r="133" spans="1:4" ht="15.75" customHeight="1" x14ac:dyDescent="0.35">
      <c r="A133" s="7" t="s">
        <v>225</v>
      </c>
      <c r="B133" s="10">
        <v>0.489669009135628</v>
      </c>
      <c r="C133" s="7">
        <v>0.52700000000000002</v>
      </c>
      <c r="D133" s="7">
        <v>0.57099999999999995</v>
      </c>
    </row>
    <row r="134" spans="1:4" ht="15.75" customHeight="1" x14ac:dyDescent="0.35">
      <c r="A134" s="7" t="s">
        <v>226</v>
      </c>
      <c r="B134" s="10">
        <v>0.489669009135628</v>
      </c>
      <c r="C134" s="9">
        <v>0.129</v>
      </c>
      <c r="D134" s="7">
        <v>0.64300000000000002</v>
      </c>
    </row>
    <row r="135" spans="1:4" ht="15.75" customHeight="1" x14ac:dyDescent="0.35">
      <c r="A135" s="7" t="s">
        <v>227</v>
      </c>
      <c r="B135" s="10">
        <v>0.489669009135628</v>
      </c>
      <c r="C135" s="9">
        <v>0.129</v>
      </c>
      <c r="D135" s="7">
        <v>0.71899999999999997</v>
      </c>
    </row>
    <row r="136" spans="1:4" ht="15.75" customHeight="1" x14ac:dyDescent="0.35">
      <c r="A136" s="7" t="s">
        <v>228</v>
      </c>
      <c r="B136" s="10">
        <v>0.489669009135628</v>
      </c>
      <c r="C136" s="9">
        <v>0.129</v>
      </c>
      <c r="D136" s="7">
        <v>0.81499999999999995</v>
      </c>
    </row>
    <row r="137" spans="1:4" ht="15.75" customHeight="1" x14ac:dyDescent="0.35">
      <c r="A137" s="7" t="s">
        <v>229</v>
      </c>
      <c r="B137" s="11">
        <v>0.52100000000000002</v>
      </c>
      <c r="C137" s="7">
        <v>0.63</v>
      </c>
      <c r="D137" s="7">
        <v>0.89800000000000002</v>
      </c>
    </row>
    <row r="138" spans="1:4" ht="15.75" customHeight="1" x14ac:dyDescent="0.35">
      <c r="A138" s="7" t="s">
        <v>230</v>
      </c>
      <c r="B138" s="11">
        <v>0.51100000000000001</v>
      </c>
      <c r="C138" s="7">
        <v>0.66</v>
      </c>
      <c r="D138" s="7">
        <v>0.94699999999999995</v>
      </c>
    </row>
    <row r="139" spans="1:4" ht="15.75" customHeight="1" x14ac:dyDescent="0.35">
      <c r="A139" s="7" t="s">
        <v>231</v>
      </c>
      <c r="B139" s="11">
        <v>0.501</v>
      </c>
      <c r="C139" s="7">
        <v>0.69499999999999995</v>
      </c>
      <c r="D139" s="7">
        <v>1.0009999999999999</v>
      </c>
    </row>
    <row r="140" spans="1:4" ht="15.75" customHeight="1" x14ac:dyDescent="0.35">
      <c r="A140" s="7" t="s">
        <v>232</v>
      </c>
      <c r="B140" s="11">
        <v>0.499</v>
      </c>
      <c r="C140" s="7">
        <v>0.71699999999999997</v>
      </c>
      <c r="D140" s="7">
        <v>1.022</v>
      </c>
    </row>
    <row r="141" spans="1:4" ht="15.75" customHeight="1" x14ac:dyDescent="0.35">
      <c r="A141" s="7" t="s">
        <v>233</v>
      </c>
      <c r="B141" s="11">
        <v>0.47599999999999998</v>
      </c>
      <c r="C141" s="7">
        <v>0.74299999999999999</v>
      </c>
      <c r="D141" s="7">
        <v>1.0069999999999999</v>
      </c>
    </row>
    <row r="142" spans="1:4" ht="15.75" customHeight="1" x14ac:dyDescent="0.35">
      <c r="A142" s="7" t="s">
        <v>234</v>
      </c>
      <c r="B142" s="11">
        <v>0.47499999999999998</v>
      </c>
      <c r="C142" s="7">
        <v>0.76</v>
      </c>
      <c r="D142" s="7">
        <v>1.004</v>
      </c>
    </row>
    <row r="143" spans="1:4" ht="15.75" customHeight="1" x14ac:dyDescent="0.35">
      <c r="A143" s="7" t="s">
        <v>235</v>
      </c>
      <c r="B143" s="11">
        <v>0.47299999999999998</v>
      </c>
      <c r="C143" s="7">
        <v>0.79500000000000004</v>
      </c>
      <c r="D143" s="7">
        <v>1.046</v>
      </c>
    </row>
    <row r="144" spans="1:4" ht="15.75" customHeight="1" x14ac:dyDescent="0.35">
      <c r="A144" s="7" t="s">
        <v>236</v>
      </c>
      <c r="B144" s="11">
        <v>0.47199999999999998</v>
      </c>
      <c r="C144" s="7">
        <v>0.79</v>
      </c>
      <c r="D144" s="7">
        <v>1.056</v>
      </c>
    </row>
    <row r="145" spans="1:4" ht="15.75" customHeight="1" x14ac:dyDescent="0.35">
      <c r="A145" s="7" t="s">
        <v>237</v>
      </c>
      <c r="B145" s="10">
        <v>0.489669009135628</v>
      </c>
      <c r="C145" s="7">
        <v>0.33700000000000002</v>
      </c>
      <c r="D145" s="7">
        <v>0.76300000000000001</v>
      </c>
    </row>
    <row r="146" spans="1:4" ht="15.75" customHeight="1" x14ac:dyDescent="0.35">
      <c r="A146" s="7" t="s">
        <v>239</v>
      </c>
      <c r="B146" s="10">
        <v>0.489669009135628</v>
      </c>
      <c r="C146" s="7">
        <v>0.39200000000000002</v>
      </c>
      <c r="D146" s="7">
        <v>0.81299999999999994</v>
      </c>
    </row>
    <row r="147" spans="1:4" ht="15.75" customHeight="1" x14ac:dyDescent="0.35">
      <c r="A147" s="7" t="s">
        <v>240</v>
      </c>
      <c r="B147" s="10">
        <v>0.489669009135628</v>
      </c>
      <c r="C147" s="7">
        <v>0.36599999999999999</v>
      </c>
      <c r="D147" s="7">
        <v>0.83199999999999996</v>
      </c>
    </row>
    <row r="148" spans="1:4" ht="15.75" customHeight="1" x14ac:dyDescent="0.35">
      <c r="A148" s="7" t="s">
        <v>241</v>
      </c>
      <c r="B148" s="10">
        <v>0.489669009135628</v>
      </c>
      <c r="C148" s="7">
        <v>0.42699999999999999</v>
      </c>
      <c r="D148" s="7">
        <v>0.89300000000000002</v>
      </c>
    </row>
    <row r="149" spans="1:4" ht="15.75" customHeight="1" x14ac:dyDescent="0.35">
      <c r="A149" s="7" t="s">
        <v>242</v>
      </c>
      <c r="B149" s="10">
        <v>0.489669009135628</v>
      </c>
      <c r="C149" s="7">
        <v>0.54300000000000004</v>
      </c>
      <c r="D149" s="7">
        <v>0.97499999999999998</v>
      </c>
    </row>
    <row r="150" spans="1:4" ht="15.75" customHeight="1" x14ac:dyDescent="0.35">
      <c r="A150" s="7" t="s">
        <v>243</v>
      </c>
      <c r="B150" s="11">
        <v>0.58199999999999996</v>
      </c>
      <c r="C150" s="7">
        <v>0.57999999999999996</v>
      </c>
      <c r="D150" s="7">
        <v>1.052</v>
      </c>
    </row>
    <row r="151" spans="1:4" ht="15.75" customHeight="1" x14ac:dyDescent="0.35">
      <c r="A151" s="7" t="s">
        <v>244</v>
      </c>
      <c r="B151" s="11">
        <v>0.52400000000000002</v>
      </c>
      <c r="C151" s="7">
        <v>0.63600000000000001</v>
      </c>
      <c r="D151" s="7">
        <v>1.121</v>
      </c>
    </row>
    <row r="152" spans="1:4" ht="15.75" customHeight="1" x14ac:dyDescent="0.35">
      <c r="A152" s="7" t="s">
        <v>245</v>
      </c>
      <c r="B152" s="11">
        <v>0.52400000000000002</v>
      </c>
      <c r="C152" s="7">
        <v>0.69399999999999995</v>
      </c>
      <c r="D152" s="7">
        <v>1.1930000000000001</v>
      </c>
    </row>
    <row r="153" spans="1:4" ht="15.75" customHeight="1" x14ac:dyDescent="0.35">
      <c r="A153" s="7" t="s">
        <v>246</v>
      </c>
      <c r="B153" s="11">
        <v>0.52400000000000002</v>
      </c>
      <c r="C153" s="7">
        <v>0.72899999999999998</v>
      </c>
      <c r="D153" s="7">
        <v>1.2969999999999999</v>
      </c>
    </row>
    <row r="154" spans="1:4" ht="15.75" customHeight="1" x14ac:dyDescent="0.35">
      <c r="A154" s="7" t="s">
        <v>247</v>
      </c>
      <c r="B154" s="11">
        <v>0.53400000000000003</v>
      </c>
      <c r="C154" s="7">
        <v>0.73499999999999999</v>
      </c>
      <c r="D154" s="7">
        <v>1.3660000000000001</v>
      </c>
    </row>
    <row r="155" spans="1:4" ht="15.75" customHeight="1" x14ac:dyDescent="0.35">
      <c r="A155" s="7" t="s">
        <v>248</v>
      </c>
      <c r="B155" s="11">
        <v>0.53200000000000003</v>
      </c>
      <c r="C155" s="7">
        <v>0.752</v>
      </c>
      <c r="D155" s="7">
        <v>1.4570000000000001</v>
      </c>
    </row>
    <row r="156" spans="1:4" ht="15.75" customHeight="1" x14ac:dyDescent="0.35">
      <c r="A156" s="7" t="s">
        <v>249</v>
      </c>
      <c r="B156" s="11">
        <v>0.52300000000000002</v>
      </c>
      <c r="C156" s="7">
        <v>0.78700000000000003</v>
      </c>
      <c r="D156" s="7">
        <v>1.544</v>
      </c>
    </row>
    <row r="157" spans="1:4" ht="15.75" customHeight="1" x14ac:dyDescent="0.35">
      <c r="A157" s="7" t="s">
        <v>250</v>
      </c>
      <c r="B157" s="11">
        <v>0.52400000000000002</v>
      </c>
      <c r="C157" s="7">
        <v>0.8</v>
      </c>
      <c r="D157" s="7">
        <v>1.605</v>
      </c>
    </row>
    <row r="158" spans="1:4" ht="15.75" customHeight="1" x14ac:dyDescent="0.35">
      <c r="A158" s="7" t="s">
        <v>251</v>
      </c>
      <c r="B158" s="10">
        <v>0.489669009135628</v>
      </c>
      <c r="C158" s="7">
        <v>1E-3</v>
      </c>
      <c r="D158" s="7">
        <v>5.1999999999999998E-2</v>
      </c>
    </row>
    <row r="159" spans="1:4" ht="15.75" customHeight="1" x14ac:dyDescent="0.35">
      <c r="A159" s="7" t="s">
        <v>253</v>
      </c>
      <c r="B159" s="10">
        <v>0.489669009135628</v>
      </c>
      <c r="C159" s="7">
        <v>3.0000000000000001E-3</v>
      </c>
      <c r="D159" s="7">
        <v>8.8999999999999996E-2</v>
      </c>
    </row>
    <row r="160" spans="1:4" ht="15.75" customHeight="1" x14ac:dyDescent="0.35">
      <c r="A160" s="7" t="s">
        <v>254</v>
      </c>
      <c r="B160" s="10">
        <v>0.489669009135628</v>
      </c>
      <c r="C160" s="7">
        <v>0.05</v>
      </c>
      <c r="D160" s="7">
        <v>9.6000000000000002E-2</v>
      </c>
    </row>
    <row r="161" spans="1:4" ht="15.75" customHeight="1" x14ac:dyDescent="0.35">
      <c r="A161" s="7" t="s">
        <v>255</v>
      </c>
      <c r="B161" s="10">
        <v>0.489669009135628</v>
      </c>
      <c r="C161" s="9">
        <v>0.129</v>
      </c>
      <c r="D161" s="7">
        <v>0.126</v>
      </c>
    </row>
    <row r="162" spans="1:4" ht="15.75" customHeight="1" x14ac:dyDescent="0.35">
      <c r="A162" s="7" t="s">
        <v>256</v>
      </c>
      <c r="B162" s="10">
        <v>0.489669009135628</v>
      </c>
      <c r="C162" s="9">
        <v>0.129</v>
      </c>
      <c r="D162" s="7">
        <v>0.17199999999999999</v>
      </c>
    </row>
    <row r="163" spans="1:4" ht="15.75" customHeight="1" x14ac:dyDescent="0.35">
      <c r="A163" s="7" t="s">
        <v>257</v>
      </c>
      <c r="B163" s="11">
        <v>0.46400000000000002</v>
      </c>
      <c r="C163" s="7">
        <v>0.08</v>
      </c>
      <c r="D163" s="7">
        <v>0.26200000000000001</v>
      </c>
    </row>
    <row r="164" spans="1:4" ht="15.75" customHeight="1" x14ac:dyDescent="0.35">
      <c r="A164" s="7" t="s">
        <v>258</v>
      </c>
      <c r="B164" s="11">
        <v>0.42199999999999999</v>
      </c>
      <c r="C164" s="7">
        <v>0.12</v>
      </c>
      <c r="D164" s="7">
        <v>0.38400000000000001</v>
      </c>
    </row>
    <row r="165" spans="1:4" ht="15.75" customHeight="1" x14ac:dyDescent="0.35">
      <c r="A165" s="7" t="s">
        <v>259</v>
      </c>
      <c r="B165" s="11">
        <v>0.40899999999999997</v>
      </c>
      <c r="C165" s="7">
        <v>0.14499999999999999</v>
      </c>
      <c r="D165" s="7">
        <v>0.51500000000000001</v>
      </c>
    </row>
    <row r="166" spans="1:4" ht="15.75" customHeight="1" x14ac:dyDescent="0.35">
      <c r="A166" s="7" t="s">
        <v>260</v>
      </c>
      <c r="B166" s="11">
        <v>0.40899999999999997</v>
      </c>
      <c r="C166" s="7">
        <v>0.17100000000000001</v>
      </c>
      <c r="D166" s="7">
        <v>0.73799999999999999</v>
      </c>
    </row>
    <row r="167" spans="1:4" ht="15.75" customHeight="1" x14ac:dyDescent="0.35">
      <c r="A167" s="7" t="s">
        <v>261</v>
      </c>
      <c r="B167" s="11">
        <v>0.40899999999999997</v>
      </c>
      <c r="C167" s="7">
        <v>0.27400000000000002</v>
      </c>
      <c r="D167" s="7">
        <v>0.86299999999999999</v>
      </c>
    </row>
    <row r="168" spans="1:4" ht="15.75" customHeight="1" x14ac:dyDescent="0.35">
      <c r="A168" s="7" t="s">
        <v>262</v>
      </c>
      <c r="B168" s="11">
        <v>0.40899999999999997</v>
      </c>
      <c r="C168" s="7">
        <v>0.46</v>
      </c>
      <c r="D168" s="7">
        <v>1.0009999999999999</v>
      </c>
    </row>
    <row r="169" spans="1:4" ht="15.75" customHeight="1" x14ac:dyDescent="0.35">
      <c r="A169" s="7" t="s">
        <v>263</v>
      </c>
      <c r="B169" s="11">
        <v>0.4</v>
      </c>
      <c r="C169" s="7">
        <v>0.5</v>
      </c>
      <c r="D169" s="7">
        <v>1.1000000000000001</v>
      </c>
    </row>
    <row r="170" spans="1:4" ht="15.75" customHeight="1" x14ac:dyDescent="0.35">
      <c r="A170" s="7" t="s">
        <v>264</v>
      </c>
      <c r="B170" s="11">
        <v>0.4</v>
      </c>
      <c r="C170" s="7">
        <v>0.54200000000000004</v>
      </c>
      <c r="D170" s="7">
        <v>1.0880000000000001</v>
      </c>
    </row>
    <row r="171" spans="1:4" ht="15.75" customHeight="1" x14ac:dyDescent="0.35">
      <c r="A171" s="7" t="s">
        <v>265</v>
      </c>
      <c r="B171" s="10">
        <v>0.489669009135628</v>
      </c>
      <c r="C171" s="7">
        <v>0.08</v>
      </c>
      <c r="D171" s="7">
        <v>0.106</v>
      </c>
    </row>
    <row r="172" spans="1:4" ht="15.75" customHeight="1" x14ac:dyDescent="0.35">
      <c r="A172" s="7" t="s">
        <v>267</v>
      </c>
      <c r="B172" s="10">
        <v>0.489669009135628</v>
      </c>
      <c r="C172" s="7">
        <v>0.11799999999999999</v>
      </c>
      <c r="D172" s="7">
        <v>0.2</v>
      </c>
    </row>
    <row r="173" spans="1:4" ht="15.75" customHeight="1" x14ac:dyDescent="0.35">
      <c r="A173" s="7" t="s">
        <v>268</v>
      </c>
      <c r="B173" s="10">
        <v>0.489669009135628</v>
      </c>
      <c r="C173" s="7">
        <v>0.18</v>
      </c>
      <c r="D173" s="7">
        <v>0.39400000000000002</v>
      </c>
    </row>
    <row r="174" spans="1:4" ht="15.75" customHeight="1" x14ac:dyDescent="0.35">
      <c r="A174" s="7" t="s">
        <v>269</v>
      </c>
      <c r="B174" s="10">
        <v>0.489669009135628</v>
      </c>
      <c r="C174" s="7">
        <v>0.2</v>
      </c>
      <c r="D174" s="7">
        <v>0.38700000000000001</v>
      </c>
    </row>
    <row r="175" spans="1:4" ht="15.75" customHeight="1" x14ac:dyDescent="0.35">
      <c r="A175" s="7" t="s">
        <v>270</v>
      </c>
      <c r="B175" s="10">
        <v>0.489669009135628</v>
      </c>
      <c r="C175" s="7">
        <v>0.22</v>
      </c>
      <c r="D175" s="7">
        <v>0.57699999999999996</v>
      </c>
    </row>
    <row r="176" spans="1:4" ht="15.75" customHeight="1" x14ac:dyDescent="0.35">
      <c r="A176" s="7" t="s">
        <v>271</v>
      </c>
      <c r="B176" s="10">
        <v>0.489669009135628</v>
      </c>
      <c r="C176" s="7">
        <v>0.25</v>
      </c>
      <c r="D176" s="7">
        <v>0.69199999999999995</v>
      </c>
    </row>
    <row r="177" spans="1:4" ht="15.75" customHeight="1" x14ac:dyDescent="0.35">
      <c r="A177" s="7" t="s">
        <v>272</v>
      </c>
      <c r="B177" s="10">
        <v>0.489669009135628</v>
      </c>
      <c r="C177" s="7">
        <v>0.26</v>
      </c>
      <c r="D177" s="7">
        <v>0.754</v>
      </c>
    </row>
    <row r="178" spans="1:4" ht="15.75" customHeight="1" x14ac:dyDescent="0.35">
      <c r="A178" s="7" t="s">
        <v>273</v>
      </c>
      <c r="B178" s="11">
        <v>0.44900000000000001</v>
      </c>
      <c r="C178" s="7">
        <v>0.27</v>
      </c>
      <c r="D178" s="7">
        <v>1.093</v>
      </c>
    </row>
    <row r="179" spans="1:4" ht="15.75" customHeight="1" x14ac:dyDescent="0.35">
      <c r="A179" s="7" t="s">
        <v>274</v>
      </c>
      <c r="B179" s="11">
        <v>0.44900000000000001</v>
      </c>
      <c r="C179" s="7">
        <v>0.315</v>
      </c>
      <c r="D179" s="7">
        <v>1.028</v>
      </c>
    </row>
    <row r="180" spans="1:4" ht="15.75" customHeight="1" x14ac:dyDescent="0.35">
      <c r="A180" s="7" t="s">
        <v>275</v>
      </c>
      <c r="B180" s="11">
        <v>0.44900000000000001</v>
      </c>
      <c r="C180" s="7">
        <v>0.33900000000000002</v>
      </c>
      <c r="D180" s="7">
        <v>1.012</v>
      </c>
    </row>
    <row r="181" spans="1:4" ht="15.75" customHeight="1" x14ac:dyDescent="0.35">
      <c r="A181" s="7" t="s">
        <v>276</v>
      </c>
      <c r="B181" s="11">
        <v>0.44900000000000001</v>
      </c>
      <c r="C181" s="7">
        <v>0.43</v>
      </c>
      <c r="D181" s="7">
        <v>1.1879999999999999</v>
      </c>
    </row>
    <row r="182" spans="1:4" ht="15.75" customHeight="1" x14ac:dyDescent="0.35">
      <c r="A182" s="7" t="s">
        <v>277</v>
      </c>
      <c r="B182" s="11">
        <v>0.46600000000000003</v>
      </c>
      <c r="C182" s="7">
        <v>0.65</v>
      </c>
      <c r="D182" s="7">
        <v>0.81599999999999995</v>
      </c>
    </row>
    <row r="183" spans="1:4" ht="15.75" customHeight="1" x14ac:dyDescent="0.35">
      <c r="A183" s="7" t="s">
        <v>278</v>
      </c>
      <c r="B183" s="11">
        <v>0.46600000000000003</v>
      </c>
      <c r="C183" s="7">
        <v>0.71699999999999997</v>
      </c>
      <c r="D183" s="7">
        <v>0.80700000000000005</v>
      </c>
    </row>
    <row r="184" spans="1:4" ht="15.75" customHeight="1" x14ac:dyDescent="0.35">
      <c r="A184" s="7" t="s">
        <v>279</v>
      </c>
      <c r="B184" s="10">
        <v>0.489669009135628</v>
      </c>
      <c r="C184" s="7">
        <v>6.2E-2</v>
      </c>
      <c r="D184" s="7">
        <v>0.308</v>
      </c>
    </row>
    <row r="185" spans="1:4" ht="15.75" customHeight="1" x14ac:dyDescent="0.35">
      <c r="A185" s="7" t="s">
        <v>282</v>
      </c>
      <c r="B185" s="10">
        <v>0.489669009135628</v>
      </c>
      <c r="C185" s="7">
        <v>0.15</v>
      </c>
      <c r="D185" s="7">
        <v>0.42899999999999999</v>
      </c>
    </row>
    <row r="186" spans="1:4" ht="15.75" customHeight="1" x14ac:dyDescent="0.35">
      <c r="A186" s="7" t="s">
        <v>283</v>
      </c>
      <c r="B186" s="10">
        <v>0.489669009135628</v>
      </c>
      <c r="C186" s="7">
        <v>0.18099999999999999</v>
      </c>
      <c r="D186" s="7">
        <v>0.53100000000000003</v>
      </c>
    </row>
    <row r="187" spans="1:4" ht="15.75" customHeight="1" x14ac:dyDescent="0.35">
      <c r="A187" s="7" t="s">
        <v>284</v>
      </c>
      <c r="B187" s="10">
        <v>0.489669009135628</v>
      </c>
      <c r="C187" s="7">
        <v>0.216</v>
      </c>
      <c r="D187" s="7">
        <v>0.57399999999999995</v>
      </c>
    </row>
    <row r="188" spans="1:4" ht="15.75" customHeight="1" x14ac:dyDescent="0.35">
      <c r="A188" s="7" t="s">
        <v>285</v>
      </c>
      <c r="B188" s="10">
        <v>0.489669009135628</v>
      </c>
      <c r="C188" s="7">
        <v>0.215</v>
      </c>
      <c r="D188" s="7">
        <v>0.79200000000000004</v>
      </c>
    </row>
    <row r="189" spans="1:4" ht="15.75" customHeight="1" x14ac:dyDescent="0.35">
      <c r="A189" s="7" t="s">
        <v>286</v>
      </c>
      <c r="B189" s="10">
        <v>0.489669009135628</v>
      </c>
      <c r="C189" s="7">
        <v>0.21299999999999999</v>
      </c>
      <c r="D189" s="7">
        <v>0.872</v>
      </c>
    </row>
    <row r="190" spans="1:4" ht="15.75" customHeight="1" x14ac:dyDescent="0.35">
      <c r="A190" s="7" t="s">
        <v>287</v>
      </c>
      <c r="B190" s="10">
        <v>0.489669009135628</v>
      </c>
      <c r="C190" s="7">
        <v>0.28199999999999997</v>
      </c>
      <c r="D190" s="7">
        <v>0.95399999999999996</v>
      </c>
    </row>
    <row r="191" spans="1:4" ht="15.75" customHeight="1" x14ac:dyDescent="0.35">
      <c r="A191" s="7" t="s">
        <v>288</v>
      </c>
      <c r="B191" s="11">
        <v>0.14699999999999999</v>
      </c>
      <c r="C191" s="7">
        <v>0.32900000000000001</v>
      </c>
      <c r="D191" s="7">
        <v>1.081</v>
      </c>
    </row>
    <row r="192" spans="1:4" ht="15.75" customHeight="1" x14ac:dyDescent="0.35">
      <c r="A192" s="7" t="s">
        <v>289</v>
      </c>
      <c r="B192" s="11">
        <v>0.13500000000000001</v>
      </c>
      <c r="C192" s="7">
        <v>0.52</v>
      </c>
      <c r="D192" s="7">
        <v>1.2909999999999999</v>
      </c>
    </row>
    <row r="193" spans="1:4" ht="15.75" customHeight="1" x14ac:dyDescent="0.35">
      <c r="A193" s="7" t="s">
        <v>290</v>
      </c>
      <c r="B193" s="11">
        <v>0.13500000000000001</v>
      </c>
      <c r="C193" s="7">
        <v>0.53</v>
      </c>
      <c r="D193" s="7">
        <v>1.177</v>
      </c>
    </row>
    <row r="194" spans="1:4" ht="15.75" customHeight="1" x14ac:dyDescent="0.35">
      <c r="A194" s="7" t="s">
        <v>291</v>
      </c>
      <c r="B194" s="11">
        <v>0.13500000000000001</v>
      </c>
      <c r="C194" s="7">
        <v>0.55000000000000004</v>
      </c>
      <c r="D194" s="7">
        <v>1.252</v>
      </c>
    </row>
    <row r="195" spans="1:4" ht="15.75" customHeight="1" x14ac:dyDescent="0.35">
      <c r="A195" s="7" t="s">
        <v>292</v>
      </c>
      <c r="B195" s="11">
        <v>0.13500000000000001</v>
      </c>
      <c r="C195" s="7">
        <v>0.77</v>
      </c>
      <c r="D195" s="7">
        <v>1.31</v>
      </c>
    </row>
    <row r="196" spans="1:4" ht="15.75" customHeight="1" x14ac:dyDescent="0.35">
      <c r="A196" s="7" t="s">
        <v>293</v>
      </c>
      <c r="B196" s="11">
        <v>0.13500000000000001</v>
      </c>
      <c r="C196" s="7">
        <v>0.88</v>
      </c>
      <c r="D196" s="7">
        <v>1.6120000000000001</v>
      </c>
    </row>
    <row r="197" spans="1:4" ht="15.75" customHeight="1" x14ac:dyDescent="0.35">
      <c r="A197" s="7" t="s">
        <v>294</v>
      </c>
      <c r="B197" s="10">
        <v>0.489669009135628</v>
      </c>
      <c r="C197" s="7">
        <v>1E-3</v>
      </c>
      <c r="D197" s="7">
        <v>2E-3</v>
      </c>
    </row>
    <row r="198" spans="1:4" ht="15.75" customHeight="1" x14ac:dyDescent="0.35">
      <c r="A198" s="7" t="s">
        <v>296</v>
      </c>
      <c r="B198" s="10">
        <v>0.489669009135628</v>
      </c>
      <c r="C198" s="7">
        <v>1E-3</v>
      </c>
      <c r="D198" s="7">
        <v>4.0000000000000001E-3</v>
      </c>
    </row>
    <row r="199" spans="1:4" ht="15.75" customHeight="1" x14ac:dyDescent="0.35">
      <c r="A199" s="7" t="s">
        <v>297</v>
      </c>
      <c r="B199" s="10">
        <v>0.489669009135628</v>
      </c>
      <c r="C199" s="7">
        <v>1E-3</v>
      </c>
      <c r="D199" s="7">
        <v>8.0000000000000002E-3</v>
      </c>
    </row>
    <row r="200" spans="1:4" ht="15.75" customHeight="1" x14ac:dyDescent="0.35">
      <c r="A200" s="7" t="s">
        <v>298</v>
      </c>
      <c r="B200" s="10">
        <v>0.489669009135628</v>
      </c>
      <c r="C200" s="7">
        <v>2E-3</v>
      </c>
      <c r="D200" s="7">
        <v>0.01</v>
      </c>
    </row>
    <row r="201" spans="1:4" ht="15.75" customHeight="1" x14ac:dyDescent="0.35">
      <c r="A201" s="7" t="s">
        <v>299</v>
      </c>
      <c r="B201" s="10">
        <v>0.489669009135628</v>
      </c>
      <c r="C201" s="7">
        <v>2E-3</v>
      </c>
      <c r="D201" s="7">
        <v>0.02</v>
      </c>
    </row>
    <row r="202" spans="1:4" ht="15.75" customHeight="1" x14ac:dyDescent="0.35">
      <c r="A202" s="7" t="s">
        <v>300</v>
      </c>
      <c r="B202" s="11">
        <v>0.35299999999999998</v>
      </c>
      <c r="C202" s="7">
        <v>2E-3</v>
      </c>
      <c r="D202" s="7">
        <v>6.3E-2</v>
      </c>
    </row>
    <row r="203" spans="1:4" ht="15.75" customHeight="1" x14ac:dyDescent="0.35">
      <c r="A203" s="7" t="s">
        <v>301</v>
      </c>
      <c r="B203" s="11">
        <v>0.35299999999999998</v>
      </c>
      <c r="C203" s="7">
        <v>0.01</v>
      </c>
      <c r="D203" s="7">
        <v>0.13200000000000001</v>
      </c>
    </row>
    <row r="204" spans="1:4" ht="15.75" customHeight="1" x14ac:dyDescent="0.35">
      <c r="A204" s="7" t="s">
        <v>302</v>
      </c>
      <c r="B204" s="11">
        <v>0.37</v>
      </c>
      <c r="C204" s="7">
        <v>1.7999999999999999E-2</v>
      </c>
      <c r="D204" s="7">
        <v>0.23499999999999999</v>
      </c>
    </row>
    <row r="205" spans="1:4" ht="15.75" customHeight="1" x14ac:dyDescent="0.35">
      <c r="A205" s="7" t="s">
        <v>303</v>
      </c>
      <c r="B205" s="11">
        <v>0.36099999999999999</v>
      </c>
      <c r="C205" s="7">
        <v>2.5000000000000001E-2</v>
      </c>
      <c r="D205" s="7">
        <v>0.30199999999999999</v>
      </c>
    </row>
    <row r="206" spans="1:4" ht="15.75" customHeight="1" x14ac:dyDescent="0.35">
      <c r="A206" s="7" t="s">
        <v>304</v>
      </c>
      <c r="B206" s="11">
        <v>0.35</v>
      </c>
      <c r="C206" s="7">
        <v>3.1E-2</v>
      </c>
      <c r="D206" s="7">
        <v>0.34399999999999997</v>
      </c>
    </row>
    <row r="207" spans="1:4" ht="15.75" customHeight="1" x14ac:dyDescent="0.35">
      <c r="A207" s="7" t="s">
        <v>305</v>
      </c>
      <c r="B207" s="11">
        <v>0.35</v>
      </c>
      <c r="C207" s="7">
        <v>3.6999999999999998E-2</v>
      </c>
      <c r="D207" s="7">
        <v>0.44900000000000001</v>
      </c>
    </row>
    <row r="208" spans="1:4" ht="15.75" customHeight="1" x14ac:dyDescent="0.35">
      <c r="A208" s="7" t="s">
        <v>306</v>
      </c>
      <c r="B208" s="11">
        <v>0.35</v>
      </c>
      <c r="C208" s="7">
        <v>0.05</v>
      </c>
      <c r="D208" s="7">
        <v>0.55200000000000005</v>
      </c>
    </row>
    <row r="209" spans="1:4" ht="15.75" customHeight="1" x14ac:dyDescent="0.35">
      <c r="A209" s="7" t="s">
        <v>307</v>
      </c>
      <c r="B209" s="11">
        <v>0.35</v>
      </c>
      <c r="C209" s="7">
        <v>5.8000000000000003E-2</v>
      </c>
      <c r="D209" s="7">
        <v>0.628</v>
      </c>
    </row>
    <row r="210" spans="1:4" ht="15.75" customHeight="1" x14ac:dyDescent="0.35">
      <c r="A210" s="7" t="s">
        <v>308</v>
      </c>
      <c r="B210" s="10">
        <v>0.489669009135628</v>
      </c>
      <c r="C210" s="7">
        <v>0.04</v>
      </c>
      <c r="D210" s="7">
        <v>0.107</v>
      </c>
    </row>
    <row r="211" spans="1:4" ht="15.75" customHeight="1" x14ac:dyDescent="0.35">
      <c r="A211" s="7" t="s">
        <v>310</v>
      </c>
      <c r="B211" s="10">
        <v>0.489669009135628</v>
      </c>
      <c r="C211" s="7">
        <v>0.11899999999999999</v>
      </c>
      <c r="D211" s="7">
        <v>0.19800000000000001</v>
      </c>
    </row>
    <row r="212" spans="1:4" ht="15.75" customHeight="1" x14ac:dyDescent="0.35">
      <c r="A212" s="7" t="s">
        <v>311</v>
      </c>
      <c r="B212" s="10">
        <v>0.489669009135628</v>
      </c>
      <c r="C212" s="7">
        <v>0.27800000000000002</v>
      </c>
      <c r="D212" s="7">
        <v>0.36099999999999999</v>
      </c>
    </row>
    <row r="213" spans="1:4" ht="15.75" customHeight="1" x14ac:dyDescent="0.35">
      <c r="A213" s="7" t="s">
        <v>312</v>
      </c>
      <c r="B213" s="10">
        <v>0.489669009135628</v>
      </c>
      <c r="C213" s="7">
        <v>0.39700000000000002</v>
      </c>
      <c r="D213" s="7">
        <v>0.51700000000000002</v>
      </c>
    </row>
    <row r="214" spans="1:4" ht="15.75" customHeight="1" x14ac:dyDescent="0.35">
      <c r="A214" s="7" t="s">
        <v>313</v>
      </c>
      <c r="B214" s="10">
        <v>0.489669009135628</v>
      </c>
      <c r="C214" s="7">
        <v>0.498</v>
      </c>
      <c r="D214" s="7">
        <v>0.73499999999999999</v>
      </c>
    </row>
    <row r="215" spans="1:4" ht="15.75" customHeight="1" x14ac:dyDescent="0.35">
      <c r="A215" s="7" t="s">
        <v>314</v>
      </c>
      <c r="B215" s="10">
        <v>0.489669009135628</v>
      </c>
      <c r="C215" s="7">
        <v>0.52500000000000002</v>
      </c>
      <c r="D215" s="7">
        <v>0.754</v>
      </c>
    </row>
    <row r="216" spans="1:4" ht="15.75" customHeight="1" x14ac:dyDescent="0.35">
      <c r="A216" s="7" t="s">
        <v>315</v>
      </c>
      <c r="B216" s="10">
        <v>0.489669009135628</v>
      </c>
      <c r="C216" s="7">
        <v>0.55300000000000005</v>
      </c>
      <c r="D216" s="7">
        <v>0.86199999999999999</v>
      </c>
    </row>
    <row r="217" spans="1:4" ht="15.75" customHeight="1" x14ac:dyDescent="0.35">
      <c r="A217" s="7" t="s">
        <v>316</v>
      </c>
      <c r="B217" s="10">
        <v>0.489669009135628</v>
      </c>
      <c r="C217" s="7">
        <v>0.58199999999999996</v>
      </c>
      <c r="D217" s="7">
        <v>0.93200000000000005</v>
      </c>
    </row>
    <row r="218" spans="1:4" ht="15.75" customHeight="1" x14ac:dyDescent="0.35">
      <c r="A218" s="7" t="s">
        <v>317</v>
      </c>
      <c r="B218" s="10">
        <v>0.489669009135628</v>
      </c>
      <c r="C218" s="7">
        <v>0.61399999999999999</v>
      </c>
      <c r="D218" s="7">
        <v>1.04</v>
      </c>
    </row>
    <row r="219" spans="1:4" ht="15.75" customHeight="1" x14ac:dyDescent="0.35">
      <c r="A219" s="7" t="s">
        <v>318</v>
      </c>
      <c r="B219" s="10">
        <v>0.489669009135628</v>
      </c>
      <c r="C219" s="7">
        <v>0.64700000000000002</v>
      </c>
      <c r="D219" s="7">
        <v>1.208</v>
      </c>
    </row>
    <row r="220" spans="1:4" ht="15.75" customHeight="1" x14ac:dyDescent="0.35">
      <c r="A220" s="7" t="s">
        <v>319</v>
      </c>
      <c r="B220" s="10">
        <v>0.489669009135628</v>
      </c>
      <c r="C220" s="7">
        <v>0.68100000000000005</v>
      </c>
      <c r="D220" s="7">
        <v>1.248</v>
      </c>
    </row>
    <row r="221" spans="1:4" ht="15.75" customHeight="1" x14ac:dyDescent="0.35">
      <c r="A221" s="7" t="s">
        <v>320</v>
      </c>
      <c r="B221" s="11">
        <v>0.41099999999999998</v>
      </c>
      <c r="C221" s="7">
        <v>0.71799999999999997</v>
      </c>
      <c r="D221" s="7">
        <v>1.2350000000000001</v>
      </c>
    </row>
    <row r="222" spans="1:4" ht="15.75" customHeight="1" x14ac:dyDescent="0.35">
      <c r="A222" s="7" t="s">
        <v>321</v>
      </c>
      <c r="B222" s="11">
        <v>0.40799999999999997</v>
      </c>
      <c r="C222" s="7">
        <v>0.73299999999999998</v>
      </c>
      <c r="D222" s="7">
        <v>1.2330000000000001</v>
      </c>
    </row>
    <row r="223" spans="1:4" ht="15.75" customHeight="1" x14ac:dyDescent="0.35">
      <c r="A223" s="7" t="s">
        <v>322</v>
      </c>
      <c r="B223" s="10">
        <v>0.489669009135628</v>
      </c>
      <c r="C223" s="7">
        <v>1.9E-2</v>
      </c>
      <c r="D223" s="7">
        <v>5.0000000000000001E-3</v>
      </c>
    </row>
    <row r="224" spans="1:4" ht="15.75" customHeight="1" x14ac:dyDescent="0.35">
      <c r="A224" s="7" t="s">
        <v>324</v>
      </c>
      <c r="B224" s="10">
        <v>0.489669009135628</v>
      </c>
      <c r="C224" s="7">
        <v>4.2999999999999997E-2</v>
      </c>
      <c r="D224" s="7">
        <v>1.4E-2</v>
      </c>
    </row>
    <row r="225" spans="1:4" ht="15.75" customHeight="1" x14ac:dyDescent="0.35">
      <c r="A225" s="7" t="s">
        <v>325</v>
      </c>
      <c r="B225" s="10">
        <v>0.489669009135628</v>
      </c>
      <c r="C225" s="7">
        <v>0.09</v>
      </c>
      <c r="D225" s="7">
        <v>4.7E-2</v>
      </c>
    </row>
    <row r="226" spans="1:4" ht="15.75" customHeight="1" x14ac:dyDescent="0.35">
      <c r="A226" s="7" t="s">
        <v>326</v>
      </c>
      <c r="B226" s="10">
        <v>0.489669009135628</v>
      </c>
      <c r="C226" s="9">
        <v>0.129</v>
      </c>
      <c r="D226" s="7">
        <v>0.114</v>
      </c>
    </row>
    <row r="227" spans="1:4" ht="15.75" customHeight="1" x14ac:dyDescent="0.35">
      <c r="A227" s="7" t="s">
        <v>327</v>
      </c>
      <c r="B227" s="10">
        <v>0.489669009135628</v>
      </c>
      <c r="C227" s="9">
        <v>0.129</v>
      </c>
      <c r="D227" s="7">
        <v>0.23</v>
      </c>
    </row>
    <row r="228" spans="1:4" ht="15.75" customHeight="1" x14ac:dyDescent="0.35">
      <c r="A228" s="7" t="s">
        <v>328</v>
      </c>
      <c r="B228" s="11">
        <v>1.373</v>
      </c>
      <c r="C228" s="9">
        <v>0.129</v>
      </c>
      <c r="D228" s="7">
        <v>0.42399999999999999</v>
      </c>
    </row>
    <row r="229" spans="1:4" ht="15.75" customHeight="1" x14ac:dyDescent="0.35">
      <c r="A229" s="7" t="s">
        <v>329</v>
      </c>
      <c r="B229" s="11">
        <v>1.373</v>
      </c>
      <c r="C229" s="7">
        <v>0.16200000000000001</v>
      </c>
      <c r="D229" s="7">
        <v>0.62</v>
      </c>
    </row>
    <row r="230" spans="1:4" ht="15.75" customHeight="1" x14ac:dyDescent="0.35">
      <c r="A230" s="7" t="s">
        <v>330</v>
      </c>
      <c r="B230" s="11">
        <v>1.208</v>
      </c>
      <c r="C230" s="7">
        <v>0.19700000000000001</v>
      </c>
      <c r="D230" s="7">
        <v>0.72599999999999998</v>
      </c>
    </row>
    <row r="231" spans="1:4" ht="15.75" customHeight="1" x14ac:dyDescent="0.35">
      <c r="A231" s="7" t="s">
        <v>331</v>
      </c>
      <c r="B231" s="11">
        <v>1.175</v>
      </c>
      <c r="C231" s="7">
        <v>0.23</v>
      </c>
      <c r="D231" s="7">
        <v>0.85099999999999998</v>
      </c>
    </row>
    <row r="232" spans="1:4" ht="15.75" customHeight="1" x14ac:dyDescent="0.35">
      <c r="A232" s="7" t="s">
        <v>332</v>
      </c>
      <c r="B232" s="11">
        <v>0.997</v>
      </c>
      <c r="C232" s="7">
        <v>0.27400000000000002</v>
      </c>
      <c r="D232" s="7">
        <v>1.0169999999999999</v>
      </c>
    </row>
    <row r="233" spans="1:4" ht="15.75" customHeight="1" x14ac:dyDescent="0.35">
      <c r="A233" s="7" t="s">
        <v>333</v>
      </c>
      <c r="B233" s="11">
        <v>0.80500000000000005</v>
      </c>
      <c r="C233" s="7">
        <v>0.318</v>
      </c>
      <c r="D233" s="7">
        <v>1.089</v>
      </c>
    </row>
    <row r="234" spans="1:4" ht="15.75" customHeight="1" x14ac:dyDescent="0.35">
      <c r="A234" s="7" t="s">
        <v>334</v>
      </c>
      <c r="B234" s="11">
        <v>0.623</v>
      </c>
      <c r="C234" s="7">
        <v>0.39600000000000002</v>
      </c>
      <c r="D234" s="7">
        <v>1.1319999999999999</v>
      </c>
    </row>
    <row r="235" spans="1:4" ht="15.75" customHeight="1" x14ac:dyDescent="0.35">
      <c r="A235" s="7" t="s">
        <v>335</v>
      </c>
      <c r="B235" s="11">
        <v>0.60499999999999998</v>
      </c>
      <c r="C235" s="7">
        <v>0.46899999999999997</v>
      </c>
      <c r="D235" s="7">
        <v>1.135</v>
      </c>
    </row>
    <row r="236" spans="1:4" ht="15.75" customHeight="1" x14ac:dyDescent="0.35">
      <c r="A236" s="7" t="s">
        <v>336</v>
      </c>
      <c r="B236" s="10">
        <v>0.489669009135628</v>
      </c>
      <c r="C236" s="7">
        <v>0.29399999999999998</v>
      </c>
      <c r="D236" s="7">
        <v>0.54800000000000004</v>
      </c>
    </row>
    <row r="237" spans="1:4" ht="15.75" customHeight="1" x14ac:dyDescent="0.35">
      <c r="A237" s="7" t="s">
        <v>338</v>
      </c>
      <c r="B237" s="10">
        <v>0.489669009135628</v>
      </c>
      <c r="C237" s="7">
        <v>0.313</v>
      </c>
      <c r="D237" s="7">
        <v>0.747</v>
      </c>
    </row>
    <row r="238" spans="1:4" ht="15.75" customHeight="1" x14ac:dyDescent="0.35">
      <c r="A238" s="7" t="s">
        <v>339</v>
      </c>
      <c r="B238" s="10">
        <v>0.489669009135628</v>
      </c>
      <c r="C238" s="7">
        <v>0.46300000000000002</v>
      </c>
      <c r="D238" s="7">
        <v>0.78400000000000003</v>
      </c>
    </row>
    <row r="239" spans="1:4" ht="15.75" customHeight="1" x14ac:dyDescent="0.35">
      <c r="A239" s="7" t="s">
        <v>340</v>
      </c>
      <c r="B239" s="10">
        <v>0.489669009135628</v>
      </c>
      <c r="C239" s="7">
        <v>0.5</v>
      </c>
      <c r="D239" s="7">
        <v>0.82899999999999996</v>
      </c>
    </row>
    <row r="240" spans="1:4" ht="15.75" customHeight="1" x14ac:dyDescent="0.35">
      <c r="A240" s="7" t="s">
        <v>341</v>
      </c>
      <c r="B240" s="10">
        <v>0.489669009135628</v>
      </c>
      <c r="C240" s="7">
        <v>0.53900000000000003</v>
      </c>
      <c r="D240" s="7">
        <v>0.875</v>
      </c>
    </row>
    <row r="241" spans="1:4" ht="15.75" customHeight="1" x14ac:dyDescent="0.35">
      <c r="A241" s="7" t="s">
        <v>342</v>
      </c>
      <c r="B241" s="11">
        <v>0.59499999999999997</v>
      </c>
      <c r="C241" s="7">
        <v>0.55800000000000005</v>
      </c>
      <c r="D241" s="7">
        <v>0.91400000000000003</v>
      </c>
    </row>
    <row r="242" spans="1:4" ht="15.75" customHeight="1" x14ac:dyDescent="0.35">
      <c r="A242" s="7" t="s">
        <v>343</v>
      </c>
      <c r="B242" s="11">
        <v>0.59299999999999997</v>
      </c>
      <c r="C242" s="7">
        <v>0.59699999999999998</v>
      </c>
      <c r="D242" s="7">
        <v>0.93</v>
      </c>
    </row>
    <row r="243" spans="1:4" ht="15.75" customHeight="1" x14ac:dyDescent="0.35">
      <c r="A243" s="7" t="s">
        <v>344</v>
      </c>
      <c r="B243" s="11">
        <v>0.57299999999999995</v>
      </c>
      <c r="C243" s="7">
        <v>0.64400000000000002</v>
      </c>
      <c r="D243" s="7">
        <v>1.006</v>
      </c>
    </row>
    <row r="244" spans="1:4" ht="15.75" customHeight="1" x14ac:dyDescent="0.35">
      <c r="A244" s="7" t="s">
        <v>345</v>
      </c>
      <c r="B244" s="11">
        <v>0.55200000000000005</v>
      </c>
      <c r="C244" s="7">
        <v>0.66</v>
      </c>
      <c r="D244" s="7">
        <v>1.0529999999999999</v>
      </c>
    </row>
    <row r="245" spans="1:4" ht="15.75" customHeight="1" x14ac:dyDescent="0.35">
      <c r="A245" s="7" t="s">
        <v>346</v>
      </c>
      <c r="B245" s="11">
        <v>0.54500000000000004</v>
      </c>
      <c r="C245" s="7">
        <v>0.7</v>
      </c>
      <c r="D245" s="7">
        <v>1.0840000000000001</v>
      </c>
    </row>
    <row r="246" spans="1:4" ht="15.75" customHeight="1" x14ac:dyDescent="0.35">
      <c r="A246" s="7" t="s">
        <v>347</v>
      </c>
      <c r="B246" s="11">
        <v>0.56699999999999995</v>
      </c>
      <c r="C246" s="7">
        <v>0.75</v>
      </c>
      <c r="D246" s="7">
        <v>1.111</v>
      </c>
    </row>
    <row r="247" spans="1:4" ht="15.75" customHeight="1" x14ac:dyDescent="0.35">
      <c r="A247" s="7" t="s">
        <v>348</v>
      </c>
      <c r="B247" s="11">
        <v>0.56999999999999995</v>
      </c>
      <c r="C247" s="7">
        <v>0.81599999999999995</v>
      </c>
      <c r="D247" s="7">
        <v>1.135</v>
      </c>
    </row>
    <row r="248" spans="1:4" ht="15.75" customHeight="1" x14ac:dyDescent="0.35">
      <c r="A248" s="7" t="s">
        <v>349</v>
      </c>
      <c r="B248" s="11">
        <v>0.57599999999999996</v>
      </c>
      <c r="C248" s="7">
        <v>0.80700000000000005</v>
      </c>
      <c r="D248" s="7">
        <v>1.113</v>
      </c>
    </row>
    <row r="249" spans="1:4" ht="15.75" customHeight="1" x14ac:dyDescent="0.35">
      <c r="A249" s="7" t="s">
        <v>350</v>
      </c>
      <c r="B249" s="10">
        <v>0.489669009135628</v>
      </c>
      <c r="C249" s="7">
        <v>0.06</v>
      </c>
      <c r="D249" s="7">
        <v>7.0000000000000007E-2</v>
      </c>
    </row>
    <row r="250" spans="1:4" ht="15.75" customHeight="1" x14ac:dyDescent="0.35">
      <c r="A250" s="7" t="s">
        <v>352</v>
      </c>
      <c r="B250" s="10">
        <v>0.489669009135628</v>
      </c>
      <c r="C250" s="9">
        <v>0.129</v>
      </c>
      <c r="D250" s="7">
        <v>0.16</v>
      </c>
    </row>
    <row r="251" spans="1:4" ht="15.75" customHeight="1" x14ac:dyDescent="0.35">
      <c r="A251" s="7" t="s">
        <v>353</v>
      </c>
      <c r="B251" s="10">
        <v>0.489669009135628</v>
      </c>
      <c r="C251" s="7">
        <v>5.7000000000000002E-2</v>
      </c>
      <c r="D251" s="7">
        <v>0.20499999999999999</v>
      </c>
    </row>
    <row r="252" spans="1:4" ht="15.75" customHeight="1" x14ac:dyDescent="0.35">
      <c r="A252" s="7" t="s">
        <v>354</v>
      </c>
      <c r="B252" s="10">
        <v>0.489669009135628</v>
      </c>
      <c r="C252" s="9">
        <v>0.129</v>
      </c>
      <c r="D252" s="7">
        <v>0.23400000000000001</v>
      </c>
    </row>
    <row r="253" spans="1:4" ht="15.75" customHeight="1" x14ac:dyDescent="0.35">
      <c r="A253" s="7" t="s">
        <v>355</v>
      </c>
      <c r="B253" s="10">
        <v>0.489669009135628</v>
      </c>
      <c r="C253" s="7">
        <v>5.8000000000000003E-2</v>
      </c>
      <c r="D253" s="7">
        <v>0.28299999999999997</v>
      </c>
    </row>
    <row r="254" spans="1:4" ht="15.75" customHeight="1" x14ac:dyDescent="0.35">
      <c r="A254" s="7" t="s">
        <v>356</v>
      </c>
      <c r="B254" s="11">
        <v>0.34699999999999998</v>
      </c>
      <c r="C254" s="7">
        <v>9.1999999999999998E-2</v>
      </c>
      <c r="D254" s="7">
        <v>0.35299999999999998</v>
      </c>
    </row>
    <row r="255" spans="1:4" ht="15.75" customHeight="1" x14ac:dyDescent="0.35">
      <c r="A255" s="7" t="s">
        <v>357</v>
      </c>
      <c r="B255" s="11">
        <v>0.34799999999999998</v>
      </c>
      <c r="C255" s="7">
        <v>0.104</v>
      </c>
      <c r="D255" s="7">
        <v>0.42299999999999999</v>
      </c>
    </row>
    <row r="256" spans="1:4" ht="15.75" customHeight="1" x14ac:dyDescent="0.35">
      <c r="A256" s="7" t="s">
        <v>358</v>
      </c>
      <c r="B256" s="11">
        <v>0.34799999999999998</v>
      </c>
      <c r="C256" s="7">
        <v>0.109</v>
      </c>
      <c r="D256" s="7">
        <v>0.41299999999999998</v>
      </c>
    </row>
    <row r="257" spans="1:4" ht="15.75" customHeight="1" x14ac:dyDescent="0.35">
      <c r="A257" s="7" t="s">
        <v>359</v>
      </c>
      <c r="B257" s="11">
        <v>0.33200000000000002</v>
      </c>
      <c r="C257" s="7">
        <v>0.113</v>
      </c>
      <c r="D257" s="7">
        <v>0.54500000000000004</v>
      </c>
    </row>
    <row r="258" spans="1:4" ht="15.75" customHeight="1" x14ac:dyDescent="0.35">
      <c r="A258" s="7" t="s">
        <v>360</v>
      </c>
      <c r="B258" s="11">
        <v>0.33200000000000002</v>
      </c>
      <c r="C258" s="7">
        <v>0.11700000000000001</v>
      </c>
      <c r="D258" s="7">
        <v>0.53700000000000003</v>
      </c>
    </row>
    <row r="259" spans="1:4" ht="15.75" customHeight="1" x14ac:dyDescent="0.35">
      <c r="A259" s="7" t="s">
        <v>361</v>
      </c>
      <c r="B259" s="11">
        <v>0.33200000000000002</v>
      </c>
      <c r="C259" s="7">
        <v>0.14000000000000001</v>
      </c>
      <c r="D259" s="7">
        <v>0.629</v>
      </c>
    </row>
    <row r="260" spans="1:4" ht="15.75" customHeight="1" x14ac:dyDescent="0.35">
      <c r="A260" s="7" t="s">
        <v>362</v>
      </c>
      <c r="B260" s="11">
        <v>0.33200000000000002</v>
      </c>
      <c r="C260" s="7">
        <v>0.187</v>
      </c>
      <c r="D260" s="7">
        <v>0.70299999999999996</v>
      </c>
    </row>
    <row r="261" spans="1:4" ht="15.75" customHeight="1" x14ac:dyDescent="0.35">
      <c r="A261" s="7" t="s">
        <v>363</v>
      </c>
      <c r="B261" s="11">
        <v>0.33200000000000002</v>
      </c>
      <c r="C261" s="7">
        <v>0.25</v>
      </c>
      <c r="D261" s="7">
        <v>0.53200000000000003</v>
      </c>
    </row>
    <row r="262" spans="1:4" ht="15.75" customHeight="1" x14ac:dyDescent="0.35">
      <c r="A262" s="7" t="s">
        <v>364</v>
      </c>
      <c r="B262" s="10">
        <v>0.489669009135628</v>
      </c>
      <c r="C262" s="7">
        <v>2E-3</v>
      </c>
      <c r="D262" s="7">
        <v>8.0000000000000002E-3</v>
      </c>
    </row>
    <row r="263" spans="1:4" ht="15.75" customHeight="1" x14ac:dyDescent="0.35">
      <c r="A263" s="7" t="s">
        <v>366</v>
      </c>
      <c r="B263" s="10">
        <v>0.489669009135628</v>
      </c>
      <c r="C263" s="7">
        <v>4.0000000000000001E-3</v>
      </c>
      <c r="D263" s="7">
        <v>1.7000000000000001E-2</v>
      </c>
    </row>
    <row r="264" spans="1:4" ht="15.75" customHeight="1" x14ac:dyDescent="0.35">
      <c r="A264" s="7" t="s">
        <v>367</v>
      </c>
      <c r="B264" s="10">
        <v>0.489669009135628</v>
      </c>
      <c r="C264" s="7">
        <v>7.0000000000000001E-3</v>
      </c>
      <c r="D264" s="7">
        <v>0.03</v>
      </c>
    </row>
    <row r="265" spans="1:4" ht="15.75" customHeight="1" x14ac:dyDescent="0.35">
      <c r="A265" s="7" t="s">
        <v>368</v>
      </c>
      <c r="B265" s="10">
        <v>0.489669009135628</v>
      </c>
      <c r="C265" s="7">
        <v>0.01</v>
      </c>
      <c r="D265" s="7">
        <v>3.1E-2</v>
      </c>
    </row>
    <row r="266" spans="1:4" ht="15.75" customHeight="1" x14ac:dyDescent="0.35">
      <c r="A266" s="7" t="s">
        <v>369</v>
      </c>
      <c r="B266" s="10">
        <v>0.489669009135628</v>
      </c>
      <c r="C266" s="7">
        <v>1.2E-2</v>
      </c>
      <c r="D266" s="7">
        <v>5.8000000000000003E-2</v>
      </c>
    </row>
    <row r="267" spans="1:4" ht="15.75" customHeight="1" x14ac:dyDescent="0.35">
      <c r="A267" s="7" t="s">
        <v>370</v>
      </c>
      <c r="B267" s="11">
        <v>0.75700000000000001</v>
      </c>
      <c r="C267" s="7">
        <v>1.2999999999999999E-2</v>
      </c>
      <c r="D267" s="7">
        <v>7.2999999999999995E-2</v>
      </c>
    </row>
    <row r="268" spans="1:4" ht="15.75" customHeight="1" x14ac:dyDescent="0.35">
      <c r="A268" s="7" t="s">
        <v>371</v>
      </c>
      <c r="B268" s="11">
        <v>0.75700000000000001</v>
      </c>
      <c r="C268" s="7">
        <v>1.4999999999999999E-2</v>
      </c>
      <c r="D268" s="7">
        <v>0.125</v>
      </c>
    </row>
    <row r="269" spans="1:4" ht="15.75" customHeight="1" x14ac:dyDescent="0.35">
      <c r="A269" s="7" t="s">
        <v>372</v>
      </c>
      <c r="B269" s="11">
        <v>0.73199999999999998</v>
      </c>
      <c r="C269" s="7">
        <v>1.7999999999999999E-2</v>
      </c>
      <c r="D269" s="7">
        <v>0.23599999999999999</v>
      </c>
    </row>
    <row r="270" spans="1:4" ht="15.75" customHeight="1" x14ac:dyDescent="0.35">
      <c r="A270" s="7" t="s">
        <v>373</v>
      </c>
      <c r="B270" s="11">
        <v>0.73199999999999998</v>
      </c>
      <c r="C270" s="7">
        <v>1.9E-2</v>
      </c>
      <c r="D270" s="7">
        <v>0.40400000000000003</v>
      </c>
    </row>
    <row r="271" spans="1:4" ht="15.75" customHeight="1" x14ac:dyDescent="0.35">
      <c r="A271" s="7" t="s">
        <v>374</v>
      </c>
      <c r="B271" s="11">
        <v>0.73199999999999998</v>
      </c>
      <c r="C271" s="7">
        <v>2.1999999999999999E-2</v>
      </c>
      <c r="D271" s="7">
        <v>0.54500000000000004</v>
      </c>
    </row>
    <row r="272" spans="1:4" ht="15.75" customHeight="1" x14ac:dyDescent="0.35">
      <c r="A272" s="7" t="s">
        <v>375</v>
      </c>
      <c r="B272" s="11">
        <v>0.65900000000000003</v>
      </c>
      <c r="C272" s="7">
        <v>3.1E-2</v>
      </c>
      <c r="D272" s="7">
        <v>0.74399999999999999</v>
      </c>
    </row>
    <row r="273" spans="1:4" ht="15.75" customHeight="1" x14ac:dyDescent="0.35">
      <c r="A273" s="7" t="s">
        <v>376</v>
      </c>
      <c r="B273" s="11">
        <v>0.65900000000000003</v>
      </c>
      <c r="C273" s="7">
        <v>4.1000000000000002E-2</v>
      </c>
      <c r="D273" s="7">
        <v>0.79400000000000004</v>
      </c>
    </row>
    <row r="274" spans="1:4" ht="15.75" customHeight="1" x14ac:dyDescent="0.35">
      <c r="A274" s="7" t="s">
        <v>377</v>
      </c>
      <c r="B274" s="11">
        <v>0.65900000000000003</v>
      </c>
      <c r="C274" s="7">
        <v>4.4999999999999998E-2</v>
      </c>
      <c r="D274" s="7">
        <v>0.83699999999999997</v>
      </c>
    </row>
    <row r="275" spans="1:4" ht="15.75" customHeight="1" x14ac:dyDescent="0.35">
      <c r="A275" s="7" t="s">
        <v>378</v>
      </c>
      <c r="B275" s="10">
        <v>0.489669009135628</v>
      </c>
      <c r="C275" s="7">
        <v>0.42899999999999999</v>
      </c>
      <c r="D275" s="7">
        <v>0.20699999999999999</v>
      </c>
    </row>
    <row r="276" spans="1:4" ht="15.75" customHeight="1" x14ac:dyDescent="0.35">
      <c r="A276" s="7" t="s">
        <v>380</v>
      </c>
      <c r="B276" s="10">
        <v>0.489669009135628</v>
      </c>
      <c r="C276" s="7">
        <v>0.47499999999999998</v>
      </c>
      <c r="D276" s="7">
        <v>0.21099999999999999</v>
      </c>
    </row>
    <row r="277" spans="1:4" ht="15.75" customHeight="1" x14ac:dyDescent="0.35">
      <c r="A277" s="7" t="s">
        <v>381</v>
      </c>
      <c r="B277" s="10">
        <v>0.489669009135628</v>
      </c>
      <c r="C277" s="7">
        <v>0.52</v>
      </c>
      <c r="D277" s="7">
        <v>0.47299999999999998</v>
      </c>
    </row>
    <row r="278" spans="1:4" ht="15.75" customHeight="1" x14ac:dyDescent="0.35">
      <c r="A278" s="7" t="s">
        <v>382</v>
      </c>
      <c r="B278" s="10">
        <v>0.489669009135628</v>
      </c>
      <c r="C278" s="7">
        <v>0.56499999999999995</v>
      </c>
      <c r="D278" s="7">
        <v>0.628</v>
      </c>
    </row>
    <row r="279" spans="1:4" ht="15.75" customHeight="1" x14ac:dyDescent="0.35">
      <c r="A279" s="7" t="s">
        <v>383</v>
      </c>
      <c r="B279" s="10">
        <v>0.489669009135628</v>
      </c>
      <c r="C279" s="7">
        <v>0.61</v>
      </c>
      <c r="D279" s="7">
        <v>0.76700000000000002</v>
      </c>
    </row>
    <row r="280" spans="1:4" ht="15.75" customHeight="1" x14ac:dyDescent="0.35">
      <c r="A280" s="7" t="s">
        <v>384</v>
      </c>
      <c r="B280" s="10">
        <v>0.489669009135628</v>
      </c>
      <c r="C280" s="7">
        <v>0.65400000000000003</v>
      </c>
      <c r="D280" s="7">
        <v>0.82199999999999995</v>
      </c>
    </row>
    <row r="281" spans="1:4" ht="15.75" customHeight="1" x14ac:dyDescent="0.35">
      <c r="A281" s="7" t="s">
        <v>385</v>
      </c>
      <c r="B281" s="10">
        <v>0.489669009135628</v>
      </c>
      <c r="C281" s="7">
        <v>0.69899999999999995</v>
      </c>
      <c r="D281" s="7">
        <v>0.93400000000000005</v>
      </c>
    </row>
    <row r="282" spans="1:4" ht="15.75" customHeight="1" x14ac:dyDescent="0.35">
      <c r="A282" s="7" t="s">
        <v>386</v>
      </c>
      <c r="B282" s="10">
        <v>0.489669009135628</v>
      </c>
      <c r="C282" s="7">
        <v>0.74399999999999999</v>
      </c>
      <c r="D282" s="7">
        <v>1.07</v>
      </c>
    </row>
    <row r="283" spans="1:4" ht="15.75" customHeight="1" x14ac:dyDescent="0.35">
      <c r="A283" s="7" t="s">
        <v>387</v>
      </c>
      <c r="B283" s="10">
        <v>0.489669009135628</v>
      </c>
      <c r="C283" s="7">
        <v>0.82299999999999995</v>
      </c>
      <c r="D283" s="7">
        <v>1.222</v>
      </c>
    </row>
    <row r="284" spans="1:4" ht="15.75" customHeight="1" x14ac:dyDescent="0.35">
      <c r="A284" s="7" t="s">
        <v>388</v>
      </c>
      <c r="B284" s="10">
        <v>0.489669009135628</v>
      </c>
      <c r="C284" s="7">
        <v>0.83299999999999996</v>
      </c>
      <c r="D284" s="7">
        <v>1.3109999999999999</v>
      </c>
    </row>
    <row r="285" spans="1:4" ht="15.75" customHeight="1" x14ac:dyDescent="0.35">
      <c r="A285" s="7" t="s">
        <v>389</v>
      </c>
      <c r="B285" s="10">
        <v>0.489669009135628</v>
      </c>
      <c r="C285" s="7">
        <v>0.84199999999999997</v>
      </c>
      <c r="D285" s="7">
        <v>1.3580000000000001</v>
      </c>
    </row>
    <row r="286" spans="1:4" ht="15.75" customHeight="1" x14ac:dyDescent="0.35">
      <c r="A286" s="7" t="s">
        <v>390</v>
      </c>
      <c r="B286" s="10">
        <v>0.489669009135628</v>
      </c>
      <c r="C286" s="7">
        <v>0.88300000000000001</v>
      </c>
      <c r="D286" s="9">
        <v>0.57976412485183704</v>
      </c>
    </row>
    <row r="287" spans="1:4" ht="15.75" customHeight="1" x14ac:dyDescent="0.35">
      <c r="A287" s="7" t="s">
        <v>391</v>
      </c>
      <c r="B287" s="10">
        <v>0.489669009135628</v>
      </c>
      <c r="C287" s="7">
        <v>0.91300000000000003</v>
      </c>
      <c r="D287" s="7">
        <v>1.395</v>
      </c>
    </row>
    <row r="288" spans="1:4" ht="15.75" customHeight="1" x14ac:dyDescent="0.35">
      <c r="A288" s="7" t="s">
        <v>392</v>
      </c>
      <c r="B288" s="10">
        <v>0.489669009135628</v>
      </c>
      <c r="C288" s="7">
        <v>4.0000000000000001E-3</v>
      </c>
      <c r="D288" s="9">
        <v>0.57976412485183704</v>
      </c>
    </row>
    <row r="289" spans="1:4" ht="15.75" customHeight="1" x14ac:dyDescent="0.35">
      <c r="A289" s="7" t="s">
        <v>394</v>
      </c>
      <c r="B289" s="10">
        <v>0.489669009135628</v>
      </c>
      <c r="C289" s="7">
        <v>8.9999999999999993E-3</v>
      </c>
      <c r="D289" s="9">
        <v>0.57976412485183704</v>
      </c>
    </row>
    <row r="290" spans="1:4" ht="15.75" customHeight="1" x14ac:dyDescent="0.35">
      <c r="A290" s="7" t="s">
        <v>395</v>
      </c>
      <c r="B290" s="10">
        <v>0.489669009135628</v>
      </c>
      <c r="C290" s="7">
        <v>1.7000000000000001E-2</v>
      </c>
      <c r="D290" s="9">
        <v>0.57976412485183704</v>
      </c>
    </row>
    <row r="291" spans="1:4" ht="15.75" customHeight="1" x14ac:dyDescent="0.35">
      <c r="A291" s="7" t="s">
        <v>396</v>
      </c>
      <c r="B291" s="10">
        <v>0.489669009135628</v>
      </c>
      <c r="C291" s="7">
        <v>2.4E-2</v>
      </c>
      <c r="D291" s="7">
        <v>4.0000000000000001E-3</v>
      </c>
    </row>
    <row r="292" spans="1:4" ht="15.75" customHeight="1" x14ac:dyDescent="0.35">
      <c r="A292" s="7" t="s">
        <v>397</v>
      </c>
      <c r="B292" s="10">
        <v>0.489669009135628</v>
      </c>
      <c r="C292" s="7">
        <v>3.2000000000000001E-2</v>
      </c>
      <c r="D292" s="7">
        <v>0.03</v>
      </c>
    </row>
    <row r="293" spans="1:4" ht="15.75" customHeight="1" x14ac:dyDescent="0.35">
      <c r="A293" s="7" t="s">
        <v>398</v>
      </c>
      <c r="B293" s="11">
        <v>0.40799999999999997</v>
      </c>
      <c r="C293" s="7">
        <v>3.7999999999999999E-2</v>
      </c>
      <c r="D293" s="7">
        <v>5.5E-2</v>
      </c>
    </row>
    <row r="294" spans="1:4" ht="15.75" customHeight="1" x14ac:dyDescent="0.35">
      <c r="A294" s="7" t="s">
        <v>399</v>
      </c>
      <c r="B294" s="11">
        <v>0.40799999999999997</v>
      </c>
      <c r="C294" s="7">
        <v>4.4999999999999998E-2</v>
      </c>
      <c r="D294" s="7">
        <v>0.123</v>
      </c>
    </row>
    <row r="295" spans="1:4" ht="15.75" customHeight="1" x14ac:dyDescent="0.35">
      <c r="A295" s="7" t="s">
        <v>400</v>
      </c>
      <c r="B295" s="11">
        <v>0.40799999999999997</v>
      </c>
      <c r="C295" s="7">
        <v>5.8999999999999997E-2</v>
      </c>
      <c r="D295" s="7">
        <v>0.22</v>
      </c>
    </row>
    <row r="296" spans="1:4" ht="15.75" customHeight="1" x14ac:dyDescent="0.35">
      <c r="A296" s="7" t="s">
        <v>401</v>
      </c>
      <c r="B296" s="11">
        <v>0.40799999999999997</v>
      </c>
      <c r="C296" s="7">
        <v>6.6000000000000003E-2</v>
      </c>
      <c r="D296" s="7">
        <v>0.36599999999999999</v>
      </c>
    </row>
    <row r="297" spans="1:4" ht="15.75" customHeight="1" x14ac:dyDescent="0.35">
      <c r="A297" s="7" t="s">
        <v>402</v>
      </c>
      <c r="B297" s="11">
        <v>0.40799999999999997</v>
      </c>
      <c r="C297" s="7">
        <v>7.1999999999999995E-2</v>
      </c>
      <c r="D297" s="7">
        <v>0.48099999999999998</v>
      </c>
    </row>
    <row r="298" spans="1:4" ht="15.75" customHeight="1" x14ac:dyDescent="0.35">
      <c r="A298" s="7" t="s">
        <v>403</v>
      </c>
      <c r="B298" s="11">
        <v>0.40799999999999997</v>
      </c>
      <c r="C298" s="7">
        <v>0.13600000000000001</v>
      </c>
      <c r="D298" s="7">
        <v>0.55000000000000004</v>
      </c>
    </row>
    <row r="299" spans="1:4" ht="15.75" customHeight="1" x14ac:dyDescent="0.35">
      <c r="A299" s="7" t="s">
        <v>404</v>
      </c>
      <c r="B299" s="11">
        <v>0.40799999999999997</v>
      </c>
      <c r="C299" s="7">
        <v>0.21</v>
      </c>
      <c r="D299" s="7">
        <v>0.66400000000000003</v>
      </c>
    </row>
    <row r="300" spans="1:4" ht="15.75" customHeight="1" x14ac:dyDescent="0.35">
      <c r="A300" s="7" t="s">
        <v>405</v>
      </c>
      <c r="B300" s="11">
        <v>0.40799999999999997</v>
      </c>
      <c r="C300" s="7">
        <v>0.254</v>
      </c>
      <c r="D300" s="7">
        <v>0.75600000000000001</v>
      </c>
    </row>
    <row r="301" spans="1:4" ht="15.75" customHeight="1" x14ac:dyDescent="0.35">
      <c r="A301" s="7" t="s">
        <v>406</v>
      </c>
      <c r="B301" s="10">
        <v>0.489669009135628</v>
      </c>
      <c r="C301" s="7">
        <v>1.4E-2</v>
      </c>
      <c r="D301" s="7">
        <v>6.9000000000000006E-2</v>
      </c>
    </row>
    <row r="302" spans="1:4" ht="15.75" customHeight="1" x14ac:dyDescent="0.35">
      <c r="A302" s="7" t="s">
        <v>408</v>
      </c>
      <c r="B302" s="10">
        <v>0.489669009135628</v>
      </c>
      <c r="C302" s="7">
        <v>2.1000000000000001E-2</v>
      </c>
      <c r="D302" s="7">
        <v>0.09</v>
      </c>
    </row>
    <row r="303" spans="1:4" ht="15.75" customHeight="1" x14ac:dyDescent="0.35">
      <c r="A303" s="7" t="s">
        <v>409</v>
      </c>
      <c r="B303" s="10">
        <v>0.489669009135628</v>
      </c>
      <c r="C303" s="7">
        <v>3.1E-2</v>
      </c>
      <c r="D303" s="7">
        <v>0.11600000000000001</v>
      </c>
    </row>
    <row r="304" spans="1:4" ht="15.75" customHeight="1" x14ac:dyDescent="0.35">
      <c r="A304" s="7" t="s">
        <v>410</v>
      </c>
      <c r="B304" s="10">
        <v>0.489669009135628</v>
      </c>
      <c r="C304" s="7">
        <v>3.5000000000000003E-2</v>
      </c>
      <c r="D304" s="7">
        <v>0.14199999999999999</v>
      </c>
    </row>
    <row r="305" spans="1:4" ht="15.75" customHeight="1" x14ac:dyDescent="0.35">
      <c r="A305" s="7" t="s">
        <v>411</v>
      </c>
      <c r="B305" s="10">
        <v>0.489669009135628</v>
      </c>
      <c r="C305" s="7">
        <v>4.3999999999999997E-2</v>
      </c>
      <c r="D305" s="7">
        <v>0.19600000000000001</v>
      </c>
    </row>
    <row r="306" spans="1:4" ht="15.75" customHeight="1" x14ac:dyDescent="0.35">
      <c r="A306" s="7" t="s">
        <v>412</v>
      </c>
      <c r="B306" s="11">
        <v>0.8</v>
      </c>
      <c r="C306" s="7">
        <v>5.1999999999999998E-2</v>
      </c>
      <c r="D306" s="7">
        <v>0.25900000000000001</v>
      </c>
    </row>
    <row r="307" spans="1:4" ht="15.75" customHeight="1" x14ac:dyDescent="0.35">
      <c r="A307" s="7" t="s">
        <v>413</v>
      </c>
      <c r="B307" s="11">
        <v>0.8</v>
      </c>
      <c r="C307" s="7">
        <v>6.2E-2</v>
      </c>
      <c r="D307" s="7">
        <v>0.30199999999999999</v>
      </c>
    </row>
    <row r="308" spans="1:4" ht="15.75" customHeight="1" x14ac:dyDescent="0.35">
      <c r="A308" s="7" t="s">
        <v>414</v>
      </c>
      <c r="B308" s="11">
        <v>0.8</v>
      </c>
      <c r="C308" s="7">
        <v>0.105</v>
      </c>
      <c r="D308" s="7">
        <v>0.33600000000000002</v>
      </c>
    </row>
    <row r="309" spans="1:4" ht="15.75" customHeight="1" x14ac:dyDescent="0.35">
      <c r="A309" s="7" t="s">
        <v>415</v>
      </c>
      <c r="B309" s="11">
        <v>0.8</v>
      </c>
      <c r="C309" s="7">
        <v>0.125</v>
      </c>
      <c r="D309" s="7">
        <v>0.51200000000000001</v>
      </c>
    </row>
    <row r="310" spans="1:4" ht="15.75" customHeight="1" x14ac:dyDescent="0.35">
      <c r="A310" s="7" t="s">
        <v>416</v>
      </c>
      <c r="B310" s="11">
        <v>0.8</v>
      </c>
      <c r="C310" s="7">
        <v>0.16800000000000001</v>
      </c>
      <c r="D310" s="7">
        <v>0.64700000000000002</v>
      </c>
    </row>
    <row r="311" spans="1:4" ht="15.75" customHeight="1" x14ac:dyDescent="0.35">
      <c r="A311" s="7" t="s">
        <v>417</v>
      </c>
      <c r="B311" s="11">
        <v>0.8</v>
      </c>
      <c r="C311" s="7">
        <v>0.224</v>
      </c>
      <c r="D311" s="7">
        <v>0.70699999999999996</v>
      </c>
    </row>
    <row r="312" spans="1:4" ht="15.75" customHeight="1" x14ac:dyDescent="0.35">
      <c r="A312" s="7" t="s">
        <v>418</v>
      </c>
      <c r="B312" s="11">
        <v>0.8</v>
      </c>
      <c r="C312" s="7">
        <v>0.3</v>
      </c>
      <c r="D312" s="7">
        <v>0.80900000000000005</v>
      </c>
    </row>
    <row r="313" spans="1:4" ht="15.75" customHeight="1" x14ac:dyDescent="0.35">
      <c r="A313" s="7" t="s">
        <v>419</v>
      </c>
      <c r="B313" s="11">
        <v>0.83399999999999996</v>
      </c>
      <c r="C313" s="7">
        <v>0.35499999999999998</v>
      </c>
      <c r="D313" s="7">
        <v>0.90400000000000003</v>
      </c>
    </row>
    <row r="314" spans="1:4" ht="15.75" customHeight="1" x14ac:dyDescent="0.35">
      <c r="A314" s="7" t="s">
        <v>420</v>
      </c>
      <c r="B314" s="10">
        <v>0.489669009135628</v>
      </c>
      <c r="C314" s="7">
        <v>1.0999999999999999E-2</v>
      </c>
      <c r="D314" s="7">
        <v>2.4E-2</v>
      </c>
    </row>
    <row r="315" spans="1:4" ht="15.75" customHeight="1" x14ac:dyDescent="0.35">
      <c r="A315" s="7" t="s">
        <v>422</v>
      </c>
      <c r="B315" s="10">
        <v>0.489669009135628</v>
      </c>
      <c r="C315" s="7">
        <v>1.2E-2</v>
      </c>
      <c r="D315" s="7">
        <v>0.115</v>
      </c>
    </row>
    <row r="316" spans="1:4" ht="15.75" customHeight="1" x14ac:dyDescent="0.35">
      <c r="A316" s="7" t="s">
        <v>423</v>
      </c>
      <c r="B316" s="10">
        <v>0.489669009135628</v>
      </c>
      <c r="C316" s="7">
        <v>2.5999999999999999E-2</v>
      </c>
      <c r="D316" s="7">
        <v>0.192</v>
      </c>
    </row>
    <row r="317" spans="1:4" ht="15.75" customHeight="1" x14ac:dyDescent="0.35">
      <c r="A317" s="7" t="s">
        <v>424</v>
      </c>
      <c r="B317" s="10">
        <v>0.489669009135628</v>
      </c>
      <c r="C317" s="7">
        <v>0.04</v>
      </c>
      <c r="D317" s="7">
        <v>0.27600000000000002</v>
      </c>
    </row>
    <row r="318" spans="1:4" ht="15.75" customHeight="1" x14ac:dyDescent="0.35">
      <c r="A318" s="7" t="s">
        <v>425</v>
      </c>
      <c r="B318" s="10">
        <v>0.489669009135628</v>
      </c>
      <c r="C318" s="7">
        <v>0.155</v>
      </c>
      <c r="D318" s="7">
        <v>0.36199999999999999</v>
      </c>
    </row>
    <row r="319" spans="1:4" ht="15.75" customHeight="1" x14ac:dyDescent="0.35">
      <c r="A319" s="7" t="s">
        <v>426</v>
      </c>
      <c r="B319" s="11">
        <v>0.42799999999999999</v>
      </c>
      <c r="C319" s="7">
        <v>0.21299999999999999</v>
      </c>
      <c r="D319" s="7">
        <v>0.41099999999999998</v>
      </c>
    </row>
    <row r="320" spans="1:4" ht="15.75" customHeight="1" x14ac:dyDescent="0.35">
      <c r="A320" s="7" t="s">
        <v>427</v>
      </c>
      <c r="B320" s="11">
        <v>0.42699999999999999</v>
      </c>
      <c r="C320" s="7">
        <v>0.251</v>
      </c>
      <c r="D320" s="7">
        <v>0.48699999999999999</v>
      </c>
    </row>
    <row r="321" spans="1:4" ht="15.75" customHeight="1" x14ac:dyDescent="0.35">
      <c r="A321" s="7" t="s">
        <v>428</v>
      </c>
      <c r="B321" s="11">
        <v>0.42799999999999999</v>
      </c>
      <c r="C321" s="7">
        <v>0.27900000000000003</v>
      </c>
      <c r="D321" s="7">
        <v>0.63300000000000001</v>
      </c>
    </row>
    <row r="322" spans="1:4" ht="15.75" customHeight="1" x14ac:dyDescent="0.35">
      <c r="A322" s="7" t="s">
        <v>429</v>
      </c>
      <c r="B322" s="11">
        <v>0.42799999999999999</v>
      </c>
      <c r="C322" s="7">
        <v>0.34699999999999998</v>
      </c>
      <c r="D322" s="7">
        <v>0.82299999999999995</v>
      </c>
    </row>
    <row r="323" spans="1:4" ht="15.75" customHeight="1" x14ac:dyDescent="0.35">
      <c r="A323" s="7" t="s">
        <v>430</v>
      </c>
      <c r="B323" s="11">
        <v>0.25900000000000001</v>
      </c>
      <c r="C323" s="7">
        <v>0.377</v>
      </c>
      <c r="D323" s="7">
        <v>0.84499999999999997</v>
      </c>
    </row>
    <row r="324" spans="1:4" ht="15.75" customHeight="1" x14ac:dyDescent="0.35">
      <c r="A324" s="7" t="s">
        <v>431</v>
      </c>
      <c r="B324" s="11">
        <v>0.222</v>
      </c>
      <c r="C324" s="7">
        <v>0.52</v>
      </c>
      <c r="D324" s="7">
        <v>0.80900000000000005</v>
      </c>
    </row>
    <row r="325" spans="1:4" ht="15.75" customHeight="1" x14ac:dyDescent="0.35">
      <c r="A325" s="7" t="s">
        <v>432</v>
      </c>
      <c r="B325" s="11">
        <v>0.23699999999999999</v>
      </c>
      <c r="C325" s="7">
        <v>0.6</v>
      </c>
      <c r="D325" s="7">
        <v>0.82599999999999996</v>
      </c>
    </row>
    <row r="326" spans="1:4" ht="15.75" customHeight="1" x14ac:dyDescent="0.35">
      <c r="A326" s="7" t="s">
        <v>433</v>
      </c>
      <c r="B326" s="11">
        <v>0.23699999999999999</v>
      </c>
      <c r="C326" s="7">
        <v>0.65400000000000003</v>
      </c>
      <c r="D326" s="7">
        <v>0.876</v>
      </c>
    </row>
    <row r="327" spans="1:4" ht="15.75" customHeight="1" x14ac:dyDescent="0.35">
      <c r="A327" s="7" t="s">
        <v>434</v>
      </c>
      <c r="B327" s="10">
        <v>0.489669009135628</v>
      </c>
      <c r="C327" s="7">
        <v>2.9000000000000001E-2</v>
      </c>
      <c r="D327" s="7">
        <v>0.127</v>
      </c>
    </row>
    <row r="328" spans="1:4" ht="15.75" customHeight="1" x14ac:dyDescent="0.35">
      <c r="A328" s="7" t="s">
        <v>436</v>
      </c>
      <c r="B328" s="10">
        <v>0.489669009135628</v>
      </c>
      <c r="C328" s="7">
        <v>3.4000000000000002E-2</v>
      </c>
      <c r="D328" s="7">
        <v>0.186</v>
      </c>
    </row>
    <row r="329" spans="1:4" ht="15.75" customHeight="1" x14ac:dyDescent="0.35">
      <c r="A329" s="7" t="s">
        <v>437</v>
      </c>
      <c r="B329" s="10">
        <v>0.489669009135628</v>
      </c>
      <c r="C329" s="7">
        <v>3.4000000000000002E-2</v>
      </c>
      <c r="D329" s="7">
        <v>0.184</v>
      </c>
    </row>
    <row r="330" spans="1:4" ht="15.75" customHeight="1" x14ac:dyDescent="0.35">
      <c r="A330" s="7" t="s">
        <v>438</v>
      </c>
      <c r="B330" s="10">
        <v>0.489669009135628</v>
      </c>
      <c r="C330" s="7">
        <v>3.3000000000000002E-2</v>
      </c>
      <c r="D330" s="7">
        <v>0.24299999999999999</v>
      </c>
    </row>
    <row r="331" spans="1:4" ht="15.75" customHeight="1" x14ac:dyDescent="0.35">
      <c r="A331" s="7" t="s">
        <v>439</v>
      </c>
      <c r="B331" s="10">
        <v>0.489669009135628</v>
      </c>
      <c r="C331" s="7">
        <v>3.3000000000000002E-2</v>
      </c>
      <c r="D331" s="7">
        <v>0.28199999999999997</v>
      </c>
    </row>
    <row r="332" spans="1:4" ht="15.75" customHeight="1" x14ac:dyDescent="0.35">
      <c r="A332" s="7" t="s">
        <v>440</v>
      </c>
      <c r="B332" s="11">
        <v>0.17100000000000001</v>
      </c>
      <c r="C332" s="7">
        <v>3.3000000000000002E-2</v>
      </c>
      <c r="D332" s="7">
        <v>0.30099999999999999</v>
      </c>
    </row>
    <row r="333" spans="1:4" ht="15.75" customHeight="1" x14ac:dyDescent="0.35">
      <c r="A333" s="7" t="s">
        <v>441</v>
      </c>
      <c r="B333" s="11">
        <v>0.17100000000000001</v>
      </c>
      <c r="C333" s="7">
        <v>4.2999999999999997E-2</v>
      </c>
      <c r="D333" s="7">
        <v>0.434</v>
      </c>
    </row>
    <row r="334" spans="1:4" ht="15.75" customHeight="1" x14ac:dyDescent="0.35">
      <c r="A334" s="7" t="s">
        <v>442</v>
      </c>
      <c r="B334" s="11">
        <v>0.17100000000000001</v>
      </c>
      <c r="C334" s="7">
        <v>5.2999999999999999E-2</v>
      </c>
      <c r="D334" s="7">
        <v>0.60099999999999998</v>
      </c>
    </row>
    <row r="335" spans="1:4" ht="15.75" customHeight="1" x14ac:dyDescent="0.35">
      <c r="A335" s="7" t="s">
        <v>443</v>
      </c>
      <c r="B335" s="11">
        <v>0.17100000000000001</v>
      </c>
      <c r="C335" s="7">
        <v>6.3E-2</v>
      </c>
      <c r="D335" s="7">
        <v>0.76800000000000002</v>
      </c>
    </row>
    <row r="336" spans="1:4" ht="15.75" customHeight="1" x14ac:dyDescent="0.35">
      <c r="A336" s="7" t="s">
        <v>444</v>
      </c>
      <c r="B336" s="11">
        <v>0.17</v>
      </c>
      <c r="C336" s="7">
        <v>6.2E-2</v>
      </c>
      <c r="D336" s="7">
        <v>0.96</v>
      </c>
    </row>
    <row r="337" spans="1:4" ht="15.75" customHeight="1" x14ac:dyDescent="0.35">
      <c r="A337" s="7" t="s">
        <v>445</v>
      </c>
      <c r="B337" s="11">
        <v>0.19500000000000001</v>
      </c>
      <c r="C337" s="7">
        <v>0.06</v>
      </c>
      <c r="D337" s="7">
        <v>1.2</v>
      </c>
    </row>
    <row r="338" spans="1:4" ht="15.75" customHeight="1" x14ac:dyDescent="0.35">
      <c r="A338" s="7" t="s">
        <v>446</v>
      </c>
      <c r="B338" s="11">
        <v>0.19500000000000001</v>
      </c>
      <c r="C338" s="7">
        <v>0.08</v>
      </c>
      <c r="D338" s="7">
        <v>1.46</v>
      </c>
    </row>
    <row r="339" spans="1:4" ht="15.75" customHeight="1" x14ac:dyDescent="0.35">
      <c r="A339" s="7" t="s">
        <v>447</v>
      </c>
      <c r="B339" s="11">
        <v>0.254</v>
      </c>
      <c r="C339" s="7">
        <v>0.115</v>
      </c>
      <c r="D339" s="7">
        <v>1.538</v>
      </c>
    </row>
    <row r="340" spans="1:4" ht="15.75" customHeight="1" x14ac:dyDescent="0.35">
      <c r="A340" s="7" t="s">
        <v>448</v>
      </c>
      <c r="B340" s="10">
        <v>0.489669009135628</v>
      </c>
      <c r="C340" s="7">
        <v>2.9000000000000001E-2</v>
      </c>
      <c r="D340" s="7">
        <v>0.13300000000000001</v>
      </c>
    </row>
    <row r="341" spans="1:4" ht="15.75" customHeight="1" x14ac:dyDescent="0.35">
      <c r="A341" s="7" t="s">
        <v>450</v>
      </c>
      <c r="B341" s="10">
        <v>0.489669009135628</v>
      </c>
      <c r="C341" s="7">
        <v>4.4999999999999998E-2</v>
      </c>
      <c r="D341" s="7">
        <v>0.16200000000000001</v>
      </c>
    </row>
    <row r="342" spans="1:4" ht="15.75" customHeight="1" x14ac:dyDescent="0.35">
      <c r="A342" s="7" t="s">
        <v>451</v>
      </c>
      <c r="B342" s="10">
        <v>0.489669009135628</v>
      </c>
      <c r="C342" s="7">
        <v>9.0999999999999998E-2</v>
      </c>
      <c r="D342" s="7">
        <v>0.19400000000000001</v>
      </c>
    </row>
    <row r="343" spans="1:4" ht="15.75" customHeight="1" x14ac:dyDescent="0.35">
      <c r="A343" s="7" t="s">
        <v>452</v>
      </c>
      <c r="B343" s="10">
        <v>0.489669009135628</v>
      </c>
      <c r="C343" s="7">
        <v>0.13200000000000001</v>
      </c>
      <c r="D343" s="7">
        <v>0.255</v>
      </c>
    </row>
    <row r="344" spans="1:4" ht="15.75" customHeight="1" x14ac:dyDescent="0.35">
      <c r="A344" s="7" t="s">
        <v>453</v>
      </c>
      <c r="B344" s="10">
        <v>0.489669009135628</v>
      </c>
      <c r="C344" s="7">
        <v>0.191</v>
      </c>
      <c r="D344" s="7">
        <v>0.35699999999999998</v>
      </c>
    </row>
    <row r="345" spans="1:4" ht="15.75" customHeight="1" x14ac:dyDescent="0.35">
      <c r="A345" s="7" t="s">
        <v>454</v>
      </c>
      <c r="B345" s="11">
        <v>0.69</v>
      </c>
      <c r="C345" s="7">
        <v>0.21</v>
      </c>
      <c r="D345" s="7">
        <v>0.46300000000000002</v>
      </c>
    </row>
    <row r="346" spans="1:4" ht="15.75" customHeight="1" x14ac:dyDescent="0.35">
      <c r="A346" s="7" t="s">
        <v>455</v>
      </c>
      <c r="B346" s="11">
        <v>0.69</v>
      </c>
      <c r="C346" s="7">
        <v>0.28199999999999997</v>
      </c>
      <c r="D346" s="7">
        <v>0.53100000000000003</v>
      </c>
    </row>
    <row r="347" spans="1:4" ht="15.75" customHeight="1" x14ac:dyDescent="0.35">
      <c r="A347" s="7" t="s">
        <v>456</v>
      </c>
      <c r="B347" s="11">
        <v>0.69</v>
      </c>
      <c r="C347" s="7">
        <v>0.309</v>
      </c>
      <c r="D347" s="7">
        <v>0.63700000000000001</v>
      </c>
    </row>
    <row r="348" spans="1:4" ht="15.75" customHeight="1" x14ac:dyDescent="0.35">
      <c r="A348" s="7" t="s">
        <v>457</v>
      </c>
      <c r="B348" s="11">
        <v>0.68400000000000005</v>
      </c>
      <c r="C348" s="7">
        <v>0.33800000000000002</v>
      </c>
      <c r="D348" s="7">
        <v>0.78600000000000003</v>
      </c>
    </row>
    <row r="349" spans="1:4" ht="15.75" customHeight="1" x14ac:dyDescent="0.35">
      <c r="A349" s="7" t="s">
        <v>458</v>
      </c>
      <c r="B349" s="11">
        <v>0.65600000000000003</v>
      </c>
      <c r="C349" s="7">
        <v>0.39200000000000002</v>
      </c>
      <c r="D349" s="7">
        <v>0.875</v>
      </c>
    </row>
    <row r="350" spans="1:4" ht="15.75" customHeight="1" x14ac:dyDescent="0.35">
      <c r="A350" s="7" t="s">
        <v>459</v>
      </c>
      <c r="B350" s="11">
        <v>0.66300000000000003</v>
      </c>
      <c r="C350" s="7">
        <v>0.40699999999999997</v>
      </c>
      <c r="D350" s="7">
        <v>1.0089999999999999</v>
      </c>
    </row>
    <row r="351" spans="1:4" ht="15.75" customHeight="1" x14ac:dyDescent="0.35">
      <c r="A351" s="7" t="s">
        <v>460</v>
      </c>
      <c r="B351" s="11">
        <v>0.66300000000000003</v>
      </c>
      <c r="C351" s="7">
        <v>0.45700000000000002</v>
      </c>
      <c r="D351" s="7">
        <v>1.19</v>
      </c>
    </row>
    <row r="352" spans="1:4" ht="15.75" customHeight="1" x14ac:dyDescent="0.35">
      <c r="A352" s="7" t="s">
        <v>461</v>
      </c>
      <c r="B352" s="11">
        <v>0.68500000000000005</v>
      </c>
      <c r="C352" s="7">
        <v>0.48599999999999999</v>
      </c>
      <c r="D352" s="7">
        <v>1.25</v>
      </c>
    </row>
    <row r="353" spans="1:4" ht="15.75" customHeight="1" x14ac:dyDescent="0.35">
      <c r="A353" s="7" t="s">
        <v>462</v>
      </c>
      <c r="B353" s="10">
        <v>0.489669009135628</v>
      </c>
      <c r="C353" s="7">
        <v>0.09</v>
      </c>
      <c r="D353" s="7">
        <v>0.28599999999999998</v>
      </c>
    </row>
    <row r="354" spans="1:4" ht="15.75" customHeight="1" x14ac:dyDescent="0.35">
      <c r="A354" s="7" t="s">
        <v>464</v>
      </c>
      <c r="B354" s="10">
        <v>0.489669009135628</v>
      </c>
      <c r="C354" s="7">
        <v>0.129</v>
      </c>
      <c r="D354" s="7">
        <v>0.42199999999999999</v>
      </c>
    </row>
    <row r="355" spans="1:4" ht="15.75" customHeight="1" x14ac:dyDescent="0.35">
      <c r="A355" s="7" t="s">
        <v>465</v>
      </c>
      <c r="B355" s="10">
        <v>0.489669009135628</v>
      </c>
      <c r="C355" s="7">
        <v>0.153</v>
      </c>
      <c r="D355" s="7">
        <v>0.44400000000000001</v>
      </c>
    </row>
    <row r="356" spans="1:4" ht="15.75" customHeight="1" x14ac:dyDescent="0.35">
      <c r="A356" s="7" t="s">
        <v>466</v>
      </c>
      <c r="B356" s="10">
        <v>0.489669009135628</v>
      </c>
      <c r="C356" s="7">
        <v>0.19600000000000001</v>
      </c>
      <c r="D356" s="7">
        <v>0.502</v>
      </c>
    </row>
    <row r="357" spans="1:4" ht="15.75" customHeight="1" x14ac:dyDescent="0.35">
      <c r="A357" s="7" t="s">
        <v>467</v>
      </c>
      <c r="B357" s="10">
        <v>0.489669009135628</v>
      </c>
      <c r="C357" s="7">
        <v>0.29699999999999999</v>
      </c>
      <c r="D357" s="7">
        <v>0.56100000000000005</v>
      </c>
    </row>
    <row r="358" spans="1:4" ht="15.75" customHeight="1" x14ac:dyDescent="0.35">
      <c r="A358" s="7" t="s">
        <v>468</v>
      </c>
      <c r="B358" s="10">
        <v>0.489669009135628</v>
      </c>
      <c r="C358" s="7">
        <v>0.36499999999999999</v>
      </c>
      <c r="D358" s="7">
        <v>0.63300000000000001</v>
      </c>
    </row>
    <row r="359" spans="1:4" ht="15.75" customHeight="1" x14ac:dyDescent="0.35">
      <c r="A359" s="7" t="s">
        <v>469</v>
      </c>
      <c r="B359" s="11">
        <v>0.374</v>
      </c>
      <c r="C359" s="7">
        <v>0.42199999999999999</v>
      </c>
      <c r="D359" s="7">
        <v>0.80400000000000005</v>
      </c>
    </row>
    <row r="360" spans="1:4" ht="15.75" customHeight="1" x14ac:dyDescent="0.35">
      <c r="A360" s="7" t="s">
        <v>470</v>
      </c>
      <c r="B360" s="11">
        <v>0.374</v>
      </c>
      <c r="C360" s="7">
        <v>0.44700000000000001</v>
      </c>
      <c r="D360" s="7">
        <v>0.96</v>
      </c>
    </row>
    <row r="361" spans="1:4" ht="15.75" customHeight="1" x14ac:dyDescent="0.35">
      <c r="A361" s="7" t="s">
        <v>471</v>
      </c>
      <c r="B361" s="11">
        <v>0.374</v>
      </c>
      <c r="C361" s="7">
        <v>0.46</v>
      </c>
      <c r="D361" s="7">
        <v>1.028</v>
      </c>
    </row>
    <row r="362" spans="1:4" ht="15.75" customHeight="1" x14ac:dyDescent="0.35">
      <c r="A362" s="7" t="s">
        <v>472</v>
      </c>
      <c r="B362" s="11">
        <v>0.30299999999999999</v>
      </c>
      <c r="C362" s="7">
        <v>0.49</v>
      </c>
      <c r="D362" s="7">
        <v>1.0469999999999999</v>
      </c>
    </row>
    <row r="363" spans="1:4" ht="15.75" customHeight="1" x14ac:dyDescent="0.35">
      <c r="A363" s="7" t="s">
        <v>473</v>
      </c>
      <c r="B363" s="11">
        <v>0.17299999999999999</v>
      </c>
      <c r="C363" s="7">
        <v>0.53</v>
      </c>
      <c r="D363" s="7">
        <v>1.0860000000000001</v>
      </c>
    </row>
    <row r="364" spans="1:4" ht="15.75" customHeight="1" x14ac:dyDescent="0.35">
      <c r="A364" s="7" t="s">
        <v>474</v>
      </c>
      <c r="B364" s="11">
        <v>0.16800000000000001</v>
      </c>
      <c r="C364" s="7">
        <v>0.56000000000000005</v>
      </c>
      <c r="D364" s="7">
        <v>1.0900000000000001</v>
      </c>
    </row>
    <row r="365" spans="1:4" ht="15.75" customHeight="1" x14ac:dyDescent="0.35">
      <c r="A365" s="7" t="s">
        <v>475</v>
      </c>
      <c r="B365" s="11">
        <v>0.16800000000000001</v>
      </c>
      <c r="C365" s="7">
        <v>0.60299999999999998</v>
      </c>
      <c r="D365" s="7">
        <v>1.139</v>
      </c>
    </row>
    <row r="366" spans="1:4" ht="15.75" customHeight="1" x14ac:dyDescent="0.35">
      <c r="A366" s="7" t="s">
        <v>476</v>
      </c>
      <c r="B366" s="10">
        <v>0.489669009135628</v>
      </c>
      <c r="C366" s="7">
        <v>5.3999999999999999E-2</v>
      </c>
      <c r="D366" s="7">
        <v>9.1999999999999998E-2</v>
      </c>
    </row>
    <row r="367" spans="1:4" ht="15.75" customHeight="1" x14ac:dyDescent="0.35">
      <c r="A367" s="7" t="s">
        <v>478</v>
      </c>
      <c r="B367" s="10">
        <v>0.489669009135628</v>
      </c>
      <c r="C367" s="7">
        <v>7.5999999999999998E-2</v>
      </c>
      <c r="D367" s="7">
        <v>0.19500000000000001</v>
      </c>
    </row>
    <row r="368" spans="1:4" ht="15.75" customHeight="1" x14ac:dyDescent="0.35">
      <c r="A368" s="7" t="s">
        <v>479</v>
      </c>
      <c r="B368" s="10">
        <v>0.489669009135628</v>
      </c>
      <c r="C368" s="7">
        <v>9.0999999999999998E-2</v>
      </c>
      <c r="D368" s="7">
        <v>0.33</v>
      </c>
    </row>
    <row r="369" spans="1:4" ht="15.75" customHeight="1" x14ac:dyDescent="0.35">
      <c r="A369" s="7" t="s">
        <v>480</v>
      </c>
      <c r="B369" s="10">
        <v>0.489669009135628</v>
      </c>
      <c r="C369" s="7">
        <v>0.12</v>
      </c>
      <c r="D369" s="7">
        <v>0.44800000000000001</v>
      </c>
    </row>
    <row r="370" spans="1:4" ht="15.75" customHeight="1" x14ac:dyDescent="0.35">
      <c r="A370" s="7" t="s">
        <v>481</v>
      </c>
      <c r="B370" s="10">
        <v>0.489669009135628</v>
      </c>
      <c r="C370" s="7">
        <v>0.18099999999999999</v>
      </c>
      <c r="D370" s="7">
        <v>0.61099999999999999</v>
      </c>
    </row>
    <row r="371" spans="1:4" ht="15.75" customHeight="1" x14ac:dyDescent="0.35">
      <c r="A371" s="7" t="s">
        <v>482</v>
      </c>
      <c r="B371" s="11">
        <v>0.45200000000000001</v>
      </c>
      <c r="C371" s="7">
        <v>0.2</v>
      </c>
      <c r="D371" s="7">
        <v>0.81299999999999994</v>
      </c>
    </row>
    <row r="372" spans="1:4" ht="15.75" customHeight="1" x14ac:dyDescent="0.35">
      <c r="A372" s="7" t="s">
        <v>483</v>
      </c>
      <c r="B372" s="11">
        <v>0.41599999999999998</v>
      </c>
      <c r="C372" s="7">
        <v>0.27100000000000002</v>
      </c>
      <c r="D372" s="7">
        <v>1.083</v>
      </c>
    </row>
    <row r="373" spans="1:4" ht="15.75" customHeight="1" x14ac:dyDescent="0.35">
      <c r="A373" s="7" t="s">
        <v>484</v>
      </c>
      <c r="B373" s="11">
        <v>0.35799999999999998</v>
      </c>
      <c r="C373" s="7">
        <v>0.33600000000000002</v>
      </c>
      <c r="D373" s="7">
        <v>1.3089999999999999</v>
      </c>
    </row>
    <row r="374" spans="1:4" ht="15.75" customHeight="1" x14ac:dyDescent="0.35">
      <c r="A374" s="7" t="s">
        <v>485</v>
      </c>
      <c r="B374" s="11">
        <v>0.33900000000000002</v>
      </c>
      <c r="C374" s="7">
        <v>0.39700000000000002</v>
      </c>
      <c r="D374" s="7">
        <v>1.39</v>
      </c>
    </row>
    <row r="375" spans="1:4" ht="15.75" customHeight="1" x14ac:dyDescent="0.35">
      <c r="A375" s="7" t="s">
        <v>486</v>
      </c>
      <c r="B375" s="11">
        <v>0.30399999999999999</v>
      </c>
      <c r="C375" s="7">
        <v>0.45</v>
      </c>
      <c r="D375" s="7">
        <v>1.4039999999999999</v>
      </c>
    </row>
    <row r="376" spans="1:4" ht="15.75" customHeight="1" x14ac:dyDescent="0.35">
      <c r="A376" s="7" t="s">
        <v>487</v>
      </c>
      <c r="B376" s="11">
        <v>0.28000000000000003</v>
      </c>
      <c r="C376" s="7">
        <v>0.46200000000000002</v>
      </c>
      <c r="D376" s="7">
        <v>1.38</v>
      </c>
    </row>
    <row r="377" spans="1:4" ht="15.75" customHeight="1" x14ac:dyDescent="0.35">
      <c r="A377" s="7" t="s">
        <v>488</v>
      </c>
      <c r="B377" s="11">
        <v>0.27200000000000002</v>
      </c>
      <c r="C377" s="7">
        <v>0.48</v>
      </c>
      <c r="D377" s="7">
        <v>1.4279999999999999</v>
      </c>
    </row>
    <row r="378" spans="1:4" ht="15.75" customHeight="1" x14ac:dyDescent="0.35">
      <c r="A378" s="7" t="s">
        <v>489</v>
      </c>
      <c r="B378" s="11">
        <v>0.27700000000000002</v>
      </c>
      <c r="C378" s="7">
        <v>0.51900000000000002</v>
      </c>
      <c r="D378" s="7">
        <v>1.4810000000000001</v>
      </c>
    </row>
    <row r="379" spans="1:4" ht="15.75" customHeight="1" x14ac:dyDescent="0.35">
      <c r="A379" s="7" t="s">
        <v>490</v>
      </c>
      <c r="B379" s="10">
        <v>0.489669009135628</v>
      </c>
      <c r="C379" s="7">
        <v>1E-3</v>
      </c>
      <c r="D379" s="7">
        <v>2E-3</v>
      </c>
    </row>
    <row r="380" spans="1:4" ht="15.75" customHeight="1" x14ac:dyDescent="0.35">
      <c r="A380" s="7" t="s">
        <v>492</v>
      </c>
      <c r="B380" s="10">
        <v>0.489669009135628</v>
      </c>
      <c r="C380" s="7">
        <v>2E-3</v>
      </c>
      <c r="D380" s="7">
        <v>6.0000000000000001E-3</v>
      </c>
    </row>
    <row r="381" spans="1:4" ht="15.75" customHeight="1" x14ac:dyDescent="0.35">
      <c r="A381" s="7" t="s">
        <v>493</v>
      </c>
      <c r="B381" s="10">
        <v>0.489669009135628</v>
      </c>
      <c r="C381" s="7">
        <v>2E-3</v>
      </c>
      <c r="D381" s="7">
        <v>8.9999999999999993E-3</v>
      </c>
    </row>
    <row r="382" spans="1:4" ht="15.75" customHeight="1" x14ac:dyDescent="0.35">
      <c r="A382" s="7" t="s">
        <v>494</v>
      </c>
      <c r="B382" s="10">
        <v>0.489669009135628</v>
      </c>
      <c r="C382" s="7">
        <v>4.0000000000000001E-3</v>
      </c>
      <c r="D382" s="7">
        <v>1.9E-2</v>
      </c>
    </row>
    <row r="383" spans="1:4" ht="15.75" customHeight="1" x14ac:dyDescent="0.35">
      <c r="A383" s="7" t="s">
        <v>495</v>
      </c>
      <c r="B383" s="10">
        <v>0.489669009135628</v>
      </c>
      <c r="C383" s="7">
        <v>4.0000000000000001E-3</v>
      </c>
      <c r="D383" s="7">
        <v>0.03</v>
      </c>
    </row>
    <row r="384" spans="1:4" ht="15.75" customHeight="1" x14ac:dyDescent="0.35">
      <c r="A384" s="7" t="s">
        <v>496</v>
      </c>
      <c r="B384" s="11">
        <v>0.47499999999999998</v>
      </c>
      <c r="C384" s="7">
        <v>5.0000000000000001E-3</v>
      </c>
      <c r="D384" s="7">
        <v>4.7E-2</v>
      </c>
    </row>
    <row r="385" spans="1:4" ht="15.75" customHeight="1" x14ac:dyDescent="0.35">
      <c r="A385" s="7" t="s">
        <v>497</v>
      </c>
      <c r="B385" s="11">
        <v>0.47599999999999998</v>
      </c>
      <c r="C385" s="7">
        <v>6.0000000000000001E-3</v>
      </c>
      <c r="D385" s="7">
        <v>7.3999999999999996E-2</v>
      </c>
    </row>
    <row r="386" spans="1:4" ht="15.75" customHeight="1" x14ac:dyDescent="0.35">
      <c r="A386" s="7" t="s">
        <v>498</v>
      </c>
      <c r="B386" s="11">
        <v>0.47599999999999998</v>
      </c>
      <c r="C386" s="7">
        <v>8.0000000000000002E-3</v>
      </c>
      <c r="D386" s="7">
        <v>0.13100000000000001</v>
      </c>
    </row>
    <row r="387" spans="1:4" ht="15.75" customHeight="1" x14ac:dyDescent="0.35">
      <c r="A387" s="7" t="s">
        <v>499</v>
      </c>
      <c r="B387" s="11">
        <v>0.44500000000000001</v>
      </c>
      <c r="C387" s="7">
        <v>8.9999999999999993E-3</v>
      </c>
      <c r="D387" s="7">
        <v>0.20599999999999999</v>
      </c>
    </row>
    <row r="388" spans="1:4" ht="15.75" customHeight="1" x14ac:dyDescent="0.35">
      <c r="A388" s="7" t="s">
        <v>500</v>
      </c>
      <c r="B388" s="11">
        <v>0.44900000000000001</v>
      </c>
      <c r="C388" s="7">
        <v>1.0999999999999999E-2</v>
      </c>
      <c r="D388" s="7">
        <v>0.253</v>
      </c>
    </row>
    <row r="389" spans="1:4" ht="15.75" customHeight="1" x14ac:dyDescent="0.35">
      <c r="A389" s="7" t="s">
        <v>501</v>
      </c>
      <c r="B389" s="11">
        <v>0.44800000000000001</v>
      </c>
      <c r="C389" s="7">
        <v>2.4E-2</v>
      </c>
      <c r="D389" s="7">
        <v>0.36699999999999999</v>
      </c>
    </row>
    <row r="390" spans="1:4" ht="15.75" customHeight="1" x14ac:dyDescent="0.35">
      <c r="A390" s="7" t="s">
        <v>502</v>
      </c>
      <c r="B390" s="11">
        <v>0.435</v>
      </c>
      <c r="C390" s="7">
        <v>0.03</v>
      </c>
      <c r="D390" s="7">
        <v>0.48</v>
      </c>
    </row>
    <row r="391" spans="1:4" ht="15.75" customHeight="1" x14ac:dyDescent="0.35">
      <c r="A391" s="7" t="s">
        <v>503</v>
      </c>
      <c r="B391" s="11">
        <v>0.435</v>
      </c>
      <c r="C391" s="7">
        <v>3.6999999999999998E-2</v>
      </c>
      <c r="D391" s="7">
        <v>0.60599999999999998</v>
      </c>
    </row>
    <row r="392" spans="1:4" ht="15.75" customHeight="1" x14ac:dyDescent="0.35">
      <c r="A392" s="7" t="s">
        <v>504</v>
      </c>
      <c r="B392" s="10">
        <v>0.489669009135628</v>
      </c>
      <c r="C392" s="7">
        <v>1E-3</v>
      </c>
      <c r="D392" s="7">
        <v>2E-3</v>
      </c>
    </row>
    <row r="393" spans="1:4" ht="15.75" customHeight="1" x14ac:dyDescent="0.35">
      <c r="A393" s="7" t="s">
        <v>506</v>
      </c>
      <c r="B393" s="10">
        <v>0.489669009135628</v>
      </c>
      <c r="C393" s="7">
        <v>1E-3</v>
      </c>
      <c r="D393" s="7">
        <v>5.0000000000000001E-3</v>
      </c>
    </row>
    <row r="394" spans="1:4" ht="15.75" customHeight="1" x14ac:dyDescent="0.35">
      <c r="A394" s="7" t="s">
        <v>507</v>
      </c>
      <c r="B394" s="10">
        <v>0.489669009135628</v>
      </c>
      <c r="C394" s="7">
        <v>1E-3</v>
      </c>
      <c r="D394" s="7">
        <v>7.0000000000000001E-3</v>
      </c>
    </row>
    <row r="395" spans="1:4" ht="15.75" customHeight="1" x14ac:dyDescent="0.35">
      <c r="A395" s="7" t="s">
        <v>508</v>
      </c>
      <c r="B395" s="10">
        <v>0.489669009135628</v>
      </c>
      <c r="C395" s="7">
        <v>2E-3</v>
      </c>
      <c r="D395" s="7">
        <v>8.9999999999999993E-3</v>
      </c>
    </row>
    <row r="396" spans="1:4" ht="15.75" customHeight="1" x14ac:dyDescent="0.35">
      <c r="A396" s="7" t="s">
        <v>509</v>
      </c>
      <c r="B396" s="10">
        <v>0.489669009135628</v>
      </c>
      <c r="C396" s="7">
        <v>3.0000000000000001E-3</v>
      </c>
      <c r="D396" s="7">
        <v>1.2999999999999999E-2</v>
      </c>
    </row>
    <row r="397" spans="1:4" ht="15.75" customHeight="1" x14ac:dyDescent="0.35">
      <c r="A397" s="7" t="s">
        <v>510</v>
      </c>
      <c r="B397" s="11">
        <v>2.7970000000000002</v>
      </c>
      <c r="C397" s="7">
        <v>5.0000000000000001E-3</v>
      </c>
      <c r="D397" s="7">
        <v>0.02</v>
      </c>
    </row>
    <row r="398" spans="1:4" ht="15.75" customHeight="1" x14ac:dyDescent="0.35">
      <c r="A398" s="7" t="s">
        <v>511</v>
      </c>
      <c r="B398" s="11">
        <v>2.7970000000000002</v>
      </c>
      <c r="C398" s="7">
        <v>7.0000000000000001E-3</v>
      </c>
      <c r="D398" s="7">
        <v>2.5000000000000001E-2</v>
      </c>
    </row>
    <row r="399" spans="1:4" ht="15.75" customHeight="1" x14ac:dyDescent="0.35">
      <c r="A399" s="7" t="s">
        <v>512</v>
      </c>
      <c r="B399" s="11">
        <v>2.7970000000000002</v>
      </c>
      <c r="C399" s="7">
        <v>7.0000000000000001E-3</v>
      </c>
      <c r="D399" s="7">
        <v>3.2000000000000001E-2</v>
      </c>
    </row>
    <row r="400" spans="1:4" ht="15.75" customHeight="1" x14ac:dyDescent="0.35">
      <c r="A400" s="7" t="s">
        <v>513</v>
      </c>
      <c r="B400" s="11">
        <v>2.7970000000000002</v>
      </c>
      <c r="C400" s="7">
        <v>8.0000000000000002E-3</v>
      </c>
      <c r="D400" s="7">
        <v>5.6000000000000001E-2</v>
      </c>
    </row>
    <row r="401" spans="1:4" ht="15.75" customHeight="1" x14ac:dyDescent="0.35">
      <c r="A401" s="7" t="s">
        <v>514</v>
      </c>
      <c r="B401" s="11">
        <v>2.7970000000000002</v>
      </c>
      <c r="C401" s="7">
        <v>8.9999999999999993E-3</v>
      </c>
      <c r="D401" s="7">
        <v>0.10299999999999999</v>
      </c>
    </row>
    <row r="402" spans="1:4" ht="15.75" customHeight="1" x14ac:dyDescent="0.35">
      <c r="A402" s="7" t="s">
        <v>515</v>
      </c>
      <c r="B402" s="11">
        <v>1.5449999999999999</v>
      </c>
      <c r="C402" s="7">
        <v>0.01</v>
      </c>
      <c r="D402" s="7">
        <v>0.182</v>
      </c>
    </row>
    <row r="403" spans="1:4" ht="15.75" customHeight="1" x14ac:dyDescent="0.35">
      <c r="A403" s="7" t="s">
        <v>516</v>
      </c>
      <c r="B403" s="11">
        <v>0.51600000000000001</v>
      </c>
      <c r="C403" s="7">
        <v>1.0999999999999999E-2</v>
      </c>
      <c r="D403" s="7">
        <v>0.20100000000000001</v>
      </c>
    </row>
    <row r="404" spans="1:4" ht="15.75" customHeight="1" x14ac:dyDescent="0.35">
      <c r="A404" s="7" t="s">
        <v>517</v>
      </c>
      <c r="B404" s="11">
        <v>0.51600000000000001</v>
      </c>
      <c r="C404" s="7">
        <v>1.2E-2</v>
      </c>
      <c r="D404" s="7">
        <v>0.22800000000000001</v>
      </c>
    </row>
    <row r="405" spans="1:4" ht="15.75" customHeight="1" x14ac:dyDescent="0.35">
      <c r="A405" s="7" t="s">
        <v>518</v>
      </c>
      <c r="B405" s="10">
        <v>0.489669009135628</v>
      </c>
      <c r="C405" s="7">
        <v>0</v>
      </c>
      <c r="D405" s="7">
        <v>1.0999999999999999E-2</v>
      </c>
    </row>
    <row r="406" spans="1:4" ht="15.75" customHeight="1" x14ac:dyDescent="0.35">
      <c r="A406" s="7" t="s">
        <v>520</v>
      </c>
      <c r="B406" s="10">
        <v>0.489669009135628</v>
      </c>
      <c r="C406" s="7">
        <v>1E-3</v>
      </c>
      <c r="D406" s="7">
        <v>1.7999999999999999E-2</v>
      </c>
    </row>
    <row r="407" spans="1:4" ht="15.75" customHeight="1" x14ac:dyDescent="0.35">
      <c r="A407" s="7" t="s">
        <v>521</v>
      </c>
      <c r="B407" s="10">
        <v>0.489669009135628</v>
      </c>
      <c r="C407" s="7">
        <v>2E-3</v>
      </c>
      <c r="D407" s="7">
        <v>0.03</v>
      </c>
    </row>
    <row r="408" spans="1:4" ht="15.75" customHeight="1" x14ac:dyDescent="0.35">
      <c r="A408" s="7" t="s">
        <v>522</v>
      </c>
      <c r="B408" s="10">
        <v>0.489669009135628</v>
      </c>
      <c r="C408" s="7">
        <v>3.0000000000000001E-3</v>
      </c>
      <c r="D408" s="7">
        <v>3.9E-2</v>
      </c>
    </row>
    <row r="409" spans="1:4" ht="15.75" customHeight="1" x14ac:dyDescent="0.35">
      <c r="A409" s="7" t="s">
        <v>523</v>
      </c>
      <c r="B409" s="10">
        <v>0.489669009135628</v>
      </c>
      <c r="C409" s="7">
        <v>3.0000000000000001E-3</v>
      </c>
      <c r="D409" s="7">
        <v>6.6000000000000003E-2</v>
      </c>
    </row>
    <row r="410" spans="1:4" ht="15.75" customHeight="1" x14ac:dyDescent="0.35">
      <c r="A410" s="7" t="s">
        <v>524</v>
      </c>
      <c r="B410" s="11">
        <v>0.215</v>
      </c>
      <c r="C410" s="7">
        <v>3.0000000000000001E-3</v>
      </c>
      <c r="D410" s="7">
        <v>0.08</v>
      </c>
    </row>
    <row r="411" spans="1:4" ht="15.75" customHeight="1" x14ac:dyDescent="0.35">
      <c r="A411" s="7" t="s">
        <v>525</v>
      </c>
      <c r="B411" s="11">
        <v>0.215</v>
      </c>
      <c r="C411" s="7">
        <v>5.0000000000000001E-3</v>
      </c>
      <c r="D411" s="7">
        <v>0.127</v>
      </c>
    </row>
    <row r="412" spans="1:4" ht="15.75" customHeight="1" x14ac:dyDescent="0.35">
      <c r="A412" s="7" t="s">
        <v>526</v>
      </c>
      <c r="B412" s="11">
        <v>0.215</v>
      </c>
      <c r="C412" s="7">
        <v>5.0000000000000001E-3</v>
      </c>
      <c r="D412" s="7">
        <v>0.188</v>
      </c>
    </row>
    <row r="413" spans="1:4" ht="15.75" customHeight="1" x14ac:dyDescent="0.35">
      <c r="A413" s="7" t="s">
        <v>527</v>
      </c>
      <c r="B413" s="11">
        <v>0.215</v>
      </c>
      <c r="C413" s="7">
        <v>5.0000000000000001E-3</v>
      </c>
      <c r="D413" s="7">
        <v>0.30399999999999999</v>
      </c>
    </row>
    <row r="414" spans="1:4" ht="15.75" customHeight="1" x14ac:dyDescent="0.35">
      <c r="A414" s="7" t="s">
        <v>528</v>
      </c>
      <c r="B414" s="11">
        <v>0.217</v>
      </c>
      <c r="C414" s="7">
        <v>5.0000000000000001E-3</v>
      </c>
      <c r="D414" s="7">
        <v>0.443</v>
      </c>
    </row>
    <row r="415" spans="1:4" ht="15.75" customHeight="1" x14ac:dyDescent="0.35">
      <c r="A415" s="7" t="s">
        <v>529</v>
      </c>
      <c r="B415" s="11">
        <v>0.214</v>
      </c>
      <c r="C415" s="7">
        <v>1.2999999999999999E-2</v>
      </c>
      <c r="D415" s="7">
        <v>0.56699999999999995</v>
      </c>
    </row>
    <row r="416" spans="1:4" ht="15.75" customHeight="1" x14ac:dyDescent="0.35">
      <c r="A416" s="7" t="s">
        <v>530</v>
      </c>
      <c r="B416" s="11">
        <v>0.214</v>
      </c>
      <c r="C416" s="7">
        <v>3.1E-2</v>
      </c>
      <c r="D416" s="7">
        <v>0.94199999999999995</v>
      </c>
    </row>
    <row r="417" spans="1:4" ht="15.75" customHeight="1" x14ac:dyDescent="0.35">
      <c r="A417" s="7" t="s">
        <v>531</v>
      </c>
      <c r="B417" s="11">
        <v>0.214</v>
      </c>
      <c r="C417" s="7">
        <v>4.9000000000000002E-2</v>
      </c>
      <c r="D417" s="7">
        <v>1.2849999999999999</v>
      </c>
    </row>
    <row r="418" spans="1:4" ht="15.75" customHeight="1" x14ac:dyDescent="0.35">
      <c r="A418" s="7" t="s">
        <v>532</v>
      </c>
      <c r="B418" s="10">
        <v>0.489669009135628</v>
      </c>
      <c r="C418" s="7">
        <v>3.0000000000000001E-3</v>
      </c>
      <c r="D418" s="7">
        <v>6.0000000000000001E-3</v>
      </c>
    </row>
    <row r="419" spans="1:4" ht="15.75" customHeight="1" x14ac:dyDescent="0.35">
      <c r="A419" s="7" t="s">
        <v>534</v>
      </c>
      <c r="B419" s="10">
        <v>0.489669009135628</v>
      </c>
      <c r="C419" s="7">
        <v>3.0000000000000001E-3</v>
      </c>
      <c r="D419" s="7">
        <v>2.5999999999999999E-2</v>
      </c>
    </row>
    <row r="420" spans="1:4" ht="15.75" customHeight="1" x14ac:dyDescent="0.35">
      <c r="A420" s="7" t="s">
        <v>535</v>
      </c>
      <c r="B420" s="10">
        <v>0.489669009135628</v>
      </c>
      <c r="C420" s="7">
        <v>4.0000000000000001E-3</v>
      </c>
      <c r="D420" s="7">
        <v>4.2000000000000003E-2</v>
      </c>
    </row>
    <row r="421" spans="1:4" ht="15.75" customHeight="1" x14ac:dyDescent="0.35">
      <c r="A421" s="7" t="s">
        <v>536</v>
      </c>
      <c r="B421" s="10">
        <v>0.489669009135628</v>
      </c>
      <c r="C421" s="7">
        <v>6.0000000000000001E-3</v>
      </c>
      <c r="D421" s="7">
        <v>6.3E-2</v>
      </c>
    </row>
    <row r="422" spans="1:4" ht="15.75" customHeight="1" x14ac:dyDescent="0.35">
      <c r="A422" s="7" t="s">
        <v>537</v>
      </c>
      <c r="B422" s="10">
        <v>0.489669009135628</v>
      </c>
      <c r="C422" s="7">
        <v>0.01</v>
      </c>
      <c r="D422" s="7">
        <v>8.6999999999999994E-2</v>
      </c>
    </row>
    <row r="423" spans="1:4" ht="15.75" customHeight="1" x14ac:dyDescent="0.35">
      <c r="A423" s="7" t="s">
        <v>538</v>
      </c>
      <c r="B423" s="11">
        <v>0.50600000000000001</v>
      </c>
      <c r="C423" s="7">
        <v>1.4E-2</v>
      </c>
      <c r="D423" s="7">
        <v>0.124</v>
      </c>
    </row>
    <row r="424" spans="1:4" ht="15.75" customHeight="1" x14ac:dyDescent="0.35">
      <c r="A424" s="7" t="s">
        <v>539</v>
      </c>
      <c r="B424" s="11">
        <v>0.50800000000000001</v>
      </c>
      <c r="C424" s="7">
        <v>0.02</v>
      </c>
      <c r="D424" s="7">
        <v>0.16800000000000001</v>
      </c>
    </row>
    <row r="425" spans="1:4" ht="15.75" customHeight="1" x14ac:dyDescent="0.35">
      <c r="A425" s="7" t="s">
        <v>540</v>
      </c>
      <c r="B425" s="11">
        <v>0.50800000000000001</v>
      </c>
      <c r="C425" s="7">
        <v>2.9000000000000001E-2</v>
      </c>
      <c r="D425" s="7">
        <v>0.23799999999999999</v>
      </c>
    </row>
    <row r="426" spans="1:4" ht="15.75" customHeight="1" x14ac:dyDescent="0.35">
      <c r="A426" s="7" t="s">
        <v>541</v>
      </c>
      <c r="B426" s="11">
        <v>0.504</v>
      </c>
      <c r="C426" s="7">
        <v>3.4000000000000002E-2</v>
      </c>
      <c r="D426" s="7">
        <v>0.314</v>
      </c>
    </row>
    <row r="427" spans="1:4" ht="15.75" customHeight="1" x14ac:dyDescent="0.35">
      <c r="A427" s="7" t="s">
        <v>542</v>
      </c>
      <c r="B427" s="11">
        <v>0.48799999999999999</v>
      </c>
      <c r="C427" s="7">
        <v>3.7999999999999999E-2</v>
      </c>
      <c r="D427" s="7">
        <v>0.39800000000000002</v>
      </c>
    </row>
    <row r="428" spans="1:4" ht="15.75" customHeight="1" x14ac:dyDescent="0.35">
      <c r="A428" s="7" t="s">
        <v>543</v>
      </c>
      <c r="B428" s="11">
        <v>0.48799999999999999</v>
      </c>
      <c r="C428" s="7">
        <v>4.2999999999999997E-2</v>
      </c>
      <c r="D428" s="7">
        <v>0.41899999999999998</v>
      </c>
    </row>
    <row r="429" spans="1:4" ht="15.75" customHeight="1" x14ac:dyDescent="0.35">
      <c r="A429" s="7" t="s">
        <v>544</v>
      </c>
      <c r="B429" s="11">
        <v>0.48799999999999999</v>
      </c>
      <c r="C429" s="7">
        <v>0.05</v>
      </c>
      <c r="D429" s="7">
        <v>0.496</v>
      </c>
    </row>
    <row r="430" spans="1:4" ht="15.75" customHeight="1" x14ac:dyDescent="0.35">
      <c r="A430" s="7" t="s">
        <v>545</v>
      </c>
      <c r="B430" s="11">
        <v>0.48799999999999999</v>
      </c>
      <c r="C430" s="7">
        <v>5.7000000000000002E-2</v>
      </c>
      <c r="D430" s="7">
        <v>0.60399999999999998</v>
      </c>
    </row>
    <row r="431" spans="1:4" ht="15.75" customHeight="1" x14ac:dyDescent="0.35">
      <c r="A431" s="7" t="s">
        <v>546</v>
      </c>
      <c r="B431" s="10">
        <v>0.489669009135628</v>
      </c>
      <c r="C431" s="7">
        <v>0.51300000000000001</v>
      </c>
      <c r="D431" s="7">
        <v>0.28399999999999997</v>
      </c>
    </row>
    <row r="432" spans="1:4" ht="15.75" customHeight="1" x14ac:dyDescent="0.35">
      <c r="A432" s="7" t="s">
        <v>548</v>
      </c>
      <c r="B432" s="10">
        <v>0.489669009135628</v>
      </c>
      <c r="C432" s="7">
        <v>0.60199999999999998</v>
      </c>
      <c r="D432" s="7">
        <v>0.34399999999999997</v>
      </c>
    </row>
    <row r="433" spans="1:4" ht="15.75" customHeight="1" x14ac:dyDescent="0.35">
      <c r="A433" s="7" t="s">
        <v>549</v>
      </c>
      <c r="B433" s="10">
        <v>0.489669009135628</v>
      </c>
      <c r="C433" s="7">
        <v>0.61599999999999999</v>
      </c>
      <c r="D433" s="7">
        <v>0.379</v>
      </c>
    </row>
    <row r="434" spans="1:4" ht="15.75" customHeight="1" x14ac:dyDescent="0.35">
      <c r="A434" s="7" t="s">
        <v>550</v>
      </c>
      <c r="B434" s="10">
        <v>0.489669009135628</v>
      </c>
      <c r="C434" s="7">
        <v>0.64200000000000002</v>
      </c>
      <c r="D434" s="7">
        <v>0.42099999999999999</v>
      </c>
    </row>
    <row r="435" spans="1:4" ht="15.75" customHeight="1" x14ac:dyDescent="0.35">
      <c r="A435" s="7" t="s">
        <v>551</v>
      </c>
      <c r="B435" s="10">
        <v>0.489669009135628</v>
      </c>
      <c r="C435" s="7">
        <v>0.66</v>
      </c>
      <c r="D435" s="7">
        <v>0.47099999999999997</v>
      </c>
    </row>
    <row r="436" spans="1:4" ht="15.75" customHeight="1" x14ac:dyDescent="0.35">
      <c r="A436" s="7" t="s">
        <v>552</v>
      </c>
      <c r="B436" s="11">
        <v>0.47499999999999998</v>
      </c>
      <c r="C436" s="7">
        <v>0.71699999999999997</v>
      </c>
      <c r="D436" s="7">
        <v>0.52800000000000002</v>
      </c>
    </row>
    <row r="437" spans="1:4" ht="15.75" customHeight="1" x14ac:dyDescent="0.35">
      <c r="A437" s="7" t="s">
        <v>553</v>
      </c>
      <c r="B437" s="11">
        <v>0.45</v>
      </c>
      <c r="C437" s="7">
        <v>0.72399999999999998</v>
      </c>
      <c r="D437" s="7">
        <v>0.57499999999999996</v>
      </c>
    </row>
    <row r="438" spans="1:4" ht="15.75" customHeight="1" x14ac:dyDescent="0.35">
      <c r="A438" s="7" t="s">
        <v>554</v>
      </c>
      <c r="B438" s="11">
        <v>0.443</v>
      </c>
      <c r="C438" s="7">
        <v>0.73199999999999998</v>
      </c>
      <c r="D438" s="7">
        <v>0.61499999999999999</v>
      </c>
    </row>
    <row r="439" spans="1:4" ht="15.75" customHeight="1" x14ac:dyDescent="0.35">
      <c r="A439" s="7" t="s">
        <v>555</v>
      </c>
      <c r="B439" s="11">
        <v>0.441</v>
      </c>
      <c r="C439" s="7">
        <v>0.76700000000000002</v>
      </c>
      <c r="D439" s="7">
        <v>0.66200000000000003</v>
      </c>
    </row>
    <row r="440" spans="1:4" ht="15.75" customHeight="1" x14ac:dyDescent="0.35">
      <c r="A440" s="7" t="s">
        <v>556</v>
      </c>
      <c r="B440" s="11">
        <v>0.42299999999999999</v>
      </c>
      <c r="C440" s="7">
        <v>0.80300000000000005</v>
      </c>
      <c r="D440" s="7">
        <v>0.70499999999999996</v>
      </c>
    </row>
    <row r="441" spans="1:4" ht="15.75" customHeight="1" x14ac:dyDescent="0.35">
      <c r="A441" s="7" t="s">
        <v>557</v>
      </c>
      <c r="B441" s="11">
        <v>0.27700000000000002</v>
      </c>
      <c r="C441" s="7">
        <v>0.80300000000000005</v>
      </c>
      <c r="D441" s="7">
        <v>0.75700000000000001</v>
      </c>
    </row>
    <row r="442" spans="1:4" ht="15.75" customHeight="1" x14ac:dyDescent="0.35">
      <c r="A442" s="7" t="s">
        <v>558</v>
      </c>
      <c r="B442" s="11">
        <v>0.26100000000000001</v>
      </c>
      <c r="C442" s="7">
        <v>0.83</v>
      </c>
      <c r="D442" s="7">
        <v>0.79400000000000004</v>
      </c>
    </row>
    <row r="443" spans="1:4" ht="15.75" customHeight="1" x14ac:dyDescent="0.35">
      <c r="A443" s="7" t="s">
        <v>559</v>
      </c>
      <c r="B443" s="11">
        <v>0.246</v>
      </c>
      <c r="C443" s="7">
        <v>0.83</v>
      </c>
      <c r="D443" s="7">
        <v>0.80100000000000005</v>
      </c>
    </row>
    <row r="444" spans="1:4" ht="15.75" customHeight="1" x14ac:dyDescent="0.35">
      <c r="A444" s="7" t="s">
        <v>560</v>
      </c>
      <c r="B444" s="10">
        <v>0.489669009135628</v>
      </c>
      <c r="C444" s="9">
        <v>0.129</v>
      </c>
      <c r="D444" s="7">
        <v>0.25700000000000001</v>
      </c>
    </row>
    <row r="445" spans="1:4" ht="15.75" customHeight="1" x14ac:dyDescent="0.35">
      <c r="A445" s="7" t="s">
        <v>562</v>
      </c>
      <c r="B445" s="10">
        <v>0.489669009135628</v>
      </c>
      <c r="C445" s="9">
        <v>0.129</v>
      </c>
      <c r="D445" s="7">
        <v>0.39200000000000002</v>
      </c>
    </row>
    <row r="446" spans="1:4" ht="15.75" customHeight="1" x14ac:dyDescent="0.35">
      <c r="A446" s="7" t="s">
        <v>563</v>
      </c>
      <c r="B446" s="10">
        <v>0.489669009135628</v>
      </c>
      <c r="C446" s="9">
        <v>0.129</v>
      </c>
      <c r="D446" s="7">
        <v>0.42499999999999999</v>
      </c>
    </row>
    <row r="447" spans="1:4" ht="15.75" customHeight="1" x14ac:dyDescent="0.35">
      <c r="A447" s="7" t="s">
        <v>564</v>
      </c>
      <c r="B447" s="10">
        <v>0.489669009135628</v>
      </c>
      <c r="C447" s="9">
        <v>0.129</v>
      </c>
      <c r="D447" s="7">
        <v>0.45700000000000002</v>
      </c>
    </row>
    <row r="448" spans="1:4" ht="15.75" customHeight="1" x14ac:dyDescent="0.35">
      <c r="A448" s="7" t="s">
        <v>565</v>
      </c>
      <c r="B448" s="10">
        <v>0.489669009135628</v>
      </c>
      <c r="C448" s="9">
        <v>0.129</v>
      </c>
      <c r="D448" s="7">
        <v>0.71499999999999997</v>
      </c>
    </row>
    <row r="449" spans="1:4" ht="15.75" customHeight="1" x14ac:dyDescent="0.35">
      <c r="A449" s="7" t="s">
        <v>566</v>
      </c>
      <c r="B449" s="10">
        <v>0.489669009135628</v>
      </c>
      <c r="C449" s="7">
        <v>0.38</v>
      </c>
      <c r="D449" s="7">
        <v>1.665</v>
      </c>
    </row>
    <row r="450" spans="1:4" ht="15.75" customHeight="1" x14ac:dyDescent="0.35">
      <c r="A450" s="7" t="s">
        <v>567</v>
      </c>
      <c r="B450" s="10">
        <v>0.489669009135628</v>
      </c>
      <c r="C450" s="7">
        <v>0.44500000000000001</v>
      </c>
      <c r="D450" s="7">
        <v>1.85</v>
      </c>
    </row>
    <row r="451" spans="1:4" ht="15.75" customHeight="1" x14ac:dyDescent="0.35">
      <c r="A451" s="7" t="s">
        <v>568</v>
      </c>
      <c r="B451" s="10">
        <v>0.489669009135628</v>
      </c>
      <c r="C451" s="7">
        <v>0.52</v>
      </c>
      <c r="D451" s="7">
        <v>1.972</v>
      </c>
    </row>
    <row r="452" spans="1:4" ht="15.75" customHeight="1" x14ac:dyDescent="0.35">
      <c r="A452" s="7" t="s">
        <v>569</v>
      </c>
      <c r="B452" s="10">
        <v>0.489669009135628</v>
      </c>
      <c r="C452" s="7">
        <v>0.61</v>
      </c>
      <c r="D452" s="7">
        <v>1.8580000000000001</v>
      </c>
    </row>
    <row r="453" spans="1:4" ht="15.75" customHeight="1" x14ac:dyDescent="0.35">
      <c r="A453" s="7" t="s">
        <v>570</v>
      </c>
      <c r="B453" s="10">
        <v>0.489669009135628</v>
      </c>
      <c r="C453" s="7">
        <v>0.64500000000000002</v>
      </c>
      <c r="D453" s="7">
        <v>2.0030000000000001</v>
      </c>
    </row>
    <row r="454" spans="1:4" ht="15.75" customHeight="1" x14ac:dyDescent="0.35">
      <c r="A454" s="7" t="s">
        <v>571</v>
      </c>
      <c r="B454" s="10">
        <v>0.489669009135628</v>
      </c>
      <c r="C454" s="7">
        <v>0.66</v>
      </c>
      <c r="D454" s="7">
        <v>1.8120000000000001</v>
      </c>
    </row>
    <row r="455" spans="1:4" ht="15.75" customHeight="1" x14ac:dyDescent="0.35">
      <c r="A455" s="7" t="s">
        <v>572</v>
      </c>
      <c r="B455" s="10">
        <v>0.489669009135628</v>
      </c>
      <c r="C455" s="7">
        <v>0.69499999999999995</v>
      </c>
      <c r="D455" s="7">
        <v>1.71</v>
      </c>
    </row>
    <row r="456" spans="1:4" ht="15.75" customHeight="1" x14ac:dyDescent="0.35">
      <c r="A456" s="7" t="s">
        <v>573</v>
      </c>
      <c r="B456" s="10">
        <v>0.489669009135628</v>
      </c>
      <c r="C456" s="7">
        <v>0.74099999999999999</v>
      </c>
      <c r="D456" s="7">
        <v>1.7170000000000001</v>
      </c>
    </row>
    <row r="457" spans="1:4" ht="15.75" customHeight="1" x14ac:dyDescent="0.35">
      <c r="A457" s="7" t="s">
        <v>574</v>
      </c>
      <c r="B457" s="10">
        <v>0.489669009135628</v>
      </c>
      <c r="C457" s="7">
        <v>1E-3</v>
      </c>
      <c r="D457" s="7">
        <v>1E-3</v>
      </c>
    </row>
    <row r="458" spans="1:4" ht="15.75" customHeight="1" x14ac:dyDescent="0.35">
      <c r="A458" s="7" t="s">
        <v>576</v>
      </c>
      <c r="B458" s="10">
        <v>0.489669009135628</v>
      </c>
      <c r="C458" s="7">
        <v>1E-3</v>
      </c>
      <c r="D458" s="7">
        <v>3.0000000000000001E-3</v>
      </c>
    </row>
    <row r="459" spans="1:4" ht="15.75" customHeight="1" x14ac:dyDescent="0.35">
      <c r="A459" s="7" t="s">
        <v>577</v>
      </c>
      <c r="B459" s="10">
        <v>0.489669009135628</v>
      </c>
      <c r="C459" s="7">
        <v>1E-3</v>
      </c>
      <c r="D459" s="7">
        <v>3.0000000000000001E-3</v>
      </c>
    </row>
    <row r="460" spans="1:4" ht="15.75" customHeight="1" x14ac:dyDescent="0.35">
      <c r="A460" s="7" t="s">
        <v>578</v>
      </c>
      <c r="B460" s="10">
        <v>0.489669009135628</v>
      </c>
      <c r="C460" s="7">
        <v>2E-3</v>
      </c>
      <c r="D460" s="7">
        <v>0.01</v>
      </c>
    </row>
    <row r="461" spans="1:4" ht="15.75" customHeight="1" x14ac:dyDescent="0.35">
      <c r="A461" s="7" t="s">
        <v>579</v>
      </c>
      <c r="B461" s="10">
        <v>0.489669009135628</v>
      </c>
      <c r="C461" s="7">
        <v>2E-3</v>
      </c>
      <c r="D461" s="7">
        <v>1.4999999999999999E-2</v>
      </c>
    </row>
    <row r="462" spans="1:4" ht="15.75" customHeight="1" x14ac:dyDescent="0.35">
      <c r="A462" s="7" t="s">
        <v>580</v>
      </c>
      <c r="B462" s="11">
        <v>0.65700000000000003</v>
      </c>
      <c r="C462" s="7">
        <v>3.0000000000000001E-3</v>
      </c>
      <c r="D462" s="7">
        <v>2.5000000000000001E-2</v>
      </c>
    </row>
    <row r="463" spans="1:4" ht="15.75" customHeight="1" x14ac:dyDescent="0.35">
      <c r="A463" s="7" t="s">
        <v>581</v>
      </c>
      <c r="B463" s="11">
        <v>2.0379999999999998</v>
      </c>
      <c r="C463" s="7">
        <v>3.0000000000000001E-3</v>
      </c>
      <c r="D463" s="7">
        <v>2.7E-2</v>
      </c>
    </row>
    <row r="464" spans="1:4" ht="15.75" customHeight="1" x14ac:dyDescent="0.35">
      <c r="A464" s="7" t="s">
        <v>582</v>
      </c>
      <c r="B464" s="11">
        <v>2.0379999999999998</v>
      </c>
      <c r="C464" s="7">
        <v>4.0000000000000001E-3</v>
      </c>
      <c r="D464" s="7">
        <v>8.3000000000000004E-2</v>
      </c>
    </row>
    <row r="465" spans="1:4" ht="15.75" customHeight="1" x14ac:dyDescent="0.35">
      <c r="A465" s="7" t="s">
        <v>583</v>
      </c>
      <c r="B465" s="11">
        <v>2.0379999999999998</v>
      </c>
      <c r="C465" s="7">
        <v>0.01</v>
      </c>
      <c r="D465" s="7">
        <v>0.13600000000000001</v>
      </c>
    </row>
    <row r="466" spans="1:4" ht="15.75" customHeight="1" x14ac:dyDescent="0.35">
      <c r="A466" s="7" t="s">
        <v>584</v>
      </c>
      <c r="B466" s="11">
        <v>2.0379999999999998</v>
      </c>
      <c r="C466" s="7">
        <v>1.7999999999999999E-2</v>
      </c>
      <c r="D466" s="7">
        <v>0.20200000000000001</v>
      </c>
    </row>
    <row r="467" spans="1:4" ht="15.75" customHeight="1" x14ac:dyDescent="0.35">
      <c r="A467" s="7" t="s">
        <v>585</v>
      </c>
      <c r="B467" s="11">
        <v>2.0379999999999998</v>
      </c>
      <c r="C467" s="7">
        <v>0.02</v>
      </c>
      <c r="D467" s="7">
        <v>0.22500000000000001</v>
      </c>
    </row>
    <row r="468" spans="1:4" ht="15.75" customHeight="1" x14ac:dyDescent="0.35">
      <c r="A468" s="7" t="s">
        <v>586</v>
      </c>
      <c r="B468" s="11">
        <v>0.54600000000000004</v>
      </c>
      <c r="C468" s="7">
        <v>2.1999999999999999E-2</v>
      </c>
      <c r="D468" s="7">
        <v>0.224</v>
      </c>
    </row>
    <row r="469" spans="1:4" ht="15.75" customHeight="1" x14ac:dyDescent="0.35">
      <c r="A469" s="7" t="s">
        <v>587</v>
      </c>
      <c r="B469" s="11">
        <v>0.67400000000000004</v>
      </c>
      <c r="C469" s="7">
        <v>0.03</v>
      </c>
      <c r="D469" s="7">
        <v>0.253</v>
      </c>
    </row>
    <row r="470" spans="1:4" ht="15.75" customHeight="1" x14ac:dyDescent="0.35">
      <c r="A470" s="7" t="s">
        <v>588</v>
      </c>
      <c r="B470" s="10">
        <v>0.489669009135628</v>
      </c>
      <c r="C470" s="7">
        <v>0</v>
      </c>
      <c r="D470" s="7">
        <v>1E-3</v>
      </c>
    </row>
    <row r="471" spans="1:4" ht="15.75" customHeight="1" x14ac:dyDescent="0.35">
      <c r="A471" s="7" t="s">
        <v>590</v>
      </c>
      <c r="B471" s="10">
        <v>0.489669009135628</v>
      </c>
      <c r="C471" s="7">
        <v>0</v>
      </c>
      <c r="D471" s="7">
        <v>3.0000000000000001E-3</v>
      </c>
    </row>
    <row r="472" spans="1:4" ht="15.75" customHeight="1" x14ac:dyDescent="0.35">
      <c r="A472" s="7" t="s">
        <v>591</v>
      </c>
      <c r="B472" s="10">
        <v>0.489669009135628</v>
      </c>
      <c r="C472" s="7">
        <v>2E-3</v>
      </c>
      <c r="D472" s="7">
        <v>4.0000000000000001E-3</v>
      </c>
    </row>
    <row r="473" spans="1:4" ht="15.75" customHeight="1" x14ac:dyDescent="0.35">
      <c r="A473" s="7" t="s">
        <v>592</v>
      </c>
      <c r="B473" s="10">
        <v>0.489669009135628</v>
      </c>
      <c r="C473" s="7">
        <v>3.0000000000000001E-3</v>
      </c>
      <c r="D473" s="7">
        <v>7.0000000000000001E-3</v>
      </c>
    </row>
    <row r="474" spans="1:4" ht="15.75" customHeight="1" x14ac:dyDescent="0.35">
      <c r="A474" s="7" t="s">
        <v>593</v>
      </c>
      <c r="B474" s="10">
        <v>0.489669009135628</v>
      </c>
      <c r="C474" s="7">
        <v>4.0000000000000001E-3</v>
      </c>
      <c r="D474" s="7">
        <v>1.2999999999999999E-2</v>
      </c>
    </row>
    <row r="475" spans="1:4" ht="15.75" customHeight="1" x14ac:dyDescent="0.35">
      <c r="A475" s="7" t="s">
        <v>594</v>
      </c>
      <c r="B475" s="11">
        <v>0.74</v>
      </c>
      <c r="C475" s="7">
        <v>4.0000000000000001E-3</v>
      </c>
      <c r="D475" s="7">
        <v>2.1000000000000001E-2</v>
      </c>
    </row>
    <row r="476" spans="1:4" ht="15.75" customHeight="1" x14ac:dyDescent="0.35">
      <c r="A476" s="7" t="s">
        <v>595</v>
      </c>
      <c r="B476" s="11">
        <v>0.74</v>
      </c>
      <c r="C476" s="7">
        <v>6.0000000000000001E-3</v>
      </c>
      <c r="D476" s="7">
        <v>4.4999999999999998E-2</v>
      </c>
    </row>
    <row r="477" spans="1:4" ht="15.75" customHeight="1" x14ac:dyDescent="0.35">
      <c r="A477" s="7" t="s">
        <v>596</v>
      </c>
      <c r="B477" s="11">
        <v>0.74</v>
      </c>
      <c r="C477" s="7">
        <v>8.0000000000000002E-3</v>
      </c>
      <c r="D477" s="7">
        <v>8.5999999999999993E-2</v>
      </c>
    </row>
    <row r="478" spans="1:4" ht="15.75" customHeight="1" x14ac:dyDescent="0.35">
      <c r="A478" s="7" t="s">
        <v>597</v>
      </c>
      <c r="B478" s="11">
        <v>0.71299999999999997</v>
      </c>
      <c r="C478" s="7">
        <v>1.2E-2</v>
      </c>
      <c r="D478" s="7">
        <v>0.14499999999999999</v>
      </c>
    </row>
    <row r="479" spans="1:4" ht="15.75" customHeight="1" x14ac:dyDescent="0.35">
      <c r="A479" s="7" t="s">
        <v>598</v>
      </c>
      <c r="B479" s="11">
        <v>0.71299999999999997</v>
      </c>
      <c r="C479" s="7">
        <v>1.4999999999999999E-2</v>
      </c>
      <c r="D479" s="7">
        <v>0.20100000000000001</v>
      </c>
    </row>
    <row r="480" spans="1:4" ht="15.75" customHeight="1" x14ac:dyDescent="0.35">
      <c r="A480" s="7" t="s">
        <v>599</v>
      </c>
      <c r="B480" s="11">
        <v>0.75800000000000001</v>
      </c>
      <c r="C480" s="7">
        <v>1.7000000000000001E-2</v>
      </c>
      <c r="D480" s="7">
        <v>0.245</v>
      </c>
    </row>
    <row r="481" spans="1:4" ht="15.75" customHeight="1" x14ac:dyDescent="0.35">
      <c r="A481" s="7" t="s">
        <v>600</v>
      </c>
      <c r="B481" s="11">
        <v>0.75800000000000001</v>
      </c>
      <c r="C481" s="7">
        <v>1.9E-2</v>
      </c>
      <c r="D481" s="7">
        <v>0.30299999999999999</v>
      </c>
    </row>
    <row r="482" spans="1:4" ht="15.75" customHeight="1" x14ac:dyDescent="0.35">
      <c r="A482" s="7" t="s">
        <v>601</v>
      </c>
      <c r="B482" s="11">
        <v>0.75700000000000001</v>
      </c>
      <c r="C482" s="7">
        <v>2.1000000000000001E-2</v>
      </c>
      <c r="D482" s="7">
        <v>0.35399999999999998</v>
      </c>
    </row>
    <row r="483" spans="1:4" ht="15.75" customHeight="1" x14ac:dyDescent="0.35">
      <c r="A483" s="7" t="s">
        <v>602</v>
      </c>
      <c r="B483" s="10">
        <v>0.489669009135628</v>
      </c>
      <c r="C483" s="7">
        <v>0.16600000000000001</v>
      </c>
      <c r="D483" s="7">
        <v>0.22</v>
      </c>
    </row>
    <row r="484" spans="1:4" ht="15.75" customHeight="1" x14ac:dyDescent="0.35">
      <c r="A484" s="7" t="s">
        <v>604</v>
      </c>
      <c r="B484" s="10">
        <v>0.489669009135628</v>
      </c>
      <c r="C484" s="7">
        <v>0.191</v>
      </c>
      <c r="D484" s="7">
        <v>0.32600000000000001</v>
      </c>
    </row>
    <row r="485" spans="1:4" ht="15.75" customHeight="1" x14ac:dyDescent="0.35">
      <c r="A485" s="7" t="s">
        <v>605</v>
      </c>
      <c r="B485" s="10">
        <v>0.489669009135628</v>
      </c>
      <c r="C485" s="7">
        <v>0.221</v>
      </c>
      <c r="D485" s="7">
        <v>0.39500000000000002</v>
      </c>
    </row>
    <row r="486" spans="1:4" ht="15.75" customHeight="1" x14ac:dyDescent="0.35">
      <c r="A486" s="7" t="s">
        <v>606</v>
      </c>
      <c r="B486" s="10">
        <v>0.489669009135628</v>
      </c>
      <c r="C486" s="7">
        <v>0.255</v>
      </c>
      <c r="D486" s="7">
        <v>0.45400000000000001</v>
      </c>
    </row>
    <row r="487" spans="1:4" ht="15.75" customHeight="1" x14ac:dyDescent="0.35">
      <c r="A487" s="7" t="s">
        <v>607</v>
      </c>
      <c r="B487" s="10">
        <v>0.489669009135628</v>
      </c>
      <c r="C487" s="7">
        <v>0.28199999999999997</v>
      </c>
      <c r="D487" s="7">
        <v>0.57299999999999995</v>
      </c>
    </row>
    <row r="488" spans="1:4" ht="15.75" customHeight="1" x14ac:dyDescent="0.35">
      <c r="A488" s="7" t="s">
        <v>608</v>
      </c>
      <c r="B488" s="11">
        <v>0.253</v>
      </c>
      <c r="C488" s="7">
        <v>0.312</v>
      </c>
      <c r="D488" s="7">
        <v>0.64700000000000002</v>
      </c>
    </row>
    <row r="489" spans="1:4" ht="15.75" customHeight="1" x14ac:dyDescent="0.35">
      <c r="A489" s="7" t="s">
        <v>609</v>
      </c>
      <c r="B489" s="11">
        <v>0.251</v>
      </c>
      <c r="C489" s="7">
        <v>0.34499999999999997</v>
      </c>
      <c r="D489" s="7">
        <v>0.754</v>
      </c>
    </row>
    <row r="490" spans="1:4" ht="15.75" customHeight="1" x14ac:dyDescent="0.35">
      <c r="A490" s="7" t="s">
        <v>610</v>
      </c>
      <c r="B490" s="11">
        <v>0.251</v>
      </c>
      <c r="C490" s="7">
        <v>0.35899999999999999</v>
      </c>
      <c r="D490" s="7">
        <v>0.83699999999999997</v>
      </c>
    </row>
    <row r="491" spans="1:4" ht="15.75" customHeight="1" x14ac:dyDescent="0.35">
      <c r="A491" s="7" t="s">
        <v>611</v>
      </c>
      <c r="B491" s="11">
        <v>0.251</v>
      </c>
      <c r="C491" s="7">
        <v>0.373</v>
      </c>
      <c r="D491" s="7">
        <v>0.879</v>
      </c>
    </row>
    <row r="492" spans="1:4" ht="15.75" customHeight="1" x14ac:dyDescent="0.35">
      <c r="A492" s="7" t="s">
        <v>612</v>
      </c>
      <c r="B492" s="11">
        <v>0.248</v>
      </c>
      <c r="C492" s="7">
        <v>0.41599999999999998</v>
      </c>
      <c r="D492" s="7">
        <v>0.96799999999999997</v>
      </c>
    </row>
    <row r="493" spans="1:4" ht="15.75" customHeight="1" x14ac:dyDescent="0.35">
      <c r="A493" s="7" t="s">
        <v>613</v>
      </c>
      <c r="B493" s="11">
        <v>0.245</v>
      </c>
      <c r="C493" s="7">
        <v>0.45</v>
      </c>
      <c r="D493" s="7">
        <v>1.1579999999999999</v>
      </c>
    </row>
    <row r="494" spans="1:4" ht="15.75" customHeight="1" x14ac:dyDescent="0.35">
      <c r="A494" s="7" t="s">
        <v>614</v>
      </c>
      <c r="B494" s="11">
        <v>0.245</v>
      </c>
      <c r="C494" s="7">
        <v>0.52200000000000002</v>
      </c>
      <c r="D494" s="7">
        <v>1.2889999999999999</v>
      </c>
    </row>
    <row r="495" spans="1:4" ht="15.75" customHeight="1" x14ac:dyDescent="0.35">
      <c r="A495" s="7" t="s">
        <v>615</v>
      </c>
      <c r="B495" s="11">
        <v>0.27700000000000002</v>
      </c>
      <c r="C495" s="7">
        <v>0.61399999999999999</v>
      </c>
      <c r="D495" s="7">
        <v>1.371</v>
      </c>
    </row>
    <row r="496" spans="1:4" ht="15.75" customHeight="1" x14ac:dyDescent="0.35">
      <c r="A496" s="7" t="s">
        <v>616</v>
      </c>
      <c r="B496" s="10">
        <v>0.489669009135628</v>
      </c>
      <c r="C496" s="7">
        <v>1.7999999999999999E-2</v>
      </c>
      <c r="D496" s="7">
        <v>6.7000000000000004E-2</v>
      </c>
    </row>
    <row r="497" spans="1:4" ht="15.75" customHeight="1" x14ac:dyDescent="0.35">
      <c r="A497" s="7" t="s">
        <v>618</v>
      </c>
      <c r="B497" s="10">
        <v>0.489669009135628</v>
      </c>
      <c r="C497" s="7">
        <v>2.5999999999999999E-2</v>
      </c>
      <c r="D497" s="7">
        <v>0.112</v>
      </c>
    </row>
    <row r="498" spans="1:4" ht="15.75" customHeight="1" x14ac:dyDescent="0.35">
      <c r="A498" s="7" t="s">
        <v>619</v>
      </c>
      <c r="B498" s="10">
        <v>0.489669009135628</v>
      </c>
      <c r="C498" s="7">
        <v>4.5999999999999999E-2</v>
      </c>
      <c r="D498" s="7">
        <v>0.159</v>
      </c>
    </row>
    <row r="499" spans="1:4" ht="15.75" customHeight="1" x14ac:dyDescent="0.35">
      <c r="A499" s="7" t="s">
        <v>620</v>
      </c>
      <c r="B499" s="10">
        <v>0.489669009135628</v>
      </c>
      <c r="C499" s="7">
        <v>6.2E-2</v>
      </c>
      <c r="D499" s="7">
        <v>0.20699999999999999</v>
      </c>
    </row>
    <row r="500" spans="1:4" ht="15.75" customHeight="1" x14ac:dyDescent="0.35">
      <c r="A500" s="7" t="s">
        <v>621</v>
      </c>
      <c r="B500" s="10">
        <v>0.489669009135628</v>
      </c>
      <c r="C500" s="7">
        <v>7.2999999999999995E-2</v>
      </c>
      <c r="D500" s="7">
        <v>0.25600000000000001</v>
      </c>
    </row>
    <row r="501" spans="1:4" ht="15.75" customHeight="1" x14ac:dyDescent="0.35">
      <c r="A501" s="7" t="s">
        <v>622</v>
      </c>
      <c r="B501" s="11">
        <v>0.8</v>
      </c>
      <c r="C501" s="7">
        <v>8.5000000000000006E-2</v>
      </c>
      <c r="D501" s="7">
        <v>0.29799999999999999</v>
      </c>
    </row>
    <row r="502" spans="1:4" ht="15.75" customHeight="1" x14ac:dyDescent="0.35">
      <c r="A502" s="7" t="s">
        <v>623</v>
      </c>
      <c r="B502" s="11">
        <v>0.80700000000000005</v>
      </c>
      <c r="C502" s="7">
        <v>0.105</v>
      </c>
      <c r="D502" s="7">
        <v>0.34799999999999998</v>
      </c>
    </row>
    <row r="503" spans="1:4" ht="15.75" customHeight="1" x14ac:dyDescent="0.35">
      <c r="A503" s="7" t="s">
        <v>624</v>
      </c>
      <c r="B503" s="11">
        <v>0.81200000000000006</v>
      </c>
      <c r="C503" s="7">
        <v>0.16</v>
      </c>
      <c r="D503" s="7">
        <v>0.41</v>
      </c>
    </row>
    <row r="504" spans="1:4" ht="15.75" customHeight="1" x14ac:dyDescent="0.35">
      <c r="A504" s="7" t="s">
        <v>625</v>
      </c>
      <c r="B504" s="11">
        <v>0.79900000000000004</v>
      </c>
      <c r="C504" s="7">
        <v>0.22600000000000001</v>
      </c>
      <c r="D504" s="7">
        <v>0.47799999999999998</v>
      </c>
    </row>
    <row r="505" spans="1:4" ht="15.75" customHeight="1" x14ac:dyDescent="0.35">
      <c r="A505" s="7" t="s">
        <v>626</v>
      </c>
      <c r="B505" s="11">
        <v>0.63800000000000001</v>
      </c>
      <c r="C505" s="7">
        <v>0.28899999999999998</v>
      </c>
      <c r="D505" s="7">
        <v>0.55300000000000005</v>
      </c>
    </row>
    <row r="506" spans="1:4" ht="15.75" customHeight="1" x14ac:dyDescent="0.35">
      <c r="A506" s="7" t="s">
        <v>627</v>
      </c>
      <c r="B506" s="11">
        <v>0.63500000000000001</v>
      </c>
      <c r="C506" s="7">
        <v>0.34300000000000003</v>
      </c>
      <c r="D506" s="7">
        <v>0.63200000000000001</v>
      </c>
    </row>
    <row r="507" spans="1:4" ht="15.75" customHeight="1" x14ac:dyDescent="0.35">
      <c r="A507" s="7" t="s">
        <v>628</v>
      </c>
      <c r="B507" s="11">
        <v>0.63500000000000001</v>
      </c>
      <c r="C507" s="7">
        <v>0.38300000000000001</v>
      </c>
      <c r="D507" s="7">
        <v>0.72099999999999997</v>
      </c>
    </row>
    <row r="508" spans="1:4" ht="15.75" customHeight="1" x14ac:dyDescent="0.35">
      <c r="A508" s="7" t="s">
        <v>629</v>
      </c>
      <c r="B508" s="11">
        <v>0.63700000000000001</v>
      </c>
      <c r="C508" s="7">
        <v>0.42299999999999999</v>
      </c>
      <c r="D508" s="7">
        <v>0.80800000000000005</v>
      </c>
    </row>
    <row r="509" spans="1:4" ht="15.75" customHeight="1" x14ac:dyDescent="0.35">
      <c r="A509" s="7" t="s">
        <v>630</v>
      </c>
      <c r="B509" s="10">
        <v>0.489669009135628</v>
      </c>
      <c r="C509" s="7">
        <v>2.1999999999999999E-2</v>
      </c>
      <c r="D509" s="7">
        <v>5.7000000000000002E-2</v>
      </c>
    </row>
    <row r="510" spans="1:4" ht="15.75" customHeight="1" x14ac:dyDescent="0.35">
      <c r="A510" s="7" t="s">
        <v>632</v>
      </c>
      <c r="B510" s="10">
        <v>0.489669009135628</v>
      </c>
      <c r="C510" s="7">
        <v>2.9000000000000001E-2</v>
      </c>
      <c r="D510" s="7">
        <v>8.1000000000000003E-2</v>
      </c>
    </row>
    <row r="511" spans="1:4" ht="15.75" customHeight="1" x14ac:dyDescent="0.35">
      <c r="A511" s="7" t="s">
        <v>633</v>
      </c>
      <c r="B511" s="10">
        <v>0.489669009135628</v>
      </c>
      <c r="C511" s="7">
        <v>4.5999999999999999E-2</v>
      </c>
      <c r="D511" s="7">
        <v>0.112</v>
      </c>
    </row>
    <row r="512" spans="1:4" ht="15.75" customHeight="1" x14ac:dyDescent="0.35">
      <c r="A512" s="7" t="s">
        <v>634</v>
      </c>
      <c r="B512" s="10">
        <v>0.489669009135628</v>
      </c>
      <c r="C512" s="7">
        <v>7.3999999999999996E-2</v>
      </c>
      <c r="D512" s="7">
        <v>0.14799999999999999</v>
      </c>
    </row>
    <row r="513" spans="1:4" ht="15.75" customHeight="1" x14ac:dyDescent="0.35">
      <c r="A513" s="7" t="s">
        <v>635</v>
      </c>
      <c r="B513" s="10">
        <v>0.489669009135628</v>
      </c>
      <c r="C513" s="7">
        <v>9.0999999999999998E-2</v>
      </c>
      <c r="D513" s="7">
        <v>0.245</v>
      </c>
    </row>
    <row r="514" spans="1:4" ht="15.75" customHeight="1" x14ac:dyDescent="0.35">
      <c r="A514" s="7" t="s">
        <v>636</v>
      </c>
      <c r="B514" s="11">
        <v>0.83699999999999997</v>
      </c>
      <c r="C514" s="7">
        <v>0.11</v>
      </c>
      <c r="D514" s="7">
        <v>0.50600000000000001</v>
      </c>
    </row>
    <row r="515" spans="1:4" ht="15.75" customHeight="1" x14ac:dyDescent="0.35">
      <c r="A515" s="7" t="s">
        <v>637</v>
      </c>
      <c r="B515" s="11">
        <v>0.84</v>
      </c>
      <c r="C515" s="7">
        <v>0.153</v>
      </c>
      <c r="D515" s="7">
        <v>0.67900000000000005</v>
      </c>
    </row>
    <row r="516" spans="1:4" ht="15.75" customHeight="1" x14ac:dyDescent="0.35">
      <c r="A516" s="7" t="s">
        <v>638</v>
      </c>
      <c r="B516" s="11">
        <v>0.84199999999999997</v>
      </c>
      <c r="C516" s="7">
        <v>0.218</v>
      </c>
      <c r="D516" s="7">
        <v>0.76300000000000001</v>
      </c>
    </row>
    <row r="517" spans="1:4" ht="15.75" customHeight="1" x14ac:dyDescent="0.35">
      <c r="A517" s="7" t="s">
        <v>639</v>
      </c>
      <c r="B517" s="11">
        <v>0.80100000000000005</v>
      </c>
      <c r="C517" s="7">
        <v>0.25600000000000001</v>
      </c>
      <c r="D517" s="7">
        <v>0.91600000000000004</v>
      </c>
    </row>
    <row r="518" spans="1:4" ht="15.75" customHeight="1" x14ac:dyDescent="0.35">
      <c r="A518" s="7" t="s">
        <v>640</v>
      </c>
      <c r="B518" s="11">
        <v>0.80300000000000005</v>
      </c>
      <c r="C518" s="7">
        <v>0.3</v>
      </c>
      <c r="D518" s="7">
        <v>0.92</v>
      </c>
    </row>
    <row r="519" spans="1:4" ht="15.75" customHeight="1" x14ac:dyDescent="0.35">
      <c r="A519" s="7" t="s">
        <v>641</v>
      </c>
      <c r="B519" s="11">
        <v>0.80300000000000005</v>
      </c>
      <c r="C519" s="7">
        <v>0.36499999999999999</v>
      </c>
      <c r="D519" s="7">
        <v>0.95799999999999996</v>
      </c>
    </row>
    <row r="520" spans="1:4" ht="15.75" customHeight="1" x14ac:dyDescent="0.35">
      <c r="A520" s="7" t="s">
        <v>642</v>
      </c>
      <c r="B520" s="11">
        <v>0.76400000000000001</v>
      </c>
      <c r="C520" s="7">
        <v>0.40400000000000003</v>
      </c>
      <c r="D520" s="7">
        <v>0.98099999999999998</v>
      </c>
    </row>
    <row r="521" spans="1:4" ht="15.75" customHeight="1" x14ac:dyDescent="0.35">
      <c r="A521" s="7" t="s">
        <v>643</v>
      </c>
      <c r="B521" s="11">
        <v>0.76</v>
      </c>
      <c r="C521" s="7">
        <v>0.49</v>
      </c>
      <c r="D521" s="7">
        <v>1.0289999999999999</v>
      </c>
    </row>
    <row r="522" spans="1:4" ht="15.75" customHeight="1" x14ac:dyDescent="0.35">
      <c r="A522" s="7" t="s">
        <v>644</v>
      </c>
      <c r="B522" s="10">
        <v>0.489669009135628</v>
      </c>
      <c r="C522" s="7">
        <v>3.0000000000000001E-3</v>
      </c>
      <c r="D522" s="9">
        <v>0.57976412485183704</v>
      </c>
    </row>
    <row r="523" spans="1:4" ht="15.75" customHeight="1" x14ac:dyDescent="0.35">
      <c r="A523" s="7" t="s">
        <v>646</v>
      </c>
      <c r="B523" s="10">
        <v>0.489669009135628</v>
      </c>
      <c r="C523" s="7">
        <v>4.0000000000000001E-3</v>
      </c>
      <c r="D523" s="9">
        <v>0.57976412485183704</v>
      </c>
    </row>
    <row r="524" spans="1:4" ht="15.75" customHeight="1" x14ac:dyDescent="0.35">
      <c r="A524" s="7" t="s">
        <v>647</v>
      </c>
      <c r="B524" s="10">
        <v>0.489669009135628</v>
      </c>
      <c r="C524" s="7">
        <v>6.0000000000000001E-3</v>
      </c>
      <c r="D524" s="9">
        <v>0.57976412485183704</v>
      </c>
    </row>
    <row r="525" spans="1:4" ht="15.75" customHeight="1" x14ac:dyDescent="0.35">
      <c r="A525" s="7" t="s">
        <v>648</v>
      </c>
      <c r="B525" s="10">
        <v>0.489669009135628</v>
      </c>
      <c r="C525" s="7">
        <v>8.0000000000000002E-3</v>
      </c>
      <c r="D525" s="7">
        <v>4.0000000000000001E-3</v>
      </c>
    </row>
    <row r="526" spans="1:4" ht="15.75" customHeight="1" x14ac:dyDescent="0.35">
      <c r="A526" s="7" t="s">
        <v>649</v>
      </c>
      <c r="B526" s="10">
        <v>0.489669009135628</v>
      </c>
      <c r="C526" s="7">
        <v>1.2999999999999999E-2</v>
      </c>
      <c r="D526" s="7">
        <v>1.4E-2</v>
      </c>
    </row>
    <row r="527" spans="1:4" ht="15.75" customHeight="1" x14ac:dyDescent="0.35">
      <c r="A527" s="7" t="s">
        <v>650</v>
      </c>
      <c r="B527" s="11">
        <v>2.1789999999999998</v>
      </c>
      <c r="C527" s="7">
        <v>0.02</v>
      </c>
      <c r="D527" s="7">
        <v>2.5999999999999999E-2</v>
      </c>
    </row>
    <row r="528" spans="1:4" ht="15.75" customHeight="1" x14ac:dyDescent="0.35">
      <c r="A528" s="7" t="s">
        <v>651</v>
      </c>
      <c r="B528" s="11">
        <v>2.1789999999999998</v>
      </c>
      <c r="C528" s="7">
        <v>2.1999999999999999E-2</v>
      </c>
      <c r="D528" s="7">
        <v>0.06</v>
      </c>
    </row>
    <row r="529" spans="1:4" ht="15.75" customHeight="1" x14ac:dyDescent="0.35">
      <c r="A529" s="7" t="s">
        <v>652</v>
      </c>
      <c r="B529" s="11">
        <v>2.1789999999999998</v>
      </c>
      <c r="C529" s="7">
        <v>2.5000000000000001E-2</v>
      </c>
      <c r="D529" s="7">
        <v>9.8000000000000004E-2</v>
      </c>
    </row>
    <row r="530" spans="1:4" ht="15.75" customHeight="1" x14ac:dyDescent="0.35">
      <c r="A530" s="7" t="s">
        <v>653</v>
      </c>
      <c r="B530" s="11">
        <v>2.1789999999999998</v>
      </c>
      <c r="C530" s="7">
        <v>0.03</v>
      </c>
      <c r="D530" s="7">
        <v>0.14099999999999999</v>
      </c>
    </row>
    <row r="531" spans="1:4" ht="15.75" customHeight="1" x14ac:dyDescent="0.35">
      <c r="A531" s="7" t="s">
        <v>654</v>
      </c>
      <c r="B531" s="11">
        <v>2.1789999999999998</v>
      </c>
      <c r="C531" s="7">
        <v>3.5000000000000003E-2</v>
      </c>
      <c r="D531" s="7">
        <v>0.184</v>
      </c>
    </row>
    <row r="532" spans="1:4" ht="15.75" customHeight="1" x14ac:dyDescent="0.35">
      <c r="A532" s="7" t="s">
        <v>655</v>
      </c>
      <c r="B532" s="11">
        <v>2.1789999999999998</v>
      </c>
      <c r="C532" s="7">
        <v>5.0999999999999997E-2</v>
      </c>
      <c r="D532" s="7">
        <v>0.24199999999999999</v>
      </c>
    </row>
    <row r="533" spans="1:4" ht="15.75" customHeight="1" x14ac:dyDescent="0.35">
      <c r="A533" s="7" t="s">
        <v>656</v>
      </c>
      <c r="B533" s="11">
        <v>2.1789999999999998</v>
      </c>
      <c r="C533" s="7">
        <v>5.5E-2</v>
      </c>
      <c r="D533" s="7">
        <v>0.309</v>
      </c>
    </row>
    <row r="534" spans="1:4" ht="15.75" customHeight="1" x14ac:dyDescent="0.35">
      <c r="A534" s="7" t="s">
        <v>657</v>
      </c>
      <c r="B534" s="11">
        <v>2.1789999999999998</v>
      </c>
      <c r="C534" s="7">
        <v>0.06</v>
      </c>
      <c r="D534" s="7">
        <v>0.39500000000000002</v>
      </c>
    </row>
    <row r="535" spans="1:4" ht="15.75" customHeight="1" x14ac:dyDescent="0.35">
      <c r="A535" s="7" t="s">
        <v>658</v>
      </c>
      <c r="B535" s="10">
        <v>0.489669009135628</v>
      </c>
      <c r="C535" s="7">
        <v>0</v>
      </c>
      <c r="D535" s="7">
        <v>2.1999999999999999E-2</v>
      </c>
    </row>
    <row r="536" spans="1:4" ht="15.75" customHeight="1" x14ac:dyDescent="0.35">
      <c r="A536" s="7" t="s">
        <v>660</v>
      </c>
      <c r="B536" s="10">
        <v>0.489669009135628</v>
      </c>
      <c r="C536" s="7">
        <v>0</v>
      </c>
      <c r="D536" s="7">
        <v>4.7E-2</v>
      </c>
    </row>
    <row r="537" spans="1:4" ht="15.75" customHeight="1" x14ac:dyDescent="0.35">
      <c r="A537" s="7" t="s">
        <v>661</v>
      </c>
      <c r="B537" s="10">
        <v>0.489669009135628</v>
      </c>
      <c r="C537" s="7">
        <v>2E-3</v>
      </c>
      <c r="D537" s="7">
        <v>6.8000000000000005E-2</v>
      </c>
    </row>
    <row r="538" spans="1:4" ht="15.75" customHeight="1" x14ac:dyDescent="0.35">
      <c r="A538" s="7" t="s">
        <v>662</v>
      </c>
      <c r="B538" s="10">
        <v>0.489669009135628</v>
      </c>
      <c r="C538" s="7">
        <v>5.0000000000000001E-3</v>
      </c>
      <c r="D538" s="7">
        <v>9.8000000000000004E-2</v>
      </c>
    </row>
    <row r="539" spans="1:4" ht="15.75" customHeight="1" x14ac:dyDescent="0.35">
      <c r="A539" s="7" t="s">
        <v>663</v>
      </c>
      <c r="B539" s="10">
        <v>0.489669009135628</v>
      </c>
      <c r="C539" s="7">
        <v>1.0999999999999999E-2</v>
      </c>
      <c r="D539" s="7">
        <v>0.111</v>
      </c>
    </row>
    <row r="540" spans="1:4" ht="15.75" customHeight="1" x14ac:dyDescent="0.35">
      <c r="A540" s="7" t="s">
        <v>664</v>
      </c>
      <c r="B540" s="11">
        <v>0.64900000000000002</v>
      </c>
      <c r="C540" s="7">
        <v>1.4999999999999999E-2</v>
      </c>
      <c r="D540" s="7">
        <v>0.158</v>
      </c>
    </row>
    <row r="541" spans="1:4" ht="15.75" customHeight="1" x14ac:dyDescent="0.35">
      <c r="A541" s="7" t="s">
        <v>665</v>
      </c>
      <c r="B541" s="11">
        <v>0.64900000000000002</v>
      </c>
      <c r="C541" s="7">
        <v>0.02</v>
      </c>
      <c r="D541" s="7">
        <v>0.252</v>
      </c>
    </row>
    <row r="542" spans="1:4" ht="15.75" customHeight="1" x14ac:dyDescent="0.35">
      <c r="A542" s="7" t="s">
        <v>666</v>
      </c>
      <c r="B542" s="11">
        <v>0.64900000000000002</v>
      </c>
      <c r="C542" s="7">
        <v>2.8000000000000001E-2</v>
      </c>
      <c r="D542" s="7">
        <v>0.34300000000000003</v>
      </c>
    </row>
    <row r="543" spans="1:4" ht="15.75" customHeight="1" x14ac:dyDescent="0.35">
      <c r="A543" s="7" t="s">
        <v>667</v>
      </c>
      <c r="B543" s="11">
        <v>0.65900000000000003</v>
      </c>
      <c r="C543" s="7">
        <v>4.2999999999999997E-2</v>
      </c>
      <c r="D543" s="7">
        <v>0.46600000000000003</v>
      </c>
    </row>
    <row r="544" spans="1:4" ht="15.75" customHeight="1" x14ac:dyDescent="0.35">
      <c r="A544" s="7" t="s">
        <v>668</v>
      </c>
      <c r="B544" s="11">
        <v>0.65900000000000003</v>
      </c>
      <c r="C544" s="7">
        <v>4.4999999999999998E-2</v>
      </c>
      <c r="D544" s="7">
        <v>0.73799999999999999</v>
      </c>
    </row>
    <row r="545" spans="1:4" ht="15.75" customHeight="1" x14ac:dyDescent="0.35">
      <c r="A545" s="7" t="s">
        <v>669</v>
      </c>
      <c r="B545" s="11">
        <v>0.66300000000000003</v>
      </c>
      <c r="C545" s="7">
        <v>0.05</v>
      </c>
      <c r="D545" s="7">
        <v>0.90400000000000003</v>
      </c>
    </row>
    <row r="546" spans="1:4" ht="15.75" customHeight="1" x14ac:dyDescent="0.35">
      <c r="A546" s="7" t="s">
        <v>670</v>
      </c>
      <c r="B546" s="11">
        <v>0.65300000000000002</v>
      </c>
      <c r="C546" s="7">
        <v>5.6000000000000001E-2</v>
      </c>
      <c r="D546" s="7">
        <v>0.91900000000000004</v>
      </c>
    </row>
    <row r="547" spans="1:4" ht="15.75" customHeight="1" x14ac:dyDescent="0.35">
      <c r="A547" s="7" t="s">
        <v>671</v>
      </c>
      <c r="B547" s="11">
        <v>0.64900000000000002</v>
      </c>
      <c r="C547" s="7">
        <v>6.0999999999999999E-2</v>
      </c>
      <c r="D547" s="7">
        <v>0.98799999999999999</v>
      </c>
    </row>
    <row r="548" spans="1:4" ht="15.75" customHeight="1" x14ac:dyDescent="0.35">
      <c r="A548" s="7" t="s">
        <v>672</v>
      </c>
      <c r="B548" s="10">
        <v>0.489669009135628</v>
      </c>
      <c r="C548" s="7">
        <v>0</v>
      </c>
      <c r="D548" s="7">
        <v>0</v>
      </c>
    </row>
    <row r="549" spans="1:4" ht="15.75" customHeight="1" x14ac:dyDescent="0.35">
      <c r="A549" s="7" t="s">
        <v>674</v>
      </c>
      <c r="B549" s="10">
        <v>0.489669009135628</v>
      </c>
      <c r="C549" s="7">
        <v>0</v>
      </c>
      <c r="D549" s="7">
        <v>3.0000000000000001E-3</v>
      </c>
    </row>
    <row r="550" spans="1:4" ht="15.75" customHeight="1" x14ac:dyDescent="0.35">
      <c r="A550" s="7" t="s">
        <v>675</v>
      </c>
      <c r="B550" s="10">
        <v>0.489669009135628</v>
      </c>
      <c r="C550" s="7">
        <v>1E-3</v>
      </c>
      <c r="D550" s="7">
        <v>1.0999999999999999E-2</v>
      </c>
    </row>
    <row r="551" spans="1:4" ht="15.75" customHeight="1" x14ac:dyDescent="0.35">
      <c r="A551" s="7" t="s">
        <v>676</v>
      </c>
      <c r="B551" s="10">
        <v>0.489669009135628</v>
      </c>
      <c r="C551" s="7">
        <v>1E-3</v>
      </c>
      <c r="D551" s="7">
        <v>2.4E-2</v>
      </c>
    </row>
    <row r="552" spans="1:4" ht="15.75" customHeight="1" x14ac:dyDescent="0.35">
      <c r="A552" s="7" t="s">
        <v>677</v>
      </c>
      <c r="B552" s="10">
        <v>0.489669009135628</v>
      </c>
      <c r="C552" s="7">
        <v>2E-3</v>
      </c>
      <c r="D552" s="7">
        <v>3.7999999999999999E-2</v>
      </c>
    </row>
    <row r="553" spans="1:4" ht="15.75" customHeight="1" x14ac:dyDescent="0.35">
      <c r="A553" s="7" t="s">
        <v>678</v>
      </c>
      <c r="B553" s="11">
        <v>2.8650000000000002</v>
      </c>
      <c r="C553" s="7">
        <v>2E-3</v>
      </c>
      <c r="D553" s="7">
        <v>5.0999999999999997E-2</v>
      </c>
    </row>
    <row r="554" spans="1:4" ht="15.75" customHeight="1" x14ac:dyDescent="0.35">
      <c r="A554" s="7" t="s">
        <v>679</v>
      </c>
      <c r="B554" s="11">
        <v>2.8650000000000002</v>
      </c>
      <c r="C554" s="7">
        <v>3.0000000000000001E-3</v>
      </c>
      <c r="D554" s="7">
        <v>7.9000000000000001E-2</v>
      </c>
    </row>
    <row r="555" spans="1:4" ht="15.75" customHeight="1" x14ac:dyDescent="0.35">
      <c r="A555" s="7" t="s">
        <v>680</v>
      </c>
      <c r="B555" s="11">
        <v>2.8809999999999998</v>
      </c>
      <c r="C555" s="7">
        <v>4.0000000000000001E-3</v>
      </c>
      <c r="D555" s="7">
        <v>0.115</v>
      </c>
    </row>
    <row r="556" spans="1:4" ht="15.75" customHeight="1" x14ac:dyDescent="0.35">
      <c r="A556" s="7" t="s">
        <v>681</v>
      </c>
      <c r="B556" s="11">
        <v>2.8809999999999998</v>
      </c>
      <c r="C556" s="7">
        <v>4.0000000000000001E-3</v>
      </c>
      <c r="D556" s="7">
        <v>0.16900000000000001</v>
      </c>
    </row>
    <row r="557" spans="1:4" ht="15.75" customHeight="1" x14ac:dyDescent="0.35">
      <c r="A557" s="7" t="s">
        <v>682</v>
      </c>
      <c r="B557" s="11">
        <v>2.927</v>
      </c>
      <c r="C557" s="7">
        <v>6.0000000000000001E-3</v>
      </c>
      <c r="D557" s="7">
        <v>0.156</v>
      </c>
    </row>
    <row r="558" spans="1:4" ht="15.75" customHeight="1" x14ac:dyDescent="0.35">
      <c r="A558" s="7" t="s">
        <v>683</v>
      </c>
      <c r="B558" s="11">
        <v>3.391</v>
      </c>
      <c r="C558" s="7">
        <v>7.0000000000000001E-3</v>
      </c>
      <c r="D558" s="7">
        <v>0.19</v>
      </c>
    </row>
    <row r="559" spans="1:4" ht="15.75" customHeight="1" x14ac:dyDescent="0.35">
      <c r="A559" s="7" t="s">
        <v>684</v>
      </c>
      <c r="B559" s="11">
        <v>3.391</v>
      </c>
      <c r="C559" s="7">
        <v>1.2E-2</v>
      </c>
      <c r="D559" s="7">
        <v>0.245</v>
      </c>
    </row>
    <row r="560" spans="1:4" ht="15.75" customHeight="1" x14ac:dyDescent="0.35">
      <c r="A560" s="7" t="s">
        <v>685</v>
      </c>
      <c r="B560" s="11">
        <v>3.391</v>
      </c>
      <c r="C560" s="7">
        <v>1.7000000000000001E-2</v>
      </c>
      <c r="D560" s="7">
        <v>0.30599999999999999</v>
      </c>
    </row>
    <row r="561" spans="1:4" ht="15.75" customHeight="1" x14ac:dyDescent="0.35">
      <c r="A561" s="7" t="s">
        <v>686</v>
      </c>
      <c r="B561" s="10">
        <v>0.489669009135628</v>
      </c>
      <c r="C561" s="7">
        <v>5.8000000000000003E-2</v>
      </c>
      <c r="D561" s="7">
        <v>5.3999999999999999E-2</v>
      </c>
    </row>
    <row r="562" spans="1:4" ht="15.75" customHeight="1" x14ac:dyDescent="0.35">
      <c r="A562" s="7" t="s">
        <v>688</v>
      </c>
      <c r="B562" s="10">
        <v>0.489669009135628</v>
      </c>
      <c r="C562" s="7">
        <v>9.6000000000000002E-2</v>
      </c>
      <c r="D562" s="7">
        <v>8.1000000000000003E-2</v>
      </c>
    </row>
    <row r="563" spans="1:4" ht="15.75" customHeight="1" x14ac:dyDescent="0.35">
      <c r="A563" s="7" t="s">
        <v>689</v>
      </c>
      <c r="B563" s="10">
        <v>0.489669009135628</v>
      </c>
      <c r="C563" s="7">
        <v>0.19900000000000001</v>
      </c>
      <c r="D563" s="7">
        <v>0.123</v>
      </c>
    </row>
    <row r="564" spans="1:4" ht="15.75" customHeight="1" x14ac:dyDescent="0.35">
      <c r="A564" s="7" t="s">
        <v>690</v>
      </c>
      <c r="B564" s="10">
        <v>0.489669009135628</v>
      </c>
      <c r="C564" s="7">
        <v>0.20300000000000001</v>
      </c>
      <c r="D564" s="7">
        <v>0.187</v>
      </c>
    </row>
    <row r="565" spans="1:4" ht="15.75" customHeight="1" x14ac:dyDescent="0.35">
      <c r="A565" s="7" t="s">
        <v>691</v>
      </c>
      <c r="B565" s="10">
        <v>0.489669009135628</v>
      </c>
      <c r="C565" s="7">
        <v>0.20799999999999999</v>
      </c>
      <c r="D565" s="7">
        <v>0.217</v>
      </c>
    </row>
    <row r="566" spans="1:4" ht="15.75" customHeight="1" x14ac:dyDescent="0.35">
      <c r="A566" s="7" t="s">
        <v>692</v>
      </c>
      <c r="B566" s="11">
        <v>0.55200000000000005</v>
      </c>
      <c r="C566" s="7">
        <v>0.221</v>
      </c>
      <c r="D566" s="7">
        <v>0.255</v>
      </c>
    </row>
    <row r="567" spans="1:4" ht="15.75" customHeight="1" x14ac:dyDescent="0.35">
      <c r="A567" s="7" t="s">
        <v>693</v>
      </c>
      <c r="B567" s="11">
        <v>0.55200000000000005</v>
      </c>
      <c r="C567" s="7">
        <v>0.251</v>
      </c>
      <c r="D567" s="7">
        <v>0.32900000000000001</v>
      </c>
    </row>
    <row r="568" spans="1:4" ht="15.75" customHeight="1" x14ac:dyDescent="0.35">
      <c r="A568" s="7" t="s">
        <v>694</v>
      </c>
      <c r="B568" s="11">
        <v>0.55200000000000005</v>
      </c>
      <c r="C568" s="7">
        <v>0.28399999999999997</v>
      </c>
      <c r="D568" s="7">
        <v>0.33800000000000002</v>
      </c>
    </row>
    <row r="569" spans="1:4" ht="15.75" customHeight="1" x14ac:dyDescent="0.35">
      <c r="A569" s="7" t="s">
        <v>695</v>
      </c>
      <c r="B569" s="11">
        <v>0.55200000000000005</v>
      </c>
      <c r="C569" s="7">
        <v>0.32300000000000001</v>
      </c>
      <c r="D569" s="7">
        <v>0.41599999999999998</v>
      </c>
    </row>
    <row r="570" spans="1:4" ht="15.75" customHeight="1" x14ac:dyDescent="0.35">
      <c r="A570" s="7" t="s">
        <v>696</v>
      </c>
      <c r="B570" s="11">
        <v>0.55200000000000005</v>
      </c>
      <c r="C570" s="7">
        <v>0.34300000000000003</v>
      </c>
      <c r="D570" s="7">
        <v>0.42399999999999999</v>
      </c>
    </row>
    <row r="571" spans="1:4" ht="15.75" customHeight="1" x14ac:dyDescent="0.35">
      <c r="A571" s="7" t="s">
        <v>697</v>
      </c>
      <c r="B571" s="11">
        <v>0.55300000000000005</v>
      </c>
      <c r="C571" s="7">
        <v>0.36499999999999999</v>
      </c>
      <c r="D571" s="7">
        <v>0.67</v>
      </c>
    </row>
    <row r="572" spans="1:4" ht="15.75" customHeight="1" x14ac:dyDescent="0.35">
      <c r="A572" s="7" t="s">
        <v>698</v>
      </c>
      <c r="B572" s="11">
        <v>0.55300000000000005</v>
      </c>
      <c r="C572" s="7">
        <v>0.39200000000000002</v>
      </c>
      <c r="D572" s="7">
        <v>0.877</v>
      </c>
    </row>
    <row r="573" spans="1:4" ht="15.75" customHeight="1" x14ac:dyDescent="0.35">
      <c r="A573" s="7" t="s">
        <v>699</v>
      </c>
      <c r="B573" s="11">
        <v>0.55300000000000005</v>
      </c>
      <c r="C573" s="7">
        <v>0.47499999999999998</v>
      </c>
      <c r="D573" s="7">
        <v>1.119</v>
      </c>
    </row>
    <row r="574" spans="1:4" ht="15.75" customHeight="1" x14ac:dyDescent="0.35">
      <c r="A574" s="7" t="s">
        <v>2981</v>
      </c>
      <c r="B574" s="10">
        <v>0.489669009135628</v>
      </c>
      <c r="C574" s="7">
        <v>2E-3</v>
      </c>
      <c r="D574" s="7">
        <v>2.9000000000000001E-2</v>
      </c>
    </row>
    <row r="575" spans="1:4" ht="15.75" customHeight="1" x14ac:dyDescent="0.35">
      <c r="A575" s="7" t="s">
        <v>700</v>
      </c>
      <c r="B575" s="10">
        <v>0.489669009135628</v>
      </c>
      <c r="C575" s="7">
        <v>4.0000000000000001E-3</v>
      </c>
      <c r="D575" s="7">
        <v>4.3999999999999997E-2</v>
      </c>
    </row>
    <row r="576" spans="1:4" ht="15.75" customHeight="1" x14ac:dyDescent="0.35">
      <c r="A576" s="7" t="s">
        <v>702</v>
      </c>
      <c r="B576" s="10">
        <v>0.489669009135628</v>
      </c>
      <c r="C576" s="7">
        <v>5.0000000000000001E-3</v>
      </c>
      <c r="D576" s="7">
        <v>6.2E-2</v>
      </c>
    </row>
    <row r="577" spans="1:4" ht="15.75" customHeight="1" x14ac:dyDescent="0.35">
      <c r="A577" s="7" t="s">
        <v>703</v>
      </c>
      <c r="B577" s="10">
        <v>0.489669009135628</v>
      </c>
      <c r="C577" s="7">
        <v>8.0000000000000002E-3</v>
      </c>
      <c r="D577" s="7">
        <v>7.5999999999999998E-2</v>
      </c>
    </row>
    <row r="578" spans="1:4" ht="15.75" customHeight="1" x14ac:dyDescent="0.35">
      <c r="A578" s="7" t="s">
        <v>704</v>
      </c>
      <c r="B578" s="10">
        <v>0.489669009135628</v>
      </c>
      <c r="C578" s="7">
        <v>8.0000000000000002E-3</v>
      </c>
      <c r="D578" s="7">
        <v>9.8000000000000004E-2</v>
      </c>
    </row>
    <row r="579" spans="1:4" ht="15.75" customHeight="1" x14ac:dyDescent="0.35">
      <c r="A579" s="7" t="s">
        <v>705</v>
      </c>
      <c r="B579" s="11">
        <v>0.47299999999999998</v>
      </c>
      <c r="C579" s="7">
        <v>0.01</v>
      </c>
      <c r="D579" s="7">
        <v>0.13500000000000001</v>
      </c>
    </row>
    <row r="580" spans="1:4" ht="15.75" customHeight="1" x14ac:dyDescent="0.35">
      <c r="A580" s="7" t="s">
        <v>706</v>
      </c>
      <c r="B580" s="11">
        <v>0.47299999999999998</v>
      </c>
      <c r="C580" s="7">
        <v>1.4999999999999999E-2</v>
      </c>
      <c r="D580" s="7">
        <v>0.23</v>
      </c>
    </row>
    <row r="581" spans="1:4" ht="15.75" customHeight="1" x14ac:dyDescent="0.35">
      <c r="A581" s="7" t="s">
        <v>707</v>
      </c>
      <c r="B581" s="11">
        <v>0.44600000000000001</v>
      </c>
      <c r="C581" s="7">
        <v>1.7999999999999999E-2</v>
      </c>
      <c r="D581" s="7">
        <v>0.41599999999999998</v>
      </c>
    </row>
    <row r="582" spans="1:4" ht="15.75" customHeight="1" x14ac:dyDescent="0.35">
      <c r="A582" s="7" t="s">
        <v>708</v>
      </c>
      <c r="B582" s="11">
        <v>0.44600000000000001</v>
      </c>
      <c r="C582" s="7">
        <v>1.9E-2</v>
      </c>
      <c r="D582" s="7">
        <v>0.57199999999999995</v>
      </c>
    </row>
    <row r="583" spans="1:4" ht="15.75" customHeight="1" x14ac:dyDescent="0.35">
      <c r="A583" s="7" t="s">
        <v>709</v>
      </c>
      <c r="B583" s="11">
        <v>0.44400000000000001</v>
      </c>
      <c r="C583" s="7">
        <v>0.02</v>
      </c>
      <c r="D583" s="7">
        <v>0.70899999999999996</v>
      </c>
    </row>
    <row r="584" spans="1:4" ht="15.75" customHeight="1" x14ac:dyDescent="0.35">
      <c r="A584" s="7" t="s">
        <v>710</v>
      </c>
      <c r="B584" s="11">
        <v>0.442</v>
      </c>
      <c r="C584" s="7">
        <v>2.1000000000000001E-2</v>
      </c>
      <c r="D584" s="7">
        <v>0.82199999999999995</v>
      </c>
    </row>
    <row r="585" spans="1:4" ht="15.75" customHeight="1" x14ac:dyDescent="0.35">
      <c r="A585" s="7" t="s">
        <v>711</v>
      </c>
      <c r="B585" s="11">
        <v>0.44</v>
      </c>
      <c r="C585" s="7">
        <v>2.1999999999999999E-2</v>
      </c>
      <c r="D585" s="7">
        <v>0.89400000000000002</v>
      </c>
    </row>
    <row r="586" spans="1:4" ht="15.75" customHeight="1" x14ac:dyDescent="0.35">
      <c r="A586" s="7" t="s">
        <v>712</v>
      </c>
      <c r="B586" s="11">
        <v>0.39400000000000002</v>
      </c>
      <c r="C586" s="7">
        <v>2.4E-2</v>
      </c>
      <c r="D586" s="7">
        <v>0.91200000000000003</v>
      </c>
    </row>
    <row r="587" spans="1:4" ht="15.75" customHeight="1" x14ac:dyDescent="0.35">
      <c r="A587" s="7" t="s">
        <v>713</v>
      </c>
      <c r="B587" s="10">
        <v>0.489669009135628</v>
      </c>
      <c r="C587" s="7">
        <v>6.6000000000000003E-2</v>
      </c>
      <c r="D587" s="7">
        <v>0.23100000000000001</v>
      </c>
    </row>
    <row r="588" spans="1:4" ht="15.75" customHeight="1" x14ac:dyDescent="0.35">
      <c r="A588" s="7" t="s">
        <v>715</v>
      </c>
      <c r="B588" s="10">
        <v>0.489669009135628</v>
      </c>
      <c r="C588" s="7">
        <v>0.11600000000000001</v>
      </c>
      <c r="D588" s="7">
        <v>0.39500000000000002</v>
      </c>
    </row>
    <row r="589" spans="1:4" ht="15.75" customHeight="1" x14ac:dyDescent="0.35">
      <c r="A589" s="7" t="s">
        <v>716</v>
      </c>
      <c r="B589" s="10">
        <v>0.489669009135628</v>
      </c>
      <c r="C589" s="7">
        <v>0.17799999999999999</v>
      </c>
      <c r="D589" s="7">
        <v>0.52200000000000002</v>
      </c>
    </row>
    <row r="590" spans="1:4" ht="15.75" customHeight="1" x14ac:dyDescent="0.35">
      <c r="A590" s="7" t="s">
        <v>717</v>
      </c>
      <c r="B590" s="10">
        <v>0.489669009135628</v>
      </c>
      <c r="C590" s="7">
        <v>0.22800000000000001</v>
      </c>
      <c r="D590" s="7">
        <v>0.57499999999999996</v>
      </c>
    </row>
    <row r="591" spans="1:4" ht="15.75" customHeight="1" x14ac:dyDescent="0.35">
      <c r="A591" s="7" t="s">
        <v>718</v>
      </c>
      <c r="B591" s="10">
        <v>0.489669009135628</v>
      </c>
      <c r="C591" s="7">
        <v>0.309</v>
      </c>
      <c r="D591" s="7">
        <v>0.64400000000000002</v>
      </c>
    </row>
    <row r="592" spans="1:4" ht="15.75" customHeight="1" x14ac:dyDescent="0.35">
      <c r="A592" s="7" t="s">
        <v>719</v>
      </c>
      <c r="B592" s="11">
        <v>0.214</v>
      </c>
      <c r="C592" s="7">
        <v>0.33100000000000002</v>
      </c>
      <c r="D592" s="7">
        <v>0.83199999999999996</v>
      </c>
    </row>
    <row r="593" spans="1:4" ht="15.75" customHeight="1" x14ac:dyDescent="0.35">
      <c r="A593" s="7" t="s">
        <v>720</v>
      </c>
      <c r="B593" s="11">
        <v>0.214</v>
      </c>
      <c r="C593" s="7">
        <v>0.38</v>
      </c>
      <c r="D593" s="7">
        <v>1.004</v>
      </c>
    </row>
    <row r="594" spans="1:4" ht="15.75" customHeight="1" x14ac:dyDescent="0.35">
      <c r="A594" s="7" t="s">
        <v>721</v>
      </c>
      <c r="B594" s="11">
        <v>0.214</v>
      </c>
      <c r="C594" s="7">
        <v>0.41399999999999998</v>
      </c>
      <c r="D594" s="7">
        <v>1.1519999999999999</v>
      </c>
    </row>
    <row r="595" spans="1:4" ht="15.75" customHeight="1" x14ac:dyDescent="0.35">
      <c r="A595" s="7" t="s">
        <v>722</v>
      </c>
      <c r="B595" s="11">
        <v>0.214</v>
      </c>
      <c r="C595" s="7">
        <v>0.442</v>
      </c>
      <c r="D595" s="7">
        <v>1.0449999999999999</v>
      </c>
    </row>
    <row r="596" spans="1:4" ht="15.75" customHeight="1" x14ac:dyDescent="0.35">
      <c r="A596" s="7" t="s">
        <v>723</v>
      </c>
      <c r="B596" s="11">
        <v>0.214</v>
      </c>
      <c r="C596" s="7">
        <v>0.50600000000000001</v>
      </c>
      <c r="D596" s="7">
        <v>1.075</v>
      </c>
    </row>
    <row r="597" spans="1:4" ht="15.75" customHeight="1" x14ac:dyDescent="0.35">
      <c r="A597" s="7" t="s">
        <v>724</v>
      </c>
      <c r="B597" s="11">
        <v>0.221</v>
      </c>
      <c r="C597" s="7">
        <v>0.56599999999999995</v>
      </c>
      <c r="D597" s="7">
        <v>1.1359999999999999</v>
      </c>
    </row>
    <row r="598" spans="1:4" ht="15.75" customHeight="1" x14ac:dyDescent="0.35">
      <c r="A598" s="7" t="s">
        <v>725</v>
      </c>
      <c r="B598" s="11">
        <v>0.219</v>
      </c>
      <c r="C598" s="7">
        <v>0.57799999999999996</v>
      </c>
      <c r="D598" s="7">
        <v>1.1830000000000001</v>
      </c>
    </row>
    <row r="599" spans="1:4" ht="15.75" customHeight="1" x14ac:dyDescent="0.35">
      <c r="A599" s="7" t="s">
        <v>726</v>
      </c>
      <c r="B599" s="11">
        <v>0.218</v>
      </c>
      <c r="C599" s="7">
        <v>0.61899999999999999</v>
      </c>
      <c r="D599" s="7">
        <v>1.1539999999999999</v>
      </c>
    </row>
    <row r="600" spans="1:4" ht="15.75" customHeight="1" x14ac:dyDescent="0.35">
      <c r="A600" s="7" t="s">
        <v>727</v>
      </c>
      <c r="B600" s="10">
        <v>0.489669009135628</v>
      </c>
      <c r="C600" s="7">
        <v>5.0000000000000001E-3</v>
      </c>
      <c r="D600" s="7">
        <v>1E-3</v>
      </c>
    </row>
    <row r="601" spans="1:4" ht="15.75" customHeight="1" x14ac:dyDescent="0.35">
      <c r="A601" s="7" t="s">
        <v>729</v>
      </c>
      <c r="B601" s="10">
        <v>0.489669009135628</v>
      </c>
      <c r="C601" s="7">
        <v>1.0999999999999999E-2</v>
      </c>
      <c r="D601" s="7">
        <v>1E-3</v>
      </c>
    </row>
    <row r="602" spans="1:4" ht="15.75" customHeight="1" x14ac:dyDescent="0.35">
      <c r="A602" s="7" t="s">
        <v>730</v>
      </c>
      <c r="B602" s="10">
        <v>0.489669009135628</v>
      </c>
      <c r="C602" s="7">
        <v>3.7999999999999999E-2</v>
      </c>
      <c r="D602" s="7">
        <v>2E-3</v>
      </c>
    </row>
    <row r="603" spans="1:4" ht="15.75" customHeight="1" x14ac:dyDescent="0.35">
      <c r="A603" s="7" t="s">
        <v>731</v>
      </c>
      <c r="B603" s="10">
        <v>0.489669009135628</v>
      </c>
      <c r="C603" s="7">
        <v>5.1999999999999998E-2</v>
      </c>
      <c r="D603" s="7">
        <v>3.0000000000000001E-3</v>
      </c>
    </row>
    <row r="604" spans="1:4" ht="15.75" customHeight="1" x14ac:dyDescent="0.35">
      <c r="A604" s="7" t="s">
        <v>732</v>
      </c>
      <c r="B604" s="10">
        <v>0.489669009135628</v>
      </c>
      <c r="C604" s="7">
        <v>8.4000000000000005E-2</v>
      </c>
      <c r="D604" s="7">
        <v>7.0000000000000001E-3</v>
      </c>
    </row>
    <row r="605" spans="1:4" ht="15.75" customHeight="1" x14ac:dyDescent="0.35">
      <c r="A605" s="7" t="s">
        <v>733</v>
      </c>
      <c r="B605" s="10">
        <v>0.489669009135628</v>
      </c>
      <c r="C605" s="7">
        <v>9.7000000000000003E-2</v>
      </c>
      <c r="D605" s="7">
        <v>1.2E-2</v>
      </c>
    </row>
    <row r="606" spans="1:4" ht="15.75" customHeight="1" x14ac:dyDescent="0.35">
      <c r="A606" s="7" t="s">
        <v>734</v>
      </c>
      <c r="B606" s="10">
        <v>0.489669009135628</v>
      </c>
      <c r="C606" s="7">
        <v>0.112</v>
      </c>
      <c r="D606" s="7">
        <v>1.4E-2</v>
      </c>
    </row>
    <row r="607" spans="1:4" ht="15.75" customHeight="1" x14ac:dyDescent="0.35">
      <c r="A607" s="7" t="s">
        <v>735</v>
      </c>
      <c r="B607" s="10">
        <v>0.489669009135628</v>
      </c>
      <c r="C607" s="7">
        <v>0.11700000000000001</v>
      </c>
      <c r="D607" s="7">
        <v>1.7999999999999999E-2</v>
      </c>
    </row>
    <row r="608" spans="1:4" ht="15.75" customHeight="1" x14ac:dyDescent="0.35">
      <c r="A608" s="7" t="s">
        <v>736</v>
      </c>
      <c r="B608" s="10">
        <v>0.489669009135628</v>
      </c>
      <c r="C608" s="7">
        <v>0.129</v>
      </c>
      <c r="D608" s="7">
        <v>2.9000000000000001E-2</v>
      </c>
    </row>
    <row r="609" spans="1:4" ht="15.75" customHeight="1" x14ac:dyDescent="0.35">
      <c r="A609" s="7" t="s">
        <v>737</v>
      </c>
      <c r="B609" s="10">
        <v>0.489669009135628</v>
      </c>
      <c r="C609" s="7">
        <v>0.14299999999999999</v>
      </c>
      <c r="D609" s="7">
        <v>5.5E-2</v>
      </c>
    </row>
    <row r="610" spans="1:4" ht="15.75" customHeight="1" x14ac:dyDescent="0.35">
      <c r="A610" s="7" t="s">
        <v>738</v>
      </c>
      <c r="B610" s="10">
        <v>0.489669009135628</v>
      </c>
      <c r="C610" s="7">
        <v>0.159</v>
      </c>
      <c r="D610" s="7">
        <v>8.8999999999999996E-2</v>
      </c>
    </row>
    <row r="611" spans="1:4" ht="15.75" customHeight="1" x14ac:dyDescent="0.35">
      <c r="A611" s="7" t="s">
        <v>739</v>
      </c>
      <c r="B611" s="10">
        <v>0.489669009135628</v>
      </c>
      <c r="C611" s="7">
        <v>0.16</v>
      </c>
      <c r="D611" s="7">
        <v>0.11700000000000001</v>
      </c>
    </row>
    <row r="612" spans="1:4" ht="15.75" customHeight="1" x14ac:dyDescent="0.35">
      <c r="A612" s="7" t="s">
        <v>740</v>
      </c>
      <c r="B612" s="10">
        <v>0.489669009135628</v>
      </c>
      <c r="C612" s="7">
        <v>0.25600000000000001</v>
      </c>
      <c r="D612" s="7">
        <v>0.14899999999999999</v>
      </c>
    </row>
    <row r="613" spans="1:4" ht="15.75" customHeight="1" x14ac:dyDescent="0.35">
      <c r="A613" s="7" t="s">
        <v>741</v>
      </c>
      <c r="B613" s="10">
        <v>0.489669009135628</v>
      </c>
      <c r="C613" s="9">
        <v>0.129</v>
      </c>
      <c r="D613" s="9">
        <v>0.57976412485183704</v>
      </c>
    </row>
    <row r="614" spans="1:4" ht="15.75" customHeight="1" x14ac:dyDescent="0.35">
      <c r="A614" s="7" t="s">
        <v>743</v>
      </c>
      <c r="B614" s="10">
        <v>0.489669009135628</v>
      </c>
      <c r="C614" s="9">
        <v>0.129</v>
      </c>
      <c r="D614" s="9">
        <v>0.57976412485183704</v>
      </c>
    </row>
    <row r="615" spans="1:4" ht="15.75" customHeight="1" x14ac:dyDescent="0.35">
      <c r="A615" s="7" t="s">
        <v>744</v>
      </c>
      <c r="B615" s="10">
        <v>0.489669009135628</v>
      </c>
      <c r="C615" s="9">
        <v>0.129</v>
      </c>
      <c r="D615" s="9">
        <v>0.57976412485183704</v>
      </c>
    </row>
    <row r="616" spans="1:4" ht="15.75" customHeight="1" x14ac:dyDescent="0.35">
      <c r="A616" s="7" t="s">
        <v>745</v>
      </c>
      <c r="B616" s="10">
        <v>0.489669009135628</v>
      </c>
      <c r="C616" s="9">
        <v>0.129</v>
      </c>
      <c r="D616" s="9">
        <v>0.57976412485183704</v>
      </c>
    </row>
    <row r="617" spans="1:4" ht="15.75" customHeight="1" x14ac:dyDescent="0.35">
      <c r="A617" s="7" t="s">
        <v>746</v>
      </c>
      <c r="B617" s="10">
        <v>0.489669009135628</v>
      </c>
      <c r="C617" s="9">
        <v>0.129</v>
      </c>
      <c r="D617" s="9">
        <v>0.57976412485183704</v>
      </c>
    </row>
    <row r="618" spans="1:4" ht="15.75" customHeight="1" x14ac:dyDescent="0.35">
      <c r="A618" s="7" t="s">
        <v>747</v>
      </c>
      <c r="B618" s="10">
        <v>0.489669009135628</v>
      </c>
      <c r="C618" s="9">
        <v>0.129</v>
      </c>
      <c r="D618" s="9">
        <v>0.57976412485183704</v>
      </c>
    </row>
    <row r="619" spans="1:4" ht="15.75" customHeight="1" x14ac:dyDescent="0.35">
      <c r="A619" s="7" t="s">
        <v>748</v>
      </c>
      <c r="B619" s="10">
        <v>0.489669009135628</v>
      </c>
      <c r="C619" s="9">
        <v>0.129</v>
      </c>
      <c r="D619" s="9">
        <v>0.57976412485183704</v>
      </c>
    </row>
    <row r="620" spans="1:4" ht="15.75" customHeight="1" x14ac:dyDescent="0.35">
      <c r="A620" s="7" t="s">
        <v>749</v>
      </c>
      <c r="B620" s="10">
        <v>0.489669009135628</v>
      </c>
      <c r="C620" s="9">
        <v>0.129</v>
      </c>
      <c r="D620" s="9">
        <v>0.57976412485183704</v>
      </c>
    </row>
    <row r="621" spans="1:4" ht="15.75" customHeight="1" x14ac:dyDescent="0.35">
      <c r="A621" s="7" t="s">
        <v>750</v>
      </c>
      <c r="B621" s="10">
        <v>0.489669009135628</v>
      </c>
      <c r="C621" s="9">
        <v>0.129</v>
      </c>
      <c r="D621" s="9">
        <v>0.57976412485183704</v>
      </c>
    </row>
    <row r="622" spans="1:4" ht="15.75" customHeight="1" x14ac:dyDescent="0.35">
      <c r="A622" s="7" t="s">
        <v>751</v>
      </c>
      <c r="B622" s="10">
        <v>0.489669009135628</v>
      </c>
      <c r="C622" s="9">
        <v>0.129</v>
      </c>
      <c r="D622" s="7">
        <v>1.4019999999999999</v>
      </c>
    </row>
    <row r="623" spans="1:4" ht="15.75" customHeight="1" x14ac:dyDescent="0.35">
      <c r="A623" s="7" t="s">
        <v>752</v>
      </c>
      <c r="B623" s="10">
        <v>0.489669009135628</v>
      </c>
      <c r="C623" s="9">
        <v>0.129</v>
      </c>
      <c r="D623" s="7">
        <v>1.383</v>
      </c>
    </row>
    <row r="624" spans="1:4" ht="15.75" customHeight="1" x14ac:dyDescent="0.35">
      <c r="A624" s="7" t="s">
        <v>753</v>
      </c>
      <c r="B624" s="10">
        <v>0.489669009135628</v>
      </c>
      <c r="C624" s="9">
        <v>0.129</v>
      </c>
      <c r="D624" s="7">
        <v>1.361</v>
      </c>
    </row>
    <row r="625" spans="1:4" ht="15.75" customHeight="1" x14ac:dyDescent="0.35">
      <c r="A625" s="7" t="s">
        <v>754</v>
      </c>
      <c r="B625" s="10">
        <v>0.489669009135628</v>
      </c>
      <c r="C625" s="9">
        <v>0.129</v>
      </c>
      <c r="D625" s="7">
        <v>1.3180000000000001</v>
      </c>
    </row>
    <row r="626" spans="1:4" ht="15.75" customHeight="1" x14ac:dyDescent="0.35">
      <c r="A626" s="7" t="s">
        <v>755</v>
      </c>
      <c r="B626" s="10">
        <v>0.489669009135628</v>
      </c>
      <c r="C626" s="7">
        <v>0.153</v>
      </c>
      <c r="D626" s="7">
        <v>0.23100000000000001</v>
      </c>
    </row>
    <row r="627" spans="1:4" ht="15.75" customHeight="1" x14ac:dyDescent="0.35">
      <c r="A627" s="7" t="s">
        <v>757</v>
      </c>
      <c r="B627" s="10">
        <v>0.489669009135628</v>
      </c>
      <c r="C627" s="7">
        <v>0.188</v>
      </c>
      <c r="D627" s="7">
        <v>0.32700000000000001</v>
      </c>
    </row>
    <row r="628" spans="1:4" ht="15.75" customHeight="1" x14ac:dyDescent="0.35">
      <c r="A628" s="7" t="s">
        <v>758</v>
      </c>
      <c r="B628" s="10">
        <v>0.489669009135628</v>
      </c>
      <c r="C628" s="7">
        <v>0.28299999999999997</v>
      </c>
      <c r="D628" s="7">
        <v>0.42699999999999999</v>
      </c>
    </row>
    <row r="629" spans="1:4" ht="15.75" customHeight="1" x14ac:dyDescent="0.35">
      <c r="A629" s="7" t="s">
        <v>759</v>
      </c>
      <c r="B629" s="10">
        <v>0.489669009135628</v>
      </c>
      <c r="C629" s="7">
        <v>0.30099999999999999</v>
      </c>
      <c r="D629" s="7">
        <v>0.55300000000000005</v>
      </c>
    </row>
    <row r="630" spans="1:4" ht="15.75" customHeight="1" x14ac:dyDescent="0.35">
      <c r="A630" s="7" t="s">
        <v>760</v>
      </c>
      <c r="B630" s="10">
        <v>0.489669009135628</v>
      </c>
      <c r="C630" s="7">
        <v>0.33800000000000002</v>
      </c>
      <c r="D630" s="7">
        <v>0.64800000000000002</v>
      </c>
    </row>
    <row r="631" spans="1:4" ht="15.75" customHeight="1" x14ac:dyDescent="0.35">
      <c r="A631" s="7" t="s">
        <v>761</v>
      </c>
      <c r="B631" s="10">
        <v>0.489669009135628</v>
      </c>
      <c r="C631" s="7">
        <v>0.32800000000000001</v>
      </c>
      <c r="D631" s="7">
        <v>0.75800000000000001</v>
      </c>
    </row>
    <row r="632" spans="1:4" ht="15.75" customHeight="1" x14ac:dyDescent="0.35">
      <c r="A632" s="7" t="s">
        <v>762</v>
      </c>
      <c r="B632" s="10">
        <v>0.489669009135628</v>
      </c>
      <c r="C632" s="7">
        <v>0.35799999999999998</v>
      </c>
      <c r="D632" s="7">
        <v>0.82799999999999996</v>
      </c>
    </row>
    <row r="633" spans="1:4" ht="15.75" customHeight="1" x14ac:dyDescent="0.35">
      <c r="A633" s="7" t="s">
        <v>763</v>
      </c>
      <c r="B633" s="10">
        <v>0.489669009135628</v>
      </c>
      <c r="C633" s="7">
        <v>0.40799999999999997</v>
      </c>
      <c r="D633" s="7">
        <v>0.93</v>
      </c>
    </row>
    <row r="634" spans="1:4" ht="15.75" customHeight="1" x14ac:dyDescent="0.35">
      <c r="A634" s="7" t="s">
        <v>764</v>
      </c>
      <c r="B634" s="11">
        <v>0.20599999999999999</v>
      </c>
      <c r="C634" s="7">
        <v>0.42299999999999999</v>
      </c>
      <c r="D634" s="7">
        <v>0.94399999999999995</v>
      </c>
    </row>
    <row r="635" spans="1:4" ht="15.75" customHeight="1" x14ac:dyDescent="0.35">
      <c r="A635" s="7" t="s">
        <v>765</v>
      </c>
      <c r="B635" s="11">
        <v>0.20599999999999999</v>
      </c>
      <c r="C635" s="7">
        <v>0.498</v>
      </c>
      <c r="D635" s="7">
        <v>0.89600000000000002</v>
      </c>
    </row>
    <row r="636" spans="1:4" ht="15.75" customHeight="1" x14ac:dyDescent="0.35">
      <c r="A636" s="7" t="s">
        <v>766</v>
      </c>
      <c r="B636" s="11">
        <v>0.223</v>
      </c>
      <c r="C636" s="7">
        <v>0.53</v>
      </c>
      <c r="D636" s="7">
        <v>0.93700000000000006</v>
      </c>
    </row>
    <row r="637" spans="1:4" ht="15.75" customHeight="1" x14ac:dyDescent="0.35">
      <c r="A637" s="7" t="s">
        <v>767</v>
      </c>
      <c r="B637" s="11">
        <v>0.22</v>
      </c>
      <c r="C637" s="7">
        <v>0.56899999999999995</v>
      </c>
      <c r="D637" s="7">
        <v>0.97699999999999998</v>
      </c>
    </row>
    <row r="638" spans="1:4" ht="15.75" customHeight="1" x14ac:dyDescent="0.35">
      <c r="A638" s="7" t="s">
        <v>768</v>
      </c>
      <c r="B638" s="11">
        <v>0.222</v>
      </c>
      <c r="C638" s="7">
        <v>0.60699999999999998</v>
      </c>
      <c r="D638" s="7">
        <v>0.98399999999999999</v>
      </c>
    </row>
    <row r="639" spans="1:4" ht="15.75" customHeight="1" x14ac:dyDescent="0.35">
      <c r="A639" s="7" t="s">
        <v>769</v>
      </c>
      <c r="B639" s="10">
        <v>0.489669009135628</v>
      </c>
      <c r="C639" s="7">
        <v>9.8000000000000004E-2</v>
      </c>
      <c r="D639" s="7">
        <v>0.42399999999999999</v>
      </c>
    </row>
    <row r="640" spans="1:4" ht="15.75" customHeight="1" x14ac:dyDescent="0.35">
      <c r="A640" s="7" t="s">
        <v>771</v>
      </c>
      <c r="B640" s="10">
        <v>0.489669009135628</v>
      </c>
      <c r="C640" s="7">
        <v>0.14699999999999999</v>
      </c>
      <c r="D640" s="7">
        <v>0.67900000000000005</v>
      </c>
    </row>
    <row r="641" spans="1:4" ht="15.75" customHeight="1" x14ac:dyDescent="0.35">
      <c r="A641" s="7" t="s">
        <v>772</v>
      </c>
      <c r="B641" s="10">
        <v>0.489669009135628</v>
      </c>
      <c r="C641" s="7">
        <v>0.23899999999999999</v>
      </c>
      <c r="D641" s="7">
        <v>0.84299999999999997</v>
      </c>
    </row>
    <row r="642" spans="1:4" ht="15.75" customHeight="1" x14ac:dyDescent="0.35">
      <c r="A642" s="7" t="s">
        <v>773</v>
      </c>
      <c r="B642" s="10">
        <v>0.489669009135628</v>
      </c>
      <c r="C642" s="7">
        <v>0.34300000000000003</v>
      </c>
      <c r="D642" s="7">
        <v>0.95099999999999996</v>
      </c>
    </row>
    <row r="643" spans="1:4" ht="15.75" customHeight="1" x14ac:dyDescent="0.35">
      <c r="A643" s="7" t="s">
        <v>774</v>
      </c>
      <c r="B643" s="10">
        <v>0.489669009135628</v>
      </c>
      <c r="C643" s="7">
        <v>0.35499999999999998</v>
      </c>
      <c r="D643" s="7">
        <v>1.056</v>
      </c>
    </row>
    <row r="644" spans="1:4" ht="15.75" customHeight="1" x14ac:dyDescent="0.35">
      <c r="A644" s="7" t="s">
        <v>775</v>
      </c>
      <c r="B644" s="11">
        <v>0.48799999999999999</v>
      </c>
      <c r="C644" s="7">
        <v>0.35299999999999998</v>
      </c>
      <c r="D644" s="7">
        <v>1.151</v>
      </c>
    </row>
    <row r="645" spans="1:4" ht="15.75" customHeight="1" x14ac:dyDescent="0.35">
      <c r="A645" s="7" t="s">
        <v>776</v>
      </c>
      <c r="B645" s="11">
        <v>0.48199999999999998</v>
      </c>
      <c r="C645" s="7">
        <v>0.47899999999999998</v>
      </c>
      <c r="D645" s="7">
        <v>1.2070000000000001</v>
      </c>
    </row>
    <row r="646" spans="1:4" ht="15.75" customHeight="1" x14ac:dyDescent="0.35">
      <c r="A646" s="7" t="s">
        <v>777</v>
      </c>
      <c r="B646" s="11">
        <v>0.47699999999999998</v>
      </c>
      <c r="C646" s="7">
        <v>0.51900000000000002</v>
      </c>
      <c r="D646" s="7">
        <v>1.28</v>
      </c>
    </row>
    <row r="647" spans="1:4" ht="15.75" customHeight="1" x14ac:dyDescent="0.35">
      <c r="A647" s="7" t="s">
        <v>778</v>
      </c>
      <c r="B647" s="11">
        <v>0.47699999999999998</v>
      </c>
      <c r="C647" s="7">
        <v>0.63</v>
      </c>
      <c r="D647" s="7">
        <v>1.3240000000000001</v>
      </c>
    </row>
    <row r="648" spans="1:4" ht="15.75" customHeight="1" x14ac:dyDescent="0.35">
      <c r="A648" s="7" t="s">
        <v>779</v>
      </c>
      <c r="B648" s="11">
        <v>0.46400000000000002</v>
      </c>
      <c r="C648" s="7">
        <v>0.64400000000000002</v>
      </c>
      <c r="D648" s="7">
        <v>1.246</v>
      </c>
    </row>
    <row r="649" spans="1:4" ht="15.75" customHeight="1" x14ac:dyDescent="0.35">
      <c r="A649" s="7" t="s">
        <v>780</v>
      </c>
      <c r="B649" s="11">
        <v>0.48</v>
      </c>
      <c r="C649" s="7">
        <v>0.68799999999999994</v>
      </c>
      <c r="D649" s="7">
        <v>1.226</v>
      </c>
    </row>
    <row r="650" spans="1:4" ht="15.75" customHeight="1" x14ac:dyDescent="0.35">
      <c r="A650" s="7" t="s">
        <v>781</v>
      </c>
      <c r="B650" s="11">
        <v>0.48099999999999998</v>
      </c>
      <c r="C650" s="7">
        <v>0.70499999999999996</v>
      </c>
      <c r="D650" s="7">
        <v>1.2410000000000001</v>
      </c>
    </row>
    <row r="651" spans="1:4" ht="15.75" customHeight="1" x14ac:dyDescent="0.35">
      <c r="A651" s="7" t="s">
        <v>782</v>
      </c>
      <c r="B651" s="11">
        <v>0.48099999999999998</v>
      </c>
      <c r="C651" s="7">
        <v>0.73399999999999999</v>
      </c>
      <c r="D651" s="7">
        <v>1.268</v>
      </c>
    </row>
    <row r="652" spans="1:4" ht="15.75" customHeight="1" x14ac:dyDescent="0.35">
      <c r="A652" s="7" t="s">
        <v>783</v>
      </c>
      <c r="B652" s="10">
        <v>0.489669009135628</v>
      </c>
      <c r="C652" s="7">
        <v>0.39200000000000002</v>
      </c>
      <c r="D652" s="7">
        <v>0.63</v>
      </c>
    </row>
    <row r="653" spans="1:4" ht="15.75" customHeight="1" x14ac:dyDescent="0.35">
      <c r="A653" s="7" t="s">
        <v>785</v>
      </c>
      <c r="B653" s="10">
        <v>0.489669009135628</v>
      </c>
      <c r="C653" s="7">
        <v>0.43</v>
      </c>
      <c r="D653" s="7">
        <v>0.74</v>
      </c>
    </row>
    <row r="654" spans="1:4" ht="15.75" customHeight="1" x14ac:dyDescent="0.35">
      <c r="A654" s="7" t="s">
        <v>786</v>
      </c>
      <c r="B654" s="10">
        <v>0.489669009135628</v>
      </c>
      <c r="C654" s="7">
        <v>0.64300000000000002</v>
      </c>
      <c r="D654" s="7">
        <v>0.83399999999999996</v>
      </c>
    </row>
    <row r="655" spans="1:4" ht="15.75" customHeight="1" x14ac:dyDescent="0.35">
      <c r="A655" s="7" t="s">
        <v>787</v>
      </c>
      <c r="B655" s="10">
        <v>0.489669009135628</v>
      </c>
      <c r="C655" s="7">
        <v>0.76300000000000001</v>
      </c>
      <c r="D655" s="7">
        <v>0.88600000000000001</v>
      </c>
    </row>
    <row r="656" spans="1:4" ht="15.75" customHeight="1" x14ac:dyDescent="0.35">
      <c r="A656" s="7" t="s">
        <v>788</v>
      </c>
      <c r="B656" s="10">
        <v>0.489669009135628</v>
      </c>
      <c r="C656" s="7">
        <v>0.80900000000000005</v>
      </c>
      <c r="D656" s="7">
        <v>0.95699999999999996</v>
      </c>
    </row>
    <row r="657" spans="1:4" ht="15.75" customHeight="1" x14ac:dyDescent="0.35">
      <c r="A657" s="7" t="s">
        <v>789</v>
      </c>
      <c r="B657" s="11">
        <v>0.33300000000000002</v>
      </c>
      <c r="C657" s="7">
        <v>0.82699999999999996</v>
      </c>
      <c r="D657" s="7">
        <v>1.006</v>
      </c>
    </row>
    <row r="658" spans="1:4" ht="15.75" customHeight="1" x14ac:dyDescent="0.35">
      <c r="A658" s="7" t="s">
        <v>790</v>
      </c>
      <c r="B658" s="11">
        <v>0.315</v>
      </c>
      <c r="C658" s="7">
        <v>0.86699999999999999</v>
      </c>
      <c r="D658" s="7">
        <v>1.071</v>
      </c>
    </row>
    <row r="659" spans="1:4" ht="15.75" customHeight="1" x14ac:dyDescent="0.35">
      <c r="A659" s="7" t="s">
        <v>791</v>
      </c>
      <c r="B659" s="11">
        <v>0.32</v>
      </c>
      <c r="C659" s="7">
        <v>0.85</v>
      </c>
      <c r="D659" s="7">
        <v>1.1539999999999999</v>
      </c>
    </row>
    <row r="660" spans="1:4" ht="15.75" customHeight="1" x14ac:dyDescent="0.35">
      <c r="A660" s="7" t="s">
        <v>792</v>
      </c>
      <c r="B660" s="11">
        <v>0.29199999999999998</v>
      </c>
      <c r="C660" s="7">
        <v>0.85</v>
      </c>
      <c r="D660" s="7">
        <v>1.1930000000000001</v>
      </c>
    </row>
    <row r="661" spans="1:4" ht="15.75" customHeight="1" x14ac:dyDescent="0.35">
      <c r="A661" s="7" t="s">
        <v>793</v>
      </c>
      <c r="B661" s="11">
        <v>0.28199999999999997</v>
      </c>
      <c r="C661" s="7">
        <v>0.86799999999999999</v>
      </c>
      <c r="D661" s="7">
        <v>1.2370000000000001</v>
      </c>
    </row>
    <row r="662" spans="1:4" ht="15.75" customHeight="1" x14ac:dyDescent="0.35">
      <c r="A662" s="7" t="s">
        <v>794</v>
      </c>
      <c r="B662" s="11">
        <v>0.28100000000000003</v>
      </c>
      <c r="C662" s="7">
        <v>0.88700000000000001</v>
      </c>
      <c r="D662" s="7">
        <v>1.157</v>
      </c>
    </row>
    <row r="663" spans="1:4" ht="15.75" customHeight="1" x14ac:dyDescent="0.35">
      <c r="A663" s="7" t="s">
        <v>795</v>
      </c>
      <c r="B663" s="11">
        <v>0.26400000000000001</v>
      </c>
      <c r="C663" s="7">
        <v>0.89800000000000002</v>
      </c>
      <c r="D663" s="7">
        <v>1.2869999999999999</v>
      </c>
    </row>
    <row r="664" spans="1:4" ht="15.75" customHeight="1" x14ac:dyDescent="0.35">
      <c r="A664" s="7" t="s">
        <v>796</v>
      </c>
      <c r="B664" s="11">
        <v>0.27</v>
      </c>
      <c r="C664" s="7">
        <v>0.92300000000000004</v>
      </c>
      <c r="D664" s="7">
        <v>1.3029999999999999</v>
      </c>
    </row>
    <row r="665" spans="1:4" ht="15.75" customHeight="1" x14ac:dyDescent="0.35">
      <c r="A665" s="7" t="s">
        <v>797</v>
      </c>
      <c r="B665" s="10">
        <v>0.489669009135628</v>
      </c>
      <c r="C665" s="7">
        <v>2E-3</v>
      </c>
      <c r="D665" s="7">
        <v>0</v>
      </c>
    </row>
    <row r="666" spans="1:4" ht="15.75" customHeight="1" x14ac:dyDescent="0.35">
      <c r="A666" s="7" t="s">
        <v>799</v>
      </c>
      <c r="B666" s="10">
        <v>0.489669009135628</v>
      </c>
      <c r="C666" s="7">
        <v>3.0000000000000001E-3</v>
      </c>
      <c r="D666" s="7">
        <v>4.0000000000000001E-3</v>
      </c>
    </row>
    <row r="667" spans="1:4" ht="15.75" customHeight="1" x14ac:dyDescent="0.35">
      <c r="A667" s="7" t="s">
        <v>800</v>
      </c>
      <c r="B667" s="10">
        <v>0.489669009135628</v>
      </c>
      <c r="C667" s="7">
        <v>5.0000000000000001E-3</v>
      </c>
      <c r="D667" s="7">
        <v>0.02</v>
      </c>
    </row>
    <row r="668" spans="1:4" ht="15.75" customHeight="1" x14ac:dyDescent="0.35">
      <c r="A668" s="7" t="s">
        <v>801</v>
      </c>
      <c r="B668" s="10">
        <v>0.489669009135628</v>
      </c>
      <c r="C668" s="7">
        <v>6.0000000000000001E-3</v>
      </c>
      <c r="D668" s="7">
        <v>0.03</v>
      </c>
    </row>
    <row r="669" spans="1:4" ht="15.75" customHeight="1" x14ac:dyDescent="0.35">
      <c r="A669" s="7" t="s">
        <v>802</v>
      </c>
      <c r="B669" s="10">
        <v>0.489669009135628</v>
      </c>
      <c r="C669" s="7">
        <v>8.0000000000000002E-3</v>
      </c>
      <c r="D669" s="7">
        <v>4.4999999999999998E-2</v>
      </c>
    </row>
    <row r="670" spans="1:4" ht="15.75" customHeight="1" x14ac:dyDescent="0.35">
      <c r="A670" s="7" t="s">
        <v>803</v>
      </c>
      <c r="B670" s="11">
        <v>0.378</v>
      </c>
      <c r="C670" s="7">
        <v>0.01</v>
      </c>
      <c r="D670" s="7">
        <v>5.7000000000000002E-2</v>
      </c>
    </row>
    <row r="671" spans="1:4" ht="15.75" customHeight="1" x14ac:dyDescent="0.35">
      <c r="A671" s="7" t="s">
        <v>804</v>
      </c>
      <c r="B671" s="11">
        <v>0.378</v>
      </c>
      <c r="C671" s="7">
        <v>1.2999999999999999E-2</v>
      </c>
      <c r="D671" s="7">
        <v>5.7000000000000002E-2</v>
      </c>
    </row>
    <row r="672" spans="1:4" ht="15.75" customHeight="1" x14ac:dyDescent="0.35">
      <c r="A672" s="7" t="s">
        <v>805</v>
      </c>
      <c r="B672" s="11">
        <v>0.378</v>
      </c>
      <c r="C672" s="7">
        <v>1.6E-2</v>
      </c>
      <c r="D672" s="7">
        <v>8.6999999999999994E-2</v>
      </c>
    </row>
    <row r="673" spans="1:4" ht="15.75" customHeight="1" x14ac:dyDescent="0.35">
      <c r="A673" s="7" t="s">
        <v>806</v>
      </c>
      <c r="B673" s="11">
        <v>0.378</v>
      </c>
      <c r="C673" s="7">
        <v>2.3E-2</v>
      </c>
      <c r="D673" s="7">
        <v>0.13900000000000001</v>
      </c>
    </row>
    <row r="674" spans="1:4" ht="15.75" customHeight="1" x14ac:dyDescent="0.35">
      <c r="A674" s="7" t="s">
        <v>807</v>
      </c>
      <c r="B674" s="11">
        <v>0.378</v>
      </c>
      <c r="C674" s="7">
        <v>0.04</v>
      </c>
      <c r="D674" s="7">
        <v>0.157</v>
      </c>
    </row>
    <row r="675" spans="1:4" ht="15.75" customHeight="1" x14ac:dyDescent="0.35">
      <c r="A675" s="7" t="s">
        <v>808</v>
      </c>
      <c r="B675" s="11">
        <v>0.378</v>
      </c>
      <c r="C675" s="7">
        <v>6.5000000000000002E-2</v>
      </c>
      <c r="D675" s="7">
        <v>0.19900000000000001</v>
      </c>
    </row>
    <row r="676" spans="1:4" ht="15.75" customHeight="1" x14ac:dyDescent="0.35">
      <c r="A676" s="7" t="s">
        <v>809</v>
      </c>
      <c r="B676" s="11">
        <v>0.378</v>
      </c>
      <c r="C676" s="7">
        <v>7.0000000000000007E-2</v>
      </c>
      <c r="D676" s="7">
        <v>0.22800000000000001</v>
      </c>
    </row>
    <row r="677" spans="1:4" ht="15.75" customHeight="1" x14ac:dyDescent="0.35">
      <c r="A677" s="7" t="s">
        <v>810</v>
      </c>
      <c r="B677" s="11">
        <v>0.378</v>
      </c>
      <c r="C677" s="7">
        <v>8.3000000000000004E-2</v>
      </c>
      <c r="D677" s="7">
        <v>0.247</v>
      </c>
    </row>
    <row r="678" spans="1:4" ht="15.75" customHeight="1" x14ac:dyDescent="0.35">
      <c r="A678" s="7" t="s">
        <v>811</v>
      </c>
      <c r="B678" s="10">
        <v>0.489669009135628</v>
      </c>
      <c r="C678" s="7">
        <v>8.7999999999999995E-2</v>
      </c>
      <c r="D678" s="7">
        <v>1.7000000000000001E-2</v>
      </c>
    </row>
    <row r="679" spans="1:4" ht="15.75" customHeight="1" x14ac:dyDescent="0.35">
      <c r="A679" s="7" t="s">
        <v>813</v>
      </c>
      <c r="B679" s="10">
        <v>0.489669009135628</v>
      </c>
      <c r="C679" s="7">
        <v>0.13200000000000001</v>
      </c>
      <c r="D679" s="7">
        <v>0.111</v>
      </c>
    </row>
    <row r="680" spans="1:4" ht="15.75" customHeight="1" x14ac:dyDescent="0.35">
      <c r="A680" s="7" t="s">
        <v>814</v>
      </c>
      <c r="B680" s="10">
        <v>0.489669009135628</v>
      </c>
      <c r="C680" s="7">
        <v>0.184</v>
      </c>
      <c r="D680" s="7">
        <v>0.17399999999999999</v>
      </c>
    </row>
    <row r="681" spans="1:4" ht="15.75" customHeight="1" x14ac:dyDescent="0.35">
      <c r="A681" s="7" t="s">
        <v>815</v>
      </c>
      <c r="B681" s="10">
        <v>0.489669009135628</v>
      </c>
      <c r="C681" s="7">
        <v>0.23599999999999999</v>
      </c>
      <c r="D681" s="7">
        <v>0.34</v>
      </c>
    </row>
    <row r="682" spans="1:4" ht="15.75" customHeight="1" x14ac:dyDescent="0.35">
      <c r="A682" s="7" t="s">
        <v>816</v>
      </c>
      <c r="B682" s="10">
        <v>0.489669009135628</v>
      </c>
      <c r="C682" s="7">
        <v>0.30299999999999999</v>
      </c>
      <c r="D682" s="7">
        <v>0.59499999999999997</v>
      </c>
    </row>
    <row r="683" spans="1:4" ht="15.75" customHeight="1" x14ac:dyDescent="0.35">
      <c r="A683" s="7" t="s">
        <v>817</v>
      </c>
      <c r="B683" s="11">
        <v>0.37</v>
      </c>
      <c r="C683" s="7">
        <v>0.38500000000000001</v>
      </c>
      <c r="D683" s="7">
        <v>0.73699999999999999</v>
      </c>
    </row>
    <row r="684" spans="1:4" ht="15.75" customHeight="1" x14ac:dyDescent="0.35">
      <c r="A684" s="7" t="s">
        <v>818</v>
      </c>
      <c r="B684" s="11">
        <v>0.37</v>
      </c>
      <c r="C684" s="7">
        <v>0.39400000000000002</v>
      </c>
      <c r="D684" s="7">
        <v>1.0109999999999999</v>
      </c>
    </row>
    <row r="685" spans="1:4" ht="15.75" customHeight="1" x14ac:dyDescent="0.35">
      <c r="A685" s="7" t="s">
        <v>819</v>
      </c>
      <c r="B685" s="11">
        <v>0.37</v>
      </c>
      <c r="C685" s="7">
        <v>0.40300000000000002</v>
      </c>
      <c r="D685" s="7">
        <v>1.2569999999999999</v>
      </c>
    </row>
    <row r="686" spans="1:4" ht="15.75" customHeight="1" x14ac:dyDescent="0.35">
      <c r="A686" s="7" t="s">
        <v>820</v>
      </c>
      <c r="B686" s="11">
        <v>0.37</v>
      </c>
      <c r="C686" s="7">
        <v>0.41199999999999998</v>
      </c>
      <c r="D686" s="7">
        <v>1.284</v>
      </c>
    </row>
    <row r="687" spans="1:4" ht="15.75" customHeight="1" x14ac:dyDescent="0.35">
      <c r="A687" s="7" t="s">
        <v>821</v>
      </c>
      <c r="B687" s="11">
        <v>0.37</v>
      </c>
      <c r="C687" s="7">
        <v>0.42</v>
      </c>
      <c r="D687" s="7">
        <v>1.387</v>
      </c>
    </row>
    <row r="688" spans="1:4" ht="15.75" customHeight="1" x14ac:dyDescent="0.35">
      <c r="A688" s="7" t="s">
        <v>822</v>
      </c>
      <c r="B688" s="11">
        <v>0.37</v>
      </c>
      <c r="C688" s="7">
        <v>0.47499999999999998</v>
      </c>
      <c r="D688" s="7">
        <v>1.4830000000000001</v>
      </c>
    </row>
    <row r="689" spans="1:4" ht="15.75" customHeight="1" x14ac:dyDescent="0.35">
      <c r="A689" s="7" t="s">
        <v>823</v>
      </c>
      <c r="B689" s="11">
        <v>0.371</v>
      </c>
      <c r="C689" s="7">
        <v>0.51300000000000001</v>
      </c>
      <c r="D689" s="7">
        <v>1.526</v>
      </c>
    </row>
    <row r="690" spans="1:4" ht="15.75" customHeight="1" x14ac:dyDescent="0.35">
      <c r="A690" s="7" t="s">
        <v>824</v>
      </c>
      <c r="B690" s="11">
        <v>0.371</v>
      </c>
      <c r="C690" s="7">
        <v>0.55200000000000005</v>
      </c>
      <c r="D690" s="7">
        <v>1.5249999999999999</v>
      </c>
    </row>
    <row r="691" spans="1:4" ht="15.75" customHeight="1" x14ac:dyDescent="0.35">
      <c r="A691" s="7" t="s">
        <v>825</v>
      </c>
      <c r="B691" s="10">
        <v>0.489669009135628</v>
      </c>
      <c r="C691" s="7">
        <v>3.6999999999999998E-2</v>
      </c>
      <c r="D691" s="7">
        <v>8.1000000000000003E-2</v>
      </c>
    </row>
    <row r="692" spans="1:4" ht="15.75" customHeight="1" x14ac:dyDescent="0.35">
      <c r="A692" s="7" t="s">
        <v>827</v>
      </c>
      <c r="B692" s="10">
        <v>0.489669009135628</v>
      </c>
      <c r="C692" s="7">
        <v>4.3999999999999997E-2</v>
      </c>
      <c r="D692" s="7">
        <v>0.14399999999999999</v>
      </c>
    </row>
    <row r="693" spans="1:4" ht="15.75" customHeight="1" x14ac:dyDescent="0.35">
      <c r="A693" s="7" t="s">
        <v>828</v>
      </c>
      <c r="B693" s="10">
        <v>0.489669009135628</v>
      </c>
      <c r="C693" s="7">
        <v>6.8000000000000005E-2</v>
      </c>
      <c r="D693" s="7">
        <v>0.19</v>
      </c>
    </row>
    <row r="694" spans="1:4" ht="15.75" customHeight="1" x14ac:dyDescent="0.35">
      <c r="A694" s="7" t="s">
        <v>829</v>
      </c>
      <c r="B694" s="10">
        <v>0.489669009135628</v>
      </c>
      <c r="C694" s="7">
        <v>7.9000000000000001E-2</v>
      </c>
      <c r="D694" s="7">
        <v>0.23100000000000001</v>
      </c>
    </row>
    <row r="695" spans="1:4" ht="15.75" customHeight="1" x14ac:dyDescent="0.35">
      <c r="A695" s="7" t="s">
        <v>830</v>
      </c>
      <c r="B695" s="10">
        <v>0.489669009135628</v>
      </c>
      <c r="C695" s="7">
        <v>8.8999999999999996E-2</v>
      </c>
      <c r="D695" s="7">
        <v>0.27500000000000002</v>
      </c>
    </row>
    <row r="696" spans="1:4" ht="15.75" customHeight="1" x14ac:dyDescent="0.35">
      <c r="A696" s="7" t="s">
        <v>831</v>
      </c>
      <c r="B696" s="11">
        <v>0.35499999999999998</v>
      </c>
      <c r="C696" s="7">
        <v>0.115</v>
      </c>
      <c r="D696" s="7">
        <v>0.38800000000000001</v>
      </c>
    </row>
    <row r="697" spans="1:4" ht="15.75" customHeight="1" x14ac:dyDescent="0.35">
      <c r="A697" s="7" t="s">
        <v>832</v>
      </c>
      <c r="B697" s="11">
        <v>0.35799999999999998</v>
      </c>
      <c r="C697" s="7">
        <v>0.14799999999999999</v>
      </c>
      <c r="D697" s="7">
        <v>0.48599999999999999</v>
      </c>
    </row>
    <row r="698" spans="1:4" ht="15.75" customHeight="1" x14ac:dyDescent="0.35">
      <c r="A698" s="7" t="s">
        <v>833</v>
      </c>
      <c r="B698" s="11">
        <v>0.39500000000000002</v>
      </c>
      <c r="C698" s="7">
        <v>0.17699999999999999</v>
      </c>
      <c r="D698" s="7">
        <v>0.57299999999999995</v>
      </c>
    </row>
    <row r="699" spans="1:4" ht="15.75" customHeight="1" x14ac:dyDescent="0.35">
      <c r="A699" s="7" t="s">
        <v>834</v>
      </c>
      <c r="B699" s="11">
        <v>0.35199999999999998</v>
      </c>
      <c r="C699" s="7">
        <v>0.20799999999999999</v>
      </c>
      <c r="D699" s="7">
        <v>0.74</v>
      </c>
    </row>
    <row r="700" spans="1:4" ht="15.75" customHeight="1" x14ac:dyDescent="0.35">
      <c r="A700" s="7" t="s">
        <v>835</v>
      </c>
      <c r="B700" s="11">
        <v>0.38400000000000001</v>
      </c>
      <c r="C700" s="7">
        <v>0.27700000000000002</v>
      </c>
      <c r="D700" s="7">
        <v>0.873</v>
      </c>
    </row>
    <row r="701" spans="1:4" ht="15.75" customHeight="1" x14ac:dyDescent="0.35">
      <c r="A701" s="7" t="s">
        <v>836</v>
      </c>
      <c r="B701" s="11">
        <v>0.40100000000000002</v>
      </c>
      <c r="C701" s="7">
        <v>0.314</v>
      </c>
      <c r="D701" s="7">
        <v>0.88800000000000001</v>
      </c>
    </row>
    <row r="702" spans="1:4" ht="15.75" customHeight="1" x14ac:dyDescent="0.35">
      <c r="A702" s="7" t="s">
        <v>837</v>
      </c>
      <c r="B702" s="11">
        <v>0.41199999999999998</v>
      </c>
      <c r="C702" s="7">
        <v>0.38</v>
      </c>
      <c r="D702" s="7">
        <v>0.86399999999999999</v>
      </c>
    </row>
    <row r="703" spans="1:4" ht="15.75" customHeight="1" x14ac:dyDescent="0.35">
      <c r="A703" s="7" t="s">
        <v>838</v>
      </c>
      <c r="B703" s="11">
        <v>0.434</v>
      </c>
      <c r="C703" s="7">
        <v>0.41199999999999998</v>
      </c>
      <c r="D703" s="7">
        <v>0.86899999999999999</v>
      </c>
    </row>
    <row r="704" spans="1:4" ht="15.75" customHeight="1" x14ac:dyDescent="0.35">
      <c r="A704" s="7" t="s">
        <v>839</v>
      </c>
      <c r="B704" s="10">
        <v>0.489669009135628</v>
      </c>
      <c r="C704" s="7">
        <v>1.4999999999999999E-2</v>
      </c>
      <c r="D704" s="7">
        <v>3.7999999999999999E-2</v>
      </c>
    </row>
    <row r="705" spans="1:4" ht="15.75" customHeight="1" x14ac:dyDescent="0.35">
      <c r="A705" s="7" t="s">
        <v>841</v>
      </c>
      <c r="B705" s="10">
        <v>0.489669009135628</v>
      </c>
      <c r="C705" s="7">
        <v>2.7E-2</v>
      </c>
      <c r="D705" s="7">
        <v>6.7000000000000004E-2</v>
      </c>
    </row>
    <row r="706" spans="1:4" ht="15.75" customHeight="1" x14ac:dyDescent="0.35">
      <c r="A706" s="7" t="s">
        <v>842</v>
      </c>
      <c r="B706" s="10">
        <v>0.489669009135628</v>
      </c>
      <c r="C706" s="7">
        <v>4.2999999999999997E-2</v>
      </c>
      <c r="D706" s="7">
        <v>0.12</v>
      </c>
    </row>
    <row r="707" spans="1:4" ht="15.75" customHeight="1" x14ac:dyDescent="0.35">
      <c r="A707" s="7" t="s">
        <v>843</v>
      </c>
      <c r="B707" s="10">
        <v>0.489669009135628</v>
      </c>
      <c r="C707" s="7">
        <v>4.4999999999999998E-2</v>
      </c>
      <c r="D707" s="7">
        <v>0.18099999999999999</v>
      </c>
    </row>
    <row r="708" spans="1:4" ht="15.75" customHeight="1" x14ac:dyDescent="0.35">
      <c r="A708" s="7" t="s">
        <v>844</v>
      </c>
      <c r="B708" s="10">
        <v>0.489669009135628</v>
      </c>
      <c r="C708" s="7">
        <v>4.8000000000000001E-2</v>
      </c>
      <c r="D708" s="7">
        <v>0.26200000000000001</v>
      </c>
    </row>
    <row r="709" spans="1:4" ht="15.75" customHeight="1" x14ac:dyDescent="0.35">
      <c r="A709" s="7" t="s">
        <v>845</v>
      </c>
      <c r="B709" s="11">
        <v>0.35299999999999998</v>
      </c>
      <c r="C709" s="7">
        <v>0.06</v>
      </c>
      <c r="D709" s="7">
        <v>0.45300000000000001</v>
      </c>
    </row>
    <row r="710" spans="1:4" ht="15.75" customHeight="1" x14ac:dyDescent="0.35">
      <c r="A710" s="7" t="s">
        <v>846</v>
      </c>
      <c r="B710" s="11">
        <v>0.35299999999999998</v>
      </c>
      <c r="C710" s="7">
        <v>7.1999999999999995E-2</v>
      </c>
      <c r="D710" s="7">
        <v>0.60499999999999998</v>
      </c>
    </row>
    <row r="711" spans="1:4" ht="15.75" customHeight="1" x14ac:dyDescent="0.35">
      <c r="A711" s="7" t="s">
        <v>847</v>
      </c>
      <c r="B711" s="11">
        <v>0.35299999999999998</v>
      </c>
      <c r="C711" s="7">
        <v>0.108</v>
      </c>
      <c r="D711" s="7">
        <v>0.69699999999999995</v>
      </c>
    </row>
    <row r="712" spans="1:4" ht="15.75" customHeight="1" x14ac:dyDescent="0.35">
      <c r="A712" s="7" t="s">
        <v>848</v>
      </c>
      <c r="B712" s="11">
        <v>0.34899999999999998</v>
      </c>
      <c r="C712" s="7">
        <v>0.188</v>
      </c>
      <c r="D712" s="7">
        <v>0.80500000000000005</v>
      </c>
    </row>
    <row r="713" spans="1:4" ht="15.75" customHeight="1" x14ac:dyDescent="0.35">
      <c r="A713" s="7" t="s">
        <v>849</v>
      </c>
      <c r="B713" s="11">
        <v>0.34899999999999998</v>
      </c>
      <c r="C713" s="7">
        <v>0.246</v>
      </c>
      <c r="D713" s="7">
        <v>0.89700000000000002</v>
      </c>
    </row>
    <row r="714" spans="1:4" ht="15.75" customHeight="1" x14ac:dyDescent="0.35">
      <c r="A714" s="7" t="s">
        <v>850</v>
      </c>
      <c r="B714" s="11">
        <v>0.35299999999999998</v>
      </c>
      <c r="C714" s="7">
        <v>0.28999999999999998</v>
      </c>
      <c r="D714" s="7">
        <v>0.98499999999999999</v>
      </c>
    </row>
    <row r="715" spans="1:4" ht="15.75" customHeight="1" x14ac:dyDescent="0.35">
      <c r="A715" s="7" t="s">
        <v>851</v>
      </c>
      <c r="B715" s="11">
        <v>0.35299999999999998</v>
      </c>
      <c r="C715" s="7">
        <v>0.314</v>
      </c>
      <c r="D715" s="7">
        <v>1.006</v>
      </c>
    </row>
    <row r="716" spans="1:4" ht="15.75" customHeight="1" x14ac:dyDescent="0.35">
      <c r="A716" s="7" t="s">
        <v>852</v>
      </c>
      <c r="B716" s="11">
        <v>0.34599999999999997</v>
      </c>
      <c r="C716" s="7">
        <v>0.35099999999999998</v>
      </c>
      <c r="D716" s="7">
        <v>1.0620000000000001</v>
      </c>
    </row>
    <row r="717" spans="1:4" ht="15.75" customHeight="1" x14ac:dyDescent="0.35">
      <c r="A717" s="7" t="s">
        <v>853</v>
      </c>
      <c r="B717" s="10">
        <v>0.489669009135628</v>
      </c>
      <c r="C717" s="7">
        <v>6.0000000000000001E-3</v>
      </c>
      <c r="D717" s="7">
        <v>2.1000000000000001E-2</v>
      </c>
    </row>
    <row r="718" spans="1:4" ht="15.75" customHeight="1" x14ac:dyDescent="0.35">
      <c r="A718" s="7" t="s">
        <v>855</v>
      </c>
      <c r="B718" s="10">
        <v>0.489669009135628</v>
      </c>
      <c r="C718" s="7">
        <v>8.0000000000000002E-3</v>
      </c>
      <c r="D718" s="7">
        <v>4.2000000000000003E-2</v>
      </c>
    </row>
    <row r="719" spans="1:4" ht="15.75" customHeight="1" x14ac:dyDescent="0.35">
      <c r="A719" s="7" t="s">
        <v>856</v>
      </c>
      <c r="B719" s="10">
        <v>0.489669009135628</v>
      </c>
      <c r="C719" s="7">
        <v>2.7E-2</v>
      </c>
      <c r="D719" s="7">
        <v>6.6000000000000003E-2</v>
      </c>
    </row>
    <row r="720" spans="1:4" ht="15.75" customHeight="1" x14ac:dyDescent="0.35">
      <c r="A720" s="7" t="s">
        <v>857</v>
      </c>
      <c r="B720" s="10">
        <v>0.489669009135628</v>
      </c>
      <c r="C720" s="7">
        <v>0.04</v>
      </c>
      <c r="D720" s="7">
        <v>8.3000000000000004E-2</v>
      </c>
    </row>
    <row r="721" spans="1:4" ht="15.75" customHeight="1" x14ac:dyDescent="0.35">
      <c r="A721" s="7" t="s">
        <v>858</v>
      </c>
      <c r="B721" s="10">
        <v>0.489669009135628</v>
      </c>
      <c r="C721" s="7">
        <v>0.11899999999999999</v>
      </c>
      <c r="D721" s="7">
        <v>0.108</v>
      </c>
    </row>
    <row r="722" spans="1:4" ht="15.75" customHeight="1" x14ac:dyDescent="0.35">
      <c r="A722" s="7" t="s">
        <v>859</v>
      </c>
      <c r="B722" s="11">
        <v>0.54300000000000004</v>
      </c>
      <c r="C722" s="7">
        <v>0.128</v>
      </c>
      <c r="D722" s="7">
        <v>0.19</v>
      </c>
    </row>
    <row r="723" spans="1:4" ht="15.75" customHeight="1" x14ac:dyDescent="0.35">
      <c r="A723" s="7" t="s">
        <v>860</v>
      </c>
      <c r="B723" s="11">
        <v>0.46400000000000002</v>
      </c>
      <c r="C723" s="7">
        <v>0.13700000000000001</v>
      </c>
      <c r="D723" s="7">
        <v>0.247</v>
      </c>
    </row>
    <row r="724" spans="1:4" ht="15.75" customHeight="1" x14ac:dyDescent="0.35">
      <c r="A724" s="7" t="s">
        <v>861</v>
      </c>
      <c r="B724" s="11">
        <v>0.45100000000000001</v>
      </c>
      <c r="C724" s="7">
        <v>0.16</v>
      </c>
      <c r="D724" s="7">
        <v>0.40500000000000003</v>
      </c>
    </row>
    <row r="725" spans="1:4" ht="15.75" customHeight="1" x14ac:dyDescent="0.35">
      <c r="A725" s="7" t="s">
        <v>862</v>
      </c>
      <c r="B725" s="11">
        <v>0.44</v>
      </c>
      <c r="C725" s="7">
        <v>0.18</v>
      </c>
      <c r="D725" s="7">
        <v>0.54700000000000004</v>
      </c>
    </row>
    <row r="726" spans="1:4" ht="15.75" customHeight="1" x14ac:dyDescent="0.35">
      <c r="A726" s="7" t="s">
        <v>863</v>
      </c>
      <c r="B726" s="11">
        <v>0.43</v>
      </c>
      <c r="C726" s="7">
        <v>0.25700000000000001</v>
      </c>
      <c r="D726" s="7">
        <v>0.72099999999999997</v>
      </c>
    </row>
    <row r="727" spans="1:4" ht="15.75" customHeight="1" x14ac:dyDescent="0.35">
      <c r="A727" s="7" t="s">
        <v>864</v>
      </c>
      <c r="B727" s="11">
        <v>0.42599999999999999</v>
      </c>
      <c r="C727" s="7">
        <v>0.314</v>
      </c>
      <c r="D727" s="7">
        <v>0.90500000000000003</v>
      </c>
    </row>
    <row r="728" spans="1:4" ht="15.75" customHeight="1" x14ac:dyDescent="0.35">
      <c r="A728" s="7" t="s">
        <v>865</v>
      </c>
      <c r="B728" s="11">
        <v>0.436</v>
      </c>
      <c r="C728" s="7">
        <v>0.39800000000000002</v>
      </c>
      <c r="D728" s="7">
        <v>1.0509999999999999</v>
      </c>
    </row>
    <row r="729" spans="1:4" ht="15.75" customHeight="1" x14ac:dyDescent="0.35">
      <c r="A729" s="7" t="s">
        <v>866</v>
      </c>
      <c r="B729" s="11">
        <v>0.42599999999999999</v>
      </c>
      <c r="C729" s="7">
        <v>0.44</v>
      </c>
      <c r="D729" s="7">
        <v>1.1990000000000001</v>
      </c>
    </row>
    <row r="730" spans="1:4" ht="15.75" customHeight="1" x14ac:dyDescent="0.35">
      <c r="A730" s="7" t="s">
        <v>867</v>
      </c>
      <c r="B730" s="10">
        <v>0.489669009135628</v>
      </c>
      <c r="C730" s="7">
        <v>1.2E-2</v>
      </c>
      <c r="D730" s="7">
        <v>0.125</v>
      </c>
    </row>
    <row r="731" spans="1:4" ht="15.75" customHeight="1" x14ac:dyDescent="0.35">
      <c r="A731" s="7" t="s">
        <v>869</v>
      </c>
      <c r="B731" s="10">
        <v>0.489669009135628</v>
      </c>
      <c r="C731" s="7">
        <v>1.4999999999999999E-2</v>
      </c>
      <c r="D731" s="7">
        <v>0.14299999999999999</v>
      </c>
    </row>
    <row r="732" spans="1:4" ht="15.75" customHeight="1" x14ac:dyDescent="0.35">
      <c r="A732" s="7" t="s">
        <v>870</v>
      </c>
      <c r="B732" s="10">
        <v>0.489669009135628</v>
      </c>
      <c r="C732" s="7">
        <v>1.9E-2</v>
      </c>
      <c r="D732" s="7">
        <v>0.14799999999999999</v>
      </c>
    </row>
    <row r="733" spans="1:4" ht="15.75" customHeight="1" x14ac:dyDescent="0.35">
      <c r="A733" s="7" t="s">
        <v>871</v>
      </c>
      <c r="B733" s="10">
        <v>0.489669009135628</v>
      </c>
      <c r="C733" s="7">
        <v>2.5000000000000001E-2</v>
      </c>
      <c r="D733" s="7">
        <v>0.191</v>
      </c>
    </row>
    <row r="734" spans="1:4" ht="15.75" customHeight="1" x14ac:dyDescent="0.35">
      <c r="A734" s="7" t="s">
        <v>872</v>
      </c>
      <c r="B734" s="10">
        <v>0.489669009135628</v>
      </c>
      <c r="C734" s="7">
        <v>3.2000000000000001E-2</v>
      </c>
      <c r="D734" s="7">
        <v>0.30299999999999999</v>
      </c>
    </row>
    <row r="735" spans="1:4" ht="15.75" customHeight="1" x14ac:dyDescent="0.35">
      <c r="A735" s="7" t="s">
        <v>873</v>
      </c>
      <c r="B735" s="11">
        <v>0.34699999999999998</v>
      </c>
      <c r="C735" s="7">
        <v>4.2000000000000003E-2</v>
      </c>
      <c r="D735" s="7">
        <v>0.39700000000000002</v>
      </c>
    </row>
    <row r="736" spans="1:4" ht="15.75" customHeight="1" x14ac:dyDescent="0.35">
      <c r="A736" s="7" t="s">
        <v>874</v>
      </c>
      <c r="B736" s="11">
        <v>0.34699999999999998</v>
      </c>
      <c r="C736" s="7">
        <v>5.5E-2</v>
      </c>
      <c r="D736" s="7">
        <v>0.63200000000000001</v>
      </c>
    </row>
    <row r="737" spans="1:4" ht="15.75" customHeight="1" x14ac:dyDescent="0.35">
      <c r="A737" s="7" t="s">
        <v>875</v>
      </c>
      <c r="B737" s="11">
        <v>0.34699999999999998</v>
      </c>
      <c r="C737" s="7">
        <v>6.0999999999999999E-2</v>
      </c>
      <c r="D737" s="7">
        <v>1.002</v>
      </c>
    </row>
    <row r="738" spans="1:4" ht="15.75" customHeight="1" x14ac:dyDescent="0.35">
      <c r="A738" s="7" t="s">
        <v>876</v>
      </c>
      <c r="B738" s="11">
        <v>0.34699999999999998</v>
      </c>
      <c r="C738" s="7">
        <v>0.10100000000000001</v>
      </c>
      <c r="D738" s="7">
        <v>1.1299999999999999</v>
      </c>
    </row>
    <row r="739" spans="1:4" ht="15.75" customHeight="1" x14ac:dyDescent="0.35">
      <c r="A739" s="7" t="s">
        <v>877</v>
      </c>
      <c r="B739" s="11">
        <v>0.34799999999999998</v>
      </c>
      <c r="C739" s="7">
        <v>0.121</v>
      </c>
      <c r="D739" s="7">
        <v>1.224</v>
      </c>
    </row>
    <row r="740" spans="1:4" ht="15.75" customHeight="1" x14ac:dyDescent="0.35">
      <c r="A740" s="7" t="s">
        <v>878</v>
      </c>
      <c r="B740" s="11">
        <v>0.34799999999999998</v>
      </c>
      <c r="C740" s="7">
        <v>0.159</v>
      </c>
      <c r="D740" s="7">
        <v>1.238</v>
      </c>
    </row>
    <row r="741" spans="1:4" ht="15.75" customHeight="1" x14ac:dyDescent="0.35">
      <c r="A741" s="7" t="s">
        <v>879</v>
      </c>
      <c r="B741" s="11">
        <v>0.34799999999999998</v>
      </c>
      <c r="C741" s="7">
        <v>0.189</v>
      </c>
      <c r="D741" s="7">
        <v>1.329</v>
      </c>
    </row>
    <row r="742" spans="1:4" ht="15.75" customHeight="1" x14ac:dyDescent="0.35">
      <c r="A742" s="7" t="s">
        <v>880</v>
      </c>
      <c r="B742" s="11">
        <v>0.34799999999999998</v>
      </c>
      <c r="C742" s="7">
        <v>0.20300000000000001</v>
      </c>
      <c r="D742" s="7">
        <v>1.373</v>
      </c>
    </row>
    <row r="743" spans="1:4" ht="15.75" customHeight="1" x14ac:dyDescent="0.35">
      <c r="A743" s="7" t="s">
        <v>881</v>
      </c>
      <c r="B743" s="10">
        <v>0.489669009135628</v>
      </c>
      <c r="C743" s="7">
        <v>1E-3</v>
      </c>
      <c r="D743" s="7">
        <v>0.01</v>
      </c>
    </row>
    <row r="744" spans="1:4" ht="15.75" customHeight="1" x14ac:dyDescent="0.35">
      <c r="A744" s="7" t="s">
        <v>883</v>
      </c>
      <c r="B744" s="10">
        <v>0.489669009135628</v>
      </c>
      <c r="C744" s="7">
        <v>2E-3</v>
      </c>
      <c r="D744" s="7">
        <v>2.8000000000000001E-2</v>
      </c>
    </row>
    <row r="745" spans="1:4" ht="15.75" customHeight="1" x14ac:dyDescent="0.35">
      <c r="A745" s="7" t="s">
        <v>884</v>
      </c>
      <c r="B745" s="10">
        <v>0.489669009135628</v>
      </c>
      <c r="C745" s="7">
        <v>3.0000000000000001E-3</v>
      </c>
      <c r="D745" s="7">
        <v>5.8000000000000003E-2</v>
      </c>
    </row>
    <row r="746" spans="1:4" ht="15.75" customHeight="1" x14ac:dyDescent="0.35">
      <c r="A746" s="7" t="s">
        <v>885</v>
      </c>
      <c r="B746" s="10">
        <v>0.489669009135628</v>
      </c>
      <c r="C746" s="7">
        <v>5.0000000000000001E-3</v>
      </c>
      <c r="D746" s="7">
        <v>7.2999999999999995E-2</v>
      </c>
    </row>
    <row r="747" spans="1:4" ht="15.75" customHeight="1" x14ac:dyDescent="0.35">
      <c r="A747" s="7" t="s">
        <v>886</v>
      </c>
      <c r="B747" s="10">
        <v>0.489669009135628</v>
      </c>
      <c r="C747" s="7">
        <v>8.0000000000000002E-3</v>
      </c>
      <c r="D747" s="7">
        <v>0.106</v>
      </c>
    </row>
    <row r="748" spans="1:4" ht="15.75" customHeight="1" x14ac:dyDescent="0.35">
      <c r="A748" s="7" t="s">
        <v>887</v>
      </c>
      <c r="B748" s="11">
        <v>0.441</v>
      </c>
      <c r="C748" s="7">
        <v>1.0999999999999999E-2</v>
      </c>
      <c r="D748" s="7">
        <v>0.161</v>
      </c>
    </row>
    <row r="749" spans="1:4" ht="15.75" customHeight="1" x14ac:dyDescent="0.35">
      <c r="A749" s="7" t="s">
        <v>888</v>
      </c>
      <c r="B749" s="11">
        <v>0.441</v>
      </c>
      <c r="C749" s="7">
        <v>1.2999999999999999E-2</v>
      </c>
      <c r="D749" s="7">
        <v>0.193</v>
      </c>
    </row>
    <row r="750" spans="1:4" ht="15.75" customHeight="1" x14ac:dyDescent="0.35">
      <c r="A750" s="7" t="s">
        <v>889</v>
      </c>
      <c r="B750" s="11">
        <v>0.441</v>
      </c>
      <c r="C750" s="7">
        <v>1.6E-2</v>
      </c>
      <c r="D750" s="7">
        <v>0.23499999999999999</v>
      </c>
    </row>
    <row r="751" spans="1:4" ht="15.75" customHeight="1" x14ac:dyDescent="0.35">
      <c r="A751" s="7" t="s">
        <v>890</v>
      </c>
      <c r="B751" s="11">
        <v>0.441</v>
      </c>
      <c r="C751" s="7">
        <v>1.7999999999999999E-2</v>
      </c>
      <c r="D751" s="7">
        <v>0.27400000000000002</v>
      </c>
    </row>
    <row r="752" spans="1:4" ht="15.75" customHeight="1" x14ac:dyDescent="0.35">
      <c r="A752" s="7" t="s">
        <v>891</v>
      </c>
      <c r="B752" s="11">
        <v>0.441</v>
      </c>
      <c r="C752" s="7">
        <v>2.1000000000000001E-2</v>
      </c>
      <c r="D752" s="7">
        <v>0.29499999999999998</v>
      </c>
    </row>
    <row r="753" spans="1:4" ht="15.75" customHeight="1" x14ac:dyDescent="0.35">
      <c r="A753" s="7" t="s">
        <v>892</v>
      </c>
      <c r="B753" s="11">
        <v>0.441</v>
      </c>
      <c r="C753" s="7">
        <v>0.06</v>
      </c>
      <c r="D753" s="7">
        <v>0.57399999999999995</v>
      </c>
    </row>
    <row r="754" spans="1:4" ht="15.75" customHeight="1" x14ac:dyDescent="0.35">
      <c r="A754" s="7" t="s">
        <v>893</v>
      </c>
      <c r="B754" s="11">
        <v>0.441</v>
      </c>
      <c r="C754" s="7">
        <v>0.115</v>
      </c>
      <c r="D754" s="7">
        <v>0.66900000000000004</v>
      </c>
    </row>
    <row r="755" spans="1:4" ht="15.75" customHeight="1" x14ac:dyDescent="0.35">
      <c r="A755" s="7" t="s">
        <v>894</v>
      </c>
      <c r="B755" s="11">
        <v>0.441</v>
      </c>
      <c r="C755" s="7">
        <v>0.13900000000000001</v>
      </c>
      <c r="D755" s="7">
        <v>0.68100000000000005</v>
      </c>
    </row>
    <row r="756" spans="1:4" ht="15.75" customHeight="1" x14ac:dyDescent="0.35">
      <c r="A756" s="7" t="s">
        <v>895</v>
      </c>
      <c r="B756" s="10">
        <v>0.489669009135628</v>
      </c>
      <c r="C756" s="7">
        <v>1E-3</v>
      </c>
      <c r="D756" s="9">
        <v>0.57976412485183704</v>
      </c>
    </row>
    <row r="757" spans="1:4" ht="15.75" customHeight="1" x14ac:dyDescent="0.35">
      <c r="A757" s="7" t="s">
        <v>897</v>
      </c>
      <c r="B757" s="10">
        <v>0.489669009135628</v>
      </c>
      <c r="C757" s="7">
        <v>2E-3</v>
      </c>
      <c r="D757" s="9">
        <v>0.57976412485183704</v>
      </c>
    </row>
    <row r="758" spans="1:4" ht="15.75" customHeight="1" x14ac:dyDescent="0.35">
      <c r="A758" s="7" t="s">
        <v>898</v>
      </c>
      <c r="B758" s="10">
        <v>0.489669009135628</v>
      </c>
      <c r="C758" s="7">
        <v>2E-3</v>
      </c>
      <c r="D758" s="9">
        <v>0.57976412485183704</v>
      </c>
    </row>
    <row r="759" spans="1:4" ht="15.75" customHeight="1" x14ac:dyDescent="0.35">
      <c r="A759" s="7" t="s">
        <v>899</v>
      </c>
      <c r="B759" s="10">
        <v>0.489669009135628</v>
      </c>
      <c r="C759" s="9">
        <v>0.129</v>
      </c>
      <c r="D759" s="9">
        <v>0.57976412485183704</v>
      </c>
    </row>
    <row r="760" spans="1:4" ht="15.75" customHeight="1" x14ac:dyDescent="0.35">
      <c r="A760" s="7" t="s">
        <v>900</v>
      </c>
      <c r="B760" s="10">
        <v>0.489669009135628</v>
      </c>
      <c r="C760" s="9">
        <v>0.129</v>
      </c>
      <c r="D760" s="7">
        <v>4.0000000000000001E-3</v>
      </c>
    </row>
    <row r="761" spans="1:4" ht="15.75" customHeight="1" x14ac:dyDescent="0.35">
      <c r="A761" s="7" t="s">
        <v>901</v>
      </c>
      <c r="B761" s="11">
        <v>0.84499999999999997</v>
      </c>
      <c r="C761" s="9">
        <v>0.129</v>
      </c>
      <c r="D761" s="7">
        <v>8.0000000000000002E-3</v>
      </c>
    </row>
    <row r="762" spans="1:4" ht="15.75" customHeight="1" x14ac:dyDescent="0.35">
      <c r="A762" s="7" t="s">
        <v>902</v>
      </c>
      <c r="B762" s="11">
        <v>0.84499999999999997</v>
      </c>
      <c r="C762" s="9">
        <v>0.129</v>
      </c>
      <c r="D762" s="7">
        <v>1.2E-2</v>
      </c>
    </row>
    <row r="763" spans="1:4" ht="15.75" customHeight="1" x14ac:dyDescent="0.35">
      <c r="A763" s="7" t="s">
        <v>903</v>
      </c>
      <c r="B763" s="11">
        <v>0.84499999999999997</v>
      </c>
      <c r="C763" s="7">
        <v>4.0000000000000001E-3</v>
      </c>
      <c r="D763" s="7">
        <v>1.6E-2</v>
      </c>
    </row>
    <row r="764" spans="1:4" ht="15.75" customHeight="1" x14ac:dyDescent="0.35">
      <c r="A764" s="7" t="s">
        <v>904</v>
      </c>
      <c r="B764" s="11">
        <v>0.84499999999999997</v>
      </c>
      <c r="C764" s="7">
        <v>5.0000000000000001E-3</v>
      </c>
      <c r="D764" s="7">
        <v>0.02</v>
      </c>
    </row>
    <row r="765" spans="1:4" ht="15.75" customHeight="1" x14ac:dyDescent="0.35">
      <c r="A765" s="7" t="s">
        <v>905</v>
      </c>
      <c r="B765" s="11">
        <v>0.84499999999999997</v>
      </c>
      <c r="C765" s="7">
        <v>5.0000000000000001E-3</v>
      </c>
      <c r="D765" s="7">
        <v>2.5000000000000001E-2</v>
      </c>
    </row>
    <row r="766" spans="1:4" ht="15.75" customHeight="1" x14ac:dyDescent="0.35">
      <c r="A766" s="7" t="s">
        <v>906</v>
      </c>
      <c r="B766" s="11">
        <v>0.84499999999999997</v>
      </c>
      <c r="C766" s="7">
        <v>6.0000000000000001E-3</v>
      </c>
      <c r="D766" s="7">
        <v>3.2000000000000001E-2</v>
      </c>
    </row>
    <row r="767" spans="1:4" ht="15.75" customHeight="1" x14ac:dyDescent="0.35">
      <c r="A767" s="7" t="s">
        <v>907</v>
      </c>
      <c r="B767" s="11">
        <v>0.84499999999999997</v>
      </c>
      <c r="C767" s="7">
        <v>7.0000000000000001E-3</v>
      </c>
      <c r="D767" s="7">
        <v>4.1000000000000002E-2</v>
      </c>
    </row>
    <row r="768" spans="1:4" ht="15.75" customHeight="1" x14ac:dyDescent="0.35">
      <c r="A768" s="7" t="s">
        <v>908</v>
      </c>
      <c r="B768" s="11">
        <v>0.84499999999999997</v>
      </c>
      <c r="C768" s="7">
        <v>8.0000000000000002E-3</v>
      </c>
      <c r="D768" s="7">
        <v>0.05</v>
      </c>
    </row>
    <row r="769" spans="1:4" ht="15.75" customHeight="1" x14ac:dyDescent="0.35">
      <c r="A769" s="7" t="s">
        <v>909</v>
      </c>
      <c r="B769" s="10">
        <v>0.489669009135628</v>
      </c>
      <c r="C769" s="7">
        <v>0.28599999999999998</v>
      </c>
      <c r="D769" s="7">
        <v>0.40799999999999997</v>
      </c>
    </row>
    <row r="770" spans="1:4" ht="15.75" customHeight="1" x14ac:dyDescent="0.35">
      <c r="A770" s="7" t="s">
        <v>911</v>
      </c>
      <c r="B770" s="10">
        <v>0.489669009135628</v>
      </c>
      <c r="C770" s="7">
        <v>0.315</v>
      </c>
      <c r="D770" s="7">
        <v>0.48</v>
      </c>
    </row>
    <row r="771" spans="1:4" ht="15.75" customHeight="1" x14ac:dyDescent="0.35">
      <c r="A771" s="7" t="s">
        <v>912</v>
      </c>
      <c r="B771" s="10">
        <v>0.489669009135628</v>
      </c>
      <c r="C771" s="7">
        <v>0.41499999999999998</v>
      </c>
      <c r="D771" s="7">
        <v>0.65400000000000003</v>
      </c>
    </row>
    <row r="772" spans="1:4" ht="15.75" customHeight="1" x14ac:dyDescent="0.35">
      <c r="A772" s="7" t="s">
        <v>913</v>
      </c>
      <c r="B772" s="10">
        <v>0.489669009135628</v>
      </c>
      <c r="C772" s="7">
        <v>0.45300000000000001</v>
      </c>
      <c r="D772" s="7">
        <v>0.78400000000000003</v>
      </c>
    </row>
    <row r="773" spans="1:4" ht="15.75" customHeight="1" x14ac:dyDescent="0.35">
      <c r="A773" s="7" t="s">
        <v>914</v>
      </c>
      <c r="B773" s="10">
        <v>0.489669009135628</v>
      </c>
      <c r="C773" s="7">
        <v>0.53200000000000003</v>
      </c>
      <c r="D773" s="7">
        <v>0.94299999999999995</v>
      </c>
    </row>
    <row r="774" spans="1:4" ht="15.75" customHeight="1" x14ac:dyDescent="0.35">
      <c r="A774" s="7" t="s">
        <v>915</v>
      </c>
      <c r="B774" s="11">
        <v>0.503</v>
      </c>
      <c r="C774" s="7">
        <v>0.61499999999999999</v>
      </c>
      <c r="D774" s="7">
        <v>1.091</v>
      </c>
    </row>
    <row r="775" spans="1:4" ht="15.75" customHeight="1" x14ac:dyDescent="0.35">
      <c r="A775" s="7" t="s">
        <v>916</v>
      </c>
      <c r="B775" s="11">
        <v>0.49099999999999999</v>
      </c>
      <c r="C775" s="7">
        <v>0.63500000000000001</v>
      </c>
      <c r="D775" s="7">
        <v>1.258</v>
      </c>
    </row>
    <row r="776" spans="1:4" ht="15.75" customHeight="1" x14ac:dyDescent="0.35">
      <c r="A776" s="7" t="s">
        <v>917</v>
      </c>
      <c r="B776" s="11">
        <v>0.48399999999999999</v>
      </c>
      <c r="C776" s="7">
        <v>0.66200000000000003</v>
      </c>
      <c r="D776" s="7">
        <v>1.2809999999999999</v>
      </c>
    </row>
    <row r="777" spans="1:4" ht="15.75" customHeight="1" x14ac:dyDescent="0.35">
      <c r="A777" s="7" t="s">
        <v>918</v>
      </c>
      <c r="B777" s="11">
        <v>0.47899999999999998</v>
      </c>
      <c r="C777" s="7">
        <v>0.70599999999999996</v>
      </c>
      <c r="D777" s="7">
        <v>1.242</v>
      </c>
    </row>
    <row r="778" spans="1:4" ht="15.75" customHeight="1" x14ac:dyDescent="0.35">
      <c r="A778" s="7" t="s">
        <v>919</v>
      </c>
      <c r="B778" s="11">
        <v>0.48099999999999998</v>
      </c>
      <c r="C778" s="7">
        <v>0.72499999999999998</v>
      </c>
      <c r="D778" s="7">
        <v>1.2050000000000001</v>
      </c>
    </row>
    <row r="779" spans="1:4" ht="15.75" customHeight="1" x14ac:dyDescent="0.35">
      <c r="A779" s="7" t="s">
        <v>920</v>
      </c>
      <c r="B779" s="11">
        <v>0.48599999999999999</v>
      </c>
      <c r="C779" s="7">
        <v>0.74099999999999999</v>
      </c>
      <c r="D779" s="7">
        <v>1.2729999999999999</v>
      </c>
    </row>
    <row r="780" spans="1:4" ht="15.75" customHeight="1" x14ac:dyDescent="0.35">
      <c r="A780" s="7" t="s">
        <v>921</v>
      </c>
      <c r="B780" s="11">
        <v>0.57599999999999996</v>
      </c>
      <c r="C780" s="7">
        <v>0.76500000000000001</v>
      </c>
      <c r="D780" s="7">
        <v>1.4390000000000001</v>
      </c>
    </row>
    <row r="781" spans="1:4" ht="15.75" customHeight="1" x14ac:dyDescent="0.35">
      <c r="A781" s="7" t="s">
        <v>922</v>
      </c>
      <c r="B781" s="11">
        <v>0.66400000000000003</v>
      </c>
      <c r="C781" s="7">
        <v>0.78400000000000003</v>
      </c>
      <c r="D781" s="7">
        <v>1.6040000000000001</v>
      </c>
    </row>
    <row r="782" spans="1:4" ht="15.75" customHeight="1" x14ac:dyDescent="0.35">
      <c r="A782" s="7" t="s">
        <v>923</v>
      </c>
      <c r="B782" s="10">
        <v>0.489669009135628</v>
      </c>
      <c r="C782" s="7">
        <v>0</v>
      </c>
      <c r="D782" s="7">
        <v>0</v>
      </c>
    </row>
    <row r="783" spans="1:4" ht="15.75" customHeight="1" x14ac:dyDescent="0.35">
      <c r="A783" s="7" t="s">
        <v>925</v>
      </c>
      <c r="B783" s="10">
        <v>0.489669009135628</v>
      </c>
      <c r="C783" s="7">
        <v>0</v>
      </c>
      <c r="D783" s="7">
        <v>0</v>
      </c>
    </row>
    <row r="784" spans="1:4" ht="15.75" customHeight="1" x14ac:dyDescent="0.35">
      <c r="A784" s="7" t="s">
        <v>926</v>
      </c>
      <c r="B784" s="10">
        <v>0.489669009135628</v>
      </c>
      <c r="C784" s="7">
        <v>1E-3</v>
      </c>
      <c r="D784" s="7">
        <v>1E-3</v>
      </c>
    </row>
    <row r="785" spans="1:4" ht="15.75" customHeight="1" x14ac:dyDescent="0.35">
      <c r="A785" s="7" t="s">
        <v>927</v>
      </c>
      <c r="B785" s="10">
        <v>0.489669009135628</v>
      </c>
      <c r="C785" s="7">
        <v>1E-3</v>
      </c>
      <c r="D785" s="7">
        <v>1E-3</v>
      </c>
    </row>
    <row r="786" spans="1:4" ht="15.75" customHeight="1" x14ac:dyDescent="0.35">
      <c r="A786" s="7" t="s">
        <v>928</v>
      </c>
      <c r="B786" s="10">
        <v>0.489669009135628</v>
      </c>
      <c r="C786" s="7">
        <v>2E-3</v>
      </c>
      <c r="D786" s="7">
        <v>2E-3</v>
      </c>
    </row>
    <row r="787" spans="1:4" ht="15.75" customHeight="1" x14ac:dyDescent="0.35">
      <c r="A787" s="7" t="s">
        <v>929</v>
      </c>
      <c r="B787" s="11">
        <v>0.30299999999999999</v>
      </c>
      <c r="C787" s="7">
        <v>2E-3</v>
      </c>
      <c r="D787" s="7">
        <v>5.0000000000000001E-3</v>
      </c>
    </row>
    <row r="788" spans="1:4" ht="15.75" customHeight="1" x14ac:dyDescent="0.35">
      <c r="A788" s="7" t="s">
        <v>930</v>
      </c>
      <c r="B788" s="11">
        <v>0.30299999999999999</v>
      </c>
      <c r="C788" s="7">
        <v>3.0000000000000001E-3</v>
      </c>
      <c r="D788" s="7">
        <v>1.0999999999999999E-2</v>
      </c>
    </row>
    <row r="789" spans="1:4" ht="15.75" customHeight="1" x14ac:dyDescent="0.35">
      <c r="A789" s="7" t="s">
        <v>931</v>
      </c>
      <c r="B789" s="11">
        <v>0.30299999999999999</v>
      </c>
      <c r="C789" s="7">
        <v>4.0000000000000001E-3</v>
      </c>
      <c r="D789" s="7">
        <v>1.4999999999999999E-2</v>
      </c>
    </row>
    <row r="790" spans="1:4" ht="15.75" customHeight="1" x14ac:dyDescent="0.35">
      <c r="A790" s="7" t="s">
        <v>932</v>
      </c>
      <c r="B790" s="11">
        <v>0.30299999999999999</v>
      </c>
      <c r="C790" s="7">
        <v>5.0000000000000001E-3</v>
      </c>
      <c r="D790" s="7">
        <v>2.4E-2</v>
      </c>
    </row>
    <row r="791" spans="1:4" ht="15.75" customHeight="1" x14ac:dyDescent="0.35">
      <c r="A791" s="7" t="s">
        <v>933</v>
      </c>
      <c r="B791" s="11">
        <v>0.30299999999999999</v>
      </c>
      <c r="C791" s="7">
        <v>5.0000000000000001E-3</v>
      </c>
      <c r="D791" s="7">
        <v>4.8000000000000001E-2</v>
      </c>
    </row>
    <row r="792" spans="1:4" ht="15.75" customHeight="1" x14ac:dyDescent="0.35">
      <c r="A792" s="7" t="s">
        <v>934</v>
      </c>
      <c r="B792" s="11">
        <v>0.30299999999999999</v>
      </c>
      <c r="C792" s="7">
        <v>8.0000000000000002E-3</v>
      </c>
      <c r="D792" s="7">
        <v>7.9000000000000001E-2</v>
      </c>
    </row>
    <row r="793" spans="1:4" ht="15.75" customHeight="1" x14ac:dyDescent="0.35">
      <c r="A793" s="7" t="s">
        <v>935</v>
      </c>
      <c r="B793" s="11">
        <v>0.30299999999999999</v>
      </c>
      <c r="C793" s="7">
        <v>1.0999999999999999E-2</v>
      </c>
      <c r="D793" s="7">
        <v>0.158</v>
      </c>
    </row>
    <row r="794" spans="1:4" ht="15.75" customHeight="1" x14ac:dyDescent="0.35">
      <c r="A794" s="7" t="s">
        <v>936</v>
      </c>
      <c r="B794" s="11">
        <v>0.32500000000000001</v>
      </c>
      <c r="C794" s="7">
        <v>1.4999999999999999E-2</v>
      </c>
      <c r="D794" s="7">
        <v>0.224</v>
      </c>
    </row>
    <row r="795" spans="1:4" ht="15.75" customHeight="1" x14ac:dyDescent="0.35">
      <c r="A795" s="7" t="s">
        <v>937</v>
      </c>
      <c r="B795" s="10">
        <v>0.489669009135628</v>
      </c>
      <c r="C795" s="7">
        <v>0.32900000000000001</v>
      </c>
      <c r="D795" s="7">
        <v>0.36499999999999999</v>
      </c>
    </row>
    <row r="796" spans="1:4" ht="15.75" customHeight="1" x14ac:dyDescent="0.35">
      <c r="A796" s="7" t="s">
        <v>939</v>
      </c>
      <c r="B796" s="10">
        <v>0.489669009135628</v>
      </c>
      <c r="C796" s="7">
        <v>0.432</v>
      </c>
      <c r="D796" s="7">
        <v>0.52</v>
      </c>
    </row>
    <row r="797" spans="1:4" ht="15.75" customHeight="1" x14ac:dyDescent="0.35">
      <c r="A797" s="7" t="s">
        <v>940</v>
      </c>
      <c r="B797" s="10">
        <v>0.489669009135628</v>
      </c>
      <c r="C797" s="7">
        <v>0.53300000000000003</v>
      </c>
      <c r="D797" s="7">
        <v>0.72699999999999998</v>
      </c>
    </row>
    <row r="798" spans="1:4" ht="15.75" customHeight="1" x14ac:dyDescent="0.35">
      <c r="A798" s="7" t="s">
        <v>941</v>
      </c>
      <c r="B798" s="10">
        <v>0.489669009135628</v>
      </c>
      <c r="C798" s="7">
        <v>0.58899999999999997</v>
      </c>
      <c r="D798" s="7">
        <v>0.78700000000000003</v>
      </c>
    </row>
    <row r="799" spans="1:4" ht="15.75" customHeight="1" x14ac:dyDescent="0.35">
      <c r="A799" s="7" t="s">
        <v>942</v>
      </c>
      <c r="B799" s="10">
        <v>0.489669009135628</v>
      </c>
      <c r="C799" s="7">
        <v>0.66500000000000004</v>
      </c>
      <c r="D799" s="7">
        <v>0.84699999999999998</v>
      </c>
    </row>
    <row r="800" spans="1:4" ht="15.75" customHeight="1" x14ac:dyDescent="0.35">
      <c r="A800" s="7" t="s">
        <v>943</v>
      </c>
      <c r="B800" s="10">
        <v>0.489669009135628</v>
      </c>
      <c r="C800" s="7">
        <v>0.67900000000000005</v>
      </c>
      <c r="D800" s="7">
        <v>0.85499999999999998</v>
      </c>
    </row>
    <row r="801" spans="1:4" ht="15.75" customHeight="1" x14ac:dyDescent="0.35">
      <c r="A801" s="7" t="s">
        <v>944</v>
      </c>
      <c r="B801" s="10">
        <v>0.489669009135628</v>
      </c>
      <c r="C801" s="7">
        <v>0.69399999999999995</v>
      </c>
      <c r="D801" s="7">
        <v>1.0109999999999999</v>
      </c>
    </row>
    <row r="802" spans="1:4" ht="15.75" customHeight="1" x14ac:dyDescent="0.35">
      <c r="A802" s="7" t="s">
        <v>945</v>
      </c>
      <c r="B802" s="10">
        <v>0.489669009135628</v>
      </c>
      <c r="C802" s="7">
        <v>0.76</v>
      </c>
      <c r="D802" s="7">
        <v>1.0529999999999999</v>
      </c>
    </row>
    <row r="803" spans="1:4" ht="15.75" customHeight="1" x14ac:dyDescent="0.35">
      <c r="A803" s="7" t="s">
        <v>946</v>
      </c>
      <c r="B803" s="10">
        <v>0.489669009135628</v>
      </c>
      <c r="C803" s="7">
        <v>0.75600000000000001</v>
      </c>
      <c r="D803" s="7">
        <v>1.1060000000000001</v>
      </c>
    </row>
    <row r="804" spans="1:4" ht="15.75" customHeight="1" x14ac:dyDescent="0.35">
      <c r="A804" s="7" t="s">
        <v>947</v>
      </c>
      <c r="B804" s="10">
        <v>0.489669009135628</v>
      </c>
      <c r="C804" s="7">
        <v>0.752</v>
      </c>
      <c r="D804" s="7">
        <v>1.149</v>
      </c>
    </row>
    <row r="805" spans="1:4" ht="15.75" customHeight="1" x14ac:dyDescent="0.35">
      <c r="A805" s="7" t="s">
        <v>948</v>
      </c>
      <c r="B805" s="10">
        <v>0.489669009135628</v>
      </c>
      <c r="C805" s="7">
        <v>0.752</v>
      </c>
      <c r="D805" s="7">
        <v>1.1990000000000001</v>
      </c>
    </row>
    <row r="806" spans="1:4" ht="15.75" customHeight="1" x14ac:dyDescent="0.35">
      <c r="A806" s="7" t="s">
        <v>949</v>
      </c>
      <c r="B806" s="10">
        <v>0.489669009135628</v>
      </c>
      <c r="C806" s="7">
        <v>0.80700000000000005</v>
      </c>
      <c r="D806" s="7">
        <v>1.18</v>
      </c>
    </row>
    <row r="807" spans="1:4" ht="15.75" customHeight="1" x14ac:dyDescent="0.35">
      <c r="A807" s="7" t="s">
        <v>950</v>
      </c>
      <c r="B807" s="10">
        <v>0.489669009135628</v>
      </c>
      <c r="C807" s="7">
        <v>0.85299999999999998</v>
      </c>
      <c r="D807" s="7">
        <v>1.1859999999999999</v>
      </c>
    </row>
    <row r="808" spans="1:4" ht="15.75" customHeight="1" x14ac:dyDescent="0.35">
      <c r="A808" s="7" t="s">
        <v>951</v>
      </c>
      <c r="B808" s="10">
        <v>0.489669009135628</v>
      </c>
      <c r="C808" s="7">
        <v>1.4999999999999999E-2</v>
      </c>
      <c r="D808" s="7">
        <v>6.8000000000000005E-2</v>
      </c>
    </row>
    <row r="809" spans="1:4" ht="15.75" customHeight="1" x14ac:dyDescent="0.35">
      <c r="A809" s="7" t="s">
        <v>953</v>
      </c>
      <c r="B809" s="10">
        <v>0.489669009135628</v>
      </c>
      <c r="C809" s="7">
        <v>1.9E-2</v>
      </c>
      <c r="D809" s="7">
        <v>9.9000000000000005E-2</v>
      </c>
    </row>
    <row r="810" spans="1:4" ht="15.75" customHeight="1" x14ac:dyDescent="0.35">
      <c r="A810" s="7" t="s">
        <v>954</v>
      </c>
      <c r="B810" s="10">
        <v>0.489669009135628</v>
      </c>
      <c r="C810" s="7">
        <v>6.2E-2</v>
      </c>
      <c r="D810" s="7">
        <v>0.11</v>
      </c>
    </row>
    <row r="811" spans="1:4" ht="15.75" customHeight="1" x14ac:dyDescent="0.35">
      <c r="A811" s="7" t="s">
        <v>955</v>
      </c>
      <c r="B811" s="10">
        <v>0.489669009135628</v>
      </c>
      <c r="C811" s="7">
        <v>6.7000000000000004E-2</v>
      </c>
      <c r="D811" s="7">
        <v>0.13400000000000001</v>
      </c>
    </row>
    <row r="812" spans="1:4" ht="15.75" customHeight="1" x14ac:dyDescent="0.35">
      <c r="A812" s="7" t="s">
        <v>956</v>
      </c>
      <c r="B812" s="10">
        <v>0.489669009135628</v>
      </c>
      <c r="C812" s="7">
        <v>7.3999999999999996E-2</v>
      </c>
      <c r="D812" s="7">
        <v>0.17399999999999999</v>
      </c>
    </row>
    <row r="813" spans="1:4" ht="15.75" customHeight="1" x14ac:dyDescent="0.35">
      <c r="A813" s="7" t="s">
        <v>957</v>
      </c>
      <c r="B813" s="11">
        <v>0.41499999999999998</v>
      </c>
      <c r="C813" s="7">
        <v>8.5000000000000006E-2</v>
      </c>
      <c r="D813" s="7">
        <v>0.249</v>
      </c>
    </row>
    <row r="814" spans="1:4" ht="15.75" customHeight="1" x14ac:dyDescent="0.35">
      <c r="A814" s="7" t="s">
        <v>958</v>
      </c>
      <c r="B814" s="11">
        <v>0.41499999999999998</v>
      </c>
      <c r="C814" s="7">
        <v>9.6000000000000002E-2</v>
      </c>
      <c r="D814" s="7">
        <v>0.34399999999999997</v>
      </c>
    </row>
    <row r="815" spans="1:4" ht="15.75" customHeight="1" x14ac:dyDescent="0.35">
      <c r="A815" s="7" t="s">
        <v>959</v>
      </c>
      <c r="B815" s="11">
        <v>0.41499999999999998</v>
      </c>
      <c r="C815" s="7">
        <v>0.109</v>
      </c>
      <c r="D815" s="7">
        <v>0.63400000000000001</v>
      </c>
    </row>
    <row r="816" spans="1:4" ht="15.75" customHeight="1" x14ac:dyDescent="0.35">
      <c r="A816" s="7" t="s">
        <v>960</v>
      </c>
      <c r="B816" s="11">
        <v>0.41499999999999998</v>
      </c>
      <c r="C816" s="7">
        <v>0.13</v>
      </c>
      <c r="D816" s="7">
        <v>0.71099999999999997</v>
      </c>
    </row>
    <row r="817" spans="1:4" ht="15.75" customHeight="1" x14ac:dyDescent="0.35">
      <c r="A817" s="7" t="s">
        <v>961</v>
      </c>
      <c r="B817" s="11">
        <v>0.41199999999999998</v>
      </c>
      <c r="C817" s="7">
        <v>0.17</v>
      </c>
      <c r="D817" s="7">
        <v>0.751</v>
      </c>
    </row>
    <row r="818" spans="1:4" ht="15.75" customHeight="1" x14ac:dyDescent="0.35">
      <c r="A818" s="7" t="s">
        <v>962</v>
      </c>
      <c r="B818" s="11">
        <v>0.39300000000000002</v>
      </c>
      <c r="C818" s="7">
        <v>0.2</v>
      </c>
      <c r="D818" s="7">
        <v>0.81100000000000005</v>
      </c>
    </row>
    <row r="819" spans="1:4" ht="15.75" customHeight="1" x14ac:dyDescent="0.35">
      <c r="A819" s="7" t="s">
        <v>963</v>
      </c>
      <c r="B819" s="11">
        <v>0.38300000000000001</v>
      </c>
      <c r="C819" s="7">
        <v>0.28000000000000003</v>
      </c>
      <c r="D819" s="7">
        <v>0.83799999999999997</v>
      </c>
    </row>
    <row r="820" spans="1:4" ht="15.75" customHeight="1" x14ac:dyDescent="0.35">
      <c r="A820" s="7" t="s">
        <v>964</v>
      </c>
      <c r="B820" s="11">
        <v>0.376</v>
      </c>
      <c r="C820" s="7">
        <v>0.33700000000000002</v>
      </c>
      <c r="D820" s="7">
        <v>0.98199999999999998</v>
      </c>
    </row>
    <row r="821" spans="1:4" ht="15.75" customHeight="1" x14ac:dyDescent="0.35">
      <c r="A821" s="7" t="s">
        <v>965</v>
      </c>
      <c r="B821" s="10">
        <v>0.489669009135628</v>
      </c>
      <c r="C821" s="7">
        <v>0.372</v>
      </c>
      <c r="D821" s="7">
        <v>0.72</v>
      </c>
    </row>
    <row r="822" spans="1:4" ht="15.75" customHeight="1" x14ac:dyDescent="0.35">
      <c r="A822" s="7" t="s">
        <v>967</v>
      </c>
      <c r="B822" s="10">
        <v>0.489669009135628</v>
      </c>
      <c r="C822" s="7">
        <v>0.43099999999999999</v>
      </c>
      <c r="D822" s="7">
        <v>0.80500000000000005</v>
      </c>
    </row>
    <row r="823" spans="1:4" ht="15.75" customHeight="1" x14ac:dyDescent="0.35">
      <c r="A823" s="7" t="s">
        <v>968</v>
      </c>
      <c r="B823" s="10">
        <v>0.489669009135628</v>
      </c>
      <c r="C823" s="7">
        <v>0.624</v>
      </c>
      <c r="D823" s="7">
        <v>0.86899999999999999</v>
      </c>
    </row>
    <row r="824" spans="1:4" ht="15.75" customHeight="1" x14ac:dyDescent="0.35">
      <c r="A824" s="7" t="s">
        <v>969</v>
      </c>
      <c r="B824" s="10">
        <v>0.489669009135628</v>
      </c>
      <c r="C824" s="7">
        <v>0.69199999999999995</v>
      </c>
      <c r="D824" s="7">
        <v>0.91100000000000003</v>
      </c>
    </row>
    <row r="825" spans="1:4" ht="15.75" customHeight="1" x14ac:dyDescent="0.35">
      <c r="A825" s="7" t="s">
        <v>970</v>
      </c>
      <c r="B825" s="10">
        <v>0.489669009135628</v>
      </c>
      <c r="C825" s="7">
        <v>0.72399999999999998</v>
      </c>
      <c r="D825" s="7">
        <v>0.95399999999999996</v>
      </c>
    </row>
    <row r="826" spans="1:4" ht="15.75" customHeight="1" x14ac:dyDescent="0.35">
      <c r="A826" s="7" t="s">
        <v>971</v>
      </c>
      <c r="B826" s="11">
        <v>0.495</v>
      </c>
      <c r="C826" s="7">
        <v>0.745</v>
      </c>
      <c r="D826" s="7">
        <v>1.0049999999999999</v>
      </c>
    </row>
    <row r="827" spans="1:4" ht="15.75" customHeight="1" x14ac:dyDescent="0.35">
      <c r="A827" s="7" t="s">
        <v>972</v>
      </c>
      <c r="B827" s="11">
        <v>0.47699999999999998</v>
      </c>
      <c r="C827" s="7">
        <v>0.79700000000000004</v>
      </c>
      <c r="D827" s="7">
        <v>1.0760000000000001</v>
      </c>
    </row>
    <row r="828" spans="1:4" ht="15.75" customHeight="1" x14ac:dyDescent="0.35">
      <c r="A828" s="7" t="s">
        <v>973</v>
      </c>
      <c r="B828" s="11">
        <v>0.47799999999999998</v>
      </c>
      <c r="C828" s="7">
        <v>0.80800000000000005</v>
      </c>
      <c r="D828" s="7">
        <v>1.149</v>
      </c>
    </row>
    <row r="829" spans="1:4" ht="15.75" customHeight="1" x14ac:dyDescent="0.35">
      <c r="A829" s="7" t="s">
        <v>974</v>
      </c>
      <c r="B829" s="11">
        <v>0.47799999999999998</v>
      </c>
      <c r="C829" s="7">
        <v>0.83699999999999997</v>
      </c>
      <c r="D829" s="7">
        <v>1.284</v>
      </c>
    </row>
    <row r="830" spans="1:4" ht="15.75" customHeight="1" x14ac:dyDescent="0.35">
      <c r="A830" s="7" t="s">
        <v>975</v>
      </c>
      <c r="B830" s="11">
        <v>0.47699999999999998</v>
      </c>
      <c r="C830" s="7">
        <v>0.82499999999999996</v>
      </c>
      <c r="D830" s="7">
        <v>1.4410000000000001</v>
      </c>
    </row>
    <row r="831" spans="1:4" ht="15.75" customHeight="1" x14ac:dyDescent="0.35">
      <c r="A831" s="7" t="s">
        <v>976</v>
      </c>
      <c r="B831" s="11">
        <v>0.40799999999999997</v>
      </c>
      <c r="C831" s="7">
        <v>0.86899999999999999</v>
      </c>
      <c r="D831" s="7">
        <v>1.5629999999999999</v>
      </c>
    </row>
    <row r="832" spans="1:4" ht="15.75" customHeight="1" x14ac:dyDescent="0.35">
      <c r="A832" s="7" t="s">
        <v>977</v>
      </c>
      <c r="B832" s="11">
        <v>0.39</v>
      </c>
      <c r="C832" s="7">
        <v>0.88700000000000001</v>
      </c>
      <c r="D832" s="7">
        <v>1.659</v>
      </c>
    </row>
    <row r="833" spans="1:4" ht="15.75" customHeight="1" x14ac:dyDescent="0.35">
      <c r="A833" s="7" t="s">
        <v>978</v>
      </c>
      <c r="B833" s="11">
        <v>0.40600000000000003</v>
      </c>
      <c r="C833" s="7">
        <v>0.89900000000000002</v>
      </c>
      <c r="D833" s="7">
        <v>1.7230000000000001</v>
      </c>
    </row>
    <row r="834" spans="1:4" ht="15.75" customHeight="1" x14ac:dyDescent="0.35">
      <c r="A834" s="7" t="s">
        <v>979</v>
      </c>
      <c r="B834" s="10">
        <v>0.489669009135628</v>
      </c>
      <c r="C834" s="7">
        <v>0.14299999999999999</v>
      </c>
      <c r="D834" s="7">
        <v>0.49099999999999999</v>
      </c>
    </row>
    <row r="835" spans="1:4" ht="15.75" customHeight="1" x14ac:dyDescent="0.35">
      <c r="A835" s="7" t="s">
        <v>981</v>
      </c>
      <c r="B835" s="10">
        <v>0.489669009135628</v>
      </c>
      <c r="C835" s="7">
        <v>0.26300000000000001</v>
      </c>
      <c r="D835" s="7">
        <v>0.621</v>
      </c>
    </row>
    <row r="836" spans="1:4" ht="15.75" customHeight="1" x14ac:dyDescent="0.35">
      <c r="A836" s="7" t="s">
        <v>982</v>
      </c>
      <c r="B836" s="10">
        <v>0.489669009135628</v>
      </c>
      <c r="C836" s="7">
        <v>0.30199999999999999</v>
      </c>
      <c r="D836" s="7">
        <v>0.64300000000000002</v>
      </c>
    </row>
    <row r="837" spans="1:4" ht="15.75" customHeight="1" x14ac:dyDescent="0.35">
      <c r="A837" s="7" t="s">
        <v>983</v>
      </c>
      <c r="B837" s="10">
        <v>0.489669009135628</v>
      </c>
      <c r="C837" s="7">
        <v>0.36099999999999999</v>
      </c>
      <c r="D837" s="7">
        <v>0.68899999999999995</v>
      </c>
    </row>
    <row r="838" spans="1:4" ht="15.75" customHeight="1" x14ac:dyDescent="0.35">
      <c r="A838" s="7" t="s">
        <v>984</v>
      </c>
      <c r="B838" s="10">
        <v>0.489669009135628</v>
      </c>
      <c r="C838" s="7">
        <v>0.39200000000000002</v>
      </c>
      <c r="D838" s="7">
        <v>0.73</v>
      </c>
    </row>
    <row r="839" spans="1:4" ht="15.75" customHeight="1" x14ac:dyDescent="0.35">
      <c r="A839" s="7" t="s">
        <v>985</v>
      </c>
      <c r="B839" s="11">
        <v>0.65100000000000002</v>
      </c>
      <c r="C839" s="7">
        <v>0.42899999999999999</v>
      </c>
      <c r="D839" s="7">
        <v>0.78300000000000003</v>
      </c>
    </row>
    <row r="840" spans="1:4" ht="15.75" customHeight="1" x14ac:dyDescent="0.35">
      <c r="A840" s="7" t="s">
        <v>986</v>
      </c>
      <c r="B840" s="11">
        <v>0.65</v>
      </c>
      <c r="C840" s="7">
        <v>0.46899999999999997</v>
      </c>
      <c r="D840" s="7">
        <v>0.83499999999999996</v>
      </c>
    </row>
    <row r="841" spans="1:4" ht="15.75" customHeight="1" x14ac:dyDescent="0.35">
      <c r="A841" s="7" t="s">
        <v>987</v>
      </c>
      <c r="B841" s="11">
        <v>0.65</v>
      </c>
      <c r="C841" s="7">
        <v>0.66100000000000003</v>
      </c>
      <c r="D841" s="7">
        <v>0.89</v>
      </c>
    </row>
    <row r="842" spans="1:4" ht="15.75" customHeight="1" x14ac:dyDescent="0.35">
      <c r="A842" s="7" t="s">
        <v>988</v>
      </c>
      <c r="B842" s="11">
        <v>0.64500000000000002</v>
      </c>
      <c r="C842" s="7">
        <v>0.70699999999999996</v>
      </c>
      <c r="D842" s="7">
        <v>0.92700000000000005</v>
      </c>
    </row>
    <row r="843" spans="1:4" ht="15.75" customHeight="1" x14ac:dyDescent="0.35">
      <c r="A843" s="7" t="s">
        <v>989</v>
      </c>
      <c r="B843" s="11">
        <v>0.64800000000000002</v>
      </c>
      <c r="C843" s="7">
        <v>0.71599999999999997</v>
      </c>
      <c r="D843" s="7">
        <v>0.92100000000000004</v>
      </c>
    </row>
    <row r="844" spans="1:4" ht="15.75" customHeight="1" x14ac:dyDescent="0.35">
      <c r="A844" s="7" t="s">
        <v>990</v>
      </c>
      <c r="B844" s="11">
        <v>0.64800000000000002</v>
      </c>
      <c r="C844" s="7">
        <v>0.77300000000000002</v>
      </c>
      <c r="D844" s="7">
        <v>0.91400000000000003</v>
      </c>
    </row>
    <row r="845" spans="1:4" ht="15.75" customHeight="1" x14ac:dyDescent="0.35">
      <c r="A845" s="7" t="s">
        <v>991</v>
      </c>
      <c r="B845" s="11">
        <v>0.64700000000000002</v>
      </c>
      <c r="C845" s="7">
        <v>0.77800000000000002</v>
      </c>
      <c r="D845" s="7">
        <v>0.94099999999999995</v>
      </c>
    </row>
    <row r="846" spans="1:4" ht="15.75" customHeight="1" x14ac:dyDescent="0.35">
      <c r="A846" s="7" t="s">
        <v>992</v>
      </c>
      <c r="B846" s="11">
        <v>0.64700000000000002</v>
      </c>
      <c r="C846" s="7">
        <v>0.81399999999999995</v>
      </c>
      <c r="D846" s="7">
        <v>0.97399999999999998</v>
      </c>
    </row>
    <row r="847" spans="1:4" ht="15.75" customHeight="1" x14ac:dyDescent="0.35">
      <c r="A847" s="7" t="s">
        <v>993</v>
      </c>
      <c r="B847" s="10">
        <v>0.489669009135628</v>
      </c>
      <c r="C847" s="7">
        <v>6.4000000000000001E-2</v>
      </c>
      <c r="D847" s="7">
        <v>0.16800000000000001</v>
      </c>
    </row>
    <row r="848" spans="1:4" ht="15.75" customHeight="1" x14ac:dyDescent="0.35">
      <c r="A848" s="7" t="s">
        <v>995</v>
      </c>
      <c r="B848" s="10">
        <v>0.489669009135628</v>
      </c>
      <c r="C848" s="7">
        <v>6.3E-2</v>
      </c>
      <c r="D848" s="7">
        <v>0.27900000000000003</v>
      </c>
    </row>
    <row r="849" spans="1:4" ht="15.75" customHeight="1" x14ac:dyDescent="0.35">
      <c r="A849" s="7" t="s">
        <v>996</v>
      </c>
      <c r="B849" s="10">
        <v>0.489669009135628</v>
      </c>
      <c r="C849" s="7">
        <v>8.2000000000000003E-2</v>
      </c>
      <c r="D849" s="7">
        <v>0.21299999999999999</v>
      </c>
    </row>
    <row r="850" spans="1:4" ht="15.75" customHeight="1" x14ac:dyDescent="0.35">
      <c r="A850" s="7" t="s">
        <v>997</v>
      </c>
      <c r="B850" s="10">
        <v>0.489669009135628</v>
      </c>
      <c r="C850" s="7">
        <v>0.14099999999999999</v>
      </c>
      <c r="D850" s="7">
        <v>0.24199999999999999</v>
      </c>
    </row>
    <row r="851" spans="1:4" ht="15.75" customHeight="1" x14ac:dyDescent="0.35">
      <c r="A851" s="7" t="s">
        <v>998</v>
      </c>
      <c r="B851" s="10">
        <v>0.489669009135628</v>
      </c>
      <c r="C851" s="7">
        <v>0.17899999999999999</v>
      </c>
      <c r="D851" s="7">
        <v>0.38100000000000001</v>
      </c>
    </row>
    <row r="852" spans="1:4" ht="15.75" customHeight="1" x14ac:dyDescent="0.35">
      <c r="A852" s="7" t="s">
        <v>999</v>
      </c>
      <c r="B852" s="10">
        <v>0.489669009135628</v>
      </c>
      <c r="C852" s="7">
        <v>0.215</v>
      </c>
      <c r="D852" s="7">
        <v>0.47099999999999997</v>
      </c>
    </row>
    <row r="853" spans="1:4" ht="15.75" customHeight="1" x14ac:dyDescent="0.35">
      <c r="A853" s="7" t="s">
        <v>1000</v>
      </c>
      <c r="B853" s="10">
        <v>0.489669009135628</v>
      </c>
      <c r="C853" s="7">
        <v>0.251</v>
      </c>
      <c r="D853" s="7">
        <v>0.59</v>
      </c>
    </row>
    <row r="854" spans="1:4" ht="15.75" customHeight="1" x14ac:dyDescent="0.35">
      <c r="A854" s="7" t="s">
        <v>1001</v>
      </c>
      <c r="B854" s="10">
        <v>0.489669009135628</v>
      </c>
      <c r="C854" s="7">
        <v>0.28599999999999998</v>
      </c>
      <c r="D854" s="7">
        <v>0.67200000000000004</v>
      </c>
    </row>
    <row r="855" spans="1:4" ht="15.75" customHeight="1" x14ac:dyDescent="0.35">
      <c r="A855" s="7" t="s">
        <v>1002</v>
      </c>
      <c r="B855" s="10">
        <v>0.489669009135628</v>
      </c>
      <c r="C855" s="7">
        <v>0.33900000000000002</v>
      </c>
      <c r="D855" s="7">
        <v>0.71199999999999997</v>
      </c>
    </row>
    <row r="856" spans="1:4" ht="15.75" customHeight="1" x14ac:dyDescent="0.35">
      <c r="A856" s="7" t="s">
        <v>1003</v>
      </c>
      <c r="B856" s="10">
        <v>0.489669009135628</v>
      </c>
      <c r="C856" s="7">
        <v>0.44600000000000001</v>
      </c>
      <c r="D856" s="7">
        <v>0.78500000000000003</v>
      </c>
    </row>
    <row r="857" spans="1:4" ht="15.75" customHeight="1" x14ac:dyDescent="0.35">
      <c r="A857" s="7" t="s">
        <v>1004</v>
      </c>
      <c r="B857" s="10">
        <v>0.489669009135628</v>
      </c>
      <c r="C857" s="7">
        <v>0.49</v>
      </c>
      <c r="D857" s="7">
        <v>0.80500000000000005</v>
      </c>
    </row>
    <row r="858" spans="1:4" ht="15.75" customHeight="1" x14ac:dyDescent="0.35">
      <c r="A858" s="7" t="s">
        <v>1005</v>
      </c>
      <c r="B858" s="10">
        <v>0.489669009135628</v>
      </c>
      <c r="C858" s="7">
        <v>0.49</v>
      </c>
      <c r="D858" s="7">
        <v>0.82299999999999995</v>
      </c>
    </row>
    <row r="859" spans="1:4" ht="15.75" customHeight="1" x14ac:dyDescent="0.35">
      <c r="A859" s="7" t="s">
        <v>1006</v>
      </c>
      <c r="B859" s="10">
        <v>0.489669009135628</v>
      </c>
      <c r="C859" s="7">
        <v>0.52900000000000003</v>
      </c>
      <c r="D859" s="7">
        <v>0.82499999999999996</v>
      </c>
    </row>
    <row r="860" spans="1:4" ht="15.75" customHeight="1" x14ac:dyDescent="0.35">
      <c r="A860" s="7" t="s">
        <v>1007</v>
      </c>
      <c r="B860" s="10">
        <v>0.489669009135628</v>
      </c>
      <c r="C860" s="7">
        <v>1.2E-2</v>
      </c>
      <c r="D860" s="7">
        <v>9.8000000000000004E-2</v>
      </c>
    </row>
    <row r="861" spans="1:4" ht="15.75" customHeight="1" x14ac:dyDescent="0.35">
      <c r="A861" s="7" t="s">
        <v>1009</v>
      </c>
      <c r="B861" s="10">
        <v>0.489669009135628</v>
      </c>
      <c r="C861" s="7">
        <v>1.2999999999999999E-2</v>
      </c>
      <c r="D861" s="7">
        <v>0.11899999999999999</v>
      </c>
    </row>
    <row r="862" spans="1:4" ht="15.75" customHeight="1" x14ac:dyDescent="0.35">
      <c r="A862" s="7" t="s">
        <v>1010</v>
      </c>
      <c r="B862" s="10">
        <v>0.489669009135628</v>
      </c>
      <c r="C862" s="7">
        <v>1.9E-2</v>
      </c>
      <c r="D862" s="7">
        <v>0.217</v>
      </c>
    </row>
    <row r="863" spans="1:4" ht="15.75" customHeight="1" x14ac:dyDescent="0.35">
      <c r="A863" s="7" t="s">
        <v>1011</v>
      </c>
      <c r="B863" s="10">
        <v>0.489669009135628</v>
      </c>
      <c r="C863" s="7">
        <v>2.7E-2</v>
      </c>
      <c r="D863" s="7">
        <v>0.22800000000000001</v>
      </c>
    </row>
    <row r="864" spans="1:4" ht="15.75" customHeight="1" x14ac:dyDescent="0.35">
      <c r="A864" s="7" t="s">
        <v>1012</v>
      </c>
      <c r="B864" s="10">
        <v>0.489669009135628</v>
      </c>
      <c r="C864" s="7">
        <v>0.03</v>
      </c>
      <c r="D864" s="7">
        <v>0.36299999999999999</v>
      </c>
    </row>
    <row r="865" spans="1:4" ht="15.75" customHeight="1" x14ac:dyDescent="0.35">
      <c r="A865" s="7" t="s">
        <v>1013</v>
      </c>
      <c r="B865" s="11">
        <v>0.45100000000000001</v>
      </c>
      <c r="C865" s="7">
        <v>4.9000000000000002E-2</v>
      </c>
      <c r="D865" s="7">
        <v>0.53400000000000003</v>
      </c>
    </row>
    <row r="866" spans="1:4" ht="15.75" customHeight="1" x14ac:dyDescent="0.35">
      <c r="A866" s="7" t="s">
        <v>1014</v>
      </c>
      <c r="B866" s="11">
        <v>0.44700000000000001</v>
      </c>
      <c r="C866" s="7">
        <v>5.5E-2</v>
      </c>
      <c r="D866" s="7">
        <v>0.63600000000000001</v>
      </c>
    </row>
    <row r="867" spans="1:4" ht="15.75" customHeight="1" x14ac:dyDescent="0.35">
      <c r="A867" s="7" t="s">
        <v>1015</v>
      </c>
      <c r="B867" s="11">
        <v>0.44700000000000001</v>
      </c>
      <c r="C867" s="7">
        <v>5.8000000000000003E-2</v>
      </c>
      <c r="D867" s="7">
        <v>0.80800000000000005</v>
      </c>
    </row>
    <row r="868" spans="1:4" ht="15.75" customHeight="1" x14ac:dyDescent="0.35">
      <c r="A868" s="7" t="s">
        <v>1016</v>
      </c>
      <c r="B868" s="11">
        <v>0.44700000000000001</v>
      </c>
      <c r="C868" s="7">
        <v>6.2E-2</v>
      </c>
      <c r="D868" s="7">
        <v>0.877</v>
      </c>
    </row>
    <row r="869" spans="1:4" ht="15.75" customHeight="1" x14ac:dyDescent="0.35">
      <c r="A869" s="7" t="s">
        <v>1017</v>
      </c>
      <c r="B869" s="11">
        <v>0.44700000000000001</v>
      </c>
      <c r="C869" s="7">
        <v>6.7000000000000004E-2</v>
      </c>
      <c r="D869" s="7">
        <v>0.95399999999999996</v>
      </c>
    </row>
    <row r="870" spans="1:4" ht="15.75" customHeight="1" x14ac:dyDescent="0.35">
      <c r="A870" s="7" t="s">
        <v>1018</v>
      </c>
      <c r="B870" s="11">
        <v>0.435</v>
      </c>
      <c r="C870" s="7">
        <v>7.1999999999999995E-2</v>
      </c>
      <c r="D870" s="7">
        <v>1.0349999999999999</v>
      </c>
    </row>
    <row r="871" spans="1:4" ht="15.75" customHeight="1" x14ac:dyDescent="0.35">
      <c r="A871" s="7" t="s">
        <v>1019</v>
      </c>
      <c r="B871" s="11">
        <v>0.435</v>
      </c>
      <c r="C871" s="7">
        <v>0.08</v>
      </c>
      <c r="D871" s="7">
        <v>1.4870000000000001</v>
      </c>
    </row>
    <row r="872" spans="1:4" ht="15.75" customHeight="1" x14ac:dyDescent="0.35">
      <c r="A872" s="7" t="s">
        <v>1020</v>
      </c>
      <c r="B872" s="11">
        <v>0.435</v>
      </c>
      <c r="C872" s="7">
        <v>8.5999999999999993E-2</v>
      </c>
      <c r="D872" s="7">
        <v>1.7949999999999999</v>
      </c>
    </row>
    <row r="873" spans="1:4" ht="15.75" customHeight="1" x14ac:dyDescent="0.35">
      <c r="A873" s="7" t="s">
        <v>1021</v>
      </c>
      <c r="B873" s="10">
        <v>0.489669009135628</v>
      </c>
      <c r="C873" s="7">
        <v>8.9999999999999993E-3</v>
      </c>
      <c r="D873" s="7">
        <v>5.0000000000000001E-3</v>
      </c>
    </row>
    <row r="874" spans="1:4" ht="15.75" customHeight="1" x14ac:dyDescent="0.35">
      <c r="A874" s="7" t="s">
        <v>1023</v>
      </c>
      <c r="B874" s="10">
        <v>0.489669009135628</v>
      </c>
      <c r="C874" s="7">
        <v>1.2999999999999999E-2</v>
      </c>
      <c r="D874" s="7">
        <v>4.2999999999999997E-2</v>
      </c>
    </row>
    <row r="875" spans="1:4" ht="15.75" customHeight="1" x14ac:dyDescent="0.35">
      <c r="A875" s="7" t="s">
        <v>1024</v>
      </c>
      <c r="B875" s="10">
        <v>0.489669009135628</v>
      </c>
      <c r="C875" s="7">
        <v>1.7999999999999999E-2</v>
      </c>
      <c r="D875" s="7">
        <v>7.6999999999999999E-2</v>
      </c>
    </row>
    <row r="876" spans="1:4" ht="15.75" customHeight="1" x14ac:dyDescent="0.35">
      <c r="A876" s="7" t="s">
        <v>1025</v>
      </c>
      <c r="B876" s="10">
        <v>0.489669009135628</v>
      </c>
      <c r="C876" s="7">
        <v>2.4E-2</v>
      </c>
      <c r="D876" s="7">
        <v>0.111</v>
      </c>
    </row>
    <row r="877" spans="1:4" ht="15.75" customHeight="1" x14ac:dyDescent="0.35">
      <c r="A877" s="7" t="s">
        <v>1026</v>
      </c>
      <c r="B877" s="10">
        <v>0.489669009135628</v>
      </c>
      <c r="C877" s="7">
        <v>3.3000000000000002E-2</v>
      </c>
      <c r="D877" s="7">
        <v>0.126</v>
      </c>
    </row>
    <row r="878" spans="1:4" ht="15.75" customHeight="1" x14ac:dyDescent="0.35">
      <c r="A878" s="7" t="s">
        <v>1027</v>
      </c>
      <c r="B878" s="11">
        <v>2.86</v>
      </c>
      <c r="C878" s="7">
        <v>3.7999999999999999E-2</v>
      </c>
      <c r="D878" s="7">
        <v>0.17199999999999999</v>
      </c>
    </row>
    <row r="879" spans="1:4" ht="15.75" customHeight="1" x14ac:dyDescent="0.35">
      <c r="A879" s="7" t="s">
        <v>1028</v>
      </c>
      <c r="B879" s="11">
        <v>2.9209999999999998</v>
      </c>
      <c r="C879" s="7">
        <v>5.1999999999999998E-2</v>
      </c>
      <c r="D879" s="7">
        <v>0.27300000000000002</v>
      </c>
    </row>
    <row r="880" spans="1:4" ht="15.75" customHeight="1" x14ac:dyDescent="0.35">
      <c r="A880" s="7" t="s">
        <v>1029</v>
      </c>
      <c r="B880" s="11">
        <v>2.9209999999999998</v>
      </c>
      <c r="C880" s="7">
        <v>6.2E-2</v>
      </c>
      <c r="D880" s="7">
        <v>0.52300000000000002</v>
      </c>
    </row>
    <row r="881" spans="1:4" ht="15.75" customHeight="1" x14ac:dyDescent="0.35">
      <c r="A881" s="7" t="s">
        <v>1030</v>
      </c>
      <c r="B881" s="11">
        <v>2.9209999999999998</v>
      </c>
      <c r="C881" s="7">
        <v>6.9000000000000006E-2</v>
      </c>
      <c r="D881" s="7">
        <v>0.73899999999999999</v>
      </c>
    </row>
    <row r="882" spans="1:4" ht="15.75" customHeight="1" x14ac:dyDescent="0.35">
      <c r="A882" s="7" t="s">
        <v>1031</v>
      </c>
      <c r="B882" s="11">
        <v>2.9209999999999998</v>
      </c>
      <c r="C882" s="7">
        <v>7.5999999999999998E-2</v>
      </c>
      <c r="D882" s="7">
        <v>0.80600000000000005</v>
      </c>
    </row>
    <row r="883" spans="1:4" ht="15.75" customHeight="1" x14ac:dyDescent="0.35">
      <c r="A883" s="7" t="s">
        <v>1032</v>
      </c>
      <c r="B883" s="11">
        <v>2.9209999999999998</v>
      </c>
      <c r="C883" s="7">
        <v>9.1999999999999998E-2</v>
      </c>
      <c r="D883" s="7">
        <v>0.88</v>
      </c>
    </row>
    <row r="884" spans="1:4" ht="15.75" customHeight="1" x14ac:dyDescent="0.35">
      <c r="A884" s="7" t="s">
        <v>1033</v>
      </c>
      <c r="B884" s="11">
        <v>2.8319999999999999</v>
      </c>
      <c r="C884" s="7">
        <v>0.109</v>
      </c>
      <c r="D884" s="7">
        <v>0.80800000000000005</v>
      </c>
    </row>
    <row r="885" spans="1:4" ht="15.75" customHeight="1" x14ac:dyDescent="0.35">
      <c r="A885" s="7" t="s">
        <v>1034</v>
      </c>
      <c r="B885" s="11">
        <v>2.8319999999999999</v>
      </c>
      <c r="C885" s="7">
        <v>0.124</v>
      </c>
      <c r="D885" s="7">
        <v>0.85199999999999998</v>
      </c>
    </row>
    <row r="886" spans="1:4" ht="15.75" customHeight="1" x14ac:dyDescent="0.35">
      <c r="A886" s="7" t="s">
        <v>1035</v>
      </c>
      <c r="B886" s="10">
        <v>0.489669009135628</v>
      </c>
      <c r="C886" s="7">
        <v>5.0000000000000001E-3</v>
      </c>
      <c r="D886" s="7">
        <v>4.1000000000000002E-2</v>
      </c>
    </row>
    <row r="887" spans="1:4" ht="15.75" customHeight="1" x14ac:dyDescent="0.35">
      <c r="A887" s="7" t="s">
        <v>1037</v>
      </c>
      <c r="B887" s="10">
        <v>0.489669009135628</v>
      </c>
      <c r="C887" s="7">
        <v>0.01</v>
      </c>
      <c r="D887" s="7">
        <v>6.4000000000000001E-2</v>
      </c>
    </row>
    <row r="888" spans="1:4" ht="15.75" customHeight="1" x14ac:dyDescent="0.35">
      <c r="A888" s="7" t="s">
        <v>1038</v>
      </c>
      <c r="B888" s="10">
        <v>0.489669009135628</v>
      </c>
      <c r="C888" s="7">
        <v>1.6E-2</v>
      </c>
      <c r="D888" s="7">
        <v>0.109</v>
      </c>
    </row>
    <row r="889" spans="1:4" ht="15.75" customHeight="1" x14ac:dyDescent="0.35">
      <c r="A889" s="7" t="s">
        <v>1039</v>
      </c>
      <c r="B889" s="10">
        <v>0.489669009135628</v>
      </c>
      <c r="C889" s="7">
        <v>2.5999999999999999E-2</v>
      </c>
      <c r="D889" s="7">
        <v>0.156</v>
      </c>
    </row>
    <row r="890" spans="1:4" ht="15.75" customHeight="1" x14ac:dyDescent="0.35">
      <c r="A890" s="7" t="s">
        <v>1040</v>
      </c>
      <c r="B890" s="10">
        <v>0.489669009135628</v>
      </c>
      <c r="C890" s="7">
        <v>3.9E-2</v>
      </c>
      <c r="D890" s="7">
        <v>0.186</v>
      </c>
    </row>
    <row r="891" spans="1:4" ht="15.75" customHeight="1" x14ac:dyDescent="0.35">
      <c r="A891" s="7" t="s">
        <v>1041</v>
      </c>
      <c r="B891" s="11">
        <v>0.56999999999999995</v>
      </c>
      <c r="C891" s="7">
        <v>6.0999999999999999E-2</v>
      </c>
      <c r="D891" s="7">
        <v>0.26200000000000001</v>
      </c>
    </row>
    <row r="892" spans="1:4" ht="15.75" customHeight="1" x14ac:dyDescent="0.35">
      <c r="A892" s="7" t="s">
        <v>1042</v>
      </c>
      <c r="B892" s="11">
        <v>0.38600000000000001</v>
      </c>
      <c r="C892" s="7">
        <v>7.4999999999999997E-2</v>
      </c>
      <c r="D892" s="7">
        <v>0.38300000000000001</v>
      </c>
    </row>
    <row r="893" spans="1:4" ht="15.75" customHeight="1" x14ac:dyDescent="0.35">
      <c r="A893" s="7" t="s">
        <v>1043</v>
      </c>
      <c r="B893" s="11">
        <v>0.38600000000000001</v>
      </c>
      <c r="C893" s="7">
        <v>8.3000000000000004E-2</v>
      </c>
      <c r="D893" s="7">
        <v>0.58699999999999997</v>
      </c>
    </row>
    <row r="894" spans="1:4" ht="15.75" customHeight="1" x14ac:dyDescent="0.35">
      <c r="A894" s="7" t="s">
        <v>1044</v>
      </c>
      <c r="B894" s="11">
        <v>0.38600000000000001</v>
      </c>
      <c r="C894" s="7">
        <v>0.1</v>
      </c>
      <c r="D894" s="7">
        <v>0.624</v>
      </c>
    </row>
    <row r="895" spans="1:4" ht="15.75" customHeight="1" x14ac:dyDescent="0.35">
      <c r="A895" s="7" t="s">
        <v>1045</v>
      </c>
      <c r="B895" s="11">
        <v>0.153</v>
      </c>
      <c r="C895" s="7">
        <v>0.20100000000000001</v>
      </c>
      <c r="D895" s="7">
        <v>0.64500000000000002</v>
      </c>
    </row>
    <row r="896" spans="1:4" ht="15.75" customHeight="1" x14ac:dyDescent="0.35">
      <c r="A896" s="7" t="s">
        <v>1046</v>
      </c>
      <c r="B896" s="11">
        <v>0.153</v>
      </c>
      <c r="C896" s="7">
        <v>0.26900000000000002</v>
      </c>
      <c r="D896" s="7">
        <v>0.90600000000000003</v>
      </c>
    </row>
    <row r="897" spans="1:4" ht="15.75" customHeight="1" x14ac:dyDescent="0.35">
      <c r="A897" s="7" t="s">
        <v>1047</v>
      </c>
      <c r="B897" s="11">
        <v>0.16500000000000001</v>
      </c>
      <c r="C897" s="7">
        <v>0.315</v>
      </c>
      <c r="D897" s="7">
        <v>1.0129999999999999</v>
      </c>
    </row>
    <row r="898" spans="1:4" ht="15.75" customHeight="1" x14ac:dyDescent="0.35">
      <c r="A898" s="7" t="s">
        <v>1048</v>
      </c>
      <c r="B898" s="11">
        <v>0.16500000000000001</v>
      </c>
      <c r="C898" s="7">
        <v>0.36899999999999999</v>
      </c>
      <c r="D898" s="7">
        <v>1.0780000000000001</v>
      </c>
    </row>
    <row r="899" spans="1:4" ht="15.75" customHeight="1" x14ac:dyDescent="0.35">
      <c r="A899" s="7" t="s">
        <v>1049</v>
      </c>
      <c r="B899" s="10">
        <v>0.489669009135628</v>
      </c>
      <c r="C899" s="7">
        <v>0.30199999999999999</v>
      </c>
      <c r="D899" s="7">
        <v>0.57699999999999996</v>
      </c>
    </row>
    <row r="900" spans="1:4" ht="15.75" customHeight="1" x14ac:dyDescent="0.35">
      <c r="A900" s="7" t="s">
        <v>1051</v>
      </c>
      <c r="B900" s="10">
        <v>0.489669009135628</v>
      </c>
      <c r="C900" s="7">
        <v>0.317</v>
      </c>
      <c r="D900" s="7">
        <v>0.67100000000000004</v>
      </c>
    </row>
    <row r="901" spans="1:4" ht="15.75" customHeight="1" x14ac:dyDescent="0.35">
      <c r="A901" s="7" t="s">
        <v>1052</v>
      </c>
      <c r="B901" s="10">
        <v>0.489669009135628</v>
      </c>
      <c r="C901" s="7">
        <v>0.48799999999999999</v>
      </c>
      <c r="D901" s="7">
        <v>0.70699999999999996</v>
      </c>
    </row>
    <row r="902" spans="1:4" ht="15.75" customHeight="1" x14ac:dyDescent="0.35">
      <c r="A902" s="7" t="s">
        <v>1053</v>
      </c>
      <c r="B902" s="10">
        <v>0.489669009135628</v>
      </c>
      <c r="C902" s="7">
        <v>0.55900000000000005</v>
      </c>
      <c r="D902" s="7">
        <v>0.77300000000000002</v>
      </c>
    </row>
    <row r="903" spans="1:4" ht="15.75" customHeight="1" x14ac:dyDescent="0.35">
      <c r="A903" s="7" t="s">
        <v>1054</v>
      </c>
      <c r="B903" s="10">
        <v>0.489669009135628</v>
      </c>
      <c r="C903" s="7">
        <v>0.64700000000000002</v>
      </c>
      <c r="D903" s="7">
        <v>0.85099999999999998</v>
      </c>
    </row>
    <row r="904" spans="1:4" ht="15.75" customHeight="1" x14ac:dyDescent="0.35">
      <c r="A904" s="7" t="s">
        <v>1055</v>
      </c>
      <c r="B904" s="11">
        <v>0.47699999999999998</v>
      </c>
      <c r="C904" s="7">
        <v>0.68700000000000006</v>
      </c>
      <c r="D904" s="7">
        <v>0.94599999999999995</v>
      </c>
    </row>
    <row r="905" spans="1:4" ht="15.75" customHeight="1" x14ac:dyDescent="0.35">
      <c r="A905" s="7" t="s">
        <v>1056</v>
      </c>
      <c r="B905" s="11">
        <v>0.47399999999999998</v>
      </c>
      <c r="C905" s="7">
        <v>0.72199999999999998</v>
      </c>
      <c r="D905" s="7">
        <v>1.0229999999999999</v>
      </c>
    </row>
    <row r="906" spans="1:4" ht="15.75" customHeight="1" x14ac:dyDescent="0.35">
      <c r="A906" s="7" t="s">
        <v>1057</v>
      </c>
      <c r="B906" s="11">
        <v>0.49</v>
      </c>
      <c r="C906" s="7">
        <v>0.752</v>
      </c>
      <c r="D906" s="7">
        <v>1.151</v>
      </c>
    </row>
    <row r="907" spans="1:4" ht="15.75" customHeight="1" x14ac:dyDescent="0.35">
      <c r="A907" s="7" t="s">
        <v>1058</v>
      </c>
      <c r="B907" s="11">
        <v>0.49399999999999999</v>
      </c>
      <c r="C907" s="7">
        <v>0.78</v>
      </c>
      <c r="D907" s="7">
        <v>1.266</v>
      </c>
    </row>
    <row r="908" spans="1:4" ht="15.75" customHeight="1" x14ac:dyDescent="0.35">
      <c r="A908" s="7" t="s">
        <v>1059</v>
      </c>
      <c r="B908" s="11">
        <v>0.439</v>
      </c>
      <c r="C908" s="7">
        <v>0.79</v>
      </c>
      <c r="D908" s="7">
        <v>1.262</v>
      </c>
    </row>
    <row r="909" spans="1:4" ht="15.75" customHeight="1" x14ac:dyDescent="0.35">
      <c r="A909" s="7" t="s">
        <v>1060</v>
      </c>
      <c r="B909" s="11">
        <v>0.47</v>
      </c>
      <c r="C909" s="7">
        <v>0.82</v>
      </c>
      <c r="D909" s="7">
        <v>1.0649999999999999</v>
      </c>
    </row>
    <row r="910" spans="1:4" ht="15.75" customHeight="1" x14ac:dyDescent="0.35">
      <c r="A910" s="7" t="s">
        <v>1061</v>
      </c>
      <c r="B910" s="11">
        <v>0.45600000000000002</v>
      </c>
      <c r="C910" s="7">
        <v>0.81299999999999994</v>
      </c>
      <c r="D910" s="7">
        <v>1.097</v>
      </c>
    </row>
    <row r="911" spans="1:4" ht="15.75" customHeight="1" x14ac:dyDescent="0.35">
      <c r="A911" s="7" t="s">
        <v>1062</v>
      </c>
      <c r="B911" s="11">
        <v>0.45900000000000002</v>
      </c>
      <c r="C911" s="7">
        <v>0.82299999999999995</v>
      </c>
      <c r="D911" s="7">
        <v>1.1160000000000001</v>
      </c>
    </row>
    <row r="912" spans="1:4" ht="15.75" customHeight="1" x14ac:dyDescent="0.35">
      <c r="A912" s="7" t="s">
        <v>1063</v>
      </c>
      <c r="B912" s="10">
        <v>0.489669009135628</v>
      </c>
      <c r="C912" s="7">
        <v>2E-3</v>
      </c>
      <c r="D912" s="7">
        <v>7.0000000000000001E-3</v>
      </c>
    </row>
    <row r="913" spans="1:4" ht="15.75" customHeight="1" x14ac:dyDescent="0.35">
      <c r="A913" s="7" t="s">
        <v>1065</v>
      </c>
      <c r="B913" s="10">
        <v>0.489669009135628</v>
      </c>
      <c r="C913" s="7">
        <v>2E-3</v>
      </c>
      <c r="D913" s="7">
        <v>1.2999999999999999E-2</v>
      </c>
    </row>
    <row r="914" spans="1:4" ht="15.75" customHeight="1" x14ac:dyDescent="0.35">
      <c r="A914" s="7" t="s">
        <v>1066</v>
      </c>
      <c r="B914" s="10">
        <v>0.489669009135628</v>
      </c>
      <c r="C914" s="7">
        <v>8.0000000000000002E-3</v>
      </c>
      <c r="D914" s="7">
        <v>0.02</v>
      </c>
    </row>
    <row r="915" spans="1:4" ht="15.75" customHeight="1" x14ac:dyDescent="0.35">
      <c r="A915" s="7" t="s">
        <v>1067</v>
      </c>
      <c r="B915" s="10">
        <v>0.489669009135628</v>
      </c>
      <c r="C915" s="7">
        <v>1.2E-2</v>
      </c>
      <c r="D915" s="7">
        <v>3.9E-2</v>
      </c>
    </row>
    <row r="916" spans="1:4" ht="15.75" customHeight="1" x14ac:dyDescent="0.35">
      <c r="A916" s="7" t="s">
        <v>1068</v>
      </c>
      <c r="B916" s="10">
        <v>0.489669009135628</v>
      </c>
      <c r="C916" s="7">
        <v>1.7000000000000001E-2</v>
      </c>
      <c r="D916" s="7">
        <v>8.1000000000000003E-2</v>
      </c>
    </row>
    <row r="917" spans="1:4" ht="15.75" customHeight="1" x14ac:dyDescent="0.35">
      <c r="A917" s="7" t="s">
        <v>1069</v>
      </c>
      <c r="B917" s="11">
        <v>0.39800000000000002</v>
      </c>
      <c r="C917" s="7">
        <v>1.7999999999999999E-2</v>
      </c>
      <c r="D917" s="7">
        <v>0.13400000000000001</v>
      </c>
    </row>
    <row r="918" spans="1:4" ht="15.75" customHeight="1" x14ac:dyDescent="0.35">
      <c r="A918" s="7" t="s">
        <v>1070</v>
      </c>
      <c r="B918" s="11">
        <v>0.35899999999999999</v>
      </c>
      <c r="C918" s="7">
        <v>2.7E-2</v>
      </c>
      <c r="D918" s="7">
        <v>0.23699999999999999</v>
      </c>
    </row>
    <row r="919" spans="1:4" ht="15.75" customHeight="1" x14ac:dyDescent="0.35">
      <c r="A919" s="7" t="s">
        <v>1071</v>
      </c>
      <c r="B919" s="11">
        <v>0.32700000000000001</v>
      </c>
      <c r="C919" s="7">
        <v>3.9E-2</v>
      </c>
      <c r="D919" s="7">
        <v>0.33800000000000002</v>
      </c>
    </row>
    <row r="920" spans="1:4" ht="15.75" customHeight="1" x14ac:dyDescent="0.35">
      <c r="A920" s="7" t="s">
        <v>1072</v>
      </c>
      <c r="B920" s="11">
        <v>0.32500000000000001</v>
      </c>
      <c r="C920" s="7">
        <v>4.2999999999999997E-2</v>
      </c>
      <c r="D920" s="7">
        <v>0.501</v>
      </c>
    </row>
    <row r="921" spans="1:4" ht="15.75" customHeight="1" x14ac:dyDescent="0.35">
      <c r="A921" s="7" t="s">
        <v>1073</v>
      </c>
      <c r="B921" s="11">
        <v>0.32500000000000001</v>
      </c>
      <c r="C921" s="7">
        <v>5.3999999999999999E-2</v>
      </c>
      <c r="D921" s="7">
        <v>0.63800000000000001</v>
      </c>
    </row>
    <row r="922" spans="1:4" ht="15.75" customHeight="1" x14ac:dyDescent="0.35">
      <c r="A922" s="7" t="s">
        <v>1074</v>
      </c>
      <c r="B922" s="11">
        <v>0.32500000000000001</v>
      </c>
      <c r="C922" s="7">
        <v>7.8E-2</v>
      </c>
      <c r="D922" s="7">
        <v>0.71899999999999997</v>
      </c>
    </row>
    <row r="923" spans="1:4" ht="15.75" customHeight="1" x14ac:dyDescent="0.35">
      <c r="A923" s="7" t="s">
        <v>1075</v>
      </c>
      <c r="B923" s="11">
        <v>0.33400000000000002</v>
      </c>
      <c r="C923" s="7">
        <v>0.14099999999999999</v>
      </c>
      <c r="D923" s="7">
        <v>0.85299999999999998</v>
      </c>
    </row>
    <row r="924" spans="1:4" ht="15.75" customHeight="1" x14ac:dyDescent="0.35">
      <c r="A924" s="7" t="s">
        <v>1076</v>
      </c>
      <c r="B924" s="11">
        <v>0.33400000000000002</v>
      </c>
      <c r="C924" s="7">
        <v>0.123</v>
      </c>
      <c r="D924" s="7">
        <v>1.01</v>
      </c>
    </row>
    <row r="925" spans="1:4" ht="15.75" customHeight="1" x14ac:dyDescent="0.35">
      <c r="A925" s="7" t="s">
        <v>1077</v>
      </c>
      <c r="B925" s="10">
        <v>0.489669009135628</v>
      </c>
      <c r="C925" s="7">
        <v>9.0999999999999998E-2</v>
      </c>
      <c r="D925" s="7">
        <v>0.54</v>
      </c>
    </row>
    <row r="926" spans="1:4" ht="15.75" customHeight="1" x14ac:dyDescent="0.35">
      <c r="A926" s="7" t="s">
        <v>1079</v>
      </c>
      <c r="B926" s="10">
        <v>0.489669009135628</v>
      </c>
      <c r="C926" s="7">
        <v>0.109</v>
      </c>
      <c r="D926" s="7">
        <v>0.72299999999999998</v>
      </c>
    </row>
    <row r="927" spans="1:4" ht="15.75" customHeight="1" x14ac:dyDescent="0.35">
      <c r="A927" s="7" t="s">
        <v>1080</v>
      </c>
      <c r="B927" s="10">
        <v>0.489669009135628</v>
      </c>
      <c r="C927" s="7">
        <v>0.14699999999999999</v>
      </c>
      <c r="D927" s="7">
        <v>0.84499999999999997</v>
      </c>
    </row>
    <row r="928" spans="1:4" ht="15.75" customHeight="1" x14ac:dyDescent="0.35">
      <c r="A928" s="7" t="s">
        <v>1081</v>
      </c>
      <c r="B928" s="10">
        <v>0.489669009135628</v>
      </c>
      <c r="C928" s="7">
        <v>0.17799999999999999</v>
      </c>
      <c r="D928" s="7">
        <v>0.81</v>
      </c>
    </row>
    <row r="929" spans="1:4" ht="15.75" customHeight="1" x14ac:dyDescent="0.35">
      <c r="A929" s="7" t="s">
        <v>1082</v>
      </c>
      <c r="B929" s="10">
        <v>0.489669009135628</v>
      </c>
      <c r="C929" s="7">
        <v>0.214</v>
      </c>
      <c r="D929" s="7">
        <v>0.84499999999999997</v>
      </c>
    </row>
    <row r="930" spans="1:4" ht="15.75" customHeight="1" x14ac:dyDescent="0.35">
      <c r="A930" s="7" t="s">
        <v>1083</v>
      </c>
      <c r="B930" s="11">
        <v>0.54</v>
      </c>
      <c r="C930" s="7">
        <v>0.24</v>
      </c>
      <c r="D930" s="7">
        <v>0.92900000000000005</v>
      </c>
    </row>
    <row r="931" spans="1:4" ht="15.75" customHeight="1" x14ac:dyDescent="0.35">
      <c r="A931" s="7" t="s">
        <v>1084</v>
      </c>
      <c r="B931" s="11">
        <v>0.495</v>
      </c>
      <c r="C931" s="7">
        <v>0.32300000000000001</v>
      </c>
      <c r="D931" s="7">
        <v>0.99299999999999999</v>
      </c>
    </row>
    <row r="932" spans="1:4" ht="15.75" customHeight="1" x14ac:dyDescent="0.35">
      <c r="A932" s="7" t="s">
        <v>1085</v>
      </c>
      <c r="B932" s="11">
        <v>0.48899999999999999</v>
      </c>
      <c r="C932" s="7">
        <v>0.35899999999999999</v>
      </c>
      <c r="D932" s="7">
        <v>1.111</v>
      </c>
    </row>
    <row r="933" spans="1:4" ht="15.75" customHeight="1" x14ac:dyDescent="0.35">
      <c r="A933" s="7" t="s">
        <v>1086</v>
      </c>
      <c r="B933" s="11">
        <v>0.46700000000000003</v>
      </c>
      <c r="C933" s="7">
        <v>0.38200000000000001</v>
      </c>
      <c r="D933" s="7">
        <v>1.2450000000000001</v>
      </c>
    </row>
    <row r="934" spans="1:4" ht="15.75" customHeight="1" x14ac:dyDescent="0.35">
      <c r="A934" s="7" t="s">
        <v>1087</v>
      </c>
      <c r="B934" s="11">
        <v>0.46700000000000003</v>
      </c>
      <c r="C934" s="7">
        <v>0.42399999999999999</v>
      </c>
      <c r="D934" s="7">
        <v>1.198</v>
      </c>
    </row>
    <row r="935" spans="1:4" ht="15.75" customHeight="1" x14ac:dyDescent="0.35">
      <c r="A935" s="7" t="s">
        <v>1088</v>
      </c>
      <c r="B935" s="11">
        <v>0.46700000000000003</v>
      </c>
      <c r="C935" s="7">
        <v>0.44400000000000001</v>
      </c>
      <c r="D935" s="7">
        <v>1.1060000000000001</v>
      </c>
    </row>
    <row r="936" spans="1:4" ht="15.75" customHeight="1" x14ac:dyDescent="0.35">
      <c r="A936" s="7" t="s">
        <v>1089</v>
      </c>
      <c r="B936" s="11">
        <v>0.45900000000000002</v>
      </c>
      <c r="C936" s="7">
        <v>0.51600000000000001</v>
      </c>
      <c r="D936" s="7">
        <v>1.091</v>
      </c>
    </row>
    <row r="937" spans="1:4" ht="15.75" customHeight="1" x14ac:dyDescent="0.35">
      <c r="A937" s="7" t="s">
        <v>1090</v>
      </c>
      <c r="B937" s="11">
        <v>0.441</v>
      </c>
      <c r="C937" s="7">
        <v>0.55100000000000005</v>
      </c>
      <c r="D937" s="7">
        <v>1.2010000000000001</v>
      </c>
    </row>
    <row r="938" spans="1:4" ht="15.75" customHeight="1" x14ac:dyDescent="0.35">
      <c r="A938" s="7" t="s">
        <v>1091</v>
      </c>
      <c r="B938" s="10">
        <v>0.489669009135628</v>
      </c>
      <c r="C938" s="7">
        <v>0.317</v>
      </c>
      <c r="D938" s="7">
        <v>0.26900000000000002</v>
      </c>
    </row>
    <row r="939" spans="1:4" ht="15.75" customHeight="1" x14ac:dyDescent="0.35">
      <c r="A939" s="7" t="s">
        <v>1093</v>
      </c>
      <c r="B939" s="10">
        <v>0.489669009135628</v>
      </c>
      <c r="C939" s="7">
        <v>0.35499999999999998</v>
      </c>
      <c r="D939" s="7">
        <v>0.28199999999999997</v>
      </c>
    </row>
    <row r="940" spans="1:4" ht="15.75" customHeight="1" x14ac:dyDescent="0.35">
      <c r="A940" s="7" t="s">
        <v>1094</v>
      </c>
      <c r="B940" s="10">
        <v>0.489669009135628</v>
      </c>
      <c r="C940" s="7">
        <v>0.442</v>
      </c>
      <c r="D940" s="7">
        <v>0.35199999999999998</v>
      </c>
    </row>
    <row r="941" spans="1:4" ht="15.75" customHeight="1" x14ac:dyDescent="0.35">
      <c r="A941" s="7" t="s">
        <v>1095</v>
      </c>
      <c r="B941" s="10">
        <v>0.489669009135628</v>
      </c>
      <c r="C941" s="7">
        <v>0.54500000000000004</v>
      </c>
      <c r="D941" s="7">
        <v>0.52400000000000002</v>
      </c>
    </row>
    <row r="942" spans="1:4" ht="15.75" customHeight="1" x14ac:dyDescent="0.35">
      <c r="A942" s="7" t="s">
        <v>1096</v>
      </c>
      <c r="B942" s="10">
        <v>0.489669009135628</v>
      </c>
      <c r="C942" s="7">
        <v>0.56100000000000005</v>
      </c>
      <c r="D942" s="7">
        <v>0.68600000000000005</v>
      </c>
    </row>
    <row r="943" spans="1:4" ht="15.75" customHeight="1" x14ac:dyDescent="0.35">
      <c r="A943" s="7" t="s">
        <v>1097</v>
      </c>
      <c r="B943" s="10">
        <v>0.489669009135628</v>
      </c>
      <c r="C943" s="7">
        <v>0.57699999999999996</v>
      </c>
      <c r="D943" s="7">
        <v>0.81599999999999995</v>
      </c>
    </row>
    <row r="944" spans="1:4" ht="15.75" customHeight="1" x14ac:dyDescent="0.35">
      <c r="A944" s="7" t="s">
        <v>1098</v>
      </c>
      <c r="B944" s="10">
        <v>0.489669009135628</v>
      </c>
      <c r="C944" s="7">
        <v>0.59399999999999997</v>
      </c>
      <c r="D944" s="7">
        <v>0.94699999999999995</v>
      </c>
    </row>
    <row r="945" spans="1:4" ht="15.75" customHeight="1" x14ac:dyDescent="0.35">
      <c r="A945" s="7" t="s">
        <v>1099</v>
      </c>
      <c r="B945" s="10">
        <v>0.489669009135628</v>
      </c>
      <c r="C945" s="7">
        <v>0.61099999999999999</v>
      </c>
      <c r="D945" s="7">
        <v>1.169</v>
      </c>
    </row>
    <row r="946" spans="1:4" ht="15.75" customHeight="1" x14ac:dyDescent="0.35">
      <c r="A946" s="7" t="s">
        <v>1100</v>
      </c>
      <c r="B946" s="10">
        <v>0.489669009135628</v>
      </c>
      <c r="C946" s="7">
        <v>0.628</v>
      </c>
      <c r="D946" s="7">
        <v>0.98499999999999999</v>
      </c>
    </row>
    <row r="947" spans="1:4" ht="15.75" customHeight="1" x14ac:dyDescent="0.35">
      <c r="A947" s="7" t="s">
        <v>1101</v>
      </c>
      <c r="B947" s="10">
        <v>0.489669009135628</v>
      </c>
      <c r="C947" s="7">
        <v>0.628</v>
      </c>
      <c r="D947" s="7">
        <v>0.94499999999999995</v>
      </c>
    </row>
    <row r="948" spans="1:4" ht="15.75" customHeight="1" x14ac:dyDescent="0.35">
      <c r="A948" s="7" t="s">
        <v>1102</v>
      </c>
      <c r="B948" s="10">
        <v>0.489669009135628</v>
      </c>
      <c r="C948" s="7">
        <v>0.63</v>
      </c>
      <c r="D948" s="7">
        <v>1.014</v>
      </c>
    </row>
    <row r="949" spans="1:4" ht="15.75" customHeight="1" x14ac:dyDescent="0.35">
      <c r="A949" s="7" t="s">
        <v>1103</v>
      </c>
      <c r="B949" s="10">
        <v>0.489669009135628</v>
      </c>
      <c r="C949" s="7">
        <v>0.64</v>
      </c>
      <c r="D949" s="7">
        <v>1.0369999999999999</v>
      </c>
    </row>
    <row r="950" spans="1:4" ht="15.75" customHeight="1" x14ac:dyDescent="0.35">
      <c r="A950" s="7" t="s">
        <v>1104</v>
      </c>
      <c r="B950" s="10">
        <v>0.489669009135628</v>
      </c>
      <c r="C950" s="7">
        <v>0.64900000000000002</v>
      </c>
      <c r="D950" s="7">
        <v>1.0469999999999999</v>
      </c>
    </row>
    <row r="951" spans="1:4" ht="15.75" customHeight="1" x14ac:dyDescent="0.35">
      <c r="A951" s="7" t="s">
        <v>1105</v>
      </c>
      <c r="B951" s="10">
        <v>0.489669009135628</v>
      </c>
      <c r="C951" s="7">
        <v>4.1000000000000002E-2</v>
      </c>
      <c r="D951" s="7">
        <v>4.2000000000000003E-2</v>
      </c>
    </row>
    <row r="952" spans="1:4" ht="15.75" customHeight="1" x14ac:dyDescent="0.35">
      <c r="A952" s="7" t="s">
        <v>1107</v>
      </c>
      <c r="B952" s="10">
        <v>0.489669009135628</v>
      </c>
      <c r="C952" s="7">
        <v>5.0999999999999997E-2</v>
      </c>
      <c r="D952" s="7">
        <v>6.3E-2</v>
      </c>
    </row>
    <row r="953" spans="1:4" ht="15.75" customHeight="1" x14ac:dyDescent="0.35">
      <c r="A953" s="7" t="s">
        <v>1108</v>
      </c>
      <c r="B953" s="10">
        <v>0.489669009135628</v>
      </c>
      <c r="C953" s="7">
        <v>0.14799999999999999</v>
      </c>
      <c r="D953" s="7">
        <v>7.3999999999999996E-2</v>
      </c>
    </row>
    <row r="954" spans="1:4" ht="15.75" customHeight="1" x14ac:dyDescent="0.35">
      <c r="A954" s="7" t="s">
        <v>1109</v>
      </c>
      <c r="B954" s="10">
        <v>0.489669009135628</v>
      </c>
      <c r="C954" s="7">
        <v>0.186</v>
      </c>
      <c r="D954" s="7">
        <v>0.41299999999999998</v>
      </c>
    </row>
    <row r="955" spans="1:4" ht="15.75" customHeight="1" x14ac:dyDescent="0.35">
      <c r="A955" s="7" t="s">
        <v>1110</v>
      </c>
      <c r="B955" s="10">
        <v>0.489669009135628</v>
      </c>
      <c r="C955" s="7">
        <v>0.19600000000000001</v>
      </c>
      <c r="D955" s="7">
        <v>0.42199999999999999</v>
      </c>
    </row>
    <row r="956" spans="1:4" ht="15.75" customHeight="1" x14ac:dyDescent="0.35">
      <c r="A956" s="7" t="s">
        <v>1111</v>
      </c>
      <c r="B956" s="11">
        <v>0.45300000000000001</v>
      </c>
      <c r="C956" s="7">
        <v>0.20499999999999999</v>
      </c>
      <c r="D956" s="7">
        <v>0.45500000000000002</v>
      </c>
    </row>
    <row r="957" spans="1:4" ht="15.75" customHeight="1" x14ac:dyDescent="0.35">
      <c r="A957" s="7" t="s">
        <v>1112</v>
      </c>
      <c r="B957" s="11">
        <v>0.45300000000000001</v>
      </c>
      <c r="C957" s="7">
        <v>0.214</v>
      </c>
      <c r="D957" s="7">
        <v>0.44700000000000001</v>
      </c>
    </row>
    <row r="958" spans="1:4" ht="15.75" customHeight="1" x14ac:dyDescent="0.35">
      <c r="A958" s="7" t="s">
        <v>1113</v>
      </c>
      <c r="B958" s="11">
        <v>0.45300000000000001</v>
      </c>
      <c r="C958" s="7">
        <v>0.223</v>
      </c>
      <c r="D958" s="7">
        <v>0.496</v>
      </c>
    </row>
    <row r="959" spans="1:4" ht="15.75" customHeight="1" x14ac:dyDescent="0.35">
      <c r="A959" s="7" t="s">
        <v>1114</v>
      </c>
      <c r="B959" s="11">
        <v>0.45300000000000001</v>
      </c>
      <c r="C959" s="7">
        <v>0.23200000000000001</v>
      </c>
      <c r="D959" s="7">
        <v>0.57799999999999996</v>
      </c>
    </row>
    <row r="960" spans="1:4" ht="15.75" customHeight="1" x14ac:dyDescent="0.35">
      <c r="A960" s="7" t="s">
        <v>1115</v>
      </c>
      <c r="B960" s="11">
        <v>0.45300000000000001</v>
      </c>
      <c r="C960" s="7">
        <v>0.24099999999999999</v>
      </c>
      <c r="D960" s="7">
        <v>1.097</v>
      </c>
    </row>
    <row r="961" spans="1:4" ht="15.75" customHeight="1" x14ac:dyDescent="0.35">
      <c r="A961" s="7" t="s">
        <v>1116</v>
      </c>
      <c r="B961" s="11">
        <v>0.45300000000000001</v>
      </c>
      <c r="C961" s="7">
        <v>0.27</v>
      </c>
      <c r="D961" s="7">
        <v>1.165</v>
      </c>
    </row>
    <row r="962" spans="1:4" ht="15.75" customHeight="1" x14ac:dyDescent="0.35">
      <c r="A962" s="7" t="s">
        <v>1117</v>
      </c>
      <c r="B962" s="11">
        <v>0.45300000000000001</v>
      </c>
      <c r="C962" s="7">
        <v>0.3</v>
      </c>
      <c r="D962" s="7">
        <v>1.1499999999999999</v>
      </c>
    </row>
    <row r="963" spans="1:4" ht="15.75" customHeight="1" x14ac:dyDescent="0.35">
      <c r="A963" s="7" t="s">
        <v>1118</v>
      </c>
      <c r="B963" s="11">
        <v>0.45300000000000001</v>
      </c>
      <c r="C963" s="7">
        <v>0.32</v>
      </c>
      <c r="D963" s="7">
        <v>1.232</v>
      </c>
    </row>
    <row r="964" spans="1:4" ht="15.75" customHeight="1" x14ac:dyDescent="0.35">
      <c r="A964" s="7" t="s">
        <v>1119</v>
      </c>
      <c r="B964" s="10">
        <v>0.489669009135628</v>
      </c>
      <c r="C964" s="7">
        <v>0.161</v>
      </c>
      <c r="D964" s="7">
        <v>0.17499999999999999</v>
      </c>
    </row>
    <row r="965" spans="1:4" ht="15.75" customHeight="1" x14ac:dyDescent="0.35">
      <c r="A965" s="7" t="s">
        <v>1121</v>
      </c>
      <c r="B965" s="10">
        <v>0.489669009135628</v>
      </c>
      <c r="C965" s="7">
        <v>0.254</v>
      </c>
      <c r="D965" s="7">
        <v>0.20799999999999999</v>
      </c>
    </row>
    <row r="966" spans="1:4" ht="15.75" customHeight="1" x14ac:dyDescent="0.35">
      <c r="A966" s="7" t="s">
        <v>1122</v>
      </c>
      <c r="B966" s="10">
        <v>0.489669009135628</v>
      </c>
      <c r="C966" s="7">
        <v>0.312</v>
      </c>
      <c r="D966" s="7">
        <v>0.44800000000000001</v>
      </c>
    </row>
    <row r="967" spans="1:4" ht="15.75" customHeight="1" x14ac:dyDescent="0.35">
      <c r="A967" s="7" t="s">
        <v>1123</v>
      </c>
      <c r="B967" s="10">
        <v>0.489669009135628</v>
      </c>
      <c r="C967" s="7">
        <v>0.33700000000000002</v>
      </c>
      <c r="D967" s="7">
        <v>0.50600000000000001</v>
      </c>
    </row>
    <row r="968" spans="1:4" ht="15.75" customHeight="1" x14ac:dyDescent="0.35">
      <c r="A968" s="7" t="s">
        <v>1124</v>
      </c>
      <c r="B968" s="10">
        <v>0.489669009135628</v>
      </c>
      <c r="C968" s="7">
        <v>0.36199999999999999</v>
      </c>
      <c r="D968" s="7">
        <v>0.61899999999999999</v>
      </c>
    </row>
    <row r="969" spans="1:4" ht="15.75" customHeight="1" x14ac:dyDescent="0.35">
      <c r="A969" s="7" t="s">
        <v>1125</v>
      </c>
      <c r="B969" s="10">
        <v>0.489669009135628</v>
      </c>
      <c r="C969" s="7">
        <v>0.38600000000000001</v>
      </c>
      <c r="D969" s="9">
        <v>0.57976412485183704</v>
      </c>
    </row>
    <row r="970" spans="1:4" ht="15.75" customHeight="1" x14ac:dyDescent="0.35">
      <c r="A970" s="7" t="s">
        <v>1126</v>
      </c>
      <c r="B970" s="10">
        <v>0.489669009135628</v>
      </c>
      <c r="C970" s="7">
        <v>0.439</v>
      </c>
      <c r="D970" s="9">
        <v>0.57976412485183704</v>
      </c>
    </row>
    <row r="971" spans="1:4" ht="15.75" customHeight="1" x14ac:dyDescent="0.35">
      <c r="A971" s="7" t="s">
        <v>1127</v>
      </c>
      <c r="B971" s="10">
        <v>0.489669009135628</v>
      </c>
      <c r="C971" s="7">
        <v>0.46200000000000002</v>
      </c>
      <c r="D971" s="9">
        <v>0.57976412485183704</v>
      </c>
    </row>
    <row r="972" spans="1:4" ht="15.75" customHeight="1" x14ac:dyDescent="0.35">
      <c r="A972" s="7" t="s">
        <v>1128</v>
      </c>
      <c r="B972" s="10">
        <v>0.489669009135628</v>
      </c>
      <c r="C972" s="7">
        <v>0.48399999999999999</v>
      </c>
      <c r="D972" s="9">
        <v>0.57976412485183704</v>
      </c>
    </row>
    <row r="973" spans="1:4" ht="15.75" customHeight="1" x14ac:dyDescent="0.35">
      <c r="A973" s="7" t="s">
        <v>1129</v>
      </c>
      <c r="B973" s="10">
        <v>0.489669009135628</v>
      </c>
      <c r="C973" s="7">
        <v>0.50600000000000001</v>
      </c>
      <c r="D973" s="9">
        <v>0.57976412485183704</v>
      </c>
    </row>
    <row r="974" spans="1:4" ht="15.75" customHeight="1" x14ac:dyDescent="0.35">
      <c r="A974" s="7" t="s">
        <v>1130</v>
      </c>
      <c r="B974" s="10">
        <v>0.489669009135628</v>
      </c>
      <c r="C974" s="7">
        <v>0.54</v>
      </c>
      <c r="D974" s="9">
        <v>0.57976412485183704</v>
      </c>
    </row>
    <row r="975" spans="1:4" ht="15.75" customHeight="1" x14ac:dyDescent="0.35">
      <c r="A975" s="7" t="s">
        <v>1131</v>
      </c>
      <c r="B975" s="10">
        <v>0.489669009135628</v>
      </c>
      <c r="C975" s="7">
        <v>0.57699999999999996</v>
      </c>
      <c r="D975" s="9">
        <v>0.57976412485183704</v>
      </c>
    </row>
    <row r="976" spans="1:4" ht="15.75" customHeight="1" x14ac:dyDescent="0.35">
      <c r="A976" s="7" t="s">
        <v>1132</v>
      </c>
      <c r="B976" s="10">
        <v>0.489669009135628</v>
      </c>
      <c r="C976" s="7">
        <v>0.61499999999999999</v>
      </c>
      <c r="D976" s="9">
        <v>0.57976412485183704</v>
      </c>
    </row>
    <row r="977" spans="1:4" ht="15.75" customHeight="1" x14ac:dyDescent="0.35">
      <c r="A977" s="7" t="s">
        <v>1133</v>
      </c>
      <c r="B977" s="10">
        <v>0.489669009135628</v>
      </c>
      <c r="C977" s="7">
        <v>7.0000000000000001E-3</v>
      </c>
      <c r="D977" s="7">
        <v>7.5999999999999998E-2</v>
      </c>
    </row>
    <row r="978" spans="1:4" ht="15.75" customHeight="1" x14ac:dyDescent="0.35">
      <c r="A978" s="7" t="s">
        <v>1135</v>
      </c>
      <c r="B978" s="10">
        <v>0.489669009135628</v>
      </c>
      <c r="C978" s="7">
        <v>1.7000000000000001E-2</v>
      </c>
      <c r="D978" s="7">
        <v>0.1</v>
      </c>
    </row>
    <row r="979" spans="1:4" ht="15.75" customHeight="1" x14ac:dyDescent="0.35">
      <c r="A979" s="7" t="s">
        <v>1136</v>
      </c>
      <c r="B979" s="10">
        <v>0.489669009135628</v>
      </c>
      <c r="C979" s="7">
        <v>3.4000000000000002E-2</v>
      </c>
      <c r="D979" s="7">
        <v>0.13400000000000001</v>
      </c>
    </row>
    <row r="980" spans="1:4" ht="15.75" customHeight="1" x14ac:dyDescent="0.35">
      <c r="A980" s="7" t="s">
        <v>1137</v>
      </c>
      <c r="B980" s="10">
        <v>0.489669009135628</v>
      </c>
      <c r="C980" s="7">
        <v>4.4999999999999998E-2</v>
      </c>
      <c r="D980" s="7">
        <v>0.16900000000000001</v>
      </c>
    </row>
    <row r="981" spans="1:4" ht="15.75" customHeight="1" x14ac:dyDescent="0.35">
      <c r="A981" s="7" t="s">
        <v>1138</v>
      </c>
      <c r="B981" s="10">
        <v>0.489669009135628</v>
      </c>
      <c r="C981" s="7">
        <v>5.0999999999999997E-2</v>
      </c>
      <c r="D981" s="7">
        <v>0.25600000000000001</v>
      </c>
    </row>
    <row r="982" spans="1:4" ht="15.75" customHeight="1" x14ac:dyDescent="0.35">
      <c r="A982" s="7" t="s">
        <v>1139</v>
      </c>
      <c r="B982" s="11">
        <v>0.38700000000000001</v>
      </c>
      <c r="C982" s="7">
        <v>5.7000000000000002E-2</v>
      </c>
      <c r="D982" s="7">
        <v>0.35599999999999998</v>
      </c>
    </row>
    <row r="983" spans="1:4" ht="15.75" customHeight="1" x14ac:dyDescent="0.35">
      <c r="A983" s="7" t="s">
        <v>1140</v>
      </c>
      <c r="B983" s="11">
        <v>0.38700000000000001</v>
      </c>
      <c r="C983" s="7">
        <v>6.5000000000000002E-2</v>
      </c>
      <c r="D983" s="7">
        <v>0.55200000000000005</v>
      </c>
    </row>
    <row r="984" spans="1:4" ht="15.75" customHeight="1" x14ac:dyDescent="0.35">
      <c r="A984" s="7" t="s">
        <v>1141</v>
      </c>
      <c r="B984" s="11">
        <v>0.36499999999999999</v>
      </c>
      <c r="C984" s="7">
        <v>7.2999999999999995E-2</v>
      </c>
      <c r="D984" s="7">
        <v>0.89300000000000002</v>
      </c>
    </row>
    <row r="985" spans="1:4" ht="15.75" customHeight="1" x14ac:dyDescent="0.35">
      <c r="A985" s="7" t="s">
        <v>1142</v>
      </c>
      <c r="B985" s="11">
        <v>0.40899999999999997</v>
      </c>
      <c r="C985" s="7">
        <v>8.3000000000000004E-2</v>
      </c>
      <c r="D985" s="7">
        <v>1.095</v>
      </c>
    </row>
    <row r="986" spans="1:4" ht="15.75" customHeight="1" x14ac:dyDescent="0.35">
      <c r="A986" s="7" t="s">
        <v>1143</v>
      </c>
      <c r="B986" s="11">
        <v>0.40899999999999997</v>
      </c>
      <c r="C986" s="7">
        <v>9.2999999999999999E-2</v>
      </c>
      <c r="D986" s="7">
        <v>1.2370000000000001</v>
      </c>
    </row>
    <row r="987" spans="1:4" ht="15.75" customHeight="1" x14ac:dyDescent="0.35">
      <c r="A987" s="7" t="s">
        <v>1144</v>
      </c>
      <c r="B987" s="11">
        <v>0.40899999999999997</v>
      </c>
      <c r="C987" s="7">
        <v>0.105</v>
      </c>
      <c r="D987" s="7">
        <v>1.26</v>
      </c>
    </row>
    <row r="988" spans="1:4" ht="15.75" customHeight="1" x14ac:dyDescent="0.35">
      <c r="A988" s="7" t="s">
        <v>1145</v>
      </c>
      <c r="B988" s="11">
        <v>0.40899999999999997</v>
      </c>
      <c r="C988" s="7">
        <v>0.123</v>
      </c>
      <c r="D988" s="7">
        <v>1.325</v>
      </c>
    </row>
    <row r="989" spans="1:4" ht="15.75" customHeight="1" x14ac:dyDescent="0.35">
      <c r="A989" s="7" t="s">
        <v>1146</v>
      </c>
      <c r="B989" s="11">
        <v>0.40899999999999997</v>
      </c>
      <c r="C989" s="7">
        <v>0.16</v>
      </c>
      <c r="D989" s="7">
        <v>1.3779999999999999</v>
      </c>
    </row>
    <row r="990" spans="1:4" ht="15.75" customHeight="1" x14ac:dyDescent="0.35">
      <c r="A990" s="7" t="s">
        <v>1147</v>
      </c>
      <c r="B990" s="10">
        <v>0.489669009135628</v>
      </c>
      <c r="C990" s="7">
        <v>1E-3</v>
      </c>
      <c r="D990" s="7">
        <v>5.0000000000000001E-3</v>
      </c>
    </row>
    <row r="991" spans="1:4" ht="15.75" customHeight="1" x14ac:dyDescent="0.35">
      <c r="A991" s="7" t="s">
        <v>1149</v>
      </c>
      <c r="B991" s="10">
        <v>0.489669009135628</v>
      </c>
      <c r="C991" s="7">
        <v>2E-3</v>
      </c>
      <c r="D991" s="7">
        <v>6.0000000000000001E-3</v>
      </c>
    </row>
    <row r="992" spans="1:4" ht="15.75" customHeight="1" x14ac:dyDescent="0.35">
      <c r="A992" s="7" t="s">
        <v>1150</v>
      </c>
      <c r="B992" s="10">
        <v>0.489669009135628</v>
      </c>
      <c r="C992" s="7">
        <v>4.0000000000000001E-3</v>
      </c>
      <c r="D992" s="7">
        <v>0.01</v>
      </c>
    </row>
    <row r="993" spans="1:4" ht="15.75" customHeight="1" x14ac:dyDescent="0.35">
      <c r="A993" s="7" t="s">
        <v>1151</v>
      </c>
      <c r="B993" s="10">
        <v>0.489669009135628</v>
      </c>
      <c r="C993" s="7">
        <v>5.0000000000000001E-3</v>
      </c>
      <c r="D993" s="7">
        <v>1.2E-2</v>
      </c>
    </row>
    <row r="994" spans="1:4" ht="15.75" customHeight="1" x14ac:dyDescent="0.35">
      <c r="A994" s="7" t="s">
        <v>1152</v>
      </c>
      <c r="B994" s="10">
        <v>0.489669009135628</v>
      </c>
      <c r="C994" s="7">
        <v>5.0000000000000001E-3</v>
      </c>
      <c r="D994" s="7">
        <v>1.7000000000000001E-2</v>
      </c>
    </row>
    <row r="995" spans="1:4" ht="15.75" customHeight="1" x14ac:dyDescent="0.35">
      <c r="A995" s="7" t="s">
        <v>1153</v>
      </c>
      <c r="B995" s="11">
        <v>0.80700000000000005</v>
      </c>
      <c r="C995" s="7">
        <v>5.0000000000000001E-3</v>
      </c>
      <c r="D995" s="7">
        <v>0.02</v>
      </c>
    </row>
    <row r="996" spans="1:4" ht="15.75" customHeight="1" x14ac:dyDescent="0.35">
      <c r="A996" s="7" t="s">
        <v>1154</v>
      </c>
      <c r="B996" s="11">
        <v>0.80700000000000005</v>
      </c>
      <c r="C996" s="7">
        <v>6.0000000000000001E-3</v>
      </c>
      <c r="D996" s="9">
        <v>0.57976412485183704</v>
      </c>
    </row>
    <row r="997" spans="1:4" ht="15.75" customHeight="1" x14ac:dyDescent="0.35">
      <c r="A997" s="7" t="s">
        <v>1155</v>
      </c>
      <c r="B997" s="11">
        <v>0.80700000000000005</v>
      </c>
      <c r="C997" s="7">
        <v>8.0000000000000002E-3</v>
      </c>
      <c r="D997" s="7">
        <v>0.19900000000000001</v>
      </c>
    </row>
    <row r="998" spans="1:4" ht="15.75" customHeight="1" x14ac:dyDescent="0.35">
      <c r="A998" s="7" t="s">
        <v>1156</v>
      </c>
      <c r="B998" s="11">
        <v>0.80700000000000005</v>
      </c>
      <c r="C998" s="7">
        <v>8.9999999999999993E-3</v>
      </c>
      <c r="D998" s="7">
        <v>0.26700000000000002</v>
      </c>
    </row>
    <row r="999" spans="1:4" ht="15.75" customHeight="1" x14ac:dyDescent="0.35">
      <c r="A999" s="7" t="s">
        <v>1157</v>
      </c>
      <c r="B999" s="11">
        <v>0.80700000000000005</v>
      </c>
      <c r="C999" s="7">
        <v>8.9999999999999993E-3</v>
      </c>
      <c r="D999" s="7">
        <v>0.32900000000000001</v>
      </c>
    </row>
    <row r="1000" spans="1:4" ht="15.75" customHeight="1" x14ac:dyDescent="0.35">
      <c r="A1000" s="7" t="s">
        <v>1158</v>
      </c>
      <c r="B1000" s="11">
        <v>0.879</v>
      </c>
      <c r="C1000" s="7">
        <v>0.01</v>
      </c>
      <c r="D1000" s="7">
        <v>0.36799999999999999</v>
      </c>
    </row>
    <row r="1001" spans="1:4" ht="15.75" customHeight="1" x14ac:dyDescent="0.35">
      <c r="A1001" s="7" t="s">
        <v>1159</v>
      </c>
      <c r="B1001" s="11">
        <v>0.91200000000000003</v>
      </c>
      <c r="C1001" s="7">
        <v>1.2999999999999999E-2</v>
      </c>
      <c r="D1001" s="7">
        <v>0.435</v>
      </c>
    </row>
    <row r="1002" spans="1:4" ht="15.75" customHeight="1" x14ac:dyDescent="0.35">
      <c r="A1002" s="7" t="s">
        <v>1160</v>
      </c>
      <c r="B1002" s="11">
        <v>0.91200000000000003</v>
      </c>
      <c r="C1002" s="7">
        <v>1.4999999999999999E-2</v>
      </c>
      <c r="D1002" s="7">
        <v>0.48799999999999999</v>
      </c>
    </row>
    <row r="1003" spans="1:4" ht="15.75" customHeight="1" x14ac:dyDescent="0.35">
      <c r="A1003" s="7" t="s">
        <v>1161</v>
      </c>
      <c r="B1003" s="10">
        <v>0.489669009135628</v>
      </c>
      <c r="C1003" s="7">
        <v>2E-3</v>
      </c>
      <c r="D1003" s="9">
        <v>0.57976412485183704</v>
      </c>
    </row>
    <row r="1004" spans="1:4" ht="15.75" customHeight="1" x14ac:dyDescent="0.35">
      <c r="A1004" s="7" t="s">
        <v>1163</v>
      </c>
      <c r="B1004" s="10">
        <v>0.489669009135628</v>
      </c>
      <c r="C1004" s="7">
        <v>3.0000000000000001E-3</v>
      </c>
      <c r="D1004" s="9">
        <v>0.57976412485183704</v>
      </c>
    </row>
    <row r="1005" spans="1:4" ht="15.75" customHeight="1" x14ac:dyDescent="0.35">
      <c r="A1005" s="7" t="s">
        <v>1164</v>
      </c>
      <c r="B1005" s="10">
        <v>0.489669009135628</v>
      </c>
      <c r="C1005" s="7">
        <v>0.01</v>
      </c>
      <c r="D1005" s="9">
        <v>0.57976412485183704</v>
      </c>
    </row>
    <row r="1006" spans="1:4" ht="15.75" customHeight="1" x14ac:dyDescent="0.35">
      <c r="A1006" s="7" t="s">
        <v>1165</v>
      </c>
      <c r="B1006" s="10">
        <v>0.489669009135628</v>
      </c>
      <c r="C1006" s="7">
        <v>1.4E-2</v>
      </c>
      <c r="D1006" s="7">
        <v>1E-3</v>
      </c>
    </row>
    <row r="1007" spans="1:4" ht="15.75" customHeight="1" x14ac:dyDescent="0.35">
      <c r="A1007" s="7" t="s">
        <v>1166</v>
      </c>
      <c r="B1007" s="10">
        <v>0.489669009135628</v>
      </c>
      <c r="C1007" s="7">
        <v>1.7999999999999999E-2</v>
      </c>
      <c r="D1007" s="7">
        <v>2.8000000000000001E-2</v>
      </c>
    </row>
    <row r="1008" spans="1:4" ht="15.75" customHeight="1" x14ac:dyDescent="0.35">
      <c r="A1008" s="7" t="s">
        <v>1167</v>
      </c>
      <c r="B1008" s="11">
        <v>0.54200000000000004</v>
      </c>
      <c r="C1008" s="7">
        <v>1.9E-2</v>
      </c>
      <c r="D1008" s="7">
        <v>7.0000000000000007E-2</v>
      </c>
    </row>
    <row r="1009" spans="1:4" ht="15.75" customHeight="1" x14ac:dyDescent="0.35">
      <c r="A1009" s="7" t="s">
        <v>1168</v>
      </c>
      <c r="B1009" s="11">
        <v>0.45900000000000002</v>
      </c>
      <c r="C1009" s="7">
        <v>2.1000000000000001E-2</v>
      </c>
      <c r="D1009" s="7">
        <v>0.108</v>
      </c>
    </row>
    <row r="1010" spans="1:4" ht="15.75" customHeight="1" x14ac:dyDescent="0.35">
      <c r="A1010" s="7" t="s">
        <v>1169</v>
      </c>
      <c r="B1010" s="11">
        <v>0.45900000000000002</v>
      </c>
      <c r="C1010" s="7">
        <v>2.1999999999999999E-2</v>
      </c>
      <c r="D1010" s="7">
        <v>0.2</v>
      </c>
    </row>
    <row r="1011" spans="1:4" ht="15.75" customHeight="1" x14ac:dyDescent="0.35">
      <c r="A1011" s="7" t="s">
        <v>1170</v>
      </c>
      <c r="B1011" s="11">
        <v>0.45900000000000002</v>
      </c>
      <c r="C1011" s="7">
        <v>2.4E-2</v>
      </c>
      <c r="D1011" s="7">
        <v>0.33</v>
      </c>
    </row>
    <row r="1012" spans="1:4" ht="15.75" customHeight="1" x14ac:dyDescent="0.35">
      <c r="A1012" s="7" t="s">
        <v>1171</v>
      </c>
      <c r="B1012" s="11">
        <v>0.45900000000000002</v>
      </c>
      <c r="C1012" s="7">
        <v>2.3E-2</v>
      </c>
      <c r="D1012" s="7">
        <v>0.36099999999999999</v>
      </c>
    </row>
    <row r="1013" spans="1:4" ht="15.75" customHeight="1" x14ac:dyDescent="0.35">
      <c r="A1013" s="7" t="s">
        <v>1172</v>
      </c>
      <c r="B1013" s="11">
        <v>0.45900000000000002</v>
      </c>
      <c r="C1013" s="7">
        <v>2.5000000000000001E-2</v>
      </c>
      <c r="D1013" s="7">
        <v>0.42699999999999999</v>
      </c>
    </row>
    <row r="1014" spans="1:4" ht="15.75" customHeight="1" x14ac:dyDescent="0.35">
      <c r="A1014" s="7" t="s">
        <v>1173</v>
      </c>
      <c r="B1014" s="11">
        <v>0.45900000000000002</v>
      </c>
      <c r="C1014" s="7">
        <v>2.7E-2</v>
      </c>
      <c r="D1014" s="7">
        <v>0.45100000000000001</v>
      </c>
    </row>
    <row r="1015" spans="1:4" ht="15.75" customHeight="1" x14ac:dyDescent="0.35">
      <c r="A1015" s="7" t="s">
        <v>1174</v>
      </c>
      <c r="B1015" s="11">
        <v>0.45900000000000002</v>
      </c>
      <c r="C1015" s="7">
        <v>2.9000000000000001E-2</v>
      </c>
      <c r="D1015" s="7">
        <v>0.63100000000000001</v>
      </c>
    </row>
    <row r="1016" spans="1:4" ht="15.75" customHeight="1" x14ac:dyDescent="0.35">
      <c r="A1016" s="7" t="s">
        <v>1175</v>
      </c>
      <c r="B1016" s="10">
        <v>0.489669009135628</v>
      </c>
      <c r="C1016" s="7">
        <v>6.6000000000000003E-2</v>
      </c>
      <c r="D1016" s="7">
        <v>5.3999999999999999E-2</v>
      </c>
    </row>
    <row r="1017" spans="1:4" ht="15.75" customHeight="1" x14ac:dyDescent="0.35">
      <c r="A1017" s="7" t="s">
        <v>1177</v>
      </c>
      <c r="B1017" s="10">
        <v>0.489669009135628</v>
      </c>
      <c r="C1017" s="7">
        <v>0.13200000000000001</v>
      </c>
      <c r="D1017" s="7">
        <v>0.10100000000000001</v>
      </c>
    </row>
    <row r="1018" spans="1:4" ht="15.75" customHeight="1" x14ac:dyDescent="0.35">
      <c r="A1018" s="7" t="s">
        <v>1178</v>
      </c>
      <c r="B1018" s="10">
        <v>0.489669009135628</v>
      </c>
      <c r="C1018" s="9">
        <v>0.129</v>
      </c>
      <c r="D1018" s="7">
        <v>0.106</v>
      </c>
    </row>
    <row r="1019" spans="1:4" ht="15.75" customHeight="1" x14ac:dyDescent="0.35">
      <c r="A1019" s="7" t="s">
        <v>1179</v>
      </c>
      <c r="B1019" s="10">
        <v>0.489669009135628</v>
      </c>
      <c r="C1019" s="9">
        <v>0.129</v>
      </c>
      <c r="D1019" s="7">
        <v>0.183</v>
      </c>
    </row>
    <row r="1020" spans="1:4" ht="15.75" customHeight="1" x14ac:dyDescent="0.35">
      <c r="A1020" s="7" t="s">
        <v>1180</v>
      </c>
      <c r="B1020" s="10">
        <v>0.489669009135628</v>
      </c>
      <c r="C1020" s="9">
        <v>0.129</v>
      </c>
      <c r="D1020" s="7">
        <v>0.22700000000000001</v>
      </c>
    </row>
    <row r="1021" spans="1:4" ht="15.75" customHeight="1" x14ac:dyDescent="0.35">
      <c r="A1021" s="7" t="s">
        <v>1181</v>
      </c>
      <c r="B1021" s="11">
        <v>0.39</v>
      </c>
      <c r="C1021" s="9">
        <v>0.129</v>
      </c>
      <c r="D1021" s="7">
        <v>0.37</v>
      </c>
    </row>
    <row r="1022" spans="1:4" ht="15.75" customHeight="1" x14ac:dyDescent="0.35">
      <c r="A1022" s="7" t="s">
        <v>1182</v>
      </c>
      <c r="B1022" s="11">
        <v>0.39</v>
      </c>
      <c r="C1022" s="9">
        <v>0.129</v>
      </c>
      <c r="D1022" s="7">
        <v>0.52300000000000002</v>
      </c>
    </row>
    <row r="1023" spans="1:4" ht="15.75" customHeight="1" x14ac:dyDescent="0.35">
      <c r="A1023" s="7" t="s">
        <v>1183</v>
      </c>
      <c r="B1023" s="11">
        <v>0.39</v>
      </c>
      <c r="C1023" s="7">
        <v>0.13800000000000001</v>
      </c>
      <c r="D1023" s="7">
        <v>0.69899999999999995</v>
      </c>
    </row>
    <row r="1024" spans="1:4" ht="15.75" customHeight="1" x14ac:dyDescent="0.35">
      <c r="A1024" s="7" t="s">
        <v>1184</v>
      </c>
      <c r="B1024" s="11">
        <v>0.39</v>
      </c>
      <c r="C1024" s="7">
        <v>0.182</v>
      </c>
      <c r="D1024" s="7">
        <v>0.57699999999999996</v>
      </c>
    </row>
    <row r="1025" spans="1:4" ht="15.75" customHeight="1" x14ac:dyDescent="0.35">
      <c r="A1025" s="7" t="s">
        <v>1185</v>
      </c>
      <c r="B1025" s="11">
        <v>0.38800000000000001</v>
      </c>
      <c r="C1025" s="7">
        <v>0.23899999999999999</v>
      </c>
      <c r="D1025" s="7">
        <v>0.625</v>
      </c>
    </row>
    <row r="1026" spans="1:4" ht="15.75" customHeight="1" x14ac:dyDescent="0.35">
      <c r="A1026" s="7" t="s">
        <v>1186</v>
      </c>
      <c r="B1026" s="11">
        <v>0.38800000000000001</v>
      </c>
      <c r="C1026" s="7">
        <v>0.29899999999999999</v>
      </c>
      <c r="D1026" s="7">
        <v>0.71299999999999997</v>
      </c>
    </row>
    <row r="1027" spans="1:4" ht="15.75" customHeight="1" x14ac:dyDescent="0.35">
      <c r="A1027" s="7" t="s">
        <v>1187</v>
      </c>
      <c r="B1027" s="11">
        <v>0.35899999999999999</v>
      </c>
      <c r="C1027" s="7">
        <v>0.31</v>
      </c>
      <c r="D1027" s="7">
        <v>0.66900000000000004</v>
      </c>
    </row>
    <row r="1028" spans="1:4" ht="15.75" customHeight="1" x14ac:dyDescent="0.35">
      <c r="A1028" s="7" t="s">
        <v>1188</v>
      </c>
      <c r="B1028" s="11">
        <v>0.35899999999999999</v>
      </c>
      <c r="C1028" s="7">
        <v>0.33</v>
      </c>
      <c r="D1028" s="7">
        <v>0.68799999999999994</v>
      </c>
    </row>
    <row r="1029" spans="1:4" ht="15.75" customHeight="1" x14ac:dyDescent="0.35">
      <c r="A1029" s="7" t="s">
        <v>1189</v>
      </c>
      <c r="B1029" s="10">
        <v>0.489669009135628</v>
      </c>
      <c r="C1029" s="7">
        <v>2E-3</v>
      </c>
      <c r="D1029" s="7">
        <v>6.0000000000000001E-3</v>
      </c>
    </row>
    <row r="1030" spans="1:4" ht="15.75" customHeight="1" x14ac:dyDescent="0.35">
      <c r="A1030" s="7" t="s">
        <v>1191</v>
      </c>
      <c r="B1030" s="10">
        <v>0.489669009135628</v>
      </c>
      <c r="C1030" s="7">
        <v>3.0000000000000001E-3</v>
      </c>
      <c r="D1030" s="7">
        <v>0.01</v>
      </c>
    </row>
    <row r="1031" spans="1:4" ht="15.75" customHeight="1" x14ac:dyDescent="0.35">
      <c r="A1031" s="7" t="s">
        <v>1192</v>
      </c>
      <c r="B1031" s="10">
        <v>0.489669009135628</v>
      </c>
      <c r="C1031" s="7">
        <v>8.9999999999999993E-3</v>
      </c>
      <c r="D1031" s="7">
        <v>1.6E-2</v>
      </c>
    </row>
    <row r="1032" spans="1:4" ht="15.75" customHeight="1" x14ac:dyDescent="0.35">
      <c r="A1032" s="7" t="s">
        <v>1193</v>
      </c>
      <c r="B1032" s="10">
        <v>0.489669009135628</v>
      </c>
      <c r="C1032" s="7">
        <v>1.6E-2</v>
      </c>
      <c r="D1032" s="7">
        <v>3.5999999999999997E-2</v>
      </c>
    </row>
    <row r="1033" spans="1:4" ht="15.75" customHeight="1" x14ac:dyDescent="0.35">
      <c r="A1033" s="7" t="s">
        <v>1194</v>
      </c>
      <c r="B1033" s="10">
        <v>0.489669009135628</v>
      </c>
      <c r="C1033" s="7">
        <v>5.3999999999999999E-2</v>
      </c>
      <c r="D1033" s="7">
        <v>4.3999999999999997E-2</v>
      </c>
    </row>
    <row r="1034" spans="1:4" ht="15.75" customHeight="1" x14ac:dyDescent="0.35">
      <c r="A1034" s="7" t="s">
        <v>1195</v>
      </c>
      <c r="B1034" s="11">
        <v>0.40400000000000003</v>
      </c>
      <c r="C1034" s="7">
        <v>6.4000000000000001E-2</v>
      </c>
      <c r="D1034" s="7">
        <v>5.3999999999999999E-2</v>
      </c>
    </row>
    <row r="1035" spans="1:4" ht="15.75" customHeight="1" x14ac:dyDescent="0.35">
      <c r="A1035" s="7" t="s">
        <v>1196</v>
      </c>
      <c r="B1035" s="11">
        <v>0.40400000000000003</v>
      </c>
      <c r="C1035" s="7">
        <v>6.8000000000000005E-2</v>
      </c>
      <c r="D1035" s="7">
        <v>0.128</v>
      </c>
    </row>
    <row r="1036" spans="1:4" ht="15.75" customHeight="1" x14ac:dyDescent="0.35">
      <c r="A1036" s="7" t="s">
        <v>1197</v>
      </c>
      <c r="B1036" s="11">
        <v>0.40400000000000003</v>
      </c>
      <c r="C1036" s="7">
        <v>7.1999999999999995E-2</v>
      </c>
      <c r="D1036" s="7">
        <v>0.26300000000000001</v>
      </c>
    </row>
    <row r="1037" spans="1:4" ht="15.75" customHeight="1" x14ac:dyDescent="0.35">
      <c r="A1037" s="7" t="s">
        <v>1198</v>
      </c>
      <c r="B1037" s="11">
        <v>0.40400000000000003</v>
      </c>
      <c r="C1037" s="7">
        <v>7.5999999999999998E-2</v>
      </c>
      <c r="D1037" s="7">
        <v>0.33200000000000002</v>
      </c>
    </row>
    <row r="1038" spans="1:4" ht="15.75" customHeight="1" x14ac:dyDescent="0.35">
      <c r="A1038" s="7" t="s">
        <v>1199</v>
      </c>
      <c r="B1038" s="11">
        <v>0.40400000000000003</v>
      </c>
      <c r="C1038" s="7">
        <v>8.1000000000000003E-2</v>
      </c>
      <c r="D1038" s="7">
        <v>0.374</v>
      </c>
    </row>
    <row r="1039" spans="1:4" ht="15.75" customHeight="1" x14ac:dyDescent="0.35">
      <c r="A1039" s="7" t="s">
        <v>1200</v>
      </c>
      <c r="B1039" s="11">
        <v>0.40400000000000003</v>
      </c>
      <c r="C1039" s="7">
        <v>8.4000000000000005E-2</v>
      </c>
      <c r="D1039" s="7">
        <v>0.40400000000000003</v>
      </c>
    </row>
    <row r="1040" spans="1:4" ht="15.75" customHeight="1" x14ac:dyDescent="0.35">
      <c r="A1040" s="7" t="s">
        <v>1201</v>
      </c>
      <c r="B1040" s="11">
        <v>0.40400000000000003</v>
      </c>
      <c r="C1040" s="7">
        <v>0.09</v>
      </c>
      <c r="D1040" s="7">
        <v>0.41899999999999998</v>
      </c>
    </row>
    <row r="1041" spans="1:4" ht="15.75" customHeight="1" x14ac:dyDescent="0.35">
      <c r="A1041" s="7" t="s">
        <v>1202</v>
      </c>
      <c r="B1041" s="11">
        <v>0.40400000000000003</v>
      </c>
      <c r="C1041" s="7">
        <v>9.8000000000000004E-2</v>
      </c>
      <c r="D1041" s="7">
        <v>0.59899999999999998</v>
      </c>
    </row>
    <row r="1042" spans="1:4" ht="15.75" customHeight="1" x14ac:dyDescent="0.35">
      <c r="A1042" s="7" t="s">
        <v>1203</v>
      </c>
      <c r="B1042" s="10">
        <v>0.489669009135628</v>
      </c>
      <c r="C1042" s="7">
        <v>1.2E-2</v>
      </c>
      <c r="D1042" s="7">
        <v>2.5000000000000001E-2</v>
      </c>
    </row>
    <row r="1043" spans="1:4" ht="15.75" customHeight="1" x14ac:dyDescent="0.35">
      <c r="A1043" s="7" t="s">
        <v>1205</v>
      </c>
      <c r="B1043" s="10">
        <v>0.489669009135628</v>
      </c>
      <c r="C1043" s="7">
        <v>1.4E-2</v>
      </c>
      <c r="D1043" s="7">
        <v>3.6999999999999998E-2</v>
      </c>
    </row>
    <row r="1044" spans="1:4" ht="15.75" customHeight="1" x14ac:dyDescent="0.35">
      <c r="A1044" s="7" t="s">
        <v>1206</v>
      </c>
      <c r="B1044" s="10">
        <v>0.489669009135628</v>
      </c>
      <c r="C1044" s="7">
        <v>2.5999999999999999E-2</v>
      </c>
      <c r="D1044" s="7">
        <v>0.05</v>
      </c>
    </row>
    <row r="1045" spans="1:4" ht="15.75" customHeight="1" x14ac:dyDescent="0.35">
      <c r="A1045" s="7" t="s">
        <v>1207</v>
      </c>
      <c r="B1045" s="10">
        <v>0.489669009135628</v>
      </c>
      <c r="C1045" s="7">
        <v>4.8000000000000001E-2</v>
      </c>
      <c r="D1045" s="7">
        <v>5.7000000000000002E-2</v>
      </c>
    </row>
    <row r="1046" spans="1:4" ht="15.75" customHeight="1" x14ac:dyDescent="0.35">
      <c r="A1046" s="7" t="s">
        <v>1208</v>
      </c>
      <c r="B1046" s="10">
        <v>0.489669009135628</v>
      </c>
      <c r="C1046" s="7">
        <v>5.6000000000000001E-2</v>
      </c>
      <c r="D1046" s="7">
        <v>0.105</v>
      </c>
    </row>
    <row r="1047" spans="1:4" ht="15.75" customHeight="1" x14ac:dyDescent="0.35">
      <c r="A1047" s="7" t="s">
        <v>1209</v>
      </c>
      <c r="B1047" s="11">
        <v>0.44</v>
      </c>
      <c r="C1047" s="7">
        <v>6.5000000000000002E-2</v>
      </c>
      <c r="D1047" s="7">
        <v>0.186</v>
      </c>
    </row>
    <row r="1048" spans="1:4" ht="15.75" customHeight="1" x14ac:dyDescent="0.35">
      <c r="A1048" s="7" t="s">
        <v>1210</v>
      </c>
      <c r="B1048" s="11">
        <v>0.44</v>
      </c>
      <c r="C1048" s="7">
        <v>7.8E-2</v>
      </c>
      <c r="D1048" s="7">
        <v>0.318</v>
      </c>
    </row>
    <row r="1049" spans="1:4" ht="15.75" customHeight="1" x14ac:dyDescent="0.35">
      <c r="A1049" s="7" t="s">
        <v>1211</v>
      </c>
      <c r="B1049" s="11">
        <v>0.44</v>
      </c>
      <c r="C1049" s="7">
        <v>9.4E-2</v>
      </c>
      <c r="D1049" s="7">
        <v>0.58299999999999996</v>
      </c>
    </row>
    <row r="1050" spans="1:4" ht="15.75" customHeight="1" x14ac:dyDescent="0.35">
      <c r="A1050" s="7" t="s">
        <v>1212</v>
      </c>
      <c r="B1050" s="11">
        <v>0.441</v>
      </c>
      <c r="C1050" s="7">
        <v>9.6000000000000002E-2</v>
      </c>
      <c r="D1050" s="7">
        <v>0.84799999999999998</v>
      </c>
    </row>
    <row r="1051" spans="1:4" ht="15.75" customHeight="1" x14ac:dyDescent="0.35">
      <c r="A1051" s="7" t="s">
        <v>1213</v>
      </c>
      <c r="B1051" s="11">
        <v>0.441</v>
      </c>
      <c r="C1051" s="7">
        <v>9.8000000000000004E-2</v>
      </c>
      <c r="D1051" s="7">
        <v>1.123</v>
      </c>
    </row>
    <row r="1052" spans="1:4" ht="15.75" customHeight="1" x14ac:dyDescent="0.35">
      <c r="A1052" s="7" t="s">
        <v>1214</v>
      </c>
      <c r="B1052" s="11">
        <v>0.441</v>
      </c>
      <c r="C1052" s="7">
        <v>0.111</v>
      </c>
      <c r="D1052" s="7">
        <v>1.2470000000000001</v>
      </c>
    </row>
    <row r="1053" spans="1:4" ht="15.75" customHeight="1" x14ac:dyDescent="0.35">
      <c r="A1053" s="7" t="s">
        <v>1215</v>
      </c>
      <c r="B1053" s="11">
        <v>0.436</v>
      </c>
      <c r="C1053" s="7">
        <v>0.159</v>
      </c>
      <c r="D1053" s="7">
        <v>1.0369999999999999</v>
      </c>
    </row>
    <row r="1054" spans="1:4" ht="15.75" customHeight="1" x14ac:dyDescent="0.35">
      <c r="A1054" s="7" t="s">
        <v>1216</v>
      </c>
      <c r="B1054" s="11">
        <v>0.4</v>
      </c>
      <c r="C1054" s="7">
        <v>0.18099999999999999</v>
      </c>
      <c r="D1054" s="7">
        <v>0.92900000000000005</v>
      </c>
    </row>
    <row r="1055" spans="1:4" ht="15.75" customHeight="1" x14ac:dyDescent="0.35">
      <c r="A1055" s="7" t="s">
        <v>1217</v>
      </c>
      <c r="B1055" s="10">
        <v>0.489669009135628</v>
      </c>
      <c r="C1055" s="7">
        <v>0.27800000000000002</v>
      </c>
      <c r="D1055" s="7">
        <v>0.79700000000000004</v>
      </c>
    </row>
    <row r="1056" spans="1:4" ht="15.75" customHeight="1" x14ac:dyDescent="0.35">
      <c r="A1056" s="7" t="s">
        <v>1219</v>
      </c>
      <c r="B1056" s="10">
        <v>0.489669009135628</v>
      </c>
      <c r="C1056" s="7">
        <v>0.38700000000000001</v>
      </c>
      <c r="D1056" s="7">
        <v>0.83799999999999997</v>
      </c>
    </row>
    <row r="1057" spans="1:4" ht="15.75" customHeight="1" x14ac:dyDescent="0.35">
      <c r="A1057" s="7" t="s">
        <v>1220</v>
      </c>
      <c r="B1057" s="10">
        <v>0.489669009135628</v>
      </c>
      <c r="C1057" s="7">
        <v>0.43099999999999999</v>
      </c>
      <c r="D1057" s="7">
        <v>0.92500000000000004</v>
      </c>
    </row>
    <row r="1058" spans="1:4" ht="15.75" customHeight="1" x14ac:dyDescent="0.35">
      <c r="A1058" s="7" t="s">
        <v>1221</v>
      </c>
      <c r="B1058" s="10">
        <v>0.489669009135628</v>
      </c>
      <c r="C1058" s="7">
        <v>0.52200000000000002</v>
      </c>
      <c r="D1058" s="7">
        <v>1.0640000000000001</v>
      </c>
    </row>
    <row r="1059" spans="1:4" ht="15.75" customHeight="1" x14ac:dyDescent="0.35">
      <c r="A1059" s="7" t="s">
        <v>1222</v>
      </c>
      <c r="B1059" s="10">
        <v>0.489669009135628</v>
      </c>
      <c r="C1059" s="7">
        <v>0.56399999999999995</v>
      </c>
      <c r="D1059" s="7">
        <v>1.1910000000000001</v>
      </c>
    </row>
    <row r="1060" spans="1:4" ht="15.75" customHeight="1" x14ac:dyDescent="0.35">
      <c r="A1060" s="7" t="s">
        <v>1223</v>
      </c>
      <c r="B1060" s="11">
        <v>0.24099999999999999</v>
      </c>
      <c r="C1060" s="7">
        <v>0.56899999999999995</v>
      </c>
      <c r="D1060" s="7">
        <v>1.2390000000000001</v>
      </c>
    </row>
    <row r="1061" spans="1:4" ht="15.75" customHeight="1" x14ac:dyDescent="0.35">
      <c r="A1061" s="7" t="s">
        <v>1224</v>
      </c>
      <c r="B1061" s="11">
        <v>0.24099999999999999</v>
      </c>
      <c r="C1061" s="7">
        <v>0.60799999999999998</v>
      </c>
      <c r="D1061" s="7">
        <v>1.367</v>
      </c>
    </row>
    <row r="1062" spans="1:4" ht="15.75" customHeight="1" x14ac:dyDescent="0.35">
      <c r="A1062" s="7" t="s">
        <v>1225</v>
      </c>
      <c r="B1062" s="11">
        <v>0.24099999999999999</v>
      </c>
      <c r="C1062" s="7">
        <v>0.64800000000000002</v>
      </c>
      <c r="D1062" s="7">
        <v>1.55</v>
      </c>
    </row>
    <row r="1063" spans="1:4" ht="15.75" customHeight="1" x14ac:dyDescent="0.35">
      <c r="A1063" s="7" t="s">
        <v>1226</v>
      </c>
      <c r="B1063" s="11">
        <v>0.24099999999999999</v>
      </c>
      <c r="C1063" s="7">
        <v>0.66700000000000004</v>
      </c>
      <c r="D1063" s="7">
        <v>1.6619999999999999</v>
      </c>
    </row>
    <row r="1064" spans="1:4" ht="15.75" customHeight="1" x14ac:dyDescent="0.35">
      <c r="A1064" s="7" t="s">
        <v>1227</v>
      </c>
      <c r="B1064" s="11">
        <v>0.23</v>
      </c>
      <c r="C1064" s="7">
        <v>0.69399999999999995</v>
      </c>
      <c r="D1064" s="7">
        <v>1.798</v>
      </c>
    </row>
    <row r="1065" spans="1:4" ht="15.75" customHeight="1" x14ac:dyDescent="0.35">
      <c r="A1065" s="7" t="s">
        <v>1228</v>
      </c>
      <c r="B1065" s="11">
        <v>0.23</v>
      </c>
      <c r="C1065" s="7">
        <v>0.72</v>
      </c>
      <c r="D1065" s="7">
        <v>1.9570000000000001</v>
      </c>
    </row>
    <row r="1066" spans="1:4" ht="15.75" customHeight="1" x14ac:dyDescent="0.35">
      <c r="A1066" s="7" t="s">
        <v>1229</v>
      </c>
      <c r="B1066" s="11">
        <v>0.23</v>
      </c>
      <c r="C1066" s="7">
        <v>0.72199999999999998</v>
      </c>
      <c r="D1066" s="7">
        <v>2.1549999999999998</v>
      </c>
    </row>
    <row r="1067" spans="1:4" ht="15.75" customHeight="1" x14ac:dyDescent="0.35">
      <c r="A1067" s="7" t="s">
        <v>1230</v>
      </c>
      <c r="B1067" s="11">
        <v>0.23</v>
      </c>
      <c r="C1067" s="7">
        <v>0.72899999999999998</v>
      </c>
      <c r="D1067" s="7">
        <v>2.2919999999999998</v>
      </c>
    </row>
    <row r="1068" spans="1:4" ht="15.75" customHeight="1" x14ac:dyDescent="0.35">
      <c r="A1068" s="7" t="s">
        <v>1231</v>
      </c>
      <c r="B1068" s="10">
        <v>0.489669009135628</v>
      </c>
      <c r="C1068" s="7">
        <v>7.0000000000000007E-2</v>
      </c>
      <c r="D1068" s="7">
        <v>0.30099999999999999</v>
      </c>
    </row>
    <row r="1069" spans="1:4" ht="15.75" customHeight="1" x14ac:dyDescent="0.35">
      <c r="A1069" s="7" t="s">
        <v>1233</v>
      </c>
      <c r="B1069" s="10">
        <v>0.489669009135628</v>
      </c>
      <c r="C1069" s="7">
        <v>0.14499999999999999</v>
      </c>
      <c r="D1069" s="7">
        <v>0.48699999999999999</v>
      </c>
    </row>
    <row r="1070" spans="1:4" ht="15.75" customHeight="1" x14ac:dyDescent="0.35">
      <c r="A1070" s="7" t="s">
        <v>1234</v>
      </c>
      <c r="B1070" s="10">
        <v>0.489669009135628</v>
      </c>
      <c r="C1070" s="7">
        <v>0.16700000000000001</v>
      </c>
      <c r="D1070" s="7">
        <v>0.67700000000000005</v>
      </c>
    </row>
    <row r="1071" spans="1:4" ht="15.75" customHeight="1" x14ac:dyDescent="0.35">
      <c r="A1071" s="7" t="s">
        <v>1235</v>
      </c>
      <c r="B1071" s="10">
        <v>0.489669009135628</v>
      </c>
      <c r="C1071" s="7">
        <v>0.216</v>
      </c>
      <c r="D1071" s="7">
        <v>0.78300000000000003</v>
      </c>
    </row>
    <row r="1072" spans="1:4" ht="15.75" customHeight="1" x14ac:dyDescent="0.35">
      <c r="A1072" s="7" t="s">
        <v>1236</v>
      </c>
      <c r="B1072" s="10">
        <v>0.489669009135628</v>
      </c>
      <c r="C1072" s="7">
        <v>0.27700000000000002</v>
      </c>
      <c r="D1072" s="7">
        <v>0.86299999999999999</v>
      </c>
    </row>
    <row r="1073" spans="1:4" ht="15.75" customHeight="1" x14ac:dyDescent="0.35">
      <c r="A1073" s="7" t="s">
        <v>1237</v>
      </c>
      <c r="B1073" s="11">
        <v>0.56599999999999995</v>
      </c>
      <c r="C1073" s="7">
        <v>0.39</v>
      </c>
      <c r="D1073" s="7">
        <v>0.92300000000000004</v>
      </c>
    </row>
    <row r="1074" spans="1:4" ht="15.75" customHeight="1" x14ac:dyDescent="0.35">
      <c r="A1074" s="7" t="s">
        <v>1238</v>
      </c>
      <c r="B1074" s="11">
        <v>0.55700000000000005</v>
      </c>
      <c r="C1074" s="7">
        <v>0.47099999999999997</v>
      </c>
      <c r="D1074" s="7">
        <v>0.98899999999999999</v>
      </c>
    </row>
    <row r="1075" spans="1:4" ht="15.75" customHeight="1" x14ac:dyDescent="0.35">
      <c r="A1075" s="7" t="s">
        <v>1239</v>
      </c>
      <c r="B1075" s="11">
        <v>0.55300000000000005</v>
      </c>
      <c r="C1075" s="7">
        <v>0.53300000000000003</v>
      </c>
      <c r="D1075" s="7">
        <v>1.0960000000000001</v>
      </c>
    </row>
    <row r="1076" spans="1:4" ht="15.75" customHeight="1" x14ac:dyDescent="0.35">
      <c r="A1076" s="7" t="s">
        <v>1240</v>
      </c>
      <c r="B1076" s="11">
        <v>0.56599999999999995</v>
      </c>
      <c r="C1076" s="7">
        <v>0.61</v>
      </c>
      <c r="D1076" s="7">
        <v>1.2170000000000001</v>
      </c>
    </row>
    <row r="1077" spans="1:4" ht="15.75" customHeight="1" x14ac:dyDescent="0.35">
      <c r="A1077" s="7" t="s">
        <v>1241</v>
      </c>
      <c r="B1077" s="11">
        <v>0.56599999999999995</v>
      </c>
      <c r="C1077" s="7">
        <v>0.62</v>
      </c>
      <c r="D1077" s="7">
        <v>1.1759999999999999</v>
      </c>
    </row>
    <row r="1078" spans="1:4" ht="15.75" customHeight="1" x14ac:dyDescent="0.35">
      <c r="A1078" s="7" t="s">
        <v>1242</v>
      </c>
      <c r="B1078" s="11">
        <v>0.54600000000000004</v>
      </c>
      <c r="C1078" s="7">
        <v>0.65</v>
      </c>
      <c r="D1078" s="7">
        <v>1.1990000000000001</v>
      </c>
    </row>
    <row r="1079" spans="1:4" ht="15.75" customHeight="1" x14ac:dyDescent="0.35">
      <c r="A1079" s="7" t="s">
        <v>1243</v>
      </c>
      <c r="B1079" s="11">
        <v>0.52</v>
      </c>
      <c r="C1079" s="7">
        <v>0.68</v>
      </c>
      <c r="D1079" s="7">
        <v>1.169</v>
      </c>
    </row>
    <row r="1080" spans="1:4" ht="15.75" customHeight="1" x14ac:dyDescent="0.35">
      <c r="A1080" s="7" t="s">
        <v>1244</v>
      </c>
      <c r="B1080" s="11">
        <v>0.495</v>
      </c>
      <c r="C1080" s="7">
        <v>0.70599999999999996</v>
      </c>
      <c r="D1080" s="7">
        <v>1.161</v>
      </c>
    </row>
    <row r="1081" spans="1:4" ht="15.75" customHeight="1" x14ac:dyDescent="0.35">
      <c r="A1081" s="7" t="s">
        <v>1245</v>
      </c>
      <c r="B1081" s="10">
        <v>0.489669009135628</v>
      </c>
      <c r="C1081" s="7">
        <v>0.44500000000000001</v>
      </c>
      <c r="D1081" s="7">
        <v>0.76400000000000001</v>
      </c>
    </row>
    <row r="1082" spans="1:4" ht="15.75" customHeight="1" x14ac:dyDescent="0.35">
      <c r="A1082" s="7" t="s">
        <v>1247</v>
      </c>
      <c r="B1082" s="10">
        <v>0.489669009135628</v>
      </c>
      <c r="C1082" s="7">
        <v>0.49399999999999999</v>
      </c>
      <c r="D1082" s="7">
        <v>0.874</v>
      </c>
    </row>
    <row r="1083" spans="1:4" ht="15.75" customHeight="1" x14ac:dyDescent="0.35">
      <c r="A1083" s="7" t="s">
        <v>1248</v>
      </c>
      <c r="B1083" s="10">
        <v>0.489669009135628</v>
      </c>
      <c r="C1083" s="7">
        <v>0.79100000000000004</v>
      </c>
      <c r="D1083" s="7">
        <v>0.90800000000000003</v>
      </c>
    </row>
    <row r="1084" spans="1:4" ht="15.75" customHeight="1" x14ac:dyDescent="0.35">
      <c r="A1084" s="7" t="s">
        <v>1249</v>
      </c>
      <c r="B1084" s="10">
        <v>0.489669009135628</v>
      </c>
      <c r="C1084" s="7">
        <v>0.83099999999999996</v>
      </c>
      <c r="D1084" s="7">
        <v>0.96499999999999997</v>
      </c>
    </row>
    <row r="1085" spans="1:4" ht="15.75" customHeight="1" x14ac:dyDescent="0.35">
      <c r="A1085" s="7" t="s">
        <v>1250</v>
      </c>
      <c r="B1085" s="10">
        <v>0.489669009135628</v>
      </c>
      <c r="C1085" s="7">
        <v>0.83899999999999997</v>
      </c>
      <c r="D1085" s="7">
        <v>0.98899999999999999</v>
      </c>
    </row>
    <row r="1086" spans="1:4" ht="15.75" customHeight="1" x14ac:dyDescent="0.35">
      <c r="A1086" s="7" t="s">
        <v>1251</v>
      </c>
      <c r="B1086" s="11">
        <v>0.26400000000000001</v>
      </c>
      <c r="C1086" s="7">
        <v>0.87</v>
      </c>
      <c r="D1086" s="7">
        <v>0.95399999999999996</v>
      </c>
    </row>
    <row r="1087" spans="1:4" ht="15.75" customHeight="1" x14ac:dyDescent="0.35">
      <c r="A1087" s="7" t="s">
        <v>1252</v>
      </c>
      <c r="B1087" s="11">
        <v>0.26500000000000001</v>
      </c>
      <c r="C1087" s="7">
        <v>0.89500000000000002</v>
      </c>
      <c r="D1087" s="7">
        <v>1.004</v>
      </c>
    </row>
    <row r="1088" spans="1:4" ht="15.75" customHeight="1" x14ac:dyDescent="0.35">
      <c r="A1088" s="7" t="s">
        <v>1253</v>
      </c>
      <c r="B1088" s="11">
        <v>0.26200000000000001</v>
      </c>
      <c r="C1088" s="7">
        <v>0.90600000000000003</v>
      </c>
      <c r="D1088" s="7">
        <v>1.069</v>
      </c>
    </row>
    <row r="1089" spans="1:4" ht="15.75" customHeight="1" x14ac:dyDescent="0.35">
      <c r="A1089" s="7" t="s">
        <v>1254</v>
      </c>
      <c r="B1089" s="11">
        <v>0.25800000000000001</v>
      </c>
      <c r="C1089" s="7">
        <v>0.91</v>
      </c>
      <c r="D1089" s="7">
        <v>1.089</v>
      </c>
    </row>
    <row r="1090" spans="1:4" ht="15.75" customHeight="1" x14ac:dyDescent="0.35">
      <c r="A1090" s="7" t="s">
        <v>1255</v>
      </c>
      <c r="B1090" s="11">
        <v>0.24299999999999999</v>
      </c>
      <c r="C1090" s="7">
        <v>0.93</v>
      </c>
      <c r="D1090" s="7">
        <v>1.083</v>
      </c>
    </row>
    <row r="1091" spans="1:4" ht="15.75" customHeight="1" x14ac:dyDescent="0.35">
      <c r="A1091" s="7" t="s">
        <v>1256</v>
      </c>
      <c r="B1091" s="11">
        <v>0.26100000000000001</v>
      </c>
      <c r="C1091" s="7">
        <v>0.93400000000000005</v>
      </c>
      <c r="D1091" s="7">
        <v>1.0720000000000001</v>
      </c>
    </row>
    <row r="1092" spans="1:4" ht="15.75" customHeight="1" x14ac:dyDescent="0.35">
      <c r="A1092" s="7" t="s">
        <v>1257</v>
      </c>
      <c r="B1092" s="11">
        <v>0.29599999999999999</v>
      </c>
      <c r="C1092" s="7">
        <v>0.94799999999999995</v>
      </c>
      <c r="D1092" s="7">
        <v>1.0680000000000001</v>
      </c>
    </row>
    <row r="1093" spans="1:4" ht="15.75" customHeight="1" x14ac:dyDescent="0.35">
      <c r="A1093" s="7" t="s">
        <v>1258</v>
      </c>
      <c r="B1093" s="11">
        <v>0.30599999999999999</v>
      </c>
      <c r="C1093" s="7">
        <v>0.96199999999999997</v>
      </c>
      <c r="D1093" s="7">
        <v>1.081</v>
      </c>
    </row>
    <row r="1094" spans="1:4" ht="15.75" customHeight="1" x14ac:dyDescent="0.35">
      <c r="A1094" s="7" t="s">
        <v>1259</v>
      </c>
      <c r="B1094" s="10">
        <v>0.489669009135628</v>
      </c>
      <c r="C1094" s="7">
        <v>5.0000000000000001E-3</v>
      </c>
      <c r="D1094" s="7">
        <v>3.0000000000000001E-3</v>
      </c>
    </row>
    <row r="1095" spans="1:4" ht="15.75" customHeight="1" x14ac:dyDescent="0.35">
      <c r="A1095" s="7" t="s">
        <v>1261</v>
      </c>
      <c r="B1095" s="10">
        <v>0.489669009135628</v>
      </c>
      <c r="C1095" s="7">
        <v>7.0000000000000001E-3</v>
      </c>
      <c r="D1095" s="7">
        <v>6.0000000000000001E-3</v>
      </c>
    </row>
    <row r="1096" spans="1:4" ht="15.75" customHeight="1" x14ac:dyDescent="0.35">
      <c r="A1096" s="7" t="s">
        <v>1262</v>
      </c>
      <c r="B1096" s="10">
        <v>0.489669009135628</v>
      </c>
      <c r="C1096" s="7">
        <v>1.4999999999999999E-2</v>
      </c>
      <c r="D1096" s="7">
        <v>1.2E-2</v>
      </c>
    </row>
    <row r="1097" spans="1:4" ht="15.75" customHeight="1" x14ac:dyDescent="0.35">
      <c r="A1097" s="7" t="s">
        <v>1263</v>
      </c>
      <c r="B1097" s="10">
        <v>0.489669009135628</v>
      </c>
      <c r="C1097" s="7">
        <v>1.7000000000000001E-2</v>
      </c>
      <c r="D1097" s="7">
        <v>3.1E-2</v>
      </c>
    </row>
    <row r="1098" spans="1:4" ht="15.75" customHeight="1" x14ac:dyDescent="0.35">
      <c r="A1098" s="7" t="s">
        <v>1264</v>
      </c>
      <c r="B1098" s="10">
        <v>0.489669009135628</v>
      </c>
      <c r="C1098" s="7">
        <v>0.02</v>
      </c>
      <c r="D1098" s="7">
        <v>4.7E-2</v>
      </c>
    </row>
    <row r="1099" spans="1:4" ht="15.75" customHeight="1" x14ac:dyDescent="0.35">
      <c r="A1099" s="7" t="s">
        <v>1265</v>
      </c>
      <c r="B1099" s="11">
        <v>0.66600000000000004</v>
      </c>
      <c r="C1099" s="7">
        <v>2.4E-2</v>
      </c>
      <c r="D1099" s="7">
        <v>0.08</v>
      </c>
    </row>
    <row r="1100" spans="1:4" ht="15.75" customHeight="1" x14ac:dyDescent="0.35">
      <c r="A1100" s="7" t="s">
        <v>1266</v>
      </c>
      <c r="B1100" s="11">
        <v>0.74</v>
      </c>
      <c r="C1100" s="7">
        <v>2.8000000000000001E-2</v>
      </c>
      <c r="D1100" s="7">
        <v>0.14499999999999999</v>
      </c>
    </row>
    <row r="1101" spans="1:4" ht="15.75" customHeight="1" x14ac:dyDescent="0.35">
      <c r="A1101" s="7" t="s">
        <v>1267</v>
      </c>
      <c r="B1101" s="11">
        <v>0.72699999999999998</v>
      </c>
      <c r="C1101" s="7">
        <v>0.04</v>
      </c>
      <c r="D1101" s="7">
        <v>0.20200000000000001</v>
      </c>
    </row>
    <row r="1102" spans="1:4" ht="15.75" customHeight="1" x14ac:dyDescent="0.35">
      <c r="A1102" s="7" t="s">
        <v>1268</v>
      </c>
      <c r="B1102" s="11">
        <v>0.70299999999999996</v>
      </c>
      <c r="C1102" s="7">
        <v>4.3999999999999997E-2</v>
      </c>
      <c r="D1102" s="7">
        <v>0.29499999999999998</v>
      </c>
    </row>
    <row r="1103" spans="1:4" ht="15.75" customHeight="1" x14ac:dyDescent="0.35">
      <c r="A1103" s="7" t="s">
        <v>1269</v>
      </c>
      <c r="B1103" s="11">
        <v>0.66</v>
      </c>
      <c r="C1103" s="7">
        <v>5.0999999999999997E-2</v>
      </c>
      <c r="D1103" s="7">
        <v>0.441</v>
      </c>
    </row>
    <row r="1104" spans="1:4" ht="15.75" customHeight="1" x14ac:dyDescent="0.35">
      <c r="A1104" s="7" t="s">
        <v>1270</v>
      </c>
      <c r="B1104" s="11">
        <v>0.64900000000000002</v>
      </c>
      <c r="C1104" s="7">
        <v>7.4999999999999997E-2</v>
      </c>
      <c r="D1104" s="7">
        <v>0.624</v>
      </c>
    </row>
    <row r="1105" spans="1:4" ht="15.75" customHeight="1" x14ac:dyDescent="0.35">
      <c r="A1105" s="7" t="s">
        <v>1271</v>
      </c>
      <c r="B1105" s="11">
        <v>0.629</v>
      </c>
      <c r="C1105" s="7">
        <v>0.10100000000000001</v>
      </c>
      <c r="D1105" s="7">
        <v>0.73199999999999998</v>
      </c>
    </row>
    <row r="1106" spans="1:4" ht="15.75" customHeight="1" x14ac:dyDescent="0.35">
      <c r="A1106" s="7" t="s">
        <v>1272</v>
      </c>
      <c r="B1106" s="11">
        <v>0.628</v>
      </c>
      <c r="C1106" s="7">
        <v>0.126</v>
      </c>
      <c r="D1106" s="7">
        <v>0.69899999999999995</v>
      </c>
    </row>
    <row r="1107" spans="1:4" ht="15.75" customHeight="1" x14ac:dyDescent="0.35">
      <c r="A1107" s="7" t="s">
        <v>1273</v>
      </c>
      <c r="B1107" s="10">
        <v>0.489669009135628</v>
      </c>
      <c r="C1107" s="7">
        <v>8.9999999999999993E-3</v>
      </c>
      <c r="D1107" s="7">
        <v>1.7999999999999999E-2</v>
      </c>
    </row>
    <row r="1108" spans="1:4" ht="15.75" customHeight="1" x14ac:dyDescent="0.35">
      <c r="A1108" s="7" t="s">
        <v>1275</v>
      </c>
      <c r="B1108" s="10">
        <v>0.489669009135628</v>
      </c>
      <c r="C1108" s="7">
        <v>0.02</v>
      </c>
      <c r="D1108" s="7">
        <v>3.1E-2</v>
      </c>
    </row>
    <row r="1109" spans="1:4" ht="15.75" customHeight="1" x14ac:dyDescent="0.35">
      <c r="A1109" s="7" t="s">
        <v>1276</v>
      </c>
      <c r="B1109" s="10">
        <v>0.489669009135628</v>
      </c>
      <c r="C1109" s="7">
        <v>2.1000000000000001E-2</v>
      </c>
      <c r="D1109" s="7">
        <v>5.3999999999999999E-2</v>
      </c>
    </row>
    <row r="1110" spans="1:4" ht="15.75" customHeight="1" x14ac:dyDescent="0.35">
      <c r="A1110" s="7" t="s">
        <v>1277</v>
      </c>
      <c r="B1110" s="10">
        <v>0.489669009135628</v>
      </c>
      <c r="C1110" s="7">
        <v>2.4E-2</v>
      </c>
      <c r="D1110" s="7">
        <v>8.5000000000000006E-2</v>
      </c>
    </row>
    <row r="1111" spans="1:4" ht="15.75" customHeight="1" x14ac:dyDescent="0.35">
      <c r="A1111" s="7" t="s">
        <v>1278</v>
      </c>
      <c r="B1111" s="10">
        <v>0.489669009135628</v>
      </c>
      <c r="C1111" s="7">
        <v>2.5999999999999999E-2</v>
      </c>
      <c r="D1111" s="7">
        <v>0.13700000000000001</v>
      </c>
    </row>
    <row r="1112" spans="1:4" ht="15.75" customHeight="1" x14ac:dyDescent="0.35">
      <c r="A1112" s="7" t="s">
        <v>1279</v>
      </c>
      <c r="B1112" s="11">
        <v>0.375</v>
      </c>
      <c r="C1112" s="7">
        <v>3.5999999999999997E-2</v>
      </c>
      <c r="D1112" s="7">
        <v>0.20899999999999999</v>
      </c>
    </row>
    <row r="1113" spans="1:4" ht="15.75" customHeight="1" x14ac:dyDescent="0.35">
      <c r="A1113" s="7" t="s">
        <v>1280</v>
      </c>
      <c r="B1113" s="11">
        <v>0.375</v>
      </c>
      <c r="C1113" s="7">
        <v>4.8000000000000001E-2</v>
      </c>
      <c r="D1113" s="7">
        <v>0.28000000000000003</v>
      </c>
    </row>
    <row r="1114" spans="1:4" ht="15.75" customHeight="1" x14ac:dyDescent="0.35">
      <c r="A1114" s="7" t="s">
        <v>1281</v>
      </c>
      <c r="B1114" s="11">
        <v>0.375</v>
      </c>
      <c r="C1114" s="7">
        <v>5.8000000000000003E-2</v>
      </c>
      <c r="D1114" s="7">
        <v>0.40400000000000003</v>
      </c>
    </row>
    <row r="1115" spans="1:4" ht="15.75" customHeight="1" x14ac:dyDescent="0.35">
      <c r="A1115" s="7" t="s">
        <v>1282</v>
      </c>
      <c r="B1115" s="11">
        <v>0.375</v>
      </c>
      <c r="C1115" s="7">
        <v>7.9000000000000001E-2</v>
      </c>
      <c r="D1115" s="7">
        <v>0.6</v>
      </c>
    </row>
    <row r="1116" spans="1:4" ht="15.75" customHeight="1" x14ac:dyDescent="0.35">
      <c r="A1116" s="7" t="s">
        <v>1283</v>
      </c>
      <c r="B1116" s="11">
        <v>0.378</v>
      </c>
      <c r="C1116" s="7">
        <v>6.9000000000000006E-2</v>
      </c>
      <c r="D1116" s="7">
        <v>0.68899999999999995</v>
      </c>
    </row>
    <row r="1117" spans="1:4" ht="15.75" customHeight="1" x14ac:dyDescent="0.35">
      <c r="A1117" s="7" t="s">
        <v>1284</v>
      </c>
      <c r="B1117" s="11">
        <v>0.32200000000000001</v>
      </c>
      <c r="C1117" s="7">
        <v>0.109</v>
      </c>
      <c r="D1117" s="7">
        <v>0.878</v>
      </c>
    </row>
    <row r="1118" spans="1:4" ht="15.75" customHeight="1" x14ac:dyDescent="0.35">
      <c r="A1118" s="7" t="s">
        <v>1285</v>
      </c>
      <c r="B1118" s="11">
        <v>0.32200000000000001</v>
      </c>
      <c r="C1118" s="7">
        <v>0.111</v>
      </c>
      <c r="D1118" s="7">
        <v>1.0249999999999999</v>
      </c>
    </row>
    <row r="1119" spans="1:4" ht="15.75" customHeight="1" x14ac:dyDescent="0.35">
      <c r="A1119" s="7" t="s">
        <v>1286</v>
      </c>
      <c r="B1119" s="11">
        <v>0.32200000000000001</v>
      </c>
      <c r="C1119" s="7">
        <v>0.14699999999999999</v>
      </c>
      <c r="D1119" s="7">
        <v>1.1419999999999999</v>
      </c>
    </row>
    <row r="1120" spans="1:4" ht="15.75" customHeight="1" x14ac:dyDescent="0.35">
      <c r="A1120" s="7" t="s">
        <v>1287</v>
      </c>
      <c r="B1120" s="10">
        <v>0.489669009135628</v>
      </c>
      <c r="C1120" s="7">
        <v>8.9999999999999993E-3</v>
      </c>
      <c r="D1120" s="7">
        <v>1.4999999999999999E-2</v>
      </c>
    </row>
    <row r="1121" spans="1:4" ht="15.75" customHeight="1" x14ac:dyDescent="0.35">
      <c r="A1121" s="7" t="s">
        <v>1289</v>
      </c>
      <c r="B1121" s="10">
        <v>0.489669009135628</v>
      </c>
      <c r="C1121" s="7">
        <v>1.4999999999999999E-2</v>
      </c>
      <c r="D1121" s="7">
        <v>3.1E-2</v>
      </c>
    </row>
    <row r="1122" spans="1:4" ht="15.75" customHeight="1" x14ac:dyDescent="0.35">
      <c r="A1122" s="7" t="s">
        <v>1290</v>
      </c>
      <c r="B1122" s="10">
        <v>0.489669009135628</v>
      </c>
      <c r="C1122" s="7">
        <v>4.5999999999999999E-2</v>
      </c>
      <c r="D1122" s="7">
        <v>3.4000000000000002E-2</v>
      </c>
    </row>
    <row r="1123" spans="1:4" ht="15.75" customHeight="1" x14ac:dyDescent="0.35">
      <c r="A1123" s="7" t="s">
        <v>1291</v>
      </c>
      <c r="B1123" s="10">
        <v>0.489669009135628</v>
      </c>
      <c r="C1123" s="7">
        <v>6.9000000000000006E-2</v>
      </c>
      <c r="D1123" s="7">
        <v>0.05</v>
      </c>
    </row>
    <row r="1124" spans="1:4" ht="15.75" customHeight="1" x14ac:dyDescent="0.35">
      <c r="A1124" s="7" t="s">
        <v>1292</v>
      </c>
      <c r="B1124" s="10">
        <v>0.489669009135628</v>
      </c>
      <c r="C1124" s="7">
        <v>7.4999999999999997E-2</v>
      </c>
      <c r="D1124" s="7">
        <v>7.2999999999999995E-2</v>
      </c>
    </row>
    <row r="1125" spans="1:4" ht="15.75" customHeight="1" x14ac:dyDescent="0.35">
      <c r="A1125" s="7" t="s">
        <v>1293</v>
      </c>
      <c r="B1125" s="11">
        <v>0.442</v>
      </c>
      <c r="C1125" s="7">
        <v>8.1000000000000003E-2</v>
      </c>
      <c r="D1125" s="7">
        <v>0.121</v>
      </c>
    </row>
    <row r="1126" spans="1:4" ht="15.75" customHeight="1" x14ac:dyDescent="0.35">
      <c r="A1126" s="7" t="s">
        <v>1294</v>
      </c>
      <c r="B1126" s="11">
        <v>0.442</v>
      </c>
      <c r="C1126" s="7">
        <v>8.7999999999999995E-2</v>
      </c>
      <c r="D1126" s="7">
        <v>0.217</v>
      </c>
    </row>
    <row r="1127" spans="1:4" ht="15.75" customHeight="1" x14ac:dyDescent="0.35">
      <c r="A1127" s="7" t="s">
        <v>1295</v>
      </c>
      <c r="B1127" s="11">
        <v>0.442</v>
      </c>
      <c r="C1127" s="7">
        <v>9.5000000000000001E-2</v>
      </c>
      <c r="D1127" s="7">
        <v>0.41499999999999998</v>
      </c>
    </row>
    <row r="1128" spans="1:4" ht="15.75" customHeight="1" x14ac:dyDescent="0.35">
      <c r="A1128" s="7" t="s">
        <v>1296</v>
      </c>
      <c r="B1128" s="11">
        <v>0.442</v>
      </c>
      <c r="C1128" s="7">
        <v>0.10199999999999999</v>
      </c>
      <c r="D1128" s="7">
        <v>0.59199999999999997</v>
      </c>
    </row>
    <row r="1129" spans="1:4" ht="15.75" customHeight="1" x14ac:dyDescent="0.35">
      <c r="A1129" s="7" t="s">
        <v>1297</v>
      </c>
      <c r="B1129" s="11">
        <v>0.442</v>
      </c>
      <c r="C1129" s="7">
        <v>0.111</v>
      </c>
      <c r="D1129" s="7">
        <v>0.71499999999999997</v>
      </c>
    </row>
    <row r="1130" spans="1:4" ht="15.75" customHeight="1" x14ac:dyDescent="0.35">
      <c r="A1130" s="7" t="s">
        <v>1298</v>
      </c>
      <c r="B1130" s="11">
        <v>0.441</v>
      </c>
      <c r="C1130" s="7">
        <v>0.14699999999999999</v>
      </c>
      <c r="D1130" s="7">
        <v>0.72599999999999998</v>
      </c>
    </row>
    <row r="1131" spans="1:4" ht="15.75" customHeight="1" x14ac:dyDescent="0.35">
      <c r="A1131" s="7" t="s">
        <v>1299</v>
      </c>
      <c r="B1131" s="11">
        <v>0.441</v>
      </c>
      <c r="C1131" s="7">
        <v>0.21</v>
      </c>
      <c r="D1131" s="7">
        <v>0.74299999999999999</v>
      </c>
    </row>
    <row r="1132" spans="1:4" ht="15.75" customHeight="1" x14ac:dyDescent="0.35">
      <c r="A1132" s="7" t="s">
        <v>1300</v>
      </c>
      <c r="B1132" s="11">
        <v>0.441</v>
      </c>
      <c r="C1132" s="7">
        <v>0.27500000000000002</v>
      </c>
      <c r="D1132" s="7">
        <v>0.76100000000000001</v>
      </c>
    </row>
    <row r="1133" spans="1:4" ht="15.75" customHeight="1" x14ac:dyDescent="0.35">
      <c r="A1133" s="7" t="s">
        <v>1301</v>
      </c>
      <c r="B1133" s="10">
        <v>0.489669009135628</v>
      </c>
      <c r="C1133" s="9">
        <v>0.129</v>
      </c>
      <c r="D1133" s="9">
        <v>0.57976412485183704</v>
      </c>
    </row>
    <row r="1134" spans="1:4" ht="15.75" customHeight="1" x14ac:dyDescent="0.35">
      <c r="A1134" s="7" t="s">
        <v>1303</v>
      </c>
      <c r="B1134" s="10">
        <v>0.489669009135628</v>
      </c>
      <c r="C1134" s="7">
        <v>1E-3</v>
      </c>
      <c r="D1134" s="9">
        <v>0.57976412485183704</v>
      </c>
    </row>
    <row r="1135" spans="1:4" ht="15.75" customHeight="1" x14ac:dyDescent="0.35">
      <c r="A1135" s="7" t="s">
        <v>1304</v>
      </c>
      <c r="B1135" s="10">
        <v>0.489669009135628</v>
      </c>
      <c r="C1135" s="7">
        <v>5.0000000000000001E-3</v>
      </c>
      <c r="D1135" s="7">
        <v>1E-3</v>
      </c>
    </row>
    <row r="1136" spans="1:4" ht="15.75" customHeight="1" x14ac:dyDescent="0.35">
      <c r="A1136" s="7" t="s">
        <v>1305</v>
      </c>
      <c r="B1136" s="10">
        <v>0.489669009135628</v>
      </c>
      <c r="C1136" s="7">
        <v>6.0000000000000001E-3</v>
      </c>
      <c r="D1136" s="7">
        <v>3.0000000000000001E-3</v>
      </c>
    </row>
    <row r="1137" spans="1:4" ht="15.75" customHeight="1" x14ac:dyDescent="0.35">
      <c r="A1137" s="7" t="s">
        <v>1306</v>
      </c>
      <c r="B1137" s="10">
        <v>0.489669009135628</v>
      </c>
      <c r="C1137" s="7">
        <v>8.9999999999999993E-3</v>
      </c>
      <c r="D1137" s="7">
        <v>2.1999999999999999E-2</v>
      </c>
    </row>
    <row r="1138" spans="1:4" ht="15.75" customHeight="1" x14ac:dyDescent="0.35">
      <c r="A1138" s="7" t="s">
        <v>1307</v>
      </c>
      <c r="B1138" s="11">
        <v>0.24199999999999999</v>
      </c>
      <c r="C1138" s="7">
        <v>8.9999999999999993E-3</v>
      </c>
      <c r="D1138" s="7">
        <v>5.6000000000000001E-2</v>
      </c>
    </row>
    <row r="1139" spans="1:4" ht="15.75" customHeight="1" x14ac:dyDescent="0.35">
      <c r="A1139" s="7" t="s">
        <v>1308</v>
      </c>
      <c r="B1139" s="11">
        <v>0.27800000000000002</v>
      </c>
      <c r="C1139" s="7">
        <v>0.01</v>
      </c>
      <c r="D1139" s="7">
        <v>0.33300000000000002</v>
      </c>
    </row>
    <row r="1140" spans="1:4" ht="15.75" customHeight="1" x14ac:dyDescent="0.35">
      <c r="A1140" s="7" t="s">
        <v>1309</v>
      </c>
      <c r="B1140" s="11">
        <v>0.27800000000000002</v>
      </c>
      <c r="C1140" s="7">
        <v>8.9999999999999993E-3</v>
      </c>
      <c r="D1140" s="7">
        <v>0.48799999999999999</v>
      </c>
    </row>
    <row r="1141" spans="1:4" ht="15.75" customHeight="1" x14ac:dyDescent="0.35">
      <c r="A1141" s="7" t="s">
        <v>1310</v>
      </c>
      <c r="B1141" s="11">
        <v>0.27800000000000002</v>
      </c>
      <c r="C1141" s="7">
        <v>0.01</v>
      </c>
      <c r="D1141" s="7">
        <v>0.59599999999999997</v>
      </c>
    </row>
    <row r="1142" spans="1:4" ht="15.75" customHeight="1" x14ac:dyDescent="0.35">
      <c r="A1142" s="7" t="s">
        <v>1311</v>
      </c>
      <c r="B1142" s="11">
        <v>0.27800000000000002</v>
      </c>
      <c r="C1142" s="7">
        <v>1.0999999999999999E-2</v>
      </c>
      <c r="D1142" s="7">
        <v>0.66700000000000004</v>
      </c>
    </row>
    <row r="1143" spans="1:4" ht="15.75" customHeight="1" x14ac:dyDescent="0.35">
      <c r="A1143" s="7" t="s">
        <v>1312</v>
      </c>
      <c r="B1143" s="11">
        <v>0.27800000000000002</v>
      </c>
      <c r="C1143" s="7">
        <v>2.5000000000000001E-2</v>
      </c>
      <c r="D1143" s="7">
        <v>0.751</v>
      </c>
    </row>
    <row r="1144" spans="1:4" ht="15.75" customHeight="1" x14ac:dyDescent="0.35">
      <c r="A1144" s="7" t="s">
        <v>1313</v>
      </c>
      <c r="B1144" s="11">
        <v>0.27800000000000002</v>
      </c>
      <c r="C1144" s="7">
        <v>0.05</v>
      </c>
      <c r="D1144" s="7">
        <v>0.80200000000000005</v>
      </c>
    </row>
    <row r="1145" spans="1:4" ht="15.75" customHeight="1" x14ac:dyDescent="0.35">
      <c r="A1145" s="7" t="s">
        <v>1314</v>
      </c>
      <c r="B1145" s="11">
        <v>0.27800000000000002</v>
      </c>
      <c r="C1145" s="7">
        <v>7.0999999999999994E-2</v>
      </c>
      <c r="D1145" s="7">
        <v>0.81599999999999995</v>
      </c>
    </row>
    <row r="1146" spans="1:4" ht="15.75" customHeight="1" x14ac:dyDescent="0.35">
      <c r="A1146" s="7" t="s">
        <v>1315</v>
      </c>
      <c r="B1146" s="10">
        <v>0.489669009135628</v>
      </c>
      <c r="C1146" s="7">
        <v>0.17899999999999999</v>
      </c>
      <c r="D1146" s="7">
        <v>0.64700000000000002</v>
      </c>
    </row>
    <row r="1147" spans="1:4" ht="15.75" customHeight="1" x14ac:dyDescent="0.35">
      <c r="A1147" s="7" t="s">
        <v>1317</v>
      </c>
      <c r="B1147" s="10">
        <v>0.489669009135628</v>
      </c>
      <c r="C1147" s="7">
        <v>0.23100000000000001</v>
      </c>
      <c r="D1147" s="7">
        <v>0.76800000000000002</v>
      </c>
    </row>
    <row r="1148" spans="1:4" ht="15.75" customHeight="1" x14ac:dyDescent="0.35">
      <c r="A1148" s="7" t="s">
        <v>1318</v>
      </c>
      <c r="B1148" s="10">
        <v>0.489669009135628</v>
      </c>
      <c r="C1148" s="7">
        <v>0.25900000000000001</v>
      </c>
      <c r="D1148" s="7">
        <v>0.76200000000000001</v>
      </c>
    </row>
    <row r="1149" spans="1:4" ht="15.75" customHeight="1" x14ac:dyDescent="0.35">
      <c r="A1149" s="7" t="s">
        <v>1319</v>
      </c>
      <c r="B1149" s="10">
        <v>0.489669009135628</v>
      </c>
      <c r="C1149" s="7">
        <v>0.34300000000000003</v>
      </c>
      <c r="D1149" s="7">
        <v>0.873</v>
      </c>
    </row>
    <row r="1150" spans="1:4" ht="15.75" customHeight="1" x14ac:dyDescent="0.35">
      <c r="A1150" s="7" t="s">
        <v>1320</v>
      </c>
      <c r="B1150" s="10">
        <v>0.489669009135628</v>
      </c>
      <c r="C1150" s="7">
        <v>0.37</v>
      </c>
      <c r="D1150" s="7">
        <v>0.94499999999999995</v>
      </c>
    </row>
    <row r="1151" spans="1:4" ht="15.75" customHeight="1" x14ac:dyDescent="0.35">
      <c r="A1151" s="7" t="s">
        <v>1321</v>
      </c>
      <c r="B1151" s="11">
        <v>0.253</v>
      </c>
      <c r="C1151" s="7">
        <v>0.41599999999999998</v>
      </c>
      <c r="D1151" s="7">
        <v>1.0269999999999999</v>
      </c>
    </row>
    <row r="1152" spans="1:4" ht="15.75" customHeight="1" x14ac:dyDescent="0.35">
      <c r="A1152" s="7" t="s">
        <v>1322</v>
      </c>
      <c r="B1152" s="11">
        <v>0.253</v>
      </c>
      <c r="C1152" s="7">
        <v>0.54800000000000004</v>
      </c>
      <c r="D1152" s="7">
        <v>1.1100000000000001</v>
      </c>
    </row>
    <row r="1153" spans="1:4" ht="15.75" customHeight="1" x14ac:dyDescent="0.35">
      <c r="A1153" s="7" t="s">
        <v>1323</v>
      </c>
      <c r="B1153" s="11">
        <v>0.253</v>
      </c>
      <c r="C1153" s="7">
        <v>0.61199999999999999</v>
      </c>
      <c r="D1153" s="7">
        <v>1.159</v>
      </c>
    </row>
    <row r="1154" spans="1:4" ht="15.75" customHeight="1" x14ac:dyDescent="0.35">
      <c r="A1154" s="7" t="s">
        <v>1324</v>
      </c>
      <c r="B1154" s="11">
        <v>0.254</v>
      </c>
      <c r="C1154" s="7">
        <v>0.65300000000000002</v>
      </c>
      <c r="D1154" s="7">
        <v>1.1599999999999999</v>
      </c>
    </row>
    <row r="1155" spans="1:4" ht="15.75" customHeight="1" x14ac:dyDescent="0.35">
      <c r="A1155" s="7" t="s">
        <v>1325</v>
      </c>
      <c r="B1155" s="11">
        <v>0.255</v>
      </c>
      <c r="C1155" s="7">
        <v>0.67400000000000004</v>
      </c>
      <c r="D1155" s="7">
        <v>1.0669999999999999</v>
      </c>
    </row>
    <row r="1156" spans="1:4" ht="15.75" customHeight="1" x14ac:dyDescent="0.35">
      <c r="A1156" s="7" t="s">
        <v>1326</v>
      </c>
      <c r="B1156" s="11">
        <v>0.253</v>
      </c>
      <c r="C1156" s="7">
        <v>0.69899999999999995</v>
      </c>
      <c r="D1156" s="7">
        <v>1.052</v>
      </c>
    </row>
    <row r="1157" spans="1:4" ht="15.75" customHeight="1" x14ac:dyDescent="0.35">
      <c r="A1157" s="7" t="s">
        <v>1327</v>
      </c>
      <c r="B1157" s="11">
        <v>0.254</v>
      </c>
      <c r="C1157" s="7">
        <v>0.749</v>
      </c>
      <c r="D1157" s="7">
        <v>1.085</v>
      </c>
    </row>
    <row r="1158" spans="1:4" ht="15.75" customHeight="1" x14ac:dyDescent="0.35">
      <c r="A1158" s="7" t="s">
        <v>1328</v>
      </c>
      <c r="B1158" s="11">
        <v>0.255</v>
      </c>
      <c r="C1158" s="7">
        <v>0.76900000000000002</v>
      </c>
      <c r="D1158" s="7">
        <v>1.0720000000000001</v>
      </c>
    </row>
    <row r="1159" spans="1:4" ht="15.75" customHeight="1" x14ac:dyDescent="0.35">
      <c r="A1159" s="7" t="s">
        <v>1329</v>
      </c>
      <c r="B1159" s="10">
        <v>0.489669009135628</v>
      </c>
      <c r="C1159" s="9">
        <v>0.129</v>
      </c>
      <c r="D1159" s="9">
        <v>0.57976412485183704</v>
      </c>
    </row>
    <row r="1160" spans="1:4" ht="15.75" customHeight="1" x14ac:dyDescent="0.35">
      <c r="A1160" s="7" t="s">
        <v>1331</v>
      </c>
      <c r="B1160" s="10">
        <v>0.489669009135628</v>
      </c>
      <c r="C1160" s="9">
        <v>0.129</v>
      </c>
      <c r="D1160" s="9">
        <v>0.57976412485183704</v>
      </c>
    </row>
    <row r="1161" spans="1:4" ht="15.75" customHeight="1" x14ac:dyDescent="0.35">
      <c r="A1161" s="7" t="s">
        <v>1332</v>
      </c>
      <c r="B1161" s="10">
        <v>0.489669009135628</v>
      </c>
      <c r="C1161" s="9">
        <v>0.129</v>
      </c>
      <c r="D1161" s="9">
        <v>0.57976412485183704</v>
      </c>
    </row>
    <row r="1162" spans="1:4" ht="15.75" customHeight="1" x14ac:dyDescent="0.35">
      <c r="A1162" s="7" t="s">
        <v>1333</v>
      </c>
      <c r="B1162" s="10">
        <v>0.489669009135628</v>
      </c>
      <c r="C1162" s="9">
        <v>0.129</v>
      </c>
      <c r="D1162" s="9">
        <v>0.57976412485183704</v>
      </c>
    </row>
    <row r="1163" spans="1:4" ht="15.75" customHeight="1" x14ac:dyDescent="0.35">
      <c r="A1163" s="7" t="s">
        <v>1334</v>
      </c>
      <c r="B1163" s="10">
        <v>0.489669009135628</v>
      </c>
      <c r="C1163" s="9">
        <v>0.129</v>
      </c>
      <c r="D1163" s="9">
        <v>0.57976412485183704</v>
      </c>
    </row>
    <row r="1164" spans="1:4" ht="15.75" customHeight="1" x14ac:dyDescent="0.35">
      <c r="A1164" s="7" t="s">
        <v>1335</v>
      </c>
      <c r="B1164" s="10">
        <v>0.489669009135628</v>
      </c>
      <c r="C1164" s="9">
        <v>0.129</v>
      </c>
      <c r="D1164" s="9">
        <v>0.57976412485183704</v>
      </c>
    </row>
    <row r="1165" spans="1:4" ht="15.75" customHeight="1" x14ac:dyDescent="0.35">
      <c r="A1165" s="7" t="s">
        <v>1336</v>
      </c>
      <c r="B1165" s="10">
        <v>0.489669009135628</v>
      </c>
      <c r="C1165" s="9">
        <v>0.129</v>
      </c>
      <c r="D1165" s="9">
        <v>0.57976412485183704</v>
      </c>
    </row>
    <row r="1166" spans="1:4" ht="15.75" customHeight="1" x14ac:dyDescent="0.35">
      <c r="A1166" s="7" t="s">
        <v>1337</v>
      </c>
      <c r="B1166" s="10">
        <v>0.489669009135628</v>
      </c>
      <c r="C1166" s="9">
        <v>0.129</v>
      </c>
      <c r="D1166" s="9">
        <v>0.57976412485183704</v>
      </c>
    </row>
    <row r="1167" spans="1:4" ht="15.75" customHeight="1" x14ac:dyDescent="0.35">
      <c r="A1167" s="7" t="s">
        <v>1338</v>
      </c>
      <c r="B1167" s="10">
        <v>0.489669009135628</v>
      </c>
      <c r="C1167" s="9">
        <v>0.129</v>
      </c>
      <c r="D1167" s="9">
        <v>0.57976412485183704</v>
      </c>
    </row>
    <row r="1168" spans="1:4" ht="15.75" customHeight="1" x14ac:dyDescent="0.35">
      <c r="A1168" s="7" t="s">
        <v>1339</v>
      </c>
      <c r="B1168" s="10">
        <v>0.489669009135628</v>
      </c>
      <c r="C1168" s="9">
        <v>0.129</v>
      </c>
      <c r="D1168" s="9">
        <v>0.57976412485183704</v>
      </c>
    </row>
    <row r="1169" spans="1:4" ht="15.75" customHeight="1" x14ac:dyDescent="0.35">
      <c r="A1169" s="7" t="s">
        <v>1340</v>
      </c>
      <c r="B1169" s="10">
        <v>0.489669009135628</v>
      </c>
      <c r="C1169" s="9">
        <v>0.129</v>
      </c>
      <c r="D1169" s="9">
        <v>0.57976412485183704</v>
      </c>
    </row>
    <row r="1170" spans="1:4" ht="15.75" customHeight="1" x14ac:dyDescent="0.35">
      <c r="A1170" s="7" t="s">
        <v>1341</v>
      </c>
      <c r="B1170" s="10">
        <v>0.489669009135628</v>
      </c>
      <c r="C1170" s="9">
        <v>0.129</v>
      </c>
      <c r="D1170" s="9">
        <v>0.57976412485183704</v>
      </c>
    </row>
    <row r="1171" spans="1:4" ht="15.75" customHeight="1" x14ac:dyDescent="0.35">
      <c r="A1171" s="7" t="s">
        <v>1342</v>
      </c>
      <c r="B1171" s="10">
        <v>0.489669009135628</v>
      </c>
      <c r="C1171" s="9">
        <v>0.129</v>
      </c>
      <c r="D1171" s="9">
        <v>0.57976412485183704</v>
      </c>
    </row>
    <row r="1172" spans="1:4" ht="15.75" customHeight="1" x14ac:dyDescent="0.35">
      <c r="A1172" s="7" t="s">
        <v>1343</v>
      </c>
      <c r="B1172" s="10">
        <v>0.489669009135628</v>
      </c>
      <c r="C1172" s="7">
        <v>0.20899999999999999</v>
      </c>
      <c r="D1172" s="7">
        <v>0.73199999999999998</v>
      </c>
    </row>
    <row r="1173" spans="1:4" ht="15.75" customHeight="1" x14ac:dyDescent="0.35">
      <c r="A1173" s="7" t="s">
        <v>1345</v>
      </c>
      <c r="B1173" s="10">
        <v>0.489669009135628</v>
      </c>
      <c r="C1173" s="7">
        <v>0.17399999999999999</v>
      </c>
      <c r="D1173" s="7">
        <v>0.89700000000000002</v>
      </c>
    </row>
    <row r="1174" spans="1:4" ht="15.75" customHeight="1" x14ac:dyDescent="0.35">
      <c r="A1174" s="7" t="s">
        <v>1346</v>
      </c>
      <c r="B1174" s="10">
        <v>0.489669009135628</v>
      </c>
      <c r="C1174" s="7">
        <v>0.17799999999999999</v>
      </c>
      <c r="D1174" s="7">
        <v>1.01</v>
      </c>
    </row>
    <row r="1175" spans="1:4" ht="15.75" customHeight="1" x14ac:dyDescent="0.35">
      <c r="A1175" s="7" t="s">
        <v>1347</v>
      </c>
      <c r="B1175" s="10">
        <v>0.489669009135628</v>
      </c>
      <c r="C1175" s="7">
        <v>0.19600000000000001</v>
      </c>
      <c r="D1175" s="7">
        <v>1.042</v>
      </c>
    </row>
    <row r="1176" spans="1:4" ht="15.75" customHeight="1" x14ac:dyDescent="0.35">
      <c r="A1176" s="7" t="s">
        <v>1348</v>
      </c>
      <c r="B1176" s="10">
        <v>0.489669009135628</v>
      </c>
      <c r="C1176" s="7">
        <v>0.22800000000000001</v>
      </c>
      <c r="D1176" s="7">
        <v>1.117</v>
      </c>
    </row>
    <row r="1177" spans="1:4" ht="15.75" customHeight="1" x14ac:dyDescent="0.35">
      <c r="A1177" s="7" t="s">
        <v>1349</v>
      </c>
      <c r="B1177" s="11">
        <v>0.39100000000000001</v>
      </c>
      <c r="C1177" s="7">
        <v>0.252</v>
      </c>
      <c r="D1177" s="7">
        <v>1.175</v>
      </c>
    </row>
    <row r="1178" spans="1:4" ht="15.75" customHeight="1" x14ac:dyDescent="0.35">
      <c r="A1178" s="7" t="s">
        <v>1350</v>
      </c>
      <c r="B1178" s="11">
        <v>0.38200000000000001</v>
      </c>
      <c r="C1178" s="7">
        <v>0.27900000000000003</v>
      </c>
      <c r="D1178" s="7">
        <v>1.2430000000000001</v>
      </c>
    </row>
    <row r="1179" spans="1:4" ht="15.75" customHeight="1" x14ac:dyDescent="0.35">
      <c r="A1179" s="7" t="s">
        <v>1351</v>
      </c>
      <c r="B1179" s="11">
        <v>0.35199999999999998</v>
      </c>
      <c r="C1179" s="7">
        <v>0.48099999999999998</v>
      </c>
      <c r="D1179" s="7">
        <v>1.2849999999999999</v>
      </c>
    </row>
    <row r="1180" spans="1:4" ht="15.75" customHeight="1" x14ac:dyDescent="0.35">
      <c r="A1180" s="7" t="s">
        <v>1352</v>
      </c>
      <c r="B1180" s="11">
        <v>0.33</v>
      </c>
      <c r="C1180" s="7">
        <v>0.59399999999999997</v>
      </c>
      <c r="D1180" s="7">
        <v>1.264</v>
      </c>
    </row>
    <row r="1181" spans="1:4" ht="15.75" customHeight="1" x14ac:dyDescent="0.35">
      <c r="A1181" s="7" t="s">
        <v>1353</v>
      </c>
      <c r="B1181" s="11">
        <v>0.31900000000000001</v>
      </c>
      <c r="C1181" s="7">
        <v>0.63100000000000001</v>
      </c>
      <c r="D1181" s="7">
        <v>1.24</v>
      </c>
    </row>
    <row r="1182" spans="1:4" ht="15.75" customHeight="1" x14ac:dyDescent="0.35">
      <c r="A1182" s="7" t="s">
        <v>1354</v>
      </c>
      <c r="B1182" s="11">
        <v>0.311</v>
      </c>
      <c r="C1182" s="7">
        <v>0.67500000000000004</v>
      </c>
      <c r="D1182" s="7">
        <v>1.228</v>
      </c>
    </row>
    <row r="1183" spans="1:4" ht="15.75" customHeight="1" x14ac:dyDescent="0.35">
      <c r="A1183" s="7" t="s">
        <v>1355</v>
      </c>
      <c r="B1183" s="11">
        <v>0.30199999999999999</v>
      </c>
      <c r="C1183" s="7">
        <v>0.68899999999999995</v>
      </c>
      <c r="D1183" s="7">
        <v>1.22</v>
      </c>
    </row>
    <row r="1184" spans="1:4" ht="15.75" customHeight="1" x14ac:dyDescent="0.35">
      <c r="A1184" s="7" t="s">
        <v>1356</v>
      </c>
      <c r="B1184" s="11">
        <v>0.28999999999999998</v>
      </c>
      <c r="C1184" s="7">
        <v>0.70799999999999996</v>
      </c>
      <c r="D1184" s="7">
        <v>1.2070000000000001</v>
      </c>
    </row>
    <row r="1185" spans="1:4" ht="15.75" customHeight="1" x14ac:dyDescent="0.35">
      <c r="A1185" s="7" t="s">
        <v>1357</v>
      </c>
      <c r="B1185" s="10">
        <v>0.489669009135628</v>
      </c>
      <c r="C1185" s="7">
        <v>0.23100000000000001</v>
      </c>
      <c r="D1185" s="7">
        <v>0.74099999999999999</v>
      </c>
    </row>
    <row r="1186" spans="1:4" ht="15.75" customHeight="1" x14ac:dyDescent="0.35">
      <c r="A1186" s="7" t="s">
        <v>1359</v>
      </c>
      <c r="B1186" s="10">
        <v>0.489669009135628</v>
      </c>
      <c r="C1186" s="7">
        <v>0.27200000000000002</v>
      </c>
      <c r="D1186" s="7">
        <v>0.89600000000000002</v>
      </c>
    </row>
    <row r="1187" spans="1:4" ht="15.75" customHeight="1" x14ac:dyDescent="0.35">
      <c r="A1187" s="7" t="s">
        <v>1360</v>
      </c>
      <c r="B1187" s="10">
        <v>0.489669009135628</v>
      </c>
      <c r="C1187" s="7">
        <v>0.28000000000000003</v>
      </c>
      <c r="D1187" s="7">
        <v>0.94299999999999995</v>
      </c>
    </row>
    <row r="1188" spans="1:4" ht="15.75" customHeight="1" x14ac:dyDescent="0.35">
      <c r="A1188" s="7" t="s">
        <v>1361</v>
      </c>
      <c r="B1188" s="10">
        <v>0.489669009135628</v>
      </c>
      <c r="C1188" s="7">
        <v>0.28999999999999998</v>
      </c>
      <c r="D1188" s="7">
        <v>0.98099999999999998</v>
      </c>
    </row>
    <row r="1189" spans="1:4" ht="15.75" customHeight="1" x14ac:dyDescent="0.35">
      <c r="A1189" s="7" t="s">
        <v>1362</v>
      </c>
      <c r="B1189" s="10">
        <v>0.489669009135628</v>
      </c>
      <c r="C1189" s="7">
        <v>0.33200000000000002</v>
      </c>
      <c r="D1189" s="7">
        <v>1.077</v>
      </c>
    </row>
    <row r="1190" spans="1:4" ht="15.75" customHeight="1" x14ac:dyDescent="0.35">
      <c r="A1190" s="7" t="s">
        <v>1363</v>
      </c>
      <c r="B1190" s="11">
        <v>0.76800000000000002</v>
      </c>
      <c r="C1190" s="7">
        <v>0.35</v>
      </c>
      <c r="D1190" s="7">
        <v>1.2190000000000001</v>
      </c>
    </row>
    <row r="1191" spans="1:4" ht="15.75" customHeight="1" x14ac:dyDescent="0.35">
      <c r="A1191" s="7" t="s">
        <v>1364</v>
      </c>
      <c r="B1191" s="11">
        <v>0.754</v>
      </c>
      <c r="C1191" s="7">
        <v>0.38</v>
      </c>
      <c r="D1191" s="7">
        <v>1.361</v>
      </c>
    </row>
    <row r="1192" spans="1:4" ht="15.75" customHeight="1" x14ac:dyDescent="0.35">
      <c r="A1192" s="7" t="s">
        <v>1365</v>
      </c>
      <c r="B1192" s="11">
        <v>0.754</v>
      </c>
      <c r="C1192" s="7">
        <v>0.40799999999999997</v>
      </c>
      <c r="D1192" s="7">
        <v>1.51</v>
      </c>
    </row>
    <row r="1193" spans="1:4" ht="15.75" customHeight="1" x14ac:dyDescent="0.35">
      <c r="A1193" s="7" t="s">
        <v>1366</v>
      </c>
      <c r="B1193" s="11">
        <v>0.72499999999999998</v>
      </c>
      <c r="C1193" s="7">
        <v>0.44500000000000001</v>
      </c>
      <c r="D1193" s="7">
        <v>1.5089999999999999</v>
      </c>
    </row>
    <row r="1194" spans="1:4" ht="15.75" customHeight="1" x14ac:dyDescent="0.35">
      <c r="A1194" s="7" t="s">
        <v>1367</v>
      </c>
      <c r="B1194" s="11">
        <v>0.67700000000000005</v>
      </c>
      <c r="C1194" s="7">
        <v>0.48799999999999999</v>
      </c>
      <c r="D1194" s="7">
        <v>1.4950000000000001</v>
      </c>
    </row>
    <row r="1195" spans="1:4" ht="15.75" customHeight="1" x14ac:dyDescent="0.35">
      <c r="A1195" s="7" t="s">
        <v>1368</v>
      </c>
      <c r="B1195" s="11">
        <v>0.67700000000000005</v>
      </c>
      <c r="C1195" s="7">
        <v>0.53700000000000003</v>
      </c>
      <c r="D1195" s="7">
        <v>1.548</v>
      </c>
    </row>
    <row r="1196" spans="1:4" ht="15.75" customHeight="1" x14ac:dyDescent="0.35">
      <c r="A1196" s="7" t="s">
        <v>1369</v>
      </c>
      <c r="B1196" s="11">
        <v>0.67700000000000005</v>
      </c>
      <c r="C1196" s="7">
        <v>0.54400000000000004</v>
      </c>
      <c r="D1196" s="7">
        <v>1.581</v>
      </c>
    </row>
    <row r="1197" spans="1:4" ht="15.75" customHeight="1" x14ac:dyDescent="0.35">
      <c r="A1197" s="7" t="s">
        <v>1370</v>
      </c>
      <c r="B1197" s="11">
        <v>0.67700000000000005</v>
      </c>
      <c r="C1197" s="7">
        <v>0.55800000000000005</v>
      </c>
      <c r="D1197" s="7">
        <v>1.597</v>
      </c>
    </row>
    <row r="1198" spans="1:4" ht="15.75" customHeight="1" x14ac:dyDescent="0.35">
      <c r="A1198" s="7" t="s">
        <v>1371</v>
      </c>
      <c r="B1198" s="10">
        <v>0.489669009135628</v>
      </c>
      <c r="C1198" s="7">
        <v>3.1E-2</v>
      </c>
      <c r="D1198" s="7">
        <v>0.14199999999999999</v>
      </c>
    </row>
    <row r="1199" spans="1:4" ht="15.75" customHeight="1" x14ac:dyDescent="0.35">
      <c r="A1199" s="7" t="s">
        <v>1373</v>
      </c>
      <c r="B1199" s="10">
        <v>0.489669009135628</v>
      </c>
      <c r="C1199" s="7">
        <v>3.9E-2</v>
      </c>
      <c r="D1199" s="7">
        <v>0.22900000000000001</v>
      </c>
    </row>
    <row r="1200" spans="1:4" ht="15.75" customHeight="1" x14ac:dyDescent="0.35">
      <c r="A1200" s="7" t="s">
        <v>1374</v>
      </c>
      <c r="B1200" s="10">
        <v>0.489669009135628</v>
      </c>
      <c r="C1200" s="7">
        <v>6.0999999999999999E-2</v>
      </c>
      <c r="D1200" s="7">
        <v>0.47399999999999998</v>
      </c>
    </row>
    <row r="1201" spans="1:4" ht="15.75" customHeight="1" x14ac:dyDescent="0.35">
      <c r="A1201" s="7" t="s">
        <v>1375</v>
      </c>
      <c r="B1201" s="10">
        <v>0.489669009135628</v>
      </c>
      <c r="C1201" s="7">
        <v>7.8E-2</v>
      </c>
      <c r="D1201" s="7">
        <v>0.59599999999999997</v>
      </c>
    </row>
    <row r="1202" spans="1:4" ht="15.75" customHeight="1" x14ac:dyDescent="0.35">
      <c r="A1202" s="7" t="s">
        <v>1376</v>
      </c>
      <c r="B1202" s="10">
        <v>0.489669009135628</v>
      </c>
      <c r="C1202" s="7">
        <v>0.1</v>
      </c>
      <c r="D1202" s="7">
        <v>0.68899999999999995</v>
      </c>
    </row>
    <row r="1203" spans="1:4" ht="15.75" customHeight="1" x14ac:dyDescent="0.35">
      <c r="A1203" s="7" t="s">
        <v>1377</v>
      </c>
      <c r="B1203" s="11">
        <v>0.499</v>
      </c>
      <c r="C1203" s="7">
        <v>0.128</v>
      </c>
      <c r="D1203" s="7">
        <v>0.73899999999999999</v>
      </c>
    </row>
    <row r="1204" spans="1:4" ht="15.75" customHeight="1" x14ac:dyDescent="0.35">
      <c r="A1204" s="7" t="s">
        <v>1378</v>
      </c>
      <c r="B1204" s="11">
        <v>0.499</v>
      </c>
      <c r="C1204" s="7">
        <v>0.16400000000000001</v>
      </c>
      <c r="D1204" s="7">
        <v>0.84399999999999997</v>
      </c>
    </row>
    <row r="1205" spans="1:4" ht="15.75" customHeight="1" x14ac:dyDescent="0.35">
      <c r="A1205" s="7" t="s">
        <v>1379</v>
      </c>
      <c r="B1205" s="11">
        <v>0.499</v>
      </c>
      <c r="C1205" s="7">
        <v>0.21099999999999999</v>
      </c>
      <c r="D1205" s="7">
        <v>0.99099999999999999</v>
      </c>
    </row>
    <row r="1206" spans="1:4" ht="15.75" customHeight="1" x14ac:dyDescent="0.35">
      <c r="A1206" s="7" t="s">
        <v>1380</v>
      </c>
      <c r="B1206" s="11">
        <v>0.499</v>
      </c>
      <c r="C1206" s="7">
        <v>0.23599999999999999</v>
      </c>
      <c r="D1206" s="7">
        <v>1.002</v>
      </c>
    </row>
    <row r="1207" spans="1:4" ht="15.75" customHeight="1" x14ac:dyDescent="0.35">
      <c r="A1207" s="7" t="s">
        <v>1381</v>
      </c>
      <c r="B1207" s="11">
        <v>0.499</v>
      </c>
      <c r="C1207" s="7">
        <v>0.24299999999999999</v>
      </c>
      <c r="D1207" s="7">
        <v>1.083</v>
      </c>
    </row>
    <row r="1208" spans="1:4" ht="15.75" customHeight="1" x14ac:dyDescent="0.35">
      <c r="A1208" s="7" t="s">
        <v>1382</v>
      </c>
      <c r="B1208" s="11">
        <v>0.48699999999999999</v>
      </c>
      <c r="C1208" s="7">
        <v>0.27700000000000002</v>
      </c>
      <c r="D1208" s="7">
        <v>1.161</v>
      </c>
    </row>
    <row r="1209" spans="1:4" ht="15.75" customHeight="1" x14ac:dyDescent="0.35">
      <c r="A1209" s="7" t="s">
        <v>1383</v>
      </c>
      <c r="B1209" s="11">
        <v>0.443</v>
      </c>
      <c r="C1209" s="7">
        <v>0.374</v>
      </c>
      <c r="D1209" s="7">
        <v>1.069</v>
      </c>
    </row>
    <row r="1210" spans="1:4" ht="15.75" customHeight="1" x14ac:dyDescent="0.35">
      <c r="A1210" s="7" t="s">
        <v>1384</v>
      </c>
      <c r="B1210" s="11">
        <v>0.443</v>
      </c>
      <c r="C1210" s="7">
        <v>0.33800000000000002</v>
      </c>
      <c r="D1210" s="7">
        <v>0.98</v>
      </c>
    </row>
    <row r="1211" spans="1:4" ht="15.75" customHeight="1" x14ac:dyDescent="0.35">
      <c r="A1211" s="7" t="s">
        <v>1385</v>
      </c>
      <c r="B1211" s="10">
        <v>0.489669009135628</v>
      </c>
      <c r="C1211" s="7">
        <v>0.3</v>
      </c>
      <c r="D1211" s="7">
        <v>0.53100000000000003</v>
      </c>
    </row>
    <row r="1212" spans="1:4" ht="15.75" customHeight="1" x14ac:dyDescent="0.35">
      <c r="A1212" s="7" t="s">
        <v>1387</v>
      </c>
      <c r="B1212" s="10">
        <v>0.489669009135628</v>
      </c>
      <c r="C1212" s="7">
        <v>0.38500000000000001</v>
      </c>
      <c r="D1212" s="7">
        <v>0.59399999999999997</v>
      </c>
    </row>
    <row r="1213" spans="1:4" ht="15.75" customHeight="1" x14ac:dyDescent="0.35">
      <c r="A1213" s="7" t="s">
        <v>1388</v>
      </c>
      <c r="B1213" s="10">
        <v>0.489669009135628</v>
      </c>
      <c r="C1213" s="7">
        <v>0.46600000000000003</v>
      </c>
      <c r="D1213" s="7">
        <v>0.64300000000000002</v>
      </c>
    </row>
    <row r="1214" spans="1:4" ht="15.75" customHeight="1" x14ac:dyDescent="0.35">
      <c r="A1214" s="7" t="s">
        <v>1389</v>
      </c>
      <c r="B1214" s="10">
        <v>0.489669009135628</v>
      </c>
      <c r="C1214" s="7">
        <v>0.48399999999999999</v>
      </c>
      <c r="D1214" s="7">
        <v>0.68500000000000005</v>
      </c>
    </row>
    <row r="1215" spans="1:4" ht="15.75" customHeight="1" x14ac:dyDescent="0.35">
      <c r="A1215" s="7" t="s">
        <v>1390</v>
      </c>
      <c r="B1215" s="10">
        <v>0.489669009135628</v>
      </c>
      <c r="C1215" s="7">
        <v>0.624</v>
      </c>
      <c r="D1215" s="7">
        <v>0.72199999999999998</v>
      </c>
    </row>
    <row r="1216" spans="1:4" ht="15.75" customHeight="1" x14ac:dyDescent="0.35">
      <c r="A1216" s="7" t="s">
        <v>1391</v>
      </c>
      <c r="B1216" s="11">
        <v>0.52500000000000002</v>
      </c>
      <c r="C1216" s="7">
        <v>0.66900000000000004</v>
      </c>
      <c r="D1216" s="7">
        <v>0.76</v>
      </c>
    </row>
    <row r="1217" spans="1:4" ht="15.75" customHeight="1" x14ac:dyDescent="0.35">
      <c r="A1217" s="7" t="s">
        <v>1392</v>
      </c>
      <c r="B1217" s="11">
        <v>0.52500000000000002</v>
      </c>
      <c r="C1217" s="7">
        <v>0.68700000000000006</v>
      </c>
      <c r="D1217" s="7">
        <v>0.78500000000000003</v>
      </c>
    </row>
    <row r="1218" spans="1:4" ht="15.75" customHeight="1" x14ac:dyDescent="0.35">
      <c r="A1218" s="7" t="s">
        <v>1393</v>
      </c>
      <c r="B1218" s="11">
        <v>0.52500000000000002</v>
      </c>
      <c r="C1218" s="7">
        <v>0.74299999999999999</v>
      </c>
      <c r="D1218" s="7">
        <v>0.84399999999999997</v>
      </c>
    </row>
    <row r="1219" spans="1:4" ht="15.75" customHeight="1" x14ac:dyDescent="0.35">
      <c r="A1219" s="7" t="s">
        <v>1394</v>
      </c>
      <c r="B1219" s="11">
        <v>0.55000000000000004</v>
      </c>
      <c r="C1219" s="7">
        <v>0.754</v>
      </c>
      <c r="D1219" s="7">
        <v>0.86699999999999999</v>
      </c>
    </row>
    <row r="1220" spans="1:4" ht="15.75" customHeight="1" x14ac:dyDescent="0.35">
      <c r="A1220" s="7" t="s">
        <v>1395</v>
      </c>
      <c r="B1220" s="11">
        <v>0.55300000000000005</v>
      </c>
      <c r="C1220" s="7">
        <v>0.78</v>
      </c>
      <c r="D1220" s="7">
        <v>0.91300000000000003</v>
      </c>
    </row>
    <row r="1221" spans="1:4" ht="15.75" customHeight="1" x14ac:dyDescent="0.35">
      <c r="A1221" s="7" t="s">
        <v>1396</v>
      </c>
      <c r="B1221" s="11">
        <v>0.47599999999999998</v>
      </c>
      <c r="C1221" s="7">
        <v>0.78200000000000003</v>
      </c>
      <c r="D1221" s="7">
        <v>0.96799999999999997</v>
      </c>
    </row>
    <row r="1222" spans="1:4" ht="15.75" customHeight="1" x14ac:dyDescent="0.35">
      <c r="A1222" s="7" t="s">
        <v>1397</v>
      </c>
      <c r="B1222" s="11">
        <v>0.48399999999999999</v>
      </c>
      <c r="C1222" s="7">
        <v>0.79100000000000004</v>
      </c>
      <c r="D1222" s="7">
        <v>1.02</v>
      </c>
    </row>
    <row r="1223" spans="1:4" ht="15.75" customHeight="1" x14ac:dyDescent="0.35">
      <c r="A1223" s="7" t="s">
        <v>1398</v>
      </c>
      <c r="B1223" s="11">
        <v>0.49399999999999999</v>
      </c>
      <c r="C1223" s="7">
        <v>0.86299999999999999</v>
      </c>
      <c r="D1223" s="7">
        <v>1.087</v>
      </c>
    </row>
    <row r="1224" spans="1:4" ht="15.75" customHeight="1" x14ac:dyDescent="0.35">
      <c r="A1224" s="7" t="s">
        <v>1399</v>
      </c>
      <c r="B1224" s="10">
        <v>0.489669009135628</v>
      </c>
      <c r="C1224" s="7">
        <v>2.5999999999999999E-2</v>
      </c>
      <c r="D1224" s="7">
        <v>8.2000000000000003E-2</v>
      </c>
    </row>
    <row r="1225" spans="1:4" ht="15.75" customHeight="1" x14ac:dyDescent="0.35">
      <c r="A1225" s="7" t="s">
        <v>1401</v>
      </c>
      <c r="B1225" s="10">
        <v>0.489669009135628</v>
      </c>
      <c r="C1225" s="7">
        <v>4.7E-2</v>
      </c>
      <c r="D1225" s="7">
        <v>0.17899999999999999</v>
      </c>
    </row>
    <row r="1226" spans="1:4" ht="15.75" customHeight="1" x14ac:dyDescent="0.35">
      <c r="A1226" s="7" t="s">
        <v>1402</v>
      </c>
      <c r="B1226" s="10">
        <v>0.489669009135628</v>
      </c>
      <c r="C1226" s="7">
        <v>0.06</v>
      </c>
      <c r="D1226" s="7">
        <v>0.249</v>
      </c>
    </row>
    <row r="1227" spans="1:4" ht="15.75" customHeight="1" x14ac:dyDescent="0.35">
      <c r="A1227" s="7" t="s">
        <v>1403</v>
      </c>
      <c r="B1227" s="10">
        <v>0.489669009135628</v>
      </c>
      <c r="C1227" s="7">
        <v>8.5000000000000006E-2</v>
      </c>
      <c r="D1227" s="7">
        <v>0.26600000000000001</v>
      </c>
    </row>
    <row r="1228" spans="1:4" ht="15.75" customHeight="1" x14ac:dyDescent="0.35">
      <c r="A1228" s="7" t="s">
        <v>1404</v>
      </c>
      <c r="B1228" s="10">
        <v>0.489669009135628</v>
      </c>
      <c r="C1228" s="7">
        <v>0.11700000000000001</v>
      </c>
      <c r="D1228" s="7">
        <v>0.31900000000000001</v>
      </c>
    </row>
    <row r="1229" spans="1:4" ht="15.75" customHeight="1" x14ac:dyDescent="0.35">
      <c r="A1229" s="7" t="s">
        <v>1405</v>
      </c>
      <c r="B1229" s="11">
        <v>0.311</v>
      </c>
      <c r="C1229" s="7">
        <v>0.129</v>
      </c>
      <c r="D1229" s="7">
        <v>0.59899999999999998</v>
      </c>
    </row>
    <row r="1230" spans="1:4" ht="15.75" customHeight="1" x14ac:dyDescent="0.35">
      <c r="A1230" s="7" t="s">
        <v>1406</v>
      </c>
      <c r="B1230" s="11">
        <v>0.311</v>
      </c>
      <c r="C1230" s="7">
        <v>0.13900000000000001</v>
      </c>
      <c r="D1230" s="7">
        <v>0.8</v>
      </c>
    </row>
    <row r="1231" spans="1:4" ht="15.75" customHeight="1" x14ac:dyDescent="0.35">
      <c r="A1231" s="7" t="s">
        <v>1407</v>
      </c>
      <c r="B1231" s="11">
        <v>0.311</v>
      </c>
      <c r="C1231" s="7">
        <v>0.2</v>
      </c>
      <c r="D1231" s="7">
        <v>0.84399999999999997</v>
      </c>
    </row>
    <row r="1232" spans="1:4" ht="15.75" customHeight="1" x14ac:dyDescent="0.35">
      <c r="A1232" s="7" t="s">
        <v>1408</v>
      </c>
      <c r="B1232" s="11">
        <v>0.311</v>
      </c>
      <c r="C1232" s="7">
        <v>0.23</v>
      </c>
      <c r="D1232" s="7">
        <v>0.89900000000000002</v>
      </c>
    </row>
    <row r="1233" spans="1:4" ht="15.75" customHeight="1" x14ac:dyDescent="0.35">
      <c r="A1233" s="7" t="s">
        <v>1409</v>
      </c>
      <c r="B1233" s="11">
        <v>0.311</v>
      </c>
      <c r="C1233" s="7">
        <v>0.26</v>
      </c>
      <c r="D1233" s="7">
        <v>0.97299999999999998</v>
      </c>
    </row>
    <row r="1234" spans="1:4" ht="15.75" customHeight="1" x14ac:dyDescent="0.35">
      <c r="A1234" s="7" t="s">
        <v>1410</v>
      </c>
      <c r="B1234" s="11">
        <v>0.312</v>
      </c>
      <c r="C1234" s="7">
        <v>0.27200000000000002</v>
      </c>
      <c r="D1234" s="7">
        <v>1.026</v>
      </c>
    </row>
    <row r="1235" spans="1:4" ht="15.75" customHeight="1" x14ac:dyDescent="0.35">
      <c r="A1235" s="7" t="s">
        <v>1411</v>
      </c>
      <c r="B1235" s="11">
        <v>0.27700000000000002</v>
      </c>
      <c r="C1235" s="7">
        <v>0.34899999999999998</v>
      </c>
      <c r="D1235" s="7">
        <v>1.1120000000000001</v>
      </c>
    </row>
    <row r="1236" spans="1:4" ht="15.75" customHeight="1" x14ac:dyDescent="0.35">
      <c r="A1236" s="7" t="s">
        <v>1412</v>
      </c>
      <c r="B1236" s="11">
        <v>0.28100000000000003</v>
      </c>
      <c r="C1236" s="7">
        <v>0.41</v>
      </c>
      <c r="D1236" s="7">
        <v>1.282</v>
      </c>
    </row>
    <row r="1237" spans="1:4" ht="15.75" customHeight="1" x14ac:dyDescent="0.35">
      <c r="A1237" s="7" t="s">
        <v>1413</v>
      </c>
      <c r="B1237" s="10">
        <v>0.489669009135628</v>
      </c>
      <c r="C1237" s="7">
        <v>7.0000000000000001E-3</v>
      </c>
      <c r="D1237" s="7">
        <v>1.4E-2</v>
      </c>
    </row>
    <row r="1238" spans="1:4" ht="15.75" customHeight="1" x14ac:dyDescent="0.35">
      <c r="A1238" s="7" t="s">
        <v>1415</v>
      </c>
      <c r="B1238" s="10">
        <v>0.489669009135628</v>
      </c>
      <c r="C1238" s="7">
        <v>0.01</v>
      </c>
      <c r="D1238" s="7">
        <v>0.04</v>
      </c>
    </row>
    <row r="1239" spans="1:4" ht="15.75" customHeight="1" x14ac:dyDescent="0.35">
      <c r="A1239" s="7" t="s">
        <v>1416</v>
      </c>
      <c r="B1239" s="10">
        <v>0.489669009135628</v>
      </c>
      <c r="C1239" s="7">
        <v>1.7000000000000001E-2</v>
      </c>
      <c r="D1239" s="7">
        <v>7.0000000000000007E-2</v>
      </c>
    </row>
    <row r="1240" spans="1:4" ht="15.75" customHeight="1" x14ac:dyDescent="0.35">
      <c r="A1240" s="7" t="s">
        <v>1417</v>
      </c>
      <c r="B1240" s="10">
        <v>0.489669009135628</v>
      </c>
      <c r="C1240" s="7">
        <v>0.02</v>
      </c>
      <c r="D1240" s="7">
        <v>0.09</v>
      </c>
    </row>
    <row r="1241" spans="1:4" ht="15.75" customHeight="1" x14ac:dyDescent="0.35">
      <c r="A1241" s="7" t="s">
        <v>1418</v>
      </c>
      <c r="B1241" s="10">
        <v>0.489669009135628</v>
      </c>
      <c r="C1241" s="7">
        <v>2.7E-2</v>
      </c>
      <c r="D1241" s="7">
        <v>0.16400000000000001</v>
      </c>
    </row>
    <row r="1242" spans="1:4" ht="15.75" customHeight="1" x14ac:dyDescent="0.35">
      <c r="A1242" s="7" t="s">
        <v>1419</v>
      </c>
      <c r="B1242" s="11">
        <v>0.441</v>
      </c>
      <c r="C1242" s="7">
        <v>0.03</v>
      </c>
      <c r="D1242" s="7">
        <v>0.35799999999999998</v>
      </c>
    </row>
    <row r="1243" spans="1:4" ht="15.75" customHeight="1" x14ac:dyDescent="0.35">
      <c r="A1243" s="7" t="s">
        <v>1420</v>
      </c>
      <c r="B1243" s="11">
        <v>0.442</v>
      </c>
      <c r="C1243" s="7">
        <v>3.3000000000000002E-2</v>
      </c>
      <c r="D1243" s="7">
        <v>0.51100000000000001</v>
      </c>
    </row>
    <row r="1244" spans="1:4" ht="15.75" customHeight="1" x14ac:dyDescent="0.35">
      <c r="A1244" s="7" t="s">
        <v>1421</v>
      </c>
      <c r="B1244" s="11">
        <v>0.41399999999999998</v>
      </c>
      <c r="C1244" s="7">
        <v>0.04</v>
      </c>
      <c r="D1244" s="7">
        <v>0.8</v>
      </c>
    </row>
    <row r="1245" spans="1:4" ht="15.75" customHeight="1" x14ac:dyDescent="0.35">
      <c r="A1245" s="7" t="s">
        <v>1422</v>
      </c>
      <c r="B1245" s="11">
        <v>0.41499999999999998</v>
      </c>
      <c r="C1245" s="7">
        <v>0.11</v>
      </c>
      <c r="D1245" s="7">
        <v>0.95799999999999996</v>
      </c>
    </row>
    <row r="1246" spans="1:4" ht="15.75" customHeight="1" x14ac:dyDescent="0.35">
      <c r="A1246" s="7" t="s">
        <v>1423</v>
      </c>
      <c r="B1246" s="11">
        <v>0.34699999999999998</v>
      </c>
      <c r="C1246" s="7">
        <v>0.182</v>
      </c>
      <c r="D1246" s="7">
        <v>1.0840000000000001</v>
      </c>
    </row>
    <row r="1247" spans="1:4" ht="15.75" customHeight="1" x14ac:dyDescent="0.35">
      <c r="A1247" s="7" t="s">
        <v>1424</v>
      </c>
      <c r="B1247" s="11">
        <v>0.28599999999999998</v>
      </c>
      <c r="C1247" s="7">
        <v>0.316</v>
      </c>
      <c r="D1247" s="7">
        <v>1.2190000000000001</v>
      </c>
    </row>
    <row r="1248" spans="1:4" ht="15.75" customHeight="1" x14ac:dyDescent="0.35">
      <c r="A1248" s="7" t="s">
        <v>1425</v>
      </c>
      <c r="B1248" s="11">
        <v>0.28599999999999998</v>
      </c>
      <c r="C1248" s="7">
        <v>0.50600000000000001</v>
      </c>
      <c r="D1248" s="7">
        <v>1.5680000000000001</v>
      </c>
    </row>
    <row r="1249" spans="1:4" ht="15.75" customHeight="1" x14ac:dyDescent="0.35">
      <c r="A1249" s="7" t="s">
        <v>1426</v>
      </c>
      <c r="B1249" s="11">
        <v>0.28599999999999998</v>
      </c>
      <c r="C1249" s="7">
        <v>0.53300000000000003</v>
      </c>
      <c r="D1249" s="7">
        <v>1.8580000000000001</v>
      </c>
    </row>
    <row r="1250" spans="1:4" ht="15.75" customHeight="1" x14ac:dyDescent="0.35">
      <c r="A1250" s="7" t="s">
        <v>1427</v>
      </c>
      <c r="B1250" s="10">
        <v>0.489669009135628</v>
      </c>
      <c r="C1250" s="7">
        <v>3.0000000000000001E-3</v>
      </c>
      <c r="D1250" s="7">
        <v>4.0000000000000001E-3</v>
      </c>
    </row>
    <row r="1251" spans="1:4" ht="15.75" customHeight="1" x14ac:dyDescent="0.35">
      <c r="A1251" s="7" t="s">
        <v>1429</v>
      </c>
      <c r="B1251" s="10">
        <v>0.489669009135628</v>
      </c>
      <c r="C1251" s="7">
        <v>6.0000000000000001E-3</v>
      </c>
      <c r="D1251" s="7">
        <v>1.9E-2</v>
      </c>
    </row>
    <row r="1252" spans="1:4" ht="15.75" customHeight="1" x14ac:dyDescent="0.35">
      <c r="A1252" s="7" t="s">
        <v>1430</v>
      </c>
      <c r="B1252" s="10">
        <v>0.489669009135628</v>
      </c>
      <c r="C1252" s="7">
        <v>1.2E-2</v>
      </c>
      <c r="D1252" s="7">
        <v>3.5999999999999997E-2</v>
      </c>
    </row>
    <row r="1253" spans="1:4" ht="15.75" customHeight="1" x14ac:dyDescent="0.35">
      <c r="A1253" s="7" t="s">
        <v>1431</v>
      </c>
      <c r="B1253" s="10">
        <v>0.489669009135628</v>
      </c>
      <c r="C1253" s="7">
        <v>2.9000000000000001E-2</v>
      </c>
      <c r="D1253" s="7">
        <v>4.7E-2</v>
      </c>
    </row>
    <row r="1254" spans="1:4" ht="15.75" customHeight="1" x14ac:dyDescent="0.35">
      <c r="A1254" s="7" t="s">
        <v>1432</v>
      </c>
      <c r="B1254" s="10">
        <v>0.489669009135628</v>
      </c>
      <c r="C1254" s="7">
        <v>0.03</v>
      </c>
      <c r="D1254" s="7">
        <v>7.2999999999999995E-2</v>
      </c>
    </row>
    <row r="1255" spans="1:4" ht="15.75" customHeight="1" x14ac:dyDescent="0.35">
      <c r="A1255" s="7" t="s">
        <v>1433</v>
      </c>
      <c r="B1255" s="11">
        <v>0.498</v>
      </c>
      <c r="C1255" s="7">
        <v>3.1E-2</v>
      </c>
      <c r="D1255" s="7">
        <v>0.129</v>
      </c>
    </row>
    <row r="1256" spans="1:4" ht="15.75" customHeight="1" x14ac:dyDescent="0.35">
      <c r="A1256" s="7" t="s">
        <v>1434</v>
      </c>
      <c r="B1256" s="11">
        <v>0.498</v>
      </c>
      <c r="C1256" s="7">
        <v>7.4999999999999997E-2</v>
      </c>
      <c r="D1256" s="7">
        <v>0.2</v>
      </c>
    </row>
    <row r="1257" spans="1:4" ht="15.75" customHeight="1" x14ac:dyDescent="0.35">
      <c r="A1257" s="7" t="s">
        <v>1435</v>
      </c>
      <c r="B1257" s="11">
        <v>0.49299999999999999</v>
      </c>
      <c r="C1257" s="7">
        <v>0.08</v>
      </c>
      <c r="D1257" s="7">
        <v>0.30099999999999999</v>
      </c>
    </row>
    <row r="1258" spans="1:4" ht="15.75" customHeight="1" x14ac:dyDescent="0.35">
      <c r="A1258" s="7" t="s">
        <v>1436</v>
      </c>
      <c r="B1258" s="11">
        <v>0.49299999999999999</v>
      </c>
      <c r="C1258" s="7">
        <v>8.6999999999999994E-2</v>
      </c>
      <c r="D1258" s="7">
        <v>0.42</v>
      </c>
    </row>
    <row r="1259" spans="1:4" ht="15.75" customHeight="1" x14ac:dyDescent="0.35">
      <c r="A1259" s="7" t="s">
        <v>1437</v>
      </c>
      <c r="B1259" s="11">
        <v>0.49299999999999999</v>
      </c>
      <c r="C1259" s="7">
        <v>0.1</v>
      </c>
      <c r="D1259" s="7">
        <v>0.48599999999999999</v>
      </c>
    </row>
    <row r="1260" spans="1:4" ht="15.75" customHeight="1" x14ac:dyDescent="0.35">
      <c r="A1260" s="7" t="s">
        <v>1438</v>
      </c>
      <c r="B1260" s="11">
        <v>0.49299999999999999</v>
      </c>
      <c r="C1260" s="7">
        <v>0.14000000000000001</v>
      </c>
      <c r="D1260" s="7">
        <v>0.61</v>
      </c>
    </row>
    <row r="1261" spans="1:4" ht="15.75" customHeight="1" x14ac:dyDescent="0.35">
      <c r="A1261" s="7" t="s">
        <v>1439</v>
      </c>
      <c r="B1261" s="11">
        <v>0.49299999999999999</v>
      </c>
      <c r="C1261" s="7">
        <v>0.28000000000000003</v>
      </c>
      <c r="D1261" s="7">
        <v>0.66800000000000004</v>
      </c>
    </row>
    <row r="1262" spans="1:4" ht="15.75" customHeight="1" x14ac:dyDescent="0.35">
      <c r="A1262" s="7" t="s">
        <v>1440</v>
      </c>
      <c r="B1262" s="11">
        <v>0.442</v>
      </c>
      <c r="C1262" s="7">
        <v>0.32100000000000001</v>
      </c>
      <c r="D1262" s="7">
        <v>0.71199999999999997</v>
      </c>
    </row>
    <row r="1263" spans="1:4" ht="15.75" customHeight="1" x14ac:dyDescent="0.35">
      <c r="A1263" s="7" t="s">
        <v>1441</v>
      </c>
      <c r="B1263" s="10">
        <v>0.489669009135628</v>
      </c>
      <c r="C1263" s="7">
        <v>1.7999999999999999E-2</v>
      </c>
      <c r="D1263" s="7">
        <v>4.0000000000000001E-3</v>
      </c>
    </row>
    <row r="1264" spans="1:4" ht="15.75" customHeight="1" x14ac:dyDescent="0.35">
      <c r="A1264" s="7" t="s">
        <v>1443</v>
      </c>
      <c r="B1264" s="10">
        <v>0.489669009135628</v>
      </c>
      <c r="C1264" s="7">
        <v>2.3E-2</v>
      </c>
      <c r="D1264" s="7">
        <v>5.0000000000000001E-3</v>
      </c>
    </row>
    <row r="1265" spans="1:4" ht="15.75" customHeight="1" x14ac:dyDescent="0.35">
      <c r="A1265" s="7" t="s">
        <v>1444</v>
      </c>
      <c r="B1265" s="10">
        <v>0.489669009135628</v>
      </c>
      <c r="C1265" s="7">
        <v>2.5000000000000001E-2</v>
      </c>
      <c r="D1265" s="7">
        <v>6.0000000000000001E-3</v>
      </c>
    </row>
    <row r="1266" spans="1:4" ht="15.75" customHeight="1" x14ac:dyDescent="0.35">
      <c r="A1266" s="7" t="s">
        <v>1445</v>
      </c>
      <c r="B1266" s="10">
        <v>0.489669009135628</v>
      </c>
      <c r="C1266" s="7">
        <v>0.03</v>
      </c>
      <c r="D1266" s="7">
        <v>6.0000000000000001E-3</v>
      </c>
    </row>
    <row r="1267" spans="1:4" ht="15.75" customHeight="1" x14ac:dyDescent="0.35">
      <c r="A1267" s="7" t="s">
        <v>1446</v>
      </c>
      <c r="B1267" s="10">
        <v>0.489669009135628</v>
      </c>
      <c r="C1267" s="7">
        <v>3.5000000000000003E-2</v>
      </c>
      <c r="D1267" s="7">
        <v>7.0000000000000001E-3</v>
      </c>
    </row>
    <row r="1268" spans="1:4" ht="15.75" customHeight="1" x14ac:dyDescent="0.35">
      <c r="A1268" s="7" t="s">
        <v>1447</v>
      </c>
      <c r="B1268" s="11">
        <v>0.318</v>
      </c>
      <c r="C1268" s="7">
        <v>0.04</v>
      </c>
      <c r="D1268" s="7">
        <v>7.0000000000000001E-3</v>
      </c>
    </row>
    <row r="1269" spans="1:4" ht="15.75" customHeight="1" x14ac:dyDescent="0.35">
      <c r="A1269" s="7" t="s">
        <v>1448</v>
      </c>
      <c r="B1269" s="11">
        <v>0.318</v>
      </c>
      <c r="C1269" s="7">
        <v>4.4999999999999998E-2</v>
      </c>
      <c r="D1269" s="7">
        <v>8.0000000000000002E-3</v>
      </c>
    </row>
    <row r="1270" spans="1:4" ht="15.75" customHeight="1" x14ac:dyDescent="0.35">
      <c r="A1270" s="7" t="s">
        <v>1449</v>
      </c>
      <c r="B1270" s="11">
        <v>0.318</v>
      </c>
      <c r="C1270" s="7">
        <v>0.06</v>
      </c>
      <c r="D1270" s="7">
        <v>8.0000000000000002E-3</v>
      </c>
    </row>
    <row r="1271" spans="1:4" ht="15.75" customHeight="1" x14ac:dyDescent="0.35">
      <c r="A1271" s="7" t="s">
        <v>1450</v>
      </c>
      <c r="B1271" s="11">
        <v>0.318</v>
      </c>
      <c r="C1271" s="7">
        <v>7.0000000000000007E-2</v>
      </c>
      <c r="D1271" s="7">
        <v>1.0999999999999999E-2</v>
      </c>
    </row>
    <row r="1272" spans="1:4" ht="15.75" customHeight="1" x14ac:dyDescent="0.35">
      <c r="A1272" s="7" t="s">
        <v>1451</v>
      </c>
      <c r="B1272" s="11">
        <v>0.318</v>
      </c>
      <c r="C1272" s="7">
        <v>0.09</v>
      </c>
      <c r="D1272" s="7">
        <v>0.10299999999999999</v>
      </c>
    </row>
    <row r="1273" spans="1:4" ht="15.75" customHeight="1" x14ac:dyDescent="0.35">
      <c r="A1273" s="7" t="s">
        <v>1452</v>
      </c>
      <c r="B1273" s="11">
        <v>0.318</v>
      </c>
      <c r="C1273" s="7">
        <v>9.0999999999999998E-2</v>
      </c>
      <c r="D1273" s="7">
        <v>0.108</v>
      </c>
    </row>
    <row r="1274" spans="1:4" ht="15.75" customHeight="1" x14ac:dyDescent="0.35">
      <c r="A1274" s="7" t="s">
        <v>1453</v>
      </c>
      <c r="B1274" s="11">
        <v>0.318</v>
      </c>
      <c r="C1274" s="7">
        <v>0.1</v>
      </c>
      <c r="D1274" s="7">
        <v>0.13900000000000001</v>
      </c>
    </row>
    <row r="1275" spans="1:4" ht="15.75" customHeight="1" x14ac:dyDescent="0.35">
      <c r="A1275" s="7" t="s">
        <v>1454</v>
      </c>
      <c r="B1275" s="11">
        <v>0.318</v>
      </c>
      <c r="C1275" s="7">
        <v>0.107</v>
      </c>
      <c r="D1275" s="7">
        <v>0.159</v>
      </c>
    </row>
    <row r="1276" spans="1:4" ht="15.75" customHeight="1" x14ac:dyDescent="0.35">
      <c r="A1276" s="7" t="s">
        <v>1455</v>
      </c>
      <c r="B1276" s="10">
        <v>0.489669009135628</v>
      </c>
      <c r="C1276" s="9">
        <v>0.129</v>
      </c>
      <c r="D1276" s="9">
        <v>0.57976412485183704</v>
      </c>
    </row>
    <row r="1277" spans="1:4" ht="15.75" customHeight="1" x14ac:dyDescent="0.35">
      <c r="A1277" s="7" t="s">
        <v>1457</v>
      </c>
      <c r="B1277" s="10">
        <v>0.489669009135628</v>
      </c>
      <c r="C1277" s="9">
        <v>0.129</v>
      </c>
      <c r="D1277" s="9">
        <v>0.57976412485183704</v>
      </c>
    </row>
    <row r="1278" spans="1:4" ht="15.75" customHeight="1" x14ac:dyDescent="0.35">
      <c r="A1278" s="7" t="s">
        <v>1458</v>
      </c>
      <c r="B1278" s="10">
        <v>0.489669009135628</v>
      </c>
      <c r="C1278" s="9">
        <v>0.129</v>
      </c>
      <c r="D1278" s="9">
        <v>0.57976412485183704</v>
      </c>
    </row>
    <row r="1279" spans="1:4" ht="15.75" customHeight="1" x14ac:dyDescent="0.35">
      <c r="A1279" s="7" t="s">
        <v>1459</v>
      </c>
      <c r="B1279" s="10">
        <v>0.489669009135628</v>
      </c>
      <c r="C1279" s="9">
        <v>0.129</v>
      </c>
      <c r="D1279" s="9">
        <v>0.57976412485183704</v>
      </c>
    </row>
    <row r="1280" spans="1:4" ht="15.75" customHeight="1" x14ac:dyDescent="0.35">
      <c r="A1280" s="7" t="s">
        <v>1460</v>
      </c>
      <c r="B1280" s="10">
        <v>0.489669009135628</v>
      </c>
      <c r="C1280" s="9">
        <v>0.129</v>
      </c>
      <c r="D1280" s="9">
        <v>0.57976412485183704</v>
      </c>
    </row>
    <row r="1281" spans="1:4" ht="15.75" customHeight="1" x14ac:dyDescent="0.35">
      <c r="A1281" s="7" t="s">
        <v>1461</v>
      </c>
      <c r="B1281" s="10">
        <v>0.489669009135628</v>
      </c>
      <c r="C1281" s="9">
        <v>0.129</v>
      </c>
      <c r="D1281" s="9">
        <v>0.57976412485183704</v>
      </c>
    </row>
    <row r="1282" spans="1:4" ht="15.75" customHeight="1" x14ac:dyDescent="0.35">
      <c r="A1282" s="7" t="s">
        <v>1462</v>
      </c>
      <c r="B1282" s="10">
        <v>0.489669009135628</v>
      </c>
      <c r="C1282" s="9">
        <v>0.129</v>
      </c>
      <c r="D1282" s="9">
        <v>0.57976412485183704</v>
      </c>
    </row>
    <row r="1283" spans="1:4" ht="15.75" customHeight="1" x14ac:dyDescent="0.35">
      <c r="A1283" s="7" t="s">
        <v>1463</v>
      </c>
      <c r="B1283" s="10">
        <v>0.489669009135628</v>
      </c>
      <c r="C1283" s="9">
        <v>0.129</v>
      </c>
      <c r="D1283" s="9">
        <v>0.57976412485183704</v>
      </c>
    </row>
    <row r="1284" spans="1:4" ht="15.75" customHeight="1" x14ac:dyDescent="0.35">
      <c r="A1284" s="7" t="s">
        <v>1464</v>
      </c>
      <c r="B1284" s="10">
        <v>0.489669009135628</v>
      </c>
      <c r="C1284" s="9">
        <v>0.129</v>
      </c>
      <c r="D1284" s="9">
        <v>0.57976412485183704</v>
      </c>
    </row>
    <row r="1285" spans="1:4" ht="15.75" customHeight="1" x14ac:dyDescent="0.35">
      <c r="A1285" s="7" t="s">
        <v>1465</v>
      </c>
      <c r="B1285" s="11">
        <v>0.28299999999999997</v>
      </c>
      <c r="C1285" s="9">
        <v>0.129</v>
      </c>
      <c r="D1285" s="9">
        <v>0.57976412485183704</v>
      </c>
    </row>
    <row r="1286" spans="1:4" ht="15.75" customHeight="1" x14ac:dyDescent="0.35">
      <c r="A1286" s="7" t="s">
        <v>1466</v>
      </c>
      <c r="B1286" s="11">
        <v>0.16500000000000001</v>
      </c>
      <c r="C1286" s="9">
        <v>0.129</v>
      </c>
      <c r="D1286" s="9">
        <v>0.57976412485183704</v>
      </c>
    </row>
    <row r="1287" spans="1:4" ht="15.75" customHeight="1" x14ac:dyDescent="0.35">
      <c r="A1287" s="7" t="s">
        <v>1467</v>
      </c>
      <c r="B1287" s="11">
        <v>0.154</v>
      </c>
      <c r="C1287" s="9">
        <v>0.129</v>
      </c>
      <c r="D1287" s="9">
        <v>0.57976412485183704</v>
      </c>
    </row>
    <row r="1288" spans="1:4" ht="15.75" customHeight="1" x14ac:dyDescent="0.35">
      <c r="A1288" s="7" t="s">
        <v>1468</v>
      </c>
      <c r="B1288" s="11">
        <v>0.154</v>
      </c>
      <c r="C1288" s="9">
        <v>0.129</v>
      </c>
      <c r="D1288" s="9">
        <v>0.57976412485183704</v>
      </c>
    </row>
    <row r="1289" spans="1:4" ht="15.75" customHeight="1" x14ac:dyDescent="0.35">
      <c r="A1289" s="7" t="s">
        <v>1469</v>
      </c>
      <c r="B1289" s="10">
        <v>0.489669009135628</v>
      </c>
      <c r="C1289" s="7">
        <v>6.7000000000000004E-2</v>
      </c>
      <c r="D1289" s="7">
        <v>0.25</v>
      </c>
    </row>
    <row r="1290" spans="1:4" ht="15.75" customHeight="1" x14ac:dyDescent="0.35">
      <c r="A1290" s="7" t="s">
        <v>1471</v>
      </c>
      <c r="B1290" s="10">
        <v>0.489669009135628</v>
      </c>
      <c r="C1290" s="7">
        <v>8.5999999999999993E-2</v>
      </c>
      <c r="D1290" s="7">
        <v>0.443</v>
      </c>
    </row>
    <row r="1291" spans="1:4" ht="15.75" customHeight="1" x14ac:dyDescent="0.35">
      <c r="A1291" s="7" t="s">
        <v>1472</v>
      </c>
      <c r="B1291" s="10">
        <v>0.489669009135628</v>
      </c>
      <c r="C1291" s="7">
        <v>0.10199999999999999</v>
      </c>
      <c r="D1291" s="7">
        <v>0.59899999999999998</v>
      </c>
    </row>
    <row r="1292" spans="1:4" ht="15.75" customHeight="1" x14ac:dyDescent="0.35">
      <c r="A1292" s="7" t="s">
        <v>1473</v>
      </c>
      <c r="B1292" s="10">
        <v>0.489669009135628</v>
      </c>
      <c r="C1292" s="7">
        <v>0.224</v>
      </c>
      <c r="D1292" s="7">
        <v>0.67100000000000004</v>
      </c>
    </row>
    <row r="1293" spans="1:4" ht="15.75" customHeight="1" x14ac:dyDescent="0.35">
      <c r="A1293" s="7" t="s">
        <v>1474</v>
      </c>
      <c r="B1293" s="10">
        <v>0.489669009135628</v>
      </c>
      <c r="C1293" s="7">
        <v>0.22900000000000001</v>
      </c>
      <c r="D1293" s="7">
        <v>0.80800000000000005</v>
      </c>
    </row>
    <row r="1294" spans="1:4" ht="15.75" customHeight="1" x14ac:dyDescent="0.35">
      <c r="A1294" s="7" t="s">
        <v>1475</v>
      </c>
      <c r="B1294" s="11">
        <v>0.107</v>
      </c>
      <c r="C1294" s="7">
        <v>0.25900000000000001</v>
      </c>
      <c r="D1294" s="7">
        <v>0.60199999999999998</v>
      </c>
    </row>
    <row r="1295" spans="1:4" ht="15.75" customHeight="1" x14ac:dyDescent="0.35">
      <c r="A1295" s="7" t="s">
        <v>1476</v>
      </c>
      <c r="B1295" s="11">
        <v>0.107</v>
      </c>
      <c r="C1295" s="7">
        <v>0.28799999999999998</v>
      </c>
      <c r="D1295" s="7">
        <v>0.48799999999999999</v>
      </c>
    </row>
    <row r="1296" spans="1:4" ht="15.75" customHeight="1" x14ac:dyDescent="0.35">
      <c r="A1296" s="7" t="s">
        <v>1477</v>
      </c>
      <c r="B1296" s="11">
        <v>0.107</v>
      </c>
      <c r="C1296" s="7">
        <v>0.34799999999999998</v>
      </c>
      <c r="D1296" s="7">
        <v>0.55800000000000005</v>
      </c>
    </row>
    <row r="1297" spans="1:4" ht="15.75" customHeight="1" x14ac:dyDescent="0.35">
      <c r="A1297" s="7" t="s">
        <v>1478</v>
      </c>
      <c r="B1297" s="11">
        <v>0.107</v>
      </c>
      <c r="C1297" s="7">
        <v>0.42</v>
      </c>
      <c r="D1297" s="7">
        <v>0.55500000000000005</v>
      </c>
    </row>
    <row r="1298" spans="1:4" ht="15.75" customHeight="1" x14ac:dyDescent="0.35">
      <c r="A1298" s="7" t="s">
        <v>1479</v>
      </c>
      <c r="B1298" s="11">
        <v>0.107</v>
      </c>
      <c r="C1298" s="7">
        <v>0.50800000000000001</v>
      </c>
      <c r="D1298" s="7">
        <v>0.91900000000000004</v>
      </c>
    </row>
    <row r="1299" spans="1:4" ht="15.75" customHeight="1" x14ac:dyDescent="0.35">
      <c r="A1299" s="7" t="s">
        <v>1480</v>
      </c>
      <c r="B1299" s="11">
        <v>0.107</v>
      </c>
      <c r="C1299" s="7">
        <v>0.61399999999999999</v>
      </c>
      <c r="D1299" s="7">
        <v>1.33</v>
      </c>
    </row>
    <row r="1300" spans="1:4" ht="15.75" customHeight="1" x14ac:dyDescent="0.35">
      <c r="A1300" s="7" t="s">
        <v>1481</v>
      </c>
      <c r="B1300" s="11">
        <v>0.107</v>
      </c>
      <c r="C1300" s="7">
        <v>0.65800000000000003</v>
      </c>
      <c r="D1300" s="7">
        <v>1.579</v>
      </c>
    </row>
    <row r="1301" spans="1:4" ht="15.75" customHeight="1" x14ac:dyDescent="0.35">
      <c r="A1301" s="7" t="s">
        <v>1482</v>
      </c>
      <c r="B1301" s="11">
        <v>0.124</v>
      </c>
      <c r="C1301" s="7">
        <v>0.70499999999999996</v>
      </c>
      <c r="D1301" s="7">
        <v>1.569</v>
      </c>
    </row>
    <row r="1302" spans="1:4" ht="15.75" customHeight="1" x14ac:dyDescent="0.35">
      <c r="A1302" s="7" t="s">
        <v>1483</v>
      </c>
      <c r="B1302" s="10">
        <v>0.489669009135628</v>
      </c>
      <c r="C1302" s="7">
        <v>0.01</v>
      </c>
      <c r="D1302" s="7">
        <v>2E-3</v>
      </c>
    </row>
    <row r="1303" spans="1:4" ht="15.75" customHeight="1" x14ac:dyDescent="0.35">
      <c r="A1303" s="7" t="s">
        <v>1485</v>
      </c>
      <c r="B1303" s="10">
        <v>0.489669009135628</v>
      </c>
      <c r="C1303" s="7">
        <v>0.03</v>
      </c>
      <c r="D1303" s="7">
        <v>5.0000000000000001E-3</v>
      </c>
    </row>
    <row r="1304" spans="1:4" ht="15.75" customHeight="1" x14ac:dyDescent="0.35">
      <c r="A1304" s="7" t="s">
        <v>1486</v>
      </c>
      <c r="B1304" s="10">
        <v>0.489669009135628</v>
      </c>
      <c r="C1304" s="7">
        <v>0.03</v>
      </c>
      <c r="D1304" s="7">
        <v>1.0999999999999999E-2</v>
      </c>
    </row>
    <row r="1305" spans="1:4" ht="15.75" customHeight="1" x14ac:dyDescent="0.35">
      <c r="A1305" s="7" t="s">
        <v>1487</v>
      </c>
      <c r="B1305" s="10">
        <v>0.489669009135628</v>
      </c>
      <c r="C1305" s="7">
        <v>3.9E-2</v>
      </c>
      <c r="D1305" s="7">
        <v>2.8000000000000001E-2</v>
      </c>
    </row>
    <row r="1306" spans="1:4" ht="15.75" customHeight="1" x14ac:dyDescent="0.35">
      <c r="A1306" s="7" t="s">
        <v>1488</v>
      </c>
      <c r="B1306" s="10">
        <v>0.489669009135628</v>
      </c>
      <c r="C1306" s="7">
        <v>5.0999999999999997E-2</v>
      </c>
      <c r="D1306" s="7">
        <v>5.1999999999999998E-2</v>
      </c>
    </row>
    <row r="1307" spans="1:4" ht="15.75" customHeight="1" x14ac:dyDescent="0.35">
      <c r="A1307" s="7" t="s">
        <v>1489</v>
      </c>
      <c r="B1307" s="11">
        <v>0.68100000000000005</v>
      </c>
      <c r="C1307" s="7">
        <v>0.105</v>
      </c>
      <c r="D1307" s="7">
        <v>0.107</v>
      </c>
    </row>
    <row r="1308" spans="1:4" ht="15.75" customHeight="1" x14ac:dyDescent="0.35">
      <c r="A1308" s="7" t="s">
        <v>1490</v>
      </c>
      <c r="B1308" s="11">
        <v>0.67200000000000004</v>
      </c>
      <c r="C1308" s="7">
        <v>0.123</v>
      </c>
      <c r="D1308" s="7">
        <v>0.248</v>
      </c>
    </row>
    <row r="1309" spans="1:4" ht="15.75" customHeight="1" x14ac:dyDescent="0.35">
      <c r="A1309" s="7" t="s">
        <v>1491</v>
      </c>
      <c r="B1309" s="11">
        <v>0.61399999999999999</v>
      </c>
      <c r="C1309" s="7">
        <v>0.14000000000000001</v>
      </c>
      <c r="D1309" s="7">
        <v>0.42199999999999999</v>
      </c>
    </row>
    <row r="1310" spans="1:4" ht="15.75" customHeight="1" x14ac:dyDescent="0.35">
      <c r="A1310" s="7" t="s">
        <v>1492</v>
      </c>
      <c r="B1310" s="11">
        <v>0.61399999999999999</v>
      </c>
      <c r="C1310" s="7">
        <v>0.157</v>
      </c>
      <c r="D1310" s="7">
        <v>0.65300000000000002</v>
      </c>
    </row>
    <row r="1311" spans="1:4" ht="15.75" customHeight="1" x14ac:dyDescent="0.35">
      <c r="A1311" s="7" t="s">
        <v>1493</v>
      </c>
      <c r="B1311" s="11">
        <v>0.59399999999999997</v>
      </c>
      <c r="C1311" s="7">
        <v>0.17</v>
      </c>
      <c r="D1311" s="7">
        <v>0.85199999999999998</v>
      </c>
    </row>
    <row r="1312" spans="1:4" ht="15.75" customHeight="1" x14ac:dyDescent="0.35">
      <c r="A1312" s="7" t="s">
        <v>1494</v>
      </c>
      <c r="B1312" s="11">
        <v>0.30599999999999999</v>
      </c>
      <c r="C1312" s="7">
        <v>0.184</v>
      </c>
      <c r="D1312" s="7">
        <v>0.98899999999999999</v>
      </c>
    </row>
    <row r="1313" spans="1:4" ht="15.75" customHeight="1" x14ac:dyDescent="0.35">
      <c r="A1313" s="7" t="s">
        <v>1495</v>
      </c>
      <c r="B1313" s="11">
        <v>0.33400000000000002</v>
      </c>
      <c r="C1313" s="7">
        <v>0.2</v>
      </c>
      <c r="D1313" s="7">
        <v>1.1619999999999999</v>
      </c>
    </row>
    <row r="1314" spans="1:4" ht="15.75" customHeight="1" x14ac:dyDescent="0.35">
      <c r="A1314" s="7" t="s">
        <v>1496</v>
      </c>
      <c r="B1314" s="11">
        <v>0.33400000000000002</v>
      </c>
      <c r="C1314" s="7">
        <v>0.217</v>
      </c>
      <c r="D1314" s="7">
        <v>1.242</v>
      </c>
    </row>
    <row r="1315" spans="1:4" ht="15.75" customHeight="1" x14ac:dyDescent="0.35">
      <c r="A1315" s="7" t="s">
        <v>1497</v>
      </c>
      <c r="B1315" s="10">
        <v>0.489669009135628</v>
      </c>
      <c r="C1315" s="7">
        <v>1E-3</v>
      </c>
      <c r="D1315" s="7">
        <v>2E-3</v>
      </c>
    </row>
    <row r="1316" spans="1:4" ht="15.75" customHeight="1" x14ac:dyDescent="0.35">
      <c r="A1316" s="7" t="s">
        <v>1499</v>
      </c>
      <c r="B1316" s="10">
        <v>0.489669009135628</v>
      </c>
      <c r="C1316" s="7">
        <v>2E-3</v>
      </c>
      <c r="D1316" s="7">
        <v>5.0000000000000001E-3</v>
      </c>
    </row>
    <row r="1317" spans="1:4" ht="15.75" customHeight="1" x14ac:dyDescent="0.35">
      <c r="A1317" s="7" t="s">
        <v>1500</v>
      </c>
      <c r="B1317" s="10">
        <v>0.489669009135628</v>
      </c>
      <c r="C1317" s="7">
        <v>3.0000000000000001E-3</v>
      </c>
      <c r="D1317" s="7">
        <v>0.01</v>
      </c>
    </row>
    <row r="1318" spans="1:4" ht="15.75" customHeight="1" x14ac:dyDescent="0.35">
      <c r="A1318" s="7" t="s">
        <v>1501</v>
      </c>
      <c r="B1318" s="10">
        <v>0.489669009135628</v>
      </c>
      <c r="C1318" s="7">
        <v>3.0000000000000001E-3</v>
      </c>
      <c r="D1318" s="7">
        <v>0.02</v>
      </c>
    </row>
    <row r="1319" spans="1:4" ht="15.75" customHeight="1" x14ac:dyDescent="0.35">
      <c r="A1319" s="7" t="s">
        <v>1502</v>
      </c>
      <c r="B1319" s="10">
        <v>0.489669009135628</v>
      </c>
      <c r="C1319" s="7">
        <v>4.0000000000000001E-3</v>
      </c>
      <c r="D1319" s="7">
        <v>3.5999999999999997E-2</v>
      </c>
    </row>
    <row r="1320" spans="1:4" ht="15.75" customHeight="1" x14ac:dyDescent="0.35">
      <c r="A1320" s="7" t="s">
        <v>1503</v>
      </c>
      <c r="B1320" s="11">
        <v>0.35199999999999998</v>
      </c>
      <c r="C1320" s="7">
        <v>8.9999999999999993E-3</v>
      </c>
      <c r="D1320" s="7">
        <v>0.114</v>
      </c>
    </row>
    <row r="1321" spans="1:4" ht="15.75" customHeight="1" x14ac:dyDescent="0.35">
      <c r="A1321" s="7" t="s">
        <v>1504</v>
      </c>
      <c r="B1321" s="11">
        <v>0.35199999999999998</v>
      </c>
      <c r="C1321" s="7">
        <v>1.2E-2</v>
      </c>
      <c r="D1321" s="7">
        <v>0.17100000000000001</v>
      </c>
    </row>
    <row r="1322" spans="1:4" ht="15.75" customHeight="1" x14ac:dyDescent="0.35">
      <c r="A1322" s="7" t="s">
        <v>1505</v>
      </c>
      <c r="B1322" s="11">
        <v>0.35199999999999998</v>
      </c>
      <c r="C1322" s="7">
        <v>1.6E-2</v>
      </c>
      <c r="D1322" s="7">
        <v>0.246</v>
      </c>
    </row>
    <row r="1323" spans="1:4" ht="15.75" customHeight="1" x14ac:dyDescent="0.35">
      <c r="A1323" s="7" t="s">
        <v>1506</v>
      </c>
      <c r="B1323" s="11">
        <v>0.33400000000000002</v>
      </c>
      <c r="C1323" s="7">
        <v>3.5999999999999997E-2</v>
      </c>
      <c r="D1323" s="7">
        <v>0.32900000000000001</v>
      </c>
    </row>
    <row r="1324" spans="1:4" ht="15.75" customHeight="1" x14ac:dyDescent="0.35">
      <c r="A1324" s="7" t="s">
        <v>1507</v>
      </c>
      <c r="B1324" s="11">
        <v>0.32300000000000001</v>
      </c>
      <c r="C1324" s="7">
        <v>0.06</v>
      </c>
      <c r="D1324" s="7">
        <v>0.51600000000000001</v>
      </c>
    </row>
    <row r="1325" spans="1:4" ht="15.75" customHeight="1" x14ac:dyDescent="0.35">
      <c r="A1325" s="7" t="s">
        <v>1508</v>
      </c>
      <c r="B1325" s="11">
        <v>0.32300000000000001</v>
      </c>
      <c r="C1325" s="7">
        <v>7.0000000000000007E-2</v>
      </c>
      <c r="D1325" s="7">
        <v>0.626</v>
      </c>
    </row>
    <row r="1326" spans="1:4" ht="15.75" customHeight="1" x14ac:dyDescent="0.35">
      <c r="A1326" s="7" t="s">
        <v>1509</v>
      </c>
      <c r="B1326" s="11">
        <v>0.31900000000000001</v>
      </c>
      <c r="C1326" s="7">
        <v>0.09</v>
      </c>
      <c r="D1326" s="7">
        <v>0.84</v>
      </c>
    </row>
    <row r="1327" spans="1:4" ht="15.75" customHeight="1" x14ac:dyDescent="0.35">
      <c r="A1327" s="7" t="s">
        <v>1510</v>
      </c>
      <c r="B1327" s="11">
        <v>0.31900000000000001</v>
      </c>
      <c r="C1327" s="7">
        <v>0.107</v>
      </c>
      <c r="D1327" s="7">
        <v>0.64700000000000002</v>
      </c>
    </row>
    <row r="1328" spans="1:4" ht="15.75" customHeight="1" x14ac:dyDescent="0.35">
      <c r="A1328" s="7" t="s">
        <v>1511</v>
      </c>
      <c r="B1328" s="10">
        <v>0.489669009135628</v>
      </c>
      <c r="C1328" s="7">
        <v>6.3E-2</v>
      </c>
      <c r="D1328" s="7">
        <v>0.16900000000000001</v>
      </c>
    </row>
    <row r="1329" spans="1:4" ht="15.75" customHeight="1" x14ac:dyDescent="0.35">
      <c r="A1329" s="7" t="s">
        <v>1513</v>
      </c>
      <c r="B1329" s="10">
        <v>0.489669009135628</v>
      </c>
      <c r="C1329" s="7">
        <v>7.1999999999999995E-2</v>
      </c>
      <c r="D1329" s="7">
        <v>0.28000000000000003</v>
      </c>
    </row>
    <row r="1330" spans="1:4" ht="15.75" customHeight="1" x14ac:dyDescent="0.35">
      <c r="A1330" s="7" t="s">
        <v>1514</v>
      </c>
      <c r="B1330" s="10">
        <v>0.489669009135628</v>
      </c>
      <c r="C1330" s="7">
        <v>0.219</v>
      </c>
      <c r="D1330" s="7">
        <v>0.39600000000000002</v>
      </c>
    </row>
    <row r="1331" spans="1:4" ht="15.75" customHeight="1" x14ac:dyDescent="0.35">
      <c r="A1331" s="7" t="s">
        <v>1515</v>
      </c>
      <c r="B1331" s="10">
        <v>0.489669009135628</v>
      </c>
      <c r="C1331" s="7">
        <v>0.27</v>
      </c>
      <c r="D1331" s="7">
        <v>0.53300000000000003</v>
      </c>
    </row>
    <row r="1332" spans="1:4" ht="15.75" customHeight="1" x14ac:dyDescent="0.35">
      <c r="A1332" s="7" t="s">
        <v>1516</v>
      </c>
      <c r="B1332" s="10">
        <v>0.489669009135628</v>
      </c>
      <c r="C1332" s="7">
        <v>0.38600000000000001</v>
      </c>
      <c r="D1332" s="7">
        <v>0.68100000000000005</v>
      </c>
    </row>
    <row r="1333" spans="1:4" ht="15.75" customHeight="1" x14ac:dyDescent="0.35">
      <c r="A1333" s="7" t="s">
        <v>1517</v>
      </c>
      <c r="B1333" s="11">
        <v>0.36399999999999999</v>
      </c>
      <c r="C1333" s="7">
        <v>0.46</v>
      </c>
      <c r="D1333" s="7">
        <v>0.84</v>
      </c>
    </row>
    <row r="1334" spans="1:4" ht="15.75" customHeight="1" x14ac:dyDescent="0.35">
      <c r="A1334" s="7" t="s">
        <v>1518</v>
      </c>
      <c r="B1334" s="11">
        <v>0.36399999999999999</v>
      </c>
      <c r="C1334" s="7">
        <v>0.53600000000000003</v>
      </c>
      <c r="D1334" s="7">
        <v>0.99399999999999999</v>
      </c>
    </row>
    <row r="1335" spans="1:4" ht="15.75" customHeight="1" x14ac:dyDescent="0.35">
      <c r="A1335" s="7" t="s">
        <v>1519</v>
      </c>
      <c r="B1335" s="11">
        <v>0.36399999999999999</v>
      </c>
      <c r="C1335" s="7">
        <v>0.59199999999999997</v>
      </c>
      <c r="D1335" s="7">
        <v>1.0229999999999999</v>
      </c>
    </row>
    <row r="1336" spans="1:4" ht="15.75" customHeight="1" x14ac:dyDescent="0.35">
      <c r="A1336" s="7" t="s">
        <v>1520</v>
      </c>
      <c r="B1336" s="11">
        <v>0.36799999999999999</v>
      </c>
      <c r="C1336" s="7">
        <v>0.63400000000000001</v>
      </c>
      <c r="D1336" s="7">
        <v>1.075</v>
      </c>
    </row>
    <row r="1337" spans="1:4" ht="15.75" customHeight="1" x14ac:dyDescent="0.35">
      <c r="A1337" s="7" t="s">
        <v>1521</v>
      </c>
      <c r="B1337" s="11">
        <v>0.377</v>
      </c>
      <c r="C1337" s="7">
        <v>0.66800000000000004</v>
      </c>
      <c r="D1337" s="7">
        <v>1.091</v>
      </c>
    </row>
    <row r="1338" spans="1:4" ht="15.75" customHeight="1" x14ac:dyDescent="0.35">
      <c r="A1338" s="7" t="s">
        <v>1522</v>
      </c>
      <c r="B1338" s="11">
        <v>0.376</v>
      </c>
      <c r="C1338" s="7">
        <v>0.68400000000000005</v>
      </c>
      <c r="D1338" s="7">
        <v>1.103</v>
      </c>
    </row>
    <row r="1339" spans="1:4" ht="15.75" customHeight="1" x14ac:dyDescent="0.35">
      <c r="A1339" s="7" t="s">
        <v>1523</v>
      </c>
      <c r="B1339" s="11">
        <v>0.371</v>
      </c>
      <c r="C1339" s="7">
        <v>0.69699999999999995</v>
      </c>
      <c r="D1339" s="7">
        <v>1.1140000000000001</v>
      </c>
    </row>
    <row r="1340" spans="1:4" ht="15.75" customHeight="1" x14ac:dyDescent="0.35">
      <c r="A1340" s="7" t="s">
        <v>1524</v>
      </c>
      <c r="B1340" s="11">
        <v>0.35899999999999999</v>
      </c>
      <c r="C1340" s="7">
        <v>0.73099999999999998</v>
      </c>
      <c r="D1340" s="7">
        <v>1.121</v>
      </c>
    </row>
    <row r="1341" spans="1:4" ht="15.75" customHeight="1" x14ac:dyDescent="0.35">
      <c r="A1341" s="7" t="s">
        <v>1525</v>
      </c>
      <c r="B1341" s="10">
        <v>0.489669009135628</v>
      </c>
      <c r="C1341" s="7">
        <v>0.08</v>
      </c>
      <c r="D1341" s="7">
        <v>0.23</v>
      </c>
    </row>
    <row r="1342" spans="1:4" ht="15.75" customHeight="1" x14ac:dyDescent="0.35">
      <c r="A1342" s="7" t="s">
        <v>1527</v>
      </c>
      <c r="B1342" s="10">
        <v>0.489669009135628</v>
      </c>
      <c r="C1342" s="7">
        <v>6.8000000000000005E-2</v>
      </c>
      <c r="D1342" s="7">
        <v>0.22800000000000001</v>
      </c>
    </row>
    <row r="1343" spans="1:4" ht="15.75" customHeight="1" x14ac:dyDescent="0.35">
      <c r="A1343" s="7" t="s">
        <v>1528</v>
      </c>
      <c r="B1343" s="10">
        <v>0.489669009135628</v>
      </c>
      <c r="C1343" s="7">
        <v>7.0000000000000007E-2</v>
      </c>
      <c r="D1343" s="7">
        <v>0.22</v>
      </c>
    </row>
    <row r="1344" spans="1:4" ht="15.75" customHeight="1" x14ac:dyDescent="0.35">
      <c r="A1344" s="7" t="s">
        <v>1529</v>
      </c>
      <c r="B1344" s="10">
        <v>0.489669009135628</v>
      </c>
      <c r="C1344" s="7">
        <v>0.08</v>
      </c>
      <c r="D1344" s="7">
        <v>0.216</v>
      </c>
    </row>
    <row r="1345" spans="1:4" ht="15.75" customHeight="1" x14ac:dyDescent="0.35">
      <c r="A1345" s="7" t="s">
        <v>1530</v>
      </c>
      <c r="B1345" s="10">
        <v>0.489669009135628</v>
      </c>
      <c r="C1345" s="7">
        <v>0.09</v>
      </c>
      <c r="D1345" s="7">
        <v>0.23</v>
      </c>
    </row>
    <row r="1346" spans="1:4" ht="15.75" customHeight="1" x14ac:dyDescent="0.35">
      <c r="A1346" s="7" t="s">
        <v>1531</v>
      </c>
      <c r="B1346" s="11">
        <v>0.35399999999999998</v>
      </c>
      <c r="C1346" s="7">
        <v>0.10100000000000001</v>
      </c>
      <c r="D1346" s="7">
        <v>0.249</v>
      </c>
    </row>
    <row r="1347" spans="1:4" ht="15.75" customHeight="1" x14ac:dyDescent="0.35">
      <c r="A1347" s="7" t="s">
        <v>1532</v>
      </c>
      <c r="B1347" s="11">
        <v>0.35399999999999998</v>
      </c>
      <c r="C1347" s="7">
        <v>0.15</v>
      </c>
      <c r="D1347" s="7">
        <v>0.27100000000000002</v>
      </c>
    </row>
    <row r="1348" spans="1:4" ht="15.75" customHeight="1" x14ac:dyDescent="0.35">
      <c r="A1348" s="7" t="s">
        <v>1533</v>
      </c>
      <c r="B1348" s="11">
        <v>0.35399999999999998</v>
      </c>
      <c r="C1348" s="7">
        <v>0.187</v>
      </c>
      <c r="D1348" s="7">
        <v>0.30399999999999999</v>
      </c>
    </row>
    <row r="1349" spans="1:4" ht="15.75" customHeight="1" x14ac:dyDescent="0.35">
      <c r="A1349" s="7" t="s">
        <v>1534</v>
      </c>
      <c r="B1349" s="11">
        <v>0.36</v>
      </c>
      <c r="C1349" s="7">
        <v>0.22500000000000001</v>
      </c>
      <c r="D1349" s="7">
        <v>0.34100000000000003</v>
      </c>
    </row>
    <row r="1350" spans="1:4" ht="15.75" customHeight="1" x14ac:dyDescent="0.35">
      <c r="A1350" s="7" t="s">
        <v>1535</v>
      </c>
      <c r="B1350" s="11">
        <v>0.30199999999999999</v>
      </c>
      <c r="C1350" s="7">
        <v>0.30099999999999999</v>
      </c>
      <c r="D1350" s="7">
        <v>0.56299999999999994</v>
      </c>
    </row>
    <row r="1351" spans="1:4" ht="15.75" customHeight="1" x14ac:dyDescent="0.35">
      <c r="A1351" s="7" t="s">
        <v>1536</v>
      </c>
      <c r="B1351" s="11">
        <v>0.30199999999999999</v>
      </c>
      <c r="C1351" s="7">
        <v>0.437</v>
      </c>
      <c r="D1351" s="7">
        <v>0.66</v>
      </c>
    </row>
    <row r="1352" spans="1:4" ht="15.75" customHeight="1" x14ac:dyDescent="0.35">
      <c r="A1352" s="7" t="s">
        <v>1537</v>
      </c>
      <c r="B1352" s="11">
        <v>0.30199999999999999</v>
      </c>
      <c r="C1352" s="7">
        <v>0.52</v>
      </c>
      <c r="D1352" s="7">
        <v>0.77200000000000002</v>
      </c>
    </row>
    <row r="1353" spans="1:4" ht="15.75" customHeight="1" x14ac:dyDescent="0.35">
      <c r="A1353" s="7" t="s">
        <v>1538</v>
      </c>
      <c r="B1353" s="11">
        <v>0.30199999999999999</v>
      </c>
      <c r="C1353" s="7">
        <v>0.61199999999999999</v>
      </c>
      <c r="D1353" s="7">
        <v>0.80800000000000005</v>
      </c>
    </row>
    <row r="1354" spans="1:4" ht="15.75" customHeight="1" x14ac:dyDescent="0.35">
      <c r="A1354" s="7" t="s">
        <v>1539</v>
      </c>
      <c r="B1354" s="10">
        <v>0.489669009135628</v>
      </c>
      <c r="C1354" s="7">
        <v>2E-3</v>
      </c>
      <c r="D1354" s="7">
        <v>1.2E-2</v>
      </c>
    </row>
    <row r="1355" spans="1:4" ht="15.75" customHeight="1" x14ac:dyDescent="0.35">
      <c r="A1355" s="7" t="s">
        <v>1541</v>
      </c>
      <c r="B1355" s="10">
        <v>0.489669009135628</v>
      </c>
      <c r="C1355" s="7">
        <v>3.0000000000000001E-3</v>
      </c>
      <c r="D1355" s="7">
        <v>0.03</v>
      </c>
    </row>
    <row r="1356" spans="1:4" ht="15.75" customHeight="1" x14ac:dyDescent="0.35">
      <c r="A1356" s="7" t="s">
        <v>1542</v>
      </c>
      <c r="B1356" s="10">
        <v>0.489669009135628</v>
      </c>
      <c r="C1356" s="7">
        <v>1.0999999999999999E-2</v>
      </c>
      <c r="D1356" s="7">
        <v>7.2999999999999995E-2</v>
      </c>
    </row>
    <row r="1357" spans="1:4" ht="15.75" customHeight="1" x14ac:dyDescent="0.35">
      <c r="A1357" s="7" t="s">
        <v>1543</v>
      </c>
      <c r="B1357" s="10">
        <v>0.489669009135628</v>
      </c>
      <c r="C1357" s="7">
        <v>1.4999999999999999E-2</v>
      </c>
      <c r="D1357" s="7">
        <v>6.6000000000000003E-2</v>
      </c>
    </row>
    <row r="1358" spans="1:4" ht="15.75" customHeight="1" x14ac:dyDescent="0.35">
      <c r="A1358" s="7" t="s">
        <v>1544</v>
      </c>
      <c r="B1358" s="10">
        <v>0.489669009135628</v>
      </c>
      <c r="C1358" s="7">
        <v>2.1999999999999999E-2</v>
      </c>
      <c r="D1358" s="7">
        <v>0.10299999999999999</v>
      </c>
    </row>
    <row r="1359" spans="1:4" ht="15.75" customHeight="1" x14ac:dyDescent="0.35">
      <c r="A1359" s="7" t="s">
        <v>1545</v>
      </c>
      <c r="B1359" s="11">
        <v>0.28799999999999998</v>
      </c>
      <c r="C1359" s="7">
        <v>2.5999999999999999E-2</v>
      </c>
      <c r="D1359" s="7">
        <v>0.13</v>
      </c>
    </row>
    <row r="1360" spans="1:4" ht="15.75" customHeight="1" x14ac:dyDescent="0.35">
      <c r="A1360" s="7" t="s">
        <v>1546</v>
      </c>
      <c r="B1360" s="11">
        <v>0.28799999999999998</v>
      </c>
      <c r="C1360" s="7">
        <v>0.03</v>
      </c>
      <c r="D1360" s="7">
        <v>0.184</v>
      </c>
    </row>
    <row r="1361" spans="1:4" ht="15.75" customHeight="1" x14ac:dyDescent="0.35">
      <c r="A1361" s="7" t="s">
        <v>1547</v>
      </c>
      <c r="B1361" s="11">
        <v>0.224</v>
      </c>
      <c r="C1361" s="7">
        <v>3.4000000000000002E-2</v>
      </c>
      <c r="D1361" s="7">
        <v>0.247</v>
      </c>
    </row>
    <row r="1362" spans="1:4" ht="15.75" customHeight="1" x14ac:dyDescent="0.35">
      <c r="A1362" s="7" t="s">
        <v>1548</v>
      </c>
      <c r="B1362" s="11">
        <v>0.19600000000000001</v>
      </c>
      <c r="C1362" s="7">
        <v>3.5999999999999997E-2</v>
      </c>
      <c r="D1362" s="7">
        <v>0.30099999999999999</v>
      </c>
    </row>
    <row r="1363" spans="1:4" ht="15.75" customHeight="1" x14ac:dyDescent="0.35">
      <c r="A1363" s="7" t="s">
        <v>1549</v>
      </c>
      <c r="B1363" s="11">
        <v>0.19900000000000001</v>
      </c>
      <c r="C1363" s="7">
        <v>3.6999999999999998E-2</v>
      </c>
      <c r="D1363" s="7">
        <v>0.33200000000000002</v>
      </c>
    </row>
    <row r="1364" spans="1:4" ht="15.75" customHeight="1" x14ac:dyDescent="0.35">
      <c r="A1364" s="7" t="s">
        <v>1550</v>
      </c>
      <c r="B1364" s="11">
        <v>0.19600000000000001</v>
      </c>
      <c r="C1364" s="7">
        <v>3.9E-2</v>
      </c>
      <c r="D1364" s="7">
        <v>0.49199999999999999</v>
      </c>
    </row>
    <row r="1365" spans="1:4" ht="15.75" customHeight="1" x14ac:dyDescent="0.35">
      <c r="A1365" s="7" t="s">
        <v>1551</v>
      </c>
      <c r="B1365" s="11">
        <v>0.16</v>
      </c>
      <c r="C1365" s="7">
        <v>4.2000000000000003E-2</v>
      </c>
      <c r="D1365" s="7">
        <v>0.60699999999999998</v>
      </c>
    </row>
    <row r="1366" spans="1:4" ht="15.75" customHeight="1" x14ac:dyDescent="0.35">
      <c r="A1366" s="7" t="s">
        <v>1552</v>
      </c>
      <c r="B1366" s="11">
        <v>0.16</v>
      </c>
      <c r="C1366" s="7">
        <v>4.5999999999999999E-2</v>
      </c>
      <c r="D1366" s="7">
        <v>0.753</v>
      </c>
    </row>
    <row r="1367" spans="1:4" ht="15.75" customHeight="1" x14ac:dyDescent="0.35">
      <c r="A1367" s="7" t="s">
        <v>1553</v>
      </c>
      <c r="B1367" s="10">
        <v>0.489669009135628</v>
      </c>
      <c r="C1367" s="7">
        <v>0</v>
      </c>
      <c r="D1367" s="7">
        <v>1E-3</v>
      </c>
    </row>
    <row r="1368" spans="1:4" ht="15.75" customHeight="1" x14ac:dyDescent="0.35">
      <c r="A1368" s="7" t="s">
        <v>1555</v>
      </c>
      <c r="B1368" s="10">
        <v>0.489669009135628</v>
      </c>
      <c r="C1368" s="7">
        <v>0</v>
      </c>
      <c r="D1368" s="7">
        <v>1E-3</v>
      </c>
    </row>
    <row r="1369" spans="1:4" ht="15.75" customHeight="1" x14ac:dyDescent="0.35">
      <c r="A1369" s="7" t="s">
        <v>1556</v>
      </c>
      <c r="B1369" s="10">
        <v>0.489669009135628</v>
      </c>
      <c r="C1369" s="7">
        <v>0</v>
      </c>
      <c r="D1369" s="7">
        <v>2E-3</v>
      </c>
    </row>
    <row r="1370" spans="1:4" ht="15.75" customHeight="1" x14ac:dyDescent="0.35">
      <c r="A1370" s="7" t="s">
        <v>1557</v>
      </c>
      <c r="B1370" s="10">
        <v>0.489669009135628</v>
      </c>
      <c r="C1370" s="7">
        <v>0</v>
      </c>
      <c r="D1370" s="7">
        <v>1.4999999999999999E-2</v>
      </c>
    </row>
    <row r="1371" spans="1:4" ht="15.75" customHeight="1" x14ac:dyDescent="0.35">
      <c r="A1371" s="7" t="s">
        <v>1558</v>
      </c>
      <c r="B1371" s="10">
        <v>0.489669009135628</v>
      </c>
      <c r="C1371" s="7">
        <v>0</v>
      </c>
      <c r="D1371" s="7">
        <v>0.03</v>
      </c>
    </row>
    <row r="1372" spans="1:4" ht="15.75" customHeight="1" x14ac:dyDescent="0.35">
      <c r="A1372" s="7" t="s">
        <v>1559</v>
      </c>
      <c r="B1372" s="10">
        <v>0.489669009135628</v>
      </c>
      <c r="C1372" s="9">
        <v>0.129</v>
      </c>
      <c r="D1372" s="7">
        <v>4.9000000000000002E-2</v>
      </c>
    </row>
    <row r="1373" spans="1:4" ht="15.75" customHeight="1" x14ac:dyDescent="0.35">
      <c r="A1373" s="7" t="s">
        <v>1560</v>
      </c>
      <c r="B1373" s="11">
        <v>0.42899999999999999</v>
      </c>
      <c r="C1373" s="9">
        <v>0.129</v>
      </c>
      <c r="D1373" s="7">
        <v>8.3000000000000004E-2</v>
      </c>
    </row>
    <row r="1374" spans="1:4" ht="15.75" customHeight="1" x14ac:dyDescent="0.35">
      <c r="A1374" s="7" t="s">
        <v>1561</v>
      </c>
      <c r="B1374" s="11">
        <v>0.42899999999999999</v>
      </c>
      <c r="C1374" s="7">
        <v>6.0000000000000001E-3</v>
      </c>
      <c r="D1374" s="7">
        <v>0.16</v>
      </c>
    </row>
    <row r="1375" spans="1:4" ht="15.75" customHeight="1" x14ac:dyDescent="0.35">
      <c r="A1375" s="7" t="s">
        <v>1562</v>
      </c>
      <c r="B1375" s="11">
        <v>0.42899999999999999</v>
      </c>
      <c r="C1375" s="7">
        <v>5.0000000000000001E-3</v>
      </c>
      <c r="D1375" s="7">
        <v>0.23300000000000001</v>
      </c>
    </row>
    <row r="1376" spans="1:4" ht="15.75" customHeight="1" x14ac:dyDescent="0.35">
      <c r="A1376" s="7" t="s">
        <v>1563</v>
      </c>
      <c r="B1376" s="11">
        <v>0.42899999999999999</v>
      </c>
      <c r="C1376" s="7">
        <v>5.0000000000000001E-3</v>
      </c>
      <c r="D1376" s="7">
        <v>0.28399999999999997</v>
      </c>
    </row>
    <row r="1377" spans="1:4" ht="15.75" customHeight="1" x14ac:dyDescent="0.35">
      <c r="A1377" s="7" t="s">
        <v>1564</v>
      </c>
      <c r="B1377" s="11">
        <v>0.42899999999999999</v>
      </c>
      <c r="C1377" s="7">
        <v>2.3E-2</v>
      </c>
      <c r="D1377" s="7">
        <v>0.39700000000000002</v>
      </c>
    </row>
    <row r="1378" spans="1:4" ht="15.75" customHeight="1" x14ac:dyDescent="0.35">
      <c r="A1378" s="7" t="s">
        <v>1565</v>
      </c>
      <c r="B1378" s="11">
        <v>0.42899999999999999</v>
      </c>
      <c r="C1378" s="7">
        <v>0.03</v>
      </c>
      <c r="D1378" s="7">
        <v>0.498</v>
      </c>
    </row>
    <row r="1379" spans="1:4" ht="15.75" customHeight="1" x14ac:dyDescent="0.35">
      <c r="A1379" s="7" t="s">
        <v>1566</v>
      </c>
      <c r="B1379" s="11">
        <v>0.26600000000000001</v>
      </c>
      <c r="C1379" s="7">
        <v>3.7999999999999999E-2</v>
      </c>
      <c r="D1379" s="7">
        <v>0.57099999999999995</v>
      </c>
    </row>
    <row r="1380" spans="1:4" ht="15.75" customHeight="1" x14ac:dyDescent="0.35">
      <c r="A1380" s="7" t="s">
        <v>1567</v>
      </c>
      <c r="B1380" s="10">
        <v>0.489669009135628</v>
      </c>
      <c r="C1380" s="7">
        <v>2E-3</v>
      </c>
      <c r="D1380" s="7">
        <v>8.0000000000000002E-3</v>
      </c>
    </row>
    <row r="1381" spans="1:4" ht="15.75" customHeight="1" x14ac:dyDescent="0.35">
      <c r="A1381" s="7" t="s">
        <v>1569</v>
      </c>
      <c r="B1381" s="10">
        <v>0.489669009135628</v>
      </c>
      <c r="C1381" s="7">
        <v>4.0000000000000001E-3</v>
      </c>
      <c r="D1381" s="7">
        <v>0.01</v>
      </c>
    </row>
    <row r="1382" spans="1:4" ht="15.75" customHeight="1" x14ac:dyDescent="0.35">
      <c r="A1382" s="7" t="s">
        <v>1570</v>
      </c>
      <c r="B1382" s="10">
        <v>0.489669009135628</v>
      </c>
      <c r="C1382" s="7">
        <v>2.1999999999999999E-2</v>
      </c>
      <c r="D1382" s="7">
        <v>1.2999999999999999E-2</v>
      </c>
    </row>
    <row r="1383" spans="1:4" ht="15.75" customHeight="1" x14ac:dyDescent="0.35">
      <c r="A1383" s="7" t="s">
        <v>1571</v>
      </c>
      <c r="B1383" s="10">
        <v>0.489669009135628</v>
      </c>
      <c r="C1383" s="7">
        <v>2.8000000000000001E-2</v>
      </c>
      <c r="D1383" s="7">
        <v>2.3E-2</v>
      </c>
    </row>
    <row r="1384" spans="1:4" ht="15.75" customHeight="1" x14ac:dyDescent="0.35">
      <c r="A1384" s="7" t="s">
        <v>1572</v>
      </c>
      <c r="B1384" s="10">
        <v>0.489669009135628</v>
      </c>
      <c r="C1384" s="7">
        <v>3.5000000000000003E-2</v>
      </c>
      <c r="D1384" s="7">
        <v>9.0999999999999998E-2</v>
      </c>
    </row>
    <row r="1385" spans="1:4" ht="15.75" customHeight="1" x14ac:dyDescent="0.35">
      <c r="A1385" s="7" t="s">
        <v>1573</v>
      </c>
      <c r="B1385" s="10">
        <v>0.489669009135628</v>
      </c>
      <c r="C1385" s="7">
        <v>3.9E-2</v>
      </c>
      <c r="D1385" s="7">
        <v>0.35699999999999998</v>
      </c>
    </row>
    <row r="1386" spans="1:4" ht="15.75" customHeight="1" x14ac:dyDescent="0.35">
      <c r="A1386" s="7" t="s">
        <v>1574</v>
      </c>
      <c r="B1386" s="10">
        <v>0.489669009135628</v>
      </c>
      <c r="C1386" s="7">
        <v>4.2999999999999997E-2</v>
      </c>
      <c r="D1386" s="7">
        <v>0.69099999999999995</v>
      </c>
    </row>
    <row r="1387" spans="1:4" ht="15.75" customHeight="1" x14ac:dyDescent="0.35">
      <c r="A1387" s="7" t="s">
        <v>1575</v>
      </c>
      <c r="B1387" s="10">
        <v>0.489669009135628</v>
      </c>
      <c r="C1387" s="7">
        <v>4.7E-2</v>
      </c>
      <c r="D1387" s="7">
        <v>0.77800000000000002</v>
      </c>
    </row>
    <row r="1388" spans="1:4" ht="15.75" customHeight="1" x14ac:dyDescent="0.35">
      <c r="A1388" s="7" t="s">
        <v>1576</v>
      </c>
      <c r="B1388" s="10">
        <v>0.489669009135628</v>
      </c>
      <c r="C1388" s="7">
        <v>0.09</v>
      </c>
      <c r="D1388" s="7">
        <v>1.256</v>
      </c>
    </row>
    <row r="1389" spans="1:4" ht="15.75" customHeight="1" x14ac:dyDescent="0.35">
      <c r="A1389" s="7" t="s">
        <v>1577</v>
      </c>
      <c r="B1389" s="10">
        <v>0.489669009135628</v>
      </c>
      <c r="C1389" s="7">
        <v>0.108</v>
      </c>
      <c r="D1389" s="7">
        <v>1.599</v>
      </c>
    </row>
    <row r="1390" spans="1:4" ht="15.75" customHeight="1" x14ac:dyDescent="0.35">
      <c r="A1390" s="7" t="s">
        <v>1578</v>
      </c>
      <c r="B1390" s="10">
        <v>0.489669009135628</v>
      </c>
      <c r="C1390" s="7">
        <v>0.14000000000000001</v>
      </c>
      <c r="D1390" s="7">
        <v>1.804</v>
      </c>
    </row>
    <row r="1391" spans="1:4" ht="15.75" customHeight="1" x14ac:dyDescent="0.35">
      <c r="A1391" s="7" t="s">
        <v>1579</v>
      </c>
      <c r="B1391" s="10">
        <v>0.489669009135628</v>
      </c>
      <c r="C1391" s="7">
        <v>0.14000000000000001</v>
      </c>
      <c r="D1391" s="7">
        <v>1.6379999999999999</v>
      </c>
    </row>
    <row r="1392" spans="1:4" ht="15.75" customHeight="1" x14ac:dyDescent="0.35">
      <c r="A1392" s="7" t="s">
        <v>1580</v>
      </c>
      <c r="B1392" s="11">
        <v>0.316</v>
      </c>
      <c r="C1392" s="9">
        <v>0.129</v>
      </c>
      <c r="D1392" s="7">
        <v>1.5580000000000001</v>
      </c>
    </row>
    <row r="1393" spans="1:4" ht="15.75" customHeight="1" x14ac:dyDescent="0.35">
      <c r="A1393" s="7" t="s">
        <v>1581</v>
      </c>
      <c r="B1393" s="10">
        <v>0.489669009135628</v>
      </c>
      <c r="C1393" s="7">
        <v>0.36499999999999999</v>
      </c>
      <c r="D1393" s="7">
        <v>0.30199999999999999</v>
      </c>
    </row>
    <row r="1394" spans="1:4" ht="15.75" customHeight="1" x14ac:dyDescent="0.35">
      <c r="A1394" s="7" t="s">
        <v>1583</v>
      </c>
      <c r="B1394" s="10">
        <v>0.489669009135628</v>
      </c>
      <c r="C1394" s="7">
        <v>0.45100000000000001</v>
      </c>
      <c r="D1394" s="7">
        <v>0.32900000000000001</v>
      </c>
    </row>
    <row r="1395" spans="1:4" ht="15.75" customHeight="1" x14ac:dyDescent="0.35">
      <c r="A1395" s="7" t="s">
        <v>1584</v>
      </c>
      <c r="B1395" s="10">
        <v>0.489669009135628</v>
      </c>
      <c r="C1395" s="7">
        <v>0.59499999999999997</v>
      </c>
      <c r="D1395" s="7">
        <v>0.33700000000000002</v>
      </c>
    </row>
    <row r="1396" spans="1:4" ht="15.75" customHeight="1" x14ac:dyDescent="0.35">
      <c r="A1396" s="7" t="s">
        <v>1585</v>
      </c>
      <c r="B1396" s="10">
        <v>0.489669009135628</v>
      </c>
      <c r="C1396" s="7">
        <v>0.58799999999999997</v>
      </c>
      <c r="D1396" s="7">
        <v>0.73199999999999998</v>
      </c>
    </row>
    <row r="1397" spans="1:4" ht="15.75" customHeight="1" x14ac:dyDescent="0.35">
      <c r="A1397" s="7" t="s">
        <v>1586</v>
      </c>
      <c r="B1397" s="10">
        <v>0.489669009135628</v>
      </c>
      <c r="C1397" s="7">
        <v>0.64</v>
      </c>
      <c r="D1397" s="7">
        <v>0.74</v>
      </c>
    </row>
    <row r="1398" spans="1:4" ht="15.75" customHeight="1" x14ac:dyDescent="0.35">
      <c r="A1398" s="7" t="s">
        <v>1587</v>
      </c>
      <c r="B1398" s="10">
        <v>0.489669009135628</v>
      </c>
      <c r="C1398" s="7">
        <v>0.63400000000000001</v>
      </c>
      <c r="D1398" s="7">
        <v>0.79200000000000004</v>
      </c>
    </row>
    <row r="1399" spans="1:4" ht="15.75" customHeight="1" x14ac:dyDescent="0.35">
      <c r="A1399" s="7" t="s">
        <v>1588</v>
      </c>
      <c r="B1399" s="10">
        <v>0.489669009135628</v>
      </c>
      <c r="C1399" s="7">
        <v>0.64200000000000002</v>
      </c>
      <c r="D1399" s="7">
        <v>0.82099999999999995</v>
      </c>
    </row>
    <row r="1400" spans="1:4" ht="15.75" customHeight="1" x14ac:dyDescent="0.35">
      <c r="A1400" s="7" t="s">
        <v>1589</v>
      </c>
      <c r="B1400" s="10">
        <v>0.489669009135628</v>
      </c>
      <c r="C1400" s="7">
        <v>0.65100000000000002</v>
      </c>
      <c r="D1400" s="7">
        <v>0.90700000000000003</v>
      </c>
    </row>
    <row r="1401" spans="1:4" ht="15.75" customHeight="1" x14ac:dyDescent="0.35">
      <c r="A1401" s="7" t="s">
        <v>1590</v>
      </c>
      <c r="B1401" s="10">
        <v>0.489669009135628</v>
      </c>
      <c r="C1401" s="7">
        <v>0.7</v>
      </c>
      <c r="D1401" s="7">
        <v>0.95599999999999996</v>
      </c>
    </row>
    <row r="1402" spans="1:4" ht="15.75" customHeight="1" x14ac:dyDescent="0.35">
      <c r="A1402" s="7" t="s">
        <v>1591</v>
      </c>
      <c r="B1402" s="10">
        <v>0.489669009135628</v>
      </c>
      <c r="C1402" s="7">
        <v>0.75</v>
      </c>
      <c r="D1402" s="7">
        <v>0.97599999999999998</v>
      </c>
    </row>
    <row r="1403" spans="1:4" ht="15.75" customHeight="1" x14ac:dyDescent="0.35">
      <c r="A1403" s="7" t="s">
        <v>1592</v>
      </c>
      <c r="B1403" s="10">
        <v>0.489669009135628</v>
      </c>
      <c r="C1403" s="7">
        <v>0.8</v>
      </c>
      <c r="D1403" s="7">
        <v>0.98299999999999998</v>
      </c>
    </row>
    <row r="1404" spans="1:4" ht="15.75" customHeight="1" x14ac:dyDescent="0.35">
      <c r="A1404" s="7" t="s">
        <v>1593</v>
      </c>
      <c r="B1404" s="10">
        <v>0.489669009135628</v>
      </c>
      <c r="C1404" s="7">
        <v>0.85</v>
      </c>
      <c r="D1404" s="7">
        <v>1.016</v>
      </c>
    </row>
    <row r="1405" spans="1:4" ht="15.75" customHeight="1" x14ac:dyDescent="0.35">
      <c r="A1405" s="7" t="s">
        <v>1594</v>
      </c>
      <c r="B1405" s="10">
        <v>0.489669009135628</v>
      </c>
      <c r="C1405" s="7">
        <v>0.89400000000000002</v>
      </c>
      <c r="D1405" s="7">
        <v>0.97399999999999998</v>
      </c>
    </row>
    <row r="1406" spans="1:4" ht="15.75" customHeight="1" x14ac:dyDescent="0.35">
      <c r="A1406" s="7" t="s">
        <v>1595</v>
      </c>
      <c r="B1406" s="10">
        <v>0.489669009135628</v>
      </c>
      <c r="C1406" s="7">
        <v>6.4000000000000001E-2</v>
      </c>
      <c r="D1406" s="7">
        <v>0.15</v>
      </c>
    </row>
    <row r="1407" spans="1:4" ht="15.75" customHeight="1" x14ac:dyDescent="0.35">
      <c r="A1407" s="7" t="s">
        <v>1597</v>
      </c>
      <c r="B1407" s="10">
        <v>0.489669009135628</v>
      </c>
      <c r="C1407" s="7">
        <v>7.1999999999999995E-2</v>
      </c>
      <c r="D1407" s="7">
        <v>0.29399999999999998</v>
      </c>
    </row>
    <row r="1408" spans="1:4" ht="15.75" customHeight="1" x14ac:dyDescent="0.35">
      <c r="A1408" s="7" t="s">
        <v>1598</v>
      </c>
      <c r="B1408" s="10">
        <v>0.489669009135628</v>
      </c>
      <c r="C1408" s="7">
        <v>0.17699999999999999</v>
      </c>
      <c r="D1408" s="7">
        <v>0.48099999999999998</v>
      </c>
    </row>
    <row r="1409" spans="1:4" ht="15.75" customHeight="1" x14ac:dyDescent="0.35">
      <c r="A1409" s="7" t="s">
        <v>1599</v>
      </c>
      <c r="B1409" s="10">
        <v>0.489669009135628</v>
      </c>
      <c r="C1409" s="7">
        <v>0.25900000000000001</v>
      </c>
      <c r="D1409" s="7">
        <v>0.622</v>
      </c>
    </row>
    <row r="1410" spans="1:4" ht="15.75" customHeight="1" x14ac:dyDescent="0.35">
      <c r="A1410" s="7" t="s">
        <v>1600</v>
      </c>
      <c r="B1410" s="10">
        <v>0.489669009135628</v>
      </c>
      <c r="C1410" s="7">
        <v>0.312</v>
      </c>
      <c r="D1410" s="7">
        <v>0.91500000000000004</v>
      </c>
    </row>
    <row r="1411" spans="1:4" ht="15.75" customHeight="1" x14ac:dyDescent="0.35">
      <c r="A1411" s="7" t="s">
        <v>1601</v>
      </c>
      <c r="B1411" s="11">
        <v>0.51200000000000001</v>
      </c>
      <c r="C1411" s="7">
        <v>0.36199999999999999</v>
      </c>
      <c r="D1411" s="7">
        <v>1.325</v>
      </c>
    </row>
    <row r="1412" spans="1:4" ht="15.75" customHeight="1" x14ac:dyDescent="0.35">
      <c r="A1412" s="7" t="s">
        <v>1602</v>
      </c>
      <c r="B1412" s="11">
        <v>0.47599999999999998</v>
      </c>
      <c r="C1412" s="7">
        <v>0.439</v>
      </c>
      <c r="D1412" s="7">
        <v>1.4570000000000001</v>
      </c>
    </row>
    <row r="1413" spans="1:4" ht="15.75" customHeight="1" x14ac:dyDescent="0.35">
      <c r="A1413" s="7" t="s">
        <v>1603</v>
      </c>
      <c r="B1413" s="11">
        <v>0.46200000000000002</v>
      </c>
      <c r="C1413" s="7">
        <v>0.499</v>
      </c>
      <c r="D1413" s="7">
        <v>1.54</v>
      </c>
    </row>
    <row r="1414" spans="1:4" ht="15.75" customHeight="1" x14ac:dyDescent="0.35">
      <c r="A1414" s="7" t="s">
        <v>1604</v>
      </c>
      <c r="B1414" s="11">
        <v>0.45600000000000002</v>
      </c>
      <c r="C1414" s="7">
        <v>0.55200000000000005</v>
      </c>
      <c r="D1414" s="7">
        <v>1.5980000000000001</v>
      </c>
    </row>
    <row r="1415" spans="1:4" ht="15.75" customHeight="1" x14ac:dyDescent="0.35">
      <c r="A1415" s="7" t="s">
        <v>1605</v>
      </c>
      <c r="B1415" s="11">
        <v>0.436</v>
      </c>
      <c r="C1415" s="7">
        <v>0.59799999999999998</v>
      </c>
      <c r="D1415" s="7">
        <v>1.599</v>
      </c>
    </row>
    <row r="1416" spans="1:4" ht="15.75" customHeight="1" x14ac:dyDescent="0.35">
      <c r="A1416" s="7" t="s">
        <v>1606</v>
      </c>
      <c r="B1416" s="11">
        <v>0.45100000000000001</v>
      </c>
      <c r="C1416" s="7">
        <v>0.621</v>
      </c>
      <c r="D1416" s="7">
        <v>1.5940000000000001</v>
      </c>
    </row>
    <row r="1417" spans="1:4" ht="15.75" customHeight="1" x14ac:dyDescent="0.35">
      <c r="A1417" s="7" t="s">
        <v>1607</v>
      </c>
      <c r="B1417" s="11">
        <v>0.43099999999999999</v>
      </c>
      <c r="C1417" s="7">
        <v>0.63600000000000001</v>
      </c>
      <c r="D1417" s="7">
        <v>1.6220000000000001</v>
      </c>
    </row>
    <row r="1418" spans="1:4" ht="15.75" customHeight="1" x14ac:dyDescent="0.35">
      <c r="A1418" s="7" t="s">
        <v>1608</v>
      </c>
      <c r="B1418" s="11">
        <v>0.43</v>
      </c>
      <c r="C1418" s="7">
        <v>0.67200000000000004</v>
      </c>
      <c r="D1418" s="7">
        <v>1.651</v>
      </c>
    </row>
    <row r="1419" spans="1:4" ht="15.75" customHeight="1" x14ac:dyDescent="0.35">
      <c r="A1419" s="7" t="s">
        <v>1609</v>
      </c>
      <c r="B1419" s="10">
        <v>0.489669009135628</v>
      </c>
      <c r="C1419" s="7">
        <v>0.22900000000000001</v>
      </c>
      <c r="D1419" s="7">
        <v>0.69499999999999995</v>
      </c>
    </row>
    <row r="1420" spans="1:4" ht="15.75" customHeight="1" x14ac:dyDescent="0.35">
      <c r="A1420" s="7" t="s">
        <v>1611</v>
      </c>
      <c r="B1420" s="10">
        <v>0.489669009135628</v>
      </c>
      <c r="C1420" s="7">
        <v>0.36199999999999999</v>
      </c>
      <c r="D1420" s="7">
        <v>0.92900000000000005</v>
      </c>
    </row>
    <row r="1421" spans="1:4" ht="15.75" customHeight="1" x14ac:dyDescent="0.35">
      <c r="A1421" s="7" t="s">
        <v>1612</v>
      </c>
      <c r="B1421" s="10">
        <v>0.489669009135628</v>
      </c>
      <c r="C1421" s="7">
        <v>0.39800000000000002</v>
      </c>
      <c r="D1421" s="7">
        <v>1.0660000000000001</v>
      </c>
    </row>
    <row r="1422" spans="1:4" ht="15.75" customHeight="1" x14ac:dyDescent="0.35">
      <c r="A1422" s="7" t="s">
        <v>1613</v>
      </c>
      <c r="B1422" s="10">
        <v>0.489669009135628</v>
      </c>
      <c r="C1422" s="7">
        <v>0.54600000000000004</v>
      </c>
      <c r="D1422" s="7">
        <v>1.206</v>
      </c>
    </row>
    <row r="1423" spans="1:4" ht="15.75" customHeight="1" x14ac:dyDescent="0.35">
      <c r="A1423" s="7" t="s">
        <v>1614</v>
      </c>
      <c r="B1423" s="10">
        <v>0.489669009135628</v>
      </c>
      <c r="C1423" s="7">
        <v>0.65900000000000003</v>
      </c>
      <c r="D1423" s="7">
        <v>1.0409999999999999</v>
      </c>
    </row>
    <row r="1424" spans="1:4" ht="15.75" customHeight="1" x14ac:dyDescent="0.35">
      <c r="A1424" s="7" t="s">
        <v>1615</v>
      </c>
      <c r="B1424" s="10">
        <v>0.489669009135628</v>
      </c>
      <c r="C1424" s="7">
        <v>0.7</v>
      </c>
      <c r="D1424" s="7">
        <v>1.1140000000000001</v>
      </c>
    </row>
    <row r="1425" spans="1:4" ht="15.75" customHeight="1" x14ac:dyDescent="0.35">
      <c r="A1425" s="7" t="s">
        <v>1616</v>
      </c>
      <c r="B1425" s="11">
        <v>0.20399999999999999</v>
      </c>
      <c r="C1425" s="7">
        <v>0.72499999999999998</v>
      </c>
      <c r="D1425" s="7">
        <v>1.5289999999999999</v>
      </c>
    </row>
    <row r="1426" spans="1:4" ht="15.75" customHeight="1" x14ac:dyDescent="0.35">
      <c r="A1426" s="7" t="s">
        <v>1617</v>
      </c>
      <c r="B1426" s="11">
        <v>0.2</v>
      </c>
      <c r="C1426" s="7">
        <v>0.78900000000000003</v>
      </c>
      <c r="D1426" s="7">
        <v>1.4370000000000001</v>
      </c>
    </row>
    <row r="1427" spans="1:4" ht="15.75" customHeight="1" x14ac:dyDescent="0.35">
      <c r="A1427" s="7" t="s">
        <v>1618</v>
      </c>
      <c r="B1427" s="11">
        <v>0.2</v>
      </c>
      <c r="C1427" s="7">
        <v>0.82199999999999995</v>
      </c>
      <c r="D1427" s="7">
        <v>1.4510000000000001</v>
      </c>
    </row>
    <row r="1428" spans="1:4" ht="15.75" customHeight="1" x14ac:dyDescent="0.35">
      <c r="A1428" s="7" t="s">
        <v>1619</v>
      </c>
      <c r="B1428" s="11">
        <v>0.2</v>
      </c>
      <c r="C1428" s="7">
        <v>0.873</v>
      </c>
      <c r="D1428" s="7">
        <v>1.4450000000000001</v>
      </c>
    </row>
    <row r="1429" spans="1:4" ht="15.75" customHeight="1" x14ac:dyDescent="0.35">
      <c r="A1429" s="7" t="s">
        <v>1620</v>
      </c>
      <c r="B1429" s="11">
        <v>0.2</v>
      </c>
      <c r="C1429" s="7">
        <v>0.90600000000000003</v>
      </c>
      <c r="D1429" s="7">
        <v>1.431</v>
      </c>
    </row>
    <row r="1430" spans="1:4" ht="15.75" customHeight="1" x14ac:dyDescent="0.35">
      <c r="A1430" s="7" t="s">
        <v>1621</v>
      </c>
      <c r="B1430" s="11">
        <v>0.19800000000000001</v>
      </c>
      <c r="C1430" s="7">
        <v>0.9</v>
      </c>
      <c r="D1430" s="7">
        <v>1.482</v>
      </c>
    </row>
    <row r="1431" spans="1:4" ht="15.75" customHeight="1" x14ac:dyDescent="0.35">
      <c r="A1431" s="7" t="s">
        <v>1622</v>
      </c>
      <c r="B1431" s="11">
        <v>0.2</v>
      </c>
      <c r="C1431" s="7">
        <v>0.91900000000000004</v>
      </c>
      <c r="D1431" s="7">
        <v>1.454</v>
      </c>
    </row>
    <row r="1432" spans="1:4" ht="15.75" customHeight="1" x14ac:dyDescent="0.35">
      <c r="A1432" s="7" t="s">
        <v>1623</v>
      </c>
      <c r="B1432" s="10">
        <v>0.489669009135628</v>
      </c>
      <c r="C1432" s="7">
        <v>0.13600000000000001</v>
      </c>
      <c r="D1432" s="7">
        <v>0.32700000000000001</v>
      </c>
    </row>
    <row r="1433" spans="1:4" ht="15.75" customHeight="1" x14ac:dyDescent="0.35">
      <c r="A1433" s="7" t="s">
        <v>1625</v>
      </c>
      <c r="B1433" s="10">
        <v>0.489669009135628</v>
      </c>
      <c r="C1433" s="7">
        <v>0.22500000000000001</v>
      </c>
      <c r="D1433" s="7">
        <v>0.44400000000000001</v>
      </c>
    </row>
    <row r="1434" spans="1:4" ht="15.75" customHeight="1" x14ac:dyDescent="0.35">
      <c r="A1434" s="7" t="s">
        <v>1626</v>
      </c>
      <c r="B1434" s="10">
        <v>0.489669009135628</v>
      </c>
      <c r="C1434" s="7">
        <v>0.252</v>
      </c>
      <c r="D1434" s="7">
        <v>0.622</v>
      </c>
    </row>
    <row r="1435" spans="1:4" ht="15.75" customHeight="1" x14ac:dyDescent="0.35">
      <c r="A1435" s="7" t="s">
        <v>1627</v>
      </c>
      <c r="B1435" s="10">
        <v>0.489669009135628</v>
      </c>
      <c r="C1435" s="7">
        <v>0.25700000000000001</v>
      </c>
      <c r="D1435" s="7">
        <v>0.80800000000000005</v>
      </c>
    </row>
    <row r="1436" spans="1:4" ht="15.75" customHeight="1" x14ac:dyDescent="0.35">
      <c r="A1436" s="7" t="s">
        <v>1628</v>
      </c>
      <c r="B1436" s="10">
        <v>0.489669009135628</v>
      </c>
      <c r="C1436" s="7">
        <v>0.315</v>
      </c>
      <c r="D1436" s="7">
        <v>0.94299999999999995</v>
      </c>
    </row>
    <row r="1437" spans="1:4" ht="15.75" customHeight="1" x14ac:dyDescent="0.35">
      <c r="A1437" s="7" t="s">
        <v>1629</v>
      </c>
      <c r="B1437" s="10">
        <v>0.489669009135628</v>
      </c>
      <c r="C1437" s="7">
        <v>0.34899999999999998</v>
      </c>
      <c r="D1437" s="7">
        <v>1.1379999999999999</v>
      </c>
    </row>
    <row r="1438" spans="1:4" ht="15.75" customHeight="1" x14ac:dyDescent="0.35">
      <c r="A1438" s="7" t="s">
        <v>1630</v>
      </c>
      <c r="B1438" s="10">
        <v>0.489669009135628</v>
      </c>
      <c r="C1438" s="7">
        <v>0.46400000000000002</v>
      </c>
      <c r="D1438" s="7">
        <v>1.3260000000000001</v>
      </c>
    </row>
    <row r="1439" spans="1:4" ht="15.75" customHeight="1" x14ac:dyDescent="0.35">
      <c r="A1439" s="7" t="s">
        <v>1631</v>
      </c>
      <c r="B1439" s="10">
        <v>0.489669009135628</v>
      </c>
      <c r="C1439" s="7">
        <v>0.47299999999999998</v>
      </c>
      <c r="D1439" s="7">
        <v>1.611</v>
      </c>
    </row>
    <row r="1440" spans="1:4" ht="15.75" customHeight="1" x14ac:dyDescent="0.35">
      <c r="A1440" s="7" t="s">
        <v>1632</v>
      </c>
      <c r="B1440" s="10">
        <v>0.489669009135628</v>
      </c>
      <c r="C1440" s="7">
        <v>0.49199999999999999</v>
      </c>
      <c r="D1440" s="7">
        <v>1.8380000000000001</v>
      </c>
    </row>
    <row r="1441" spans="1:4" ht="15.75" customHeight="1" x14ac:dyDescent="0.35">
      <c r="A1441" s="7" t="s">
        <v>1633</v>
      </c>
      <c r="B1441" s="10">
        <v>0.489669009135628</v>
      </c>
      <c r="C1441" s="7">
        <v>0.54</v>
      </c>
      <c r="D1441" s="7">
        <v>1.9890000000000001</v>
      </c>
    </row>
    <row r="1442" spans="1:4" ht="15.75" customHeight="1" x14ac:dyDescent="0.35">
      <c r="A1442" s="7" t="s">
        <v>1634</v>
      </c>
      <c r="B1442" s="10">
        <v>0.489669009135628</v>
      </c>
      <c r="C1442" s="7">
        <v>0.55200000000000005</v>
      </c>
      <c r="D1442" s="7">
        <v>2.0990000000000002</v>
      </c>
    </row>
    <row r="1443" spans="1:4" ht="15.75" customHeight="1" x14ac:dyDescent="0.35">
      <c r="A1443" s="7" t="s">
        <v>1635</v>
      </c>
      <c r="B1443" s="10">
        <v>0.489669009135628</v>
      </c>
      <c r="C1443" s="7">
        <v>0.60199999999999998</v>
      </c>
      <c r="D1443" s="7">
        <v>2.4769999999999999</v>
      </c>
    </row>
    <row r="1444" spans="1:4" ht="15.75" customHeight="1" x14ac:dyDescent="0.35">
      <c r="A1444" s="7" t="s">
        <v>1636</v>
      </c>
      <c r="B1444" s="10">
        <v>0.489669009135628</v>
      </c>
      <c r="C1444" s="7">
        <v>0.61299999999999999</v>
      </c>
      <c r="D1444" s="7">
        <v>2.8980000000000001</v>
      </c>
    </row>
    <row r="1445" spans="1:4" ht="15.75" customHeight="1" x14ac:dyDescent="0.35">
      <c r="A1445" s="7" t="s">
        <v>1637</v>
      </c>
      <c r="B1445" s="10">
        <v>0.489669009135628</v>
      </c>
      <c r="C1445" s="7">
        <v>2E-3</v>
      </c>
      <c r="D1445" s="7">
        <v>4.0000000000000001E-3</v>
      </c>
    </row>
    <row r="1446" spans="1:4" ht="15.75" customHeight="1" x14ac:dyDescent="0.35">
      <c r="A1446" s="7" t="s">
        <v>1639</v>
      </c>
      <c r="B1446" s="10">
        <v>0.489669009135628</v>
      </c>
      <c r="C1446" s="7">
        <v>2E-3</v>
      </c>
      <c r="D1446" s="7">
        <v>8.9999999999999993E-3</v>
      </c>
    </row>
    <row r="1447" spans="1:4" ht="15.75" customHeight="1" x14ac:dyDescent="0.35">
      <c r="A1447" s="7" t="s">
        <v>1640</v>
      </c>
      <c r="B1447" s="10">
        <v>0.489669009135628</v>
      </c>
      <c r="C1447" s="7">
        <v>3.0000000000000001E-3</v>
      </c>
      <c r="D1447" s="7">
        <v>0.01</v>
      </c>
    </row>
    <row r="1448" spans="1:4" ht="15.75" customHeight="1" x14ac:dyDescent="0.35">
      <c r="A1448" s="7" t="s">
        <v>1641</v>
      </c>
      <c r="B1448" s="10">
        <v>0.489669009135628</v>
      </c>
      <c r="C1448" s="7">
        <v>4.0000000000000001E-3</v>
      </c>
      <c r="D1448" s="7">
        <v>1.6E-2</v>
      </c>
    </row>
    <row r="1449" spans="1:4" ht="15.75" customHeight="1" x14ac:dyDescent="0.35">
      <c r="A1449" s="7" t="s">
        <v>1642</v>
      </c>
      <c r="B1449" s="10">
        <v>0.489669009135628</v>
      </c>
      <c r="C1449" s="7">
        <v>5.0000000000000001E-3</v>
      </c>
      <c r="D1449" s="7">
        <v>1.9E-2</v>
      </c>
    </row>
    <row r="1450" spans="1:4" ht="15.75" customHeight="1" x14ac:dyDescent="0.35">
      <c r="A1450" s="7" t="s">
        <v>1643</v>
      </c>
      <c r="B1450" s="11">
        <v>0.46899999999999997</v>
      </c>
      <c r="C1450" s="7">
        <v>6.0000000000000001E-3</v>
      </c>
      <c r="D1450" s="7">
        <v>2.8000000000000001E-2</v>
      </c>
    </row>
    <row r="1451" spans="1:4" ht="15.75" customHeight="1" x14ac:dyDescent="0.35">
      <c r="A1451" s="7" t="s">
        <v>1644</v>
      </c>
      <c r="B1451" s="11">
        <v>0.46500000000000002</v>
      </c>
      <c r="C1451" s="7">
        <v>6.0000000000000001E-3</v>
      </c>
      <c r="D1451" s="7">
        <v>5.6000000000000001E-2</v>
      </c>
    </row>
    <row r="1452" spans="1:4" ht="15.75" customHeight="1" x14ac:dyDescent="0.35">
      <c r="A1452" s="7" t="s">
        <v>1645</v>
      </c>
      <c r="B1452" s="11">
        <v>0.46500000000000002</v>
      </c>
      <c r="C1452" s="7">
        <v>7.0000000000000001E-3</v>
      </c>
      <c r="D1452" s="7">
        <v>0.114</v>
      </c>
    </row>
    <row r="1453" spans="1:4" ht="15.75" customHeight="1" x14ac:dyDescent="0.35">
      <c r="A1453" s="7" t="s">
        <v>1646</v>
      </c>
      <c r="B1453" s="11">
        <v>0.42599999999999999</v>
      </c>
      <c r="C1453" s="7">
        <v>1.7000000000000001E-2</v>
      </c>
      <c r="D1453" s="7">
        <v>0.24299999999999999</v>
      </c>
    </row>
    <row r="1454" spans="1:4" ht="15.75" customHeight="1" x14ac:dyDescent="0.35">
      <c r="A1454" s="7" t="s">
        <v>1647</v>
      </c>
      <c r="B1454" s="11">
        <v>0.38400000000000001</v>
      </c>
      <c r="C1454" s="7">
        <v>1.6E-2</v>
      </c>
      <c r="D1454" s="7">
        <v>0.307</v>
      </c>
    </row>
    <row r="1455" spans="1:4" ht="15.75" customHeight="1" x14ac:dyDescent="0.35">
      <c r="A1455" s="7" t="s">
        <v>1648</v>
      </c>
      <c r="B1455" s="11">
        <v>0.377</v>
      </c>
      <c r="C1455" s="7">
        <v>1.7000000000000001E-2</v>
      </c>
      <c r="D1455" s="7">
        <v>0.36599999999999999</v>
      </c>
    </row>
    <row r="1456" spans="1:4" ht="15.75" customHeight="1" x14ac:dyDescent="0.35">
      <c r="A1456" s="7" t="s">
        <v>1649</v>
      </c>
      <c r="B1456" s="11">
        <v>0.371</v>
      </c>
      <c r="C1456" s="7">
        <v>1.9E-2</v>
      </c>
      <c r="D1456" s="7">
        <v>0.4</v>
      </c>
    </row>
    <row r="1457" spans="1:4" ht="15.75" customHeight="1" x14ac:dyDescent="0.35">
      <c r="A1457" s="7" t="s">
        <v>1650</v>
      </c>
      <c r="B1457" s="11">
        <v>0.36399999999999999</v>
      </c>
      <c r="C1457" s="7">
        <v>2.1000000000000001E-2</v>
      </c>
      <c r="D1457" s="7">
        <v>0.39400000000000002</v>
      </c>
    </row>
    <row r="1458" spans="1:4" ht="15.75" customHeight="1" x14ac:dyDescent="0.35">
      <c r="A1458" s="7" t="s">
        <v>1651</v>
      </c>
      <c r="B1458" s="10">
        <v>0.489669009135628</v>
      </c>
      <c r="C1458" s="7">
        <v>1E-3</v>
      </c>
      <c r="D1458" s="7">
        <v>4.0000000000000001E-3</v>
      </c>
    </row>
    <row r="1459" spans="1:4" ht="15.75" customHeight="1" x14ac:dyDescent="0.35">
      <c r="A1459" s="7" t="s">
        <v>1653</v>
      </c>
      <c r="B1459" s="10">
        <v>0.489669009135628</v>
      </c>
      <c r="C1459" s="7">
        <v>2E-3</v>
      </c>
      <c r="D1459" s="7">
        <v>5.0000000000000001E-3</v>
      </c>
    </row>
    <row r="1460" spans="1:4" ht="15.75" customHeight="1" x14ac:dyDescent="0.35">
      <c r="A1460" s="7" t="s">
        <v>1654</v>
      </c>
      <c r="B1460" s="10">
        <v>0.489669009135628</v>
      </c>
      <c r="C1460" s="7">
        <v>2E-3</v>
      </c>
      <c r="D1460" s="7">
        <v>7.0000000000000001E-3</v>
      </c>
    </row>
    <row r="1461" spans="1:4" ht="15.75" customHeight="1" x14ac:dyDescent="0.35">
      <c r="A1461" s="7" t="s">
        <v>1655</v>
      </c>
      <c r="B1461" s="10">
        <v>0.489669009135628</v>
      </c>
      <c r="C1461" s="7">
        <v>3.0000000000000001E-3</v>
      </c>
      <c r="D1461" s="7">
        <v>1.0999999999999999E-2</v>
      </c>
    </row>
    <row r="1462" spans="1:4" ht="15.75" customHeight="1" x14ac:dyDescent="0.35">
      <c r="A1462" s="7" t="s">
        <v>1656</v>
      </c>
      <c r="B1462" s="10">
        <v>0.489669009135628</v>
      </c>
      <c r="C1462" s="7">
        <v>3.0000000000000001E-3</v>
      </c>
      <c r="D1462" s="7">
        <v>1.7999999999999999E-2</v>
      </c>
    </row>
    <row r="1463" spans="1:4" ht="15.75" customHeight="1" x14ac:dyDescent="0.35">
      <c r="A1463" s="7" t="s">
        <v>1657</v>
      </c>
      <c r="B1463" s="11">
        <v>0.33400000000000002</v>
      </c>
      <c r="C1463" s="7">
        <v>4.0000000000000001E-3</v>
      </c>
      <c r="D1463" s="7">
        <v>3.3000000000000002E-2</v>
      </c>
    </row>
    <row r="1464" spans="1:4" ht="15.75" customHeight="1" x14ac:dyDescent="0.35">
      <c r="A1464" s="7" t="s">
        <v>1658</v>
      </c>
      <c r="B1464" s="11">
        <v>0.33400000000000002</v>
      </c>
      <c r="C1464" s="7">
        <v>4.0000000000000001E-3</v>
      </c>
      <c r="D1464" s="7">
        <v>4.7E-2</v>
      </c>
    </row>
    <row r="1465" spans="1:4" ht="15.75" customHeight="1" x14ac:dyDescent="0.35">
      <c r="A1465" s="7" t="s">
        <v>1659</v>
      </c>
      <c r="B1465" s="11">
        <v>0.33</v>
      </c>
      <c r="C1465" s="7">
        <v>0.01</v>
      </c>
      <c r="D1465" s="7">
        <v>7.6999999999999999E-2</v>
      </c>
    </row>
    <row r="1466" spans="1:4" ht="15.75" customHeight="1" x14ac:dyDescent="0.35">
      <c r="A1466" s="7" t="s">
        <v>1660</v>
      </c>
      <c r="B1466" s="11">
        <v>0.32200000000000001</v>
      </c>
      <c r="C1466" s="7">
        <v>7.0000000000000001E-3</v>
      </c>
      <c r="D1466" s="7">
        <v>0.107</v>
      </c>
    </row>
    <row r="1467" spans="1:4" ht="15.75" customHeight="1" x14ac:dyDescent="0.35">
      <c r="A1467" s="7" t="s">
        <v>1661</v>
      </c>
      <c r="B1467" s="11">
        <v>0.26300000000000001</v>
      </c>
      <c r="C1467" s="7">
        <v>1.0999999999999999E-2</v>
      </c>
      <c r="D1467" s="7">
        <v>0.17100000000000001</v>
      </c>
    </row>
    <row r="1468" spans="1:4" ht="15.75" customHeight="1" x14ac:dyDescent="0.35">
      <c r="A1468" s="7" t="s">
        <v>1662</v>
      </c>
      <c r="B1468" s="11">
        <v>0.25900000000000001</v>
      </c>
      <c r="C1468" s="7">
        <v>2.3E-2</v>
      </c>
      <c r="D1468" s="7">
        <v>0.20799999999999999</v>
      </c>
    </row>
    <row r="1469" spans="1:4" ht="15.75" customHeight="1" x14ac:dyDescent="0.35">
      <c r="A1469" s="7" t="s">
        <v>1663</v>
      </c>
      <c r="B1469" s="11">
        <v>0.28999999999999998</v>
      </c>
      <c r="C1469" s="7">
        <v>3.3000000000000002E-2</v>
      </c>
      <c r="D1469" s="7">
        <v>0.25600000000000001</v>
      </c>
    </row>
    <row r="1470" spans="1:4" ht="15.75" customHeight="1" x14ac:dyDescent="0.35">
      <c r="A1470" s="7" t="s">
        <v>1664</v>
      </c>
      <c r="B1470" s="11">
        <v>0.32400000000000001</v>
      </c>
      <c r="C1470" s="7">
        <v>4.3999999999999997E-2</v>
      </c>
      <c r="D1470" s="7">
        <v>0.29199999999999998</v>
      </c>
    </row>
    <row r="1471" spans="1:4" ht="15.75" customHeight="1" x14ac:dyDescent="0.35">
      <c r="A1471" s="7" t="s">
        <v>1665</v>
      </c>
      <c r="B1471" s="10">
        <v>0.489669009135628</v>
      </c>
      <c r="C1471" s="7">
        <v>0.214</v>
      </c>
      <c r="D1471" s="7">
        <v>0.219</v>
      </c>
    </row>
    <row r="1472" spans="1:4" ht="15.75" customHeight="1" x14ac:dyDescent="0.35">
      <c r="A1472" s="7" t="s">
        <v>1667</v>
      </c>
      <c r="B1472" s="10">
        <v>0.489669009135628</v>
      </c>
      <c r="C1472" s="7">
        <v>0.26700000000000002</v>
      </c>
      <c r="D1472" s="7">
        <v>0.309</v>
      </c>
    </row>
    <row r="1473" spans="1:4" ht="15.75" customHeight="1" x14ac:dyDescent="0.35">
      <c r="A1473" s="7" t="s">
        <v>1668</v>
      </c>
      <c r="B1473" s="10">
        <v>0.489669009135628</v>
      </c>
      <c r="C1473" s="7">
        <v>0.32300000000000001</v>
      </c>
      <c r="D1473" s="7">
        <v>0.371</v>
      </c>
    </row>
    <row r="1474" spans="1:4" ht="15.75" customHeight="1" x14ac:dyDescent="0.35">
      <c r="A1474" s="7" t="s">
        <v>1669</v>
      </c>
      <c r="B1474" s="10">
        <v>0.489669009135628</v>
      </c>
      <c r="C1474" s="7">
        <v>0.35</v>
      </c>
      <c r="D1474" s="7">
        <v>0.44700000000000001</v>
      </c>
    </row>
    <row r="1475" spans="1:4" ht="15.75" customHeight="1" x14ac:dyDescent="0.35">
      <c r="A1475" s="7" t="s">
        <v>1670</v>
      </c>
      <c r="B1475" s="10">
        <v>0.489669009135628</v>
      </c>
      <c r="C1475" s="7">
        <v>0.42299999999999999</v>
      </c>
      <c r="D1475" s="7">
        <v>0.57599999999999996</v>
      </c>
    </row>
    <row r="1476" spans="1:4" ht="15.75" customHeight="1" x14ac:dyDescent="0.35">
      <c r="A1476" s="7" t="s">
        <v>1671</v>
      </c>
      <c r="B1476" s="11">
        <v>0.36</v>
      </c>
      <c r="C1476" s="7">
        <v>0.48599999999999999</v>
      </c>
      <c r="D1476" s="7">
        <v>0.75600000000000001</v>
      </c>
    </row>
    <row r="1477" spans="1:4" ht="15.75" customHeight="1" x14ac:dyDescent="0.35">
      <c r="A1477" s="7" t="s">
        <v>1672</v>
      </c>
      <c r="B1477" s="11">
        <v>0.36</v>
      </c>
      <c r="C1477" s="7">
        <v>0.51600000000000001</v>
      </c>
      <c r="D1477" s="7">
        <v>0.73899999999999999</v>
      </c>
    </row>
    <row r="1478" spans="1:4" ht="15.75" customHeight="1" x14ac:dyDescent="0.35">
      <c r="A1478" s="7" t="s">
        <v>1673</v>
      </c>
      <c r="B1478" s="11">
        <v>0.36</v>
      </c>
      <c r="C1478" s="7">
        <v>0.55700000000000005</v>
      </c>
      <c r="D1478" s="7">
        <v>0.871</v>
      </c>
    </row>
    <row r="1479" spans="1:4" ht="15.75" customHeight="1" x14ac:dyDescent="0.35">
      <c r="A1479" s="7" t="s">
        <v>1674</v>
      </c>
      <c r="B1479" s="11">
        <v>0.34499999999999997</v>
      </c>
      <c r="C1479" s="7">
        <v>0.55800000000000005</v>
      </c>
      <c r="D1479" s="7">
        <v>1.0149999999999999</v>
      </c>
    </row>
    <row r="1480" spans="1:4" ht="15.75" customHeight="1" x14ac:dyDescent="0.35">
      <c r="A1480" s="7" t="s">
        <v>1675</v>
      </c>
      <c r="B1480" s="11">
        <v>0.34200000000000003</v>
      </c>
      <c r="C1480" s="7">
        <v>0.55900000000000005</v>
      </c>
      <c r="D1480" s="7">
        <v>1.085</v>
      </c>
    </row>
    <row r="1481" spans="1:4" ht="15.75" customHeight="1" x14ac:dyDescent="0.35">
      <c r="A1481" s="7" t="s">
        <v>1676</v>
      </c>
      <c r="B1481" s="11">
        <v>0.33700000000000002</v>
      </c>
      <c r="C1481" s="7">
        <v>0.56299999999999994</v>
      </c>
      <c r="D1481" s="7">
        <v>1.1970000000000001</v>
      </c>
    </row>
    <row r="1482" spans="1:4" ht="15.75" customHeight="1" x14ac:dyDescent="0.35">
      <c r="A1482" s="7" t="s">
        <v>1677</v>
      </c>
      <c r="B1482" s="11">
        <v>0.34</v>
      </c>
      <c r="C1482" s="7">
        <v>0.61</v>
      </c>
      <c r="D1482" s="7">
        <v>1.2749999999999999</v>
      </c>
    </row>
    <row r="1483" spans="1:4" ht="15.75" customHeight="1" x14ac:dyDescent="0.35">
      <c r="A1483" s="7" t="s">
        <v>1678</v>
      </c>
      <c r="B1483" s="11">
        <v>0.245</v>
      </c>
      <c r="C1483" s="7">
        <v>0.65800000000000003</v>
      </c>
      <c r="D1483" s="7">
        <v>1.413</v>
      </c>
    </row>
    <row r="1484" spans="1:4" ht="15.75" customHeight="1" x14ac:dyDescent="0.35">
      <c r="A1484" s="7" t="s">
        <v>1679</v>
      </c>
      <c r="B1484" s="10">
        <v>0.489669009135628</v>
      </c>
      <c r="C1484" s="7">
        <v>2.1999999999999999E-2</v>
      </c>
      <c r="D1484" s="7">
        <v>2.8000000000000001E-2</v>
      </c>
    </row>
    <row r="1485" spans="1:4" ht="15.75" customHeight="1" x14ac:dyDescent="0.35">
      <c r="A1485" s="7" t="s">
        <v>1681</v>
      </c>
      <c r="B1485" s="10">
        <v>0.489669009135628</v>
      </c>
      <c r="C1485" s="7">
        <v>3.5999999999999997E-2</v>
      </c>
      <c r="D1485" s="7">
        <v>6.8000000000000005E-2</v>
      </c>
    </row>
    <row r="1486" spans="1:4" ht="15.75" customHeight="1" x14ac:dyDescent="0.35">
      <c r="A1486" s="7" t="s">
        <v>1682</v>
      </c>
      <c r="B1486" s="10">
        <v>0.489669009135628</v>
      </c>
      <c r="C1486" s="7">
        <v>5.2999999999999999E-2</v>
      </c>
      <c r="D1486" s="7">
        <v>0.14799999999999999</v>
      </c>
    </row>
    <row r="1487" spans="1:4" ht="15.75" customHeight="1" x14ac:dyDescent="0.35">
      <c r="A1487" s="7" t="s">
        <v>1683</v>
      </c>
      <c r="B1487" s="10">
        <v>0.489669009135628</v>
      </c>
      <c r="C1487" s="7">
        <v>0.06</v>
      </c>
      <c r="D1487" s="7">
        <v>0.23100000000000001</v>
      </c>
    </row>
    <row r="1488" spans="1:4" ht="15.75" customHeight="1" x14ac:dyDescent="0.35">
      <c r="A1488" s="7" t="s">
        <v>1684</v>
      </c>
      <c r="B1488" s="10">
        <v>0.489669009135628</v>
      </c>
      <c r="C1488" s="7">
        <v>6.6000000000000003E-2</v>
      </c>
      <c r="D1488" s="7">
        <v>0.38700000000000001</v>
      </c>
    </row>
    <row r="1489" spans="1:4" ht="15.75" customHeight="1" x14ac:dyDescent="0.35">
      <c r="A1489" s="7" t="s">
        <v>1685</v>
      </c>
      <c r="B1489" s="11">
        <v>9.2999999999999999E-2</v>
      </c>
      <c r="C1489" s="7">
        <v>6.9000000000000006E-2</v>
      </c>
      <c r="D1489" s="7">
        <v>0.68400000000000005</v>
      </c>
    </row>
    <row r="1490" spans="1:4" ht="15.75" customHeight="1" x14ac:dyDescent="0.35">
      <c r="A1490" s="7" t="s">
        <v>1686</v>
      </c>
      <c r="B1490" s="11">
        <v>9.2999999999999999E-2</v>
      </c>
      <c r="C1490" s="7">
        <v>0.11</v>
      </c>
      <c r="D1490" s="7">
        <v>0.89500000000000002</v>
      </c>
    </row>
    <row r="1491" spans="1:4" ht="15.75" customHeight="1" x14ac:dyDescent="0.35">
      <c r="A1491" s="7" t="s">
        <v>1687</v>
      </c>
      <c r="B1491" s="11">
        <v>9.2999999999999999E-2</v>
      </c>
      <c r="C1491" s="7">
        <v>0.16300000000000001</v>
      </c>
      <c r="D1491" s="7">
        <v>1.0169999999999999</v>
      </c>
    </row>
    <row r="1492" spans="1:4" ht="15.75" customHeight="1" x14ac:dyDescent="0.35">
      <c r="A1492" s="7" t="s">
        <v>1688</v>
      </c>
      <c r="B1492" s="11">
        <v>9.2999999999999999E-2</v>
      </c>
      <c r="C1492" s="7">
        <v>0.23200000000000001</v>
      </c>
      <c r="D1492" s="7">
        <v>1.3879999999999999</v>
      </c>
    </row>
    <row r="1493" spans="1:4" ht="15.75" customHeight="1" x14ac:dyDescent="0.35">
      <c r="A1493" s="7" t="s">
        <v>1689</v>
      </c>
      <c r="B1493" s="11">
        <v>9.2999999999999999E-2</v>
      </c>
      <c r="C1493" s="7">
        <v>0.248</v>
      </c>
      <c r="D1493" s="7">
        <v>1.4319999999999999</v>
      </c>
    </row>
    <row r="1494" spans="1:4" ht="15.75" customHeight="1" x14ac:dyDescent="0.35">
      <c r="A1494" s="7" t="s">
        <v>1690</v>
      </c>
      <c r="B1494" s="11">
        <v>9.2999999999999999E-2</v>
      </c>
      <c r="C1494" s="7">
        <v>0.26500000000000001</v>
      </c>
      <c r="D1494" s="7">
        <v>1.518</v>
      </c>
    </row>
    <row r="1495" spans="1:4" ht="15.75" customHeight="1" x14ac:dyDescent="0.35">
      <c r="A1495" s="7" t="s">
        <v>1691</v>
      </c>
      <c r="B1495" s="11">
        <v>9.2999999999999999E-2</v>
      </c>
      <c r="C1495" s="7">
        <v>0.34</v>
      </c>
      <c r="D1495" s="7">
        <v>1.5980000000000001</v>
      </c>
    </row>
    <row r="1496" spans="1:4" ht="15.75" customHeight="1" x14ac:dyDescent="0.35">
      <c r="A1496" s="7" t="s">
        <v>1692</v>
      </c>
      <c r="B1496" s="11">
        <v>0.26800000000000002</v>
      </c>
      <c r="C1496" s="7">
        <v>0.38900000000000001</v>
      </c>
      <c r="D1496" s="7">
        <v>1.6559999999999999</v>
      </c>
    </row>
    <row r="1497" spans="1:4" ht="15.75" customHeight="1" x14ac:dyDescent="0.35">
      <c r="A1497" s="7" t="s">
        <v>1693</v>
      </c>
      <c r="B1497" s="10">
        <v>0.489669009135628</v>
      </c>
      <c r="C1497" s="7">
        <v>1E-3</v>
      </c>
      <c r="D1497" s="7">
        <v>1E-3</v>
      </c>
    </row>
    <row r="1498" spans="1:4" ht="15.75" customHeight="1" x14ac:dyDescent="0.35">
      <c r="A1498" s="7" t="s">
        <v>1695</v>
      </c>
      <c r="B1498" s="10">
        <v>0.489669009135628</v>
      </c>
      <c r="C1498" s="7">
        <v>2E-3</v>
      </c>
      <c r="D1498" s="7">
        <v>2E-3</v>
      </c>
    </row>
    <row r="1499" spans="1:4" ht="15.75" customHeight="1" x14ac:dyDescent="0.35">
      <c r="A1499" s="7" t="s">
        <v>1696</v>
      </c>
      <c r="B1499" s="10">
        <v>0.489669009135628</v>
      </c>
      <c r="C1499" s="7">
        <v>2E-3</v>
      </c>
      <c r="D1499" s="7">
        <v>4.0000000000000001E-3</v>
      </c>
    </row>
    <row r="1500" spans="1:4" ht="15.75" customHeight="1" x14ac:dyDescent="0.35">
      <c r="A1500" s="7" t="s">
        <v>1697</v>
      </c>
      <c r="B1500" s="10">
        <v>0.489669009135628</v>
      </c>
      <c r="C1500" s="7">
        <v>3.0000000000000001E-3</v>
      </c>
      <c r="D1500" s="7">
        <v>2.1999999999999999E-2</v>
      </c>
    </row>
    <row r="1501" spans="1:4" ht="15.75" customHeight="1" x14ac:dyDescent="0.35">
      <c r="A1501" s="7" t="s">
        <v>1698</v>
      </c>
      <c r="B1501" s="10">
        <v>0.489669009135628</v>
      </c>
      <c r="C1501" s="7">
        <v>4.0000000000000001E-3</v>
      </c>
      <c r="D1501" s="7">
        <v>3.5000000000000003E-2</v>
      </c>
    </row>
    <row r="1502" spans="1:4" ht="15.75" customHeight="1" x14ac:dyDescent="0.35">
      <c r="A1502" s="7" t="s">
        <v>1699</v>
      </c>
      <c r="B1502" s="11">
        <v>0.51400000000000001</v>
      </c>
      <c r="C1502" s="7">
        <v>5.0000000000000001E-3</v>
      </c>
      <c r="D1502" s="7">
        <v>6.4000000000000001E-2</v>
      </c>
    </row>
    <row r="1503" spans="1:4" ht="15.75" customHeight="1" x14ac:dyDescent="0.35">
      <c r="A1503" s="7" t="s">
        <v>1700</v>
      </c>
      <c r="B1503" s="11">
        <v>0.51400000000000001</v>
      </c>
      <c r="C1503" s="7">
        <v>7.0000000000000001E-3</v>
      </c>
      <c r="D1503" s="7">
        <v>0.123</v>
      </c>
    </row>
    <row r="1504" spans="1:4" ht="15.75" customHeight="1" x14ac:dyDescent="0.35">
      <c r="A1504" s="7" t="s">
        <v>1701</v>
      </c>
      <c r="B1504" s="11">
        <v>0.51400000000000001</v>
      </c>
      <c r="C1504" s="7">
        <v>8.0000000000000002E-3</v>
      </c>
      <c r="D1504" s="7">
        <v>0.19900000000000001</v>
      </c>
    </row>
    <row r="1505" spans="1:4" ht="15.75" customHeight="1" x14ac:dyDescent="0.35">
      <c r="A1505" s="7" t="s">
        <v>1702</v>
      </c>
      <c r="B1505" s="11">
        <v>0.51400000000000001</v>
      </c>
      <c r="C1505" s="7">
        <v>1.6E-2</v>
      </c>
      <c r="D1505" s="7">
        <v>0.26200000000000001</v>
      </c>
    </row>
    <row r="1506" spans="1:4" ht="15.75" customHeight="1" x14ac:dyDescent="0.35">
      <c r="A1506" s="7" t="s">
        <v>1703</v>
      </c>
      <c r="B1506" s="11">
        <v>0.51400000000000001</v>
      </c>
      <c r="C1506" s="7">
        <v>1.7999999999999999E-2</v>
      </c>
      <c r="D1506" s="7">
        <v>0.32900000000000001</v>
      </c>
    </row>
    <row r="1507" spans="1:4" ht="15.75" customHeight="1" x14ac:dyDescent="0.35">
      <c r="A1507" s="7" t="s">
        <v>1704</v>
      </c>
      <c r="B1507" s="11">
        <v>0.51400000000000001</v>
      </c>
      <c r="C1507" s="7">
        <v>1.9E-2</v>
      </c>
      <c r="D1507" s="7">
        <v>0.53200000000000003</v>
      </c>
    </row>
    <row r="1508" spans="1:4" ht="15.75" customHeight="1" x14ac:dyDescent="0.35">
      <c r="A1508" s="7" t="s">
        <v>1705</v>
      </c>
      <c r="B1508" s="11">
        <v>0.51100000000000001</v>
      </c>
      <c r="C1508" s="7">
        <v>0.02</v>
      </c>
      <c r="D1508" s="7">
        <v>0.751</v>
      </c>
    </row>
    <row r="1509" spans="1:4" ht="15.75" customHeight="1" x14ac:dyDescent="0.35">
      <c r="A1509" s="7" t="s">
        <v>1706</v>
      </c>
      <c r="B1509" s="11">
        <v>0.51100000000000001</v>
      </c>
      <c r="C1509" s="7">
        <v>2.1999999999999999E-2</v>
      </c>
      <c r="D1509" s="7">
        <v>0.98399999999999999</v>
      </c>
    </row>
    <row r="1510" spans="1:4" ht="15.75" customHeight="1" x14ac:dyDescent="0.35">
      <c r="A1510" s="7" t="s">
        <v>1707</v>
      </c>
      <c r="B1510" s="10">
        <v>0.489669009135628</v>
      </c>
      <c r="C1510" s="7">
        <v>0.13100000000000001</v>
      </c>
      <c r="D1510" s="7">
        <v>0.28100000000000003</v>
      </c>
    </row>
    <row r="1511" spans="1:4" ht="15.75" customHeight="1" x14ac:dyDescent="0.35">
      <c r="A1511" s="7" t="s">
        <v>1709</v>
      </c>
      <c r="B1511" s="10">
        <v>0.489669009135628</v>
      </c>
      <c r="C1511" s="7">
        <v>0.17899999999999999</v>
      </c>
      <c r="D1511" s="7">
        <v>0.58499999999999996</v>
      </c>
    </row>
    <row r="1512" spans="1:4" ht="15.75" customHeight="1" x14ac:dyDescent="0.35">
      <c r="A1512" s="7" t="s">
        <v>1710</v>
      </c>
      <c r="B1512" s="10">
        <v>0.489669009135628</v>
      </c>
      <c r="C1512" s="7">
        <v>0.28899999999999998</v>
      </c>
      <c r="D1512" s="7">
        <v>0.67400000000000004</v>
      </c>
    </row>
    <row r="1513" spans="1:4" ht="15.75" customHeight="1" x14ac:dyDescent="0.35">
      <c r="A1513" s="7" t="s">
        <v>1711</v>
      </c>
      <c r="B1513" s="10">
        <v>0.489669009135628</v>
      </c>
      <c r="C1513" s="7">
        <v>0.316</v>
      </c>
      <c r="D1513" s="7">
        <v>0.70399999999999996</v>
      </c>
    </row>
    <row r="1514" spans="1:4" ht="15.75" customHeight="1" x14ac:dyDescent="0.35">
      <c r="A1514" s="7" t="s">
        <v>1712</v>
      </c>
      <c r="B1514" s="10">
        <v>0.489669009135628</v>
      </c>
      <c r="C1514" s="7">
        <v>0.34599999999999997</v>
      </c>
      <c r="D1514" s="7">
        <v>0.74099999999999999</v>
      </c>
    </row>
    <row r="1515" spans="1:4" ht="15.75" customHeight="1" x14ac:dyDescent="0.35">
      <c r="A1515" s="7" t="s">
        <v>1713</v>
      </c>
      <c r="B1515" s="10">
        <v>0.489669009135628</v>
      </c>
      <c r="C1515" s="7">
        <v>0.41199999999999998</v>
      </c>
      <c r="D1515" s="7">
        <v>0.78100000000000003</v>
      </c>
    </row>
    <row r="1516" spans="1:4" ht="15.75" customHeight="1" x14ac:dyDescent="0.35">
      <c r="A1516" s="7" t="s">
        <v>1714</v>
      </c>
      <c r="B1516" s="10">
        <v>0.489669009135628</v>
      </c>
      <c r="C1516" s="7">
        <v>0.40400000000000003</v>
      </c>
      <c r="D1516" s="7">
        <v>0.83199999999999996</v>
      </c>
    </row>
    <row r="1517" spans="1:4" ht="15.75" customHeight="1" x14ac:dyDescent="0.35">
      <c r="A1517" s="7" t="s">
        <v>1715</v>
      </c>
      <c r="B1517" s="10">
        <v>0.489669009135628</v>
      </c>
      <c r="C1517" s="7">
        <v>0.46899999999999997</v>
      </c>
      <c r="D1517" s="7">
        <v>0.88</v>
      </c>
    </row>
    <row r="1518" spans="1:4" ht="15.75" customHeight="1" x14ac:dyDescent="0.35">
      <c r="A1518" s="7" t="s">
        <v>1716</v>
      </c>
      <c r="B1518" s="10">
        <v>0.489669009135628</v>
      </c>
      <c r="C1518" s="7">
        <v>0.501</v>
      </c>
      <c r="D1518" s="7">
        <v>0.91600000000000004</v>
      </c>
    </row>
    <row r="1519" spans="1:4" ht="15.75" customHeight="1" x14ac:dyDescent="0.35">
      <c r="A1519" s="7" t="s">
        <v>1717</v>
      </c>
      <c r="B1519" s="10">
        <v>0.489669009135628</v>
      </c>
      <c r="C1519" s="7">
        <v>0.58899999999999997</v>
      </c>
      <c r="D1519" s="7">
        <v>0.998</v>
      </c>
    </row>
    <row r="1520" spans="1:4" ht="15.75" customHeight="1" x14ac:dyDescent="0.35">
      <c r="A1520" s="7" t="s">
        <v>1718</v>
      </c>
      <c r="B1520" s="10">
        <v>0.489669009135628</v>
      </c>
      <c r="C1520" s="7">
        <v>0.63</v>
      </c>
      <c r="D1520" s="7">
        <v>1.073</v>
      </c>
    </row>
    <row r="1521" spans="1:4" ht="15.75" customHeight="1" x14ac:dyDescent="0.35">
      <c r="A1521" s="7" t="s">
        <v>1719</v>
      </c>
      <c r="B1521" s="11">
        <v>0.41</v>
      </c>
      <c r="C1521" s="7">
        <v>0.68</v>
      </c>
      <c r="D1521" s="7">
        <v>1.224</v>
      </c>
    </row>
    <row r="1522" spans="1:4" ht="15.75" customHeight="1" x14ac:dyDescent="0.35">
      <c r="A1522" s="7" t="s">
        <v>1720</v>
      </c>
      <c r="B1522" s="11">
        <v>0.40899999999999997</v>
      </c>
      <c r="C1522" s="7">
        <v>0.68200000000000005</v>
      </c>
      <c r="D1522" s="7">
        <v>1.244</v>
      </c>
    </row>
    <row r="1523" spans="1:4" ht="15.75" customHeight="1" x14ac:dyDescent="0.35">
      <c r="A1523" s="7" t="s">
        <v>1721</v>
      </c>
      <c r="B1523" s="10">
        <v>0.489669009135628</v>
      </c>
      <c r="C1523" s="7">
        <v>1.4999999999999999E-2</v>
      </c>
      <c r="D1523" s="7">
        <v>8.9999999999999993E-3</v>
      </c>
    </row>
    <row r="1524" spans="1:4" ht="15.75" customHeight="1" x14ac:dyDescent="0.35">
      <c r="A1524" s="7" t="s">
        <v>1723</v>
      </c>
      <c r="B1524" s="10">
        <v>0.489669009135628</v>
      </c>
      <c r="C1524" s="7">
        <v>1.7000000000000001E-2</v>
      </c>
      <c r="D1524" s="7">
        <v>8.9999999999999993E-3</v>
      </c>
    </row>
    <row r="1525" spans="1:4" ht="15.75" customHeight="1" x14ac:dyDescent="0.35">
      <c r="A1525" s="7" t="s">
        <v>1724</v>
      </c>
      <c r="B1525" s="10">
        <v>0.489669009135628</v>
      </c>
      <c r="C1525" s="7">
        <v>2.3E-2</v>
      </c>
      <c r="D1525" s="7">
        <v>1.0999999999999999E-2</v>
      </c>
    </row>
    <row r="1526" spans="1:4" ht="15.75" customHeight="1" x14ac:dyDescent="0.35">
      <c r="A1526" s="7" t="s">
        <v>1725</v>
      </c>
      <c r="B1526" s="10">
        <v>0.489669009135628</v>
      </c>
      <c r="C1526" s="7">
        <v>2.5999999999999999E-2</v>
      </c>
      <c r="D1526" s="7">
        <v>1.0999999999999999E-2</v>
      </c>
    </row>
    <row r="1527" spans="1:4" ht="15.75" customHeight="1" x14ac:dyDescent="0.35">
      <c r="A1527" s="7" t="s">
        <v>1726</v>
      </c>
      <c r="B1527" s="10">
        <v>0.489669009135628</v>
      </c>
      <c r="C1527" s="7">
        <v>3.5999999999999997E-2</v>
      </c>
      <c r="D1527" s="7">
        <v>1.2E-2</v>
      </c>
    </row>
    <row r="1528" spans="1:4" ht="15.75" customHeight="1" x14ac:dyDescent="0.35">
      <c r="A1528" s="7" t="s">
        <v>1727</v>
      </c>
      <c r="B1528" s="11">
        <v>0.64800000000000002</v>
      </c>
      <c r="C1528" s="7">
        <v>3.9E-2</v>
      </c>
      <c r="D1528" s="7">
        <v>1.2999999999999999E-2</v>
      </c>
    </row>
    <row r="1529" spans="1:4" ht="15.75" customHeight="1" x14ac:dyDescent="0.35">
      <c r="A1529" s="7" t="s">
        <v>1728</v>
      </c>
      <c r="B1529" s="11">
        <v>0.64800000000000002</v>
      </c>
      <c r="C1529" s="7">
        <v>3.7999999999999999E-2</v>
      </c>
      <c r="D1529" s="9">
        <v>0.57976412485183704</v>
      </c>
    </row>
    <row r="1530" spans="1:4" ht="15.75" customHeight="1" x14ac:dyDescent="0.35">
      <c r="A1530" s="7" t="s">
        <v>1729</v>
      </c>
      <c r="B1530" s="11">
        <v>0.64800000000000002</v>
      </c>
      <c r="C1530" s="7">
        <v>0.04</v>
      </c>
      <c r="D1530" s="9">
        <v>0.57976412485183704</v>
      </c>
    </row>
    <row r="1531" spans="1:4" ht="15.75" customHeight="1" x14ac:dyDescent="0.35">
      <c r="A1531" s="7" t="s">
        <v>1730</v>
      </c>
      <c r="B1531" s="11">
        <v>0.64800000000000002</v>
      </c>
      <c r="C1531" s="7">
        <v>4.5999999999999999E-2</v>
      </c>
      <c r="D1531" s="9">
        <v>0.57976412485183704</v>
      </c>
    </row>
    <row r="1532" spans="1:4" ht="15.75" customHeight="1" x14ac:dyDescent="0.35">
      <c r="A1532" s="7" t="s">
        <v>1731</v>
      </c>
      <c r="B1532" s="11">
        <v>0.64800000000000002</v>
      </c>
      <c r="C1532" s="7">
        <v>5.6000000000000001E-2</v>
      </c>
      <c r="D1532" s="9">
        <v>0.57976412485183704</v>
      </c>
    </row>
    <row r="1533" spans="1:4" ht="15.75" customHeight="1" x14ac:dyDescent="0.35">
      <c r="A1533" s="7" t="s">
        <v>1732</v>
      </c>
      <c r="B1533" s="11">
        <v>0.64800000000000002</v>
      </c>
      <c r="C1533" s="7">
        <v>7.0000000000000007E-2</v>
      </c>
      <c r="D1533" s="9">
        <v>0.57976412485183704</v>
      </c>
    </row>
    <row r="1534" spans="1:4" ht="15.75" customHeight="1" x14ac:dyDescent="0.35">
      <c r="A1534" s="7" t="s">
        <v>1733</v>
      </c>
      <c r="B1534" s="11">
        <v>0.64800000000000002</v>
      </c>
      <c r="C1534" s="7">
        <v>8.1000000000000003E-2</v>
      </c>
      <c r="D1534" s="9">
        <v>0.57976412485183704</v>
      </c>
    </row>
    <row r="1535" spans="1:4" ht="15.75" customHeight="1" x14ac:dyDescent="0.35">
      <c r="A1535" s="7" t="s">
        <v>1734</v>
      </c>
      <c r="B1535" s="11">
        <v>0.64800000000000002</v>
      </c>
      <c r="C1535" s="7">
        <v>0.1</v>
      </c>
      <c r="D1535" s="9">
        <v>0.57976412485183704</v>
      </c>
    </row>
    <row r="1536" spans="1:4" ht="15.75" customHeight="1" x14ac:dyDescent="0.35">
      <c r="A1536" s="7" t="s">
        <v>1735</v>
      </c>
      <c r="B1536" s="10">
        <v>0.489669009135628</v>
      </c>
      <c r="C1536" s="7">
        <v>2E-3</v>
      </c>
      <c r="D1536" s="7">
        <v>6.0000000000000001E-3</v>
      </c>
    </row>
    <row r="1537" spans="1:4" ht="15.75" customHeight="1" x14ac:dyDescent="0.35">
      <c r="A1537" s="7" t="s">
        <v>1737</v>
      </c>
      <c r="B1537" s="10">
        <v>0.489669009135628</v>
      </c>
      <c r="C1537" s="7">
        <v>3.0000000000000001E-3</v>
      </c>
      <c r="D1537" s="7">
        <v>0.04</v>
      </c>
    </row>
    <row r="1538" spans="1:4" ht="15.75" customHeight="1" x14ac:dyDescent="0.35">
      <c r="A1538" s="7" t="s">
        <v>1738</v>
      </c>
      <c r="B1538" s="10">
        <v>0.489669009135628</v>
      </c>
      <c r="C1538" s="7">
        <v>4.0000000000000001E-3</v>
      </c>
      <c r="D1538" s="7">
        <v>8.5999999999999993E-2</v>
      </c>
    </row>
    <row r="1539" spans="1:4" ht="15.75" customHeight="1" x14ac:dyDescent="0.35">
      <c r="A1539" s="7" t="s">
        <v>1739</v>
      </c>
      <c r="B1539" s="10">
        <v>0.489669009135628</v>
      </c>
      <c r="C1539" s="7">
        <v>4.0000000000000001E-3</v>
      </c>
      <c r="D1539" s="7">
        <v>0.11799999999999999</v>
      </c>
    </row>
    <row r="1540" spans="1:4" ht="15.75" customHeight="1" x14ac:dyDescent="0.35">
      <c r="A1540" s="7" t="s">
        <v>1740</v>
      </c>
      <c r="B1540" s="10">
        <v>0.489669009135628</v>
      </c>
      <c r="C1540" s="7">
        <v>5.0000000000000001E-3</v>
      </c>
      <c r="D1540" s="7">
        <v>0.17100000000000001</v>
      </c>
    </row>
    <row r="1541" spans="1:4" ht="15.75" customHeight="1" x14ac:dyDescent="0.35">
      <c r="A1541" s="7" t="s">
        <v>1741</v>
      </c>
      <c r="B1541" s="11">
        <v>0.94699999999999995</v>
      </c>
      <c r="C1541" s="7">
        <v>7.0000000000000001E-3</v>
      </c>
      <c r="D1541" s="7">
        <v>0.23699999999999999</v>
      </c>
    </row>
    <row r="1542" spans="1:4" ht="15.75" customHeight="1" x14ac:dyDescent="0.35">
      <c r="A1542" s="7" t="s">
        <v>1742</v>
      </c>
      <c r="B1542" s="11">
        <v>0.94699999999999995</v>
      </c>
      <c r="C1542" s="7">
        <v>0.01</v>
      </c>
      <c r="D1542" s="7">
        <v>0.32700000000000001</v>
      </c>
    </row>
    <row r="1543" spans="1:4" ht="15.75" customHeight="1" x14ac:dyDescent="0.35">
      <c r="A1543" s="7" t="s">
        <v>1743</v>
      </c>
      <c r="B1543" s="11">
        <v>0.94699999999999995</v>
      </c>
      <c r="C1543" s="7">
        <v>1.4E-2</v>
      </c>
      <c r="D1543" s="7">
        <v>0.42499999999999999</v>
      </c>
    </row>
    <row r="1544" spans="1:4" ht="15.75" customHeight="1" x14ac:dyDescent="0.35">
      <c r="A1544" s="7" t="s">
        <v>1744</v>
      </c>
      <c r="B1544" s="11">
        <v>0.85799999999999998</v>
      </c>
      <c r="C1544" s="7">
        <v>1.9E-2</v>
      </c>
      <c r="D1544" s="7">
        <v>0.61099999999999999</v>
      </c>
    </row>
    <row r="1545" spans="1:4" ht="15.75" customHeight="1" x14ac:dyDescent="0.35">
      <c r="A1545" s="7" t="s">
        <v>1745</v>
      </c>
      <c r="B1545" s="11">
        <v>0.85799999999999998</v>
      </c>
      <c r="C1545" s="7">
        <v>2.3E-2</v>
      </c>
      <c r="D1545" s="7">
        <v>0.621</v>
      </c>
    </row>
    <row r="1546" spans="1:4" ht="15.75" customHeight="1" x14ac:dyDescent="0.35">
      <c r="A1546" s="7" t="s">
        <v>1746</v>
      </c>
      <c r="B1546" s="11">
        <v>0.68200000000000005</v>
      </c>
      <c r="C1546" s="7">
        <v>0.04</v>
      </c>
      <c r="D1546" s="7">
        <v>0.76900000000000002</v>
      </c>
    </row>
    <row r="1547" spans="1:4" ht="15.75" customHeight="1" x14ac:dyDescent="0.35">
      <c r="A1547" s="7" t="s">
        <v>1747</v>
      </c>
      <c r="B1547" s="11">
        <v>0.68200000000000005</v>
      </c>
      <c r="C1547" s="7">
        <v>4.4999999999999998E-2</v>
      </c>
      <c r="D1547" s="7">
        <v>0.89500000000000002</v>
      </c>
    </row>
    <row r="1548" spans="1:4" ht="15.75" customHeight="1" x14ac:dyDescent="0.35">
      <c r="A1548" s="7" t="s">
        <v>1748</v>
      </c>
      <c r="B1548" s="11">
        <v>0.68200000000000005</v>
      </c>
      <c r="C1548" s="7">
        <v>5.3999999999999999E-2</v>
      </c>
      <c r="D1548" s="7">
        <v>1.06</v>
      </c>
    </row>
    <row r="1549" spans="1:4" ht="15.75" customHeight="1" x14ac:dyDescent="0.35">
      <c r="A1549" s="7" t="s">
        <v>1749</v>
      </c>
      <c r="B1549" s="10">
        <v>0.489669009135628</v>
      </c>
      <c r="C1549" s="7">
        <v>7.2999999999999995E-2</v>
      </c>
      <c r="D1549" s="7">
        <v>0.152</v>
      </c>
    </row>
    <row r="1550" spans="1:4" ht="15.75" customHeight="1" x14ac:dyDescent="0.35">
      <c r="A1550" s="7" t="s">
        <v>1751</v>
      </c>
      <c r="B1550" s="10">
        <v>0.489669009135628</v>
      </c>
      <c r="C1550" s="7">
        <v>8.7999999999999995E-2</v>
      </c>
      <c r="D1550" s="7">
        <v>0.22800000000000001</v>
      </c>
    </row>
    <row r="1551" spans="1:4" ht="15.75" customHeight="1" x14ac:dyDescent="0.35">
      <c r="A1551" s="7" t="s">
        <v>1752</v>
      </c>
      <c r="B1551" s="10">
        <v>0.489669009135628</v>
      </c>
      <c r="C1551" s="7">
        <v>0.10299999999999999</v>
      </c>
      <c r="D1551" s="7">
        <v>0.28999999999999998</v>
      </c>
    </row>
    <row r="1552" spans="1:4" ht="15.75" customHeight="1" x14ac:dyDescent="0.35">
      <c r="A1552" s="7" t="s">
        <v>1753</v>
      </c>
      <c r="B1552" s="10">
        <v>0.489669009135628</v>
      </c>
      <c r="C1552" s="7">
        <v>0.122</v>
      </c>
      <c r="D1552" s="7">
        <v>0.38400000000000001</v>
      </c>
    </row>
    <row r="1553" spans="1:4" ht="15.75" customHeight="1" x14ac:dyDescent="0.35">
      <c r="A1553" s="7" t="s">
        <v>1754</v>
      </c>
      <c r="B1553" s="10">
        <v>0.489669009135628</v>
      </c>
      <c r="C1553" s="7">
        <v>0.13700000000000001</v>
      </c>
      <c r="D1553" s="7">
        <v>0.45300000000000001</v>
      </c>
    </row>
    <row r="1554" spans="1:4" ht="15.75" customHeight="1" x14ac:dyDescent="0.35">
      <c r="A1554" s="7" t="s">
        <v>1755</v>
      </c>
      <c r="B1554" s="11">
        <v>0.26200000000000001</v>
      </c>
      <c r="C1554" s="7">
        <v>0.152</v>
      </c>
      <c r="D1554" s="7">
        <v>0.54200000000000004</v>
      </c>
    </row>
    <row r="1555" spans="1:4" ht="15.75" customHeight="1" x14ac:dyDescent="0.35">
      <c r="A1555" s="7" t="s">
        <v>1756</v>
      </c>
      <c r="B1555" s="11">
        <v>0.26</v>
      </c>
      <c r="C1555" s="7">
        <v>0.16700000000000001</v>
      </c>
      <c r="D1555" s="7">
        <v>0.63500000000000001</v>
      </c>
    </row>
    <row r="1556" spans="1:4" ht="15.75" customHeight="1" x14ac:dyDescent="0.35">
      <c r="A1556" s="7" t="s">
        <v>1757</v>
      </c>
      <c r="B1556" s="11">
        <v>0.24199999999999999</v>
      </c>
      <c r="C1556" s="7">
        <v>0.20200000000000001</v>
      </c>
      <c r="D1556" s="7">
        <v>0.76100000000000001</v>
      </c>
    </row>
    <row r="1557" spans="1:4" ht="15.75" customHeight="1" x14ac:dyDescent="0.35">
      <c r="A1557" s="7" t="s">
        <v>1758</v>
      </c>
      <c r="B1557" s="11">
        <v>0.25800000000000001</v>
      </c>
      <c r="C1557" s="7">
        <v>0.218</v>
      </c>
      <c r="D1557" s="7">
        <v>0.84499999999999997</v>
      </c>
    </row>
    <row r="1558" spans="1:4" ht="15.75" customHeight="1" x14ac:dyDescent="0.35">
      <c r="A1558" s="7" t="s">
        <v>1759</v>
      </c>
      <c r="B1558" s="11">
        <v>0.26</v>
      </c>
      <c r="C1558" s="7">
        <v>0.22500000000000001</v>
      </c>
      <c r="D1558" s="7">
        <v>0.88600000000000001</v>
      </c>
    </row>
    <row r="1559" spans="1:4" ht="15.75" customHeight="1" x14ac:dyDescent="0.35">
      <c r="A1559" s="7" t="s">
        <v>1760</v>
      </c>
      <c r="B1559" s="11">
        <v>0.27200000000000002</v>
      </c>
      <c r="C1559" s="7">
        <v>0.28299999999999997</v>
      </c>
      <c r="D1559" s="7">
        <v>0.96799999999999997</v>
      </c>
    </row>
    <row r="1560" spans="1:4" ht="15.75" customHeight="1" x14ac:dyDescent="0.35">
      <c r="A1560" s="7" t="s">
        <v>1761</v>
      </c>
      <c r="B1560" s="11">
        <v>0.27700000000000002</v>
      </c>
      <c r="C1560" s="7">
        <v>0.35</v>
      </c>
      <c r="D1560" s="7">
        <v>1.048</v>
      </c>
    </row>
    <row r="1561" spans="1:4" ht="15.75" customHeight="1" x14ac:dyDescent="0.35">
      <c r="A1561" s="7" t="s">
        <v>1762</v>
      </c>
      <c r="B1561" s="11">
        <v>0.27500000000000002</v>
      </c>
      <c r="C1561" s="7">
        <v>0.35399999999999998</v>
      </c>
      <c r="D1561" s="7">
        <v>1.1990000000000001</v>
      </c>
    </row>
    <row r="1562" spans="1:4" ht="15.75" customHeight="1" x14ac:dyDescent="0.35">
      <c r="A1562" s="7" t="s">
        <v>1763</v>
      </c>
      <c r="B1562" s="10">
        <v>0.489669009135628</v>
      </c>
      <c r="C1562" s="7">
        <v>5.0999999999999997E-2</v>
      </c>
      <c r="D1562" s="7">
        <v>0.13600000000000001</v>
      </c>
    </row>
    <row r="1563" spans="1:4" ht="15.75" customHeight="1" x14ac:dyDescent="0.35">
      <c r="A1563" s="7" t="s">
        <v>1765</v>
      </c>
      <c r="B1563" s="10">
        <v>0.489669009135628</v>
      </c>
      <c r="C1563" s="7">
        <v>7.0000000000000007E-2</v>
      </c>
      <c r="D1563" s="7">
        <v>0.20699999999999999</v>
      </c>
    </row>
    <row r="1564" spans="1:4" ht="15.75" customHeight="1" x14ac:dyDescent="0.35">
      <c r="A1564" s="7" t="s">
        <v>1766</v>
      </c>
      <c r="B1564" s="10">
        <v>0.489669009135628</v>
      </c>
      <c r="C1564" s="7">
        <v>0.11899999999999999</v>
      </c>
      <c r="D1564" s="7">
        <v>0.24299999999999999</v>
      </c>
    </row>
    <row r="1565" spans="1:4" ht="15.75" customHeight="1" x14ac:dyDescent="0.35">
      <c r="A1565" s="7" t="s">
        <v>1767</v>
      </c>
      <c r="B1565" s="10">
        <v>0.489669009135628</v>
      </c>
      <c r="C1565" s="7">
        <v>0.129</v>
      </c>
      <c r="D1565" s="7">
        <v>0.27900000000000003</v>
      </c>
    </row>
    <row r="1566" spans="1:4" ht="15.75" customHeight="1" x14ac:dyDescent="0.35">
      <c r="A1566" s="7" t="s">
        <v>1768</v>
      </c>
      <c r="B1566" s="10">
        <v>0.489669009135628</v>
      </c>
      <c r="C1566" s="7">
        <v>0.14099999999999999</v>
      </c>
      <c r="D1566" s="7">
        <v>0.35199999999999998</v>
      </c>
    </row>
    <row r="1567" spans="1:4" ht="15.75" customHeight="1" x14ac:dyDescent="0.35">
      <c r="A1567" s="7" t="s">
        <v>1769</v>
      </c>
      <c r="B1567" s="11">
        <v>0.55700000000000005</v>
      </c>
      <c r="C1567" s="7">
        <v>0.17199999999999999</v>
      </c>
      <c r="D1567" s="7">
        <v>0.42599999999999999</v>
      </c>
    </row>
    <row r="1568" spans="1:4" ht="15.75" customHeight="1" x14ac:dyDescent="0.35">
      <c r="A1568" s="7" t="s">
        <v>1770</v>
      </c>
      <c r="B1568" s="11">
        <v>0.53100000000000003</v>
      </c>
      <c r="C1568" s="7">
        <v>0.19500000000000001</v>
      </c>
      <c r="D1568" s="7">
        <v>0.49399999999999999</v>
      </c>
    </row>
    <row r="1569" spans="1:4" ht="15.75" customHeight="1" x14ac:dyDescent="0.35">
      <c r="A1569" s="7" t="s">
        <v>1771</v>
      </c>
      <c r="B1569" s="11">
        <v>0.52300000000000002</v>
      </c>
      <c r="C1569" s="7">
        <v>0.20799999999999999</v>
      </c>
      <c r="D1569" s="7">
        <v>0.58599999999999997</v>
      </c>
    </row>
    <row r="1570" spans="1:4" ht="15.75" customHeight="1" x14ac:dyDescent="0.35">
      <c r="A1570" s="7" t="s">
        <v>1772</v>
      </c>
      <c r="B1570" s="11">
        <v>0.51500000000000001</v>
      </c>
      <c r="C1570" s="7">
        <v>0.217</v>
      </c>
      <c r="D1570" s="7">
        <v>0.65500000000000003</v>
      </c>
    </row>
    <row r="1571" spans="1:4" ht="15.75" customHeight="1" x14ac:dyDescent="0.35">
      <c r="A1571" s="7" t="s">
        <v>1773</v>
      </c>
      <c r="B1571" s="11">
        <v>0.51</v>
      </c>
      <c r="C1571" s="7">
        <v>0.26300000000000001</v>
      </c>
      <c r="D1571" s="7">
        <v>0.71499999999999997</v>
      </c>
    </row>
    <row r="1572" spans="1:4" ht="15.75" customHeight="1" x14ac:dyDescent="0.35">
      <c r="A1572" s="7" t="s">
        <v>1774</v>
      </c>
      <c r="B1572" s="11">
        <v>0.505</v>
      </c>
      <c r="C1572" s="7">
        <v>0.311</v>
      </c>
      <c r="D1572" s="7">
        <v>0.77500000000000002</v>
      </c>
    </row>
    <row r="1573" spans="1:4" ht="15.75" customHeight="1" x14ac:dyDescent="0.35">
      <c r="A1573" s="7" t="s">
        <v>1775</v>
      </c>
      <c r="B1573" s="11">
        <v>0.52700000000000002</v>
      </c>
      <c r="C1573" s="7">
        <v>0.372</v>
      </c>
      <c r="D1573" s="7">
        <v>0.79200000000000004</v>
      </c>
    </row>
    <row r="1574" spans="1:4" ht="15.75" customHeight="1" x14ac:dyDescent="0.35">
      <c r="A1574" s="7" t="s">
        <v>1776</v>
      </c>
      <c r="B1574" s="11">
        <v>0.52500000000000002</v>
      </c>
      <c r="C1574" s="7">
        <v>0.39800000000000002</v>
      </c>
      <c r="D1574" s="7">
        <v>0.83399999999999996</v>
      </c>
    </row>
    <row r="1575" spans="1:4" ht="15.75" customHeight="1" x14ac:dyDescent="0.35">
      <c r="A1575" s="7" t="s">
        <v>1777</v>
      </c>
      <c r="B1575" s="10">
        <v>0.489669009135628</v>
      </c>
      <c r="C1575" s="7">
        <v>3.6999999999999998E-2</v>
      </c>
      <c r="D1575" s="9">
        <v>0.57976412485183704</v>
      </c>
    </row>
    <row r="1576" spans="1:4" ht="15.75" customHeight="1" x14ac:dyDescent="0.35">
      <c r="A1576" s="7" t="s">
        <v>1779</v>
      </c>
      <c r="B1576" s="10">
        <v>0.489669009135628</v>
      </c>
      <c r="C1576" s="7">
        <v>4.7E-2</v>
      </c>
      <c r="D1576" s="9">
        <v>0.57976412485183704</v>
      </c>
    </row>
    <row r="1577" spans="1:4" ht="15.75" customHeight="1" x14ac:dyDescent="0.35">
      <c r="A1577" s="7" t="s">
        <v>1780</v>
      </c>
      <c r="B1577" s="10">
        <v>0.489669009135628</v>
      </c>
      <c r="C1577" s="7">
        <v>5.6000000000000001E-2</v>
      </c>
      <c r="D1577" s="7">
        <v>1E-3</v>
      </c>
    </row>
    <row r="1578" spans="1:4" ht="15.75" customHeight="1" x14ac:dyDescent="0.35">
      <c r="A1578" s="7" t="s">
        <v>1781</v>
      </c>
      <c r="B1578" s="10">
        <v>0.489669009135628</v>
      </c>
      <c r="C1578" s="7">
        <v>9.1999999999999998E-2</v>
      </c>
      <c r="D1578" s="7">
        <v>5.5E-2</v>
      </c>
    </row>
    <row r="1579" spans="1:4" ht="15.75" customHeight="1" x14ac:dyDescent="0.35">
      <c r="A1579" s="7" t="s">
        <v>1782</v>
      </c>
      <c r="B1579" s="10">
        <v>0.489669009135628</v>
      </c>
      <c r="C1579" s="7">
        <v>0.11</v>
      </c>
      <c r="D1579" s="7">
        <v>0.12</v>
      </c>
    </row>
    <row r="1580" spans="1:4" ht="15.75" customHeight="1" x14ac:dyDescent="0.35">
      <c r="A1580" s="7" t="s">
        <v>1783</v>
      </c>
      <c r="B1580" s="11">
        <v>0.59599999999999997</v>
      </c>
      <c r="C1580" s="7">
        <v>0.11899999999999999</v>
      </c>
      <c r="D1580" s="7">
        <v>0.13300000000000001</v>
      </c>
    </row>
    <row r="1581" spans="1:4" ht="15.75" customHeight="1" x14ac:dyDescent="0.35">
      <c r="A1581" s="7" t="s">
        <v>1784</v>
      </c>
      <c r="B1581" s="11">
        <v>0.59599999999999997</v>
      </c>
      <c r="C1581" s="7">
        <v>0.128</v>
      </c>
      <c r="D1581" s="7">
        <v>0.17599999999999999</v>
      </c>
    </row>
    <row r="1582" spans="1:4" ht="15.75" customHeight="1" x14ac:dyDescent="0.35">
      <c r="A1582" s="7" t="s">
        <v>1785</v>
      </c>
      <c r="B1582" s="11">
        <v>0.58699999999999997</v>
      </c>
      <c r="C1582" s="7">
        <v>0.13600000000000001</v>
      </c>
      <c r="D1582" s="7">
        <v>0.26100000000000001</v>
      </c>
    </row>
    <row r="1583" spans="1:4" ht="15.75" customHeight="1" x14ac:dyDescent="0.35">
      <c r="A1583" s="7" t="s">
        <v>1786</v>
      </c>
      <c r="B1583" s="11">
        <v>0.58699999999999997</v>
      </c>
      <c r="C1583" s="7">
        <v>0.14499999999999999</v>
      </c>
      <c r="D1583" s="7">
        <v>0.26300000000000001</v>
      </c>
    </row>
    <row r="1584" spans="1:4" ht="15.75" customHeight="1" x14ac:dyDescent="0.35">
      <c r="A1584" s="7" t="s">
        <v>1787</v>
      </c>
      <c r="B1584" s="11">
        <v>0.58699999999999997</v>
      </c>
      <c r="C1584" s="7">
        <v>0.154</v>
      </c>
      <c r="D1584" s="7">
        <v>0.26400000000000001</v>
      </c>
    </row>
    <row r="1585" spans="1:4" ht="15.75" customHeight="1" x14ac:dyDescent="0.35">
      <c r="A1585" s="7" t="s">
        <v>1788</v>
      </c>
      <c r="B1585" s="11">
        <v>0.58699999999999997</v>
      </c>
      <c r="C1585" s="7">
        <v>0.2</v>
      </c>
      <c r="D1585" s="7">
        <v>0.26600000000000001</v>
      </c>
    </row>
    <row r="1586" spans="1:4" ht="15.75" customHeight="1" x14ac:dyDescent="0.35">
      <c r="A1586" s="7" t="s">
        <v>1789</v>
      </c>
      <c r="B1586" s="11">
        <v>0.59</v>
      </c>
      <c r="C1586" s="7">
        <v>0.22800000000000001</v>
      </c>
      <c r="D1586" s="7">
        <v>0.26700000000000002</v>
      </c>
    </row>
    <row r="1587" spans="1:4" ht="15.75" customHeight="1" x14ac:dyDescent="0.35">
      <c r="A1587" s="7" t="s">
        <v>1790</v>
      </c>
      <c r="B1587" s="11">
        <v>0.59899999999999998</v>
      </c>
      <c r="C1587" s="7">
        <v>0.26</v>
      </c>
      <c r="D1587" s="7">
        <v>0.30199999999999999</v>
      </c>
    </row>
    <row r="1588" spans="1:4" ht="15.75" customHeight="1" x14ac:dyDescent="0.35">
      <c r="A1588" s="7" t="s">
        <v>1791</v>
      </c>
      <c r="B1588" s="10">
        <v>0.489669009135628</v>
      </c>
      <c r="C1588" s="7">
        <v>1.2999999999999999E-2</v>
      </c>
      <c r="D1588" s="7">
        <v>3.4000000000000002E-2</v>
      </c>
    </row>
    <row r="1589" spans="1:4" ht="15.75" customHeight="1" x14ac:dyDescent="0.35">
      <c r="A1589" s="7" t="s">
        <v>1793</v>
      </c>
      <c r="B1589" s="10">
        <v>0.489669009135628</v>
      </c>
      <c r="C1589" s="7">
        <v>1.4999999999999999E-2</v>
      </c>
      <c r="D1589" s="7">
        <v>5.6000000000000001E-2</v>
      </c>
    </row>
    <row r="1590" spans="1:4" ht="15.75" customHeight="1" x14ac:dyDescent="0.35">
      <c r="A1590" s="7" t="s">
        <v>1794</v>
      </c>
      <c r="B1590" s="10">
        <v>0.489669009135628</v>
      </c>
      <c r="C1590" s="7">
        <v>3.7999999999999999E-2</v>
      </c>
      <c r="D1590" s="7">
        <v>8.5000000000000006E-2</v>
      </c>
    </row>
    <row r="1591" spans="1:4" ht="15.75" customHeight="1" x14ac:dyDescent="0.35">
      <c r="A1591" s="7" t="s">
        <v>1795</v>
      </c>
      <c r="B1591" s="10">
        <v>0.489669009135628</v>
      </c>
      <c r="C1591" s="7">
        <v>7.3999999999999996E-2</v>
      </c>
      <c r="D1591" s="7">
        <v>0.122</v>
      </c>
    </row>
    <row r="1592" spans="1:4" ht="15.75" customHeight="1" x14ac:dyDescent="0.35">
      <c r="A1592" s="7" t="s">
        <v>1796</v>
      </c>
      <c r="B1592" s="10">
        <v>0.489669009135628</v>
      </c>
      <c r="C1592" s="7">
        <v>0.106</v>
      </c>
      <c r="D1592" s="7">
        <v>0.20599999999999999</v>
      </c>
    </row>
    <row r="1593" spans="1:4" ht="15.75" customHeight="1" x14ac:dyDescent="0.35">
      <c r="A1593" s="7" t="s">
        <v>1797</v>
      </c>
      <c r="B1593" s="11">
        <v>0.48</v>
      </c>
      <c r="C1593" s="7">
        <v>0.14599999999999999</v>
      </c>
      <c r="D1593" s="7">
        <v>0.28899999999999998</v>
      </c>
    </row>
    <row r="1594" spans="1:4" ht="15.75" customHeight="1" x14ac:dyDescent="0.35">
      <c r="A1594" s="7" t="s">
        <v>1798</v>
      </c>
      <c r="B1594" s="11">
        <v>0.45900000000000002</v>
      </c>
      <c r="C1594" s="7">
        <v>0.19600000000000001</v>
      </c>
      <c r="D1594" s="7">
        <v>0.36599999999999999</v>
      </c>
    </row>
    <row r="1595" spans="1:4" ht="15.75" customHeight="1" x14ac:dyDescent="0.35">
      <c r="A1595" s="7" t="s">
        <v>1799</v>
      </c>
      <c r="B1595" s="11">
        <v>0.42499999999999999</v>
      </c>
      <c r="C1595" s="7">
        <v>0.20499999999999999</v>
      </c>
      <c r="D1595" s="7">
        <v>0.51300000000000001</v>
      </c>
    </row>
    <row r="1596" spans="1:4" ht="15.75" customHeight="1" x14ac:dyDescent="0.35">
      <c r="A1596" s="7" t="s">
        <v>1800</v>
      </c>
      <c r="B1596" s="11">
        <v>0.42</v>
      </c>
      <c r="C1596" s="7">
        <v>0.23400000000000001</v>
      </c>
      <c r="D1596" s="7">
        <v>0.66600000000000004</v>
      </c>
    </row>
    <row r="1597" spans="1:4" ht="15.75" customHeight="1" x14ac:dyDescent="0.35">
      <c r="A1597" s="7" t="s">
        <v>1801</v>
      </c>
      <c r="B1597" s="11">
        <v>0.31</v>
      </c>
      <c r="C1597" s="7">
        <v>0.27500000000000002</v>
      </c>
      <c r="D1597" s="7">
        <v>0.59299999999999997</v>
      </c>
    </row>
    <row r="1598" spans="1:4" ht="15.75" customHeight="1" x14ac:dyDescent="0.35">
      <c r="A1598" s="7" t="s">
        <v>1802</v>
      </c>
      <c r="B1598" s="11">
        <v>0.30399999999999999</v>
      </c>
      <c r="C1598" s="7">
        <v>0.32300000000000001</v>
      </c>
      <c r="D1598" s="7">
        <v>0.71399999999999997</v>
      </c>
    </row>
    <row r="1599" spans="1:4" ht="15.75" customHeight="1" x14ac:dyDescent="0.35">
      <c r="A1599" s="7" t="s">
        <v>1803</v>
      </c>
      <c r="B1599" s="11">
        <v>0.308</v>
      </c>
      <c r="C1599" s="7">
        <v>0.38</v>
      </c>
      <c r="D1599" s="7">
        <v>0.90800000000000003</v>
      </c>
    </row>
    <row r="1600" spans="1:4" ht="15.75" customHeight="1" x14ac:dyDescent="0.35">
      <c r="A1600" s="7" t="s">
        <v>1804</v>
      </c>
      <c r="B1600" s="11">
        <v>0.308</v>
      </c>
      <c r="C1600" s="7">
        <v>0.434</v>
      </c>
      <c r="D1600" s="7">
        <v>1.02</v>
      </c>
    </row>
    <row r="1601" spans="1:4" ht="15.75" customHeight="1" x14ac:dyDescent="0.35">
      <c r="A1601" s="7" t="s">
        <v>1805</v>
      </c>
      <c r="B1601" s="10">
        <v>0.489669009135628</v>
      </c>
      <c r="C1601" s="7">
        <v>0.42199999999999999</v>
      </c>
      <c r="D1601" s="7">
        <v>0.434</v>
      </c>
    </row>
    <row r="1602" spans="1:4" ht="15.75" customHeight="1" x14ac:dyDescent="0.35">
      <c r="A1602" s="7" t="s">
        <v>1807</v>
      </c>
      <c r="B1602" s="10">
        <v>0.489669009135628</v>
      </c>
      <c r="C1602" s="7">
        <v>0.46600000000000003</v>
      </c>
      <c r="D1602" s="7">
        <v>0.442</v>
      </c>
    </row>
    <row r="1603" spans="1:4" ht="15.75" customHeight="1" x14ac:dyDescent="0.35">
      <c r="A1603" s="7" t="s">
        <v>1808</v>
      </c>
      <c r="B1603" s="10">
        <v>0.489669009135628</v>
      </c>
      <c r="C1603" s="7">
        <v>0.48</v>
      </c>
      <c r="D1603" s="7">
        <v>0.45600000000000002</v>
      </c>
    </row>
    <row r="1604" spans="1:4" ht="15.75" customHeight="1" x14ac:dyDescent="0.35">
      <c r="A1604" s="7" t="s">
        <v>1809</v>
      </c>
      <c r="B1604" s="10">
        <v>0.489669009135628</v>
      </c>
      <c r="C1604" s="7">
        <v>0.495</v>
      </c>
      <c r="D1604" s="7">
        <v>0.45700000000000002</v>
      </c>
    </row>
    <row r="1605" spans="1:4" ht="15.75" customHeight="1" x14ac:dyDescent="0.35">
      <c r="A1605" s="7" t="s">
        <v>1810</v>
      </c>
      <c r="B1605" s="10">
        <v>0.489669009135628</v>
      </c>
      <c r="C1605" s="7">
        <v>0.52500000000000002</v>
      </c>
      <c r="D1605" s="7">
        <v>0.47199999999999998</v>
      </c>
    </row>
    <row r="1606" spans="1:4" ht="15.75" customHeight="1" x14ac:dyDescent="0.35">
      <c r="A1606" s="7" t="s">
        <v>1811</v>
      </c>
      <c r="B1606" s="10">
        <v>0.489669009135628</v>
      </c>
      <c r="C1606" s="7">
        <v>0.55500000000000005</v>
      </c>
      <c r="D1606" s="7">
        <v>0.50800000000000001</v>
      </c>
    </row>
    <row r="1607" spans="1:4" ht="15.75" customHeight="1" x14ac:dyDescent="0.35">
      <c r="A1607" s="7" t="s">
        <v>1812</v>
      </c>
      <c r="B1607" s="10">
        <v>0.489669009135628</v>
      </c>
      <c r="C1607" s="7">
        <v>0.61499999999999999</v>
      </c>
      <c r="D1607" s="7">
        <v>0.53300000000000003</v>
      </c>
    </row>
    <row r="1608" spans="1:4" ht="15.75" customHeight="1" x14ac:dyDescent="0.35">
      <c r="A1608" s="7" t="s">
        <v>1813</v>
      </c>
      <c r="B1608" s="10">
        <v>0.489669009135628</v>
      </c>
      <c r="C1608" s="7">
        <v>0.64400000000000002</v>
      </c>
      <c r="D1608" s="7">
        <v>0.58299999999999996</v>
      </c>
    </row>
    <row r="1609" spans="1:4" ht="15.75" customHeight="1" x14ac:dyDescent="0.35">
      <c r="A1609" s="7" t="s">
        <v>1814</v>
      </c>
      <c r="B1609" s="10">
        <v>0.489669009135628</v>
      </c>
      <c r="C1609" s="7">
        <v>0.67300000000000004</v>
      </c>
      <c r="D1609" s="7">
        <v>0.61599999999999999</v>
      </c>
    </row>
    <row r="1610" spans="1:4" ht="15.75" customHeight="1" x14ac:dyDescent="0.35">
      <c r="A1610" s="7" t="s">
        <v>1815</v>
      </c>
      <c r="B1610" s="10">
        <v>0.489669009135628</v>
      </c>
      <c r="C1610" s="7">
        <v>0.70099999999999996</v>
      </c>
      <c r="D1610" s="7">
        <v>0.63300000000000001</v>
      </c>
    </row>
    <row r="1611" spans="1:4" ht="15.75" customHeight="1" x14ac:dyDescent="0.35">
      <c r="A1611" s="7" t="s">
        <v>1816</v>
      </c>
      <c r="B1611" s="10">
        <v>0.489669009135628</v>
      </c>
      <c r="C1611" s="7">
        <v>0.75</v>
      </c>
      <c r="D1611" s="7">
        <v>0.63500000000000001</v>
      </c>
    </row>
    <row r="1612" spans="1:4" ht="15.75" customHeight="1" x14ac:dyDescent="0.35">
      <c r="A1612" s="7" t="s">
        <v>1817</v>
      </c>
      <c r="B1612" s="10">
        <v>0.489669009135628</v>
      </c>
      <c r="C1612" s="7">
        <v>0.80300000000000005</v>
      </c>
      <c r="D1612" s="7">
        <v>0.85299999999999998</v>
      </c>
    </row>
    <row r="1613" spans="1:4" ht="15.75" customHeight="1" x14ac:dyDescent="0.35">
      <c r="A1613" s="7" t="s">
        <v>1818</v>
      </c>
      <c r="B1613" s="10">
        <v>0.489669009135628</v>
      </c>
      <c r="C1613" s="7">
        <v>0.87</v>
      </c>
      <c r="D1613" s="7">
        <v>0.88300000000000001</v>
      </c>
    </row>
    <row r="1614" spans="1:4" ht="15.75" customHeight="1" x14ac:dyDescent="0.35">
      <c r="A1614" s="7" t="s">
        <v>1819</v>
      </c>
      <c r="B1614" s="10">
        <v>0.489669009135628</v>
      </c>
      <c r="C1614" s="7">
        <v>1.2999999999999999E-2</v>
      </c>
      <c r="D1614" s="7">
        <v>6.4000000000000001E-2</v>
      </c>
    </row>
    <row r="1615" spans="1:4" ht="15.75" customHeight="1" x14ac:dyDescent="0.35">
      <c r="A1615" s="7" t="s">
        <v>1821</v>
      </c>
      <c r="B1615" s="10">
        <v>0.489669009135628</v>
      </c>
      <c r="C1615" s="7">
        <v>1.7000000000000001E-2</v>
      </c>
      <c r="D1615" s="7">
        <v>8.1000000000000003E-2</v>
      </c>
    </row>
    <row r="1616" spans="1:4" ht="15.75" customHeight="1" x14ac:dyDescent="0.35">
      <c r="A1616" s="7" t="s">
        <v>1822</v>
      </c>
      <c r="B1616" s="10">
        <v>0.489669009135628</v>
      </c>
      <c r="C1616" s="7">
        <v>0.02</v>
      </c>
      <c r="D1616" s="7">
        <v>8.7999999999999995E-2</v>
      </c>
    </row>
    <row r="1617" spans="1:4" ht="15.75" customHeight="1" x14ac:dyDescent="0.35">
      <c r="A1617" s="7" t="s">
        <v>1823</v>
      </c>
      <c r="B1617" s="10">
        <v>0.489669009135628</v>
      </c>
      <c r="C1617" s="9">
        <v>0.129</v>
      </c>
      <c r="D1617" s="7">
        <v>0.129</v>
      </c>
    </row>
    <row r="1618" spans="1:4" ht="15.75" customHeight="1" x14ac:dyDescent="0.35">
      <c r="A1618" s="7" t="s">
        <v>1824</v>
      </c>
      <c r="B1618" s="10">
        <v>0.489669009135628</v>
      </c>
      <c r="C1618" s="9">
        <v>0.129</v>
      </c>
      <c r="D1618" s="7">
        <v>0.17199999999999999</v>
      </c>
    </row>
    <row r="1619" spans="1:4" ht="15.75" customHeight="1" x14ac:dyDescent="0.35">
      <c r="A1619" s="7" t="s">
        <v>1825</v>
      </c>
      <c r="B1619" s="11">
        <v>0.39800000000000002</v>
      </c>
      <c r="C1619" s="9">
        <v>0.129</v>
      </c>
      <c r="D1619" s="7">
        <v>0.221</v>
      </c>
    </row>
    <row r="1620" spans="1:4" ht="15.75" customHeight="1" x14ac:dyDescent="0.35">
      <c r="A1620" s="7" t="s">
        <v>1826</v>
      </c>
      <c r="B1620" s="11">
        <v>0.39800000000000002</v>
      </c>
      <c r="C1620" s="9">
        <v>0.129</v>
      </c>
      <c r="D1620" s="7">
        <v>0.30299999999999999</v>
      </c>
    </row>
    <row r="1621" spans="1:4" ht="15.75" customHeight="1" x14ac:dyDescent="0.35">
      <c r="A1621" s="7" t="s">
        <v>1827</v>
      </c>
      <c r="B1621" s="11">
        <v>0.39800000000000002</v>
      </c>
      <c r="C1621" s="7">
        <v>0.09</v>
      </c>
      <c r="D1621" s="7">
        <v>0.46</v>
      </c>
    </row>
    <row r="1622" spans="1:4" ht="15.75" customHeight="1" x14ac:dyDescent="0.35">
      <c r="A1622" s="7" t="s">
        <v>1828</v>
      </c>
      <c r="B1622" s="11">
        <v>0.33800000000000002</v>
      </c>
      <c r="C1622" s="7">
        <v>9.8000000000000004E-2</v>
      </c>
      <c r="D1622" s="7">
        <v>0.67</v>
      </c>
    </row>
    <row r="1623" spans="1:4" ht="15.75" customHeight="1" x14ac:dyDescent="0.35">
      <c r="A1623" s="7" t="s">
        <v>1829</v>
      </c>
      <c r="B1623" s="11">
        <v>0.24299999999999999</v>
      </c>
      <c r="C1623" s="7">
        <v>0.1</v>
      </c>
      <c r="D1623" s="7">
        <v>0.84199999999999997</v>
      </c>
    </row>
    <row r="1624" spans="1:4" ht="15.75" customHeight="1" x14ac:dyDescent="0.35">
      <c r="A1624" s="7" t="s">
        <v>1830</v>
      </c>
      <c r="B1624" s="11">
        <v>0.24299999999999999</v>
      </c>
      <c r="C1624" s="7">
        <v>0.10199999999999999</v>
      </c>
      <c r="D1624" s="7">
        <v>0.92500000000000004</v>
      </c>
    </row>
    <row r="1625" spans="1:4" ht="15.75" customHeight="1" x14ac:dyDescent="0.35">
      <c r="A1625" s="7" t="s">
        <v>1831</v>
      </c>
      <c r="B1625" s="11">
        <v>0.246</v>
      </c>
      <c r="C1625" s="7">
        <v>0.125</v>
      </c>
      <c r="D1625" s="7">
        <v>1.0680000000000001</v>
      </c>
    </row>
    <row r="1626" spans="1:4" ht="15.75" customHeight="1" x14ac:dyDescent="0.35">
      <c r="A1626" s="7" t="s">
        <v>1832</v>
      </c>
      <c r="B1626" s="11">
        <v>0.246</v>
      </c>
      <c r="C1626" s="7">
        <v>0.16400000000000001</v>
      </c>
      <c r="D1626" s="7">
        <v>1.2070000000000001</v>
      </c>
    </row>
    <row r="1627" spans="1:4" ht="15.75" customHeight="1" x14ac:dyDescent="0.35">
      <c r="A1627" s="7" t="s">
        <v>1833</v>
      </c>
      <c r="B1627" s="10">
        <v>0.489669009135628</v>
      </c>
      <c r="C1627" s="9">
        <v>0.129</v>
      </c>
      <c r="D1627" s="9">
        <v>0.57976412485183704</v>
      </c>
    </row>
    <row r="1628" spans="1:4" ht="15.75" customHeight="1" x14ac:dyDescent="0.35">
      <c r="A1628" s="7" t="s">
        <v>1835</v>
      </c>
      <c r="B1628" s="10">
        <v>0.489669009135628</v>
      </c>
      <c r="C1628" s="9">
        <v>0.129</v>
      </c>
      <c r="D1628" s="9">
        <v>0.57976412485183704</v>
      </c>
    </row>
    <row r="1629" spans="1:4" ht="15.75" customHeight="1" x14ac:dyDescent="0.35">
      <c r="A1629" s="7" t="s">
        <v>1836</v>
      </c>
      <c r="B1629" s="10">
        <v>0.489669009135628</v>
      </c>
      <c r="C1629" s="9">
        <v>0.129</v>
      </c>
      <c r="D1629" s="9">
        <v>0.57976412485183704</v>
      </c>
    </row>
    <row r="1630" spans="1:4" ht="15.75" customHeight="1" x14ac:dyDescent="0.35">
      <c r="A1630" s="7" t="s">
        <v>1837</v>
      </c>
      <c r="B1630" s="10">
        <v>0.489669009135628</v>
      </c>
      <c r="C1630" s="9">
        <v>0.129</v>
      </c>
      <c r="D1630" s="9">
        <v>0.57976412485183704</v>
      </c>
    </row>
    <row r="1631" spans="1:4" ht="15.75" customHeight="1" x14ac:dyDescent="0.35">
      <c r="A1631" s="7" t="s">
        <v>1838</v>
      </c>
      <c r="B1631" s="10">
        <v>0.489669009135628</v>
      </c>
      <c r="C1631" s="7">
        <v>0.254</v>
      </c>
      <c r="D1631" s="7">
        <v>0.78700000000000003</v>
      </c>
    </row>
    <row r="1632" spans="1:4" ht="15.75" customHeight="1" x14ac:dyDescent="0.35">
      <c r="A1632" s="7" t="s">
        <v>1839</v>
      </c>
      <c r="B1632" s="10">
        <v>0.489669009135628</v>
      </c>
      <c r="C1632" s="7">
        <v>0.27100000000000002</v>
      </c>
      <c r="D1632" s="7">
        <v>0.88200000000000001</v>
      </c>
    </row>
    <row r="1633" spans="1:4" ht="15.75" customHeight="1" x14ac:dyDescent="0.35">
      <c r="A1633" s="7" t="s">
        <v>1840</v>
      </c>
      <c r="B1633" s="11">
        <v>0.30399999999999999</v>
      </c>
      <c r="C1633" s="7">
        <v>0.28899999999999998</v>
      </c>
      <c r="D1633" s="7">
        <v>1.0429999999999999</v>
      </c>
    </row>
    <row r="1634" spans="1:4" ht="15.75" customHeight="1" x14ac:dyDescent="0.35">
      <c r="A1634" s="7" t="s">
        <v>1841</v>
      </c>
      <c r="B1634" s="11">
        <v>0.30399999999999999</v>
      </c>
      <c r="C1634" s="7">
        <v>0.308</v>
      </c>
      <c r="D1634" s="7">
        <v>1.4570000000000001</v>
      </c>
    </row>
    <row r="1635" spans="1:4" ht="15.75" customHeight="1" x14ac:dyDescent="0.35">
      <c r="A1635" s="7" t="s">
        <v>1842</v>
      </c>
      <c r="B1635" s="11">
        <v>0.31</v>
      </c>
      <c r="C1635" s="7">
        <v>0.32900000000000001</v>
      </c>
      <c r="D1635" s="7">
        <v>1.8720000000000001</v>
      </c>
    </row>
    <row r="1636" spans="1:4" ht="15.75" customHeight="1" x14ac:dyDescent="0.35">
      <c r="A1636" s="7" t="s">
        <v>1843</v>
      </c>
      <c r="B1636" s="11">
        <v>0.26300000000000001</v>
      </c>
      <c r="C1636" s="7">
        <v>0.35099999999999998</v>
      </c>
      <c r="D1636" s="7">
        <v>2.089</v>
      </c>
    </row>
    <row r="1637" spans="1:4" ht="15.75" customHeight="1" x14ac:dyDescent="0.35">
      <c r="A1637" s="7" t="s">
        <v>1844</v>
      </c>
      <c r="B1637" s="11">
        <v>0.254</v>
      </c>
      <c r="C1637" s="7">
        <v>0.375</v>
      </c>
      <c r="D1637" s="7">
        <v>1.887</v>
      </c>
    </row>
    <row r="1638" spans="1:4" ht="15.75" customHeight="1" x14ac:dyDescent="0.35">
      <c r="A1638" s="7" t="s">
        <v>1845</v>
      </c>
      <c r="B1638" s="11">
        <v>0.20899999999999999</v>
      </c>
      <c r="C1638" s="7">
        <v>0.35599999999999998</v>
      </c>
      <c r="D1638" s="7">
        <v>1.8680000000000001</v>
      </c>
    </row>
    <row r="1639" spans="1:4" ht="15.75" customHeight="1" x14ac:dyDescent="0.35">
      <c r="A1639" s="7" t="s">
        <v>1846</v>
      </c>
      <c r="B1639" s="11">
        <v>0.20899999999999999</v>
      </c>
      <c r="C1639" s="7">
        <v>0.56799999999999995</v>
      </c>
      <c r="D1639" s="7">
        <v>1.595</v>
      </c>
    </row>
    <row r="1640" spans="1:4" ht="15.75" customHeight="1" x14ac:dyDescent="0.35">
      <c r="A1640" s="7" t="s">
        <v>1847</v>
      </c>
      <c r="B1640" s="10">
        <v>0.489669009135628</v>
      </c>
      <c r="C1640" s="7">
        <v>7.0000000000000001E-3</v>
      </c>
      <c r="D1640" s="7">
        <v>8.2000000000000003E-2</v>
      </c>
    </row>
    <row r="1641" spans="1:4" ht="15.75" customHeight="1" x14ac:dyDescent="0.35">
      <c r="A1641" s="7" t="s">
        <v>1849</v>
      </c>
      <c r="B1641" s="10">
        <v>0.489669009135628</v>
      </c>
      <c r="C1641" s="7">
        <v>1.4E-2</v>
      </c>
      <c r="D1641" s="7">
        <v>0.16400000000000001</v>
      </c>
    </row>
    <row r="1642" spans="1:4" ht="15.75" customHeight="1" x14ac:dyDescent="0.35">
      <c r="A1642" s="7" t="s">
        <v>1850</v>
      </c>
      <c r="B1642" s="10">
        <v>0.489669009135628</v>
      </c>
      <c r="C1642" s="7">
        <v>2.4E-2</v>
      </c>
      <c r="D1642" s="7">
        <v>0.21099999999999999</v>
      </c>
    </row>
    <row r="1643" spans="1:4" ht="15.75" customHeight="1" x14ac:dyDescent="0.35">
      <c r="A1643" s="7" t="s">
        <v>1851</v>
      </c>
      <c r="B1643" s="10">
        <v>0.489669009135628</v>
      </c>
      <c r="C1643" s="7">
        <v>3.4000000000000002E-2</v>
      </c>
      <c r="D1643" s="7">
        <v>0.249</v>
      </c>
    </row>
    <row r="1644" spans="1:4" ht="15.75" customHeight="1" x14ac:dyDescent="0.35">
      <c r="A1644" s="7" t="s">
        <v>1852</v>
      </c>
      <c r="B1644" s="10">
        <v>0.489669009135628</v>
      </c>
      <c r="C1644" s="7">
        <v>0.11600000000000001</v>
      </c>
      <c r="D1644" s="7">
        <v>0.313</v>
      </c>
    </row>
    <row r="1645" spans="1:4" ht="15.75" customHeight="1" x14ac:dyDescent="0.35">
      <c r="A1645" s="7" t="s">
        <v>1853</v>
      </c>
      <c r="B1645" s="11">
        <v>0.51700000000000002</v>
      </c>
      <c r="C1645" s="7">
        <v>0.151</v>
      </c>
      <c r="D1645" s="7">
        <v>0.41099999999999998</v>
      </c>
    </row>
    <row r="1646" spans="1:4" ht="15.75" customHeight="1" x14ac:dyDescent="0.35">
      <c r="A1646" s="7" t="s">
        <v>1854</v>
      </c>
      <c r="B1646" s="11">
        <v>0.51700000000000002</v>
      </c>
      <c r="C1646" s="7">
        <v>0.19800000000000001</v>
      </c>
      <c r="D1646" s="7">
        <v>0.52700000000000002</v>
      </c>
    </row>
    <row r="1647" spans="1:4" ht="15.75" customHeight="1" x14ac:dyDescent="0.35">
      <c r="A1647" s="7" t="s">
        <v>1855</v>
      </c>
      <c r="B1647" s="11">
        <v>0.44400000000000001</v>
      </c>
      <c r="C1647" s="7">
        <v>0.215</v>
      </c>
      <c r="D1647" s="7">
        <v>0.65300000000000002</v>
      </c>
    </row>
    <row r="1648" spans="1:4" ht="15.75" customHeight="1" x14ac:dyDescent="0.35">
      <c r="A1648" s="7" t="s">
        <v>1856</v>
      </c>
      <c r="B1648" s="11">
        <v>0.52900000000000003</v>
      </c>
      <c r="C1648" s="7">
        <v>0.33100000000000002</v>
      </c>
      <c r="D1648" s="7">
        <v>0.73699999999999999</v>
      </c>
    </row>
    <row r="1649" spans="1:4" ht="15.75" customHeight="1" x14ac:dyDescent="0.35">
      <c r="A1649" s="7" t="s">
        <v>1857</v>
      </c>
      <c r="B1649" s="11">
        <v>0.49299999999999999</v>
      </c>
      <c r="C1649" s="7">
        <v>0.41299999999999998</v>
      </c>
      <c r="D1649" s="7">
        <v>0.80900000000000005</v>
      </c>
    </row>
    <row r="1650" spans="1:4" ht="15.75" customHeight="1" x14ac:dyDescent="0.35">
      <c r="A1650" s="7" t="s">
        <v>1858</v>
      </c>
      <c r="B1650" s="11">
        <v>0.496</v>
      </c>
      <c r="C1650" s="7">
        <v>0.52</v>
      </c>
      <c r="D1650" s="7">
        <v>1.0109999999999999</v>
      </c>
    </row>
    <row r="1651" spans="1:4" ht="15.75" customHeight="1" x14ac:dyDescent="0.35">
      <c r="A1651" s="7" t="s">
        <v>1859</v>
      </c>
      <c r="B1651" s="11">
        <v>0.496</v>
      </c>
      <c r="C1651" s="7">
        <v>0.46100000000000002</v>
      </c>
      <c r="D1651" s="7">
        <v>1.1399999999999999</v>
      </c>
    </row>
    <row r="1652" spans="1:4" ht="15.75" customHeight="1" x14ac:dyDescent="0.35">
      <c r="A1652" s="7" t="s">
        <v>1860</v>
      </c>
      <c r="B1652" s="11">
        <v>0.496</v>
      </c>
      <c r="C1652" s="7">
        <v>0.55400000000000005</v>
      </c>
      <c r="D1652" s="7">
        <v>1.2</v>
      </c>
    </row>
    <row r="1653" spans="1:4" ht="15.75" customHeight="1" x14ac:dyDescent="0.35">
      <c r="A1653" s="7" t="s">
        <v>1861</v>
      </c>
      <c r="B1653" s="10">
        <v>0.489669009135628</v>
      </c>
      <c r="C1653" s="7">
        <v>1E-3</v>
      </c>
      <c r="D1653" s="7">
        <v>3.0000000000000001E-3</v>
      </c>
    </row>
    <row r="1654" spans="1:4" ht="15.75" customHeight="1" x14ac:dyDescent="0.35">
      <c r="A1654" s="7" t="s">
        <v>1863</v>
      </c>
      <c r="B1654" s="10">
        <v>0.489669009135628</v>
      </c>
      <c r="C1654" s="7">
        <v>2E-3</v>
      </c>
      <c r="D1654" s="7">
        <v>8.0000000000000002E-3</v>
      </c>
    </row>
    <row r="1655" spans="1:4" ht="15.75" customHeight="1" x14ac:dyDescent="0.35">
      <c r="A1655" s="7" t="s">
        <v>1864</v>
      </c>
      <c r="B1655" s="10">
        <v>0.489669009135628</v>
      </c>
      <c r="C1655" s="7">
        <v>3.0000000000000001E-3</v>
      </c>
      <c r="D1655" s="7">
        <v>1.2999999999999999E-2</v>
      </c>
    </row>
    <row r="1656" spans="1:4" ht="15.75" customHeight="1" x14ac:dyDescent="0.35">
      <c r="A1656" s="7" t="s">
        <v>1865</v>
      </c>
      <c r="B1656" s="10">
        <v>0.489669009135628</v>
      </c>
      <c r="C1656" s="7">
        <v>4.0000000000000001E-3</v>
      </c>
      <c r="D1656" s="7">
        <v>2.1999999999999999E-2</v>
      </c>
    </row>
    <row r="1657" spans="1:4" ht="15.75" customHeight="1" x14ac:dyDescent="0.35">
      <c r="A1657" s="7" t="s">
        <v>1866</v>
      </c>
      <c r="B1657" s="10">
        <v>0.489669009135628</v>
      </c>
      <c r="C1657" s="7">
        <v>7.0000000000000001E-3</v>
      </c>
      <c r="D1657" s="7">
        <v>3.5000000000000003E-2</v>
      </c>
    </row>
    <row r="1658" spans="1:4" ht="15.75" customHeight="1" x14ac:dyDescent="0.35">
      <c r="A1658" s="7" t="s">
        <v>1867</v>
      </c>
      <c r="B1658" s="11">
        <v>0.375</v>
      </c>
      <c r="C1658" s="7">
        <v>8.9999999999999993E-3</v>
      </c>
      <c r="D1658" s="7">
        <v>7.1999999999999995E-2</v>
      </c>
    </row>
    <row r="1659" spans="1:4" ht="15.75" customHeight="1" x14ac:dyDescent="0.35">
      <c r="A1659" s="7" t="s">
        <v>1868</v>
      </c>
      <c r="B1659" s="11">
        <v>0.375</v>
      </c>
      <c r="C1659" s="7">
        <v>8.0000000000000002E-3</v>
      </c>
      <c r="D1659" s="7">
        <v>0.108</v>
      </c>
    </row>
    <row r="1660" spans="1:4" ht="15.75" customHeight="1" x14ac:dyDescent="0.35">
      <c r="A1660" s="7" t="s">
        <v>1869</v>
      </c>
      <c r="B1660" s="11">
        <v>0.375</v>
      </c>
      <c r="C1660" s="7">
        <v>8.9999999999999993E-3</v>
      </c>
      <c r="D1660" s="7">
        <v>0.13900000000000001</v>
      </c>
    </row>
    <row r="1661" spans="1:4" ht="15.75" customHeight="1" x14ac:dyDescent="0.35">
      <c r="A1661" s="7" t="s">
        <v>1870</v>
      </c>
      <c r="B1661" s="11">
        <v>0.375</v>
      </c>
      <c r="C1661" s="7">
        <v>1.6E-2</v>
      </c>
      <c r="D1661" s="7">
        <v>0.19400000000000001</v>
      </c>
    </row>
    <row r="1662" spans="1:4" ht="15.75" customHeight="1" x14ac:dyDescent="0.35">
      <c r="A1662" s="7" t="s">
        <v>1871</v>
      </c>
      <c r="B1662" s="11">
        <v>0.375</v>
      </c>
      <c r="C1662" s="7">
        <v>2.7E-2</v>
      </c>
      <c r="D1662" s="7">
        <v>0.25600000000000001</v>
      </c>
    </row>
    <row r="1663" spans="1:4" ht="15.75" customHeight="1" x14ac:dyDescent="0.35">
      <c r="A1663" s="7" t="s">
        <v>1872</v>
      </c>
      <c r="B1663" s="11">
        <v>0.375</v>
      </c>
      <c r="C1663" s="7">
        <v>4.2000000000000003E-2</v>
      </c>
      <c r="D1663" s="7">
        <v>0.30099999999999999</v>
      </c>
    </row>
    <row r="1664" spans="1:4" ht="15.75" customHeight="1" x14ac:dyDescent="0.35">
      <c r="A1664" s="7" t="s">
        <v>1873</v>
      </c>
      <c r="B1664" s="11">
        <v>0.375</v>
      </c>
      <c r="C1664" s="7">
        <v>4.2999999999999997E-2</v>
      </c>
      <c r="D1664" s="7">
        <v>0.32</v>
      </c>
    </row>
    <row r="1665" spans="1:4" ht="15.75" customHeight="1" x14ac:dyDescent="0.35">
      <c r="A1665" s="7" t="s">
        <v>1874</v>
      </c>
      <c r="B1665" s="11">
        <v>0.375</v>
      </c>
      <c r="C1665" s="7">
        <v>4.8000000000000001E-2</v>
      </c>
      <c r="D1665" s="7">
        <v>0.34899999999999998</v>
      </c>
    </row>
    <row r="1666" spans="1:4" ht="15.75" customHeight="1" x14ac:dyDescent="0.35">
      <c r="A1666" s="7" t="s">
        <v>1875</v>
      </c>
      <c r="B1666" s="10">
        <v>0.489669009135628</v>
      </c>
      <c r="C1666" s="9">
        <v>0.129</v>
      </c>
      <c r="D1666" s="7">
        <v>0</v>
      </c>
    </row>
    <row r="1667" spans="1:4" ht="15.75" customHeight="1" x14ac:dyDescent="0.35">
      <c r="A1667" s="7" t="s">
        <v>1877</v>
      </c>
      <c r="B1667" s="10">
        <v>0.489669009135628</v>
      </c>
      <c r="C1667" s="7">
        <v>0</v>
      </c>
      <c r="D1667" s="7">
        <v>0</v>
      </c>
    </row>
    <row r="1668" spans="1:4" ht="15.75" customHeight="1" x14ac:dyDescent="0.35">
      <c r="A1668" s="7" t="s">
        <v>1878</v>
      </c>
      <c r="B1668" s="10">
        <v>0.489669009135628</v>
      </c>
      <c r="C1668" s="7">
        <v>0</v>
      </c>
      <c r="D1668" s="7">
        <v>1E-3</v>
      </c>
    </row>
    <row r="1669" spans="1:4" ht="15.75" customHeight="1" x14ac:dyDescent="0.35">
      <c r="A1669" s="7" t="s">
        <v>1879</v>
      </c>
      <c r="B1669" s="10">
        <v>0.489669009135628</v>
      </c>
      <c r="C1669" s="7">
        <v>0</v>
      </c>
      <c r="D1669" s="7">
        <v>1E-3</v>
      </c>
    </row>
    <row r="1670" spans="1:4" ht="15.75" customHeight="1" x14ac:dyDescent="0.35">
      <c r="A1670" s="7" t="s">
        <v>1880</v>
      </c>
      <c r="B1670" s="10">
        <v>0.489669009135628</v>
      </c>
      <c r="C1670" s="7">
        <v>0</v>
      </c>
      <c r="D1670" s="7">
        <v>2E-3</v>
      </c>
    </row>
    <row r="1671" spans="1:4" ht="15.75" customHeight="1" x14ac:dyDescent="0.35">
      <c r="A1671" s="7" t="s">
        <v>1881</v>
      </c>
      <c r="B1671" s="10">
        <v>0.489669009135628</v>
      </c>
      <c r="C1671" s="7">
        <v>1E-3</v>
      </c>
      <c r="D1671" s="7">
        <v>3.0000000000000001E-3</v>
      </c>
    </row>
    <row r="1672" spans="1:4" ht="15.75" customHeight="1" x14ac:dyDescent="0.35">
      <c r="A1672" s="7" t="s">
        <v>1882</v>
      </c>
      <c r="B1672" s="10">
        <v>0.489669009135628</v>
      </c>
      <c r="C1672" s="7">
        <v>2E-3</v>
      </c>
      <c r="D1672" s="7">
        <v>4.0000000000000001E-3</v>
      </c>
    </row>
    <row r="1673" spans="1:4" ht="15.75" customHeight="1" x14ac:dyDescent="0.35">
      <c r="A1673" s="7" t="s">
        <v>1883</v>
      </c>
      <c r="B1673" s="10">
        <v>0.489669009135628</v>
      </c>
      <c r="C1673" s="7">
        <v>2E-3</v>
      </c>
      <c r="D1673" s="7">
        <v>5.0000000000000001E-3</v>
      </c>
    </row>
    <row r="1674" spans="1:4" ht="15.75" customHeight="1" x14ac:dyDescent="0.35">
      <c r="A1674" s="7" t="s">
        <v>1884</v>
      </c>
      <c r="B1674" s="10">
        <v>0.489669009135628</v>
      </c>
      <c r="C1674" s="7">
        <v>2E-3</v>
      </c>
      <c r="D1674" s="7">
        <v>7.0000000000000001E-3</v>
      </c>
    </row>
    <row r="1675" spans="1:4" ht="15.75" customHeight="1" x14ac:dyDescent="0.35">
      <c r="A1675" s="7" t="s">
        <v>1885</v>
      </c>
      <c r="B1675" s="10">
        <v>0.489669009135628</v>
      </c>
      <c r="C1675" s="7">
        <v>2E-3</v>
      </c>
      <c r="D1675" s="7">
        <v>0.01</v>
      </c>
    </row>
    <row r="1676" spans="1:4" ht="15.75" customHeight="1" x14ac:dyDescent="0.35">
      <c r="A1676" s="7" t="s">
        <v>1886</v>
      </c>
      <c r="B1676" s="10">
        <v>0.489669009135628</v>
      </c>
      <c r="C1676" s="7">
        <v>3.0000000000000001E-3</v>
      </c>
      <c r="D1676" s="7">
        <v>1.0999999999999999E-2</v>
      </c>
    </row>
    <row r="1677" spans="1:4" ht="15.75" customHeight="1" x14ac:dyDescent="0.35">
      <c r="A1677" s="7" t="s">
        <v>1887</v>
      </c>
      <c r="B1677" s="10">
        <v>0.489669009135628</v>
      </c>
      <c r="C1677" s="7">
        <v>0.01</v>
      </c>
      <c r="D1677" s="7">
        <v>2.4E-2</v>
      </c>
    </row>
    <row r="1678" spans="1:4" ht="15.75" customHeight="1" x14ac:dyDescent="0.35">
      <c r="A1678" s="7" t="s">
        <v>1888</v>
      </c>
      <c r="B1678" s="11">
        <v>0.52700000000000002</v>
      </c>
      <c r="C1678" s="7">
        <v>1.0999999999999999E-2</v>
      </c>
      <c r="D1678" s="7">
        <v>7.0999999999999994E-2</v>
      </c>
    </row>
    <row r="1679" spans="1:4" ht="15.75" customHeight="1" x14ac:dyDescent="0.35">
      <c r="A1679" s="7" t="s">
        <v>1889</v>
      </c>
      <c r="B1679" s="10">
        <v>0.489669009135628</v>
      </c>
      <c r="C1679" s="7">
        <v>1.6E-2</v>
      </c>
      <c r="D1679" s="7">
        <v>4.2999999999999997E-2</v>
      </c>
    </row>
    <row r="1680" spans="1:4" ht="15.75" customHeight="1" x14ac:dyDescent="0.35">
      <c r="A1680" s="7" t="s">
        <v>1891</v>
      </c>
      <c r="B1680" s="10">
        <v>0.489669009135628</v>
      </c>
      <c r="C1680" s="7">
        <v>2.4E-2</v>
      </c>
      <c r="D1680" s="7">
        <v>5.5E-2</v>
      </c>
    </row>
    <row r="1681" spans="1:4" ht="15.75" customHeight="1" x14ac:dyDescent="0.35">
      <c r="A1681" s="7" t="s">
        <v>1892</v>
      </c>
      <c r="B1681" s="10">
        <v>0.489669009135628</v>
      </c>
      <c r="C1681" s="7">
        <v>2.5999999999999999E-2</v>
      </c>
      <c r="D1681" s="7">
        <v>7.6999999999999999E-2</v>
      </c>
    </row>
    <row r="1682" spans="1:4" ht="15.75" customHeight="1" x14ac:dyDescent="0.35">
      <c r="A1682" s="7" t="s">
        <v>1893</v>
      </c>
      <c r="B1682" s="10">
        <v>0.489669009135628</v>
      </c>
      <c r="C1682" s="7">
        <v>3.4000000000000002E-2</v>
      </c>
      <c r="D1682" s="7">
        <v>0.113</v>
      </c>
    </row>
    <row r="1683" spans="1:4" ht="15.75" customHeight="1" x14ac:dyDescent="0.35">
      <c r="A1683" s="7" t="s">
        <v>1894</v>
      </c>
      <c r="B1683" s="10">
        <v>0.489669009135628</v>
      </c>
      <c r="C1683" s="7">
        <v>3.7999999999999999E-2</v>
      </c>
      <c r="D1683" s="7">
        <v>0.14299999999999999</v>
      </c>
    </row>
    <row r="1684" spans="1:4" ht="15.75" customHeight="1" x14ac:dyDescent="0.35">
      <c r="A1684" s="7" t="s">
        <v>1895</v>
      </c>
      <c r="B1684" s="11">
        <v>0.25800000000000001</v>
      </c>
      <c r="C1684" s="7">
        <v>0.04</v>
      </c>
      <c r="D1684" s="7">
        <v>0.221</v>
      </c>
    </row>
    <row r="1685" spans="1:4" ht="15.75" customHeight="1" x14ac:dyDescent="0.35">
      <c r="A1685" s="7" t="s">
        <v>1896</v>
      </c>
      <c r="B1685" s="11">
        <v>0.25800000000000001</v>
      </c>
      <c r="C1685" s="7">
        <v>4.3999999999999997E-2</v>
      </c>
      <c r="D1685" s="7">
        <v>0.29699999999999999</v>
      </c>
    </row>
    <row r="1686" spans="1:4" ht="15.75" customHeight="1" x14ac:dyDescent="0.35">
      <c r="A1686" s="7" t="s">
        <v>1897</v>
      </c>
      <c r="B1686" s="11">
        <v>0.25800000000000001</v>
      </c>
      <c r="C1686" s="7">
        <v>4.8000000000000001E-2</v>
      </c>
      <c r="D1686" s="7">
        <v>0.38500000000000001</v>
      </c>
    </row>
    <row r="1687" spans="1:4" ht="15.75" customHeight="1" x14ac:dyDescent="0.35">
      <c r="A1687" s="7" t="s">
        <v>1898</v>
      </c>
      <c r="B1687" s="11">
        <v>0.22800000000000001</v>
      </c>
      <c r="C1687" s="7">
        <v>5.2999999999999999E-2</v>
      </c>
      <c r="D1687" s="7">
        <v>0.498</v>
      </c>
    </row>
    <row r="1688" spans="1:4" ht="15.75" customHeight="1" x14ac:dyDescent="0.35">
      <c r="A1688" s="7" t="s">
        <v>1899</v>
      </c>
      <c r="B1688" s="11">
        <v>0.223</v>
      </c>
      <c r="C1688" s="7">
        <v>6.5000000000000002E-2</v>
      </c>
      <c r="D1688" s="7">
        <v>0.76100000000000001</v>
      </c>
    </row>
    <row r="1689" spans="1:4" ht="15.75" customHeight="1" x14ac:dyDescent="0.35">
      <c r="A1689" s="7" t="s">
        <v>1900</v>
      </c>
      <c r="B1689" s="11">
        <v>0.223</v>
      </c>
      <c r="C1689" s="7">
        <v>0.11600000000000001</v>
      </c>
      <c r="D1689" s="7">
        <v>0.89500000000000002</v>
      </c>
    </row>
    <row r="1690" spans="1:4" ht="15.75" customHeight="1" x14ac:dyDescent="0.35">
      <c r="A1690" s="7" t="s">
        <v>1901</v>
      </c>
      <c r="B1690" s="11">
        <v>0.218</v>
      </c>
      <c r="C1690" s="7">
        <v>0.12</v>
      </c>
      <c r="D1690" s="7">
        <v>0.99</v>
      </c>
    </row>
    <row r="1691" spans="1:4" ht="15.75" customHeight="1" x14ac:dyDescent="0.35">
      <c r="A1691" s="7" t="s">
        <v>1902</v>
      </c>
      <c r="B1691" s="11">
        <v>0.218</v>
      </c>
      <c r="C1691" s="7">
        <v>0.129</v>
      </c>
      <c r="D1691" s="7">
        <v>0.95</v>
      </c>
    </row>
    <row r="1692" spans="1:4" ht="15.75" customHeight="1" x14ac:dyDescent="0.35">
      <c r="A1692" s="7" t="s">
        <v>1903</v>
      </c>
      <c r="B1692" s="10">
        <v>0.489669009135628</v>
      </c>
      <c r="C1692" s="7">
        <v>2E-3</v>
      </c>
      <c r="D1692" s="7">
        <v>0</v>
      </c>
    </row>
    <row r="1693" spans="1:4" ht="15.75" customHeight="1" x14ac:dyDescent="0.35">
      <c r="A1693" s="7" t="s">
        <v>1905</v>
      </c>
      <c r="B1693" s="10">
        <v>0.489669009135628</v>
      </c>
      <c r="C1693" s="7">
        <v>2E-3</v>
      </c>
      <c r="D1693" s="7">
        <v>1E-3</v>
      </c>
    </row>
    <row r="1694" spans="1:4" ht="15.75" customHeight="1" x14ac:dyDescent="0.35">
      <c r="A1694" s="7" t="s">
        <v>1906</v>
      </c>
      <c r="B1694" s="10">
        <v>0.489669009135628</v>
      </c>
      <c r="C1694" s="7">
        <v>3.0000000000000001E-3</v>
      </c>
      <c r="D1694" s="7">
        <v>1E-3</v>
      </c>
    </row>
    <row r="1695" spans="1:4" ht="15.75" customHeight="1" x14ac:dyDescent="0.35">
      <c r="A1695" s="7" t="s">
        <v>1907</v>
      </c>
      <c r="B1695" s="10">
        <v>0.489669009135628</v>
      </c>
      <c r="C1695" s="7">
        <v>4.0000000000000001E-3</v>
      </c>
      <c r="D1695" s="7">
        <v>3.0000000000000001E-3</v>
      </c>
    </row>
    <row r="1696" spans="1:4" ht="15.75" customHeight="1" x14ac:dyDescent="0.35">
      <c r="A1696" s="7" t="s">
        <v>1908</v>
      </c>
      <c r="B1696" s="10">
        <v>0.489669009135628</v>
      </c>
      <c r="C1696" s="7">
        <v>4.0000000000000001E-3</v>
      </c>
      <c r="D1696" s="7">
        <v>5.0000000000000001E-3</v>
      </c>
    </row>
    <row r="1697" spans="1:4" ht="15.75" customHeight="1" x14ac:dyDescent="0.35">
      <c r="A1697" s="7" t="s">
        <v>1909</v>
      </c>
      <c r="B1697" s="11">
        <v>0.32500000000000001</v>
      </c>
      <c r="C1697" s="7">
        <v>8.0000000000000002E-3</v>
      </c>
      <c r="D1697" s="7">
        <v>8.9999999999999993E-3</v>
      </c>
    </row>
    <row r="1698" spans="1:4" ht="15.75" customHeight="1" x14ac:dyDescent="0.35">
      <c r="A1698" s="7" t="s">
        <v>1910</v>
      </c>
      <c r="B1698" s="11">
        <v>0.32500000000000001</v>
      </c>
      <c r="C1698" s="7">
        <v>1.0999999999999999E-2</v>
      </c>
      <c r="D1698" s="7">
        <v>4.4999999999999998E-2</v>
      </c>
    </row>
    <row r="1699" spans="1:4" ht="15.75" customHeight="1" x14ac:dyDescent="0.35">
      <c r="A1699" s="7" t="s">
        <v>1911</v>
      </c>
      <c r="B1699" s="11">
        <v>0.32800000000000001</v>
      </c>
      <c r="C1699" s="7">
        <v>1.4E-2</v>
      </c>
      <c r="D1699" s="7">
        <v>0.126</v>
      </c>
    </row>
    <row r="1700" spans="1:4" ht="15.75" customHeight="1" x14ac:dyDescent="0.35">
      <c r="A1700" s="7" t="s">
        <v>1912</v>
      </c>
      <c r="B1700" s="11">
        <v>0.34100000000000003</v>
      </c>
      <c r="C1700" s="7">
        <v>1.7000000000000001E-2</v>
      </c>
      <c r="D1700" s="7">
        <v>0.16</v>
      </c>
    </row>
    <row r="1701" spans="1:4" ht="15.75" customHeight="1" x14ac:dyDescent="0.35">
      <c r="A1701" s="7" t="s">
        <v>1913</v>
      </c>
      <c r="B1701" s="11">
        <v>0.32500000000000001</v>
      </c>
      <c r="C1701" s="7">
        <v>0.02</v>
      </c>
      <c r="D1701" s="7">
        <v>0.21099999999999999</v>
      </c>
    </row>
    <row r="1702" spans="1:4" ht="15.75" customHeight="1" x14ac:dyDescent="0.35">
      <c r="A1702" s="7" t="s">
        <v>1914</v>
      </c>
      <c r="B1702" s="11">
        <v>0.317</v>
      </c>
      <c r="C1702" s="7">
        <v>7.9000000000000001E-2</v>
      </c>
      <c r="D1702" s="7">
        <v>0.34300000000000003</v>
      </c>
    </row>
    <row r="1703" spans="1:4" ht="15.75" customHeight="1" x14ac:dyDescent="0.35">
      <c r="A1703" s="7" t="s">
        <v>1915</v>
      </c>
      <c r="B1703" s="11">
        <v>0.315</v>
      </c>
      <c r="C1703" s="7">
        <v>0.09</v>
      </c>
      <c r="D1703" s="7">
        <v>0.49199999999999999</v>
      </c>
    </row>
    <row r="1704" spans="1:4" ht="15.75" customHeight="1" x14ac:dyDescent="0.35">
      <c r="A1704" s="7" t="s">
        <v>1916</v>
      </c>
      <c r="B1704" s="11">
        <v>0.315</v>
      </c>
      <c r="C1704" s="7">
        <v>0.111</v>
      </c>
      <c r="D1704" s="7">
        <v>0.60499999999999998</v>
      </c>
    </row>
    <row r="1705" spans="1:4" ht="15.75" customHeight="1" x14ac:dyDescent="0.35">
      <c r="A1705" s="7" t="s">
        <v>1917</v>
      </c>
      <c r="B1705" s="10">
        <v>0.489669009135628</v>
      </c>
      <c r="C1705" s="7">
        <v>0.44</v>
      </c>
      <c r="D1705" s="7">
        <v>0.67800000000000005</v>
      </c>
    </row>
    <row r="1706" spans="1:4" ht="15.75" customHeight="1" x14ac:dyDescent="0.35">
      <c r="A1706" s="7" t="s">
        <v>1919</v>
      </c>
      <c r="B1706" s="10">
        <v>0.489669009135628</v>
      </c>
      <c r="C1706" s="7">
        <v>0.49399999999999999</v>
      </c>
      <c r="D1706" s="7">
        <v>0.76500000000000001</v>
      </c>
    </row>
    <row r="1707" spans="1:4" ht="15.75" customHeight="1" x14ac:dyDescent="0.35">
      <c r="A1707" s="7" t="s">
        <v>1920</v>
      </c>
      <c r="B1707" s="10">
        <v>0.489669009135628</v>
      </c>
      <c r="C1707" s="7">
        <v>0.61299999999999999</v>
      </c>
      <c r="D1707" s="7">
        <v>0.754</v>
      </c>
    </row>
    <row r="1708" spans="1:4" ht="15.75" customHeight="1" x14ac:dyDescent="0.35">
      <c r="A1708" s="7" t="s">
        <v>1921</v>
      </c>
      <c r="B1708" s="10">
        <v>0.489669009135628</v>
      </c>
      <c r="C1708" s="7">
        <v>0.64400000000000002</v>
      </c>
      <c r="D1708" s="7">
        <v>0.81799999999999995</v>
      </c>
    </row>
    <row r="1709" spans="1:4" ht="15.75" customHeight="1" x14ac:dyDescent="0.35">
      <c r="A1709" s="7" t="s">
        <v>1922</v>
      </c>
      <c r="B1709" s="10">
        <v>0.489669009135628</v>
      </c>
      <c r="C1709" s="7">
        <v>0.68500000000000005</v>
      </c>
      <c r="D1709" s="7">
        <v>0.91200000000000003</v>
      </c>
    </row>
    <row r="1710" spans="1:4" ht="15.75" customHeight="1" x14ac:dyDescent="0.35">
      <c r="A1710" s="7" t="s">
        <v>1923</v>
      </c>
      <c r="B1710" s="11">
        <v>0.47699999999999998</v>
      </c>
      <c r="C1710" s="7">
        <v>0.81</v>
      </c>
      <c r="D1710" s="7">
        <v>0.97099999999999997</v>
      </c>
    </row>
    <row r="1711" spans="1:4" ht="15.75" customHeight="1" x14ac:dyDescent="0.35">
      <c r="A1711" s="7" t="s">
        <v>1924</v>
      </c>
      <c r="B1711" s="11">
        <v>0.44600000000000001</v>
      </c>
      <c r="C1711" s="7">
        <v>0.83699999999999997</v>
      </c>
      <c r="D1711" s="7">
        <v>1.056</v>
      </c>
    </row>
    <row r="1712" spans="1:4" ht="15.75" customHeight="1" x14ac:dyDescent="0.35">
      <c r="A1712" s="7" t="s">
        <v>1925</v>
      </c>
      <c r="B1712" s="11">
        <v>0.41799999999999998</v>
      </c>
      <c r="C1712" s="7">
        <v>0.85799999999999998</v>
      </c>
      <c r="D1712" s="7">
        <v>1.173</v>
      </c>
    </row>
    <row r="1713" spans="1:4" ht="15.75" customHeight="1" x14ac:dyDescent="0.35">
      <c r="A1713" s="7" t="s">
        <v>1926</v>
      </c>
      <c r="B1713" s="11">
        <v>0.38200000000000001</v>
      </c>
      <c r="C1713" s="7">
        <v>0.874</v>
      </c>
      <c r="D1713" s="7">
        <v>1.25</v>
      </c>
    </row>
    <row r="1714" spans="1:4" ht="15.75" customHeight="1" x14ac:dyDescent="0.35">
      <c r="A1714" s="7" t="s">
        <v>1927</v>
      </c>
      <c r="B1714" s="11">
        <v>0.38500000000000001</v>
      </c>
      <c r="C1714" s="7">
        <v>0.89600000000000002</v>
      </c>
      <c r="D1714" s="7">
        <v>1.2170000000000001</v>
      </c>
    </row>
    <row r="1715" spans="1:4" ht="15.75" customHeight="1" x14ac:dyDescent="0.35">
      <c r="A1715" s="7" t="s">
        <v>1928</v>
      </c>
      <c r="B1715" s="11">
        <v>0.39400000000000002</v>
      </c>
      <c r="C1715" s="7">
        <v>0.90700000000000003</v>
      </c>
      <c r="D1715" s="7">
        <v>1.1539999999999999</v>
      </c>
    </row>
    <row r="1716" spans="1:4" ht="15.75" customHeight="1" x14ac:dyDescent="0.35">
      <c r="A1716" s="7" t="s">
        <v>1929</v>
      </c>
      <c r="B1716" s="11">
        <v>0.39600000000000002</v>
      </c>
      <c r="C1716" s="7">
        <v>0.91400000000000003</v>
      </c>
      <c r="D1716" s="7">
        <v>1.19</v>
      </c>
    </row>
    <row r="1717" spans="1:4" ht="15.75" customHeight="1" x14ac:dyDescent="0.35">
      <c r="A1717" s="7" t="s">
        <v>1930</v>
      </c>
      <c r="B1717" s="11">
        <v>0.39200000000000002</v>
      </c>
      <c r="C1717" s="7">
        <v>0.92900000000000005</v>
      </c>
      <c r="D1717" s="7">
        <v>1.18</v>
      </c>
    </row>
    <row r="1718" spans="1:4" ht="15.75" customHeight="1" x14ac:dyDescent="0.35">
      <c r="A1718" s="7" t="s">
        <v>1931</v>
      </c>
      <c r="B1718" s="10">
        <v>0.489669009135628</v>
      </c>
      <c r="C1718" s="7">
        <v>0.13900000000000001</v>
      </c>
      <c r="D1718" s="7">
        <v>0.23799999999999999</v>
      </c>
    </row>
    <row r="1719" spans="1:4" ht="15.75" customHeight="1" x14ac:dyDescent="0.35">
      <c r="A1719" s="7" t="s">
        <v>1933</v>
      </c>
      <c r="B1719" s="10">
        <v>0.489669009135628</v>
      </c>
      <c r="C1719" s="7">
        <v>0.182</v>
      </c>
      <c r="D1719" s="7">
        <v>0.317</v>
      </c>
    </row>
    <row r="1720" spans="1:4" ht="15.75" customHeight="1" x14ac:dyDescent="0.35">
      <c r="A1720" s="7" t="s">
        <v>1934</v>
      </c>
      <c r="B1720" s="10">
        <v>0.489669009135628</v>
      </c>
      <c r="C1720" s="7">
        <v>0.224</v>
      </c>
      <c r="D1720" s="7">
        <v>0.36699999999999999</v>
      </c>
    </row>
    <row r="1721" spans="1:4" ht="15.75" customHeight="1" x14ac:dyDescent="0.35">
      <c r="A1721" s="7" t="s">
        <v>1935</v>
      </c>
      <c r="B1721" s="10">
        <v>0.489669009135628</v>
      </c>
      <c r="C1721" s="7">
        <v>0.26400000000000001</v>
      </c>
      <c r="D1721" s="7">
        <v>0.439</v>
      </c>
    </row>
    <row r="1722" spans="1:4" ht="15.75" customHeight="1" x14ac:dyDescent="0.35">
      <c r="A1722" s="7" t="s">
        <v>1936</v>
      </c>
      <c r="B1722" s="10">
        <v>0.489669009135628</v>
      </c>
      <c r="C1722" s="7">
        <v>0.30299999999999999</v>
      </c>
      <c r="D1722" s="7">
        <v>0.51700000000000002</v>
      </c>
    </row>
    <row r="1723" spans="1:4" ht="15.75" customHeight="1" x14ac:dyDescent="0.35">
      <c r="A1723" s="7" t="s">
        <v>1937</v>
      </c>
      <c r="B1723" s="10">
        <v>0.489669009135628</v>
      </c>
      <c r="C1723" s="7">
        <v>0.32400000000000001</v>
      </c>
      <c r="D1723" s="7">
        <v>0.58699999999999997</v>
      </c>
    </row>
    <row r="1724" spans="1:4" ht="15.75" customHeight="1" x14ac:dyDescent="0.35">
      <c r="A1724" s="7" t="s">
        <v>1938</v>
      </c>
      <c r="B1724" s="10">
        <v>0.489669009135628</v>
      </c>
      <c r="C1724" s="7">
        <v>0.33500000000000002</v>
      </c>
      <c r="D1724" s="7">
        <v>0.66700000000000004</v>
      </c>
    </row>
    <row r="1725" spans="1:4" ht="15.75" customHeight="1" x14ac:dyDescent="0.35">
      <c r="A1725" s="7" t="s">
        <v>1939</v>
      </c>
      <c r="B1725" s="10">
        <v>0.489669009135628</v>
      </c>
      <c r="C1725" s="7">
        <v>0.35099999999999998</v>
      </c>
      <c r="D1725" s="7">
        <v>0.748</v>
      </c>
    </row>
    <row r="1726" spans="1:4" ht="15.75" customHeight="1" x14ac:dyDescent="0.35">
      <c r="A1726" s="7" t="s">
        <v>1940</v>
      </c>
      <c r="B1726" s="10">
        <v>0.489669009135628</v>
      </c>
      <c r="C1726" s="7">
        <v>0.34499999999999997</v>
      </c>
      <c r="D1726" s="7">
        <v>0.82099999999999995</v>
      </c>
    </row>
    <row r="1727" spans="1:4" ht="15.75" customHeight="1" x14ac:dyDescent="0.35">
      <c r="A1727" s="7" t="s">
        <v>1941</v>
      </c>
      <c r="B1727" s="10">
        <v>0.489669009135628</v>
      </c>
      <c r="C1727" s="7">
        <v>0.34</v>
      </c>
      <c r="D1727" s="7">
        <v>0.86299999999999999</v>
      </c>
    </row>
    <row r="1728" spans="1:4" ht="15.75" customHeight="1" x14ac:dyDescent="0.35">
      <c r="A1728" s="7" t="s">
        <v>1942</v>
      </c>
      <c r="B1728" s="10">
        <v>0.489669009135628</v>
      </c>
      <c r="C1728" s="7">
        <v>0.42</v>
      </c>
      <c r="D1728" s="7">
        <v>0.89600000000000002</v>
      </c>
    </row>
    <row r="1729" spans="1:4" ht="15.75" customHeight="1" x14ac:dyDescent="0.35">
      <c r="A1729" s="7" t="s">
        <v>1943</v>
      </c>
      <c r="B1729" s="10">
        <v>0.489669009135628</v>
      </c>
      <c r="C1729" s="7">
        <v>0.5</v>
      </c>
      <c r="D1729" s="7">
        <v>0.91</v>
      </c>
    </row>
    <row r="1730" spans="1:4" ht="15.75" customHeight="1" x14ac:dyDescent="0.35">
      <c r="A1730" s="7" t="s">
        <v>1944</v>
      </c>
      <c r="B1730" s="10">
        <v>0.489669009135628</v>
      </c>
      <c r="C1730" s="7">
        <v>0.57999999999999996</v>
      </c>
      <c r="D1730" s="7">
        <v>0.91200000000000003</v>
      </c>
    </row>
    <row r="1731" spans="1:4" ht="15.75" customHeight="1" x14ac:dyDescent="0.35">
      <c r="A1731" s="7" t="s">
        <v>1945</v>
      </c>
      <c r="B1731" s="10">
        <v>0.489669009135628</v>
      </c>
      <c r="C1731" s="7">
        <v>0.47399999999999998</v>
      </c>
      <c r="D1731" s="7">
        <v>0.4</v>
      </c>
    </row>
    <row r="1732" spans="1:4" ht="15.75" customHeight="1" x14ac:dyDescent="0.35">
      <c r="A1732" s="7" t="s">
        <v>1947</v>
      </c>
      <c r="B1732" s="10">
        <v>0.489669009135628</v>
      </c>
      <c r="C1732" s="7">
        <v>0.53200000000000003</v>
      </c>
      <c r="D1732" s="7">
        <v>0.58599999999999997</v>
      </c>
    </row>
    <row r="1733" spans="1:4" ht="15.75" customHeight="1" x14ac:dyDescent="0.35">
      <c r="A1733" s="7" t="s">
        <v>1948</v>
      </c>
      <c r="B1733" s="10">
        <v>0.489669009135628</v>
      </c>
      <c r="C1733" s="7">
        <v>0.59099999999999997</v>
      </c>
      <c r="D1733" s="7">
        <v>0.61799999999999999</v>
      </c>
    </row>
    <row r="1734" spans="1:4" ht="15.75" customHeight="1" x14ac:dyDescent="0.35">
      <c r="A1734" s="7" t="s">
        <v>1949</v>
      </c>
      <c r="B1734" s="10">
        <v>0.489669009135628</v>
      </c>
      <c r="C1734" s="7">
        <v>0.61</v>
      </c>
      <c r="D1734" s="7">
        <v>0.64600000000000002</v>
      </c>
    </row>
    <row r="1735" spans="1:4" ht="15.75" customHeight="1" x14ac:dyDescent="0.35">
      <c r="A1735" s="7" t="s">
        <v>1950</v>
      </c>
      <c r="B1735" s="10">
        <v>0.489669009135628</v>
      </c>
      <c r="C1735" s="7">
        <v>0.61799999999999999</v>
      </c>
      <c r="D1735" s="7">
        <v>0.74199999999999999</v>
      </c>
    </row>
    <row r="1736" spans="1:4" ht="15.75" customHeight="1" x14ac:dyDescent="0.35">
      <c r="A1736" s="7" t="s">
        <v>1951</v>
      </c>
      <c r="B1736" s="11">
        <v>0.36599999999999999</v>
      </c>
      <c r="C1736" s="7">
        <v>0.627</v>
      </c>
      <c r="D1736" s="7">
        <v>0.85399999999999998</v>
      </c>
    </row>
    <row r="1737" spans="1:4" ht="15.75" customHeight="1" x14ac:dyDescent="0.35">
      <c r="A1737" s="7" t="s">
        <v>1952</v>
      </c>
      <c r="B1737" s="11">
        <v>0.35399999999999998</v>
      </c>
      <c r="C1737" s="7">
        <v>0.69</v>
      </c>
      <c r="D1737" s="7">
        <v>0.90900000000000003</v>
      </c>
    </row>
    <row r="1738" spans="1:4" ht="15.75" customHeight="1" x14ac:dyDescent="0.35">
      <c r="A1738" s="7" t="s">
        <v>1953</v>
      </c>
      <c r="B1738" s="11">
        <v>0.35499999999999998</v>
      </c>
      <c r="C1738" s="7">
        <v>0.69799999999999995</v>
      </c>
      <c r="D1738" s="7">
        <v>1.004</v>
      </c>
    </row>
    <row r="1739" spans="1:4" ht="15.75" customHeight="1" x14ac:dyDescent="0.35">
      <c r="A1739" s="7" t="s">
        <v>1954</v>
      </c>
      <c r="B1739" s="11">
        <v>0.36</v>
      </c>
      <c r="C1739" s="7">
        <v>0.72</v>
      </c>
      <c r="D1739" s="7">
        <v>1.08</v>
      </c>
    </row>
    <row r="1740" spans="1:4" ht="15.75" customHeight="1" x14ac:dyDescent="0.35">
      <c r="A1740" s="7" t="s">
        <v>1955</v>
      </c>
      <c r="B1740" s="11">
        <v>0.33200000000000002</v>
      </c>
      <c r="C1740" s="7">
        <v>0.79700000000000004</v>
      </c>
      <c r="D1740" s="7">
        <v>1.087</v>
      </c>
    </row>
    <row r="1741" spans="1:4" ht="15.75" customHeight="1" x14ac:dyDescent="0.35">
      <c r="A1741" s="7" t="s">
        <v>1956</v>
      </c>
      <c r="B1741" s="11">
        <v>0.34699999999999998</v>
      </c>
      <c r="C1741" s="7">
        <v>0.80500000000000005</v>
      </c>
      <c r="D1741" s="7">
        <v>1.0780000000000001</v>
      </c>
    </row>
    <row r="1742" spans="1:4" ht="15.75" customHeight="1" x14ac:dyDescent="0.35">
      <c r="A1742" s="7" t="s">
        <v>1957</v>
      </c>
      <c r="B1742" s="11">
        <v>0.34399999999999997</v>
      </c>
      <c r="C1742" s="7">
        <v>0.81200000000000006</v>
      </c>
      <c r="D1742" s="7">
        <v>1.0920000000000001</v>
      </c>
    </row>
    <row r="1743" spans="1:4" ht="15.75" customHeight="1" x14ac:dyDescent="0.35">
      <c r="A1743" s="7" t="s">
        <v>1958</v>
      </c>
      <c r="B1743" s="11">
        <v>0.34</v>
      </c>
      <c r="C1743" s="7">
        <v>0.82</v>
      </c>
      <c r="D1743" s="7">
        <v>1.1040000000000001</v>
      </c>
    </row>
    <row r="1744" spans="1:4" ht="15.75" customHeight="1" x14ac:dyDescent="0.35">
      <c r="A1744" s="7" t="s">
        <v>1959</v>
      </c>
      <c r="B1744" s="10">
        <v>0.489669009135628</v>
      </c>
      <c r="C1744" s="7">
        <v>0.01</v>
      </c>
      <c r="D1744" s="7">
        <v>1.7999999999999999E-2</v>
      </c>
    </row>
    <row r="1745" spans="1:4" ht="15.75" customHeight="1" x14ac:dyDescent="0.35">
      <c r="A1745" s="7" t="s">
        <v>1961</v>
      </c>
      <c r="B1745" s="10">
        <v>0.489669009135628</v>
      </c>
      <c r="C1745" s="7">
        <v>1.4E-2</v>
      </c>
      <c r="D1745" s="7">
        <v>3.2000000000000001E-2</v>
      </c>
    </row>
    <row r="1746" spans="1:4" ht="15.75" customHeight="1" x14ac:dyDescent="0.35">
      <c r="A1746" s="7" t="s">
        <v>1962</v>
      </c>
      <c r="B1746" s="10">
        <v>0.489669009135628</v>
      </c>
      <c r="C1746" s="7">
        <v>1.7000000000000001E-2</v>
      </c>
      <c r="D1746" s="7">
        <v>4.4999999999999998E-2</v>
      </c>
    </row>
    <row r="1747" spans="1:4" ht="15.75" customHeight="1" x14ac:dyDescent="0.35">
      <c r="A1747" s="7" t="s">
        <v>1963</v>
      </c>
      <c r="B1747" s="10">
        <v>0.489669009135628</v>
      </c>
      <c r="C1747" s="7">
        <v>1.9E-2</v>
      </c>
      <c r="D1747" s="7">
        <v>8.7999999999999995E-2</v>
      </c>
    </row>
    <row r="1748" spans="1:4" ht="15.75" customHeight="1" x14ac:dyDescent="0.35">
      <c r="A1748" s="7" t="s">
        <v>1964</v>
      </c>
      <c r="B1748" s="10">
        <v>0.489669009135628</v>
      </c>
      <c r="C1748" s="7">
        <v>2.3E-2</v>
      </c>
      <c r="D1748" s="7">
        <v>0.13700000000000001</v>
      </c>
    </row>
    <row r="1749" spans="1:4" ht="15.75" customHeight="1" x14ac:dyDescent="0.35">
      <c r="A1749" s="7" t="s">
        <v>1965</v>
      </c>
      <c r="B1749" s="11">
        <v>0.63500000000000001</v>
      </c>
      <c r="C1749" s="7">
        <v>2.5999999999999999E-2</v>
      </c>
      <c r="D1749" s="7">
        <v>0.20499999999999999</v>
      </c>
    </row>
    <row r="1750" spans="1:4" ht="15.75" customHeight="1" x14ac:dyDescent="0.35">
      <c r="A1750" s="7" t="s">
        <v>1966</v>
      </c>
      <c r="B1750" s="11">
        <v>0.63500000000000001</v>
      </c>
      <c r="C1750" s="7">
        <v>2.8000000000000001E-2</v>
      </c>
      <c r="D1750" s="7">
        <v>0.33100000000000002</v>
      </c>
    </row>
    <row r="1751" spans="1:4" ht="15.75" customHeight="1" x14ac:dyDescent="0.35">
      <c r="A1751" s="7" t="s">
        <v>1967</v>
      </c>
      <c r="B1751" s="11">
        <v>0.63500000000000001</v>
      </c>
      <c r="C1751" s="7">
        <v>3.9E-2</v>
      </c>
      <c r="D1751" s="7">
        <v>0.44700000000000001</v>
      </c>
    </row>
    <row r="1752" spans="1:4" ht="15.75" customHeight="1" x14ac:dyDescent="0.35">
      <c r="A1752" s="7" t="s">
        <v>1968</v>
      </c>
      <c r="B1752" s="11">
        <v>0.63200000000000001</v>
      </c>
      <c r="C1752" s="7">
        <v>5.2999999999999999E-2</v>
      </c>
      <c r="D1752" s="7">
        <v>0.54800000000000004</v>
      </c>
    </row>
    <row r="1753" spans="1:4" ht="15.75" customHeight="1" x14ac:dyDescent="0.35">
      <c r="A1753" s="7" t="s">
        <v>1969</v>
      </c>
      <c r="B1753" s="11">
        <v>0.63200000000000001</v>
      </c>
      <c r="C1753" s="7">
        <v>7.2999999999999995E-2</v>
      </c>
      <c r="D1753" s="7">
        <v>0.58199999999999996</v>
      </c>
    </row>
    <row r="1754" spans="1:4" ht="15.75" customHeight="1" x14ac:dyDescent="0.35">
      <c r="A1754" s="7" t="s">
        <v>1970</v>
      </c>
      <c r="B1754" s="11">
        <v>0.63200000000000001</v>
      </c>
      <c r="C1754" s="7">
        <v>0.1</v>
      </c>
      <c r="D1754" s="7">
        <v>0.68100000000000005</v>
      </c>
    </row>
    <row r="1755" spans="1:4" ht="15.75" customHeight="1" x14ac:dyDescent="0.35">
      <c r="A1755" s="7" t="s">
        <v>1971</v>
      </c>
      <c r="B1755" s="11">
        <v>0.66900000000000004</v>
      </c>
      <c r="C1755" s="7">
        <v>0.106</v>
      </c>
      <c r="D1755" s="7">
        <v>0.81699999999999995</v>
      </c>
    </row>
    <row r="1756" spans="1:4" ht="15.75" customHeight="1" x14ac:dyDescent="0.35">
      <c r="A1756" s="7" t="s">
        <v>1972</v>
      </c>
      <c r="B1756" s="11">
        <v>0.64900000000000002</v>
      </c>
      <c r="C1756" s="7">
        <v>0.13500000000000001</v>
      </c>
      <c r="D1756" s="7">
        <v>0.97699999999999998</v>
      </c>
    </row>
    <row r="1757" spans="1:4" ht="15.75" customHeight="1" x14ac:dyDescent="0.35">
      <c r="A1757" s="7" t="s">
        <v>1973</v>
      </c>
      <c r="B1757" s="10">
        <v>0.489669009135628</v>
      </c>
      <c r="C1757" s="7">
        <v>0</v>
      </c>
      <c r="D1757" s="7">
        <v>0</v>
      </c>
    </row>
    <row r="1758" spans="1:4" ht="15.75" customHeight="1" x14ac:dyDescent="0.35">
      <c r="A1758" s="7" t="s">
        <v>1975</v>
      </c>
      <c r="B1758" s="10">
        <v>0.489669009135628</v>
      </c>
      <c r="C1758" s="7">
        <v>1E-3</v>
      </c>
      <c r="D1758" s="7">
        <v>0</v>
      </c>
    </row>
    <row r="1759" spans="1:4" ht="15.75" customHeight="1" x14ac:dyDescent="0.35">
      <c r="A1759" s="7" t="s">
        <v>1976</v>
      </c>
      <c r="B1759" s="10">
        <v>0.489669009135628</v>
      </c>
      <c r="C1759" s="7">
        <v>1E-3</v>
      </c>
      <c r="D1759" s="7">
        <v>5.0000000000000001E-3</v>
      </c>
    </row>
    <row r="1760" spans="1:4" ht="15.75" customHeight="1" x14ac:dyDescent="0.35">
      <c r="A1760" s="7" t="s">
        <v>1977</v>
      </c>
      <c r="B1760" s="10">
        <v>0.489669009135628</v>
      </c>
      <c r="C1760" s="7">
        <v>2E-3</v>
      </c>
      <c r="D1760" s="7">
        <v>7.0000000000000001E-3</v>
      </c>
    </row>
    <row r="1761" spans="1:4" ht="15.75" customHeight="1" x14ac:dyDescent="0.35">
      <c r="A1761" s="7" t="s">
        <v>1978</v>
      </c>
      <c r="B1761" s="10">
        <v>0.489669009135628</v>
      </c>
      <c r="C1761" s="7">
        <v>2E-3</v>
      </c>
      <c r="D1761" s="7">
        <v>1.4E-2</v>
      </c>
    </row>
    <row r="1762" spans="1:4" ht="15.75" customHeight="1" x14ac:dyDescent="0.35">
      <c r="A1762" s="7" t="s">
        <v>1979</v>
      </c>
      <c r="B1762" s="11">
        <v>0.42299999999999999</v>
      </c>
      <c r="C1762" s="7">
        <v>2E-3</v>
      </c>
      <c r="D1762" s="7">
        <v>2.5000000000000001E-2</v>
      </c>
    </row>
    <row r="1763" spans="1:4" ht="15.75" customHeight="1" x14ac:dyDescent="0.35">
      <c r="A1763" s="7" t="s">
        <v>1980</v>
      </c>
      <c r="B1763" s="11">
        <v>0.42299999999999999</v>
      </c>
      <c r="C1763" s="7">
        <v>3.0000000000000001E-3</v>
      </c>
      <c r="D1763" s="7">
        <v>3.5000000000000003E-2</v>
      </c>
    </row>
    <row r="1764" spans="1:4" ht="15.75" customHeight="1" x14ac:dyDescent="0.35">
      <c r="A1764" s="7" t="s">
        <v>1981</v>
      </c>
      <c r="B1764" s="11">
        <v>0.42399999999999999</v>
      </c>
      <c r="C1764" s="7">
        <v>4.0000000000000001E-3</v>
      </c>
      <c r="D1764" s="7">
        <v>6.3E-2</v>
      </c>
    </row>
    <row r="1765" spans="1:4" ht="15.75" customHeight="1" x14ac:dyDescent="0.35">
      <c r="A1765" s="7" t="s">
        <v>1982</v>
      </c>
      <c r="B1765" s="11">
        <v>0.42299999999999999</v>
      </c>
      <c r="C1765" s="7">
        <v>7.0000000000000001E-3</v>
      </c>
      <c r="D1765" s="7">
        <v>0.129</v>
      </c>
    </row>
    <row r="1766" spans="1:4" ht="15.75" customHeight="1" x14ac:dyDescent="0.35">
      <c r="A1766" s="7" t="s">
        <v>1983</v>
      </c>
      <c r="B1766" s="11">
        <v>0.46500000000000002</v>
      </c>
      <c r="C1766" s="7">
        <v>8.0000000000000002E-3</v>
      </c>
      <c r="D1766" s="7">
        <v>0.17</v>
      </c>
    </row>
    <row r="1767" spans="1:4" ht="15.75" customHeight="1" x14ac:dyDescent="0.35">
      <c r="A1767" s="7" t="s">
        <v>1984</v>
      </c>
      <c r="B1767" s="11">
        <v>0.46500000000000002</v>
      </c>
      <c r="C1767" s="7">
        <v>8.0000000000000002E-3</v>
      </c>
      <c r="D1767" s="7">
        <v>0.23100000000000001</v>
      </c>
    </row>
    <row r="1768" spans="1:4" ht="15.75" customHeight="1" x14ac:dyDescent="0.35">
      <c r="A1768" s="7" t="s">
        <v>1985</v>
      </c>
      <c r="B1768" s="11">
        <v>0.438</v>
      </c>
      <c r="C1768" s="7">
        <v>1.2999999999999999E-2</v>
      </c>
      <c r="D1768" s="7">
        <v>0.28699999999999998</v>
      </c>
    </row>
    <row r="1769" spans="1:4" ht="15.75" customHeight="1" x14ac:dyDescent="0.35">
      <c r="A1769" s="7" t="s">
        <v>1986</v>
      </c>
      <c r="B1769" s="11">
        <v>0.438</v>
      </c>
      <c r="C1769" s="7">
        <v>1.4E-2</v>
      </c>
      <c r="D1769" s="7">
        <v>0.314</v>
      </c>
    </row>
    <row r="1770" spans="1:4" ht="15.75" customHeight="1" x14ac:dyDescent="0.35">
      <c r="A1770" s="7" t="s">
        <v>1987</v>
      </c>
      <c r="B1770" s="10">
        <v>0.489669009135628</v>
      </c>
      <c r="C1770" s="7">
        <v>1E-3</v>
      </c>
      <c r="D1770" s="7">
        <v>0</v>
      </c>
    </row>
    <row r="1771" spans="1:4" ht="15.75" customHeight="1" x14ac:dyDescent="0.35">
      <c r="A1771" s="7" t="s">
        <v>1989</v>
      </c>
      <c r="B1771" s="10">
        <v>0.489669009135628</v>
      </c>
      <c r="C1771" s="7">
        <v>1E-3</v>
      </c>
      <c r="D1771" s="7">
        <v>2E-3</v>
      </c>
    </row>
    <row r="1772" spans="1:4" ht="15.75" customHeight="1" x14ac:dyDescent="0.35">
      <c r="A1772" s="7" t="s">
        <v>1990</v>
      </c>
      <c r="B1772" s="10">
        <v>0.489669009135628</v>
      </c>
      <c r="C1772" s="7">
        <v>3.0000000000000001E-3</v>
      </c>
      <c r="D1772" s="7">
        <v>1.2E-2</v>
      </c>
    </row>
    <row r="1773" spans="1:4" ht="15.75" customHeight="1" x14ac:dyDescent="0.35">
      <c r="A1773" s="7" t="s">
        <v>1991</v>
      </c>
      <c r="B1773" s="10">
        <v>0.489669009135628</v>
      </c>
      <c r="C1773" s="7">
        <v>6.0000000000000001E-3</v>
      </c>
      <c r="D1773" s="7">
        <v>2.4E-2</v>
      </c>
    </row>
    <row r="1774" spans="1:4" ht="15.75" customHeight="1" x14ac:dyDescent="0.35">
      <c r="A1774" s="7" t="s">
        <v>1992</v>
      </c>
      <c r="B1774" s="10">
        <v>0.489669009135628</v>
      </c>
      <c r="C1774" s="7">
        <v>1.2999999999999999E-2</v>
      </c>
      <c r="D1774" s="7">
        <v>6.7000000000000004E-2</v>
      </c>
    </row>
    <row r="1775" spans="1:4" ht="15.75" customHeight="1" x14ac:dyDescent="0.35">
      <c r="A1775" s="7" t="s">
        <v>1993</v>
      </c>
      <c r="B1775" s="11">
        <v>0.316</v>
      </c>
      <c r="C1775" s="7">
        <v>3.5000000000000003E-2</v>
      </c>
      <c r="D1775" s="7">
        <v>0.13300000000000001</v>
      </c>
    </row>
    <row r="1776" spans="1:4" ht="15.75" customHeight="1" x14ac:dyDescent="0.35">
      <c r="A1776" s="7" t="s">
        <v>1994</v>
      </c>
      <c r="B1776" s="11">
        <v>0.32200000000000001</v>
      </c>
      <c r="C1776" s="7">
        <v>5.5E-2</v>
      </c>
      <c r="D1776" s="7">
        <v>0.22600000000000001</v>
      </c>
    </row>
    <row r="1777" spans="1:4" ht="15.75" customHeight="1" x14ac:dyDescent="0.35">
      <c r="A1777" s="7" t="s">
        <v>1995</v>
      </c>
      <c r="B1777" s="11">
        <v>0.32200000000000001</v>
      </c>
      <c r="C1777" s="7">
        <v>6.8000000000000005E-2</v>
      </c>
      <c r="D1777" s="7">
        <v>0.27400000000000002</v>
      </c>
    </row>
    <row r="1778" spans="1:4" ht="15.75" customHeight="1" x14ac:dyDescent="0.35">
      <c r="A1778" s="7" t="s">
        <v>1996</v>
      </c>
      <c r="B1778" s="11">
        <v>0.32200000000000001</v>
      </c>
      <c r="C1778" s="7">
        <v>0.159</v>
      </c>
      <c r="D1778" s="7">
        <v>0.41699999999999998</v>
      </c>
    </row>
    <row r="1779" spans="1:4" ht="15.75" customHeight="1" x14ac:dyDescent="0.35">
      <c r="A1779" s="7" t="s">
        <v>1997</v>
      </c>
      <c r="B1779" s="11">
        <v>0.32200000000000001</v>
      </c>
      <c r="C1779" s="7">
        <v>0.2</v>
      </c>
      <c r="D1779" s="7">
        <v>0.48</v>
      </c>
    </row>
    <row r="1780" spans="1:4" ht="15.75" customHeight="1" x14ac:dyDescent="0.35">
      <c r="A1780" s="7" t="s">
        <v>1998</v>
      </c>
      <c r="B1780" s="11">
        <v>0.32200000000000001</v>
      </c>
      <c r="C1780" s="7">
        <v>0.24</v>
      </c>
      <c r="D1780" s="7">
        <v>0.54700000000000004</v>
      </c>
    </row>
    <row r="1781" spans="1:4" ht="15.75" customHeight="1" x14ac:dyDescent="0.35">
      <c r="A1781" s="7" t="s">
        <v>1999</v>
      </c>
      <c r="B1781" s="11">
        <v>0.32700000000000001</v>
      </c>
      <c r="C1781" s="7">
        <v>0.28399999999999997</v>
      </c>
      <c r="D1781" s="7">
        <v>0.57999999999999996</v>
      </c>
    </row>
    <row r="1782" spans="1:4" ht="15.75" customHeight="1" x14ac:dyDescent="0.35">
      <c r="A1782" s="7" t="s">
        <v>2000</v>
      </c>
      <c r="B1782" s="11">
        <v>0.33800000000000002</v>
      </c>
      <c r="C1782" s="7">
        <v>0.32800000000000001</v>
      </c>
      <c r="D1782" s="7">
        <v>0.66800000000000004</v>
      </c>
    </row>
    <row r="1783" spans="1:4" ht="15.75" customHeight="1" x14ac:dyDescent="0.35">
      <c r="A1783" s="7" t="s">
        <v>2001</v>
      </c>
      <c r="B1783" s="10">
        <v>0.489669009135628</v>
      </c>
      <c r="C1783" s="9">
        <v>0.129</v>
      </c>
      <c r="D1783" s="9">
        <v>0.57976412485183704</v>
      </c>
    </row>
    <row r="1784" spans="1:4" ht="15.75" customHeight="1" x14ac:dyDescent="0.35">
      <c r="A1784" s="7" t="s">
        <v>2003</v>
      </c>
      <c r="B1784" s="10">
        <v>0.489669009135628</v>
      </c>
      <c r="C1784" s="9">
        <v>0.129</v>
      </c>
      <c r="D1784" s="9">
        <v>0.57976412485183704</v>
      </c>
    </row>
    <row r="1785" spans="1:4" ht="15.75" customHeight="1" x14ac:dyDescent="0.35">
      <c r="A1785" s="7" t="s">
        <v>2004</v>
      </c>
      <c r="B1785" s="10">
        <v>0.489669009135628</v>
      </c>
      <c r="C1785" s="9">
        <v>0.129</v>
      </c>
      <c r="D1785" s="9">
        <v>0.57976412485183704</v>
      </c>
    </row>
    <row r="1786" spans="1:4" ht="15.75" customHeight="1" x14ac:dyDescent="0.35">
      <c r="A1786" s="7" t="s">
        <v>2005</v>
      </c>
      <c r="B1786" s="10">
        <v>0.489669009135628</v>
      </c>
      <c r="C1786" s="9">
        <v>0.129</v>
      </c>
      <c r="D1786" s="9">
        <v>0.57976412485183704</v>
      </c>
    </row>
    <row r="1787" spans="1:4" ht="15.75" customHeight="1" x14ac:dyDescent="0.35">
      <c r="A1787" s="7" t="s">
        <v>2006</v>
      </c>
      <c r="B1787" s="10">
        <v>0.489669009135628</v>
      </c>
      <c r="C1787" s="9">
        <v>0.129</v>
      </c>
      <c r="D1787" s="9">
        <v>0.57976412485183704</v>
      </c>
    </row>
    <row r="1788" spans="1:4" ht="15.75" customHeight="1" x14ac:dyDescent="0.35">
      <c r="A1788" s="7" t="s">
        <v>2007</v>
      </c>
      <c r="B1788" s="10">
        <v>0.489669009135628</v>
      </c>
      <c r="C1788" s="9">
        <v>0.129</v>
      </c>
      <c r="D1788" s="9">
        <v>0.57976412485183704</v>
      </c>
    </row>
    <row r="1789" spans="1:4" ht="15.75" customHeight="1" x14ac:dyDescent="0.35">
      <c r="A1789" s="7" t="s">
        <v>2008</v>
      </c>
      <c r="B1789" s="10">
        <v>0.489669009135628</v>
      </c>
      <c r="C1789" s="9">
        <v>0.129</v>
      </c>
      <c r="D1789" s="9">
        <v>0.57976412485183704</v>
      </c>
    </row>
    <row r="1790" spans="1:4" ht="15.75" customHeight="1" x14ac:dyDescent="0.35">
      <c r="A1790" s="7" t="s">
        <v>2009</v>
      </c>
      <c r="B1790" s="10">
        <v>0.489669009135628</v>
      </c>
      <c r="C1790" s="9">
        <v>0.129</v>
      </c>
      <c r="D1790" s="9">
        <v>0.57976412485183704</v>
      </c>
    </row>
    <row r="1791" spans="1:4" ht="15.75" customHeight="1" x14ac:dyDescent="0.35">
      <c r="A1791" s="7" t="s">
        <v>2010</v>
      </c>
      <c r="B1791" s="10">
        <v>0.489669009135628</v>
      </c>
      <c r="C1791" s="9">
        <v>0.129</v>
      </c>
      <c r="D1791" s="9">
        <v>0.57976412485183704</v>
      </c>
    </row>
    <row r="1792" spans="1:4" ht="15.75" customHeight="1" x14ac:dyDescent="0.35">
      <c r="A1792" s="7" t="s">
        <v>2011</v>
      </c>
      <c r="B1792" s="10">
        <v>0.489669009135628</v>
      </c>
      <c r="C1792" s="9">
        <v>0.129</v>
      </c>
      <c r="D1792" s="7">
        <v>3.0000000000000001E-3</v>
      </c>
    </row>
    <row r="1793" spans="1:4" ht="15.75" customHeight="1" x14ac:dyDescent="0.35">
      <c r="A1793" s="7" t="s">
        <v>2012</v>
      </c>
      <c r="B1793" s="10">
        <v>0.489669009135628</v>
      </c>
      <c r="C1793" s="9">
        <v>0.129</v>
      </c>
      <c r="D1793" s="7">
        <v>1.7999999999999999E-2</v>
      </c>
    </row>
    <row r="1794" spans="1:4" ht="15.75" customHeight="1" x14ac:dyDescent="0.35">
      <c r="A1794" s="7" t="s">
        <v>2013</v>
      </c>
      <c r="B1794" s="10">
        <v>0.489669009135628</v>
      </c>
      <c r="C1794" s="9">
        <v>0.129</v>
      </c>
      <c r="D1794" s="7">
        <v>4.1000000000000002E-2</v>
      </c>
    </row>
    <row r="1795" spans="1:4" ht="15.75" customHeight="1" x14ac:dyDescent="0.35">
      <c r="A1795" s="7" t="s">
        <v>2014</v>
      </c>
      <c r="B1795" s="10">
        <v>0.489669009135628</v>
      </c>
      <c r="C1795" s="9">
        <v>0.129</v>
      </c>
      <c r="D1795" s="7">
        <v>6.9000000000000006E-2</v>
      </c>
    </row>
    <row r="1796" spans="1:4" ht="15.75" customHeight="1" x14ac:dyDescent="0.35">
      <c r="A1796" s="7" t="s">
        <v>2015</v>
      </c>
      <c r="B1796" s="10">
        <v>0.489669009135628</v>
      </c>
      <c r="C1796" s="7">
        <v>2.5000000000000001E-2</v>
      </c>
      <c r="D1796" s="7">
        <v>5.6000000000000001E-2</v>
      </c>
    </row>
    <row r="1797" spans="1:4" ht="15.75" customHeight="1" x14ac:dyDescent="0.35">
      <c r="A1797" s="7" t="s">
        <v>2017</v>
      </c>
      <c r="B1797" s="10">
        <v>0.489669009135628</v>
      </c>
      <c r="C1797" s="7">
        <v>3.5000000000000003E-2</v>
      </c>
      <c r="D1797" s="7">
        <v>0.108</v>
      </c>
    </row>
    <row r="1798" spans="1:4" ht="15.75" customHeight="1" x14ac:dyDescent="0.35">
      <c r="A1798" s="7" t="s">
        <v>2018</v>
      </c>
      <c r="B1798" s="10">
        <v>0.489669009135628</v>
      </c>
      <c r="C1798" s="7">
        <v>0.17299999999999999</v>
      </c>
      <c r="D1798" s="7">
        <v>0.17599999999999999</v>
      </c>
    </row>
    <row r="1799" spans="1:4" ht="15.75" customHeight="1" x14ac:dyDescent="0.35">
      <c r="A1799" s="7" t="s">
        <v>2019</v>
      </c>
      <c r="B1799" s="10">
        <v>0.489669009135628</v>
      </c>
      <c r="C1799" s="7">
        <v>0.191</v>
      </c>
      <c r="D1799" s="7">
        <v>0.373</v>
      </c>
    </row>
    <row r="1800" spans="1:4" ht="15.75" customHeight="1" x14ac:dyDescent="0.35">
      <c r="A1800" s="7" t="s">
        <v>2020</v>
      </c>
      <c r="B1800" s="10">
        <v>0.489669009135628</v>
      </c>
      <c r="C1800" s="7">
        <v>0.24399999999999999</v>
      </c>
      <c r="D1800" s="7">
        <v>0.47299999999999998</v>
      </c>
    </row>
    <row r="1801" spans="1:4" ht="15.75" customHeight="1" x14ac:dyDescent="0.35">
      <c r="A1801" s="7" t="s">
        <v>2021</v>
      </c>
      <c r="B1801" s="11">
        <v>0.20300000000000001</v>
      </c>
      <c r="C1801" s="7">
        <v>0.26500000000000001</v>
      </c>
      <c r="D1801" s="7">
        <v>0.54100000000000004</v>
      </c>
    </row>
    <row r="1802" spans="1:4" ht="15.75" customHeight="1" x14ac:dyDescent="0.35">
      <c r="A1802" s="7" t="s">
        <v>2022</v>
      </c>
      <c r="B1802" s="11">
        <v>0.20300000000000001</v>
      </c>
      <c r="C1802" s="7">
        <v>0.28599999999999998</v>
      </c>
      <c r="D1802" s="7">
        <v>0.60399999999999998</v>
      </c>
    </row>
    <row r="1803" spans="1:4" ht="15.75" customHeight="1" x14ac:dyDescent="0.35">
      <c r="A1803" s="7" t="s">
        <v>2023</v>
      </c>
      <c r="B1803" s="11">
        <v>0.20300000000000001</v>
      </c>
      <c r="C1803" s="7">
        <v>0.36299999999999999</v>
      </c>
      <c r="D1803" s="7">
        <v>0.85599999999999998</v>
      </c>
    </row>
    <row r="1804" spans="1:4" ht="15.75" customHeight="1" x14ac:dyDescent="0.35">
      <c r="A1804" s="7" t="s">
        <v>2024</v>
      </c>
      <c r="B1804" s="11">
        <v>0.17399999999999999</v>
      </c>
      <c r="C1804" s="7">
        <v>0.46</v>
      </c>
      <c r="D1804" s="7">
        <v>0.93700000000000006</v>
      </c>
    </row>
    <row r="1805" spans="1:4" ht="15.75" customHeight="1" x14ac:dyDescent="0.35">
      <c r="A1805" s="7" t="s">
        <v>2025</v>
      </c>
      <c r="B1805" s="11">
        <v>0.14599999999999999</v>
      </c>
      <c r="C1805" s="7">
        <v>0.51800000000000002</v>
      </c>
      <c r="D1805" s="7">
        <v>0.92500000000000004</v>
      </c>
    </row>
    <row r="1806" spans="1:4" ht="15.75" customHeight="1" x14ac:dyDescent="0.35">
      <c r="A1806" s="7" t="s">
        <v>2026</v>
      </c>
      <c r="B1806" s="11">
        <v>8.3000000000000004E-2</v>
      </c>
      <c r="C1806" s="7">
        <v>0.51900000000000002</v>
      </c>
      <c r="D1806" s="7">
        <v>1.024</v>
      </c>
    </row>
    <row r="1807" spans="1:4" ht="15.75" customHeight="1" x14ac:dyDescent="0.35">
      <c r="A1807" s="7" t="s">
        <v>2027</v>
      </c>
      <c r="B1807" s="11">
        <v>8.4000000000000005E-2</v>
      </c>
      <c r="C1807" s="7">
        <v>0.56699999999999995</v>
      </c>
      <c r="D1807" s="7">
        <v>1.052</v>
      </c>
    </row>
    <row r="1808" spans="1:4" ht="15.75" customHeight="1" x14ac:dyDescent="0.35">
      <c r="A1808" s="7" t="s">
        <v>2028</v>
      </c>
      <c r="B1808" s="11">
        <v>8.2000000000000003E-2</v>
      </c>
      <c r="C1808" s="7">
        <v>0.57399999999999995</v>
      </c>
      <c r="D1808" s="7">
        <v>1.0620000000000001</v>
      </c>
    </row>
    <row r="1809" spans="1:4" ht="15.75" customHeight="1" x14ac:dyDescent="0.35">
      <c r="A1809" s="7" t="s">
        <v>2029</v>
      </c>
      <c r="B1809" s="10">
        <v>0.489669009135628</v>
      </c>
      <c r="C1809" s="7">
        <v>0.52</v>
      </c>
      <c r="D1809" s="7">
        <v>0.71799999999999997</v>
      </c>
    </row>
    <row r="1810" spans="1:4" ht="15.75" customHeight="1" x14ac:dyDescent="0.35">
      <c r="A1810" s="7" t="s">
        <v>2031</v>
      </c>
      <c r="B1810" s="10">
        <v>0.489669009135628</v>
      </c>
      <c r="C1810" s="7">
        <v>0.64</v>
      </c>
      <c r="D1810" s="7">
        <v>0.79600000000000004</v>
      </c>
    </row>
    <row r="1811" spans="1:4" ht="15.75" customHeight="1" x14ac:dyDescent="0.35">
      <c r="A1811" s="7" t="s">
        <v>2032</v>
      </c>
      <c r="B1811" s="10">
        <v>0.489669009135628</v>
      </c>
      <c r="C1811" s="7">
        <v>0.72799999999999998</v>
      </c>
      <c r="D1811" s="7">
        <v>0.83499999999999996</v>
      </c>
    </row>
    <row r="1812" spans="1:4" ht="15.75" customHeight="1" x14ac:dyDescent="0.35">
      <c r="A1812" s="7" t="s">
        <v>2033</v>
      </c>
      <c r="B1812" s="10">
        <v>0.489669009135628</v>
      </c>
      <c r="C1812" s="7">
        <v>0.78100000000000003</v>
      </c>
      <c r="D1812" s="7">
        <v>0.89100000000000001</v>
      </c>
    </row>
    <row r="1813" spans="1:4" ht="15.75" customHeight="1" x14ac:dyDescent="0.35">
      <c r="A1813" s="7" t="s">
        <v>2034</v>
      </c>
      <c r="B1813" s="10">
        <v>0.489669009135628</v>
      </c>
      <c r="C1813" s="7">
        <v>0.77700000000000002</v>
      </c>
      <c r="D1813" s="7">
        <v>0.98599999999999999</v>
      </c>
    </row>
    <row r="1814" spans="1:4" ht="15.75" customHeight="1" x14ac:dyDescent="0.35">
      <c r="A1814" s="7" t="s">
        <v>2035</v>
      </c>
      <c r="B1814" s="11">
        <v>0.41099999999999998</v>
      </c>
      <c r="C1814" s="7">
        <v>0.82</v>
      </c>
      <c r="D1814" s="7">
        <v>1.028</v>
      </c>
    </row>
    <row r="1815" spans="1:4" ht="15.75" customHeight="1" x14ac:dyDescent="0.35">
      <c r="A1815" s="7" t="s">
        <v>2036</v>
      </c>
      <c r="B1815" s="11">
        <v>0.41099999999999998</v>
      </c>
      <c r="C1815" s="7">
        <v>0.82599999999999996</v>
      </c>
      <c r="D1815" s="7">
        <v>1.0429999999999999</v>
      </c>
    </row>
    <row r="1816" spans="1:4" ht="15.75" customHeight="1" x14ac:dyDescent="0.35">
      <c r="A1816" s="7" t="s">
        <v>2037</v>
      </c>
      <c r="B1816" s="11">
        <v>0.41099999999999998</v>
      </c>
      <c r="C1816" s="7">
        <v>0.86899999999999999</v>
      </c>
      <c r="D1816" s="7">
        <v>1.0669999999999999</v>
      </c>
    </row>
    <row r="1817" spans="1:4" ht="15.75" customHeight="1" x14ac:dyDescent="0.35">
      <c r="A1817" s="7" t="s">
        <v>2038</v>
      </c>
      <c r="B1817" s="11">
        <v>0.40699999999999997</v>
      </c>
      <c r="C1817" s="7">
        <v>0.90600000000000003</v>
      </c>
      <c r="D1817" s="7">
        <v>1.091</v>
      </c>
    </row>
    <row r="1818" spans="1:4" ht="15.75" customHeight="1" x14ac:dyDescent="0.35">
      <c r="A1818" s="7" t="s">
        <v>2039</v>
      </c>
      <c r="B1818" s="11">
        <v>0.40699999999999997</v>
      </c>
      <c r="C1818" s="7">
        <v>0.92100000000000004</v>
      </c>
      <c r="D1818" s="7">
        <v>1.107</v>
      </c>
    </row>
    <row r="1819" spans="1:4" ht="15.75" customHeight="1" x14ac:dyDescent="0.35">
      <c r="A1819" s="7" t="s">
        <v>2040</v>
      </c>
      <c r="B1819" s="11">
        <v>0.40699999999999997</v>
      </c>
      <c r="C1819" s="7">
        <v>0.93400000000000005</v>
      </c>
      <c r="D1819" s="7">
        <v>1.145</v>
      </c>
    </row>
    <row r="1820" spans="1:4" ht="15.75" customHeight="1" x14ac:dyDescent="0.35">
      <c r="A1820" s="7" t="s">
        <v>2041</v>
      </c>
      <c r="B1820" s="11">
        <v>0.40699999999999997</v>
      </c>
      <c r="C1820" s="7">
        <v>0.93500000000000005</v>
      </c>
      <c r="D1820" s="7">
        <v>1.1579999999999999</v>
      </c>
    </row>
    <row r="1821" spans="1:4" ht="15.75" customHeight="1" x14ac:dyDescent="0.35">
      <c r="A1821" s="7" t="s">
        <v>2042</v>
      </c>
      <c r="B1821" s="11">
        <v>0.40699999999999997</v>
      </c>
      <c r="C1821" s="7">
        <v>0.94599999999999995</v>
      </c>
      <c r="D1821" s="7">
        <v>1.167</v>
      </c>
    </row>
    <row r="1822" spans="1:4" ht="15.75" customHeight="1" x14ac:dyDescent="0.35">
      <c r="A1822" s="7" t="s">
        <v>2043</v>
      </c>
      <c r="B1822" s="10">
        <v>0.489669009135628</v>
      </c>
      <c r="C1822" s="7">
        <v>3.5000000000000003E-2</v>
      </c>
      <c r="D1822" s="7">
        <v>7.3999999999999996E-2</v>
      </c>
    </row>
    <row r="1823" spans="1:4" ht="15.75" customHeight="1" x14ac:dyDescent="0.35">
      <c r="A1823" s="7" t="s">
        <v>2045</v>
      </c>
      <c r="B1823" s="10">
        <v>0.489669009135628</v>
      </c>
      <c r="C1823" s="7">
        <v>5.8999999999999997E-2</v>
      </c>
      <c r="D1823" s="7">
        <v>0.14399999999999999</v>
      </c>
    </row>
    <row r="1824" spans="1:4" ht="15.75" customHeight="1" x14ac:dyDescent="0.35">
      <c r="A1824" s="7" t="s">
        <v>2046</v>
      </c>
      <c r="B1824" s="10">
        <v>0.489669009135628</v>
      </c>
      <c r="C1824" s="7">
        <v>6.9000000000000006E-2</v>
      </c>
      <c r="D1824" s="7">
        <v>0.20100000000000001</v>
      </c>
    </row>
    <row r="1825" spans="1:4" ht="15.75" customHeight="1" x14ac:dyDescent="0.35">
      <c r="A1825" s="7" t="s">
        <v>2047</v>
      </c>
      <c r="B1825" s="10">
        <v>0.489669009135628</v>
      </c>
      <c r="C1825" s="7">
        <v>7.2999999999999995E-2</v>
      </c>
      <c r="D1825" s="7">
        <v>0.249</v>
      </c>
    </row>
    <row r="1826" spans="1:4" ht="15.75" customHeight="1" x14ac:dyDescent="0.35">
      <c r="A1826" s="7" t="s">
        <v>2048</v>
      </c>
      <c r="B1826" s="10">
        <v>0.489669009135628</v>
      </c>
      <c r="C1826" s="7">
        <v>6.8000000000000005E-2</v>
      </c>
      <c r="D1826" s="7">
        <v>0.32700000000000001</v>
      </c>
    </row>
    <row r="1827" spans="1:4" ht="15.75" customHeight="1" x14ac:dyDescent="0.35">
      <c r="A1827" s="7" t="s">
        <v>2049</v>
      </c>
      <c r="B1827" s="11">
        <v>0.19500000000000001</v>
      </c>
      <c r="C1827" s="7">
        <v>6.7000000000000004E-2</v>
      </c>
      <c r="D1827" s="7">
        <v>0.52900000000000003</v>
      </c>
    </row>
    <row r="1828" spans="1:4" ht="15.75" customHeight="1" x14ac:dyDescent="0.35">
      <c r="A1828" s="7" t="s">
        <v>2050</v>
      </c>
      <c r="B1828" s="11">
        <v>0.20300000000000001</v>
      </c>
      <c r="C1828" s="7">
        <v>8.3000000000000004E-2</v>
      </c>
      <c r="D1828" s="7">
        <v>0.71199999999999997</v>
      </c>
    </row>
    <row r="1829" spans="1:4" ht="15.75" customHeight="1" x14ac:dyDescent="0.35">
      <c r="A1829" s="7" t="s">
        <v>2051</v>
      </c>
      <c r="B1829" s="11">
        <v>0.12</v>
      </c>
      <c r="C1829" s="7">
        <v>0.16700000000000001</v>
      </c>
      <c r="D1829" s="7">
        <v>0.97299999999999998</v>
      </c>
    </row>
    <row r="1830" spans="1:4" ht="15.75" customHeight="1" x14ac:dyDescent="0.35">
      <c r="A1830" s="7" t="s">
        <v>2052</v>
      </c>
      <c r="B1830" s="11">
        <v>0.216</v>
      </c>
      <c r="C1830" s="7">
        <v>0.2</v>
      </c>
      <c r="D1830" s="7">
        <v>1.2410000000000001</v>
      </c>
    </row>
    <row r="1831" spans="1:4" ht="15.75" customHeight="1" x14ac:dyDescent="0.35">
      <c r="A1831" s="7" t="s">
        <v>2053</v>
      </c>
      <c r="B1831" s="11">
        <v>0.216</v>
      </c>
      <c r="C1831" s="7">
        <v>0.26800000000000002</v>
      </c>
      <c r="D1831" s="7">
        <v>1.4910000000000001</v>
      </c>
    </row>
    <row r="1832" spans="1:4" ht="15.75" customHeight="1" x14ac:dyDescent="0.35">
      <c r="A1832" s="7" t="s">
        <v>2054</v>
      </c>
      <c r="B1832" s="11">
        <v>0.216</v>
      </c>
      <c r="C1832" s="7">
        <v>0.35799999999999998</v>
      </c>
      <c r="D1832" s="7">
        <v>1.643</v>
      </c>
    </row>
    <row r="1833" spans="1:4" ht="15.75" customHeight="1" x14ac:dyDescent="0.35">
      <c r="A1833" s="7" t="s">
        <v>2055</v>
      </c>
      <c r="B1833" s="11">
        <v>0.22</v>
      </c>
      <c r="C1833" s="7">
        <v>0.48</v>
      </c>
      <c r="D1833" s="7">
        <v>1.59</v>
      </c>
    </row>
    <row r="1834" spans="1:4" ht="15.75" customHeight="1" x14ac:dyDescent="0.35">
      <c r="A1834" s="7" t="s">
        <v>2056</v>
      </c>
      <c r="B1834" s="11">
        <v>0.22</v>
      </c>
      <c r="C1834" s="7">
        <v>0.6</v>
      </c>
      <c r="D1834" s="7">
        <v>1.593</v>
      </c>
    </row>
    <row r="1835" spans="1:4" ht="15.75" customHeight="1" x14ac:dyDescent="0.35">
      <c r="A1835" s="7" t="s">
        <v>2057</v>
      </c>
      <c r="B1835" s="10">
        <v>0.489669009135628</v>
      </c>
      <c r="C1835" s="9">
        <v>0.129</v>
      </c>
      <c r="D1835" s="7">
        <v>2E-3</v>
      </c>
    </row>
    <row r="1836" spans="1:4" ht="15.75" customHeight="1" x14ac:dyDescent="0.35">
      <c r="A1836" s="7" t="s">
        <v>2059</v>
      </c>
      <c r="B1836" s="10">
        <v>0.489669009135628</v>
      </c>
      <c r="C1836" s="7">
        <v>1.2999999999999999E-2</v>
      </c>
      <c r="D1836" s="7">
        <v>5.0000000000000001E-3</v>
      </c>
    </row>
    <row r="1837" spans="1:4" ht="15.75" customHeight="1" x14ac:dyDescent="0.35">
      <c r="A1837" s="7" t="s">
        <v>2060</v>
      </c>
      <c r="B1837" s="10">
        <v>0.489669009135628</v>
      </c>
      <c r="C1837" s="7">
        <v>2.5999999999999999E-2</v>
      </c>
      <c r="D1837" s="7">
        <v>1.0999999999999999E-2</v>
      </c>
    </row>
    <row r="1838" spans="1:4" ht="15.75" customHeight="1" x14ac:dyDescent="0.35">
      <c r="A1838" s="7" t="s">
        <v>2061</v>
      </c>
      <c r="B1838" s="10">
        <v>0.489669009135628</v>
      </c>
      <c r="C1838" s="7">
        <v>0.05</v>
      </c>
      <c r="D1838" s="7">
        <v>1.6E-2</v>
      </c>
    </row>
    <row r="1839" spans="1:4" ht="15.75" customHeight="1" x14ac:dyDescent="0.35">
      <c r="A1839" s="7" t="s">
        <v>2062</v>
      </c>
      <c r="B1839" s="10">
        <v>0.489669009135628</v>
      </c>
      <c r="C1839" s="7">
        <v>6.2E-2</v>
      </c>
      <c r="D1839" s="7">
        <v>3.2000000000000001E-2</v>
      </c>
    </row>
    <row r="1840" spans="1:4" ht="15.75" customHeight="1" x14ac:dyDescent="0.35">
      <c r="A1840" s="7" t="s">
        <v>2063</v>
      </c>
      <c r="B1840" s="11">
        <v>0.43099999999999999</v>
      </c>
      <c r="C1840" s="7">
        <v>6.3E-2</v>
      </c>
      <c r="D1840" s="7">
        <v>8.1000000000000003E-2</v>
      </c>
    </row>
    <row r="1841" spans="1:4" ht="15.75" customHeight="1" x14ac:dyDescent="0.35">
      <c r="A1841" s="7" t="s">
        <v>2064</v>
      </c>
      <c r="B1841" s="11">
        <v>0.41599999999999998</v>
      </c>
      <c r="C1841" s="7">
        <v>6.5000000000000002E-2</v>
      </c>
      <c r="D1841" s="7">
        <v>0.214</v>
      </c>
    </row>
    <row r="1842" spans="1:4" ht="15.75" customHeight="1" x14ac:dyDescent="0.35">
      <c r="A1842" s="7" t="s">
        <v>2065</v>
      </c>
      <c r="B1842" s="11">
        <v>0.40200000000000002</v>
      </c>
      <c r="C1842" s="7">
        <v>6.8000000000000005E-2</v>
      </c>
      <c r="D1842" s="7">
        <v>0.38300000000000001</v>
      </c>
    </row>
    <row r="1843" spans="1:4" ht="15.75" customHeight="1" x14ac:dyDescent="0.35">
      <c r="A1843" s="7" t="s">
        <v>2066</v>
      </c>
      <c r="B1843" s="11">
        <v>0.28799999999999998</v>
      </c>
      <c r="C1843" s="7">
        <v>7.0000000000000007E-2</v>
      </c>
      <c r="D1843" s="7">
        <v>0.52700000000000002</v>
      </c>
    </row>
    <row r="1844" spans="1:4" ht="15.75" customHeight="1" x14ac:dyDescent="0.35">
      <c r="A1844" s="7" t="s">
        <v>2067</v>
      </c>
      <c r="B1844" s="11">
        <v>0.309</v>
      </c>
      <c r="C1844" s="7">
        <v>7.4999999999999997E-2</v>
      </c>
      <c r="D1844" s="7">
        <v>0.55500000000000005</v>
      </c>
    </row>
    <row r="1845" spans="1:4" ht="15.75" customHeight="1" x14ac:dyDescent="0.35">
      <c r="A1845" s="7" t="s">
        <v>2068</v>
      </c>
      <c r="B1845" s="11">
        <v>0.309</v>
      </c>
      <c r="C1845" s="7">
        <v>0.08</v>
      </c>
      <c r="D1845" s="7">
        <v>0.57299999999999995</v>
      </c>
    </row>
    <row r="1846" spans="1:4" ht="15.75" customHeight="1" x14ac:dyDescent="0.35">
      <c r="A1846" s="7" t="s">
        <v>2069</v>
      </c>
      <c r="B1846" s="11">
        <v>0.34599999999999997</v>
      </c>
      <c r="C1846" s="7">
        <v>0.09</v>
      </c>
      <c r="D1846" s="7">
        <v>0.61799999999999999</v>
      </c>
    </row>
    <row r="1847" spans="1:4" ht="15.75" customHeight="1" x14ac:dyDescent="0.35">
      <c r="A1847" s="7" t="s">
        <v>2070</v>
      </c>
      <c r="B1847" s="11">
        <v>0.34599999999999997</v>
      </c>
      <c r="C1847" s="7">
        <v>0.1</v>
      </c>
      <c r="D1847" s="7">
        <v>0.67100000000000004</v>
      </c>
    </row>
    <row r="1848" spans="1:4" ht="15.75" customHeight="1" x14ac:dyDescent="0.35">
      <c r="A1848" s="7" t="s">
        <v>2071</v>
      </c>
      <c r="B1848" s="10">
        <v>0.489669009135628</v>
      </c>
      <c r="C1848" s="7">
        <v>6.6000000000000003E-2</v>
      </c>
      <c r="D1848" s="7">
        <v>0.13400000000000001</v>
      </c>
    </row>
    <row r="1849" spans="1:4" ht="15.75" customHeight="1" x14ac:dyDescent="0.35">
      <c r="A1849" s="7" t="s">
        <v>2073</v>
      </c>
      <c r="B1849" s="10">
        <v>0.489669009135628</v>
      </c>
      <c r="C1849" s="7">
        <v>7.2999999999999995E-2</v>
      </c>
      <c r="D1849" s="7">
        <v>0.152</v>
      </c>
    </row>
    <row r="1850" spans="1:4" ht="15.75" customHeight="1" x14ac:dyDescent="0.35">
      <c r="A1850" s="7" t="s">
        <v>2074</v>
      </c>
      <c r="B1850" s="10">
        <v>0.489669009135628</v>
      </c>
      <c r="C1850" s="7">
        <v>8.5000000000000006E-2</v>
      </c>
      <c r="D1850" s="7">
        <v>0.16500000000000001</v>
      </c>
    </row>
    <row r="1851" spans="1:4" ht="15.75" customHeight="1" x14ac:dyDescent="0.35">
      <c r="A1851" s="7" t="s">
        <v>2075</v>
      </c>
      <c r="B1851" s="10">
        <v>0.489669009135628</v>
      </c>
      <c r="C1851" s="7">
        <v>0.1</v>
      </c>
      <c r="D1851" s="7">
        <v>0.214</v>
      </c>
    </row>
    <row r="1852" spans="1:4" ht="15.75" customHeight="1" x14ac:dyDescent="0.35">
      <c r="A1852" s="7" t="s">
        <v>2076</v>
      </c>
      <c r="B1852" s="10">
        <v>0.489669009135628</v>
      </c>
      <c r="C1852" s="7">
        <v>0.111</v>
      </c>
      <c r="D1852" s="7">
        <v>0.38100000000000001</v>
      </c>
    </row>
    <row r="1853" spans="1:4" ht="15.75" customHeight="1" x14ac:dyDescent="0.35">
      <c r="A1853" s="7" t="s">
        <v>2077</v>
      </c>
      <c r="B1853" s="11">
        <v>0.439</v>
      </c>
      <c r="C1853" s="7">
        <v>0.115</v>
      </c>
      <c r="D1853" s="7">
        <v>0.52</v>
      </c>
    </row>
    <row r="1854" spans="1:4" ht="15.75" customHeight="1" x14ac:dyDescent="0.35">
      <c r="A1854" s="7" t="s">
        <v>2078</v>
      </c>
      <c r="B1854" s="11">
        <v>0.441</v>
      </c>
      <c r="C1854" s="7">
        <v>0.17299999999999999</v>
      </c>
      <c r="D1854" s="7">
        <v>0.63400000000000001</v>
      </c>
    </row>
    <row r="1855" spans="1:4" ht="15.75" customHeight="1" x14ac:dyDescent="0.35">
      <c r="A1855" s="7" t="s">
        <v>2079</v>
      </c>
      <c r="B1855" s="11">
        <v>0.44700000000000001</v>
      </c>
      <c r="C1855" s="7">
        <v>0.223</v>
      </c>
      <c r="D1855" s="7">
        <v>0.86199999999999999</v>
      </c>
    </row>
    <row r="1856" spans="1:4" ht="15.75" customHeight="1" x14ac:dyDescent="0.35">
      <c r="A1856" s="7" t="s">
        <v>2080</v>
      </c>
      <c r="B1856" s="11">
        <v>0.438</v>
      </c>
      <c r="C1856" s="7">
        <v>0.33800000000000002</v>
      </c>
      <c r="D1856" s="7">
        <v>1.1020000000000001</v>
      </c>
    </row>
    <row r="1857" spans="1:4" ht="15.75" customHeight="1" x14ac:dyDescent="0.35">
      <c r="A1857" s="7" t="s">
        <v>2081</v>
      </c>
      <c r="B1857" s="11">
        <v>0.438</v>
      </c>
      <c r="C1857" s="7">
        <v>0.39100000000000001</v>
      </c>
      <c r="D1857" s="7">
        <v>1.6779999999999999</v>
      </c>
    </row>
    <row r="1858" spans="1:4" ht="15.75" customHeight="1" x14ac:dyDescent="0.35">
      <c r="A1858" s="7" t="s">
        <v>2082</v>
      </c>
      <c r="B1858" s="11">
        <v>0.438</v>
      </c>
      <c r="C1858" s="7">
        <v>0.40100000000000002</v>
      </c>
      <c r="D1858" s="7">
        <v>1.8069999999999999</v>
      </c>
    </row>
    <row r="1859" spans="1:4" ht="15.75" customHeight="1" x14ac:dyDescent="0.35">
      <c r="A1859" s="7" t="s">
        <v>2083</v>
      </c>
      <c r="B1859" s="11">
        <v>0.436</v>
      </c>
      <c r="C1859" s="7">
        <v>0.42699999999999999</v>
      </c>
      <c r="D1859" s="7">
        <v>1.8009999999999999</v>
      </c>
    </row>
    <row r="1860" spans="1:4" ht="15.75" customHeight="1" x14ac:dyDescent="0.35">
      <c r="A1860" s="7" t="s">
        <v>2084</v>
      </c>
      <c r="B1860" s="11">
        <v>0.40500000000000003</v>
      </c>
      <c r="C1860" s="7">
        <v>0.40300000000000002</v>
      </c>
      <c r="D1860" s="7">
        <v>1.6339999999999999</v>
      </c>
    </row>
    <row r="1861" spans="1:4" ht="15.75" customHeight="1" x14ac:dyDescent="0.35">
      <c r="A1861" s="7" t="s">
        <v>2085</v>
      </c>
      <c r="B1861" s="10">
        <v>0.489669009135628</v>
      </c>
      <c r="C1861" s="7">
        <v>8.0000000000000002E-3</v>
      </c>
      <c r="D1861" s="7">
        <v>2E-3</v>
      </c>
    </row>
    <row r="1862" spans="1:4" ht="15.75" customHeight="1" x14ac:dyDescent="0.35">
      <c r="A1862" s="7" t="s">
        <v>2087</v>
      </c>
      <c r="B1862" s="10">
        <v>0.489669009135628</v>
      </c>
      <c r="C1862" s="7">
        <v>8.9999999999999993E-3</v>
      </c>
      <c r="D1862" s="7">
        <v>2E-3</v>
      </c>
    </row>
    <row r="1863" spans="1:4" ht="15.75" customHeight="1" x14ac:dyDescent="0.35">
      <c r="A1863" s="7" t="s">
        <v>2088</v>
      </c>
      <c r="B1863" s="10">
        <v>0.489669009135628</v>
      </c>
      <c r="C1863" s="7">
        <v>1.2999999999999999E-2</v>
      </c>
      <c r="D1863" s="7">
        <v>3.0000000000000001E-3</v>
      </c>
    </row>
    <row r="1864" spans="1:4" ht="15.75" customHeight="1" x14ac:dyDescent="0.35">
      <c r="A1864" s="7" t="s">
        <v>2089</v>
      </c>
      <c r="B1864" s="10">
        <v>0.489669009135628</v>
      </c>
      <c r="C1864" s="7">
        <v>1.4E-2</v>
      </c>
      <c r="D1864" s="7">
        <v>3.0000000000000001E-3</v>
      </c>
    </row>
    <row r="1865" spans="1:4" ht="15.75" customHeight="1" x14ac:dyDescent="0.35">
      <c r="A1865" s="7" t="s">
        <v>2090</v>
      </c>
      <c r="B1865" s="10">
        <v>0.489669009135628</v>
      </c>
      <c r="C1865" s="7">
        <v>1.4999999999999999E-2</v>
      </c>
      <c r="D1865" s="7">
        <v>8.0000000000000002E-3</v>
      </c>
    </row>
    <row r="1866" spans="1:4" ht="15.75" customHeight="1" x14ac:dyDescent="0.35">
      <c r="A1866" s="7" t="s">
        <v>2091</v>
      </c>
      <c r="B1866" s="11">
        <v>0.41599999999999998</v>
      </c>
      <c r="C1866" s="7">
        <v>1.7000000000000001E-2</v>
      </c>
      <c r="D1866" s="7">
        <v>1.2E-2</v>
      </c>
    </row>
    <row r="1867" spans="1:4" ht="15.75" customHeight="1" x14ac:dyDescent="0.35">
      <c r="A1867" s="7" t="s">
        <v>2092</v>
      </c>
      <c r="B1867" s="11">
        <v>0.41499999999999998</v>
      </c>
      <c r="C1867" s="7">
        <v>1.7999999999999999E-2</v>
      </c>
      <c r="D1867" s="7">
        <v>1.6E-2</v>
      </c>
    </row>
    <row r="1868" spans="1:4" ht="15.75" customHeight="1" x14ac:dyDescent="0.35">
      <c r="A1868" s="7" t="s">
        <v>2093</v>
      </c>
      <c r="B1868" s="11">
        <v>0.41499999999999998</v>
      </c>
      <c r="C1868" s="7">
        <v>1.7999999999999999E-2</v>
      </c>
      <c r="D1868" s="7">
        <v>4.7E-2</v>
      </c>
    </row>
    <row r="1869" spans="1:4" ht="15.75" customHeight="1" x14ac:dyDescent="0.35">
      <c r="A1869" s="7" t="s">
        <v>2094</v>
      </c>
      <c r="B1869" s="11">
        <v>0.41499999999999998</v>
      </c>
      <c r="C1869" s="7">
        <v>1.2E-2</v>
      </c>
      <c r="D1869" s="7">
        <v>0.13300000000000001</v>
      </c>
    </row>
    <row r="1870" spans="1:4" ht="15.75" customHeight="1" x14ac:dyDescent="0.35">
      <c r="A1870" s="7" t="s">
        <v>2095</v>
      </c>
      <c r="B1870" s="11">
        <v>0.42099999999999999</v>
      </c>
      <c r="C1870" s="7">
        <v>1.6E-2</v>
      </c>
      <c r="D1870" s="7">
        <v>0.21099999999999999</v>
      </c>
    </row>
    <row r="1871" spans="1:4" ht="15.75" customHeight="1" x14ac:dyDescent="0.35">
      <c r="A1871" s="7" t="s">
        <v>2096</v>
      </c>
      <c r="B1871" s="11">
        <v>0.42099999999999999</v>
      </c>
      <c r="C1871" s="7">
        <v>1.2999999999999999E-2</v>
      </c>
      <c r="D1871" s="7">
        <v>0.27800000000000002</v>
      </c>
    </row>
    <row r="1872" spans="1:4" ht="15.75" customHeight="1" x14ac:dyDescent="0.35">
      <c r="A1872" s="7" t="s">
        <v>2097</v>
      </c>
      <c r="B1872" s="11">
        <v>0.42099999999999999</v>
      </c>
      <c r="C1872" s="7">
        <v>0.02</v>
      </c>
      <c r="D1872" s="7">
        <v>0.34200000000000003</v>
      </c>
    </row>
    <row r="1873" spans="1:4" ht="15.75" customHeight="1" x14ac:dyDescent="0.35">
      <c r="A1873" s="7" t="s">
        <v>2098</v>
      </c>
      <c r="B1873" s="11">
        <v>0.42099999999999999</v>
      </c>
      <c r="C1873" s="7">
        <v>3.5000000000000003E-2</v>
      </c>
      <c r="D1873" s="7">
        <v>0.378</v>
      </c>
    </row>
    <row r="1874" spans="1:4" ht="15.75" customHeight="1" x14ac:dyDescent="0.35">
      <c r="A1874" s="7" t="s">
        <v>2099</v>
      </c>
      <c r="B1874" s="10">
        <v>0.489669009135628</v>
      </c>
      <c r="C1874" s="7">
        <v>7.0000000000000001E-3</v>
      </c>
      <c r="D1874" s="7">
        <v>0.153</v>
      </c>
    </row>
    <row r="1875" spans="1:4" ht="15.75" customHeight="1" x14ac:dyDescent="0.35">
      <c r="A1875" s="7" t="s">
        <v>2101</v>
      </c>
      <c r="B1875" s="10">
        <v>0.489669009135628</v>
      </c>
      <c r="C1875" s="7">
        <v>1.0999999999999999E-2</v>
      </c>
      <c r="D1875" s="7">
        <v>0.21099999999999999</v>
      </c>
    </row>
    <row r="1876" spans="1:4" ht="15.75" customHeight="1" x14ac:dyDescent="0.35">
      <c r="A1876" s="7" t="s">
        <v>2102</v>
      </c>
      <c r="B1876" s="10">
        <v>0.489669009135628</v>
      </c>
      <c r="C1876" s="7">
        <v>1.7999999999999999E-2</v>
      </c>
      <c r="D1876" s="7">
        <v>0.29899999999999999</v>
      </c>
    </row>
    <row r="1877" spans="1:4" ht="15.75" customHeight="1" x14ac:dyDescent="0.35">
      <c r="A1877" s="7" t="s">
        <v>2103</v>
      </c>
      <c r="B1877" s="10">
        <v>0.489669009135628</v>
      </c>
      <c r="C1877" s="7">
        <v>2.1000000000000001E-2</v>
      </c>
      <c r="D1877" s="7">
        <v>0.312</v>
      </c>
    </row>
    <row r="1878" spans="1:4" ht="15.75" customHeight="1" x14ac:dyDescent="0.35">
      <c r="A1878" s="7" t="s">
        <v>2104</v>
      </c>
      <c r="B1878" s="10">
        <v>0.489669009135628</v>
      </c>
      <c r="C1878" s="7">
        <v>3.5000000000000003E-2</v>
      </c>
      <c r="D1878" s="7">
        <v>0.30199999999999999</v>
      </c>
    </row>
    <row r="1879" spans="1:4" ht="15.75" customHeight="1" x14ac:dyDescent="0.35">
      <c r="A1879" s="7" t="s">
        <v>2105</v>
      </c>
      <c r="B1879" s="11">
        <v>0.54500000000000004</v>
      </c>
      <c r="C1879" s="7">
        <v>7.9000000000000001E-2</v>
      </c>
      <c r="D1879" s="7">
        <v>0.32</v>
      </c>
    </row>
    <row r="1880" spans="1:4" ht="15.75" customHeight="1" x14ac:dyDescent="0.35">
      <c r="A1880" s="7" t="s">
        <v>2106</v>
      </c>
      <c r="B1880" s="11">
        <v>0.44800000000000001</v>
      </c>
      <c r="C1880" s="7">
        <v>0.08</v>
      </c>
      <c r="D1880" s="7">
        <v>0.53700000000000003</v>
      </c>
    </row>
    <row r="1881" spans="1:4" ht="15.75" customHeight="1" x14ac:dyDescent="0.35">
      <c r="A1881" s="7" t="s">
        <v>2107</v>
      </c>
      <c r="B1881" s="11">
        <v>0.35099999999999998</v>
      </c>
      <c r="C1881" s="7">
        <v>0.112</v>
      </c>
      <c r="D1881" s="7">
        <v>0.76600000000000001</v>
      </c>
    </row>
    <row r="1882" spans="1:4" ht="15.75" customHeight="1" x14ac:dyDescent="0.35">
      <c r="A1882" s="7" t="s">
        <v>2108</v>
      </c>
      <c r="B1882" s="11">
        <v>0.35</v>
      </c>
      <c r="C1882" s="7">
        <v>0.14299999999999999</v>
      </c>
      <c r="D1882" s="7">
        <v>0.92900000000000005</v>
      </c>
    </row>
    <row r="1883" spans="1:4" ht="15.75" customHeight="1" x14ac:dyDescent="0.35">
      <c r="A1883" s="7" t="s">
        <v>2109</v>
      </c>
      <c r="B1883" s="11">
        <v>0.35</v>
      </c>
      <c r="C1883" s="7">
        <v>0.189</v>
      </c>
      <c r="D1883" s="7">
        <v>0.88500000000000001</v>
      </c>
    </row>
    <row r="1884" spans="1:4" ht="15.75" customHeight="1" x14ac:dyDescent="0.35">
      <c r="A1884" s="7" t="s">
        <v>2110</v>
      </c>
      <c r="B1884" s="11">
        <v>0.35</v>
      </c>
      <c r="C1884" s="7">
        <v>0.19800000000000001</v>
      </c>
      <c r="D1884" s="7">
        <v>0.91700000000000004</v>
      </c>
    </row>
    <row r="1885" spans="1:4" ht="15.75" customHeight="1" x14ac:dyDescent="0.35">
      <c r="A1885" s="7" t="s">
        <v>2111</v>
      </c>
      <c r="B1885" s="11">
        <v>0.35</v>
      </c>
      <c r="C1885" s="7">
        <v>0.248</v>
      </c>
      <c r="D1885" s="7">
        <v>0.99299999999999999</v>
      </c>
    </row>
    <row r="1886" spans="1:4" ht="15.75" customHeight="1" x14ac:dyDescent="0.35">
      <c r="A1886" s="7" t="s">
        <v>2112</v>
      </c>
      <c r="B1886" s="11">
        <v>0.35</v>
      </c>
      <c r="C1886" s="7">
        <v>0.29299999999999998</v>
      </c>
      <c r="D1886" s="7">
        <v>1.016</v>
      </c>
    </row>
    <row r="1887" spans="1:4" ht="15.75" customHeight="1" x14ac:dyDescent="0.35">
      <c r="A1887" s="7" t="s">
        <v>2113</v>
      </c>
      <c r="B1887" s="10">
        <v>0.489669009135628</v>
      </c>
      <c r="C1887" s="7">
        <v>3.1E-2</v>
      </c>
      <c r="D1887" s="7">
        <v>4.9000000000000002E-2</v>
      </c>
    </row>
    <row r="1888" spans="1:4" ht="15.75" customHeight="1" x14ac:dyDescent="0.35">
      <c r="A1888" s="7" t="s">
        <v>2115</v>
      </c>
      <c r="B1888" s="10">
        <v>0.489669009135628</v>
      </c>
      <c r="C1888" s="7">
        <v>7.5999999999999998E-2</v>
      </c>
      <c r="D1888" s="7">
        <v>6.8000000000000005E-2</v>
      </c>
    </row>
    <row r="1889" spans="1:4" ht="15.75" customHeight="1" x14ac:dyDescent="0.35">
      <c r="A1889" s="7" t="s">
        <v>2116</v>
      </c>
      <c r="B1889" s="10">
        <v>0.489669009135628</v>
      </c>
      <c r="C1889" s="7">
        <v>0.09</v>
      </c>
      <c r="D1889" s="7">
        <v>8.5999999999999993E-2</v>
      </c>
    </row>
    <row r="1890" spans="1:4" ht="15.75" customHeight="1" x14ac:dyDescent="0.35">
      <c r="A1890" s="7" t="s">
        <v>2117</v>
      </c>
      <c r="B1890" s="10">
        <v>0.489669009135628</v>
      </c>
      <c r="C1890" s="7">
        <v>0.11600000000000001</v>
      </c>
      <c r="D1890" s="7">
        <v>0.108</v>
      </c>
    </row>
    <row r="1891" spans="1:4" ht="15.75" customHeight="1" x14ac:dyDescent="0.35">
      <c r="A1891" s="7" t="s">
        <v>2118</v>
      </c>
      <c r="B1891" s="10">
        <v>0.489669009135628</v>
      </c>
      <c r="C1891" s="7">
        <v>0.14099999999999999</v>
      </c>
      <c r="D1891" s="7">
        <v>0.14899999999999999</v>
      </c>
    </row>
    <row r="1892" spans="1:4" ht="15.75" customHeight="1" x14ac:dyDescent="0.35">
      <c r="A1892" s="7" t="s">
        <v>2119</v>
      </c>
      <c r="B1892" s="11">
        <v>0.38400000000000001</v>
      </c>
      <c r="C1892" s="7">
        <v>0.17100000000000001</v>
      </c>
      <c r="D1892" s="7">
        <v>0.20100000000000001</v>
      </c>
    </row>
    <row r="1893" spans="1:4" ht="15.75" customHeight="1" x14ac:dyDescent="0.35">
      <c r="A1893" s="7" t="s">
        <v>2120</v>
      </c>
      <c r="B1893" s="11">
        <v>0.38300000000000001</v>
      </c>
      <c r="C1893" s="7">
        <v>0.20699999999999999</v>
      </c>
      <c r="D1893" s="7">
        <v>0.32500000000000001</v>
      </c>
    </row>
    <row r="1894" spans="1:4" ht="15.75" customHeight="1" x14ac:dyDescent="0.35">
      <c r="A1894" s="7" t="s">
        <v>2121</v>
      </c>
      <c r="B1894" s="11">
        <v>0.38300000000000001</v>
      </c>
      <c r="C1894" s="7">
        <v>0.252</v>
      </c>
      <c r="D1894" s="7">
        <v>0.54400000000000004</v>
      </c>
    </row>
    <row r="1895" spans="1:4" ht="15.75" customHeight="1" x14ac:dyDescent="0.35">
      <c r="A1895" s="7" t="s">
        <v>2122</v>
      </c>
      <c r="B1895" s="11">
        <v>0.38100000000000001</v>
      </c>
      <c r="C1895" s="7">
        <v>0.30599999999999999</v>
      </c>
      <c r="D1895" s="7">
        <v>0.73199999999999998</v>
      </c>
    </row>
    <row r="1896" spans="1:4" ht="15.75" customHeight="1" x14ac:dyDescent="0.35">
      <c r="A1896" s="7" t="s">
        <v>2123</v>
      </c>
      <c r="B1896" s="11">
        <v>0.372</v>
      </c>
      <c r="C1896" s="7">
        <v>0.314</v>
      </c>
      <c r="D1896" s="7">
        <v>0.85399999999999998</v>
      </c>
    </row>
    <row r="1897" spans="1:4" ht="15.75" customHeight="1" x14ac:dyDescent="0.35">
      <c r="A1897" s="7" t="s">
        <v>2124</v>
      </c>
      <c r="B1897" s="11">
        <v>0.371</v>
      </c>
      <c r="C1897" s="7">
        <v>0.34799999999999998</v>
      </c>
      <c r="D1897" s="7">
        <v>0.995</v>
      </c>
    </row>
    <row r="1898" spans="1:4" ht="15.75" customHeight="1" x14ac:dyDescent="0.35">
      <c r="A1898" s="7" t="s">
        <v>2125</v>
      </c>
      <c r="B1898" s="11">
        <v>0.36599999999999999</v>
      </c>
      <c r="C1898" s="7">
        <v>0.36</v>
      </c>
      <c r="D1898" s="7">
        <v>1.0960000000000001</v>
      </c>
    </row>
    <row r="1899" spans="1:4" ht="15.75" customHeight="1" x14ac:dyDescent="0.35">
      <c r="A1899" s="7" t="s">
        <v>2126</v>
      </c>
      <c r="B1899" s="11">
        <v>0.36399999999999999</v>
      </c>
      <c r="C1899" s="7">
        <v>0.38200000000000001</v>
      </c>
      <c r="D1899" s="7">
        <v>0.98</v>
      </c>
    </row>
    <row r="1900" spans="1:4" ht="15.75" customHeight="1" x14ac:dyDescent="0.35">
      <c r="A1900" s="7" t="s">
        <v>2127</v>
      </c>
      <c r="B1900" s="10">
        <v>0.489669009135628</v>
      </c>
      <c r="C1900" s="7">
        <v>0.02</v>
      </c>
      <c r="D1900" s="7">
        <v>8.3000000000000004E-2</v>
      </c>
    </row>
    <row r="1901" spans="1:4" ht="15.75" customHeight="1" x14ac:dyDescent="0.35">
      <c r="A1901" s="7" t="s">
        <v>2129</v>
      </c>
      <c r="B1901" s="10">
        <v>0.489669009135628</v>
      </c>
      <c r="C1901" s="7">
        <v>2.5000000000000001E-2</v>
      </c>
      <c r="D1901" s="7">
        <v>0.153</v>
      </c>
    </row>
    <row r="1902" spans="1:4" ht="15.75" customHeight="1" x14ac:dyDescent="0.35">
      <c r="A1902" s="7" t="s">
        <v>2130</v>
      </c>
      <c r="B1902" s="10">
        <v>0.489669009135628</v>
      </c>
      <c r="C1902" s="7">
        <v>4.2999999999999997E-2</v>
      </c>
      <c r="D1902" s="7">
        <v>0.19</v>
      </c>
    </row>
    <row r="1903" spans="1:4" ht="15.75" customHeight="1" x14ac:dyDescent="0.35">
      <c r="A1903" s="7" t="s">
        <v>2131</v>
      </c>
      <c r="B1903" s="10">
        <v>0.489669009135628</v>
      </c>
      <c r="C1903" s="7">
        <v>4.9000000000000002E-2</v>
      </c>
      <c r="D1903" s="7">
        <v>0.27200000000000002</v>
      </c>
    </row>
    <row r="1904" spans="1:4" ht="15.75" customHeight="1" x14ac:dyDescent="0.35">
      <c r="A1904" s="7" t="s">
        <v>2132</v>
      </c>
      <c r="B1904" s="10">
        <v>0.489669009135628</v>
      </c>
      <c r="C1904" s="7">
        <v>5.1999999999999998E-2</v>
      </c>
      <c r="D1904" s="7">
        <v>0.39100000000000001</v>
      </c>
    </row>
    <row r="1905" spans="1:4" ht="15.75" customHeight="1" x14ac:dyDescent="0.35">
      <c r="A1905" s="7" t="s">
        <v>2133</v>
      </c>
      <c r="B1905" s="11">
        <v>0.47199999999999998</v>
      </c>
      <c r="C1905" s="7">
        <v>5.3999999999999999E-2</v>
      </c>
      <c r="D1905" s="7">
        <v>0.40500000000000003</v>
      </c>
    </row>
    <row r="1906" spans="1:4" ht="15.75" customHeight="1" x14ac:dyDescent="0.35">
      <c r="A1906" s="7" t="s">
        <v>2134</v>
      </c>
      <c r="B1906" s="11">
        <v>0.47599999999999998</v>
      </c>
      <c r="C1906" s="7">
        <v>5.7000000000000002E-2</v>
      </c>
      <c r="D1906" s="7">
        <v>0.49099999999999999</v>
      </c>
    </row>
    <row r="1907" spans="1:4" ht="15.75" customHeight="1" x14ac:dyDescent="0.35">
      <c r="A1907" s="7" t="s">
        <v>2135</v>
      </c>
      <c r="B1907" s="11">
        <v>0.49099999999999999</v>
      </c>
      <c r="C1907" s="7">
        <v>0.06</v>
      </c>
      <c r="D1907" s="7">
        <v>0.64500000000000002</v>
      </c>
    </row>
    <row r="1908" spans="1:4" ht="15.75" customHeight="1" x14ac:dyDescent="0.35">
      <c r="A1908" s="7" t="s">
        <v>2136</v>
      </c>
      <c r="B1908" s="11">
        <v>0.47099999999999997</v>
      </c>
      <c r="C1908" s="7">
        <v>6.2E-2</v>
      </c>
      <c r="D1908" s="7">
        <v>0.754</v>
      </c>
    </row>
    <row r="1909" spans="1:4" ht="15.75" customHeight="1" x14ac:dyDescent="0.35">
      <c r="A1909" s="7" t="s">
        <v>2137</v>
      </c>
      <c r="B1909" s="11">
        <v>0.47099999999999997</v>
      </c>
      <c r="C1909" s="7">
        <v>0.09</v>
      </c>
      <c r="D1909" s="7">
        <v>0.82299999999999995</v>
      </c>
    </row>
    <row r="1910" spans="1:4" ht="15.75" customHeight="1" x14ac:dyDescent="0.35">
      <c r="A1910" s="7" t="s">
        <v>2138</v>
      </c>
      <c r="B1910" s="11">
        <v>0.438</v>
      </c>
      <c r="C1910" s="7">
        <v>0.25</v>
      </c>
      <c r="D1910" s="7">
        <v>0.89</v>
      </c>
    </row>
    <row r="1911" spans="1:4" ht="15.75" customHeight="1" x14ac:dyDescent="0.35">
      <c r="A1911" s="7" t="s">
        <v>2139</v>
      </c>
      <c r="B1911" s="11">
        <v>0.44500000000000001</v>
      </c>
      <c r="C1911" s="7">
        <v>0.28999999999999998</v>
      </c>
      <c r="D1911" s="7">
        <v>0.99099999999999999</v>
      </c>
    </row>
    <row r="1912" spans="1:4" ht="15.75" customHeight="1" x14ac:dyDescent="0.35">
      <c r="A1912" s="7" t="s">
        <v>2140</v>
      </c>
      <c r="B1912" s="11">
        <v>0.44500000000000001</v>
      </c>
      <c r="C1912" s="7">
        <v>0.36199999999999999</v>
      </c>
      <c r="D1912" s="7">
        <v>1.0549999999999999</v>
      </c>
    </row>
    <row r="1913" spans="1:4" ht="15.75" customHeight="1" x14ac:dyDescent="0.35">
      <c r="A1913" s="7" t="s">
        <v>2141</v>
      </c>
      <c r="B1913" s="10">
        <v>0.489669009135628</v>
      </c>
      <c r="C1913" s="7">
        <v>7.2999999999999995E-2</v>
      </c>
      <c r="D1913" s="7">
        <v>0.17599999999999999</v>
      </c>
    </row>
    <row r="1914" spans="1:4" ht="15.75" customHeight="1" x14ac:dyDescent="0.35">
      <c r="A1914" s="7" t="s">
        <v>2143</v>
      </c>
      <c r="B1914" s="10">
        <v>0.489669009135628</v>
      </c>
      <c r="C1914" s="7">
        <v>9.9000000000000005E-2</v>
      </c>
      <c r="D1914" s="7">
        <v>0.26100000000000001</v>
      </c>
    </row>
    <row r="1915" spans="1:4" ht="15.75" customHeight="1" x14ac:dyDescent="0.35">
      <c r="A1915" s="7" t="s">
        <v>2144</v>
      </c>
      <c r="B1915" s="10">
        <v>0.489669009135628</v>
      </c>
      <c r="C1915" s="7">
        <v>0.21199999999999999</v>
      </c>
      <c r="D1915" s="7">
        <v>0.36299999999999999</v>
      </c>
    </row>
    <row r="1916" spans="1:4" ht="15.75" customHeight="1" x14ac:dyDescent="0.35">
      <c r="A1916" s="7" t="s">
        <v>2145</v>
      </c>
      <c r="B1916" s="10">
        <v>0.489669009135628</v>
      </c>
      <c r="C1916" s="7">
        <v>0.249</v>
      </c>
      <c r="D1916" s="7">
        <v>0.45500000000000002</v>
      </c>
    </row>
    <row r="1917" spans="1:4" ht="15.75" customHeight="1" x14ac:dyDescent="0.35">
      <c r="A1917" s="7" t="s">
        <v>2146</v>
      </c>
      <c r="B1917" s="10">
        <v>0.489669009135628</v>
      </c>
      <c r="C1917" s="7">
        <v>0.32500000000000001</v>
      </c>
      <c r="D1917" s="7">
        <v>0.60399999999999998</v>
      </c>
    </row>
    <row r="1918" spans="1:4" ht="15.75" customHeight="1" x14ac:dyDescent="0.35">
      <c r="A1918" s="7" t="s">
        <v>2147</v>
      </c>
      <c r="B1918" s="11">
        <v>0.432</v>
      </c>
      <c r="C1918" s="7">
        <v>0.38800000000000001</v>
      </c>
      <c r="D1918" s="7">
        <v>0.76300000000000001</v>
      </c>
    </row>
    <row r="1919" spans="1:4" ht="15.75" customHeight="1" x14ac:dyDescent="0.35">
      <c r="A1919" s="7" t="s">
        <v>2148</v>
      </c>
      <c r="B1919" s="11">
        <v>0.432</v>
      </c>
      <c r="C1919" s="7">
        <v>0.44600000000000001</v>
      </c>
      <c r="D1919" s="7">
        <v>0.96199999999999997</v>
      </c>
    </row>
    <row r="1920" spans="1:4" ht="15.75" customHeight="1" x14ac:dyDescent="0.35">
      <c r="A1920" s="7" t="s">
        <v>2149</v>
      </c>
      <c r="B1920" s="11">
        <v>0.434</v>
      </c>
      <c r="C1920" s="7">
        <v>0.48599999999999999</v>
      </c>
      <c r="D1920" s="7">
        <v>1.0840000000000001</v>
      </c>
    </row>
    <row r="1921" spans="1:4" ht="15.75" customHeight="1" x14ac:dyDescent="0.35">
      <c r="A1921" s="7" t="s">
        <v>2150</v>
      </c>
      <c r="B1921" s="11">
        <v>0.45100000000000001</v>
      </c>
      <c r="C1921" s="7">
        <v>0.53100000000000003</v>
      </c>
      <c r="D1921" s="7">
        <v>1.1499999999999999</v>
      </c>
    </row>
    <row r="1922" spans="1:4" ht="15.75" customHeight="1" x14ac:dyDescent="0.35">
      <c r="A1922" s="7" t="s">
        <v>2151</v>
      </c>
      <c r="B1922" s="11">
        <v>0.42199999999999999</v>
      </c>
      <c r="C1922" s="7">
        <v>0.59</v>
      </c>
      <c r="D1922" s="7">
        <v>1.173</v>
      </c>
    </row>
    <row r="1923" spans="1:4" ht="15.75" customHeight="1" x14ac:dyDescent="0.35">
      <c r="A1923" s="7" t="s">
        <v>2152</v>
      </c>
      <c r="B1923" s="11">
        <v>0.40100000000000002</v>
      </c>
      <c r="C1923" s="7">
        <v>0.623</v>
      </c>
      <c r="D1923" s="7">
        <v>1.2290000000000001</v>
      </c>
    </row>
    <row r="1924" spans="1:4" ht="15.75" customHeight="1" x14ac:dyDescent="0.35">
      <c r="A1924" s="7" t="s">
        <v>2153</v>
      </c>
      <c r="B1924" s="11">
        <v>0.39500000000000002</v>
      </c>
      <c r="C1924" s="7">
        <v>0.61899999999999999</v>
      </c>
      <c r="D1924" s="7">
        <v>1.3129999999999999</v>
      </c>
    </row>
    <row r="1925" spans="1:4" ht="15.75" customHeight="1" x14ac:dyDescent="0.35">
      <c r="A1925" s="7" t="s">
        <v>2154</v>
      </c>
      <c r="B1925" s="11">
        <v>0.39800000000000002</v>
      </c>
      <c r="C1925" s="7">
        <v>0.623</v>
      </c>
      <c r="D1925" s="7">
        <v>1.415</v>
      </c>
    </row>
    <row r="1926" spans="1:4" ht="15.75" customHeight="1" x14ac:dyDescent="0.35">
      <c r="A1926" s="7" t="s">
        <v>2155</v>
      </c>
      <c r="B1926" s="10">
        <v>0.489669009135628</v>
      </c>
      <c r="C1926" s="7">
        <v>0.16400000000000001</v>
      </c>
      <c r="D1926" s="7">
        <v>0.64700000000000002</v>
      </c>
    </row>
    <row r="1927" spans="1:4" ht="15.75" customHeight="1" x14ac:dyDescent="0.35">
      <c r="A1927" s="7" t="s">
        <v>2157</v>
      </c>
      <c r="B1927" s="10">
        <v>0.489669009135628</v>
      </c>
      <c r="C1927" s="7">
        <v>0.18099999999999999</v>
      </c>
      <c r="D1927" s="7">
        <v>0.77100000000000002</v>
      </c>
    </row>
    <row r="1928" spans="1:4" ht="15.75" customHeight="1" x14ac:dyDescent="0.35">
      <c r="A1928" s="7" t="s">
        <v>2158</v>
      </c>
      <c r="B1928" s="10">
        <v>0.489669009135628</v>
      </c>
      <c r="C1928" s="7">
        <v>0.19400000000000001</v>
      </c>
      <c r="D1928" s="7">
        <v>0.83399999999999996</v>
      </c>
    </row>
    <row r="1929" spans="1:4" ht="15.75" customHeight="1" x14ac:dyDescent="0.35">
      <c r="A1929" s="7" t="s">
        <v>2159</v>
      </c>
      <c r="B1929" s="10">
        <v>0.489669009135628</v>
      </c>
      <c r="C1929" s="7">
        <v>0.29699999999999999</v>
      </c>
      <c r="D1929" s="7">
        <v>0.95799999999999996</v>
      </c>
    </row>
    <row r="1930" spans="1:4" ht="15.75" customHeight="1" x14ac:dyDescent="0.35">
      <c r="A1930" s="7" t="s">
        <v>2160</v>
      </c>
      <c r="B1930" s="10">
        <v>0.489669009135628</v>
      </c>
      <c r="C1930" s="7">
        <v>0.318</v>
      </c>
      <c r="D1930" s="7">
        <v>1.0089999999999999</v>
      </c>
    </row>
    <row r="1931" spans="1:4" ht="15.75" customHeight="1" x14ac:dyDescent="0.35">
      <c r="A1931" s="7" t="s">
        <v>2161</v>
      </c>
      <c r="B1931" s="11">
        <v>0.438</v>
      </c>
      <c r="C1931" s="7">
        <v>0.35</v>
      </c>
      <c r="D1931" s="7">
        <v>1.089</v>
      </c>
    </row>
    <row r="1932" spans="1:4" ht="15.75" customHeight="1" x14ac:dyDescent="0.35">
      <c r="A1932" s="7" t="s">
        <v>2162</v>
      </c>
      <c r="B1932" s="11">
        <v>0.438</v>
      </c>
      <c r="C1932" s="7">
        <v>0.38</v>
      </c>
      <c r="D1932" s="7">
        <v>1.1599999999999999</v>
      </c>
    </row>
    <row r="1933" spans="1:4" ht="15.75" customHeight="1" x14ac:dyDescent="0.35">
      <c r="A1933" s="7" t="s">
        <v>2163</v>
      </c>
      <c r="B1933" s="11">
        <v>0.42899999999999999</v>
      </c>
      <c r="C1933" s="7">
        <v>0.42099999999999999</v>
      </c>
      <c r="D1933" s="7">
        <v>1.2769999999999999</v>
      </c>
    </row>
    <row r="1934" spans="1:4" ht="15.75" customHeight="1" x14ac:dyDescent="0.35">
      <c r="A1934" s="7" t="s">
        <v>2164</v>
      </c>
      <c r="B1934" s="11">
        <v>0.42499999999999999</v>
      </c>
      <c r="C1934" s="7">
        <v>0.441</v>
      </c>
      <c r="D1934" s="7">
        <v>1.329</v>
      </c>
    </row>
    <row r="1935" spans="1:4" ht="15.75" customHeight="1" x14ac:dyDescent="0.35">
      <c r="A1935" s="7" t="s">
        <v>2165</v>
      </c>
      <c r="B1935" s="11">
        <v>0.42299999999999999</v>
      </c>
      <c r="C1935" s="7">
        <v>0.48299999999999998</v>
      </c>
      <c r="D1935" s="7">
        <v>1.115</v>
      </c>
    </row>
    <row r="1936" spans="1:4" ht="15.75" customHeight="1" x14ac:dyDescent="0.35">
      <c r="A1936" s="7" t="s">
        <v>2166</v>
      </c>
      <c r="B1936" s="11">
        <v>0.42599999999999999</v>
      </c>
      <c r="C1936" s="7">
        <v>0.53300000000000003</v>
      </c>
      <c r="D1936" s="7">
        <v>1.153</v>
      </c>
    </row>
    <row r="1937" spans="1:4" ht="15.75" customHeight="1" x14ac:dyDescent="0.35">
      <c r="A1937" s="7" t="s">
        <v>2167</v>
      </c>
      <c r="B1937" s="11">
        <v>0.42699999999999999</v>
      </c>
      <c r="C1937" s="7">
        <v>0.55200000000000005</v>
      </c>
      <c r="D1937" s="7">
        <v>1.1639999999999999</v>
      </c>
    </row>
    <row r="1938" spans="1:4" ht="15.75" customHeight="1" x14ac:dyDescent="0.35">
      <c r="A1938" s="7" t="s">
        <v>2168</v>
      </c>
      <c r="B1938" s="11">
        <v>0.42</v>
      </c>
      <c r="C1938" s="7">
        <v>0.60299999999999998</v>
      </c>
      <c r="D1938" s="7">
        <v>1.1399999999999999</v>
      </c>
    </row>
    <row r="1939" spans="1:4" ht="15.75" customHeight="1" x14ac:dyDescent="0.35">
      <c r="A1939" s="7" t="s">
        <v>2169</v>
      </c>
      <c r="B1939" s="10">
        <v>0.489669009135628</v>
      </c>
      <c r="C1939" s="7">
        <v>0.105</v>
      </c>
      <c r="D1939" s="7">
        <v>0.34699999999999998</v>
      </c>
    </row>
    <row r="1940" spans="1:4" ht="15.75" customHeight="1" x14ac:dyDescent="0.35">
      <c r="A1940" s="7" t="s">
        <v>2171</v>
      </c>
      <c r="B1940" s="10">
        <v>0.489669009135628</v>
      </c>
      <c r="C1940" s="7">
        <v>0.156</v>
      </c>
      <c r="D1940" s="7">
        <v>0.42899999999999999</v>
      </c>
    </row>
    <row r="1941" spans="1:4" ht="15.75" customHeight="1" x14ac:dyDescent="0.35">
      <c r="A1941" s="7" t="s">
        <v>2172</v>
      </c>
      <c r="B1941" s="10">
        <v>0.489669009135628</v>
      </c>
      <c r="C1941" s="7">
        <v>0.17499999999999999</v>
      </c>
      <c r="D1941" s="7">
        <v>0.434</v>
      </c>
    </row>
    <row r="1942" spans="1:4" ht="15.75" customHeight="1" x14ac:dyDescent="0.35">
      <c r="A1942" s="7" t="s">
        <v>2173</v>
      </c>
      <c r="B1942" s="10">
        <v>0.489669009135628</v>
      </c>
      <c r="C1942" s="7">
        <v>0.19700000000000001</v>
      </c>
      <c r="D1942" s="7">
        <v>0.45200000000000001</v>
      </c>
    </row>
    <row r="1943" spans="1:4" ht="15.75" customHeight="1" x14ac:dyDescent="0.35">
      <c r="A1943" s="7" t="s">
        <v>2174</v>
      </c>
      <c r="B1943" s="10">
        <v>0.489669009135628</v>
      </c>
      <c r="C1943" s="7">
        <v>0.221</v>
      </c>
      <c r="D1943" s="7">
        <v>0.49</v>
      </c>
    </row>
    <row r="1944" spans="1:4" ht="15.75" customHeight="1" x14ac:dyDescent="0.35">
      <c r="A1944" s="7" t="s">
        <v>2175</v>
      </c>
      <c r="B1944" s="11">
        <v>0.57599999999999996</v>
      </c>
      <c r="C1944" s="7">
        <v>0.23400000000000001</v>
      </c>
      <c r="D1944" s="7">
        <v>0.53</v>
      </c>
    </row>
    <row r="1945" spans="1:4" ht="15.75" customHeight="1" x14ac:dyDescent="0.35">
      <c r="A1945" s="7" t="s">
        <v>2176</v>
      </c>
      <c r="B1945" s="11">
        <v>0.57599999999999996</v>
      </c>
      <c r="C1945" s="7">
        <v>0.254</v>
      </c>
      <c r="D1945" s="7">
        <v>0.58599999999999997</v>
      </c>
    </row>
    <row r="1946" spans="1:4" ht="15.75" customHeight="1" x14ac:dyDescent="0.35">
      <c r="A1946" s="7" t="s">
        <v>2177</v>
      </c>
      <c r="B1946" s="11">
        <v>0.57599999999999996</v>
      </c>
      <c r="C1946" s="7">
        <v>0.27900000000000003</v>
      </c>
      <c r="D1946" s="7">
        <v>0.65</v>
      </c>
    </row>
    <row r="1947" spans="1:4" ht="15.75" customHeight="1" x14ac:dyDescent="0.35">
      <c r="A1947" s="7" t="s">
        <v>2178</v>
      </c>
      <c r="B1947" s="11">
        <v>0.60599999999999998</v>
      </c>
      <c r="C1947" s="7">
        <v>0.38</v>
      </c>
      <c r="D1947" s="7">
        <v>0.68200000000000005</v>
      </c>
    </row>
    <row r="1948" spans="1:4" ht="15.75" customHeight="1" x14ac:dyDescent="0.35">
      <c r="A1948" s="7" t="s">
        <v>2179</v>
      </c>
      <c r="B1948" s="11">
        <v>0.60599999999999998</v>
      </c>
      <c r="C1948" s="7">
        <v>0.41499999999999998</v>
      </c>
      <c r="D1948" s="7">
        <v>0.72899999999999998</v>
      </c>
    </row>
    <row r="1949" spans="1:4" ht="15.75" customHeight="1" x14ac:dyDescent="0.35">
      <c r="A1949" s="7" t="s">
        <v>2180</v>
      </c>
      <c r="B1949" s="11">
        <v>0.63600000000000001</v>
      </c>
      <c r="C1949" s="7">
        <v>0.45300000000000001</v>
      </c>
      <c r="D1949" s="7">
        <v>0.79100000000000004</v>
      </c>
    </row>
    <row r="1950" spans="1:4" ht="15.75" customHeight="1" x14ac:dyDescent="0.35">
      <c r="A1950" s="7" t="s">
        <v>2181</v>
      </c>
      <c r="B1950" s="11">
        <v>0.63100000000000001</v>
      </c>
      <c r="C1950" s="7">
        <v>0.48</v>
      </c>
      <c r="D1950" s="7">
        <v>0.84</v>
      </c>
    </row>
    <row r="1951" spans="1:4" ht="15.75" customHeight="1" x14ac:dyDescent="0.35">
      <c r="A1951" s="7" t="s">
        <v>2182</v>
      </c>
      <c r="B1951" s="11">
        <v>0.50700000000000001</v>
      </c>
      <c r="C1951" s="7">
        <v>0.69</v>
      </c>
      <c r="D1951" s="7">
        <v>0.82599999999999996</v>
      </c>
    </row>
    <row r="1952" spans="1:4" ht="15.75" customHeight="1" x14ac:dyDescent="0.35">
      <c r="A1952" s="7" t="s">
        <v>2183</v>
      </c>
      <c r="B1952" s="10">
        <v>0.489669009135628</v>
      </c>
      <c r="C1952" s="7">
        <v>4.9000000000000002E-2</v>
      </c>
      <c r="D1952" s="7">
        <v>0.20399999999999999</v>
      </c>
    </row>
    <row r="1953" spans="1:4" ht="15.75" customHeight="1" x14ac:dyDescent="0.35">
      <c r="A1953" s="7" t="s">
        <v>2185</v>
      </c>
      <c r="B1953" s="10">
        <v>0.489669009135628</v>
      </c>
      <c r="C1953" s="7">
        <v>6.2E-2</v>
      </c>
      <c r="D1953" s="7">
        <v>0.29099999999999998</v>
      </c>
    </row>
    <row r="1954" spans="1:4" ht="15.75" customHeight="1" x14ac:dyDescent="0.35">
      <c r="A1954" s="7" t="s">
        <v>2186</v>
      </c>
      <c r="B1954" s="10">
        <v>0.489669009135628</v>
      </c>
      <c r="C1954" s="7">
        <v>0.10199999999999999</v>
      </c>
      <c r="D1954" s="7">
        <v>0.42399999999999999</v>
      </c>
    </row>
    <row r="1955" spans="1:4" ht="15.75" customHeight="1" x14ac:dyDescent="0.35">
      <c r="A1955" s="7" t="s">
        <v>2187</v>
      </c>
      <c r="B1955" s="10">
        <v>0.489669009135628</v>
      </c>
      <c r="C1955" s="7">
        <v>0.192</v>
      </c>
      <c r="D1955" s="7">
        <v>0.56999999999999995</v>
      </c>
    </row>
    <row r="1956" spans="1:4" ht="15.75" customHeight="1" x14ac:dyDescent="0.35">
      <c r="A1956" s="7" t="s">
        <v>2188</v>
      </c>
      <c r="B1956" s="10">
        <v>0.489669009135628</v>
      </c>
      <c r="C1956" s="7">
        <v>0.20699999999999999</v>
      </c>
      <c r="D1956" s="7">
        <v>0.68100000000000005</v>
      </c>
    </row>
    <row r="1957" spans="1:4" ht="15.75" customHeight="1" x14ac:dyDescent="0.35">
      <c r="A1957" s="7" t="s">
        <v>2189</v>
      </c>
      <c r="B1957" s="10">
        <v>0.489669009135628</v>
      </c>
      <c r="C1957" s="7">
        <v>0.247</v>
      </c>
      <c r="D1957" s="7">
        <v>0.873</v>
      </c>
    </row>
    <row r="1958" spans="1:4" ht="15.75" customHeight="1" x14ac:dyDescent="0.35">
      <c r="A1958" s="7" t="s">
        <v>2190</v>
      </c>
      <c r="B1958" s="10">
        <v>0.489669009135628</v>
      </c>
      <c r="C1958" s="7">
        <v>0.28999999999999998</v>
      </c>
      <c r="D1958" s="7">
        <v>0.95099999999999996</v>
      </c>
    </row>
    <row r="1959" spans="1:4" ht="15.75" customHeight="1" x14ac:dyDescent="0.35">
      <c r="A1959" s="7" t="s">
        <v>2191</v>
      </c>
      <c r="B1959" s="11">
        <v>0.113</v>
      </c>
      <c r="C1959" s="7">
        <v>0.37</v>
      </c>
      <c r="D1959" s="7">
        <v>1.097</v>
      </c>
    </row>
    <row r="1960" spans="1:4" ht="15.75" customHeight="1" x14ac:dyDescent="0.35">
      <c r="A1960" s="7" t="s">
        <v>2192</v>
      </c>
      <c r="B1960" s="11">
        <v>0.113</v>
      </c>
      <c r="C1960" s="7">
        <v>0.443</v>
      </c>
      <c r="D1960" s="7">
        <v>1.052</v>
      </c>
    </row>
    <row r="1961" spans="1:4" ht="15.75" customHeight="1" x14ac:dyDescent="0.35">
      <c r="A1961" s="7" t="s">
        <v>2193</v>
      </c>
      <c r="B1961" s="11">
        <v>0.113</v>
      </c>
      <c r="C1961" s="7">
        <v>0.53100000000000003</v>
      </c>
      <c r="D1961" s="7">
        <v>1.246</v>
      </c>
    </row>
    <row r="1962" spans="1:4" ht="15.75" customHeight="1" x14ac:dyDescent="0.35">
      <c r="A1962" s="7" t="s">
        <v>2194</v>
      </c>
      <c r="B1962" s="11">
        <v>0.113</v>
      </c>
      <c r="C1962" s="7">
        <v>0.69</v>
      </c>
      <c r="D1962" s="7">
        <v>1.25</v>
      </c>
    </row>
    <row r="1963" spans="1:4" ht="15.75" customHeight="1" x14ac:dyDescent="0.35">
      <c r="A1963" s="7" t="s">
        <v>2195</v>
      </c>
      <c r="B1963" s="11">
        <v>0.113</v>
      </c>
      <c r="C1963" s="7">
        <v>0.69</v>
      </c>
      <c r="D1963" s="7">
        <v>1.2050000000000001</v>
      </c>
    </row>
    <row r="1964" spans="1:4" ht="15.75" customHeight="1" x14ac:dyDescent="0.35">
      <c r="A1964" s="7" t="s">
        <v>2196</v>
      </c>
      <c r="B1964" s="11">
        <v>0.113</v>
      </c>
      <c r="C1964" s="7">
        <v>0.69299999999999995</v>
      </c>
      <c r="D1964" s="7">
        <v>1.2689999999999999</v>
      </c>
    </row>
    <row r="1965" spans="1:4" ht="15.75" customHeight="1" x14ac:dyDescent="0.35">
      <c r="A1965" s="7" t="s">
        <v>2197</v>
      </c>
      <c r="B1965" s="10">
        <v>0.489669009135628</v>
      </c>
      <c r="C1965" s="7">
        <v>3.5999999999999997E-2</v>
      </c>
      <c r="D1965" s="7">
        <v>0.112</v>
      </c>
    </row>
    <row r="1966" spans="1:4" ht="15.75" customHeight="1" x14ac:dyDescent="0.35">
      <c r="A1966" s="7" t="s">
        <v>2199</v>
      </c>
      <c r="B1966" s="10">
        <v>0.489669009135628</v>
      </c>
      <c r="C1966" s="7">
        <v>4.4999999999999998E-2</v>
      </c>
      <c r="D1966" s="7">
        <v>0.17199999999999999</v>
      </c>
    </row>
    <row r="1967" spans="1:4" ht="15.75" customHeight="1" x14ac:dyDescent="0.35">
      <c r="A1967" s="7" t="s">
        <v>2200</v>
      </c>
      <c r="B1967" s="10">
        <v>0.489669009135628</v>
      </c>
      <c r="C1967" s="7">
        <v>6.6000000000000003E-2</v>
      </c>
      <c r="D1967" s="7">
        <v>0.23</v>
      </c>
    </row>
    <row r="1968" spans="1:4" ht="15.75" customHeight="1" x14ac:dyDescent="0.35">
      <c r="A1968" s="7" t="s">
        <v>2201</v>
      </c>
      <c r="B1968" s="10">
        <v>0.489669009135628</v>
      </c>
      <c r="C1968" s="7">
        <v>8.8999999999999996E-2</v>
      </c>
      <c r="D1968" s="7">
        <v>0.317</v>
      </c>
    </row>
    <row r="1969" spans="1:4" ht="15.75" customHeight="1" x14ac:dyDescent="0.35">
      <c r="A1969" s="7" t="s">
        <v>2202</v>
      </c>
      <c r="B1969" s="10">
        <v>0.489669009135628</v>
      </c>
      <c r="C1969" s="7">
        <v>0.15</v>
      </c>
      <c r="D1969" s="7">
        <v>0.46100000000000002</v>
      </c>
    </row>
    <row r="1970" spans="1:4" ht="15.75" customHeight="1" x14ac:dyDescent="0.35">
      <c r="A1970" s="7" t="s">
        <v>2203</v>
      </c>
      <c r="B1970" s="11">
        <v>0.55800000000000005</v>
      </c>
      <c r="C1970" s="7">
        <v>0.215</v>
      </c>
      <c r="D1970" s="7">
        <v>0.60399999999999998</v>
      </c>
    </row>
    <row r="1971" spans="1:4" ht="15.75" customHeight="1" x14ac:dyDescent="0.35">
      <c r="A1971" s="7" t="s">
        <v>2204</v>
      </c>
      <c r="B1971" s="11">
        <v>0.48199999999999998</v>
      </c>
      <c r="C1971" s="7">
        <v>0.247</v>
      </c>
      <c r="D1971" s="7">
        <v>0.72499999999999998</v>
      </c>
    </row>
    <row r="1972" spans="1:4" ht="15.75" customHeight="1" x14ac:dyDescent="0.35">
      <c r="A1972" s="7" t="s">
        <v>2205</v>
      </c>
      <c r="B1972" s="11">
        <v>0.45600000000000002</v>
      </c>
      <c r="C1972" s="7">
        <v>0.28299999999999997</v>
      </c>
      <c r="D1972" s="7">
        <v>0.92700000000000005</v>
      </c>
    </row>
    <row r="1973" spans="1:4" ht="15.75" customHeight="1" x14ac:dyDescent="0.35">
      <c r="A1973" s="7" t="s">
        <v>2206</v>
      </c>
      <c r="B1973" s="11">
        <v>0.45400000000000001</v>
      </c>
      <c r="C1973" s="7">
        <v>0.32400000000000001</v>
      </c>
      <c r="D1973" s="7">
        <v>1.1140000000000001</v>
      </c>
    </row>
    <row r="1974" spans="1:4" ht="15.75" customHeight="1" x14ac:dyDescent="0.35">
      <c r="A1974" s="7" t="s">
        <v>2207</v>
      </c>
      <c r="B1974" s="11">
        <v>0.45100000000000001</v>
      </c>
      <c r="C1974" s="7">
        <v>0.36599999999999999</v>
      </c>
      <c r="D1974" s="7">
        <v>1.145</v>
      </c>
    </row>
    <row r="1975" spans="1:4" ht="15.75" customHeight="1" x14ac:dyDescent="0.35">
      <c r="A1975" s="7" t="s">
        <v>2208</v>
      </c>
      <c r="B1975" s="11">
        <v>0.435</v>
      </c>
      <c r="C1975" s="7">
        <v>0.39900000000000002</v>
      </c>
      <c r="D1975" s="7">
        <v>1.1140000000000001</v>
      </c>
    </row>
    <row r="1976" spans="1:4" ht="15.75" customHeight="1" x14ac:dyDescent="0.35">
      <c r="A1976" s="7" t="s">
        <v>2209</v>
      </c>
      <c r="B1976" s="11">
        <v>0.43099999999999999</v>
      </c>
      <c r="C1976" s="7">
        <v>0.4</v>
      </c>
      <c r="D1976" s="7">
        <v>1.0740000000000001</v>
      </c>
    </row>
    <row r="1977" spans="1:4" ht="15.75" customHeight="1" x14ac:dyDescent="0.35">
      <c r="A1977" s="7" t="s">
        <v>2210</v>
      </c>
      <c r="B1977" s="11">
        <v>0.42899999999999999</v>
      </c>
      <c r="C1977" s="7">
        <v>0.45900000000000002</v>
      </c>
      <c r="D1977" s="7">
        <v>1.05</v>
      </c>
    </row>
    <row r="1978" spans="1:4" ht="15.75" customHeight="1" x14ac:dyDescent="0.35">
      <c r="A1978" s="7" t="s">
        <v>2211</v>
      </c>
      <c r="B1978" s="10">
        <v>0.489669009135628</v>
      </c>
      <c r="C1978" s="7">
        <v>0.02</v>
      </c>
      <c r="D1978" s="7">
        <v>2.1999999999999999E-2</v>
      </c>
    </row>
    <row r="1979" spans="1:4" ht="15.75" customHeight="1" x14ac:dyDescent="0.35">
      <c r="A1979" s="7" t="s">
        <v>2213</v>
      </c>
      <c r="B1979" s="10">
        <v>0.489669009135628</v>
      </c>
      <c r="C1979" s="7">
        <v>2.9000000000000001E-2</v>
      </c>
      <c r="D1979" s="7">
        <v>5.2999999999999999E-2</v>
      </c>
    </row>
    <row r="1980" spans="1:4" ht="15.75" customHeight="1" x14ac:dyDescent="0.35">
      <c r="A1980" s="7" t="s">
        <v>2214</v>
      </c>
      <c r="B1980" s="10">
        <v>0.489669009135628</v>
      </c>
      <c r="C1980" s="7">
        <v>4.1000000000000002E-2</v>
      </c>
      <c r="D1980" s="7">
        <v>0.121</v>
      </c>
    </row>
    <row r="1981" spans="1:4" ht="15.75" customHeight="1" x14ac:dyDescent="0.35">
      <c r="A1981" s="7" t="s">
        <v>2215</v>
      </c>
      <c r="B1981" s="10">
        <v>0.489669009135628</v>
      </c>
      <c r="C1981" s="7">
        <v>8.3000000000000004E-2</v>
      </c>
      <c r="D1981" s="7">
        <v>0.249</v>
      </c>
    </row>
    <row r="1982" spans="1:4" ht="15.75" customHeight="1" x14ac:dyDescent="0.35">
      <c r="A1982" s="7" t="s">
        <v>2216</v>
      </c>
      <c r="B1982" s="10">
        <v>0.489669009135628</v>
      </c>
      <c r="C1982" s="7">
        <v>0.129</v>
      </c>
      <c r="D1982" s="7">
        <v>0.51100000000000001</v>
      </c>
    </row>
    <row r="1983" spans="1:4" ht="15.75" customHeight="1" x14ac:dyDescent="0.35">
      <c r="A1983" s="7" t="s">
        <v>2217</v>
      </c>
      <c r="B1983" s="11">
        <v>0.6</v>
      </c>
      <c r="C1983" s="7">
        <v>0.152</v>
      </c>
      <c r="D1983" s="7">
        <v>0.83399999999999996</v>
      </c>
    </row>
    <row r="1984" spans="1:4" ht="15.75" customHeight="1" x14ac:dyDescent="0.35">
      <c r="A1984" s="7" t="s">
        <v>2218</v>
      </c>
      <c r="B1984" s="11">
        <v>0.51200000000000001</v>
      </c>
      <c r="C1984" s="7">
        <v>0.18</v>
      </c>
      <c r="D1984" s="7">
        <v>1.048</v>
      </c>
    </row>
    <row r="1985" spans="1:4" ht="15.75" customHeight="1" x14ac:dyDescent="0.35">
      <c r="A1985" s="7" t="s">
        <v>2219</v>
      </c>
      <c r="B1985" s="11">
        <v>0.51200000000000001</v>
      </c>
      <c r="C1985" s="7">
        <v>0.247</v>
      </c>
      <c r="D1985" s="7">
        <v>1.1919999999999999</v>
      </c>
    </row>
    <row r="1986" spans="1:4" ht="15.75" customHeight="1" x14ac:dyDescent="0.35">
      <c r="A1986" s="7" t="s">
        <v>2220</v>
      </c>
      <c r="B1986" s="11">
        <v>0.48299999999999998</v>
      </c>
      <c r="C1986" s="7">
        <v>0.26800000000000002</v>
      </c>
      <c r="D1986" s="7">
        <v>1.389</v>
      </c>
    </row>
    <row r="1987" spans="1:4" ht="15.75" customHeight="1" x14ac:dyDescent="0.35">
      <c r="A1987" s="7" t="s">
        <v>2221</v>
      </c>
      <c r="B1987" s="11">
        <v>0.48299999999999998</v>
      </c>
      <c r="C1987" s="7">
        <v>0.28999999999999998</v>
      </c>
      <c r="D1987" s="7">
        <v>1.601</v>
      </c>
    </row>
    <row r="1988" spans="1:4" ht="15.75" customHeight="1" x14ac:dyDescent="0.35">
      <c r="A1988" s="7" t="s">
        <v>2222</v>
      </c>
      <c r="B1988" s="11">
        <v>0.46500000000000002</v>
      </c>
      <c r="C1988" s="7">
        <v>0.43</v>
      </c>
      <c r="D1988" s="7">
        <v>1.655</v>
      </c>
    </row>
    <row r="1989" spans="1:4" ht="15.75" customHeight="1" x14ac:dyDescent="0.35">
      <c r="A1989" s="7" t="s">
        <v>2223</v>
      </c>
      <c r="B1989" s="11">
        <v>0.46899999999999997</v>
      </c>
      <c r="C1989" s="7">
        <v>0.49</v>
      </c>
      <c r="D1989" s="7">
        <v>1.42</v>
      </c>
    </row>
    <row r="1990" spans="1:4" ht="15.75" customHeight="1" x14ac:dyDescent="0.35">
      <c r="A1990" s="7" t="s">
        <v>2224</v>
      </c>
      <c r="B1990" s="11">
        <v>0.54100000000000004</v>
      </c>
      <c r="C1990" s="7">
        <v>0.63800000000000001</v>
      </c>
      <c r="D1990" s="7">
        <v>1.4530000000000001</v>
      </c>
    </row>
    <row r="1991" spans="1:4" ht="15.75" customHeight="1" x14ac:dyDescent="0.35">
      <c r="A1991" s="7" t="s">
        <v>2225</v>
      </c>
      <c r="B1991" s="10">
        <v>0.489669009135628</v>
      </c>
      <c r="C1991" s="7">
        <v>1E-3</v>
      </c>
      <c r="D1991" s="7">
        <v>5.0000000000000001E-3</v>
      </c>
    </row>
    <row r="1992" spans="1:4" ht="15.75" customHeight="1" x14ac:dyDescent="0.35">
      <c r="A1992" s="7" t="s">
        <v>2227</v>
      </c>
      <c r="B1992" s="10">
        <v>0.489669009135628</v>
      </c>
      <c r="C1992" s="7">
        <v>2E-3</v>
      </c>
      <c r="D1992" s="7">
        <v>7.0000000000000001E-3</v>
      </c>
    </row>
    <row r="1993" spans="1:4" ht="15.75" customHeight="1" x14ac:dyDescent="0.35">
      <c r="A1993" s="7" t="s">
        <v>2228</v>
      </c>
      <c r="B1993" s="10">
        <v>0.489669009135628</v>
      </c>
      <c r="C1993" s="7">
        <v>3.0000000000000001E-3</v>
      </c>
      <c r="D1993" s="7">
        <v>8.9999999999999993E-3</v>
      </c>
    </row>
    <row r="1994" spans="1:4" ht="15.75" customHeight="1" x14ac:dyDescent="0.35">
      <c r="A1994" s="7" t="s">
        <v>2229</v>
      </c>
      <c r="B1994" s="10">
        <v>0.489669009135628</v>
      </c>
      <c r="C1994" s="7">
        <v>4.0000000000000001E-3</v>
      </c>
      <c r="D1994" s="7">
        <v>1.4E-2</v>
      </c>
    </row>
    <row r="1995" spans="1:4" ht="15.75" customHeight="1" x14ac:dyDescent="0.35">
      <c r="A1995" s="7" t="s">
        <v>2230</v>
      </c>
      <c r="B1995" s="10">
        <v>0.489669009135628</v>
      </c>
      <c r="C1995" s="7">
        <v>4.0000000000000001E-3</v>
      </c>
      <c r="D1995" s="7">
        <v>1.4999999999999999E-2</v>
      </c>
    </row>
    <row r="1996" spans="1:4" ht="15.75" customHeight="1" x14ac:dyDescent="0.35">
      <c r="A1996" s="7" t="s">
        <v>2231</v>
      </c>
      <c r="B1996" s="11">
        <v>0.46800000000000003</v>
      </c>
      <c r="C1996" s="7">
        <v>6.0000000000000001E-3</v>
      </c>
      <c r="D1996" s="7">
        <v>2.4E-2</v>
      </c>
    </row>
    <row r="1997" spans="1:4" ht="15.75" customHeight="1" x14ac:dyDescent="0.35">
      <c r="A1997" s="7" t="s">
        <v>2232</v>
      </c>
      <c r="B1997" s="11">
        <v>0.36899999999999999</v>
      </c>
      <c r="C1997" s="9">
        <v>0.129</v>
      </c>
      <c r="D1997" s="7">
        <v>3.3000000000000002E-2</v>
      </c>
    </row>
    <row r="1998" spans="1:4" ht="15.75" customHeight="1" x14ac:dyDescent="0.35">
      <c r="A1998" s="7" t="s">
        <v>2233</v>
      </c>
      <c r="B1998" s="11">
        <v>0.33500000000000002</v>
      </c>
      <c r="C1998" s="7">
        <v>2.1000000000000001E-2</v>
      </c>
      <c r="D1998" s="7">
        <v>6.4000000000000001E-2</v>
      </c>
    </row>
    <row r="1999" spans="1:4" ht="15.75" customHeight="1" x14ac:dyDescent="0.35">
      <c r="A1999" s="7" t="s">
        <v>2234</v>
      </c>
      <c r="B1999" s="11">
        <v>0.33400000000000002</v>
      </c>
      <c r="C1999" s="7">
        <v>4.4999999999999998E-2</v>
      </c>
      <c r="D1999" s="7">
        <v>0.129</v>
      </c>
    </row>
    <row r="2000" spans="1:4" ht="15.75" customHeight="1" x14ac:dyDescent="0.35">
      <c r="A2000" s="7" t="s">
        <v>2235</v>
      </c>
      <c r="B2000" s="11">
        <v>0.31</v>
      </c>
      <c r="C2000" s="7">
        <v>7.6999999999999999E-2</v>
      </c>
      <c r="D2000" s="7">
        <v>0.23100000000000001</v>
      </c>
    </row>
    <row r="2001" spans="1:4" ht="15.75" customHeight="1" x14ac:dyDescent="0.35">
      <c r="A2001" s="7" t="s">
        <v>2236</v>
      </c>
      <c r="B2001" s="11">
        <v>0.31</v>
      </c>
      <c r="C2001" s="7">
        <v>0.08</v>
      </c>
      <c r="D2001" s="7">
        <v>0.32700000000000001</v>
      </c>
    </row>
    <row r="2002" spans="1:4" ht="15.75" customHeight="1" x14ac:dyDescent="0.35">
      <c r="A2002" s="7" t="s">
        <v>2237</v>
      </c>
      <c r="B2002" s="11">
        <v>0.31</v>
      </c>
      <c r="C2002" s="7">
        <v>7.0000000000000007E-2</v>
      </c>
      <c r="D2002" s="7">
        <v>0.39900000000000002</v>
      </c>
    </row>
    <row r="2003" spans="1:4" ht="15.75" customHeight="1" x14ac:dyDescent="0.35">
      <c r="A2003" s="7" t="s">
        <v>2238</v>
      </c>
      <c r="B2003" s="11">
        <v>0.308</v>
      </c>
      <c r="C2003" s="7">
        <v>0.08</v>
      </c>
      <c r="D2003" s="7">
        <v>0.497</v>
      </c>
    </row>
    <row r="2004" spans="1:4" ht="15.75" customHeight="1" x14ac:dyDescent="0.35">
      <c r="A2004" s="7" t="s">
        <v>2239</v>
      </c>
      <c r="B2004" s="10">
        <v>0.489669009135628</v>
      </c>
      <c r="C2004" s="7">
        <v>6.0000000000000001E-3</v>
      </c>
      <c r="D2004" s="7">
        <v>1.4E-2</v>
      </c>
    </row>
    <row r="2005" spans="1:4" ht="15.75" customHeight="1" x14ac:dyDescent="0.35">
      <c r="A2005" s="7" t="s">
        <v>2241</v>
      </c>
      <c r="B2005" s="10">
        <v>0.489669009135628</v>
      </c>
      <c r="C2005" s="7">
        <v>1.7000000000000001E-2</v>
      </c>
      <c r="D2005" s="7">
        <v>1.4E-2</v>
      </c>
    </row>
    <row r="2006" spans="1:4" ht="15.75" customHeight="1" x14ac:dyDescent="0.35">
      <c r="A2006" s="7" t="s">
        <v>2242</v>
      </c>
      <c r="B2006" s="10">
        <v>0.489669009135628</v>
      </c>
      <c r="C2006" s="7">
        <v>2.1999999999999999E-2</v>
      </c>
      <c r="D2006" s="7">
        <v>1.4999999999999999E-2</v>
      </c>
    </row>
    <row r="2007" spans="1:4" ht="15.75" customHeight="1" x14ac:dyDescent="0.35">
      <c r="A2007" s="7" t="s">
        <v>2243</v>
      </c>
      <c r="B2007" s="10">
        <v>0.489669009135628</v>
      </c>
      <c r="C2007" s="7">
        <v>2.8000000000000001E-2</v>
      </c>
      <c r="D2007" s="7">
        <v>5.8999999999999997E-2</v>
      </c>
    </row>
    <row r="2008" spans="1:4" ht="15.75" customHeight="1" x14ac:dyDescent="0.35">
      <c r="A2008" s="7" t="s">
        <v>2244</v>
      </c>
      <c r="B2008" s="10">
        <v>0.489669009135628</v>
      </c>
      <c r="C2008" s="7">
        <v>3.1E-2</v>
      </c>
      <c r="D2008" s="7">
        <v>8.8999999999999996E-2</v>
      </c>
    </row>
    <row r="2009" spans="1:4" ht="15.75" customHeight="1" x14ac:dyDescent="0.35">
      <c r="A2009" s="7" t="s">
        <v>2245</v>
      </c>
      <c r="B2009" s="11">
        <v>0.20200000000000001</v>
      </c>
      <c r="C2009" s="7">
        <v>3.4000000000000002E-2</v>
      </c>
      <c r="D2009" s="7">
        <v>0.13300000000000001</v>
      </c>
    </row>
    <row r="2010" spans="1:4" ht="15.75" customHeight="1" x14ac:dyDescent="0.35">
      <c r="A2010" s="7" t="s">
        <v>2246</v>
      </c>
      <c r="B2010" s="11">
        <v>0.20200000000000001</v>
      </c>
      <c r="C2010" s="7">
        <v>4.4999999999999998E-2</v>
      </c>
      <c r="D2010" s="7">
        <v>0.251</v>
      </c>
    </row>
    <row r="2011" spans="1:4" ht="15.75" customHeight="1" x14ac:dyDescent="0.35">
      <c r="A2011" s="7" t="s">
        <v>2247</v>
      </c>
      <c r="B2011" s="11">
        <v>0.19800000000000001</v>
      </c>
      <c r="C2011" s="7">
        <v>4.7E-2</v>
      </c>
      <c r="D2011" s="7">
        <v>0.47199999999999998</v>
      </c>
    </row>
    <row r="2012" spans="1:4" ht="15.75" customHeight="1" x14ac:dyDescent="0.35">
      <c r="A2012" s="7" t="s">
        <v>2248</v>
      </c>
      <c r="B2012" s="11">
        <v>0.189</v>
      </c>
      <c r="C2012" s="7">
        <v>0.05</v>
      </c>
      <c r="D2012" s="9">
        <v>0.57976412485183704</v>
      </c>
    </row>
    <row r="2013" spans="1:4" ht="15.75" customHeight="1" x14ac:dyDescent="0.35">
      <c r="A2013" s="7" t="s">
        <v>2249</v>
      </c>
      <c r="B2013" s="11">
        <v>0.189</v>
      </c>
      <c r="C2013" s="7">
        <v>0.06</v>
      </c>
      <c r="D2013" s="9">
        <v>0.57976412485183704</v>
      </c>
    </row>
    <row r="2014" spans="1:4" ht="15.75" customHeight="1" x14ac:dyDescent="0.35">
      <c r="A2014" s="7" t="s">
        <v>2250</v>
      </c>
      <c r="B2014" s="11">
        <v>0.189</v>
      </c>
      <c r="C2014" s="7">
        <v>7.0000000000000007E-2</v>
      </c>
      <c r="D2014" s="9">
        <v>0.57976412485183704</v>
      </c>
    </row>
    <row r="2015" spans="1:4" ht="15.75" customHeight="1" x14ac:dyDescent="0.35">
      <c r="A2015" s="7" t="s">
        <v>2251</v>
      </c>
      <c r="B2015" s="11">
        <v>0.189</v>
      </c>
      <c r="C2015" s="7">
        <v>0.11</v>
      </c>
      <c r="D2015" s="9">
        <v>0.57976412485183704</v>
      </c>
    </row>
    <row r="2016" spans="1:4" ht="15.75" customHeight="1" x14ac:dyDescent="0.35">
      <c r="A2016" s="7" t="s">
        <v>2252</v>
      </c>
      <c r="B2016" s="11">
        <v>0.189</v>
      </c>
      <c r="C2016" s="7">
        <v>0.129</v>
      </c>
      <c r="D2016" s="9">
        <v>0.57976412485183704</v>
      </c>
    </row>
    <row r="2017" spans="1:4" ht="15.75" customHeight="1" x14ac:dyDescent="0.35">
      <c r="A2017" s="7" t="s">
        <v>2253</v>
      </c>
      <c r="B2017" s="10">
        <v>0.489669009135628</v>
      </c>
      <c r="C2017" s="7">
        <v>0.48799999999999999</v>
      </c>
      <c r="D2017" s="7">
        <v>0.53800000000000003</v>
      </c>
    </row>
    <row r="2018" spans="1:4" ht="15.75" customHeight="1" x14ac:dyDescent="0.35">
      <c r="A2018" s="7" t="s">
        <v>2255</v>
      </c>
      <c r="B2018" s="10">
        <v>0.489669009135628</v>
      </c>
      <c r="C2018" s="7">
        <v>0.503</v>
      </c>
      <c r="D2018" s="7">
        <v>0.57699999999999996</v>
      </c>
    </row>
    <row r="2019" spans="1:4" ht="15.75" customHeight="1" x14ac:dyDescent="0.35">
      <c r="A2019" s="7" t="s">
        <v>2256</v>
      </c>
      <c r="B2019" s="10">
        <v>0.489669009135628</v>
      </c>
      <c r="C2019" s="7">
        <v>0.50800000000000001</v>
      </c>
      <c r="D2019" s="7">
        <v>0.59699999999999998</v>
      </c>
    </row>
    <row r="2020" spans="1:4" ht="15.75" customHeight="1" x14ac:dyDescent="0.35">
      <c r="A2020" s="7" t="s">
        <v>2257</v>
      </c>
      <c r="B2020" s="10">
        <v>0.489669009135628</v>
      </c>
      <c r="C2020" s="7">
        <v>0.5</v>
      </c>
      <c r="D2020" s="7">
        <v>0.58899999999999997</v>
      </c>
    </row>
    <row r="2021" spans="1:4" ht="15.75" customHeight="1" x14ac:dyDescent="0.35">
      <c r="A2021" s="7" t="s">
        <v>2258</v>
      </c>
      <c r="B2021" s="10">
        <v>0.489669009135628</v>
      </c>
      <c r="C2021" s="7">
        <v>0.50600000000000001</v>
      </c>
      <c r="D2021" s="7">
        <v>0.58299999999999996</v>
      </c>
    </row>
    <row r="2022" spans="1:4" ht="15.75" customHeight="1" x14ac:dyDescent="0.35">
      <c r="A2022" s="7" t="s">
        <v>2259</v>
      </c>
      <c r="B2022" s="10">
        <v>0.489669009135628</v>
      </c>
      <c r="C2022" s="7">
        <v>0.503</v>
      </c>
      <c r="D2022" s="7">
        <v>0.57599999999999996</v>
      </c>
    </row>
    <row r="2023" spans="1:4" ht="15.75" customHeight="1" x14ac:dyDescent="0.35">
      <c r="A2023" s="7" t="s">
        <v>2260</v>
      </c>
      <c r="B2023" s="10">
        <v>0.489669009135628</v>
      </c>
      <c r="C2023" s="7">
        <v>0.502</v>
      </c>
      <c r="D2023" s="7">
        <v>0.57699999999999996</v>
      </c>
    </row>
    <row r="2024" spans="1:4" ht="15.75" customHeight="1" x14ac:dyDescent="0.35">
      <c r="A2024" s="7" t="s">
        <v>2261</v>
      </c>
      <c r="B2024" s="10">
        <v>0.489669009135628</v>
      </c>
      <c r="C2024" s="7">
        <v>0.504</v>
      </c>
      <c r="D2024" s="7">
        <v>0.57599999999999996</v>
      </c>
    </row>
    <row r="2025" spans="1:4" ht="15.75" customHeight="1" x14ac:dyDescent="0.35">
      <c r="A2025" s="7" t="s">
        <v>2262</v>
      </c>
      <c r="B2025" s="10">
        <v>0.489669009135628</v>
      </c>
      <c r="C2025" s="7">
        <v>0.54500000000000004</v>
      </c>
      <c r="D2025" s="7">
        <v>0.79900000000000004</v>
      </c>
    </row>
    <row r="2026" spans="1:4" ht="15.75" customHeight="1" x14ac:dyDescent="0.35">
      <c r="A2026" s="7" t="s">
        <v>2263</v>
      </c>
      <c r="B2026" s="10">
        <v>0.489669009135628</v>
      </c>
      <c r="C2026" s="7">
        <v>0.54200000000000004</v>
      </c>
      <c r="D2026" s="7">
        <v>0.97599999999999998</v>
      </c>
    </row>
    <row r="2027" spans="1:4" ht="15.75" customHeight="1" x14ac:dyDescent="0.35">
      <c r="A2027" s="7" t="s">
        <v>2264</v>
      </c>
      <c r="B2027" s="10">
        <v>0.489669009135628</v>
      </c>
      <c r="C2027" s="9">
        <v>0.129</v>
      </c>
      <c r="D2027" s="7">
        <v>0.99099999999999999</v>
      </c>
    </row>
    <row r="2028" spans="1:4" ht="15.75" customHeight="1" x14ac:dyDescent="0.35">
      <c r="A2028" s="7" t="s">
        <v>2265</v>
      </c>
      <c r="B2028" s="10">
        <v>0.489669009135628</v>
      </c>
      <c r="C2028" s="7">
        <v>0.496</v>
      </c>
      <c r="D2028" s="7">
        <v>1.1419999999999999</v>
      </c>
    </row>
    <row r="2029" spans="1:4" ht="15.75" customHeight="1" x14ac:dyDescent="0.35">
      <c r="A2029" s="7" t="s">
        <v>2266</v>
      </c>
      <c r="B2029" s="11">
        <v>0.42199999999999999</v>
      </c>
      <c r="C2029" s="7">
        <v>0.50900000000000001</v>
      </c>
      <c r="D2029" s="7">
        <v>1.1519999999999999</v>
      </c>
    </row>
    <row r="2030" spans="1:4" ht="15.75" customHeight="1" x14ac:dyDescent="0.35">
      <c r="A2030" s="7" t="s">
        <v>2267</v>
      </c>
      <c r="B2030" s="10">
        <v>0.489669009135628</v>
      </c>
      <c r="C2030" s="7">
        <v>4.5999999999999999E-2</v>
      </c>
      <c r="D2030" s="9">
        <v>0.57976412485183704</v>
      </c>
    </row>
    <row r="2031" spans="1:4" ht="15.75" customHeight="1" x14ac:dyDescent="0.35">
      <c r="A2031" s="7" t="s">
        <v>2269</v>
      </c>
      <c r="B2031" s="10">
        <v>0.489669009135628</v>
      </c>
      <c r="C2031" s="7">
        <v>6.3E-2</v>
      </c>
      <c r="D2031" s="9">
        <v>0.57976412485183704</v>
      </c>
    </row>
    <row r="2032" spans="1:4" ht="15.75" customHeight="1" x14ac:dyDescent="0.35">
      <c r="A2032" s="7" t="s">
        <v>2270</v>
      </c>
      <c r="B2032" s="10">
        <v>0.489669009135628</v>
      </c>
      <c r="C2032" s="7">
        <v>7.5999999999999998E-2</v>
      </c>
      <c r="D2032" s="7">
        <v>1.4E-2</v>
      </c>
    </row>
    <row r="2033" spans="1:4" ht="15.75" customHeight="1" x14ac:dyDescent="0.35">
      <c r="A2033" s="7" t="s">
        <v>2271</v>
      </c>
      <c r="B2033" s="10">
        <v>0.489669009135628</v>
      </c>
      <c r="C2033" s="7">
        <v>0.10199999999999999</v>
      </c>
      <c r="D2033" s="7">
        <v>3.3000000000000002E-2</v>
      </c>
    </row>
    <row r="2034" spans="1:4" ht="15.75" customHeight="1" x14ac:dyDescent="0.35">
      <c r="A2034" s="7" t="s">
        <v>2272</v>
      </c>
      <c r="B2034" s="10">
        <v>0.489669009135628</v>
      </c>
      <c r="C2034" s="7">
        <v>0.13300000000000001</v>
      </c>
      <c r="D2034" s="7">
        <v>5.0999999999999997E-2</v>
      </c>
    </row>
    <row r="2035" spans="1:4" ht="15.75" customHeight="1" x14ac:dyDescent="0.35">
      <c r="A2035" s="7" t="s">
        <v>2273</v>
      </c>
      <c r="B2035" s="11">
        <v>0.46899999999999997</v>
      </c>
      <c r="C2035" s="7">
        <v>0.13800000000000001</v>
      </c>
      <c r="D2035" s="7">
        <v>7.6999999999999999E-2</v>
      </c>
    </row>
    <row r="2036" spans="1:4" ht="15.75" customHeight="1" x14ac:dyDescent="0.35">
      <c r="A2036" s="7" t="s">
        <v>2274</v>
      </c>
      <c r="B2036" s="11">
        <v>0.48699999999999999</v>
      </c>
      <c r="C2036" s="7">
        <v>0.14199999999999999</v>
      </c>
      <c r="D2036" s="7">
        <v>0.11600000000000001</v>
      </c>
    </row>
    <row r="2037" spans="1:4" ht="15.75" customHeight="1" x14ac:dyDescent="0.35">
      <c r="A2037" s="7" t="s">
        <v>2275</v>
      </c>
      <c r="B2037" s="11">
        <v>0.48699999999999999</v>
      </c>
      <c r="C2037" s="7">
        <v>0.14599999999999999</v>
      </c>
      <c r="D2037" s="7">
        <v>0.184</v>
      </c>
    </row>
    <row r="2038" spans="1:4" ht="15.75" customHeight="1" x14ac:dyDescent="0.35">
      <c r="A2038" s="7" t="s">
        <v>2276</v>
      </c>
      <c r="B2038" s="11">
        <v>0.47199999999999998</v>
      </c>
      <c r="C2038" s="7">
        <v>0.155</v>
      </c>
      <c r="D2038" s="7">
        <v>0.3</v>
      </c>
    </row>
    <row r="2039" spans="1:4" ht="15.75" customHeight="1" x14ac:dyDescent="0.35">
      <c r="A2039" s="7" t="s">
        <v>2277</v>
      </c>
      <c r="B2039" s="11">
        <v>0.47199999999999998</v>
      </c>
      <c r="C2039" s="7">
        <v>0.16400000000000001</v>
      </c>
      <c r="D2039" s="7">
        <v>0.46700000000000003</v>
      </c>
    </row>
    <row r="2040" spans="1:4" ht="15.75" customHeight="1" x14ac:dyDescent="0.35">
      <c r="A2040" s="7" t="s">
        <v>2278</v>
      </c>
      <c r="B2040" s="11">
        <v>0.33300000000000002</v>
      </c>
      <c r="C2040" s="7">
        <v>0.188</v>
      </c>
      <c r="D2040" s="7">
        <v>0.57599999999999996</v>
      </c>
    </row>
    <row r="2041" spans="1:4" ht="15.75" customHeight="1" x14ac:dyDescent="0.35">
      <c r="A2041" s="7" t="s">
        <v>2279</v>
      </c>
      <c r="B2041" s="11">
        <v>0.32500000000000001</v>
      </c>
      <c r="C2041" s="7">
        <v>0.20200000000000001</v>
      </c>
      <c r="D2041" s="7">
        <v>0.628</v>
      </c>
    </row>
    <row r="2042" spans="1:4" ht="15.75" customHeight="1" x14ac:dyDescent="0.35">
      <c r="A2042" s="7" t="s">
        <v>2280</v>
      </c>
      <c r="B2042" s="11">
        <v>0.32500000000000001</v>
      </c>
      <c r="C2042" s="7">
        <v>0.216</v>
      </c>
      <c r="D2042" s="7">
        <v>0.65</v>
      </c>
    </row>
    <row r="2043" spans="1:4" ht="15.75" customHeight="1" x14ac:dyDescent="0.35">
      <c r="A2043" s="7" t="s">
        <v>2281</v>
      </c>
      <c r="B2043" s="10">
        <v>0.489669009135628</v>
      </c>
      <c r="C2043" s="7">
        <v>2.1999999999999999E-2</v>
      </c>
      <c r="D2043" s="7">
        <v>6.8000000000000005E-2</v>
      </c>
    </row>
    <row r="2044" spans="1:4" ht="15.75" customHeight="1" x14ac:dyDescent="0.35">
      <c r="A2044" s="7" t="s">
        <v>2283</v>
      </c>
      <c r="B2044" s="10">
        <v>0.489669009135628</v>
      </c>
      <c r="C2044" s="7">
        <v>4.7E-2</v>
      </c>
      <c r="D2044" s="7">
        <v>0.121</v>
      </c>
    </row>
    <row r="2045" spans="1:4" ht="15.75" customHeight="1" x14ac:dyDescent="0.35">
      <c r="A2045" s="7" t="s">
        <v>2284</v>
      </c>
      <c r="B2045" s="10">
        <v>0.489669009135628</v>
      </c>
      <c r="C2045" s="7">
        <v>6.4000000000000001E-2</v>
      </c>
      <c r="D2045" s="7">
        <v>0.22900000000000001</v>
      </c>
    </row>
    <row r="2046" spans="1:4" ht="15.75" customHeight="1" x14ac:dyDescent="0.35">
      <c r="A2046" s="7" t="s">
        <v>2285</v>
      </c>
      <c r="B2046" s="10">
        <v>0.489669009135628</v>
      </c>
      <c r="C2046" s="7">
        <v>0.08</v>
      </c>
      <c r="D2046" s="7">
        <v>0.317</v>
      </c>
    </row>
    <row r="2047" spans="1:4" ht="15.75" customHeight="1" x14ac:dyDescent="0.35">
      <c r="A2047" s="7" t="s">
        <v>2286</v>
      </c>
      <c r="B2047" s="10">
        <v>0.489669009135628</v>
      </c>
      <c r="C2047" s="7">
        <v>0.10199999999999999</v>
      </c>
      <c r="D2047" s="7">
        <v>0.38500000000000001</v>
      </c>
    </row>
    <row r="2048" spans="1:4" ht="15.75" customHeight="1" x14ac:dyDescent="0.35">
      <c r="A2048" s="7" t="s">
        <v>2287</v>
      </c>
      <c r="B2048" s="11">
        <v>0.14499999999999999</v>
      </c>
      <c r="C2048" s="7">
        <v>0.127</v>
      </c>
      <c r="D2048" s="7">
        <v>0.57399999999999995</v>
      </c>
    </row>
    <row r="2049" spans="1:4" ht="15.75" customHeight="1" x14ac:dyDescent="0.35">
      <c r="A2049" s="7" t="s">
        <v>2288</v>
      </c>
      <c r="B2049" s="11">
        <v>0.14499999999999999</v>
      </c>
      <c r="C2049" s="7">
        <v>0.19500000000000001</v>
      </c>
      <c r="D2049" s="7">
        <v>0.77600000000000002</v>
      </c>
    </row>
    <row r="2050" spans="1:4" ht="15.75" customHeight="1" x14ac:dyDescent="0.35">
      <c r="A2050" s="7" t="s">
        <v>2289</v>
      </c>
      <c r="B2050" s="11">
        <v>0.14499999999999999</v>
      </c>
      <c r="C2050" s="7">
        <v>0.3</v>
      </c>
      <c r="D2050" s="7">
        <v>1.0960000000000001</v>
      </c>
    </row>
    <row r="2051" spans="1:4" ht="15.75" customHeight="1" x14ac:dyDescent="0.35">
      <c r="A2051" s="7" t="s">
        <v>2290</v>
      </c>
      <c r="B2051" s="11">
        <v>0.14499999999999999</v>
      </c>
      <c r="C2051" s="7">
        <v>0.36</v>
      </c>
      <c r="D2051" s="7">
        <v>1.365</v>
      </c>
    </row>
    <row r="2052" spans="1:4" ht="15.75" customHeight="1" x14ac:dyDescent="0.35">
      <c r="A2052" s="7" t="s">
        <v>2291</v>
      </c>
      <c r="B2052" s="11">
        <v>0.14499999999999999</v>
      </c>
      <c r="C2052" s="7">
        <v>0.38</v>
      </c>
      <c r="D2052" s="7">
        <v>1.6739999999999999</v>
      </c>
    </row>
    <row r="2053" spans="1:4" ht="15.75" customHeight="1" x14ac:dyDescent="0.35">
      <c r="A2053" s="7" t="s">
        <v>2292</v>
      </c>
      <c r="B2053" s="11">
        <v>0.14499999999999999</v>
      </c>
      <c r="C2053" s="7">
        <v>0.41</v>
      </c>
      <c r="D2053" s="7">
        <v>1.8919999999999999</v>
      </c>
    </row>
    <row r="2054" spans="1:4" ht="15.75" customHeight="1" x14ac:dyDescent="0.35">
      <c r="A2054" s="7" t="s">
        <v>2293</v>
      </c>
      <c r="B2054" s="11">
        <v>0.14499999999999999</v>
      </c>
      <c r="C2054" s="7">
        <v>0.47499999999999998</v>
      </c>
      <c r="D2054" s="7">
        <v>1.9350000000000001</v>
      </c>
    </row>
    <row r="2055" spans="1:4" ht="15.75" customHeight="1" x14ac:dyDescent="0.35">
      <c r="A2055" s="7" t="s">
        <v>2294</v>
      </c>
      <c r="B2055" s="11">
        <v>0.14499999999999999</v>
      </c>
      <c r="C2055" s="7">
        <v>0.54</v>
      </c>
      <c r="D2055" s="7">
        <v>1.8740000000000001</v>
      </c>
    </row>
    <row r="2056" spans="1:4" ht="15.75" customHeight="1" x14ac:dyDescent="0.35">
      <c r="A2056" s="7" t="s">
        <v>2295</v>
      </c>
      <c r="B2056" s="10">
        <v>0.489669009135628</v>
      </c>
      <c r="C2056" s="7">
        <v>4.0000000000000001E-3</v>
      </c>
      <c r="D2056" s="7">
        <v>2.5000000000000001E-2</v>
      </c>
    </row>
    <row r="2057" spans="1:4" ht="15.75" customHeight="1" x14ac:dyDescent="0.35">
      <c r="A2057" s="7" t="s">
        <v>2297</v>
      </c>
      <c r="B2057" s="10">
        <v>0.489669009135628</v>
      </c>
      <c r="C2057" s="7">
        <v>0.01</v>
      </c>
      <c r="D2057" s="7">
        <v>0.03</v>
      </c>
    </row>
    <row r="2058" spans="1:4" ht="15.75" customHeight="1" x14ac:dyDescent="0.35">
      <c r="A2058" s="7" t="s">
        <v>2298</v>
      </c>
      <c r="B2058" s="10">
        <v>0.489669009135628</v>
      </c>
      <c r="C2058" s="7">
        <v>0.01</v>
      </c>
      <c r="D2058" s="7">
        <v>5.2999999999999999E-2</v>
      </c>
    </row>
    <row r="2059" spans="1:4" ht="15.75" customHeight="1" x14ac:dyDescent="0.35">
      <c r="A2059" s="7" t="s">
        <v>2299</v>
      </c>
      <c r="B2059" s="10">
        <v>0.489669009135628</v>
      </c>
      <c r="C2059" s="7">
        <v>2.1000000000000001E-2</v>
      </c>
      <c r="D2059" s="7">
        <v>7.2999999999999995E-2</v>
      </c>
    </row>
    <row r="2060" spans="1:4" ht="15.75" customHeight="1" x14ac:dyDescent="0.35">
      <c r="A2060" s="7" t="s">
        <v>2300</v>
      </c>
      <c r="B2060" s="10">
        <v>0.489669009135628</v>
      </c>
      <c r="C2060" s="7">
        <v>4.3999999999999997E-2</v>
      </c>
      <c r="D2060" s="7">
        <v>0.10199999999999999</v>
      </c>
    </row>
    <row r="2061" spans="1:4" ht="15.75" customHeight="1" x14ac:dyDescent="0.35">
      <c r="A2061" s="7" t="s">
        <v>2301</v>
      </c>
      <c r="B2061" s="11">
        <v>0.503</v>
      </c>
      <c r="C2061" s="7">
        <v>4.8000000000000001E-2</v>
      </c>
      <c r="D2061" s="7">
        <v>0.154</v>
      </c>
    </row>
    <row r="2062" spans="1:4" ht="15.75" customHeight="1" x14ac:dyDescent="0.35">
      <c r="A2062" s="7" t="s">
        <v>2302</v>
      </c>
      <c r="B2062" s="11">
        <v>0.45500000000000002</v>
      </c>
      <c r="C2062" s="7">
        <v>5.6000000000000001E-2</v>
      </c>
      <c r="D2062" s="7">
        <v>0.25800000000000001</v>
      </c>
    </row>
    <row r="2063" spans="1:4" ht="15.75" customHeight="1" x14ac:dyDescent="0.35">
      <c r="A2063" s="7" t="s">
        <v>2303</v>
      </c>
      <c r="B2063" s="11">
        <v>0.45500000000000002</v>
      </c>
      <c r="C2063" s="7">
        <v>7.6999999999999999E-2</v>
      </c>
      <c r="D2063" s="7">
        <v>0.30499999999999999</v>
      </c>
    </row>
    <row r="2064" spans="1:4" ht="15.75" customHeight="1" x14ac:dyDescent="0.35">
      <c r="A2064" s="7" t="s">
        <v>2304</v>
      </c>
      <c r="B2064" s="11">
        <v>0.45500000000000002</v>
      </c>
      <c r="C2064" s="7">
        <v>0.106</v>
      </c>
      <c r="D2064" s="7">
        <v>0.44</v>
      </c>
    </row>
    <row r="2065" spans="1:4" ht="15.75" customHeight="1" x14ac:dyDescent="0.35">
      <c r="A2065" s="7" t="s">
        <v>2305</v>
      </c>
      <c r="B2065" s="11">
        <v>0.45500000000000002</v>
      </c>
      <c r="C2065" s="7">
        <v>0.14499999999999999</v>
      </c>
      <c r="D2065" s="7">
        <v>0.54800000000000004</v>
      </c>
    </row>
    <row r="2066" spans="1:4" ht="15.75" customHeight="1" x14ac:dyDescent="0.35">
      <c r="A2066" s="7" t="s">
        <v>2306</v>
      </c>
      <c r="B2066" s="11">
        <v>0.45500000000000002</v>
      </c>
      <c r="C2066" s="7">
        <v>0.16</v>
      </c>
      <c r="D2066" s="7">
        <v>0.64400000000000002</v>
      </c>
    </row>
    <row r="2067" spans="1:4" ht="15.75" customHeight="1" x14ac:dyDescent="0.35">
      <c r="A2067" s="7" t="s">
        <v>2307</v>
      </c>
      <c r="B2067" s="11">
        <v>0.45500000000000002</v>
      </c>
      <c r="C2067" s="7">
        <v>0.17499999999999999</v>
      </c>
      <c r="D2067" s="7">
        <v>0.70199999999999996</v>
      </c>
    </row>
    <row r="2068" spans="1:4" ht="15.75" customHeight="1" x14ac:dyDescent="0.35">
      <c r="A2068" s="7" t="s">
        <v>2308</v>
      </c>
      <c r="B2068" s="11">
        <v>0.45500000000000002</v>
      </c>
      <c r="C2068" s="7">
        <v>0.192</v>
      </c>
      <c r="D2068" s="7">
        <v>0.83599999999999997</v>
      </c>
    </row>
    <row r="2069" spans="1:4" ht="15.75" customHeight="1" x14ac:dyDescent="0.35">
      <c r="A2069" s="7" t="s">
        <v>2309</v>
      </c>
      <c r="B2069" s="10">
        <v>0.489669009135628</v>
      </c>
      <c r="C2069" s="9">
        <v>0.129</v>
      </c>
      <c r="D2069" s="9">
        <v>0.57976412485183704</v>
      </c>
    </row>
    <row r="2070" spans="1:4" ht="15.75" customHeight="1" x14ac:dyDescent="0.35">
      <c r="A2070" s="7" t="s">
        <v>2311</v>
      </c>
      <c r="B2070" s="10">
        <v>0.489669009135628</v>
      </c>
      <c r="C2070" s="9">
        <v>0.129</v>
      </c>
      <c r="D2070" s="9">
        <v>0.57976412485183704</v>
      </c>
    </row>
    <row r="2071" spans="1:4" ht="15.75" customHeight="1" x14ac:dyDescent="0.35">
      <c r="A2071" s="7" t="s">
        <v>2312</v>
      </c>
      <c r="B2071" s="10">
        <v>0.489669009135628</v>
      </c>
      <c r="C2071" s="9">
        <v>0.129</v>
      </c>
      <c r="D2071" s="9">
        <v>0.57976412485183704</v>
      </c>
    </row>
    <row r="2072" spans="1:4" ht="15.75" customHeight="1" x14ac:dyDescent="0.35">
      <c r="A2072" s="7" t="s">
        <v>2313</v>
      </c>
      <c r="B2072" s="10">
        <v>0.489669009135628</v>
      </c>
      <c r="C2072" s="9">
        <v>0.129</v>
      </c>
      <c r="D2072" s="9">
        <v>0.57976412485183704</v>
      </c>
    </row>
    <row r="2073" spans="1:4" ht="15.75" customHeight="1" x14ac:dyDescent="0.35">
      <c r="A2073" s="7" t="s">
        <v>2314</v>
      </c>
      <c r="B2073" s="10">
        <v>0.489669009135628</v>
      </c>
      <c r="C2073" s="7">
        <v>0.23499999999999999</v>
      </c>
      <c r="D2073" s="7">
        <v>0.47199999999999998</v>
      </c>
    </row>
    <row r="2074" spans="1:4" ht="15.75" customHeight="1" x14ac:dyDescent="0.35">
      <c r="A2074" s="7" t="s">
        <v>2315</v>
      </c>
      <c r="B2074" s="11">
        <v>0.35799999999999998</v>
      </c>
      <c r="C2074" s="7">
        <v>0.26300000000000001</v>
      </c>
      <c r="D2074" s="7">
        <v>0.67</v>
      </c>
    </row>
    <row r="2075" spans="1:4" ht="15.75" customHeight="1" x14ac:dyDescent="0.35">
      <c r="A2075" s="7" t="s">
        <v>2316</v>
      </c>
      <c r="B2075" s="11">
        <v>0.35799999999999998</v>
      </c>
      <c r="C2075" s="7">
        <v>0.27200000000000002</v>
      </c>
      <c r="D2075" s="7">
        <v>0.81499999999999995</v>
      </c>
    </row>
    <row r="2076" spans="1:4" ht="15.75" customHeight="1" x14ac:dyDescent="0.35">
      <c r="A2076" s="7" t="s">
        <v>2317</v>
      </c>
      <c r="B2076" s="11">
        <v>0.35799999999999998</v>
      </c>
      <c r="C2076" s="7">
        <v>0.33200000000000002</v>
      </c>
      <c r="D2076" s="7">
        <v>1.0449999999999999</v>
      </c>
    </row>
    <row r="2077" spans="1:4" ht="15.75" customHeight="1" x14ac:dyDescent="0.35">
      <c r="A2077" s="7" t="s">
        <v>2318</v>
      </c>
      <c r="B2077" s="11">
        <v>0.34</v>
      </c>
      <c r="C2077" s="7">
        <v>0.35599999999999998</v>
      </c>
      <c r="D2077" s="7">
        <v>1.198</v>
      </c>
    </row>
    <row r="2078" spans="1:4" ht="15.75" customHeight="1" x14ac:dyDescent="0.35">
      <c r="A2078" s="7" t="s">
        <v>2319</v>
      </c>
      <c r="B2078" s="11">
        <v>0.34</v>
      </c>
      <c r="C2078" s="7">
        <v>0.38100000000000001</v>
      </c>
      <c r="D2078" s="7">
        <v>1.244</v>
      </c>
    </row>
    <row r="2079" spans="1:4" ht="15.75" customHeight="1" x14ac:dyDescent="0.35">
      <c r="A2079" s="7" t="s">
        <v>2320</v>
      </c>
      <c r="B2079" s="11">
        <v>0.34</v>
      </c>
      <c r="C2079" s="7">
        <v>0.40899999999999997</v>
      </c>
      <c r="D2079" s="7">
        <v>1.2529999999999999</v>
      </c>
    </row>
    <row r="2080" spans="1:4" ht="15.75" customHeight="1" x14ac:dyDescent="0.35">
      <c r="A2080" s="7" t="s">
        <v>2321</v>
      </c>
      <c r="B2080" s="11">
        <v>0.34</v>
      </c>
      <c r="C2080" s="7">
        <v>0.42199999999999999</v>
      </c>
      <c r="D2080" s="7">
        <v>1.302</v>
      </c>
    </row>
    <row r="2081" spans="1:4" ht="15.75" customHeight="1" x14ac:dyDescent="0.35">
      <c r="A2081" s="7" t="s">
        <v>2322</v>
      </c>
      <c r="B2081" s="11">
        <v>0.34</v>
      </c>
      <c r="C2081" s="7">
        <v>0.48099999999999998</v>
      </c>
      <c r="D2081" s="7">
        <v>1.1779999999999999</v>
      </c>
    </row>
    <row r="2082" spans="1:4" ht="15.75" customHeight="1" x14ac:dyDescent="0.35">
      <c r="A2082" s="7" t="s">
        <v>2323</v>
      </c>
      <c r="B2082" s="10">
        <v>0.489669009135628</v>
      </c>
      <c r="C2082" s="7">
        <v>7.3999999999999996E-2</v>
      </c>
      <c r="D2082" s="7">
        <v>0.32500000000000001</v>
      </c>
    </row>
    <row r="2083" spans="1:4" ht="15.75" customHeight="1" x14ac:dyDescent="0.35">
      <c r="A2083" s="7" t="s">
        <v>2325</v>
      </c>
      <c r="B2083" s="10">
        <v>0.489669009135628</v>
      </c>
      <c r="C2083" s="7">
        <v>0.11</v>
      </c>
      <c r="D2083" s="7">
        <v>0.45200000000000001</v>
      </c>
    </row>
    <row r="2084" spans="1:4" ht="15.75" customHeight="1" x14ac:dyDescent="0.35">
      <c r="A2084" s="7" t="s">
        <v>2326</v>
      </c>
      <c r="B2084" s="10">
        <v>0.489669009135628</v>
      </c>
      <c r="C2084" s="7">
        <v>0.14299999999999999</v>
      </c>
      <c r="D2084" s="7">
        <v>0.54100000000000004</v>
      </c>
    </row>
    <row r="2085" spans="1:4" ht="15.75" customHeight="1" x14ac:dyDescent="0.35">
      <c r="A2085" s="7" t="s">
        <v>2327</v>
      </c>
      <c r="B2085" s="10">
        <v>0.489669009135628</v>
      </c>
      <c r="C2085" s="7">
        <v>0.14599999999999999</v>
      </c>
      <c r="D2085" s="7">
        <v>0.58499999999999996</v>
      </c>
    </row>
    <row r="2086" spans="1:4" ht="15.75" customHeight="1" x14ac:dyDescent="0.35">
      <c r="A2086" s="7" t="s">
        <v>2328</v>
      </c>
      <c r="B2086" s="10">
        <v>0.489669009135628</v>
      </c>
      <c r="C2086" s="7">
        <v>0.24299999999999999</v>
      </c>
      <c r="D2086" s="7">
        <v>0.63400000000000001</v>
      </c>
    </row>
    <row r="2087" spans="1:4" ht="15.75" customHeight="1" x14ac:dyDescent="0.35">
      <c r="A2087" s="7" t="s">
        <v>2329</v>
      </c>
      <c r="B2087" s="11">
        <v>0.48399999999999999</v>
      </c>
      <c r="C2087" s="7">
        <v>0.254</v>
      </c>
      <c r="D2087" s="7">
        <v>0.67500000000000004</v>
      </c>
    </row>
    <row r="2088" spans="1:4" ht="15.75" customHeight="1" x14ac:dyDescent="0.35">
      <c r="A2088" s="7" t="s">
        <v>2330</v>
      </c>
      <c r="B2088" s="11">
        <v>0.48399999999999999</v>
      </c>
      <c r="C2088" s="7">
        <v>0.35</v>
      </c>
      <c r="D2088" s="7">
        <v>0.79700000000000004</v>
      </c>
    </row>
    <row r="2089" spans="1:4" ht="15.75" customHeight="1" x14ac:dyDescent="0.35">
      <c r="A2089" s="7" t="s">
        <v>2331</v>
      </c>
      <c r="B2089" s="11">
        <v>0.48399999999999999</v>
      </c>
      <c r="C2089" s="7">
        <v>0.38400000000000001</v>
      </c>
      <c r="D2089" s="7">
        <v>0.86699999999999999</v>
      </c>
    </row>
    <row r="2090" spans="1:4" ht="15.75" customHeight="1" x14ac:dyDescent="0.35">
      <c r="A2090" s="7" t="s">
        <v>2332</v>
      </c>
      <c r="B2090" s="11">
        <v>0.46600000000000003</v>
      </c>
      <c r="C2090" s="7">
        <v>0.40400000000000003</v>
      </c>
      <c r="D2090" s="7">
        <v>1.04</v>
      </c>
    </row>
    <row r="2091" spans="1:4" ht="15.75" customHeight="1" x14ac:dyDescent="0.35">
      <c r="A2091" s="7" t="s">
        <v>2333</v>
      </c>
      <c r="B2091" s="11">
        <v>0.441</v>
      </c>
      <c r="C2091" s="9">
        <v>0.129</v>
      </c>
      <c r="D2091" s="7">
        <v>1.222</v>
      </c>
    </row>
    <row r="2092" spans="1:4" ht="15.75" customHeight="1" x14ac:dyDescent="0.35">
      <c r="A2092" s="7" t="s">
        <v>2334</v>
      </c>
      <c r="B2092" s="11">
        <v>0.441</v>
      </c>
      <c r="C2092" s="7">
        <v>0.41</v>
      </c>
      <c r="D2092" s="7">
        <v>1.2889999999999999</v>
      </c>
    </row>
    <row r="2093" spans="1:4" ht="15.75" customHeight="1" x14ac:dyDescent="0.35">
      <c r="A2093" s="7" t="s">
        <v>2335</v>
      </c>
      <c r="B2093" s="11">
        <v>0.32200000000000001</v>
      </c>
      <c r="C2093" s="7">
        <v>0.432</v>
      </c>
      <c r="D2093" s="7">
        <v>1.379</v>
      </c>
    </row>
    <row r="2094" spans="1:4" ht="15.75" customHeight="1" x14ac:dyDescent="0.35">
      <c r="A2094" s="7" t="s">
        <v>2336</v>
      </c>
      <c r="B2094" s="11">
        <v>0.25700000000000001</v>
      </c>
      <c r="C2094" s="7">
        <v>0.47099999999999997</v>
      </c>
      <c r="D2094" s="7">
        <v>1.478</v>
      </c>
    </row>
    <row r="2095" spans="1:4" ht="15.75" customHeight="1" x14ac:dyDescent="0.35">
      <c r="A2095" s="7" t="s">
        <v>2337</v>
      </c>
      <c r="B2095" s="10">
        <v>0.489669009135628</v>
      </c>
      <c r="C2095" s="7">
        <v>1E-3</v>
      </c>
      <c r="D2095" s="7">
        <v>3.0000000000000001E-3</v>
      </c>
    </row>
    <row r="2096" spans="1:4" ht="15.75" customHeight="1" x14ac:dyDescent="0.35">
      <c r="A2096" s="7" t="s">
        <v>2339</v>
      </c>
      <c r="B2096" s="10">
        <v>0.489669009135628</v>
      </c>
      <c r="C2096" s="7">
        <v>2E-3</v>
      </c>
      <c r="D2096" s="7">
        <v>6.0000000000000001E-3</v>
      </c>
    </row>
    <row r="2097" spans="1:4" ht="15.75" customHeight="1" x14ac:dyDescent="0.35">
      <c r="A2097" s="7" t="s">
        <v>2340</v>
      </c>
      <c r="B2097" s="10">
        <v>0.489669009135628</v>
      </c>
      <c r="C2097" s="7">
        <v>2E-3</v>
      </c>
      <c r="D2097" s="7">
        <v>1.4999999999999999E-2</v>
      </c>
    </row>
    <row r="2098" spans="1:4" ht="15.75" customHeight="1" x14ac:dyDescent="0.35">
      <c r="A2098" s="7" t="s">
        <v>2341</v>
      </c>
      <c r="B2098" s="10">
        <v>0.489669009135628</v>
      </c>
      <c r="C2098" s="7">
        <v>2E-3</v>
      </c>
      <c r="D2098" s="7">
        <v>2.4E-2</v>
      </c>
    </row>
    <row r="2099" spans="1:4" ht="15.75" customHeight="1" x14ac:dyDescent="0.35">
      <c r="A2099" s="7" t="s">
        <v>2342</v>
      </c>
      <c r="B2099" s="10">
        <v>0.489669009135628</v>
      </c>
      <c r="C2099" s="7">
        <v>2E-3</v>
      </c>
      <c r="D2099" s="9">
        <v>0.57976412485183704</v>
      </c>
    </row>
    <row r="2100" spans="1:4" ht="15.75" customHeight="1" x14ac:dyDescent="0.35">
      <c r="A2100" s="7" t="s">
        <v>2343</v>
      </c>
      <c r="B2100" s="11">
        <v>2.72</v>
      </c>
      <c r="C2100" s="7">
        <v>2E-3</v>
      </c>
      <c r="D2100" s="9">
        <v>0.57976412485183704</v>
      </c>
    </row>
    <row r="2101" spans="1:4" ht="15.75" customHeight="1" x14ac:dyDescent="0.35">
      <c r="A2101" s="7" t="s">
        <v>2344</v>
      </c>
      <c r="B2101" s="11">
        <v>2.72</v>
      </c>
      <c r="C2101" s="7">
        <v>2E-3</v>
      </c>
      <c r="D2101" s="9">
        <v>0.57976412485183704</v>
      </c>
    </row>
    <row r="2102" spans="1:4" ht="15.75" customHeight="1" x14ac:dyDescent="0.35">
      <c r="A2102" s="7" t="s">
        <v>2345</v>
      </c>
      <c r="B2102" s="11">
        <v>2.3519999999999999</v>
      </c>
      <c r="C2102" s="7">
        <v>2E-3</v>
      </c>
      <c r="D2102" s="7">
        <v>0.14299999999999999</v>
      </c>
    </row>
    <row r="2103" spans="1:4" ht="15.75" customHeight="1" x14ac:dyDescent="0.35">
      <c r="A2103" s="7" t="s">
        <v>2346</v>
      </c>
      <c r="B2103" s="11">
        <v>2.3519999999999999</v>
      </c>
      <c r="C2103" s="7">
        <v>3.0000000000000001E-3</v>
      </c>
      <c r="D2103" s="7">
        <v>0.182</v>
      </c>
    </row>
    <row r="2104" spans="1:4" ht="15.75" customHeight="1" x14ac:dyDescent="0.35">
      <c r="A2104" s="7" t="s">
        <v>2347</v>
      </c>
      <c r="B2104" s="11">
        <v>2.3519999999999999</v>
      </c>
      <c r="C2104" s="7">
        <v>3.0000000000000001E-3</v>
      </c>
      <c r="D2104" s="7">
        <v>0.20599999999999999</v>
      </c>
    </row>
    <row r="2105" spans="1:4" ht="15.75" customHeight="1" x14ac:dyDescent="0.35">
      <c r="A2105" s="7" t="s">
        <v>2348</v>
      </c>
      <c r="B2105" s="11">
        <v>2.3519999999999999</v>
      </c>
      <c r="C2105" s="7">
        <v>6.0000000000000001E-3</v>
      </c>
      <c r="D2105" s="7">
        <v>0.34799999999999998</v>
      </c>
    </row>
    <row r="2106" spans="1:4" ht="15.75" customHeight="1" x14ac:dyDescent="0.35">
      <c r="A2106" s="7" t="s">
        <v>2349</v>
      </c>
      <c r="B2106" s="11">
        <v>0.32400000000000001</v>
      </c>
      <c r="C2106" s="7">
        <v>8.9999999999999993E-3</v>
      </c>
      <c r="D2106" s="7">
        <v>0.36399999999999999</v>
      </c>
    </row>
    <row r="2107" spans="1:4" ht="15.75" customHeight="1" x14ac:dyDescent="0.35">
      <c r="A2107" s="7" t="s">
        <v>2350</v>
      </c>
      <c r="B2107" s="11">
        <v>0.32400000000000001</v>
      </c>
      <c r="C2107" s="7">
        <v>1.2999999999999999E-2</v>
      </c>
      <c r="D2107" s="7">
        <v>0.37</v>
      </c>
    </row>
    <row r="2108" spans="1:4" ht="15.75" customHeight="1" x14ac:dyDescent="0.35">
      <c r="A2108" s="7" t="s">
        <v>2351</v>
      </c>
      <c r="B2108" s="10">
        <v>0.489669009135628</v>
      </c>
      <c r="C2108" s="7">
        <v>0.36</v>
      </c>
      <c r="D2108" s="7">
        <v>0.70099999999999996</v>
      </c>
    </row>
    <row r="2109" spans="1:4" ht="15.75" customHeight="1" x14ac:dyDescent="0.35">
      <c r="A2109" s="7" t="s">
        <v>2353</v>
      </c>
      <c r="B2109" s="10">
        <v>0.489669009135628</v>
      </c>
      <c r="C2109" s="7">
        <v>0.41699999999999998</v>
      </c>
      <c r="D2109" s="7">
        <v>0.74399999999999999</v>
      </c>
    </row>
    <row r="2110" spans="1:4" ht="15.75" customHeight="1" x14ac:dyDescent="0.35">
      <c r="A2110" s="7" t="s">
        <v>2354</v>
      </c>
      <c r="B2110" s="10">
        <v>0.489669009135628</v>
      </c>
      <c r="C2110" s="7">
        <v>0.47</v>
      </c>
      <c r="D2110" s="7">
        <v>0.80100000000000005</v>
      </c>
    </row>
    <row r="2111" spans="1:4" ht="15.75" customHeight="1" x14ac:dyDescent="0.35">
      <c r="A2111" s="7" t="s">
        <v>2355</v>
      </c>
      <c r="B2111" s="10">
        <v>0.489669009135628</v>
      </c>
      <c r="C2111" s="7">
        <v>0.53800000000000003</v>
      </c>
      <c r="D2111" s="7">
        <v>0.84099999999999997</v>
      </c>
    </row>
    <row r="2112" spans="1:4" ht="15.75" customHeight="1" x14ac:dyDescent="0.35">
      <c r="A2112" s="7" t="s">
        <v>2356</v>
      </c>
      <c r="B2112" s="10">
        <v>0.489669009135628</v>
      </c>
      <c r="C2112" s="7">
        <v>0.62</v>
      </c>
      <c r="D2112" s="7">
        <v>0.91200000000000003</v>
      </c>
    </row>
    <row r="2113" spans="1:4" ht="15.75" customHeight="1" x14ac:dyDescent="0.35">
      <c r="A2113" s="7" t="s">
        <v>2357</v>
      </c>
      <c r="B2113" s="11">
        <v>0.27700000000000002</v>
      </c>
      <c r="C2113" s="7">
        <v>0.61</v>
      </c>
      <c r="D2113" s="7">
        <v>0.97499999999999998</v>
      </c>
    </row>
    <row r="2114" spans="1:4" ht="15.75" customHeight="1" x14ac:dyDescent="0.35">
      <c r="A2114" s="7" t="s">
        <v>2358</v>
      </c>
      <c r="B2114" s="11">
        <v>0.23799999999999999</v>
      </c>
      <c r="C2114" s="7">
        <v>0.59</v>
      </c>
      <c r="D2114" s="7">
        <v>1.038</v>
      </c>
    </row>
    <row r="2115" spans="1:4" ht="15.75" customHeight="1" x14ac:dyDescent="0.35">
      <c r="A2115" s="7" t="s">
        <v>2359</v>
      </c>
      <c r="B2115" s="11">
        <v>0.23200000000000001</v>
      </c>
      <c r="C2115" s="7">
        <v>0.69899999999999995</v>
      </c>
      <c r="D2115" s="7">
        <v>1.252</v>
      </c>
    </row>
    <row r="2116" spans="1:4" ht="15.75" customHeight="1" x14ac:dyDescent="0.35">
      <c r="A2116" s="7" t="s">
        <v>2360</v>
      </c>
      <c r="B2116" s="11">
        <v>0.27900000000000003</v>
      </c>
      <c r="C2116" s="7">
        <v>0.69</v>
      </c>
      <c r="D2116" s="7">
        <v>1.323</v>
      </c>
    </row>
    <row r="2117" spans="1:4" ht="15.75" customHeight="1" x14ac:dyDescent="0.35">
      <c r="A2117" s="7" t="s">
        <v>2361</v>
      </c>
      <c r="B2117" s="11">
        <v>0.27800000000000002</v>
      </c>
      <c r="C2117" s="7">
        <v>0.69</v>
      </c>
      <c r="D2117" s="7">
        <v>1.387</v>
      </c>
    </row>
    <row r="2118" spans="1:4" ht="15.75" customHeight="1" x14ac:dyDescent="0.35">
      <c r="A2118" s="7" t="s">
        <v>2362</v>
      </c>
      <c r="B2118" s="11">
        <v>0.254</v>
      </c>
      <c r="C2118" s="7">
        <v>0.71</v>
      </c>
      <c r="D2118" s="7">
        <v>1.454</v>
      </c>
    </row>
    <row r="2119" spans="1:4" ht="15.75" customHeight="1" x14ac:dyDescent="0.35">
      <c r="A2119" s="7" t="s">
        <v>2363</v>
      </c>
      <c r="B2119" s="11">
        <v>0.27100000000000002</v>
      </c>
      <c r="C2119" s="7">
        <v>0.71</v>
      </c>
      <c r="D2119" s="7">
        <v>1.5009999999999999</v>
      </c>
    </row>
    <row r="2120" spans="1:4" ht="15.75" customHeight="1" x14ac:dyDescent="0.35">
      <c r="A2120" s="7" t="s">
        <v>2364</v>
      </c>
      <c r="B2120" s="11">
        <v>0.27600000000000002</v>
      </c>
      <c r="C2120" s="7">
        <v>0.72</v>
      </c>
      <c r="D2120" s="7">
        <v>1.5209999999999999</v>
      </c>
    </row>
    <row r="2121" spans="1:4" ht="15.75" customHeight="1" x14ac:dyDescent="0.35">
      <c r="A2121" s="7" t="s">
        <v>2365</v>
      </c>
      <c r="B2121" s="10">
        <v>0.489669009135628</v>
      </c>
      <c r="C2121" s="9">
        <v>0.129</v>
      </c>
      <c r="D2121" s="9">
        <v>0.57976412485183704</v>
      </c>
    </row>
    <row r="2122" spans="1:4" ht="15.75" customHeight="1" x14ac:dyDescent="0.35">
      <c r="A2122" s="7" t="s">
        <v>2367</v>
      </c>
      <c r="B2122" s="10">
        <v>0.489669009135628</v>
      </c>
      <c r="C2122" s="9">
        <v>0.129</v>
      </c>
      <c r="D2122" s="9">
        <v>0.57976412485183704</v>
      </c>
    </row>
    <row r="2123" spans="1:4" ht="15.75" customHeight="1" x14ac:dyDescent="0.35">
      <c r="A2123" s="7" t="s">
        <v>2368</v>
      </c>
      <c r="B2123" s="10">
        <v>0.489669009135628</v>
      </c>
      <c r="C2123" s="9">
        <v>0.129</v>
      </c>
      <c r="D2123" s="9">
        <v>0.57976412485183704</v>
      </c>
    </row>
    <row r="2124" spans="1:4" ht="15.75" customHeight="1" x14ac:dyDescent="0.35">
      <c r="A2124" s="7" t="s">
        <v>2369</v>
      </c>
      <c r="B2124" s="10">
        <v>0.489669009135628</v>
      </c>
      <c r="C2124" s="9">
        <v>0.129</v>
      </c>
      <c r="D2124" s="9">
        <v>0.57976412485183704</v>
      </c>
    </row>
    <row r="2125" spans="1:4" ht="15.75" customHeight="1" x14ac:dyDescent="0.35">
      <c r="A2125" s="7" t="s">
        <v>2370</v>
      </c>
      <c r="B2125" s="10">
        <v>0.489669009135628</v>
      </c>
      <c r="C2125" s="9">
        <v>0.129</v>
      </c>
      <c r="D2125" s="9">
        <v>0.57976412485183704</v>
      </c>
    </row>
    <row r="2126" spans="1:4" ht="15.75" customHeight="1" x14ac:dyDescent="0.35">
      <c r="A2126" s="7" t="s">
        <v>2371</v>
      </c>
      <c r="B2126" s="10">
        <v>0.489669009135628</v>
      </c>
      <c r="C2126" s="9">
        <v>0.129</v>
      </c>
      <c r="D2126" s="9">
        <v>0.57976412485183704</v>
      </c>
    </row>
    <row r="2127" spans="1:4" ht="15.75" customHeight="1" x14ac:dyDescent="0.35">
      <c r="A2127" s="7" t="s">
        <v>2372</v>
      </c>
      <c r="B2127" s="10">
        <v>0.489669009135628</v>
      </c>
      <c r="C2127" s="9">
        <v>0.129</v>
      </c>
      <c r="D2127" s="9">
        <v>0.57976412485183704</v>
      </c>
    </row>
    <row r="2128" spans="1:4" ht="15.75" customHeight="1" x14ac:dyDescent="0.35">
      <c r="A2128" s="7" t="s">
        <v>2373</v>
      </c>
      <c r="B2128" s="10">
        <v>0.489669009135628</v>
      </c>
      <c r="C2128" s="9">
        <v>0.129</v>
      </c>
      <c r="D2128" s="9">
        <v>0.57976412485183704</v>
      </c>
    </row>
    <row r="2129" spans="1:4" ht="15.75" customHeight="1" x14ac:dyDescent="0.35">
      <c r="A2129" s="7" t="s">
        <v>2374</v>
      </c>
      <c r="B2129" s="10">
        <v>0.489669009135628</v>
      </c>
      <c r="C2129" s="9">
        <v>0.129</v>
      </c>
      <c r="D2129" s="9">
        <v>0.57976412485183704</v>
      </c>
    </row>
    <row r="2130" spans="1:4" ht="15.75" customHeight="1" x14ac:dyDescent="0.35">
      <c r="A2130" s="7" t="s">
        <v>2375</v>
      </c>
      <c r="B2130" s="10">
        <v>0.489669009135628</v>
      </c>
      <c r="C2130" s="9">
        <v>0.129</v>
      </c>
      <c r="D2130" s="9">
        <v>0.57976412485183704</v>
      </c>
    </row>
    <row r="2131" spans="1:4" ht="15.75" customHeight="1" x14ac:dyDescent="0.35">
      <c r="A2131" s="7" t="s">
        <v>2376</v>
      </c>
      <c r="B2131" s="10">
        <v>0.489669009135628</v>
      </c>
      <c r="C2131" s="9">
        <v>0.129</v>
      </c>
      <c r="D2131" s="9">
        <v>0.57976412485183704</v>
      </c>
    </row>
    <row r="2132" spans="1:4" ht="15.75" customHeight="1" x14ac:dyDescent="0.35">
      <c r="A2132" s="7" t="s">
        <v>2377</v>
      </c>
      <c r="B2132" s="10">
        <v>0.489669009135628</v>
      </c>
      <c r="C2132" s="9">
        <v>0.129</v>
      </c>
      <c r="D2132" s="9">
        <v>0.57976412485183704</v>
      </c>
    </row>
    <row r="2133" spans="1:4" ht="15.75" customHeight="1" x14ac:dyDescent="0.35">
      <c r="A2133" s="7" t="s">
        <v>2378</v>
      </c>
      <c r="B2133" s="10">
        <v>0.489669009135628</v>
      </c>
      <c r="C2133" s="9">
        <v>0.129</v>
      </c>
      <c r="D2133" s="9">
        <v>0.57976412485183704</v>
      </c>
    </row>
    <row r="2134" spans="1:4" ht="15.75" customHeight="1" x14ac:dyDescent="0.35">
      <c r="A2134" s="7" t="s">
        <v>2379</v>
      </c>
      <c r="B2134" s="10">
        <v>0.489669009135628</v>
      </c>
      <c r="C2134" s="7">
        <v>9.4E-2</v>
      </c>
      <c r="D2134" s="7">
        <v>0.23100000000000001</v>
      </c>
    </row>
    <row r="2135" spans="1:4" ht="15.75" customHeight="1" x14ac:dyDescent="0.35">
      <c r="A2135" s="7" t="s">
        <v>2381</v>
      </c>
      <c r="B2135" s="10">
        <v>0.489669009135628</v>
      </c>
      <c r="C2135" s="7">
        <v>0.125</v>
      </c>
      <c r="D2135" s="7">
        <v>0.39900000000000002</v>
      </c>
    </row>
    <row r="2136" spans="1:4" ht="15.75" customHeight="1" x14ac:dyDescent="0.35">
      <c r="A2136" s="7" t="s">
        <v>2382</v>
      </c>
      <c r="B2136" s="10">
        <v>0.489669009135628</v>
      </c>
      <c r="C2136" s="7">
        <v>0.40100000000000002</v>
      </c>
      <c r="D2136" s="7">
        <v>0.54300000000000004</v>
      </c>
    </row>
    <row r="2137" spans="1:4" ht="15.75" customHeight="1" x14ac:dyDescent="0.35">
      <c r="A2137" s="7" t="s">
        <v>2383</v>
      </c>
      <c r="B2137" s="10">
        <v>0.489669009135628</v>
      </c>
      <c r="C2137" s="7">
        <v>0.43</v>
      </c>
      <c r="D2137" s="7">
        <v>0.68300000000000005</v>
      </c>
    </row>
    <row r="2138" spans="1:4" ht="15.75" customHeight="1" x14ac:dyDescent="0.35">
      <c r="A2138" s="7" t="s">
        <v>2384</v>
      </c>
      <c r="B2138" s="10">
        <v>0.489669009135628</v>
      </c>
      <c r="C2138" s="7">
        <v>0.52900000000000003</v>
      </c>
      <c r="D2138" s="7">
        <v>0.79300000000000004</v>
      </c>
    </row>
    <row r="2139" spans="1:4" ht="15.75" customHeight="1" x14ac:dyDescent="0.35">
      <c r="A2139" s="7" t="s">
        <v>2385</v>
      </c>
      <c r="B2139" s="11">
        <v>0.48699999999999999</v>
      </c>
      <c r="C2139" s="7">
        <v>0.55200000000000005</v>
      </c>
      <c r="D2139" s="7">
        <v>0.84199999999999997</v>
      </c>
    </row>
    <row r="2140" spans="1:4" ht="15.75" customHeight="1" x14ac:dyDescent="0.35">
      <c r="A2140" s="7" t="s">
        <v>2386</v>
      </c>
      <c r="B2140" s="11">
        <v>0.47299999999999998</v>
      </c>
      <c r="C2140" s="7">
        <v>0.56100000000000005</v>
      </c>
      <c r="D2140" s="7">
        <v>0.90700000000000003</v>
      </c>
    </row>
    <row r="2141" spans="1:4" ht="15.75" customHeight="1" x14ac:dyDescent="0.35">
      <c r="A2141" s="7" t="s">
        <v>2387</v>
      </c>
      <c r="B2141" s="11">
        <v>0.47299999999999998</v>
      </c>
      <c r="C2141" s="7">
        <v>0.61799999999999999</v>
      </c>
      <c r="D2141" s="7">
        <v>1.123</v>
      </c>
    </row>
    <row r="2142" spans="1:4" ht="15.75" customHeight="1" x14ac:dyDescent="0.35">
      <c r="A2142" s="7" t="s">
        <v>2388</v>
      </c>
      <c r="B2142" s="11">
        <v>0.46500000000000002</v>
      </c>
      <c r="C2142" s="7">
        <v>0.66100000000000003</v>
      </c>
      <c r="D2142" s="7">
        <v>1.0189999999999999</v>
      </c>
    </row>
    <row r="2143" spans="1:4" ht="15.75" customHeight="1" x14ac:dyDescent="0.35">
      <c r="A2143" s="7" t="s">
        <v>2389</v>
      </c>
      <c r="B2143" s="11">
        <v>0.47499999999999998</v>
      </c>
      <c r="C2143" s="7">
        <v>0.7</v>
      </c>
      <c r="D2143" s="7">
        <v>1.0129999999999999</v>
      </c>
    </row>
    <row r="2144" spans="1:4" ht="15.75" customHeight="1" x14ac:dyDescent="0.35">
      <c r="A2144" s="7" t="s">
        <v>2390</v>
      </c>
      <c r="B2144" s="11">
        <v>0.47399999999999998</v>
      </c>
      <c r="C2144" s="7">
        <v>0.75700000000000001</v>
      </c>
      <c r="D2144" s="7">
        <v>1.0900000000000001</v>
      </c>
    </row>
    <row r="2145" spans="1:4" ht="15.75" customHeight="1" x14ac:dyDescent="0.35">
      <c r="A2145" s="7" t="s">
        <v>2391</v>
      </c>
      <c r="B2145" s="11">
        <v>0.47599999999999998</v>
      </c>
      <c r="C2145" s="7">
        <v>0.74399999999999999</v>
      </c>
      <c r="D2145" s="7">
        <v>1.1000000000000001</v>
      </c>
    </row>
    <row r="2146" spans="1:4" ht="15.75" customHeight="1" x14ac:dyDescent="0.35">
      <c r="A2146" s="7" t="s">
        <v>2392</v>
      </c>
      <c r="B2146" s="11">
        <v>0.47099999999999997</v>
      </c>
      <c r="C2146" s="7">
        <v>0.76700000000000002</v>
      </c>
      <c r="D2146" s="7">
        <v>1.119</v>
      </c>
    </row>
    <row r="2147" spans="1:4" ht="15.75" customHeight="1" x14ac:dyDescent="0.35">
      <c r="A2147" s="7" t="s">
        <v>2393</v>
      </c>
      <c r="B2147" s="10">
        <v>0.489669009135628</v>
      </c>
      <c r="C2147" s="7">
        <v>0.151</v>
      </c>
      <c r="D2147" s="7">
        <v>0.61099999999999999</v>
      </c>
    </row>
    <row r="2148" spans="1:4" ht="15.75" customHeight="1" x14ac:dyDescent="0.35">
      <c r="A2148" s="7" t="s">
        <v>2395</v>
      </c>
      <c r="B2148" s="10">
        <v>0.489669009135628</v>
      </c>
      <c r="C2148" s="7">
        <v>0.30199999999999999</v>
      </c>
      <c r="D2148" s="7">
        <v>0.73899999999999999</v>
      </c>
    </row>
    <row r="2149" spans="1:4" ht="15.75" customHeight="1" x14ac:dyDescent="0.35">
      <c r="A2149" s="7" t="s">
        <v>2396</v>
      </c>
      <c r="B2149" s="10">
        <v>0.489669009135628</v>
      </c>
      <c r="C2149" s="7">
        <v>0.27800000000000002</v>
      </c>
      <c r="D2149" s="7">
        <v>0.83799999999999997</v>
      </c>
    </row>
    <row r="2150" spans="1:4" ht="15.75" customHeight="1" x14ac:dyDescent="0.35">
      <c r="A2150" s="7" t="s">
        <v>2397</v>
      </c>
      <c r="B2150" s="10">
        <v>0.489669009135628</v>
      </c>
      <c r="C2150" s="7">
        <v>0.31900000000000001</v>
      </c>
      <c r="D2150" s="7">
        <v>0.873</v>
      </c>
    </row>
    <row r="2151" spans="1:4" ht="15.75" customHeight="1" x14ac:dyDescent="0.35">
      <c r="A2151" s="7" t="s">
        <v>2398</v>
      </c>
      <c r="B2151" s="10">
        <v>0.489669009135628</v>
      </c>
      <c r="C2151" s="7">
        <v>0.40799999999999997</v>
      </c>
      <c r="D2151" s="7">
        <v>0.92700000000000005</v>
      </c>
    </row>
    <row r="2152" spans="1:4" ht="15.75" customHeight="1" x14ac:dyDescent="0.35">
      <c r="A2152" s="7" t="s">
        <v>2399</v>
      </c>
      <c r="B2152" s="11">
        <v>0.39200000000000002</v>
      </c>
      <c r="C2152" s="7">
        <v>0.46800000000000003</v>
      </c>
      <c r="D2152" s="7">
        <v>0.879</v>
      </c>
    </row>
    <row r="2153" spans="1:4" ht="15.75" customHeight="1" x14ac:dyDescent="0.35">
      <c r="A2153" s="7" t="s">
        <v>2400</v>
      </c>
      <c r="B2153" s="11">
        <v>0.39200000000000002</v>
      </c>
      <c r="C2153" s="7">
        <v>0.54</v>
      </c>
      <c r="D2153" s="7">
        <v>0.90600000000000003</v>
      </c>
    </row>
    <row r="2154" spans="1:4" ht="15.75" customHeight="1" x14ac:dyDescent="0.35">
      <c r="A2154" s="7" t="s">
        <v>2401</v>
      </c>
      <c r="B2154" s="11">
        <v>0.38400000000000001</v>
      </c>
      <c r="C2154" s="7">
        <v>0.56699999999999995</v>
      </c>
      <c r="D2154" s="7">
        <v>0.95499999999999996</v>
      </c>
    </row>
    <row r="2155" spans="1:4" ht="15.75" customHeight="1" x14ac:dyDescent="0.35">
      <c r="A2155" s="7" t="s">
        <v>2402</v>
      </c>
      <c r="B2155" s="11">
        <v>0.35799999999999998</v>
      </c>
      <c r="C2155" s="7">
        <v>0.57999999999999996</v>
      </c>
      <c r="D2155" s="7">
        <v>1.0109999999999999</v>
      </c>
    </row>
    <row r="2156" spans="1:4" ht="15.75" customHeight="1" x14ac:dyDescent="0.35">
      <c r="A2156" s="7" t="s">
        <v>2403</v>
      </c>
      <c r="B2156" s="11">
        <v>0.36699999999999999</v>
      </c>
      <c r="C2156" s="7">
        <v>0.64</v>
      </c>
      <c r="D2156" s="7">
        <v>1.0269999999999999</v>
      </c>
    </row>
    <row r="2157" spans="1:4" ht="15.75" customHeight="1" x14ac:dyDescent="0.35">
      <c r="A2157" s="7" t="s">
        <v>2404</v>
      </c>
      <c r="B2157" s="11">
        <v>0.34599999999999997</v>
      </c>
      <c r="C2157" s="7">
        <v>0.7</v>
      </c>
      <c r="D2157" s="7">
        <v>1.0329999999999999</v>
      </c>
    </row>
    <row r="2158" spans="1:4" ht="15.75" customHeight="1" x14ac:dyDescent="0.35">
      <c r="A2158" s="7" t="s">
        <v>2405</v>
      </c>
      <c r="B2158" s="11">
        <v>0.33900000000000002</v>
      </c>
      <c r="C2158" s="7">
        <v>0.67300000000000004</v>
      </c>
      <c r="D2158" s="7">
        <v>1.052</v>
      </c>
    </row>
    <row r="2159" spans="1:4" ht="15.75" customHeight="1" x14ac:dyDescent="0.35">
      <c r="A2159" s="7" t="s">
        <v>2406</v>
      </c>
      <c r="B2159" s="11">
        <v>0.33900000000000002</v>
      </c>
      <c r="C2159" s="7">
        <v>0.68300000000000005</v>
      </c>
      <c r="D2159" s="7">
        <v>1.0840000000000001</v>
      </c>
    </row>
    <row r="2160" spans="1:4" ht="15.75" customHeight="1" x14ac:dyDescent="0.35">
      <c r="A2160" s="7" t="s">
        <v>2407</v>
      </c>
      <c r="B2160" s="10">
        <v>0.489669009135628</v>
      </c>
      <c r="C2160" s="7">
        <v>5.0000000000000001E-3</v>
      </c>
      <c r="D2160" s="7">
        <v>3.0000000000000001E-3</v>
      </c>
    </row>
    <row r="2161" spans="1:4" ht="15.75" customHeight="1" x14ac:dyDescent="0.35">
      <c r="A2161" s="7" t="s">
        <v>2409</v>
      </c>
      <c r="B2161" s="10">
        <v>0.489669009135628</v>
      </c>
      <c r="C2161" s="7">
        <v>5.0000000000000001E-3</v>
      </c>
      <c r="D2161" s="7">
        <v>2E-3</v>
      </c>
    </row>
    <row r="2162" spans="1:4" ht="15.75" customHeight="1" x14ac:dyDescent="0.35">
      <c r="A2162" s="7" t="s">
        <v>2410</v>
      </c>
      <c r="B2162" s="10">
        <v>0.489669009135628</v>
      </c>
      <c r="C2162" s="7">
        <v>5.0000000000000001E-3</v>
      </c>
      <c r="D2162" s="7">
        <v>2E-3</v>
      </c>
    </row>
    <row r="2163" spans="1:4" ht="15.75" customHeight="1" x14ac:dyDescent="0.35">
      <c r="A2163" s="7" t="s">
        <v>2411</v>
      </c>
      <c r="B2163" s="10">
        <v>0.489669009135628</v>
      </c>
      <c r="C2163" s="7">
        <v>6.0000000000000001E-3</v>
      </c>
      <c r="D2163" s="7">
        <v>2E-3</v>
      </c>
    </row>
    <row r="2164" spans="1:4" ht="15.75" customHeight="1" x14ac:dyDescent="0.35">
      <c r="A2164" s="7" t="s">
        <v>2412</v>
      </c>
      <c r="B2164" s="10">
        <v>0.489669009135628</v>
      </c>
      <c r="C2164" s="7">
        <v>6.0000000000000001E-3</v>
      </c>
      <c r="D2164" s="7">
        <v>7.0000000000000001E-3</v>
      </c>
    </row>
    <row r="2165" spans="1:4" ht="15.75" customHeight="1" x14ac:dyDescent="0.35">
      <c r="A2165" s="7" t="s">
        <v>2413</v>
      </c>
      <c r="B2165" s="11">
        <v>0.26100000000000001</v>
      </c>
      <c r="C2165" s="7">
        <v>8.0000000000000002E-3</v>
      </c>
      <c r="D2165" s="7">
        <v>1.2999999999999999E-2</v>
      </c>
    </row>
    <row r="2166" spans="1:4" ht="15.75" customHeight="1" x14ac:dyDescent="0.35">
      <c r="A2166" s="7" t="s">
        <v>2414</v>
      </c>
      <c r="B2166" s="11">
        <v>0.26100000000000001</v>
      </c>
      <c r="C2166" s="7">
        <v>1.6E-2</v>
      </c>
      <c r="D2166" s="7">
        <v>1.4999999999999999E-2</v>
      </c>
    </row>
    <row r="2167" spans="1:4" ht="15.75" customHeight="1" x14ac:dyDescent="0.35">
      <c r="A2167" s="7" t="s">
        <v>2415</v>
      </c>
      <c r="B2167" s="11">
        <v>0.26100000000000001</v>
      </c>
      <c r="C2167" s="7">
        <v>0.02</v>
      </c>
      <c r="D2167" s="7">
        <v>2.1999999999999999E-2</v>
      </c>
    </row>
    <row r="2168" spans="1:4" ht="15.75" customHeight="1" x14ac:dyDescent="0.35">
      <c r="A2168" s="7" t="s">
        <v>2416</v>
      </c>
      <c r="B2168" s="11">
        <v>0.26100000000000001</v>
      </c>
      <c r="C2168" s="7">
        <v>0.03</v>
      </c>
      <c r="D2168" s="7">
        <v>0.06</v>
      </c>
    </row>
    <row r="2169" spans="1:4" ht="15.75" customHeight="1" x14ac:dyDescent="0.35">
      <c r="A2169" s="7" t="s">
        <v>2417</v>
      </c>
      <c r="B2169" s="11">
        <v>0.26100000000000001</v>
      </c>
      <c r="C2169" s="7">
        <v>0.04</v>
      </c>
      <c r="D2169" s="7">
        <v>9.7000000000000003E-2</v>
      </c>
    </row>
    <row r="2170" spans="1:4" ht="15.75" customHeight="1" x14ac:dyDescent="0.35">
      <c r="A2170" s="7" t="s">
        <v>2418</v>
      </c>
      <c r="B2170" s="11">
        <v>0.26200000000000001</v>
      </c>
      <c r="C2170" s="7">
        <v>0.05</v>
      </c>
      <c r="D2170" s="7">
        <v>0.219</v>
      </c>
    </row>
    <row r="2171" spans="1:4" ht="15.75" customHeight="1" x14ac:dyDescent="0.35">
      <c r="A2171" s="7" t="s">
        <v>2419</v>
      </c>
      <c r="B2171" s="11">
        <v>0.26200000000000001</v>
      </c>
      <c r="C2171" s="7">
        <v>0.06</v>
      </c>
      <c r="D2171" s="7">
        <v>0.51100000000000001</v>
      </c>
    </row>
    <row r="2172" spans="1:4" ht="15.75" customHeight="1" x14ac:dyDescent="0.35">
      <c r="A2172" s="7" t="s">
        <v>2420</v>
      </c>
      <c r="B2172" s="11">
        <v>0.253</v>
      </c>
      <c r="C2172" s="7">
        <v>7.0000000000000007E-2</v>
      </c>
      <c r="D2172" s="7">
        <v>0.55000000000000004</v>
      </c>
    </row>
    <row r="2173" spans="1:4" ht="15.75" customHeight="1" x14ac:dyDescent="0.35">
      <c r="A2173" s="7" t="s">
        <v>2421</v>
      </c>
      <c r="B2173" s="10">
        <v>0.489669009135628</v>
      </c>
      <c r="C2173" s="7">
        <v>0</v>
      </c>
      <c r="D2173" s="7">
        <v>1.0999999999999999E-2</v>
      </c>
    </row>
    <row r="2174" spans="1:4" ht="15.75" customHeight="1" x14ac:dyDescent="0.35">
      <c r="A2174" s="7" t="s">
        <v>2423</v>
      </c>
      <c r="B2174" s="10">
        <v>0.489669009135628</v>
      </c>
      <c r="C2174" s="7">
        <v>1E-3</v>
      </c>
      <c r="D2174" s="7">
        <v>1.0999999999999999E-2</v>
      </c>
    </row>
    <row r="2175" spans="1:4" ht="15.75" customHeight="1" x14ac:dyDescent="0.35">
      <c r="A2175" s="7" t="s">
        <v>2424</v>
      </c>
      <c r="B2175" s="10">
        <v>0.489669009135628</v>
      </c>
      <c r="C2175" s="7">
        <v>1E-3</v>
      </c>
      <c r="D2175" s="7">
        <v>1.2999999999999999E-2</v>
      </c>
    </row>
    <row r="2176" spans="1:4" ht="15.75" customHeight="1" x14ac:dyDescent="0.35">
      <c r="A2176" s="7" t="s">
        <v>2425</v>
      </c>
      <c r="B2176" s="10">
        <v>0.489669009135628</v>
      </c>
      <c r="C2176" s="7">
        <v>4.0000000000000001E-3</v>
      </c>
      <c r="D2176" s="7">
        <v>2.5000000000000001E-2</v>
      </c>
    </row>
    <row r="2177" spans="1:4" ht="15.75" customHeight="1" x14ac:dyDescent="0.35">
      <c r="A2177" s="7" t="s">
        <v>2426</v>
      </c>
      <c r="B2177" s="10">
        <v>0.489669009135628</v>
      </c>
      <c r="C2177" s="7">
        <v>1.0999999999999999E-2</v>
      </c>
      <c r="D2177" s="7">
        <v>6.0999999999999999E-2</v>
      </c>
    </row>
    <row r="2178" spans="1:4" ht="15.75" customHeight="1" x14ac:dyDescent="0.35">
      <c r="A2178" s="7" t="s">
        <v>2427</v>
      </c>
      <c r="B2178" s="10">
        <v>0.489669009135628</v>
      </c>
      <c r="C2178" s="7">
        <v>1.0999999999999999E-2</v>
      </c>
      <c r="D2178" s="7">
        <v>5.8999999999999997E-2</v>
      </c>
    </row>
    <row r="2179" spans="1:4" ht="15.75" customHeight="1" x14ac:dyDescent="0.35">
      <c r="A2179" s="7" t="s">
        <v>2428</v>
      </c>
      <c r="B2179" s="10">
        <v>0.489669009135628</v>
      </c>
      <c r="C2179" s="7">
        <v>1.0999999999999999E-2</v>
      </c>
      <c r="D2179" s="7">
        <v>6.3E-2</v>
      </c>
    </row>
    <row r="2180" spans="1:4" ht="15.75" customHeight="1" x14ac:dyDescent="0.35">
      <c r="A2180" s="7" t="s">
        <v>2429</v>
      </c>
      <c r="B2180" s="10">
        <v>0.489669009135628</v>
      </c>
      <c r="C2180" s="7">
        <v>1.0999999999999999E-2</v>
      </c>
      <c r="D2180" s="7">
        <v>6.7000000000000004E-2</v>
      </c>
    </row>
    <row r="2181" spans="1:4" ht="15.75" customHeight="1" x14ac:dyDescent="0.35">
      <c r="A2181" s="7" t="s">
        <v>2430</v>
      </c>
      <c r="B2181" s="10">
        <v>0.489669009135628</v>
      </c>
      <c r="C2181" s="7">
        <v>1.0999999999999999E-2</v>
      </c>
      <c r="D2181" s="7">
        <v>6.9000000000000006E-2</v>
      </c>
    </row>
    <row r="2182" spans="1:4" ht="15.75" customHeight="1" x14ac:dyDescent="0.35">
      <c r="A2182" s="7" t="s">
        <v>2431</v>
      </c>
      <c r="B2182" s="10">
        <v>0.489669009135628</v>
      </c>
      <c r="C2182" s="7">
        <v>1.2E-2</v>
      </c>
      <c r="D2182" s="7">
        <v>6.8000000000000005E-2</v>
      </c>
    </row>
    <row r="2183" spans="1:4" ht="15.75" customHeight="1" x14ac:dyDescent="0.35">
      <c r="A2183" s="7" t="s">
        <v>2432</v>
      </c>
      <c r="B2183" s="10">
        <v>0.489669009135628</v>
      </c>
      <c r="C2183" s="9">
        <v>0.129</v>
      </c>
      <c r="D2183" s="7">
        <v>6.7000000000000004E-2</v>
      </c>
    </row>
    <row r="2184" spans="1:4" ht="15.75" customHeight="1" x14ac:dyDescent="0.35">
      <c r="A2184" s="7" t="s">
        <v>2433</v>
      </c>
      <c r="B2184" s="10">
        <v>0.489669009135628</v>
      </c>
      <c r="C2184" s="7">
        <v>1.2999999999999999E-2</v>
      </c>
      <c r="D2184" s="7">
        <v>0.182</v>
      </c>
    </row>
    <row r="2185" spans="1:4" ht="15.75" customHeight="1" x14ac:dyDescent="0.35">
      <c r="A2185" s="7" t="s">
        <v>2434</v>
      </c>
      <c r="B2185" s="10">
        <v>0.489669009135628</v>
      </c>
      <c r="C2185" s="7">
        <v>1.4E-2</v>
      </c>
      <c r="D2185" s="7">
        <v>0.22600000000000001</v>
      </c>
    </row>
    <row r="2186" spans="1:4" ht="15.75" customHeight="1" x14ac:dyDescent="0.35">
      <c r="A2186" s="7" t="s">
        <v>2435</v>
      </c>
      <c r="B2186" s="10">
        <v>0.489669009135628</v>
      </c>
      <c r="C2186" s="7">
        <v>5.2999999999999999E-2</v>
      </c>
      <c r="D2186" s="7">
        <v>0.186</v>
      </c>
    </row>
    <row r="2187" spans="1:4" ht="15.75" customHeight="1" x14ac:dyDescent="0.35">
      <c r="A2187" s="7" t="s">
        <v>2437</v>
      </c>
      <c r="B2187" s="10">
        <v>0.489669009135628</v>
      </c>
      <c r="C2187" s="7">
        <v>6.3E-2</v>
      </c>
      <c r="D2187" s="7">
        <v>0.23699999999999999</v>
      </c>
    </row>
    <row r="2188" spans="1:4" ht="15.75" customHeight="1" x14ac:dyDescent="0.35">
      <c r="A2188" s="7" t="s">
        <v>2438</v>
      </c>
      <c r="B2188" s="10">
        <v>0.489669009135628</v>
      </c>
      <c r="C2188" s="7">
        <v>6.7000000000000004E-2</v>
      </c>
      <c r="D2188" s="7">
        <v>0.29699999999999999</v>
      </c>
    </row>
    <row r="2189" spans="1:4" ht="15.75" customHeight="1" x14ac:dyDescent="0.35">
      <c r="A2189" s="7" t="s">
        <v>2439</v>
      </c>
      <c r="B2189" s="10">
        <v>0.489669009135628</v>
      </c>
      <c r="C2189" s="7">
        <v>7.0000000000000007E-2</v>
      </c>
      <c r="D2189" s="7">
        <v>0.36</v>
      </c>
    </row>
    <row r="2190" spans="1:4" ht="15.75" customHeight="1" x14ac:dyDescent="0.35">
      <c r="A2190" s="7" t="s">
        <v>2440</v>
      </c>
      <c r="B2190" s="10">
        <v>0.489669009135628</v>
      </c>
      <c r="C2190" s="7">
        <v>8.4000000000000005E-2</v>
      </c>
      <c r="D2190" s="7">
        <v>0.438</v>
      </c>
    </row>
    <row r="2191" spans="1:4" ht="15.75" customHeight="1" x14ac:dyDescent="0.35">
      <c r="A2191" s="7" t="s">
        <v>2441</v>
      </c>
      <c r="B2191" s="11">
        <v>0.376</v>
      </c>
      <c r="C2191" s="7">
        <v>7.4999999999999997E-2</v>
      </c>
      <c r="D2191" s="7">
        <v>0.70399999999999996</v>
      </c>
    </row>
    <row r="2192" spans="1:4" ht="15.75" customHeight="1" x14ac:dyDescent="0.35">
      <c r="A2192" s="7" t="s">
        <v>2442</v>
      </c>
      <c r="B2192" s="11">
        <v>0.371</v>
      </c>
      <c r="C2192" s="7">
        <v>7.5999999999999998E-2</v>
      </c>
      <c r="D2192" s="7">
        <v>0.81100000000000005</v>
      </c>
    </row>
    <row r="2193" spans="1:4" ht="15.75" customHeight="1" x14ac:dyDescent="0.35">
      <c r="A2193" s="7" t="s">
        <v>2443</v>
      </c>
      <c r="B2193" s="11">
        <v>0.36499999999999999</v>
      </c>
      <c r="C2193" s="7">
        <v>8.1000000000000003E-2</v>
      </c>
      <c r="D2193" s="7">
        <v>0.85299999999999998</v>
      </c>
    </row>
    <row r="2194" spans="1:4" ht="15.75" customHeight="1" x14ac:dyDescent="0.35">
      <c r="A2194" s="7" t="s">
        <v>2444</v>
      </c>
      <c r="B2194" s="11">
        <v>0.33700000000000002</v>
      </c>
      <c r="C2194" s="7">
        <v>8.4000000000000005E-2</v>
      </c>
      <c r="D2194" s="7">
        <v>0.89500000000000002</v>
      </c>
    </row>
    <row r="2195" spans="1:4" ht="15.75" customHeight="1" x14ac:dyDescent="0.35">
      <c r="A2195" s="7" t="s">
        <v>2445</v>
      </c>
      <c r="B2195" s="11">
        <v>0.29799999999999999</v>
      </c>
      <c r="C2195" s="7">
        <v>0.1</v>
      </c>
      <c r="D2195" s="7">
        <v>0.91200000000000003</v>
      </c>
    </row>
    <row r="2196" spans="1:4" ht="15.75" customHeight="1" x14ac:dyDescent="0.35">
      <c r="A2196" s="7" t="s">
        <v>2446</v>
      </c>
      <c r="B2196" s="11">
        <v>0.3</v>
      </c>
      <c r="C2196" s="7">
        <v>0.24</v>
      </c>
      <c r="D2196" s="7">
        <v>0.97899999999999998</v>
      </c>
    </row>
    <row r="2197" spans="1:4" ht="15.75" customHeight="1" x14ac:dyDescent="0.35">
      <c r="A2197" s="7" t="s">
        <v>2447</v>
      </c>
      <c r="B2197" s="11">
        <v>0.32400000000000001</v>
      </c>
      <c r="C2197" s="7">
        <v>0.34</v>
      </c>
      <c r="D2197" s="7">
        <v>1.232</v>
      </c>
    </row>
    <row r="2198" spans="1:4" ht="15.75" customHeight="1" x14ac:dyDescent="0.35">
      <c r="A2198" s="7" t="s">
        <v>2448</v>
      </c>
      <c r="B2198" s="11">
        <v>0.32700000000000001</v>
      </c>
      <c r="C2198" s="7">
        <v>0.41</v>
      </c>
      <c r="D2198" s="7">
        <v>1.306</v>
      </c>
    </row>
    <row r="2199" spans="1:4" ht="15.75" customHeight="1" x14ac:dyDescent="0.35">
      <c r="A2199" s="7" t="s">
        <v>2449</v>
      </c>
      <c r="B2199" s="10">
        <v>0.489669009135628</v>
      </c>
      <c r="C2199" s="7">
        <v>0.44700000000000001</v>
      </c>
      <c r="D2199" s="7">
        <v>0.58299999999999996</v>
      </c>
    </row>
    <row r="2200" spans="1:4" ht="15.75" customHeight="1" x14ac:dyDescent="0.35">
      <c r="A2200" s="7" t="s">
        <v>2451</v>
      </c>
      <c r="B2200" s="10">
        <v>0.489669009135628</v>
      </c>
      <c r="C2200" s="7">
        <v>0.56599999999999995</v>
      </c>
      <c r="D2200" s="7">
        <v>0.629</v>
      </c>
    </row>
    <row r="2201" spans="1:4" ht="15.75" customHeight="1" x14ac:dyDescent="0.35">
      <c r="A2201" s="7" t="s">
        <v>2452</v>
      </c>
      <c r="B2201" s="10">
        <v>0.489669009135628</v>
      </c>
      <c r="C2201" s="7">
        <v>0.59399999999999997</v>
      </c>
      <c r="D2201" s="7">
        <v>0.69699999999999995</v>
      </c>
    </row>
    <row r="2202" spans="1:4" ht="15.75" customHeight="1" x14ac:dyDescent="0.35">
      <c r="A2202" s="7" t="s">
        <v>2453</v>
      </c>
      <c r="B2202" s="10">
        <v>0.489669009135628</v>
      </c>
      <c r="C2202" s="7">
        <v>0.65500000000000003</v>
      </c>
      <c r="D2202" s="7">
        <v>0.72099999999999997</v>
      </c>
    </row>
    <row r="2203" spans="1:4" ht="15.75" customHeight="1" x14ac:dyDescent="0.35">
      <c r="A2203" s="7" t="s">
        <v>2454</v>
      </c>
      <c r="B2203" s="10">
        <v>0.489669009135628</v>
      </c>
      <c r="C2203" s="7">
        <v>0.72699999999999998</v>
      </c>
      <c r="D2203" s="7">
        <v>0.78200000000000003</v>
      </c>
    </row>
    <row r="2204" spans="1:4" ht="15.75" customHeight="1" x14ac:dyDescent="0.35">
      <c r="A2204" s="7" t="s">
        <v>2455</v>
      </c>
      <c r="B2204" s="11">
        <v>0.35399999999999998</v>
      </c>
      <c r="C2204" s="7">
        <v>0.73499999999999999</v>
      </c>
      <c r="D2204" s="7">
        <v>0.81499999999999995</v>
      </c>
    </row>
    <row r="2205" spans="1:4" ht="15.75" customHeight="1" x14ac:dyDescent="0.35">
      <c r="A2205" s="7" t="s">
        <v>2456</v>
      </c>
      <c r="B2205" s="11">
        <v>0.311</v>
      </c>
      <c r="C2205" s="7">
        <v>0.78100000000000003</v>
      </c>
      <c r="D2205" s="7">
        <v>0.85</v>
      </c>
    </row>
    <row r="2206" spans="1:4" ht="15.75" customHeight="1" x14ac:dyDescent="0.35">
      <c r="A2206" s="7" t="s">
        <v>2457</v>
      </c>
      <c r="B2206" s="11">
        <v>0.30199999999999999</v>
      </c>
      <c r="C2206" s="7">
        <v>0.78800000000000003</v>
      </c>
      <c r="D2206" s="7">
        <v>0.93300000000000005</v>
      </c>
    </row>
    <row r="2207" spans="1:4" ht="15.75" customHeight="1" x14ac:dyDescent="0.35">
      <c r="A2207" s="7" t="s">
        <v>2458</v>
      </c>
      <c r="B2207" s="11">
        <v>0.32500000000000001</v>
      </c>
      <c r="C2207" s="7">
        <v>0.81</v>
      </c>
      <c r="D2207" s="7">
        <v>0.95299999999999996</v>
      </c>
    </row>
    <row r="2208" spans="1:4" ht="15.75" customHeight="1" x14ac:dyDescent="0.35">
      <c r="A2208" s="7" t="s">
        <v>2459</v>
      </c>
      <c r="B2208" s="11">
        <v>0.31</v>
      </c>
      <c r="C2208" s="7">
        <v>0.81599999999999995</v>
      </c>
      <c r="D2208" s="7">
        <v>0.995</v>
      </c>
    </row>
    <row r="2209" spans="1:4" ht="15.75" customHeight="1" x14ac:dyDescent="0.35">
      <c r="A2209" s="7" t="s">
        <v>2460</v>
      </c>
      <c r="B2209" s="11">
        <v>0.28799999999999998</v>
      </c>
      <c r="C2209" s="7">
        <v>0.83699999999999997</v>
      </c>
      <c r="D2209" s="7">
        <v>1.048</v>
      </c>
    </row>
    <row r="2210" spans="1:4" ht="15.75" customHeight="1" x14ac:dyDescent="0.35">
      <c r="A2210" s="7" t="s">
        <v>2461</v>
      </c>
      <c r="B2210" s="11">
        <v>0.28699999999999998</v>
      </c>
      <c r="C2210" s="7">
        <v>0.83799999999999997</v>
      </c>
      <c r="D2210" s="7">
        <v>1.077</v>
      </c>
    </row>
    <row r="2211" spans="1:4" ht="15.75" customHeight="1" x14ac:dyDescent="0.35">
      <c r="A2211" s="7" t="s">
        <v>2462</v>
      </c>
      <c r="B2211" s="11">
        <v>0.28999999999999998</v>
      </c>
      <c r="C2211" s="7">
        <v>0.84099999999999997</v>
      </c>
      <c r="D2211" s="7">
        <v>1.0940000000000001</v>
      </c>
    </row>
    <row r="2212" spans="1:4" ht="15.75" customHeight="1" x14ac:dyDescent="0.35">
      <c r="A2212" s="7" t="s">
        <v>2463</v>
      </c>
      <c r="B2212" s="10">
        <v>0.489669009135628</v>
      </c>
      <c r="C2212" s="9">
        <v>0.129</v>
      </c>
      <c r="D2212" s="9">
        <v>0.57976412485183704</v>
      </c>
    </row>
    <row r="2213" spans="1:4" ht="15.75" customHeight="1" x14ac:dyDescent="0.35">
      <c r="A2213" s="7" t="s">
        <v>2465</v>
      </c>
      <c r="B2213" s="10">
        <v>0.489669009135628</v>
      </c>
      <c r="C2213" s="9">
        <v>0.129</v>
      </c>
      <c r="D2213" s="9">
        <v>0.57976412485183704</v>
      </c>
    </row>
    <row r="2214" spans="1:4" ht="15.75" customHeight="1" x14ac:dyDescent="0.35">
      <c r="A2214" s="7" t="s">
        <v>2466</v>
      </c>
      <c r="B2214" s="10">
        <v>0.489669009135628</v>
      </c>
      <c r="C2214" s="9">
        <v>0.129</v>
      </c>
      <c r="D2214" s="9">
        <v>0.57976412485183704</v>
      </c>
    </row>
    <row r="2215" spans="1:4" ht="15.75" customHeight="1" x14ac:dyDescent="0.35">
      <c r="A2215" s="7" t="s">
        <v>2467</v>
      </c>
      <c r="B2215" s="10">
        <v>0.489669009135628</v>
      </c>
      <c r="C2215" s="9">
        <v>0.129</v>
      </c>
      <c r="D2215" s="9">
        <v>0.57976412485183704</v>
      </c>
    </row>
    <row r="2216" spans="1:4" ht="15.75" customHeight="1" x14ac:dyDescent="0.35">
      <c r="A2216" s="7" t="s">
        <v>2468</v>
      </c>
      <c r="B2216" s="10">
        <v>0.489669009135628</v>
      </c>
      <c r="C2216" s="9">
        <v>0.129</v>
      </c>
      <c r="D2216" s="9">
        <v>0.57976412485183704</v>
      </c>
    </row>
    <row r="2217" spans="1:4" ht="15.75" customHeight="1" x14ac:dyDescent="0.35">
      <c r="A2217" s="7" t="s">
        <v>2469</v>
      </c>
      <c r="B2217" s="10">
        <v>0.489669009135628</v>
      </c>
      <c r="C2217" s="9">
        <v>0.129</v>
      </c>
      <c r="D2217" s="9">
        <v>0.57976412485183704</v>
      </c>
    </row>
    <row r="2218" spans="1:4" ht="15.75" customHeight="1" x14ac:dyDescent="0.35">
      <c r="A2218" s="7" t="s">
        <v>2470</v>
      </c>
      <c r="B2218" s="10">
        <v>0.489669009135628</v>
      </c>
      <c r="C2218" s="9">
        <v>0.129</v>
      </c>
      <c r="D2218" s="9">
        <v>0.57976412485183704</v>
      </c>
    </row>
    <row r="2219" spans="1:4" ht="15.75" customHeight="1" x14ac:dyDescent="0.35">
      <c r="A2219" s="7" t="s">
        <v>2471</v>
      </c>
      <c r="B2219" s="10">
        <v>0.489669009135628</v>
      </c>
      <c r="C2219" s="9">
        <v>0.129</v>
      </c>
      <c r="D2219" s="9">
        <v>0.57976412485183704</v>
      </c>
    </row>
    <row r="2220" spans="1:4" ht="15.75" customHeight="1" x14ac:dyDescent="0.35">
      <c r="A2220" s="7" t="s">
        <v>2472</v>
      </c>
      <c r="B2220" s="10">
        <v>0.489669009135628</v>
      </c>
      <c r="C2220" s="9">
        <v>0.129</v>
      </c>
      <c r="D2220" s="9">
        <v>0.57976412485183704</v>
      </c>
    </row>
    <row r="2221" spans="1:4" ht="15.75" customHeight="1" x14ac:dyDescent="0.35">
      <c r="A2221" s="7" t="s">
        <v>2473</v>
      </c>
      <c r="B2221" s="10">
        <v>0.489669009135628</v>
      </c>
      <c r="C2221" s="9">
        <v>0.129</v>
      </c>
      <c r="D2221" s="9">
        <v>0.57976412485183704</v>
      </c>
    </row>
    <row r="2222" spans="1:4" ht="15.75" customHeight="1" x14ac:dyDescent="0.35">
      <c r="A2222" s="7" t="s">
        <v>2474</v>
      </c>
      <c r="B2222" s="10">
        <v>0.489669009135628</v>
      </c>
      <c r="C2222" s="9">
        <v>0.129</v>
      </c>
      <c r="D2222" s="9">
        <v>0.57976412485183704</v>
      </c>
    </row>
    <row r="2223" spans="1:4" ht="15.75" customHeight="1" x14ac:dyDescent="0.35">
      <c r="A2223" s="7" t="s">
        <v>2475</v>
      </c>
      <c r="B2223" s="10">
        <v>0.489669009135628</v>
      </c>
      <c r="C2223" s="9">
        <v>0.129</v>
      </c>
      <c r="D2223" s="7">
        <v>0.17299999999999999</v>
      </c>
    </row>
    <row r="2224" spans="1:4" ht="15.75" customHeight="1" x14ac:dyDescent="0.35">
      <c r="A2224" s="7" t="s">
        <v>2476</v>
      </c>
      <c r="B2224" s="11">
        <v>0.26300000000000001</v>
      </c>
      <c r="C2224" s="9">
        <v>0.129</v>
      </c>
      <c r="D2224" s="7">
        <v>0.21199999999999999</v>
      </c>
    </row>
    <row r="2225" spans="1:4" ht="15.75" customHeight="1" x14ac:dyDescent="0.35">
      <c r="A2225" s="7" t="s">
        <v>2477</v>
      </c>
      <c r="B2225" s="10">
        <v>0.489669009135628</v>
      </c>
      <c r="C2225" s="7">
        <v>0.13600000000000001</v>
      </c>
      <c r="D2225" s="7">
        <v>0.60199999999999998</v>
      </c>
    </row>
    <row r="2226" spans="1:4" ht="15.75" customHeight="1" x14ac:dyDescent="0.35">
      <c r="A2226" s="7" t="s">
        <v>2479</v>
      </c>
      <c r="B2226" s="10">
        <v>0.489669009135628</v>
      </c>
      <c r="C2226" s="7">
        <v>0.18099999999999999</v>
      </c>
      <c r="D2226" s="7">
        <v>0.72799999999999998</v>
      </c>
    </row>
    <row r="2227" spans="1:4" ht="15.75" customHeight="1" x14ac:dyDescent="0.35">
      <c r="A2227" s="7" t="s">
        <v>2480</v>
      </c>
      <c r="B2227" s="10">
        <v>0.489669009135628</v>
      </c>
      <c r="C2227" s="7">
        <v>0.20399999999999999</v>
      </c>
      <c r="D2227" s="7">
        <v>0.81100000000000005</v>
      </c>
    </row>
    <row r="2228" spans="1:4" ht="15.75" customHeight="1" x14ac:dyDescent="0.35">
      <c r="A2228" s="7" t="s">
        <v>2481</v>
      </c>
      <c r="B2228" s="10">
        <v>0.489669009135628</v>
      </c>
      <c r="C2228" s="7">
        <v>0.39900000000000002</v>
      </c>
      <c r="D2228" s="7">
        <v>0.88600000000000001</v>
      </c>
    </row>
    <row r="2229" spans="1:4" ht="15.75" customHeight="1" x14ac:dyDescent="0.35">
      <c r="A2229" s="7" t="s">
        <v>2482</v>
      </c>
      <c r="B2229" s="10">
        <v>0.489669009135628</v>
      </c>
      <c r="C2229" s="7">
        <v>0.44</v>
      </c>
      <c r="D2229" s="7">
        <v>0.90400000000000003</v>
      </c>
    </row>
    <row r="2230" spans="1:4" ht="15.75" customHeight="1" x14ac:dyDescent="0.35">
      <c r="A2230" s="7" t="s">
        <v>2483</v>
      </c>
      <c r="B2230" s="11">
        <v>0.61899999999999999</v>
      </c>
      <c r="C2230" s="7">
        <v>0.47899999999999998</v>
      </c>
      <c r="D2230" s="7">
        <v>0.98399999999999999</v>
      </c>
    </row>
    <row r="2231" spans="1:4" ht="15.75" customHeight="1" x14ac:dyDescent="0.35">
      <c r="A2231" s="7" t="s">
        <v>2484</v>
      </c>
      <c r="B2231" s="11">
        <v>0.61899999999999999</v>
      </c>
      <c r="C2231" s="7">
        <v>0.504</v>
      </c>
      <c r="D2231" s="7">
        <v>1.038</v>
      </c>
    </row>
    <row r="2232" spans="1:4" ht="15.75" customHeight="1" x14ac:dyDescent="0.35">
      <c r="A2232" s="7" t="s">
        <v>2485</v>
      </c>
      <c r="B2232" s="11">
        <v>0.621</v>
      </c>
      <c r="C2232" s="7">
        <v>0.55100000000000005</v>
      </c>
      <c r="D2232" s="7">
        <v>1.0840000000000001</v>
      </c>
    </row>
    <row r="2233" spans="1:4" ht="15.75" customHeight="1" x14ac:dyDescent="0.35">
      <c r="A2233" s="7" t="s">
        <v>2486</v>
      </c>
      <c r="B2233" s="11">
        <v>0.60299999999999998</v>
      </c>
      <c r="C2233" s="7">
        <v>0.59599999999999997</v>
      </c>
      <c r="D2233" s="7">
        <v>1.097</v>
      </c>
    </row>
    <row r="2234" spans="1:4" ht="15.75" customHeight="1" x14ac:dyDescent="0.35">
      <c r="A2234" s="7" t="s">
        <v>2487</v>
      </c>
      <c r="B2234" s="11">
        <v>0.57099999999999995</v>
      </c>
      <c r="C2234" s="7">
        <v>0.624</v>
      </c>
      <c r="D2234" s="7">
        <v>1.1160000000000001</v>
      </c>
    </row>
    <row r="2235" spans="1:4" ht="15.75" customHeight="1" x14ac:dyDescent="0.35">
      <c r="A2235" s="7" t="s">
        <v>2488</v>
      </c>
      <c r="B2235" s="11">
        <v>0.56799999999999995</v>
      </c>
      <c r="C2235" s="7">
        <v>0.65800000000000003</v>
      </c>
      <c r="D2235" s="7">
        <v>1.113</v>
      </c>
    </row>
    <row r="2236" spans="1:4" ht="15.75" customHeight="1" x14ac:dyDescent="0.35">
      <c r="A2236" s="7" t="s">
        <v>2489</v>
      </c>
      <c r="B2236" s="11">
        <v>0.38700000000000001</v>
      </c>
      <c r="C2236" s="7">
        <v>0.67600000000000005</v>
      </c>
      <c r="D2236" s="7">
        <v>1.131</v>
      </c>
    </row>
    <row r="2237" spans="1:4" ht="15.75" customHeight="1" x14ac:dyDescent="0.35">
      <c r="A2237" s="7" t="s">
        <v>2490</v>
      </c>
      <c r="B2237" s="11">
        <v>0.38700000000000001</v>
      </c>
      <c r="C2237" s="7">
        <v>0.69799999999999995</v>
      </c>
      <c r="D2237" s="7">
        <v>1.0840000000000001</v>
      </c>
    </row>
    <row r="2238" spans="1:4" ht="15.75" customHeight="1" x14ac:dyDescent="0.35">
      <c r="A2238" s="7" t="s">
        <v>2491</v>
      </c>
      <c r="B2238" s="10">
        <v>0.489669009135628</v>
      </c>
      <c r="C2238" s="7">
        <v>6.0000000000000001E-3</v>
      </c>
      <c r="D2238" s="7">
        <v>2.3E-2</v>
      </c>
    </row>
    <row r="2239" spans="1:4" ht="15.75" customHeight="1" x14ac:dyDescent="0.35">
      <c r="A2239" s="7" t="s">
        <v>2493</v>
      </c>
      <c r="B2239" s="10">
        <v>0.489669009135628</v>
      </c>
      <c r="C2239" s="7">
        <v>8.0000000000000002E-3</v>
      </c>
      <c r="D2239" s="7">
        <v>3.5000000000000003E-2</v>
      </c>
    </row>
    <row r="2240" spans="1:4" ht="15.75" customHeight="1" x14ac:dyDescent="0.35">
      <c r="A2240" s="7" t="s">
        <v>2494</v>
      </c>
      <c r="B2240" s="10">
        <v>0.489669009135628</v>
      </c>
      <c r="C2240" s="7">
        <v>1.0999999999999999E-2</v>
      </c>
      <c r="D2240" s="7">
        <v>4.8000000000000001E-2</v>
      </c>
    </row>
    <row r="2241" spans="1:4" ht="15.75" customHeight="1" x14ac:dyDescent="0.35">
      <c r="A2241" s="7" t="s">
        <v>2495</v>
      </c>
      <c r="B2241" s="10">
        <v>0.489669009135628</v>
      </c>
      <c r="C2241" s="7">
        <v>1.4999999999999999E-2</v>
      </c>
      <c r="D2241" s="7">
        <v>7.0999999999999994E-2</v>
      </c>
    </row>
    <row r="2242" spans="1:4" ht="15.75" customHeight="1" x14ac:dyDescent="0.35">
      <c r="A2242" s="7" t="s">
        <v>2496</v>
      </c>
      <c r="B2242" s="10">
        <v>0.489669009135628</v>
      </c>
      <c r="C2242" s="7">
        <v>1.4E-2</v>
      </c>
      <c r="D2242" s="7">
        <v>0.112</v>
      </c>
    </row>
    <row r="2243" spans="1:4" ht="15.75" customHeight="1" x14ac:dyDescent="0.35">
      <c r="A2243" s="7" t="s">
        <v>2497</v>
      </c>
      <c r="B2243" s="11">
        <v>0.56699999999999995</v>
      </c>
      <c r="C2243" s="7">
        <v>1.7999999999999999E-2</v>
      </c>
      <c r="D2243" s="7">
        <v>0.16800000000000001</v>
      </c>
    </row>
    <row r="2244" spans="1:4" ht="15.75" customHeight="1" x14ac:dyDescent="0.35">
      <c r="A2244" s="7" t="s">
        <v>2498</v>
      </c>
      <c r="B2244" s="11">
        <v>0.59799999999999998</v>
      </c>
      <c r="C2244" s="7">
        <v>2.5000000000000001E-2</v>
      </c>
      <c r="D2244" s="7">
        <v>0.26900000000000002</v>
      </c>
    </row>
    <row r="2245" spans="1:4" ht="15.75" customHeight="1" x14ac:dyDescent="0.35">
      <c r="A2245" s="7" t="s">
        <v>2499</v>
      </c>
      <c r="B2245" s="11">
        <v>0.61699999999999999</v>
      </c>
      <c r="C2245" s="7">
        <v>3.9E-2</v>
      </c>
      <c r="D2245" s="7">
        <v>0.39300000000000002</v>
      </c>
    </row>
    <row r="2246" spans="1:4" ht="15.75" customHeight="1" x14ac:dyDescent="0.35">
      <c r="A2246" s="7" t="s">
        <v>2500</v>
      </c>
      <c r="B2246" s="11">
        <v>0.61699999999999999</v>
      </c>
      <c r="C2246" s="7">
        <v>5.8000000000000003E-2</v>
      </c>
      <c r="D2246" s="7">
        <v>0.54200000000000004</v>
      </c>
    </row>
    <row r="2247" spans="1:4" ht="15.75" customHeight="1" x14ac:dyDescent="0.35">
      <c r="A2247" s="7" t="s">
        <v>2501</v>
      </c>
      <c r="B2247" s="11">
        <v>0.61699999999999999</v>
      </c>
      <c r="C2247" s="7">
        <v>8.7999999999999995E-2</v>
      </c>
      <c r="D2247" s="7">
        <v>0.79100000000000004</v>
      </c>
    </row>
    <row r="2248" spans="1:4" ht="15.75" customHeight="1" x14ac:dyDescent="0.35">
      <c r="A2248" s="7" t="s">
        <v>2502</v>
      </c>
      <c r="B2248" s="11">
        <v>0.96599999999999997</v>
      </c>
      <c r="C2248" s="7">
        <v>0.12</v>
      </c>
      <c r="D2248" s="7">
        <v>0.83599999999999997</v>
      </c>
    </row>
    <row r="2249" spans="1:4" ht="15.75" customHeight="1" x14ac:dyDescent="0.35">
      <c r="A2249" s="7" t="s">
        <v>2503</v>
      </c>
      <c r="B2249" s="11">
        <v>1.129</v>
      </c>
      <c r="C2249" s="7">
        <v>0.15</v>
      </c>
      <c r="D2249" s="7">
        <v>0.875</v>
      </c>
    </row>
    <row r="2250" spans="1:4" ht="15.75" customHeight="1" x14ac:dyDescent="0.35">
      <c r="A2250" s="7" t="s">
        <v>2504</v>
      </c>
      <c r="B2250" s="11">
        <v>0.55300000000000005</v>
      </c>
      <c r="C2250" s="7">
        <v>0.183</v>
      </c>
      <c r="D2250" s="7">
        <v>0.91600000000000004</v>
      </c>
    </row>
    <row r="2251" spans="1:4" ht="15.75" customHeight="1" x14ac:dyDescent="0.35">
      <c r="A2251" s="7" t="s">
        <v>2505</v>
      </c>
      <c r="B2251" s="10">
        <v>0.489669009135628</v>
      </c>
      <c r="C2251" s="7">
        <v>5.8999999999999997E-2</v>
      </c>
      <c r="D2251" s="7">
        <v>2.5999999999999999E-2</v>
      </c>
    </row>
    <row r="2252" spans="1:4" ht="15.75" customHeight="1" x14ac:dyDescent="0.35">
      <c r="A2252" s="7" t="s">
        <v>2507</v>
      </c>
      <c r="B2252" s="10">
        <v>0.489669009135628</v>
      </c>
      <c r="C2252" s="7">
        <v>7.6999999999999999E-2</v>
      </c>
      <c r="D2252" s="7">
        <v>4.4999999999999998E-2</v>
      </c>
    </row>
    <row r="2253" spans="1:4" ht="15.75" customHeight="1" x14ac:dyDescent="0.35">
      <c r="A2253" s="7" t="s">
        <v>2508</v>
      </c>
      <c r="B2253" s="10">
        <v>0.489669009135628</v>
      </c>
      <c r="C2253" s="7">
        <v>0.21199999999999999</v>
      </c>
      <c r="D2253" s="7">
        <v>0.107</v>
      </c>
    </row>
    <row r="2254" spans="1:4" ht="15.75" customHeight="1" x14ac:dyDescent="0.35">
      <c r="A2254" s="7" t="s">
        <v>2509</v>
      </c>
      <c r="B2254" s="10">
        <v>0.489669009135628</v>
      </c>
      <c r="C2254" s="7">
        <v>0.23</v>
      </c>
      <c r="D2254" s="7">
        <v>0.46100000000000002</v>
      </c>
    </row>
    <row r="2255" spans="1:4" ht="15.75" customHeight="1" x14ac:dyDescent="0.35">
      <c r="A2255" s="7" t="s">
        <v>2510</v>
      </c>
      <c r="B2255" s="10">
        <v>0.489669009135628</v>
      </c>
      <c r="C2255" s="7">
        <v>0.247</v>
      </c>
      <c r="D2255" s="7">
        <v>0.59899999999999998</v>
      </c>
    </row>
    <row r="2256" spans="1:4" ht="15.75" customHeight="1" x14ac:dyDescent="0.35">
      <c r="A2256" s="7" t="s">
        <v>2511</v>
      </c>
      <c r="B2256" s="11">
        <v>0.52300000000000002</v>
      </c>
      <c r="C2256" s="7">
        <v>0.34</v>
      </c>
      <c r="D2256" s="7">
        <v>1.038</v>
      </c>
    </row>
    <row r="2257" spans="1:4" ht="15.75" customHeight="1" x14ac:dyDescent="0.35">
      <c r="A2257" s="7" t="s">
        <v>2512</v>
      </c>
      <c r="B2257" s="11">
        <v>0.52300000000000002</v>
      </c>
      <c r="C2257" s="7">
        <v>0.49</v>
      </c>
      <c r="D2257" s="7">
        <v>1.024</v>
      </c>
    </row>
    <row r="2258" spans="1:4" ht="15.75" customHeight="1" x14ac:dyDescent="0.35">
      <c r="A2258" s="7" t="s">
        <v>2513</v>
      </c>
      <c r="B2258" s="11">
        <v>0.52300000000000002</v>
      </c>
      <c r="C2258" s="7">
        <v>0.52</v>
      </c>
      <c r="D2258" s="7">
        <v>1.278</v>
      </c>
    </row>
    <row r="2259" spans="1:4" ht="15.75" customHeight="1" x14ac:dyDescent="0.35">
      <c r="A2259" s="7" t="s">
        <v>2514</v>
      </c>
      <c r="B2259" s="11">
        <v>0.52500000000000002</v>
      </c>
      <c r="C2259" s="7">
        <v>0.6</v>
      </c>
      <c r="D2259" s="7">
        <v>1.458</v>
      </c>
    </row>
    <row r="2260" spans="1:4" ht="15.75" customHeight="1" x14ac:dyDescent="0.35">
      <c r="A2260" s="7" t="s">
        <v>2515</v>
      </c>
      <c r="B2260" s="11">
        <v>0.52500000000000002</v>
      </c>
      <c r="C2260" s="7">
        <v>0.69</v>
      </c>
      <c r="D2260" s="7">
        <v>1.4590000000000001</v>
      </c>
    </row>
    <row r="2261" spans="1:4" ht="15.75" customHeight="1" x14ac:dyDescent="0.35">
      <c r="A2261" s="7" t="s">
        <v>2516</v>
      </c>
      <c r="B2261" s="11">
        <v>0.52500000000000002</v>
      </c>
      <c r="C2261" s="7">
        <v>0.76</v>
      </c>
      <c r="D2261" s="7">
        <v>1.528</v>
      </c>
    </row>
    <row r="2262" spans="1:4" ht="15.75" customHeight="1" x14ac:dyDescent="0.35">
      <c r="A2262" s="7" t="s">
        <v>2517</v>
      </c>
      <c r="B2262" s="11">
        <v>0.52500000000000002</v>
      </c>
      <c r="C2262" s="7">
        <v>0.77600000000000002</v>
      </c>
      <c r="D2262" s="7">
        <v>1.454</v>
      </c>
    </row>
    <row r="2263" spans="1:4" ht="15.75" customHeight="1" x14ac:dyDescent="0.35">
      <c r="A2263" s="7" t="s">
        <v>2518</v>
      </c>
      <c r="B2263" s="11">
        <v>0.51900000000000002</v>
      </c>
      <c r="C2263" s="7">
        <v>0.79300000000000004</v>
      </c>
      <c r="D2263" s="7">
        <v>1.4179999999999999</v>
      </c>
    </row>
    <row r="2264" spans="1:4" ht="15.75" customHeight="1" x14ac:dyDescent="0.35">
      <c r="A2264" s="7" t="s">
        <v>2519</v>
      </c>
      <c r="B2264" s="10">
        <v>0.489669009135628</v>
      </c>
      <c r="C2264" s="7">
        <v>5.0999999999999997E-2</v>
      </c>
      <c r="D2264" s="7">
        <v>1.6E-2</v>
      </c>
    </row>
    <row r="2265" spans="1:4" ht="15.75" customHeight="1" x14ac:dyDescent="0.35">
      <c r="A2265" s="7" t="s">
        <v>2521</v>
      </c>
      <c r="B2265" s="10">
        <v>0.489669009135628</v>
      </c>
      <c r="C2265" s="7">
        <v>8.2000000000000003E-2</v>
      </c>
      <c r="D2265" s="7">
        <v>1.7000000000000001E-2</v>
      </c>
    </row>
    <row r="2266" spans="1:4" ht="15.75" customHeight="1" x14ac:dyDescent="0.35">
      <c r="A2266" s="7" t="s">
        <v>2522</v>
      </c>
      <c r="B2266" s="10">
        <v>0.489669009135628</v>
      </c>
      <c r="C2266" s="7">
        <v>0.14599999999999999</v>
      </c>
      <c r="D2266" s="7">
        <v>8.8999999999999996E-2</v>
      </c>
    </row>
    <row r="2267" spans="1:4" ht="15.75" customHeight="1" x14ac:dyDescent="0.35">
      <c r="A2267" s="7" t="s">
        <v>2523</v>
      </c>
      <c r="B2267" s="10">
        <v>0.489669009135628</v>
      </c>
      <c r="C2267" s="7">
        <v>0.21</v>
      </c>
      <c r="D2267" s="7">
        <v>0.61199999999999999</v>
      </c>
    </row>
    <row r="2268" spans="1:4" ht="15.75" customHeight="1" x14ac:dyDescent="0.35">
      <c r="A2268" s="7" t="s">
        <v>2524</v>
      </c>
      <c r="B2268" s="10">
        <v>0.489669009135628</v>
      </c>
      <c r="C2268" s="7">
        <v>0.214</v>
      </c>
      <c r="D2268" s="7">
        <v>0.61799999999999999</v>
      </c>
    </row>
    <row r="2269" spans="1:4" ht="15.75" customHeight="1" x14ac:dyDescent="0.35">
      <c r="A2269" s="7" t="s">
        <v>2525</v>
      </c>
      <c r="B2269" s="11">
        <v>0.35699999999999998</v>
      </c>
      <c r="C2269" s="7">
        <v>0.216</v>
      </c>
      <c r="D2269" s="7">
        <v>0.63900000000000001</v>
      </c>
    </row>
    <row r="2270" spans="1:4" ht="15.75" customHeight="1" x14ac:dyDescent="0.35">
      <c r="A2270" s="7" t="s">
        <v>2526</v>
      </c>
      <c r="B2270" s="11">
        <v>0.34</v>
      </c>
      <c r="C2270" s="7">
        <v>0.245</v>
      </c>
      <c r="D2270" s="7">
        <v>0.63</v>
      </c>
    </row>
    <row r="2271" spans="1:4" ht="15.75" customHeight="1" x14ac:dyDescent="0.35">
      <c r="A2271" s="7" t="s">
        <v>2527</v>
      </c>
      <c r="B2271" s="11">
        <v>0.34</v>
      </c>
      <c r="C2271" s="7">
        <v>0.27900000000000003</v>
      </c>
      <c r="D2271" s="7">
        <v>0.86399999999999999</v>
      </c>
    </row>
    <row r="2272" spans="1:4" ht="15.75" customHeight="1" x14ac:dyDescent="0.35">
      <c r="A2272" s="7" t="s">
        <v>2528</v>
      </c>
      <c r="B2272" s="11">
        <v>0.34</v>
      </c>
      <c r="C2272" s="7">
        <v>0.32</v>
      </c>
      <c r="D2272" s="7">
        <v>1.0129999999999999</v>
      </c>
    </row>
    <row r="2273" spans="1:4" ht="15.75" customHeight="1" x14ac:dyDescent="0.35">
      <c r="A2273" s="7" t="s">
        <v>2529</v>
      </c>
      <c r="B2273" s="11">
        <v>0.34399999999999997</v>
      </c>
      <c r="C2273" s="7">
        <v>0.36</v>
      </c>
      <c r="D2273" s="7">
        <v>1.083</v>
      </c>
    </row>
    <row r="2274" spans="1:4" ht="15.75" customHeight="1" x14ac:dyDescent="0.35">
      <c r="A2274" s="7" t="s">
        <v>2530</v>
      </c>
      <c r="B2274" s="11">
        <v>0.34</v>
      </c>
      <c r="C2274" s="7">
        <v>0.433</v>
      </c>
      <c r="D2274" s="7">
        <v>1.117</v>
      </c>
    </row>
    <row r="2275" spans="1:4" ht="15.75" customHeight="1" x14ac:dyDescent="0.35">
      <c r="A2275" s="7" t="s">
        <v>2531</v>
      </c>
      <c r="B2275" s="11">
        <v>0.34399999999999997</v>
      </c>
      <c r="C2275" s="7">
        <v>0.45</v>
      </c>
      <c r="D2275" s="7">
        <v>1.208</v>
      </c>
    </row>
    <row r="2276" spans="1:4" ht="15.75" customHeight="1" x14ac:dyDescent="0.35">
      <c r="A2276" s="7" t="s">
        <v>2532</v>
      </c>
      <c r="B2276" s="11">
        <v>0.34599999999999997</v>
      </c>
      <c r="C2276" s="7">
        <v>0.34799999999999998</v>
      </c>
      <c r="D2276" s="7">
        <v>1.194</v>
      </c>
    </row>
    <row r="2277" spans="1:4" ht="15.75" customHeight="1" x14ac:dyDescent="0.35">
      <c r="A2277" s="7" t="s">
        <v>2533</v>
      </c>
      <c r="B2277" s="10">
        <v>0.489669009135628</v>
      </c>
      <c r="C2277" s="9">
        <v>0.129</v>
      </c>
      <c r="D2277" s="9">
        <v>0.57976412485183704</v>
      </c>
    </row>
    <row r="2278" spans="1:4" ht="15.75" customHeight="1" x14ac:dyDescent="0.35">
      <c r="A2278" s="7" t="s">
        <v>2535</v>
      </c>
      <c r="B2278" s="10">
        <v>0.489669009135628</v>
      </c>
      <c r="C2278" s="9">
        <v>0.129</v>
      </c>
      <c r="D2278" s="9">
        <v>0.57976412485183704</v>
      </c>
    </row>
    <row r="2279" spans="1:4" ht="15.75" customHeight="1" x14ac:dyDescent="0.35">
      <c r="A2279" s="7" t="s">
        <v>2536</v>
      </c>
      <c r="B2279" s="10">
        <v>0.489669009135628</v>
      </c>
      <c r="C2279" s="9">
        <v>0.129</v>
      </c>
      <c r="D2279" s="9">
        <v>0.57976412485183704</v>
      </c>
    </row>
    <row r="2280" spans="1:4" ht="15.75" customHeight="1" x14ac:dyDescent="0.35">
      <c r="A2280" s="7" t="s">
        <v>2537</v>
      </c>
      <c r="B2280" s="10">
        <v>0.489669009135628</v>
      </c>
      <c r="C2280" s="9">
        <v>0.129</v>
      </c>
      <c r="D2280" s="9">
        <v>0.57976412485183704</v>
      </c>
    </row>
    <row r="2281" spans="1:4" ht="15.75" customHeight="1" x14ac:dyDescent="0.35">
      <c r="A2281" s="7" t="s">
        <v>2538</v>
      </c>
      <c r="B2281" s="10">
        <v>0.489669009135628</v>
      </c>
      <c r="C2281" s="9">
        <v>0.129</v>
      </c>
      <c r="D2281" s="9">
        <v>0.57976412485183704</v>
      </c>
    </row>
    <row r="2282" spans="1:4" ht="15.75" customHeight="1" x14ac:dyDescent="0.35">
      <c r="A2282" s="7" t="s">
        <v>2539</v>
      </c>
      <c r="B2282" s="10">
        <v>0.489669009135628</v>
      </c>
      <c r="C2282" s="9">
        <v>0.129</v>
      </c>
      <c r="D2282" s="9">
        <v>0.57976412485183704</v>
      </c>
    </row>
    <row r="2283" spans="1:4" ht="15.75" customHeight="1" x14ac:dyDescent="0.35">
      <c r="A2283" s="7" t="s">
        <v>2540</v>
      </c>
      <c r="B2283" s="10">
        <v>0.489669009135628</v>
      </c>
      <c r="C2283" s="9">
        <v>0.129</v>
      </c>
      <c r="D2283" s="9">
        <v>0.57976412485183704</v>
      </c>
    </row>
    <row r="2284" spans="1:4" ht="15.75" customHeight="1" x14ac:dyDescent="0.35">
      <c r="A2284" s="7" t="s">
        <v>2541</v>
      </c>
      <c r="B2284" s="10">
        <v>0.489669009135628</v>
      </c>
      <c r="C2284" s="9">
        <v>0.129</v>
      </c>
      <c r="D2284" s="9">
        <v>0.57976412485183704</v>
      </c>
    </row>
    <row r="2285" spans="1:4" ht="15.75" customHeight="1" x14ac:dyDescent="0.35">
      <c r="A2285" s="7" t="s">
        <v>2542</v>
      </c>
      <c r="B2285" s="10">
        <v>0.489669009135628</v>
      </c>
      <c r="C2285" s="9">
        <v>0.129</v>
      </c>
      <c r="D2285" s="9">
        <v>0.57976412485183704</v>
      </c>
    </row>
    <row r="2286" spans="1:4" ht="15.75" customHeight="1" x14ac:dyDescent="0.35">
      <c r="A2286" s="7" t="s">
        <v>2543</v>
      </c>
      <c r="B2286" s="10">
        <v>0.489669009135628</v>
      </c>
      <c r="C2286" s="9">
        <v>0.129</v>
      </c>
      <c r="D2286" s="9">
        <v>0.57976412485183704</v>
      </c>
    </row>
    <row r="2287" spans="1:4" ht="15.75" customHeight="1" x14ac:dyDescent="0.35">
      <c r="A2287" s="7" t="s">
        <v>2544</v>
      </c>
      <c r="B2287" s="10">
        <v>0.489669009135628</v>
      </c>
      <c r="C2287" s="9">
        <v>0.129</v>
      </c>
      <c r="D2287" s="9">
        <v>0.57976412485183704</v>
      </c>
    </row>
    <row r="2288" spans="1:4" ht="15.75" customHeight="1" x14ac:dyDescent="0.35">
      <c r="A2288" s="7" t="s">
        <v>2545</v>
      </c>
      <c r="B2288" s="10">
        <v>0.489669009135628</v>
      </c>
      <c r="C2288" s="9">
        <v>0.129</v>
      </c>
      <c r="D2288" s="9">
        <v>0.57976412485183704</v>
      </c>
    </row>
    <row r="2289" spans="1:4" ht="15.75" customHeight="1" x14ac:dyDescent="0.35">
      <c r="A2289" s="7" t="s">
        <v>2546</v>
      </c>
      <c r="B2289" s="10">
        <v>0.489669009135628</v>
      </c>
      <c r="C2289" s="9">
        <v>0.129</v>
      </c>
      <c r="D2289" s="9">
        <v>0.57976412485183704</v>
      </c>
    </row>
    <row r="2290" spans="1:4" ht="15.75" customHeight="1" x14ac:dyDescent="0.35">
      <c r="A2290" s="7" t="s">
        <v>2547</v>
      </c>
      <c r="B2290" s="10">
        <v>0.489669009135628</v>
      </c>
      <c r="C2290" s="7">
        <v>3.2000000000000001E-2</v>
      </c>
      <c r="D2290" s="7">
        <v>2.1999999999999999E-2</v>
      </c>
    </row>
    <row r="2291" spans="1:4" ht="15.75" customHeight="1" x14ac:dyDescent="0.35">
      <c r="A2291" s="7" t="s">
        <v>2549</v>
      </c>
      <c r="B2291" s="10">
        <v>0.489669009135628</v>
      </c>
      <c r="C2291" s="7">
        <v>5.0999999999999997E-2</v>
      </c>
      <c r="D2291" s="7">
        <v>6.9000000000000006E-2</v>
      </c>
    </row>
    <row r="2292" spans="1:4" ht="15.75" customHeight="1" x14ac:dyDescent="0.35">
      <c r="A2292" s="7" t="s">
        <v>2550</v>
      </c>
      <c r="B2292" s="10">
        <v>0.489669009135628</v>
      </c>
      <c r="C2292" s="7">
        <v>5.5E-2</v>
      </c>
      <c r="D2292" s="7">
        <v>9.1999999999999998E-2</v>
      </c>
    </row>
    <row r="2293" spans="1:4" ht="15.75" customHeight="1" x14ac:dyDescent="0.35">
      <c r="A2293" s="7" t="s">
        <v>2551</v>
      </c>
      <c r="B2293" s="10">
        <v>0.489669009135628</v>
      </c>
      <c r="C2293" s="7">
        <v>6.5000000000000002E-2</v>
      </c>
      <c r="D2293" s="7">
        <v>0.58099999999999996</v>
      </c>
    </row>
    <row r="2294" spans="1:4" ht="15.75" customHeight="1" x14ac:dyDescent="0.35">
      <c r="A2294" s="7" t="s">
        <v>2552</v>
      </c>
      <c r="B2294" s="10">
        <v>0.489669009135628</v>
      </c>
      <c r="C2294" s="7">
        <v>7.3999999999999996E-2</v>
      </c>
      <c r="D2294" s="7">
        <v>0.66300000000000003</v>
      </c>
    </row>
    <row r="2295" spans="1:4" ht="15.75" customHeight="1" x14ac:dyDescent="0.35">
      <c r="A2295" s="7" t="s">
        <v>2553</v>
      </c>
      <c r="B2295" s="11">
        <v>0.45</v>
      </c>
      <c r="C2295" s="7">
        <v>9.1999999999999998E-2</v>
      </c>
      <c r="D2295" s="7">
        <v>0.64900000000000002</v>
      </c>
    </row>
    <row r="2296" spans="1:4" ht="15.75" customHeight="1" x14ac:dyDescent="0.35">
      <c r="A2296" s="7" t="s">
        <v>2554</v>
      </c>
      <c r="B2296" s="11">
        <v>0.45</v>
      </c>
      <c r="C2296" s="7">
        <v>0.12</v>
      </c>
      <c r="D2296" s="7">
        <v>0.80500000000000005</v>
      </c>
    </row>
    <row r="2297" spans="1:4" ht="15.75" customHeight="1" x14ac:dyDescent="0.35">
      <c r="A2297" s="7" t="s">
        <v>2555</v>
      </c>
      <c r="B2297" s="11">
        <v>0.45</v>
      </c>
      <c r="C2297" s="7">
        <v>0.16</v>
      </c>
      <c r="D2297" s="7">
        <v>1.0129999999999999</v>
      </c>
    </row>
    <row r="2298" spans="1:4" ht="15.75" customHeight="1" x14ac:dyDescent="0.35">
      <c r="A2298" s="7" t="s">
        <v>2556</v>
      </c>
      <c r="B2298" s="11">
        <v>0.42599999999999999</v>
      </c>
      <c r="C2298" s="7">
        <v>0.21</v>
      </c>
      <c r="D2298" s="7">
        <v>1.1919999999999999</v>
      </c>
    </row>
    <row r="2299" spans="1:4" ht="15.75" customHeight="1" x14ac:dyDescent="0.35">
      <c r="A2299" s="7" t="s">
        <v>2557</v>
      </c>
      <c r="B2299" s="11">
        <v>0.41</v>
      </c>
      <c r="C2299" s="7">
        <v>0.31</v>
      </c>
      <c r="D2299" s="7">
        <v>1.109</v>
      </c>
    </row>
    <row r="2300" spans="1:4" ht="15.75" customHeight="1" x14ac:dyDescent="0.35">
      <c r="A2300" s="7" t="s">
        <v>2558</v>
      </c>
      <c r="B2300" s="11">
        <v>0.38700000000000001</v>
      </c>
      <c r="C2300" s="7">
        <v>0.38500000000000001</v>
      </c>
      <c r="D2300" s="7">
        <v>1.206</v>
      </c>
    </row>
    <row r="2301" spans="1:4" ht="15.75" customHeight="1" x14ac:dyDescent="0.35">
      <c r="A2301" s="7" t="s">
        <v>2559</v>
      </c>
      <c r="B2301" s="11">
        <v>0.38700000000000001</v>
      </c>
      <c r="C2301" s="7">
        <v>0.43</v>
      </c>
      <c r="D2301" s="7">
        <v>1.2050000000000001</v>
      </c>
    </row>
    <row r="2302" spans="1:4" ht="15.75" customHeight="1" x14ac:dyDescent="0.35">
      <c r="A2302" s="7" t="s">
        <v>2560</v>
      </c>
      <c r="B2302" s="11">
        <v>0.38700000000000001</v>
      </c>
      <c r="C2302" s="7">
        <v>0.47499999999999998</v>
      </c>
      <c r="D2302" s="7">
        <v>1.161</v>
      </c>
    </row>
    <row r="2303" spans="1:4" ht="15.75" customHeight="1" x14ac:dyDescent="0.35">
      <c r="A2303" s="7" t="s">
        <v>2561</v>
      </c>
      <c r="B2303" s="10">
        <v>0.489669009135628</v>
      </c>
      <c r="C2303" s="7">
        <v>0</v>
      </c>
      <c r="D2303" s="7">
        <v>1E-3</v>
      </c>
    </row>
    <row r="2304" spans="1:4" ht="15.75" customHeight="1" x14ac:dyDescent="0.35">
      <c r="A2304" s="7" t="s">
        <v>2563</v>
      </c>
      <c r="B2304" s="10">
        <v>0.489669009135628</v>
      </c>
      <c r="C2304" s="7">
        <v>1E-3</v>
      </c>
      <c r="D2304" s="7">
        <v>3.0000000000000001E-3</v>
      </c>
    </row>
    <row r="2305" spans="1:4" ht="15.75" customHeight="1" x14ac:dyDescent="0.35">
      <c r="A2305" s="7" t="s">
        <v>2564</v>
      </c>
      <c r="B2305" s="10">
        <v>0.489669009135628</v>
      </c>
      <c r="C2305" s="7">
        <v>4.0000000000000001E-3</v>
      </c>
      <c r="D2305" s="7">
        <v>5.0000000000000001E-3</v>
      </c>
    </row>
    <row r="2306" spans="1:4" ht="15.75" customHeight="1" x14ac:dyDescent="0.35">
      <c r="A2306" s="7" t="s">
        <v>2565</v>
      </c>
      <c r="B2306" s="10">
        <v>0.489669009135628</v>
      </c>
      <c r="C2306" s="7">
        <v>5.0000000000000001E-3</v>
      </c>
      <c r="D2306" s="7">
        <v>1.4E-2</v>
      </c>
    </row>
    <row r="2307" spans="1:4" ht="15.75" customHeight="1" x14ac:dyDescent="0.35">
      <c r="A2307" s="7" t="s">
        <v>2566</v>
      </c>
      <c r="B2307" s="10">
        <v>0.489669009135628</v>
      </c>
      <c r="C2307" s="7">
        <v>8.0000000000000002E-3</v>
      </c>
      <c r="D2307" s="7">
        <v>2.8000000000000001E-2</v>
      </c>
    </row>
    <row r="2308" spans="1:4" ht="15.75" customHeight="1" x14ac:dyDescent="0.35">
      <c r="A2308" s="7" t="s">
        <v>2567</v>
      </c>
      <c r="B2308" s="11">
        <v>0.497</v>
      </c>
      <c r="C2308" s="7">
        <v>1.2999999999999999E-2</v>
      </c>
      <c r="D2308" s="7">
        <v>4.8000000000000001E-2</v>
      </c>
    </row>
    <row r="2309" spans="1:4" ht="15.75" customHeight="1" x14ac:dyDescent="0.35">
      <c r="A2309" s="7" t="s">
        <v>2568</v>
      </c>
      <c r="B2309" s="11">
        <v>0.36099999999999999</v>
      </c>
      <c r="C2309" s="9">
        <v>0.129</v>
      </c>
      <c r="D2309" s="7">
        <v>0.11899999999999999</v>
      </c>
    </row>
    <row r="2310" spans="1:4" ht="15.75" customHeight="1" x14ac:dyDescent="0.35">
      <c r="A2310" s="7" t="s">
        <v>2569</v>
      </c>
      <c r="B2310" s="11">
        <v>0.36099999999999999</v>
      </c>
      <c r="C2310" s="7">
        <v>8.6999999999999994E-2</v>
      </c>
      <c r="D2310" s="7">
        <v>0.20399999999999999</v>
      </c>
    </row>
    <row r="2311" spans="1:4" ht="15.75" customHeight="1" x14ac:dyDescent="0.35">
      <c r="A2311" s="7" t="s">
        <v>2570</v>
      </c>
      <c r="B2311" s="11">
        <v>0.36099999999999999</v>
      </c>
      <c r="C2311" s="9">
        <v>0.129</v>
      </c>
      <c r="D2311" s="7">
        <v>0.28999999999999998</v>
      </c>
    </row>
    <row r="2312" spans="1:4" ht="15.75" customHeight="1" x14ac:dyDescent="0.35">
      <c r="A2312" s="7" t="s">
        <v>2571</v>
      </c>
      <c r="B2312" s="11">
        <v>0.36099999999999999</v>
      </c>
      <c r="C2312" s="9">
        <v>0.129</v>
      </c>
      <c r="D2312" s="7">
        <v>0.36099999999999999</v>
      </c>
    </row>
    <row r="2313" spans="1:4" ht="15.75" customHeight="1" x14ac:dyDescent="0.35">
      <c r="A2313" s="7" t="s">
        <v>2572</v>
      </c>
      <c r="B2313" s="11">
        <v>0.36099999999999999</v>
      </c>
      <c r="C2313" s="7">
        <v>0.16700000000000001</v>
      </c>
      <c r="D2313" s="7">
        <v>0.41499999999999998</v>
      </c>
    </row>
    <row r="2314" spans="1:4" ht="15.75" customHeight="1" x14ac:dyDescent="0.35">
      <c r="A2314" s="7" t="s">
        <v>2573</v>
      </c>
      <c r="B2314" s="11">
        <v>0.36099999999999999</v>
      </c>
      <c r="C2314" s="7">
        <v>0.17299999999999999</v>
      </c>
      <c r="D2314" s="7">
        <v>0.68799999999999994</v>
      </c>
    </row>
    <row r="2315" spans="1:4" ht="15.75" customHeight="1" x14ac:dyDescent="0.35">
      <c r="A2315" s="7" t="s">
        <v>2574</v>
      </c>
      <c r="B2315" s="11">
        <v>0.36099999999999999</v>
      </c>
      <c r="C2315" s="7">
        <v>0.21</v>
      </c>
      <c r="D2315" s="7">
        <v>0.74399999999999999</v>
      </c>
    </row>
    <row r="2316" spans="1:4" ht="15.75" customHeight="1" x14ac:dyDescent="0.35">
      <c r="A2316" s="7" t="s">
        <v>2575</v>
      </c>
      <c r="B2316" s="10">
        <v>0.489669009135628</v>
      </c>
      <c r="C2316" s="7">
        <v>2.5000000000000001E-2</v>
      </c>
      <c r="D2316" s="7">
        <v>8.7999999999999995E-2</v>
      </c>
    </row>
    <row r="2317" spans="1:4" ht="15.75" customHeight="1" x14ac:dyDescent="0.35">
      <c r="A2317" s="7" t="s">
        <v>2577</v>
      </c>
      <c r="B2317" s="10">
        <v>0.489669009135628</v>
      </c>
      <c r="C2317" s="7">
        <v>3.1E-2</v>
      </c>
      <c r="D2317" s="7">
        <v>0.184</v>
      </c>
    </row>
    <row r="2318" spans="1:4" ht="15.75" customHeight="1" x14ac:dyDescent="0.35">
      <c r="A2318" s="7" t="s">
        <v>2578</v>
      </c>
      <c r="B2318" s="10">
        <v>0.489669009135628</v>
      </c>
      <c r="C2318" s="7">
        <v>4.2000000000000003E-2</v>
      </c>
      <c r="D2318" s="7">
        <v>0.22600000000000001</v>
      </c>
    </row>
    <row r="2319" spans="1:4" ht="15.75" customHeight="1" x14ac:dyDescent="0.35">
      <c r="A2319" s="7" t="s">
        <v>2579</v>
      </c>
      <c r="B2319" s="10">
        <v>0.489669009135628</v>
      </c>
      <c r="C2319" s="7">
        <v>4.7E-2</v>
      </c>
      <c r="D2319" s="7">
        <v>0.34599999999999997</v>
      </c>
    </row>
    <row r="2320" spans="1:4" ht="15.75" customHeight="1" x14ac:dyDescent="0.35">
      <c r="A2320" s="7" t="s">
        <v>2580</v>
      </c>
      <c r="B2320" s="10">
        <v>0.489669009135628</v>
      </c>
      <c r="C2320" s="7">
        <v>6.0999999999999999E-2</v>
      </c>
      <c r="D2320" s="7">
        <v>0.43099999999999999</v>
      </c>
    </row>
    <row r="2321" spans="1:4" ht="15.75" customHeight="1" x14ac:dyDescent="0.35">
      <c r="A2321" s="7" t="s">
        <v>2581</v>
      </c>
      <c r="B2321" s="11">
        <v>0.27900000000000003</v>
      </c>
      <c r="C2321" s="7">
        <v>6.4000000000000001E-2</v>
      </c>
      <c r="D2321" s="7">
        <v>0.46600000000000003</v>
      </c>
    </row>
    <row r="2322" spans="1:4" ht="15.75" customHeight="1" x14ac:dyDescent="0.35">
      <c r="A2322" s="7" t="s">
        <v>2582</v>
      </c>
      <c r="B2322" s="11">
        <v>0.27900000000000003</v>
      </c>
      <c r="C2322" s="7">
        <v>9.5000000000000001E-2</v>
      </c>
      <c r="D2322" s="7">
        <v>0.63300000000000001</v>
      </c>
    </row>
    <row r="2323" spans="1:4" ht="15.75" customHeight="1" x14ac:dyDescent="0.35">
      <c r="A2323" s="7" t="s">
        <v>2583</v>
      </c>
      <c r="B2323" s="11">
        <v>0.27900000000000003</v>
      </c>
      <c r="C2323" s="7">
        <v>0.14099999999999999</v>
      </c>
      <c r="D2323" s="7">
        <v>0.74399999999999999</v>
      </c>
    </row>
    <row r="2324" spans="1:4" ht="15.75" customHeight="1" x14ac:dyDescent="0.35">
      <c r="A2324" s="7" t="s">
        <v>2584</v>
      </c>
      <c r="B2324" s="11">
        <v>0.27900000000000003</v>
      </c>
      <c r="C2324" s="7">
        <v>0.21099999999999999</v>
      </c>
      <c r="D2324" s="7">
        <v>1.2749999999999999</v>
      </c>
    </row>
    <row r="2325" spans="1:4" ht="15.75" customHeight="1" x14ac:dyDescent="0.35">
      <c r="A2325" s="7" t="s">
        <v>2585</v>
      </c>
      <c r="B2325" s="11">
        <v>0.27900000000000003</v>
      </c>
      <c r="C2325" s="7">
        <v>0.314</v>
      </c>
      <c r="D2325" s="7">
        <v>1.4690000000000001</v>
      </c>
    </row>
    <row r="2326" spans="1:4" ht="15.75" customHeight="1" x14ac:dyDescent="0.35">
      <c r="A2326" s="7" t="s">
        <v>2586</v>
      </c>
      <c r="B2326" s="11">
        <v>0.27900000000000003</v>
      </c>
      <c r="C2326" s="7">
        <v>0.316</v>
      </c>
      <c r="D2326" s="7">
        <v>0.99299999999999999</v>
      </c>
    </row>
    <row r="2327" spans="1:4" ht="15.75" customHeight="1" x14ac:dyDescent="0.35">
      <c r="A2327" s="7" t="s">
        <v>2587</v>
      </c>
      <c r="B2327" s="11">
        <v>0.27900000000000003</v>
      </c>
      <c r="C2327" s="7">
        <v>0.32</v>
      </c>
      <c r="D2327" s="7">
        <v>1.0069999999999999</v>
      </c>
    </row>
    <row r="2328" spans="1:4" ht="15.75" customHeight="1" x14ac:dyDescent="0.35">
      <c r="A2328" s="7" t="s">
        <v>2588</v>
      </c>
      <c r="B2328" s="11">
        <v>0.27900000000000003</v>
      </c>
      <c r="C2328" s="7">
        <v>0.34699999999999998</v>
      </c>
      <c r="D2328" s="7">
        <v>1.0649999999999999</v>
      </c>
    </row>
    <row r="2329" spans="1:4" ht="15.75" customHeight="1" x14ac:dyDescent="0.35">
      <c r="A2329" s="7" t="s">
        <v>2589</v>
      </c>
      <c r="B2329" s="10">
        <v>0.489669009135628</v>
      </c>
      <c r="C2329" s="7">
        <v>8.9999999999999993E-3</v>
      </c>
      <c r="D2329" s="7">
        <v>3.1E-2</v>
      </c>
    </row>
    <row r="2330" spans="1:4" ht="15.75" customHeight="1" x14ac:dyDescent="0.35">
      <c r="A2330" s="7" t="s">
        <v>2591</v>
      </c>
      <c r="B2330" s="10">
        <v>0.489669009135628</v>
      </c>
      <c r="C2330" s="7">
        <v>1.2999999999999999E-2</v>
      </c>
      <c r="D2330" s="7">
        <v>5.0999999999999997E-2</v>
      </c>
    </row>
    <row r="2331" spans="1:4" ht="15.75" customHeight="1" x14ac:dyDescent="0.35">
      <c r="A2331" s="7" t="s">
        <v>2592</v>
      </c>
      <c r="B2331" s="10">
        <v>0.489669009135628</v>
      </c>
      <c r="C2331" s="7">
        <v>1.7999999999999999E-2</v>
      </c>
      <c r="D2331" s="7">
        <v>6.3E-2</v>
      </c>
    </row>
    <row r="2332" spans="1:4" ht="15.75" customHeight="1" x14ac:dyDescent="0.35">
      <c r="A2332" s="7" t="s">
        <v>2593</v>
      </c>
      <c r="B2332" s="10">
        <v>0.489669009135628</v>
      </c>
      <c r="C2332" s="7">
        <v>2.4E-2</v>
      </c>
      <c r="D2332" s="7">
        <v>7.8E-2</v>
      </c>
    </row>
    <row r="2333" spans="1:4" ht="15.75" customHeight="1" x14ac:dyDescent="0.35">
      <c r="A2333" s="7" t="s">
        <v>2594</v>
      </c>
      <c r="B2333" s="10">
        <v>0.489669009135628</v>
      </c>
      <c r="C2333" s="7">
        <v>3.2000000000000001E-2</v>
      </c>
      <c r="D2333" s="7">
        <v>0.13200000000000001</v>
      </c>
    </row>
    <row r="2334" spans="1:4" ht="15.75" customHeight="1" x14ac:dyDescent="0.35">
      <c r="A2334" s="7" t="s">
        <v>2595</v>
      </c>
      <c r="B2334" s="11">
        <v>0.36299999999999999</v>
      </c>
      <c r="C2334" s="7">
        <v>3.6999999999999998E-2</v>
      </c>
      <c r="D2334" s="7">
        <v>0.18099999999999999</v>
      </c>
    </row>
    <row r="2335" spans="1:4" ht="15.75" customHeight="1" x14ac:dyDescent="0.35">
      <c r="A2335" s="7" t="s">
        <v>2596</v>
      </c>
      <c r="B2335" s="11">
        <v>0.36299999999999999</v>
      </c>
      <c r="C2335" s="7">
        <v>3.6999999999999998E-2</v>
      </c>
      <c r="D2335" s="7">
        <v>0.224</v>
      </c>
    </row>
    <row r="2336" spans="1:4" ht="15.75" customHeight="1" x14ac:dyDescent="0.35">
      <c r="A2336" s="7" t="s">
        <v>2597</v>
      </c>
      <c r="B2336" s="11">
        <v>0.36299999999999999</v>
      </c>
      <c r="C2336" s="7">
        <v>4.1000000000000002E-2</v>
      </c>
      <c r="D2336" s="7">
        <v>0.33500000000000002</v>
      </c>
    </row>
    <row r="2337" spans="1:4" ht="15.75" customHeight="1" x14ac:dyDescent="0.35">
      <c r="A2337" s="7" t="s">
        <v>2598</v>
      </c>
      <c r="B2337" s="11">
        <v>0.36299999999999999</v>
      </c>
      <c r="C2337" s="7">
        <v>6.9000000000000006E-2</v>
      </c>
      <c r="D2337" s="7">
        <v>0.46100000000000002</v>
      </c>
    </row>
    <row r="2338" spans="1:4" ht="15.75" customHeight="1" x14ac:dyDescent="0.35">
      <c r="A2338" s="7" t="s">
        <v>2599</v>
      </c>
      <c r="B2338" s="11">
        <v>0.36299999999999999</v>
      </c>
      <c r="C2338" s="7">
        <v>8.8999999999999996E-2</v>
      </c>
      <c r="D2338" s="7">
        <v>0.56599999999999995</v>
      </c>
    </row>
    <row r="2339" spans="1:4" ht="15.75" customHeight="1" x14ac:dyDescent="0.35">
      <c r="A2339" s="7" t="s">
        <v>2600</v>
      </c>
      <c r="B2339" s="11">
        <v>0.36499999999999999</v>
      </c>
      <c r="C2339" s="7">
        <v>0.11</v>
      </c>
      <c r="D2339" s="7">
        <v>0.60799999999999998</v>
      </c>
    </row>
    <row r="2340" spans="1:4" ht="15.75" customHeight="1" x14ac:dyDescent="0.35">
      <c r="A2340" s="7" t="s">
        <v>2601</v>
      </c>
      <c r="B2340" s="11">
        <v>0.36499999999999999</v>
      </c>
      <c r="C2340" s="7">
        <v>0.18099999999999999</v>
      </c>
      <c r="D2340" s="7">
        <v>0.63200000000000001</v>
      </c>
    </row>
    <row r="2341" spans="1:4" ht="15.75" customHeight="1" x14ac:dyDescent="0.35">
      <c r="A2341" s="7" t="s">
        <v>2602</v>
      </c>
      <c r="B2341" s="11">
        <v>0.36499999999999999</v>
      </c>
      <c r="C2341" s="7">
        <v>0.20799999999999999</v>
      </c>
      <c r="D2341" s="7">
        <v>0.65400000000000003</v>
      </c>
    </row>
    <row r="2342" spans="1:4" ht="15.75" customHeight="1" x14ac:dyDescent="0.35">
      <c r="A2342" s="7" t="s">
        <v>2603</v>
      </c>
      <c r="B2342" s="10">
        <v>0.489669009135628</v>
      </c>
      <c r="C2342" s="7">
        <v>0.45700000000000002</v>
      </c>
      <c r="D2342" s="7">
        <v>0.71799999999999997</v>
      </c>
    </row>
    <row r="2343" spans="1:4" ht="15.75" customHeight="1" x14ac:dyDescent="0.35">
      <c r="A2343" s="7" t="s">
        <v>2605</v>
      </c>
      <c r="B2343" s="10">
        <v>0.489669009135628</v>
      </c>
      <c r="C2343" s="7">
        <v>0.51800000000000002</v>
      </c>
      <c r="D2343" s="7">
        <v>0.80800000000000005</v>
      </c>
    </row>
    <row r="2344" spans="1:4" ht="15.75" customHeight="1" x14ac:dyDescent="0.35">
      <c r="A2344" s="7" t="s">
        <v>2606</v>
      </c>
      <c r="B2344" s="10">
        <v>0.489669009135628</v>
      </c>
      <c r="C2344" s="7">
        <v>0.70599999999999996</v>
      </c>
      <c r="D2344" s="7">
        <v>0.89200000000000002</v>
      </c>
    </row>
    <row r="2345" spans="1:4" ht="15.75" customHeight="1" x14ac:dyDescent="0.35">
      <c r="A2345" s="7" t="s">
        <v>2607</v>
      </c>
      <c r="B2345" s="10">
        <v>0.489669009135628</v>
      </c>
      <c r="C2345" s="7">
        <v>0.79100000000000004</v>
      </c>
      <c r="D2345" s="7">
        <v>0.98399999999999999</v>
      </c>
    </row>
    <row r="2346" spans="1:4" ht="15.75" customHeight="1" x14ac:dyDescent="0.35">
      <c r="A2346" s="7" t="s">
        <v>2608</v>
      </c>
      <c r="B2346" s="10">
        <v>0.489669009135628</v>
      </c>
      <c r="C2346" s="7">
        <v>0.83899999999999997</v>
      </c>
      <c r="D2346" s="7">
        <v>0.97799999999999998</v>
      </c>
    </row>
    <row r="2347" spans="1:4" ht="15.75" customHeight="1" x14ac:dyDescent="0.35">
      <c r="A2347" s="7" t="s">
        <v>2609</v>
      </c>
      <c r="B2347" s="11">
        <v>0.54100000000000004</v>
      </c>
      <c r="C2347" s="7">
        <v>0.84799999999999998</v>
      </c>
      <c r="D2347" s="7">
        <v>1.008</v>
      </c>
    </row>
    <row r="2348" spans="1:4" ht="15.75" customHeight="1" x14ac:dyDescent="0.35">
      <c r="A2348" s="7" t="s">
        <v>2610</v>
      </c>
      <c r="B2348" s="11">
        <v>0.54100000000000004</v>
      </c>
      <c r="C2348" s="7">
        <v>0.878</v>
      </c>
      <c r="D2348" s="7">
        <v>1.0569999999999999</v>
      </c>
    </row>
    <row r="2349" spans="1:4" ht="15.75" customHeight="1" x14ac:dyDescent="0.35">
      <c r="A2349" s="7" t="s">
        <v>2611</v>
      </c>
      <c r="B2349" s="11">
        <v>0.53700000000000003</v>
      </c>
      <c r="C2349" s="7">
        <v>0.82</v>
      </c>
      <c r="D2349" s="7">
        <v>1.105</v>
      </c>
    </row>
    <row r="2350" spans="1:4" ht="15.75" customHeight="1" x14ac:dyDescent="0.35">
      <c r="A2350" s="7" t="s">
        <v>2612</v>
      </c>
      <c r="B2350" s="11">
        <v>0.53700000000000003</v>
      </c>
      <c r="C2350" s="7">
        <v>0.9</v>
      </c>
      <c r="D2350" s="7">
        <v>1.0840000000000001</v>
      </c>
    </row>
    <row r="2351" spans="1:4" ht="15.75" customHeight="1" x14ac:dyDescent="0.35">
      <c r="A2351" s="7" t="s">
        <v>2613</v>
      </c>
      <c r="B2351" s="11">
        <v>0.53900000000000003</v>
      </c>
      <c r="C2351" s="7">
        <v>0.91</v>
      </c>
      <c r="D2351" s="7">
        <v>1.121</v>
      </c>
    </row>
    <row r="2352" spans="1:4" ht="15.75" customHeight="1" x14ac:dyDescent="0.35">
      <c r="A2352" s="7" t="s">
        <v>2614</v>
      </c>
      <c r="B2352" s="11">
        <v>0.52</v>
      </c>
      <c r="C2352" s="7">
        <v>0.9</v>
      </c>
      <c r="D2352" s="7">
        <v>1.1719999999999999</v>
      </c>
    </row>
    <row r="2353" spans="1:4" ht="15.75" customHeight="1" x14ac:dyDescent="0.35">
      <c r="A2353" s="7" t="s">
        <v>2615</v>
      </c>
      <c r="B2353" s="11">
        <v>0.52</v>
      </c>
      <c r="C2353" s="7">
        <v>0.92800000000000005</v>
      </c>
      <c r="D2353" s="7">
        <v>1.212</v>
      </c>
    </row>
    <row r="2354" spans="1:4" ht="15.75" customHeight="1" x14ac:dyDescent="0.35">
      <c r="A2354" s="7" t="s">
        <v>2616</v>
      </c>
      <c r="B2354" s="11">
        <v>0.52</v>
      </c>
      <c r="C2354" s="7">
        <v>0.93200000000000005</v>
      </c>
      <c r="D2354" s="7">
        <v>1.246</v>
      </c>
    </row>
    <row r="2355" spans="1:4" ht="15.75" customHeight="1" x14ac:dyDescent="0.35">
      <c r="A2355" s="7" t="s">
        <v>2617</v>
      </c>
      <c r="B2355" s="10">
        <v>0.489669009135628</v>
      </c>
      <c r="C2355" s="7">
        <v>0.47099999999999997</v>
      </c>
      <c r="D2355" s="7">
        <v>0.64700000000000002</v>
      </c>
    </row>
    <row r="2356" spans="1:4" ht="15.75" customHeight="1" x14ac:dyDescent="0.35">
      <c r="A2356" s="7" t="s">
        <v>2619</v>
      </c>
      <c r="B2356" s="10">
        <v>0.489669009135628</v>
      </c>
      <c r="C2356" s="7">
        <v>0.55100000000000005</v>
      </c>
      <c r="D2356" s="7">
        <v>0.73299999999999998</v>
      </c>
    </row>
    <row r="2357" spans="1:4" ht="15.75" customHeight="1" x14ac:dyDescent="0.35">
      <c r="A2357" s="7" t="s">
        <v>2620</v>
      </c>
      <c r="B2357" s="10">
        <v>0.489669009135628</v>
      </c>
      <c r="C2357" s="7">
        <v>0.61399999999999999</v>
      </c>
      <c r="D2357" s="7">
        <v>0.79200000000000004</v>
      </c>
    </row>
    <row r="2358" spans="1:4" ht="15.75" customHeight="1" x14ac:dyDescent="0.35">
      <c r="A2358" s="7" t="s">
        <v>2621</v>
      </c>
      <c r="B2358" s="10">
        <v>0.489669009135628</v>
      </c>
      <c r="C2358" s="7">
        <v>0.65100000000000002</v>
      </c>
      <c r="D2358" s="7">
        <v>0.84899999999999998</v>
      </c>
    </row>
    <row r="2359" spans="1:4" ht="15.75" customHeight="1" x14ac:dyDescent="0.35">
      <c r="A2359" s="7" t="s">
        <v>2622</v>
      </c>
      <c r="B2359" s="10">
        <v>0.489669009135628</v>
      </c>
      <c r="C2359" s="7">
        <v>0.67800000000000005</v>
      </c>
      <c r="D2359" s="7">
        <v>0.85399999999999998</v>
      </c>
    </row>
    <row r="2360" spans="1:4" ht="15.75" customHeight="1" x14ac:dyDescent="0.35">
      <c r="A2360" s="7" t="s">
        <v>2623</v>
      </c>
      <c r="B2360" s="11">
        <v>0.28799999999999998</v>
      </c>
      <c r="C2360" s="7">
        <v>0.70099999999999996</v>
      </c>
      <c r="D2360" s="7">
        <v>0.92200000000000004</v>
      </c>
    </row>
    <row r="2361" spans="1:4" ht="15.75" customHeight="1" x14ac:dyDescent="0.35">
      <c r="A2361" s="7" t="s">
        <v>2624</v>
      </c>
      <c r="B2361" s="11">
        <v>0.27600000000000002</v>
      </c>
      <c r="C2361" s="7">
        <v>0.75700000000000001</v>
      </c>
      <c r="D2361" s="7">
        <v>0.99399999999999999</v>
      </c>
    </row>
    <row r="2362" spans="1:4" ht="15.75" customHeight="1" x14ac:dyDescent="0.35">
      <c r="A2362" s="7" t="s">
        <v>2625</v>
      </c>
      <c r="B2362" s="11">
        <v>0.27900000000000003</v>
      </c>
      <c r="C2362" s="7">
        <v>0.77200000000000002</v>
      </c>
      <c r="D2362" s="7">
        <v>1.085</v>
      </c>
    </row>
    <row r="2363" spans="1:4" ht="15.75" customHeight="1" x14ac:dyDescent="0.35">
      <c r="A2363" s="7" t="s">
        <v>2626</v>
      </c>
      <c r="B2363" s="11">
        <v>0.27800000000000002</v>
      </c>
      <c r="C2363" s="7">
        <v>0.79200000000000004</v>
      </c>
      <c r="D2363" s="7">
        <v>1.163</v>
      </c>
    </row>
    <row r="2364" spans="1:4" ht="15.75" customHeight="1" x14ac:dyDescent="0.35">
      <c r="A2364" s="7" t="s">
        <v>2627</v>
      </c>
      <c r="B2364" s="11">
        <v>0.28699999999999998</v>
      </c>
      <c r="C2364" s="7">
        <v>0.81299999999999994</v>
      </c>
      <c r="D2364" s="7">
        <v>1.204</v>
      </c>
    </row>
    <row r="2365" spans="1:4" ht="15.75" customHeight="1" x14ac:dyDescent="0.35">
      <c r="A2365" s="7" t="s">
        <v>2628</v>
      </c>
      <c r="B2365" s="11">
        <v>0.28799999999999998</v>
      </c>
      <c r="C2365" s="7">
        <v>0.83899999999999997</v>
      </c>
      <c r="D2365" s="7">
        <v>1.232</v>
      </c>
    </row>
    <row r="2366" spans="1:4" ht="15.75" customHeight="1" x14ac:dyDescent="0.35">
      <c r="A2366" s="7" t="s">
        <v>2629</v>
      </c>
      <c r="B2366" s="11">
        <v>0.28899999999999998</v>
      </c>
      <c r="C2366" s="7">
        <v>0.85199999999999998</v>
      </c>
      <c r="D2366" s="7">
        <v>1.274</v>
      </c>
    </row>
    <row r="2367" spans="1:4" ht="15.75" customHeight="1" x14ac:dyDescent="0.35">
      <c r="A2367" s="7" t="s">
        <v>2630</v>
      </c>
      <c r="B2367" s="11">
        <v>0.29099999999999998</v>
      </c>
      <c r="C2367" s="7">
        <v>0.85199999999999998</v>
      </c>
      <c r="D2367" s="7">
        <v>1.321</v>
      </c>
    </row>
    <row r="2368" spans="1:4" ht="15.75" customHeight="1" x14ac:dyDescent="0.35">
      <c r="A2368" s="7" t="s">
        <v>2631</v>
      </c>
      <c r="B2368" s="10">
        <v>0.489669009135628</v>
      </c>
      <c r="C2368" s="7">
        <v>2E-3</v>
      </c>
      <c r="D2368" s="7">
        <v>2E-3</v>
      </c>
    </row>
    <row r="2369" spans="1:4" ht="15.75" customHeight="1" x14ac:dyDescent="0.35">
      <c r="A2369" s="7" t="s">
        <v>2633</v>
      </c>
      <c r="B2369" s="10">
        <v>0.489669009135628</v>
      </c>
      <c r="C2369" s="7">
        <v>4.0000000000000001E-3</v>
      </c>
      <c r="D2369" s="7">
        <v>1.2E-2</v>
      </c>
    </row>
    <row r="2370" spans="1:4" ht="15.75" customHeight="1" x14ac:dyDescent="0.35">
      <c r="A2370" s="7" t="s">
        <v>2634</v>
      </c>
      <c r="B2370" s="10">
        <v>0.489669009135628</v>
      </c>
      <c r="C2370" s="7">
        <v>2.1000000000000001E-2</v>
      </c>
      <c r="D2370" s="7">
        <v>2.4E-2</v>
      </c>
    </row>
    <row r="2371" spans="1:4" ht="15.75" customHeight="1" x14ac:dyDescent="0.35">
      <c r="A2371" s="7" t="s">
        <v>2635</v>
      </c>
      <c r="B2371" s="10">
        <v>0.489669009135628</v>
      </c>
      <c r="C2371" s="7">
        <v>3.4000000000000002E-2</v>
      </c>
      <c r="D2371" s="7">
        <v>6.9000000000000006E-2</v>
      </c>
    </row>
    <row r="2372" spans="1:4" ht="15.75" customHeight="1" x14ac:dyDescent="0.35">
      <c r="A2372" s="7" t="s">
        <v>2636</v>
      </c>
      <c r="B2372" s="10">
        <v>0.489669009135628</v>
      </c>
      <c r="C2372" s="7">
        <v>4.2999999999999997E-2</v>
      </c>
      <c r="D2372" s="7">
        <v>0.13300000000000001</v>
      </c>
    </row>
    <row r="2373" spans="1:4" ht="15.75" customHeight="1" x14ac:dyDescent="0.35">
      <c r="A2373" s="7" t="s">
        <v>2637</v>
      </c>
      <c r="B2373" s="11">
        <v>0.433</v>
      </c>
      <c r="C2373" s="7">
        <v>5.6000000000000001E-2</v>
      </c>
      <c r="D2373" s="7">
        <v>0.16200000000000001</v>
      </c>
    </row>
    <row r="2374" spans="1:4" ht="15.75" customHeight="1" x14ac:dyDescent="0.35">
      <c r="A2374" s="7" t="s">
        <v>2638</v>
      </c>
      <c r="B2374" s="11">
        <v>0.433</v>
      </c>
      <c r="C2374" s="7">
        <v>7.8E-2</v>
      </c>
      <c r="D2374" s="7">
        <v>0.249</v>
      </c>
    </row>
    <row r="2375" spans="1:4" ht="15.75" customHeight="1" x14ac:dyDescent="0.35">
      <c r="A2375" s="7" t="s">
        <v>2639</v>
      </c>
      <c r="B2375" s="11">
        <v>0.433</v>
      </c>
      <c r="C2375" s="7">
        <v>0.115</v>
      </c>
      <c r="D2375" s="7">
        <v>0.31900000000000001</v>
      </c>
    </row>
    <row r="2376" spans="1:4" ht="15.75" customHeight="1" x14ac:dyDescent="0.35">
      <c r="A2376" s="7" t="s">
        <v>2640</v>
      </c>
      <c r="B2376" s="11">
        <v>0.39800000000000002</v>
      </c>
      <c r="C2376" s="7">
        <v>0.14000000000000001</v>
      </c>
      <c r="D2376" s="7">
        <v>0.34699999999999998</v>
      </c>
    </row>
    <row r="2377" spans="1:4" ht="15.75" customHeight="1" x14ac:dyDescent="0.35">
      <c r="A2377" s="7" t="s">
        <v>2641</v>
      </c>
      <c r="B2377" s="11">
        <v>0.39700000000000002</v>
      </c>
      <c r="C2377" s="7">
        <v>0.17299999999999999</v>
      </c>
      <c r="D2377" s="7">
        <v>0.47699999999999998</v>
      </c>
    </row>
    <row r="2378" spans="1:4" ht="15.75" customHeight="1" x14ac:dyDescent="0.35">
      <c r="A2378" s="7" t="s">
        <v>2642</v>
      </c>
      <c r="B2378" s="11">
        <v>0.39700000000000002</v>
      </c>
      <c r="C2378" s="7">
        <v>0.20699999999999999</v>
      </c>
      <c r="D2378" s="7">
        <v>0.54300000000000004</v>
      </c>
    </row>
    <row r="2379" spans="1:4" ht="15.75" customHeight="1" x14ac:dyDescent="0.35">
      <c r="A2379" s="7" t="s">
        <v>2643</v>
      </c>
      <c r="B2379" s="11">
        <v>0.39700000000000002</v>
      </c>
      <c r="C2379" s="7">
        <v>0.22500000000000001</v>
      </c>
      <c r="D2379" s="7">
        <v>0.59199999999999997</v>
      </c>
    </row>
    <row r="2380" spans="1:4" ht="15.75" customHeight="1" x14ac:dyDescent="0.35">
      <c r="A2380" s="7" t="s">
        <v>2644</v>
      </c>
      <c r="B2380" s="11">
        <v>0.39700000000000002</v>
      </c>
      <c r="C2380" s="7">
        <v>0.24299999999999999</v>
      </c>
      <c r="D2380" s="7">
        <v>0.59299999999999997</v>
      </c>
    </row>
    <row r="2381" spans="1:4" ht="15.75" customHeight="1" x14ac:dyDescent="0.35">
      <c r="A2381" s="7" t="s">
        <v>2645</v>
      </c>
      <c r="B2381" s="10">
        <v>0.489669009135628</v>
      </c>
      <c r="C2381" s="7">
        <v>0</v>
      </c>
      <c r="D2381" s="7">
        <v>0</v>
      </c>
    </row>
    <row r="2382" spans="1:4" ht="15.75" customHeight="1" x14ac:dyDescent="0.35">
      <c r="A2382" s="7" t="s">
        <v>2647</v>
      </c>
      <c r="B2382" s="10">
        <v>0.489669009135628</v>
      </c>
      <c r="C2382" s="7">
        <v>1E-3</v>
      </c>
      <c r="D2382" s="7">
        <v>0</v>
      </c>
    </row>
    <row r="2383" spans="1:4" ht="15.75" customHeight="1" x14ac:dyDescent="0.35">
      <c r="A2383" s="7" t="s">
        <v>2648</v>
      </c>
      <c r="B2383" s="10">
        <v>0.489669009135628</v>
      </c>
      <c r="C2383" s="7">
        <v>1E-3</v>
      </c>
      <c r="D2383" s="7">
        <v>2E-3</v>
      </c>
    </row>
    <row r="2384" spans="1:4" ht="15.75" customHeight="1" x14ac:dyDescent="0.35">
      <c r="A2384" s="7" t="s">
        <v>2649</v>
      </c>
      <c r="B2384" s="10">
        <v>0.489669009135628</v>
      </c>
      <c r="C2384" s="7">
        <v>1E-3</v>
      </c>
      <c r="D2384" s="7">
        <v>7.0000000000000001E-3</v>
      </c>
    </row>
    <row r="2385" spans="1:4" ht="15.75" customHeight="1" x14ac:dyDescent="0.35">
      <c r="A2385" s="7" t="s">
        <v>2650</v>
      </c>
      <c r="B2385" s="10">
        <v>0.489669009135628</v>
      </c>
      <c r="C2385" s="7">
        <v>1E-3</v>
      </c>
      <c r="D2385" s="7">
        <v>0.02</v>
      </c>
    </row>
    <row r="2386" spans="1:4" ht="15.75" customHeight="1" x14ac:dyDescent="0.35">
      <c r="A2386" s="7" t="s">
        <v>2651</v>
      </c>
      <c r="B2386" s="11">
        <v>0.79900000000000004</v>
      </c>
      <c r="C2386" s="7">
        <v>3.0000000000000001E-3</v>
      </c>
      <c r="D2386" s="7">
        <v>3.9E-2</v>
      </c>
    </row>
    <row r="2387" spans="1:4" ht="15.75" customHeight="1" x14ac:dyDescent="0.35">
      <c r="A2387" s="7" t="s">
        <v>2652</v>
      </c>
      <c r="B2387" s="11">
        <v>0.79900000000000004</v>
      </c>
      <c r="C2387" s="7">
        <v>3.7999999999999999E-2</v>
      </c>
      <c r="D2387" s="7">
        <v>0.309</v>
      </c>
    </row>
    <row r="2388" spans="1:4" ht="15.75" customHeight="1" x14ac:dyDescent="0.35">
      <c r="A2388" s="7" t="s">
        <v>2653</v>
      </c>
      <c r="B2388" s="11">
        <v>0.8</v>
      </c>
      <c r="C2388" s="7">
        <v>7.1999999999999995E-2</v>
      </c>
      <c r="D2388" s="7">
        <v>0.3</v>
      </c>
    </row>
    <row r="2389" spans="1:4" ht="15.75" customHeight="1" x14ac:dyDescent="0.35">
      <c r="A2389" s="7" t="s">
        <v>2654</v>
      </c>
      <c r="B2389" s="11">
        <v>0.83399999999999996</v>
      </c>
      <c r="C2389" s="7">
        <v>8.7999999999999995E-2</v>
      </c>
      <c r="D2389" s="7">
        <v>0.505</v>
      </c>
    </row>
    <row r="2390" spans="1:4" ht="15.75" customHeight="1" x14ac:dyDescent="0.35">
      <c r="A2390" s="7" t="s">
        <v>2655</v>
      </c>
      <c r="B2390" s="11">
        <v>0.83799999999999997</v>
      </c>
      <c r="C2390" s="7">
        <v>0.10100000000000001</v>
      </c>
      <c r="D2390" s="7">
        <v>0.65800000000000003</v>
      </c>
    </row>
    <row r="2391" spans="1:4" ht="15.75" customHeight="1" x14ac:dyDescent="0.35">
      <c r="A2391" s="7" t="s">
        <v>2656</v>
      </c>
      <c r="B2391" s="11">
        <v>0.84</v>
      </c>
      <c r="C2391" s="7">
        <v>0.11600000000000001</v>
      </c>
      <c r="D2391" s="7">
        <v>0.77900000000000003</v>
      </c>
    </row>
    <row r="2392" spans="1:4" ht="15.75" customHeight="1" x14ac:dyDescent="0.35">
      <c r="A2392" s="7" t="s">
        <v>2657</v>
      </c>
      <c r="B2392" s="11">
        <v>0.84499999999999997</v>
      </c>
      <c r="C2392" s="7">
        <v>0.13</v>
      </c>
      <c r="D2392" s="7">
        <v>0.80900000000000005</v>
      </c>
    </row>
    <row r="2393" spans="1:4" ht="15.75" customHeight="1" x14ac:dyDescent="0.35">
      <c r="A2393" s="7" t="s">
        <v>2658</v>
      </c>
      <c r="B2393" s="11">
        <v>0.84499999999999997</v>
      </c>
      <c r="C2393" s="7">
        <v>0.14499999999999999</v>
      </c>
      <c r="D2393" s="7">
        <v>0.81499999999999995</v>
      </c>
    </row>
    <row r="2394" spans="1:4" ht="15.75" customHeight="1" x14ac:dyDescent="0.35">
      <c r="A2394" s="7" t="s">
        <v>2659</v>
      </c>
      <c r="B2394" s="10">
        <v>0.489669009135628</v>
      </c>
      <c r="C2394" s="7">
        <v>1E-3</v>
      </c>
      <c r="D2394" s="7">
        <v>3.0000000000000001E-3</v>
      </c>
    </row>
    <row r="2395" spans="1:4" ht="15.75" customHeight="1" x14ac:dyDescent="0.35">
      <c r="A2395" s="7" t="s">
        <v>2661</v>
      </c>
      <c r="B2395" s="10">
        <v>0.489669009135628</v>
      </c>
      <c r="C2395" s="7">
        <v>2E-3</v>
      </c>
      <c r="D2395" s="7">
        <v>8.0000000000000002E-3</v>
      </c>
    </row>
    <row r="2396" spans="1:4" ht="15.75" customHeight="1" x14ac:dyDescent="0.35">
      <c r="A2396" s="7" t="s">
        <v>2662</v>
      </c>
      <c r="B2396" s="10">
        <v>0.489669009135628</v>
      </c>
      <c r="C2396" s="7">
        <v>2E-3</v>
      </c>
      <c r="D2396" s="7">
        <v>1.7000000000000001E-2</v>
      </c>
    </row>
    <row r="2397" spans="1:4" ht="15.75" customHeight="1" x14ac:dyDescent="0.35">
      <c r="A2397" s="7" t="s">
        <v>2663</v>
      </c>
      <c r="B2397" s="10">
        <v>0.489669009135628</v>
      </c>
      <c r="C2397" s="7">
        <v>7.0000000000000001E-3</v>
      </c>
      <c r="D2397" s="7">
        <v>3.5000000000000003E-2</v>
      </c>
    </row>
    <row r="2398" spans="1:4" ht="15.75" customHeight="1" x14ac:dyDescent="0.35">
      <c r="A2398" s="7" t="s">
        <v>2664</v>
      </c>
      <c r="B2398" s="10">
        <v>0.489669009135628</v>
      </c>
      <c r="C2398" s="7">
        <v>8.9999999999999993E-3</v>
      </c>
      <c r="D2398" s="7">
        <v>5.0999999999999997E-2</v>
      </c>
    </row>
    <row r="2399" spans="1:4" ht="15.75" customHeight="1" x14ac:dyDescent="0.35">
      <c r="A2399" s="7" t="s">
        <v>2665</v>
      </c>
      <c r="B2399" s="11">
        <v>0.438</v>
      </c>
      <c r="C2399" s="7">
        <v>1.0999999999999999E-2</v>
      </c>
      <c r="D2399" s="7">
        <v>7.5999999999999998E-2</v>
      </c>
    </row>
    <row r="2400" spans="1:4" ht="15.75" customHeight="1" x14ac:dyDescent="0.35">
      <c r="A2400" s="7" t="s">
        <v>2666</v>
      </c>
      <c r="B2400" s="11">
        <v>0.438</v>
      </c>
      <c r="C2400" s="7">
        <v>1.2999999999999999E-2</v>
      </c>
      <c r="D2400" s="7">
        <v>0.14000000000000001</v>
      </c>
    </row>
    <row r="2401" spans="1:4" ht="15.75" customHeight="1" x14ac:dyDescent="0.35">
      <c r="A2401" s="7" t="s">
        <v>2667</v>
      </c>
      <c r="B2401" s="11">
        <v>0.439</v>
      </c>
      <c r="C2401" s="7">
        <v>1.6E-2</v>
      </c>
      <c r="D2401" s="7">
        <v>0.20100000000000001</v>
      </c>
    </row>
    <row r="2402" spans="1:4" ht="15.75" customHeight="1" x14ac:dyDescent="0.35">
      <c r="A2402" s="7" t="s">
        <v>2668</v>
      </c>
      <c r="B2402" s="11">
        <v>0.44400000000000001</v>
      </c>
      <c r="C2402" s="7">
        <v>1.9E-2</v>
      </c>
      <c r="D2402" s="7">
        <v>0.307</v>
      </c>
    </row>
    <row r="2403" spans="1:4" ht="15.75" customHeight="1" x14ac:dyDescent="0.35">
      <c r="A2403" s="7" t="s">
        <v>2669</v>
      </c>
      <c r="B2403" s="11">
        <v>0.44400000000000001</v>
      </c>
      <c r="C2403" s="7">
        <v>2.4E-2</v>
      </c>
      <c r="D2403" s="7">
        <v>0.4</v>
      </c>
    </row>
    <row r="2404" spans="1:4" ht="15.75" customHeight="1" x14ac:dyDescent="0.35">
      <c r="A2404" s="7" t="s">
        <v>2670</v>
      </c>
      <c r="B2404" s="11">
        <v>0.44400000000000001</v>
      </c>
      <c r="C2404" s="7">
        <v>2.9000000000000001E-2</v>
      </c>
      <c r="D2404" s="7">
        <v>0.46700000000000003</v>
      </c>
    </row>
    <row r="2405" spans="1:4" ht="15.75" customHeight="1" x14ac:dyDescent="0.35">
      <c r="A2405" s="7" t="s">
        <v>2671</v>
      </c>
      <c r="B2405" s="11">
        <v>0.44900000000000001</v>
      </c>
      <c r="C2405" s="7">
        <v>3.5000000000000003E-2</v>
      </c>
      <c r="D2405" s="7">
        <v>0.55400000000000005</v>
      </c>
    </row>
    <row r="2406" spans="1:4" ht="15.75" customHeight="1" x14ac:dyDescent="0.35">
      <c r="A2406" s="7" t="s">
        <v>2672</v>
      </c>
      <c r="B2406" s="11">
        <v>0.44900000000000001</v>
      </c>
      <c r="C2406" s="7">
        <v>0.04</v>
      </c>
      <c r="D2406" s="7">
        <v>0.56999999999999995</v>
      </c>
    </row>
    <row r="2407" spans="1:4" ht="15.75" customHeight="1" x14ac:dyDescent="0.35">
      <c r="A2407" s="7" t="s">
        <v>2673</v>
      </c>
      <c r="B2407" s="10">
        <v>0.489669009135628</v>
      </c>
      <c r="C2407" s="7">
        <v>3.6999999999999998E-2</v>
      </c>
      <c r="D2407" s="7">
        <v>4.9000000000000002E-2</v>
      </c>
    </row>
    <row r="2408" spans="1:4" ht="15.75" customHeight="1" x14ac:dyDescent="0.35">
      <c r="A2408" s="7" t="s">
        <v>2675</v>
      </c>
      <c r="B2408" s="10">
        <v>0.489669009135628</v>
      </c>
      <c r="C2408" s="7">
        <v>5.6000000000000001E-2</v>
      </c>
      <c r="D2408" s="7">
        <v>0.12</v>
      </c>
    </row>
    <row r="2409" spans="1:4" ht="15.75" customHeight="1" x14ac:dyDescent="0.35">
      <c r="A2409" s="7" t="s">
        <v>2676</v>
      </c>
      <c r="B2409" s="10">
        <v>0.489669009135628</v>
      </c>
      <c r="C2409" s="7">
        <v>7.4999999999999997E-2</v>
      </c>
      <c r="D2409" s="7">
        <v>0.27400000000000002</v>
      </c>
    </row>
    <row r="2410" spans="1:4" ht="15.75" customHeight="1" x14ac:dyDescent="0.35">
      <c r="A2410" s="7" t="s">
        <v>2677</v>
      </c>
      <c r="B2410" s="10">
        <v>0.489669009135628</v>
      </c>
      <c r="C2410" s="7">
        <v>9.2999999999999999E-2</v>
      </c>
      <c r="D2410" s="7">
        <v>0.33500000000000002</v>
      </c>
    </row>
    <row r="2411" spans="1:4" ht="15.75" customHeight="1" x14ac:dyDescent="0.35">
      <c r="A2411" s="7" t="s">
        <v>2678</v>
      </c>
      <c r="B2411" s="10">
        <v>0.489669009135628</v>
      </c>
      <c r="C2411" s="7">
        <v>0.107</v>
      </c>
      <c r="D2411" s="7">
        <v>0.41399999999999998</v>
      </c>
    </row>
    <row r="2412" spans="1:4" ht="15.75" customHeight="1" x14ac:dyDescent="0.35">
      <c r="A2412" s="7" t="s">
        <v>2679</v>
      </c>
      <c r="B2412" s="11">
        <v>0.375</v>
      </c>
      <c r="C2412" s="7">
        <v>0.15</v>
      </c>
      <c r="D2412" s="7">
        <v>0.46500000000000002</v>
      </c>
    </row>
    <row r="2413" spans="1:4" ht="15.75" customHeight="1" x14ac:dyDescent="0.35">
      <c r="A2413" s="7" t="s">
        <v>2680</v>
      </c>
      <c r="B2413" s="11">
        <v>0.374</v>
      </c>
      <c r="C2413" s="7">
        <v>0.17199999999999999</v>
      </c>
      <c r="D2413" s="7">
        <v>0.60899999999999999</v>
      </c>
    </row>
    <row r="2414" spans="1:4" ht="15.75" customHeight="1" x14ac:dyDescent="0.35">
      <c r="A2414" s="7" t="s">
        <v>2681</v>
      </c>
      <c r="B2414" s="11">
        <v>0.374</v>
      </c>
      <c r="C2414" s="7">
        <v>0.2</v>
      </c>
      <c r="D2414" s="7">
        <v>0.80200000000000005</v>
      </c>
    </row>
    <row r="2415" spans="1:4" ht="15.75" customHeight="1" x14ac:dyDescent="0.35">
      <c r="A2415" s="7" t="s">
        <v>2682</v>
      </c>
      <c r="B2415" s="11">
        <v>0.375</v>
      </c>
      <c r="C2415" s="7">
        <v>0.182</v>
      </c>
      <c r="D2415" s="7">
        <v>0.93400000000000005</v>
      </c>
    </row>
    <row r="2416" spans="1:4" ht="15.75" customHeight="1" x14ac:dyDescent="0.35">
      <c r="A2416" s="7" t="s">
        <v>2683</v>
      </c>
      <c r="B2416" s="11">
        <v>0.36899999999999999</v>
      </c>
      <c r="C2416" s="7">
        <v>0.20100000000000001</v>
      </c>
      <c r="D2416" s="7">
        <v>0.995</v>
      </c>
    </row>
    <row r="2417" spans="1:4" ht="15.75" customHeight="1" x14ac:dyDescent="0.35">
      <c r="A2417" s="7" t="s">
        <v>2684</v>
      </c>
      <c r="B2417" s="11">
        <v>0.36899999999999999</v>
      </c>
      <c r="C2417" s="7">
        <v>0.224</v>
      </c>
      <c r="D2417" s="7">
        <v>1.08</v>
      </c>
    </row>
    <row r="2418" spans="1:4" ht="15.75" customHeight="1" x14ac:dyDescent="0.35">
      <c r="A2418" s="7" t="s">
        <v>2685</v>
      </c>
      <c r="B2418" s="11">
        <v>0.36899999999999999</v>
      </c>
      <c r="C2418" s="7">
        <v>0.23699999999999999</v>
      </c>
      <c r="D2418" s="7">
        <v>1.163</v>
      </c>
    </row>
    <row r="2419" spans="1:4" ht="15.75" customHeight="1" x14ac:dyDescent="0.35">
      <c r="A2419" s="7" t="s">
        <v>2686</v>
      </c>
      <c r="B2419" s="11">
        <v>0.372</v>
      </c>
      <c r="C2419" s="7">
        <v>0.26500000000000001</v>
      </c>
      <c r="D2419" s="7">
        <v>1.2729999999999999</v>
      </c>
    </row>
    <row r="2420" spans="1:4" ht="15.75" customHeight="1" x14ac:dyDescent="0.35">
      <c r="A2420" s="7" t="s">
        <v>2687</v>
      </c>
      <c r="B2420" s="10">
        <v>0.489669009135628</v>
      </c>
      <c r="C2420" s="9">
        <v>0.129</v>
      </c>
      <c r="D2420" s="9">
        <v>0.57976412485183704</v>
      </c>
    </row>
    <row r="2421" spans="1:4" ht="15.75" customHeight="1" x14ac:dyDescent="0.35">
      <c r="A2421" s="7" t="s">
        <v>2689</v>
      </c>
      <c r="B2421" s="10">
        <v>0.489669009135628</v>
      </c>
      <c r="C2421" s="9">
        <v>0.129</v>
      </c>
      <c r="D2421" s="9">
        <v>0.57976412485183704</v>
      </c>
    </row>
    <row r="2422" spans="1:4" ht="15.75" customHeight="1" x14ac:dyDescent="0.35">
      <c r="A2422" s="7" t="s">
        <v>2690</v>
      </c>
      <c r="B2422" s="10">
        <v>0.489669009135628</v>
      </c>
      <c r="C2422" s="9">
        <v>0.129</v>
      </c>
      <c r="D2422" s="9">
        <v>0.57976412485183704</v>
      </c>
    </row>
    <row r="2423" spans="1:4" ht="15.75" customHeight="1" x14ac:dyDescent="0.35">
      <c r="A2423" s="7" t="s">
        <v>2691</v>
      </c>
      <c r="B2423" s="10">
        <v>0.489669009135628</v>
      </c>
      <c r="C2423" s="9">
        <v>0.129</v>
      </c>
      <c r="D2423" s="7">
        <v>2.1000000000000001E-2</v>
      </c>
    </row>
    <row r="2424" spans="1:4" ht="15.75" customHeight="1" x14ac:dyDescent="0.35">
      <c r="A2424" s="7" t="s">
        <v>2692</v>
      </c>
      <c r="B2424" s="10">
        <v>0.489669009135628</v>
      </c>
      <c r="C2424" s="9">
        <v>0.129</v>
      </c>
      <c r="D2424" s="7">
        <v>2.7E-2</v>
      </c>
    </row>
    <row r="2425" spans="1:4" ht="15.75" customHeight="1" x14ac:dyDescent="0.35">
      <c r="A2425" s="7" t="s">
        <v>2693</v>
      </c>
      <c r="B2425" s="11">
        <v>0.48399999999999999</v>
      </c>
      <c r="C2425" s="7">
        <v>1E-3</v>
      </c>
      <c r="D2425" s="7">
        <v>3.3000000000000002E-2</v>
      </c>
    </row>
    <row r="2426" spans="1:4" ht="15.75" customHeight="1" x14ac:dyDescent="0.35">
      <c r="A2426" s="7" t="s">
        <v>2694</v>
      </c>
      <c r="B2426" s="11">
        <v>0.48399999999999999</v>
      </c>
      <c r="C2426" s="7">
        <v>1E-3</v>
      </c>
      <c r="D2426" s="7">
        <v>4.8000000000000001E-2</v>
      </c>
    </row>
    <row r="2427" spans="1:4" ht="15.75" customHeight="1" x14ac:dyDescent="0.35">
      <c r="A2427" s="7" t="s">
        <v>2695</v>
      </c>
      <c r="B2427" s="11">
        <v>0.48399999999999999</v>
      </c>
      <c r="C2427" s="7">
        <v>1E-3</v>
      </c>
      <c r="D2427" s="7">
        <v>7.5999999999999998E-2</v>
      </c>
    </row>
    <row r="2428" spans="1:4" ht="15.75" customHeight="1" x14ac:dyDescent="0.35">
      <c r="A2428" s="7" t="s">
        <v>2696</v>
      </c>
      <c r="B2428" s="11">
        <v>0.32600000000000001</v>
      </c>
      <c r="C2428" s="7">
        <v>2E-3</v>
      </c>
      <c r="D2428" s="7">
        <v>0.11899999999999999</v>
      </c>
    </row>
    <row r="2429" spans="1:4" ht="15.75" customHeight="1" x14ac:dyDescent="0.35">
      <c r="A2429" s="7" t="s">
        <v>2697</v>
      </c>
      <c r="B2429" s="11">
        <v>0.11</v>
      </c>
      <c r="C2429" s="7">
        <v>2E-3</v>
      </c>
      <c r="D2429" s="7">
        <v>0.33</v>
      </c>
    </row>
    <row r="2430" spans="1:4" ht="15.75" customHeight="1" x14ac:dyDescent="0.35">
      <c r="A2430" s="7" t="s">
        <v>2698</v>
      </c>
      <c r="B2430" s="11">
        <v>0.11</v>
      </c>
      <c r="C2430" s="7">
        <v>2E-3</v>
      </c>
      <c r="D2430" s="7">
        <v>0.438</v>
      </c>
    </row>
    <row r="2431" spans="1:4" ht="15.75" customHeight="1" x14ac:dyDescent="0.35">
      <c r="A2431" s="7" t="s">
        <v>2699</v>
      </c>
      <c r="B2431" s="11">
        <v>0.11</v>
      </c>
      <c r="C2431" s="7">
        <v>8.9999999999999993E-3</v>
      </c>
      <c r="D2431" s="7">
        <v>0.56000000000000005</v>
      </c>
    </row>
    <row r="2432" spans="1:4" ht="15.75" customHeight="1" x14ac:dyDescent="0.35">
      <c r="A2432" s="7" t="s">
        <v>2700</v>
      </c>
      <c r="B2432" s="11">
        <v>0.11</v>
      </c>
      <c r="C2432" s="7">
        <v>8.9999999999999993E-3</v>
      </c>
      <c r="D2432" s="7">
        <v>0.55700000000000005</v>
      </c>
    </row>
    <row r="2433" spans="1:4" ht="15.75" customHeight="1" x14ac:dyDescent="0.35">
      <c r="A2433" s="7" t="s">
        <v>2701</v>
      </c>
      <c r="B2433" s="10">
        <v>0.489669009135628</v>
      </c>
      <c r="C2433" s="7">
        <v>8.0000000000000002E-3</v>
      </c>
      <c r="D2433" s="7">
        <v>0.01</v>
      </c>
    </row>
    <row r="2434" spans="1:4" ht="15.75" customHeight="1" x14ac:dyDescent="0.35">
      <c r="A2434" s="7" t="s">
        <v>2703</v>
      </c>
      <c r="B2434" s="10">
        <v>0.489669009135628</v>
      </c>
      <c r="C2434" s="7">
        <v>8.9999999999999993E-3</v>
      </c>
      <c r="D2434" s="7">
        <v>1.9E-2</v>
      </c>
    </row>
    <row r="2435" spans="1:4" ht="15.75" customHeight="1" x14ac:dyDescent="0.35">
      <c r="A2435" s="7" t="s">
        <v>2704</v>
      </c>
      <c r="B2435" s="10">
        <v>0.489669009135628</v>
      </c>
      <c r="C2435" s="7">
        <v>0.01</v>
      </c>
      <c r="D2435" s="7">
        <v>3.2000000000000001E-2</v>
      </c>
    </row>
    <row r="2436" spans="1:4" ht="15.75" customHeight="1" x14ac:dyDescent="0.35">
      <c r="A2436" s="7" t="s">
        <v>2705</v>
      </c>
      <c r="B2436" s="10">
        <v>0.489669009135628</v>
      </c>
      <c r="C2436" s="7">
        <v>1.2E-2</v>
      </c>
      <c r="D2436" s="7">
        <v>4.5999999999999999E-2</v>
      </c>
    </row>
    <row r="2437" spans="1:4" ht="15.75" customHeight="1" x14ac:dyDescent="0.35">
      <c r="A2437" s="7" t="s">
        <v>2706</v>
      </c>
      <c r="B2437" s="10">
        <v>0.489669009135628</v>
      </c>
      <c r="C2437" s="7">
        <v>1.4999999999999999E-2</v>
      </c>
      <c r="D2437" s="7">
        <v>6.2E-2</v>
      </c>
    </row>
    <row r="2438" spans="1:4" ht="15.75" customHeight="1" x14ac:dyDescent="0.35">
      <c r="A2438" s="7" t="s">
        <v>2707</v>
      </c>
      <c r="B2438" s="11">
        <v>0.52500000000000002</v>
      </c>
      <c r="C2438" s="7">
        <v>1.7999999999999999E-2</v>
      </c>
      <c r="D2438" s="7">
        <v>7.8E-2</v>
      </c>
    </row>
    <row r="2439" spans="1:4" ht="15.75" customHeight="1" x14ac:dyDescent="0.35">
      <c r="A2439" s="7" t="s">
        <v>2708</v>
      </c>
      <c r="B2439" s="11">
        <v>0.52500000000000002</v>
      </c>
      <c r="C2439" s="7">
        <v>0.02</v>
      </c>
      <c r="D2439" s="7">
        <v>0.125</v>
      </c>
    </row>
    <row r="2440" spans="1:4" ht="15.75" customHeight="1" x14ac:dyDescent="0.35">
      <c r="A2440" s="7" t="s">
        <v>2709</v>
      </c>
      <c r="B2440" s="11">
        <v>0.52600000000000002</v>
      </c>
      <c r="C2440" s="7">
        <v>2.1999999999999999E-2</v>
      </c>
      <c r="D2440" s="7">
        <v>0.20399999999999999</v>
      </c>
    </row>
    <row r="2441" spans="1:4" ht="15.75" customHeight="1" x14ac:dyDescent="0.35">
      <c r="A2441" s="7" t="s">
        <v>2710</v>
      </c>
      <c r="B2441" s="11">
        <v>0.52600000000000002</v>
      </c>
      <c r="C2441" s="7">
        <v>2.4E-2</v>
      </c>
      <c r="D2441" s="7">
        <v>0.25900000000000001</v>
      </c>
    </row>
    <row r="2442" spans="1:4" ht="15.75" customHeight="1" x14ac:dyDescent="0.35">
      <c r="A2442" s="7" t="s">
        <v>2711</v>
      </c>
      <c r="B2442" s="11">
        <v>0.52500000000000002</v>
      </c>
      <c r="C2442" s="7">
        <v>2.5999999999999999E-2</v>
      </c>
      <c r="D2442" s="7">
        <v>0.35599999999999998</v>
      </c>
    </row>
    <row r="2443" spans="1:4" ht="15.75" customHeight="1" x14ac:dyDescent="0.35">
      <c r="A2443" s="7" t="s">
        <v>2712</v>
      </c>
      <c r="B2443" s="11">
        <v>0.503</v>
      </c>
      <c r="C2443" s="7">
        <v>0.03</v>
      </c>
      <c r="D2443" s="7">
        <v>0.41299999999999998</v>
      </c>
    </row>
    <row r="2444" spans="1:4" ht="15.75" customHeight="1" x14ac:dyDescent="0.35">
      <c r="A2444" s="7" t="s">
        <v>2713</v>
      </c>
      <c r="B2444" s="11">
        <v>0.48899999999999999</v>
      </c>
      <c r="C2444" s="7">
        <v>3.5000000000000003E-2</v>
      </c>
      <c r="D2444" s="7">
        <v>0.41599999999999998</v>
      </c>
    </row>
    <row r="2445" spans="1:4" ht="15.75" customHeight="1" x14ac:dyDescent="0.35">
      <c r="A2445" s="7" t="s">
        <v>2714</v>
      </c>
      <c r="B2445" s="11">
        <v>0.48899999999999999</v>
      </c>
      <c r="C2445" s="7">
        <v>0.04</v>
      </c>
      <c r="D2445" s="7">
        <v>0.499</v>
      </c>
    </row>
    <row r="2446" spans="1:4" ht="15.75" customHeight="1" x14ac:dyDescent="0.35">
      <c r="A2446" s="7" t="s">
        <v>2715</v>
      </c>
      <c r="B2446" s="10">
        <v>0.489669009135628</v>
      </c>
      <c r="C2446" s="7">
        <v>2.4E-2</v>
      </c>
      <c r="D2446" s="7">
        <v>2E-3</v>
      </c>
    </row>
    <row r="2447" spans="1:4" ht="15.75" customHeight="1" x14ac:dyDescent="0.35">
      <c r="A2447" s="7" t="s">
        <v>2717</v>
      </c>
      <c r="B2447" s="10">
        <v>0.489669009135628</v>
      </c>
      <c r="C2447" s="7">
        <v>2.8000000000000001E-2</v>
      </c>
      <c r="D2447" s="7">
        <v>2E-3</v>
      </c>
    </row>
    <row r="2448" spans="1:4" ht="15.75" customHeight="1" x14ac:dyDescent="0.35">
      <c r="A2448" s="7" t="s">
        <v>2718</v>
      </c>
      <c r="B2448" s="10">
        <v>0.489669009135628</v>
      </c>
      <c r="C2448" s="7">
        <v>2.9000000000000001E-2</v>
      </c>
      <c r="D2448" s="7">
        <v>3.4000000000000002E-2</v>
      </c>
    </row>
    <row r="2449" spans="1:4" ht="15.75" customHeight="1" x14ac:dyDescent="0.35">
      <c r="A2449" s="7" t="s">
        <v>2719</v>
      </c>
      <c r="B2449" s="10">
        <v>0.489669009135628</v>
      </c>
      <c r="C2449" s="7">
        <v>0.03</v>
      </c>
      <c r="D2449" s="7">
        <v>0.112</v>
      </c>
    </row>
    <row r="2450" spans="1:4" ht="15.75" customHeight="1" x14ac:dyDescent="0.35">
      <c r="A2450" s="7" t="s">
        <v>2720</v>
      </c>
      <c r="B2450" s="10">
        <v>0.489669009135628</v>
      </c>
      <c r="C2450" s="7">
        <v>0.04</v>
      </c>
      <c r="D2450" s="7">
        <v>0.16300000000000001</v>
      </c>
    </row>
    <row r="2451" spans="1:4" ht="15.75" customHeight="1" x14ac:dyDescent="0.35">
      <c r="A2451" s="7" t="s">
        <v>2721</v>
      </c>
      <c r="B2451" s="11">
        <v>0.27500000000000002</v>
      </c>
      <c r="C2451" s="7">
        <v>4.9000000000000002E-2</v>
      </c>
      <c r="D2451" s="7">
        <v>0.29599999999999999</v>
      </c>
    </row>
    <row r="2452" spans="1:4" ht="15.75" customHeight="1" x14ac:dyDescent="0.35">
      <c r="A2452" s="7" t="s">
        <v>2722</v>
      </c>
      <c r="B2452" s="11">
        <v>0.27500000000000002</v>
      </c>
      <c r="C2452" s="7">
        <v>5.8999999999999997E-2</v>
      </c>
      <c r="D2452" s="7">
        <v>0.29599999999999999</v>
      </c>
    </row>
    <row r="2453" spans="1:4" ht="15.75" customHeight="1" x14ac:dyDescent="0.35">
      <c r="A2453" s="7" t="s">
        <v>2723</v>
      </c>
      <c r="B2453" s="11">
        <v>0.27500000000000002</v>
      </c>
      <c r="C2453" s="7">
        <v>7.1999999999999995E-2</v>
      </c>
      <c r="D2453" s="7">
        <v>0.45500000000000002</v>
      </c>
    </row>
    <row r="2454" spans="1:4" ht="15.75" customHeight="1" x14ac:dyDescent="0.35">
      <c r="A2454" s="7" t="s">
        <v>2724</v>
      </c>
      <c r="B2454" s="11">
        <v>0.27500000000000002</v>
      </c>
      <c r="C2454" s="7">
        <v>8.1000000000000003E-2</v>
      </c>
      <c r="D2454" s="7">
        <v>0.49</v>
      </c>
    </row>
    <row r="2455" spans="1:4" ht="15.75" customHeight="1" x14ac:dyDescent="0.35">
      <c r="A2455" s="7" t="s">
        <v>2725</v>
      </c>
      <c r="B2455" s="11">
        <v>0.27500000000000002</v>
      </c>
      <c r="C2455" s="7">
        <v>0.1</v>
      </c>
      <c r="D2455" s="7">
        <v>0.51200000000000001</v>
      </c>
    </row>
    <row r="2456" spans="1:4" ht="15.75" customHeight="1" x14ac:dyDescent="0.35">
      <c r="A2456" s="7" t="s">
        <v>2726</v>
      </c>
      <c r="B2456" s="11">
        <v>0.254</v>
      </c>
      <c r="C2456" s="7">
        <v>0.16</v>
      </c>
      <c r="D2456" s="7">
        <v>0.52200000000000002</v>
      </c>
    </row>
    <row r="2457" spans="1:4" ht="15.75" customHeight="1" x14ac:dyDescent="0.35">
      <c r="A2457" s="7" t="s">
        <v>2727</v>
      </c>
      <c r="B2457" s="11">
        <v>0.254</v>
      </c>
      <c r="C2457" s="7">
        <v>0.25</v>
      </c>
      <c r="D2457" s="7">
        <v>0.52600000000000002</v>
      </c>
    </row>
    <row r="2458" spans="1:4" ht="15.75" customHeight="1" x14ac:dyDescent="0.35">
      <c r="A2458" s="7" t="s">
        <v>2728</v>
      </c>
      <c r="B2458" s="11">
        <v>0.254</v>
      </c>
      <c r="C2458" s="7">
        <v>0.34899999999999998</v>
      </c>
      <c r="D2458" s="7">
        <v>0.53400000000000003</v>
      </c>
    </row>
    <row r="2459" spans="1:4" ht="15.75" customHeight="1" x14ac:dyDescent="0.35">
      <c r="A2459" s="7" t="s">
        <v>2729</v>
      </c>
      <c r="B2459" s="10">
        <v>0.489669009135628</v>
      </c>
      <c r="C2459" s="7">
        <v>7.6999999999999999E-2</v>
      </c>
      <c r="D2459" s="7">
        <v>0.128</v>
      </c>
    </row>
    <row r="2460" spans="1:4" ht="15.75" customHeight="1" x14ac:dyDescent="0.35">
      <c r="A2460" s="7" t="s">
        <v>2731</v>
      </c>
      <c r="B2460" s="10">
        <v>0.489669009135628</v>
      </c>
      <c r="C2460" s="7">
        <v>0.154</v>
      </c>
      <c r="D2460" s="7">
        <v>0.20100000000000001</v>
      </c>
    </row>
    <row r="2461" spans="1:4" ht="15.75" customHeight="1" x14ac:dyDescent="0.35">
      <c r="A2461" s="7" t="s">
        <v>2732</v>
      </c>
      <c r="B2461" s="10">
        <v>0.489669009135628</v>
      </c>
      <c r="C2461" s="7">
        <v>0.22</v>
      </c>
      <c r="D2461" s="7">
        <v>0.20599999999999999</v>
      </c>
    </row>
    <row r="2462" spans="1:4" ht="15.75" customHeight="1" x14ac:dyDescent="0.35">
      <c r="A2462" s="7" t="s">
        <v>2733</v>
      </c>
      <c r="B2462" s="10">
        <v>0.489669009135628</v>
      </c>
      <c r="C2462" s="7">
        <v>0.26</v>
      </c>
      <c r="D2462" s="7">
        <v>0.26200000000000001</v>
      </c>
    </row>
    <row r="2463" spans="1:4" ht="15.75" customHeight="1" x14ac:dyDescent="0.35">
      <c r="A2463" s="7" t="s">
        <v>2734</v>
      </c>
      <c r="B2463" s="10">
        <v>0.489669009135628</v>
      </c>
      <c r="C2463" s="7">
        <v>0.27</v>
      </c>
      <c r="D2463" s="7">
        <v>0.505</v>
      </c>
    </row>
    <row r="2464" spans="1:4" ht="15.75" customHeight="1" x14ac:dyDescent="0.35">
      <c r="A2464" s="7" t="s">
        <v>2735</v>
      </c>
      <c r="B2464" s="11">
        <v>0.37</v>
      </c>
      <c r="C2464" s="7">
        <v>0.28999999999999998</v>
      </c>
      <c r="D2464" s="7">
        <v>0.71299999999999997</v>
      </c>
    </row>
    <row r="2465" spans="1:4" ht="15.75" customHeight="1" x14ac:dyDescent="0.35">
      <c r="A2465" s="7" t="s">
        <v>2736</v>
      </c>
      <c r="B2465" s="11">
        <v>0.372</v>
      </c>
      <c r="C2465" s="7">
        <v>0.3</v>
      </c>
      <c r="D2465" s="7">
        <v>1.165</v>
      </c>
    </row>
    <row r="2466" spans="1:4" ht="15.75" customHeight="1" x14ac:dyDescent="0.35">
      <c r="A2466" s="7" t="s">
        <v>2737</v>
      </c>
      <c r="B2466" s="11">
        <v>0.33100000000000002</v>
      </c>
      <c r="C2466" s="7">
        <v>0.32300000000000001</v>
      </c>
      <c r="D2466" s="7">
        <v>1.1519999999999999</v>
      </c>
    </row>
    <row r="2467" spans="1:4" ht="15.75" customHeight="1" x14ac:dyDescent="0.35">
      <c r="A2467" s="7" t="s">
        <v>2738</v>
      </c>
      <c r="B2467" s="11">
        <v>0.33100000000000002</v>
      </c>
      <c r="C2467" s="7">
        <v>0.34799999999999998</v>
      </c>
      <c r="D2467" s="7">
        <v>1.3720000000000001</v>
      </c>
    </row>
    <row r="2468" spans="1:4" ht="15.75" customHeight="1" x14ac:dyDescent="0.35">
      <c r="A2468" s="7" t="s">
        <v>2739</v>
      </c>
      <c r="B2468" s="11">
        <v>0.33100000000000002</v>
      </c>
      <c r="C2468" s="7">
        <v>0.443</v>
      </c>
      <c r="D2468" s="7">
        <v>1.3959999999999999</v>
      </c>
    </row>
    <row r="2469" spans="1:4" ht="15.75" customHeight="1" x14ac:dyDescent="0.35">
      <c r="A2469" s="7" t="s">
        <v>2740</v>
      </c>
      <c r="B2469" s="11">
        <v>0.33100000000000002</v>
      </c>
      <c r="C2469" s="7">
        <v>0.48499999999999999</v>
      </c>
      <c r="D2469" s="7">
        <v>1.4259999999999999</v>
      </c>
    </row>
    <row r="2470" spans="1:4" ht="15.75" customHeight="1" x14ac:dyDescent="0.35">
      <c r="A2470" s="7" t="s">
        <v>2741</v>
      </c>
      <c r="B2470" s="11">
        <v>0.29099999999999998</v>
      </c>
      <c r="C2470" s="7">
        <v>0.55200000000000005</v>
      </c>
      <c r="D2470" s="7">
        <v>1.37</v>
      </c>
    </row>
    <row r="2471" spans="1:4" ht="15.75" customHeight="1" x14ac:dyDescent="0.35">
      <c r="A2471" s="7" t="s">
        <v>2742</v>
      </c>
      <c r="B2471" s="11">
        <v>0.29099999999999998</v>
      </c>
      <c r="C2471" s="7">
        <v>0.59499999999999997</v>
      </c>
      <c r="D2471" s="7">
        <v>1.4079999999999999</v>
      </c>
    </row>
    <row r="2472" spans="1:4" ht="15.75" customHeight="1" x14ac:dyDescent="0.35">
      <c r="A2472" s="7" t="s">
        <v>2743</v>
      </c>
      <c r="B2472" s="10">
        <v>0.489669009135628</v>
      </c>
      <c r="C2472" s="7">
        <v>2.8000000000000001E-2</v>
      </c>
      <c r="D2472" s="7">
        <v>1.2E-2</v>
      </c>
    </row>
    <row r="2473" spans="1:4" ht="15.75" customHeight="1" x14ac:dyDescent="0.35">
      <c r="A2473" s="7" t="s">
        <v>2745</v>
      </c>
      <c r="B2473" s="10">
        <v>0.489669009135628</v>
      </c>
      <c r="C2473" s="7">
        <v>4.2999999999999997E-2</v>
      </c>
      <c r="D2473" s="7">
        <v>0.04</v>
      </c>
    </row>
    <row r="2474" spans="1:4" ht="15.75" customHeight="1" x14ac:dyDescent="0.35">
      <c r="A2474" s="7" t="s">
        <v>2746</v>
      </c>
      <c r="B2474" s="10">
        <v>0.489669009135628</v>
      </c>
      <c r="C2474" s="7">
        <v>5.2999999999999999E-2</v>
      </c>
      <c r="D2474" s="7">
        <v>5.8999999999999997E-2</v>
      </c>
    </row>
    <row r="2475" spans="1:4" ht="15.75" customHeight="1" x14ac:dyDescent="0.35">
      <c r="A2475" s="7" t="s">
        <v>2747</v>
      </c>
      <c r="B2475" s="10">
        <v>0.489669009135628</v>
      </c>
      <c r="C2475" s="7">
        <v>6.5000000000000002E-2</v>
      </c>
      <c r="D2475" s="7">
        <v>0.19500000000000001</v>
      </c>
    </row>
    <row r="2476" spans="1:4" ht="15.75" customHeight="1" x14ac:dyDescent="0.35">
      <c r="A2476" s="7" t="s">
        <v>2748</v>
      </c>
      <c r="B2476" s="10">
        <v>0.489669009135628</v>
      </c>
      <c r="C2476" s="7">
        <v>8.5000000000000006E-2</v>
      </c>
      <c r="D2476" s="7">
        <v>0.376</v>
      </c>
    </row>
    <row r="2477" spans="1:4" ht="15.75" customHeight="1" x14ac:dyDescent="0.35">
      <c r="A2477" s="7" t="s">
        <v>2749</v>
      </c>
      <c r="B2477" s="11">
        <v>0.60599999999999998</v>
      </c>
      <c r="C2477" s="7">
        <v>9.7000000000000003E-2</v>
      </c>
      <c r="D2477" s="7">
        <v>0.56499999999999995</v>
      </c>
    </row>
    <row r="2478" spans="1:4" ht="15.75" customHeight="1" x14ac:dyDescent="0.35">
      <c r="A2478" s="7" t="s">
        <v>2750</v>
      </c>
      <c r="B2478" s="11">
        <v>0.60599999999999998</v>
      </c>
      <c r="C2478" s="7">
        <v>0.13</v>
      </c>
      <c r="D2478" s="7">
        <v>0.72199999999999998</v>
      </c>
    </row>
    <row r="2479" spans="1:4" ht="15.75" customHeight="1" x14ac:dyDescent="0.35">
      <c r="A2479" s="7" t="s">
        <v>2751</v>
      </c>
      <c r="B2479" s="11">
        <v>0.60599999999999998</v>
      </c>
      <c r="C2479" s="7">
        <v>0.17100000000000001</v>
      </c>
      <c r="D2479" s="7">
        <v>0.76300000000000001</v>
      </c>
    </row>
    <row r="2480" spans="1:4" ht="15.75" customHeight="1" x14ac:dyDescent="0.35">
      <c r="A2480" s="7" t="s">
        <v>2752</v>
      </c>
      <c r="B2480" s="11">
        <v>0.58599999999999997</v>
      </c>
      <c r="C2480" s="7">
        <v>0.27500000000000002</v>
      </c>
      <c r="D2480" s="7">
        <v>0.82799999999999996</v>
      </c>
    </row>
    <row r="2481" spans="1:4" ht="15.75" customHeight="1" x14ac:dyDescent="0.35">
      <c r="A2481" s="7" t="s">
        <v>2753</v>
      </c>
      <c r="B2481" s="11">
        <v>0.623</v>
      </c>
      <c r="C2481" s="7">
        <v>0.34100000000000003</v>
      </c>
      <c r="D2481" s="7">
        <v>0.93200000000000005</v>
      </c>
    </row>
    <row r="2482" spans="1:4" ht="15.75" customHeight="1" x14ac:dyDescent="0.35">
      <c r="A2482" s="7" t="s">
        <v>2754</v>
      </c>
      <c r="B2482" s="11">
        <v>0.623</v>
      </c>
      <c r="C2482" s="7">
        <v>0.36799999999999999</v>
      </c>
      <c r="D2482" s="7">
        <v>1.0449999999999999</v>
      </c>
    </row>
    <row r="2483" spans="1:4" ht="15.75" customHeight="1" x14ac:dyDescent="0.35">
      <c r="A2483" s="7" t="s">
        <v>2755</v>
      </c>
      <c r="B2483" s="11">
        <v>0.624</v>
      </c>
      <c r="C2483" s="7">
        <v>0.39100000000000001</v>
      </c>
      <c r="D2483" s="7">
        <v>1.1519999999999999</v>
      </c>
    </row>
    <row r="2484" spans="1:4" ht="15.75" customHeight="1" x14ac:dyDescent="0.35">
      <c r="A2484" s="7" t="s">
        <v>2756</v>
      </c>
      <c r="B2484" s="11">
        <v>0.624</v>
      </c>
      <c r="C2484" s="7">
        <v>0.41399999999999998</v>
      </c>
      <c r="D2484" s="7">
        <v>1.181</v>
      </c>
    </row>
    <row r="2485" spans="1:4" ht="15.75" customHeight="1" x14ac:dyDescent="0.35">
      <c r="A2485" s="7" t="s">
        <v>2757</v>
      </c>
      <c r="B2485" s="10">
        <v>0.489669009135628</v>
      </c>
      <c r="C2485" s="7">
        <v>3.7999999999999999E-2</v>
      </c>
      <c r="D2485" s="7">
        <v>0.255</v>
      </c>
    </row>
    <row r="2486" spans="1:4" ht="15.75" customHeight="1" x14ac:dyDescent="0.35">
      <c r="A2486" s="7" t="s">
        <v>2759</v>
      </c>
      <c r="B2486" s="10">
        <v>0.489669009135628</v>
      </c>
      <c r="C2486" s="7">
        <v>5.1999999999999998E-2</v>
      </c>
      <c r="D2486" s="7">
        <v>0.30499999999999999</v>
      </c>
    </row>
    <row r="2487" spans="1:4" ht="15.75" customHeight="1" x14ac:dyDescent="0.35">
      <c r="A2487" s="7" t="s">
        <v>2760</v>
      </c>
      <c r="B2487" s="10">
        <v>0.489669009135628</v>
      </c>
      <c r="C2487" s="7">
        <v>0.114</v>
      </c>
      <c r="D2487" s="7">
        <v>0.35899999999999999</v>
      </c>
    </row>
    <row r="2488" spans="1:4" ht="15.75" customHeight="1" x14ac:dyDescent="0.35">
      <c r="A2488" s="7" t="s">
        <v>2761</v>
      </c>
      <c r="B2488" s="10">
        <v>0.489669009135628</v>
      </c>
      <c r="C2488" s="7">
        <v>0.123</v>
      </c>
      <c r="D2488" s="7">
        <v>0.42299999999999999</v>
      </c>
    </row>
    <row r="2489" spans="1:4" ht="15.75" customHeight="1" x14ac:dyDescent="0.35">
      <c r="A2489" s="7" t="s">
        <v>2762</v>
      </c>
      <c r="B2489" s="10">
        <v>0.489669009135628</v>
      </c>
      <c r="C2489" s="7">
        <v>0.14599999999999999</v>
      </c>
      <c r="D2489" s="7">
        <v>0.51900000000000002</v>
      </c>
    </row>
    <row r="2490" spans="1:4" ht="15.75" customHeight="1" x14ac:dyDescent="0.35">
      <c r="A2490" s="7" t="s">
        <v>2763</v>
      </c>
      <c r="B2490" s="11">
        <v>0.52800000000000002</v>
      </c>
      <c r="C2490" s="7">
        <v>0.155</v>
      </c>
      <c r="D2490" s="7">
        <v>0.64400000000000002</v>
      </c>
    </row>
    <row r="2491" spans="1:4" ht="15.75" customHeight="1" x14ac:dyDescent="0.35">
      <c r="A2491" s="7" t="s">
        <v>2764</v>
      </c>
      <c r="B2491" s="11">
        <v>0.52400000000000002</v>
      </c>
      <c r="C2491" s="7">
        <v>0.182</v>
      </c>
      <c r="D2491" s="7">
        <v>0.76700000000000002</v>
      </c>
    </row>
    <row r="2492" spans="1:4" ht="15.75" customHeight="1" x14ac:dyDescent="0.35">
      <c r="A2492" s="7" t="s">
        <v>2765</v>
      </c>
      <c r="B2492" s="11">
        <v>0.443</v>
      </c>
      <c r="C2492" s="7">
        <v>0.28599999999999998</v>
      </c>
      <c r="D2492" s="7">
        <v>0.89200000000000002</v>
      </c>
    </row>
    <row r="2493" spans="1:4" ht="15.75" customHeight="1" x14ac:dyDescent="0.35">
      <c r="A2493" s="7" t="s">
        <v>2766</v>
      </c>
      <c r="B2493" s="11">
        <v>0.443</v>
      </c>
      <c r="C2493" s="7">
        <v>0.34399999999999997</v>
      </c>
      <c r="D2493" s="7">
        <v>0.93500000000000005</v>
      </c>
    </row>
    <row r="2494" spans="1:4" ht="15.75" customHeight="1" x14ac:dyDescent="0.35">
      <c r="A2494" s="7" t="s">
        <v>2767</v>
      </c>
      <c r="B2494" s="11">
        <v>0.433</v>
      </c>
      <c r="C2494" s="7">
        <v>0.36399999999999999</v>
      </c>
      <c r="D2494" s="7">
        <v>0.88100000000000001</v>
      </c>
    </row>
    <row r="2495" spans="1:4" ht="15.75" customHeight="1" x14ac:dyDescent="0.35">
      <c r="A2495" s="7" t="s">
        <v>2768</v>
      </c>
      <c r="B2495" s="11">
        <v>0.433</v>
      </c>
      <c r="C2495" s="7">
        <v>0.39800000000000002</v>
      </c>
      <c r="D2495" s="7">
        <v>0.85599999999999998</v>
      </c>
    </row>
    <row r="2496" spans="1:4" ht="15.75" customHeight="1" x14ac:dyDescent="0.35">
      <c r="A2496" s="7" t="s">
        <v>2769</v>
      </c>
      <c r="B2496" s="11">
        <v>0.4</v>
      </c>
      <c r="C2496" s="7">
        <v>0.43099999999999999</v>
      </c>
      <c r="D2496" s="7">
        <v>0.89400000000000002</v>
      </c>
    </row>
    <row r="2497" spans="1:4" ht="15.75" customHeight="1" x14ac:dyDescent="0.35">
      <c r="A2497" s="7" t="s">
        <v>2770</v>
      </c>
      <c r="B2497" s="11">
        <v>0.4</v>
      </c>
      <c r="C2497" s="7">
        <v>0.45100000000000001</v>
      </c>
      <c r="D2497" s="7">
        <v>0.91500000000000004</v>
      </c>
    </row>
    <row r="2498" spans="1:4" ht="15.75" customHeight="1" x14ac:dyDescent="0.35">
      <c r="A2498" s="7" t="s">
        <v>2771</v>
      </c>
      <c r="B2498" s="10">
        <v>0.489669009135628</v>
      </c>
      <c r="C2498" s="7">
        <v>1E-3</v>
      </c>
      <c r="D2498" s="7">
        <v>2E-3</v>
      </c>
    </row>
    <row r="2499" spans="1:4" ht="15.75" customHeight="1" x14ac:dyDescent="0.35">
      <c r="A2499" s="7" t="s">
        <v>2773</v>
      </c>
      <c r="B2499" s="10">
        <v>0.489669009135628</v>
      </c>
      <c r="C2499" s="7">
        <v>2E-3</v>
      </c>
      <c r="D2499" s="7">
        <v>2E-3</v>
      </c>
    </row>
    <row r="2500" spans="1:4" ht="15.75" customHeight="1" x14ac:dyDescent="0.35">
      <c r="A2500" s="7" t="s">
        <v>2774</v>
      </c>
      <c r="B2500" s="10">
        <v>0.489669009135628</v>
      </c>
      <c r="C2500" s="7">
        <v>3.0000000000000001E-3</v>
      </c>
      <c r="D2500" s="7">
        <v>2E-3</v>
      </c>
    </row>
    <row r="2501" spans="1:4" ht="15.75" customHeight="1" x14ac:dyDescent="0.35">
      <c r="A2501" s="7" t="s">
        <v>2775</v>
      </c>
      <c r="B2501" s="10">
        <v>0.489669009135628</v>
      </c>
      <c r="C2501" s="7">
        <v>4.0000000000000001E-3</v>
      </c>
      <c r="D2501" s="7">
        <v>2E-3</v>
      </c>
    </row>
    <row r="2502" spans="1:4" ht="15.75" customHeight="1" x14ac:dyDescent="0.35">
      <c r="A2502" s="7" t="s">
        <v>2776</v>
      </c>
      <c r="B2502" s="10">
        <v>0.489669009135628</v>
      </c>
      <c r="C2502" s="7">
        <v>8.0000000000000002E-3</v>
      </c>
      <c r="D2502" s="7">
        <v>1.0999999999999999E-2</v>
      </c>
    </row>
    <row r="2503" spans="1:4" ht="15.75" customHeight="1" x14ac:dyDescent="0.35">
      <c r="A2503" s="7" t="s">
        <v>2777</v>
      </c>
      <c r="B2503" s="10">
        <v>0.489669009135628</v>
      </c>
      <c r="C2503" s="7">
        <v>0.01</v>
      </c>
      <c r="D2503" s="7">
        <v>2.1999999999999999E-2</v>
      </c>
    </row>
    <row r="2504" spans="1:4" ht="15.75" customHeight="1" x14ac:dyDescent="0.35">
      <c r="A2504" s="7" t="s">
        <v>2778</v>
      </c>
      <c r="B2504" s="10">
        <v>0.489669009135628</v>
      </c>
      <c r="C2504" s="7">
        <v>1.2999999999999999E-2</v>
      </c>
      <c r="D2504" s="7">
        <v>4.4999999999999998E-2</v>
      </c>
    </row>
    <row r="2505" spans="1:4" ht="15.75" customHeight="1" x14ac:dyDescent="0.35">
      <c r="A2505" s="7" t="s">
        <v>2779</v>
      </c>
      <c r="B2505" s="10">
        <v>0.489669009135628</v>
      </c>
      <c r="C2505" s="7">
        <v>1.4E-2</v>
      </c>
      <c r="D2505" s="7">
        <v>7.9000000000000001E-2</v>
      </c>
    </row>
    <row r="2506" spans="1:4" ht="15.75" customHeight="1" x14ac:dyDescent="0.35">
      <c r="A2506" s="7" t="s">
        <v>2780</v>
      </c>
      <c r="B2506" s="10">
        <v>0.489669009135628</v>
      </c>
      <c r="C2506" s="7">
        <v>1.7999999999999999E-2</v>
      </c>
      <c r="D2506" s="7">
        <v>0.23100000000000001</v>
      </c>
    </row>
    <row r="2507" spans="1:4" ht="15.75" customHeight="1" x14ac:dyDescent="0.35">
      <c r="A2507" s="7" t="s">
        <v>2781</v>
      </c>
      <c r="B2507" s="10">
        <v>0.489669009135628</v>
      </c>
      <c r="C2507" s="7">
        <v>0.02</v>
      </c>
      <c r="D2507" s="7">
        <v>0.42799999999999999</v>
      </c>
    </row>
    <row r="2508" spans="1:4" ht="15.75" customHeight="1" x14ac:dyDescent="0.35">
      <c r="A2508" s="7" t="s">
        <v>2782</v>
      </c>
      <c r="B2508" s="10">
        <v>0.489669009135628</v>
      </c>
      <c r="C2508" s="7">
        <v>0.03</v>
      </c>
      <c r="D2508" s="7">
        <v>0.63400000000000001</v>
      </c>
    </row>
    <row r="2509" spans="1:4" ht="15.75" customHeight="1" x14ac:dyDescent="0.35">
      <c r="A2509" s="7" t="s">
        <v>2783</v>
      </c>
      <c r="B2509" s="10">
        <v>0.489669009135628</v>
      </c>
      <c r="C2509" s="7">
        <v>0.05</v>
      </c>
      <c r="D2509" s="7">
        <v>1.038</v>
      </c>
    </row>
    <row r="2510" spans="1:4" ht="15.75" customHeight="1" x14ac:dyDescent="0.35">
      <c r="A2510" s="7" t="s">
        <v>2784</v>
      </c>
      <c r="B2510" s="10">
        <v>0.489669009135628</v>
      </c>
      <c r="C2510" s="7">
        <v>7.1999999999999995E-2</v>
      </c>
      <c r="D2510" s="7">
        <v>1.141</v>
      </c>
    </row>
    <row r="2511" spans="1:4" ht="15.75" customHeight="1" x14ac:dyDescent="0.35">
      <c r="A2511" s="7" t="s">
        <v>2785</v>
      </c>
      <c r="B2511" s="10">
        <v>0.489669009135628</v>
      </c>
      <c r="C2511" s="9">
        <v>0.129</v>
      </c>
      <c r="D2511" s="9">
        <v>0.57976412485183704</v>
      </c>
    </row>
    <row r="2512" spans="1:4" ht="15.75" customHeight="1" x14ac:dyDescent="0.35">
      <c r="A2512" s="7" t="s">
        <v>2787</v>
      </c>
      <c r="B2512" s="10">
        <v>0.489669009135628</v>
      </c>
      <c r="C2512" s="9">
        <v>0.129</v>
      </c>
      <c r="D2512" s="9">
        <v>0.57976412485183704</v>
      </c>
    </row>
    <row r="2513" spans="1:4" ht="15.75" customHeight="1" x14ac:dyDescent="0.35">
      <c r="A2513" s="7" t="s">
        <v>2788</v>
      </c>
      <c r="B2513" s="10">
        <v>0.489669009135628</v>
      </c>
      <c r="C2513" s="9">
        <v>0.129</v>
      </c>
      <c r="D2513" s="9">
        <v>0.57976412485183704</v>
      </c>
    </row>
    <row r="2514" spans="1:4" ht="15.75" customHeight="1" x14ac:dyDescent="0.35">
      <c r="A2514" s="7" t="s">
        <v>2789</v>
      </c>
      <c r="B2514" s="10">
        <v>0.489669009135628</v>
      </c>
      <c r="C2514" s="9">
        <v>0.129</v>
      </c>
      <c r="D2514" s="9">
        <v>0.57976412485183704</v>
      </c>
    </row>
    <row r="2515" spans="1:4" ht="15.75" customHeight="1" x14ac:dyDescent="0.35">
      <c r="A2515" s="7" t="s">
        <v>2790</v>
      </c>
      <c r="B2515" s="10">
        <v>0.489669009135628</v>
      </c>
      <c r="C2515" s="9">
        <v>0.129</v>
      </c>
      <c r="D2515" s="9">
        <v>0.57976412485183704</v>
      </c>
    </row>
    <row r="2516" spans="1:4" ht="15.75" customHeight="1" x14ac:dyDescent="0.35">
      <c r="A2516" s="7" t="s">
        <v>2791</v>
      </c>
      <c r="B2516" s="10">
        <v>0.489669009135628</v>
      </c>
      <c r="C2516" s="9">
        <v>0.129</v>
      </c>
      <c r="D2516" s="9">
        <v>0.57976412485183704</v>
      </c>
    </row>
    <row r="2517" spans="1:4" ht="15.75" customHeight="1" x14ac:dyDescent="0.35">
      <c r="A2517" s="7" t="s">
        <v>2792</v>
      </c>
      <c r="B2517" s="10">
        <v>0.489669009135628</v>
      </c>
      <c r="C2517" s="9">
        <v>0.129</v>
      </c>
      <c r="D2517" s="9">
        <v>0.57976412485183704</v>
      </c>
    </row>
    <row r="2518" spans="1:4" ht="15.75" customHeight="1" x14ac:dyDescent="0.35">
      <c r="A2518" s="7" t="s">
        <v>2793</v>
      </c>
      <c r="B2518" s="10">
        <v>0.489669009135628</v>
      </c>
      <c r="C2518" s="9">
        <v>0.129</v>
      </c>
      <c r="D2518" s="9">
        <v>0.57976412485183704</v>
      </c>
    </row>
    <row r="2519" spans="1:4" ht="15.75" customHeight="1" x14ac:dyDescent="0.35">
      <c r="A2519" s="7" t="s">
        <v>2794</v>
      </c>
      <c r="B2519" s="10">
        <v>0.489669009135628</v>
      </c>
      <c r="C2519" s="9">
        <v>0.129</v>
      </c>
      <c r="D2519" s="9">
        <v>0.57976412485183704</v>
      </c>
    </row>
    <row r="2520" spans="1:4" ht="15.75" customHeight="1" x14ac:dyDescent="0.35">
      <c r="A2520" s="7" t="s">
        <v>2795</v>
      </c>
      <c r="B2520" s="10">
        <v>0.489669009135628</v>
      </c>
      <c r="C2520" s="9">
        <v>0.129</v>
      </c>
      <c r="D2520" s="9">
        <v>0.57976412485183704</v>
      </c>
    </row>
    <row r="2521" spans="1:4" ht="15.75" customHeight="1" x14ac:dyDescent="0.35">
      <c r="A2521" s="7" t="s">
        <v>2796</v>
      </c>
      <c r="B2521" s="10">
        <v>0.489669009135628</v>
      </c>
      <c r="C2521" s="9">
        <v>0.129</v>
      </c>
      <c r="D2521" s="9">
        <v>0.57976412485183704</v>
      </c>
    </row>
    <row r="2522" spans="1:4" ht="15.75" customHeight="1" x14ac:dyDescent="0.35">
      <c r="A2522" s="7" t="s">
        <v>2797</v>
      </c>
      <c r="B2522" s="10">
        <v>0.489669009135628</v>
      </c>
      <c r="C2522" s="9">
        <v>0.129</v>
      </c>
      <c r="D2522" s="9">
        <v>0.57976412485183704</v>
      </c>
    </row>
    <row r="2523" spans="1:4" ht="15.75" customHeight="1" x14ac:dyDescent="0.35">
      <c r="A2523" s="7" t="s">
        <v>2798</v>
      </c>
      <c r="B2523" s="10">
        <v>0.489669009135628</v>
      </c>
      <c r="C2523" s="9">
        <v>0.129</v>
      </c>
      <c r="D2523" s="9">
        <v>0.57976412485183704</v>
      </c>
    </row>
    <row r="2524" spans="1:4" ht="15.75" customHeight="1" x14ac:dyDescent="0.35">
      <c r="A2524" s="7" t="s">
        <v>2799</v>
      </c>
      <c r="B2524" s="10">
        <v>0.489669009135628</v>
      </c>
      <c r="C2524" s="7">
        <v>2E-3</v>
      </c>
      <c r="D2524" s="7">
        <v>5.0000000000000001E-3</v>
      </c>
    </row>
    <row r="2525" spans="1:4" ht="15.75" customHeight="1" x14ac:dyDescent="0.35">
      <c r="A2525" s="7" t="s">
        <v>2801</v>
      </c>
      <c r="B2525" s="10">
        <v>0.489669009135628</v>
      </c>
      <c r="C2525" s="7">
        <v>2E-3</v>
      </c>
      <c r="D2525" s="7">
        <v>1.0999999999999999E-2</v>
      </c>
    </row>
    <row r="2526" spans="1:4" ht="15.75" customHeight="1" x14ac:dyDescent="0.35">
      <c r="A2526" s="7" t="s">
        <v>2802</v>
      </c>
      <c r="B2526" s="10">
        <v>0.489669009135628</v>
      </c>
      <c r="C2526" s="7">
        <v>4.0000000000000001E-3</v>
      </c>
      <c r="D2526" s="7">
        <v>1.4999999999999999E-2</v>
      </c>
    </row>
    <row r="2527" spans="1:4" ht="15.75" customHeight="1" x14ac:dyDescent="0.35">
      <c r="A2527" s="7" t="s">
        <v>2803</v>
      </c>
      <c r="B2527" s="10">
        <v>0.489669009135628</v>
      </c>
      <c r="C2527" s="7">
        <v>5.0000000000000001E-3</v>
      </c>
      <c r="D2527" s="7">
        <v>2.9000000000000001E-2</v>
      </c>
    </row>
    <row r="2528" spans="1:4" ht="15.75" customHeight="1" x14ac:dyDescent="0.35">
      <c r="A2528" s="7" t="s">
        <v>2804</v>
      </c>
      <c r="B2528" s="10">
        <v>0.489669009135628</v>
      </c>
      <c r="C2528" s="7">
        <v>7.0000000000000001E-3</v>
      </c>
      <c r="D2528" s="7">
        <v>4.2000000000000003E-2</v>
      </c>
    </row>
    <row r="2529" spans="1:4" ht="15.75" customHeight="1" x14ac:dyDescent="0.35">
      <c r="A2529" s="7" t="s">
        <v>2805</v>
      </c>
      <c r="B2529" s="11">
        <v>0.36899999999999999</v>
      </c>
      <c r="C2529" s="7">
        <v>1.7000000000000001E-2</v>
      </c>
      <c r="D2529" s="7">
        <v>4.5999999999999999E-2</v>
      </c>
    </row>
    <row r="2530" spans="1:4" ht="15.75" customHeight="1" x14ac:dyDescent="0.35">
      <c r="A2530" s="7" t="s">
        <v>2806</v>
      </c>
      <c r="B2530" s="11">
        <v>0.35199999999999998</v>
      </c>
      <c r="C2530" s="7">
        <v>2.5000000000000001E-2</v>
      </c>
      <c r="D2530" s="7">
        <v>6.8000000000000005E-2</v>
      </c>
    </row>
    <row r="2531" spans="1:4" ht="15.75" customHeight="1" x14ac:dyDescent="0.35">
      <c r="A2531" s="7" t="s">
        <v>2807</v>
      </c>
      <c r="B2531" s="11">
        <v>0.36799999999999999</v>
      </c>
      <c r="C2531" s="7">
        <v>3.6999999999999998E-2</v>
      </c>
      <c r="D2531" s="7">
        <v>0.13700000000000001</v>
      </c>
    </row>
    <row r="2532" spans="1:4" ht="15.75" customHeight="1" x14ac:dyDescent="0.35">
      <c r="A2532" s="7" t="s">
        <v>2808</v>
      </c>
      <c r="B2532" s="11">
        <v>0.34</v>
      </c>
      <c r="C2532" s="7">
        <v>7.9000000000000001E-2</v>
      </c>
      <c r="D2532" s="7">
        <v>0.26900000000000002</v>
      </c>
    </row>
    <row r="2533" spans="1:4" ht="15.75" customHeight="1" x14ac:dyDescent="0.35">
      <c r="A2533" s="7" t="s">
        <v>2809</v>
      </c>
      <c r="B2533" s="11">
        <v>0.35</v>
      </c>
      <c r="C2533" s="7">
        <v>9.8000000000000004E-2</v>
      </c>
      <c r="D2533" s="7">
        <v>0.28599999999999998</v>
      </c>
    </row>
    <row r="2534" spans="1:4" ht="15.75" customHeight="1" x14ac:dyDescent="0.35">
      <c r="A2534" s="7" t="s">
        <v>2810</v>
      </c>
      <c r="B2534" s="11">
        <v>0.35</v>
      </c>
      <c r="C2534" s="7">
        <v>0.125</v>
      </c>
      <c r="D2534" s="7">
        <v>0.377</v>
      </c>
    </row>
    <row r="2535" spans="1:4" ht="15.75" customHeight="1" x14ac:dyDescent="0.35">
      <c r="A2535" s="7" t="s">
        <v>2811</v>
      </c>
      <c r="B2535" s="11">
        <v>0.35</v>
      </c>
      <c r="C2535" s="7">
        <v>0.13</v>
      </c>
      <c r="D2535" s="7">
        <v>0.47499999999999998</v>
      </c>
    </row>
    <row r="2536" spans="1:4" ht="15.75" customHeight="1" x14ac:dyDescent="0.35">
      <c r="A2536" s="7" t="s">
        <v>2812</v>
      </c>
      <c r="B2536" s="11">
        <v>0.36599999999999999</v>
      </c>
      <c r="C2536" s="7">
        <v>0.14699999999999999</v>
      </c>
      <c r="D2536" s="7">
        <v>0.45</v>
      </c>
    </row>
    <row r="2537" spans="1:4" ht="15.75" customHeight="1" x14ac:dyDescent="0.35">
      <c r="A2537" s="7" t="s">
        <v>2813</v>
      </c>
      <c r="B2537" s="10">
        <v>0.489669009135628</v>
      </c>
      <c r="C2537" s="7">
        <v>7.0000000000000001E-3</v>
      </c>
      <c r="D2537" s="7">
        <v>1.7000000000000001E-2</v>
      </c>
    </row>
    <row r="2538" spans="1:4" ht="15.75" customHeight="1" x14ac:dyDescent="0.35">
      <c r="A2538" s="7" t="s">
        <v>2815</v>
      </c>
      <c r="B2538" s="10">
        <v>0.489669009135628</v>
      </c>
      <c r="C2538" s="7">
        <v>1.2E-2</v>
      </c>
      <c r="D2538" s="7">
        <v>4.5999999999999999E-2</v>
      </c>
    </row>
    <row r="2539" spans="1:4" ht="15.75" customHeight="1" x14ac:dyDescent="0.35">
      <c r="A2539" s="7" t="s">
        <v>2816</v>
      </c>
      <c r="B2539" s="10">
        <v>0.489669009135628</v>
      </c>
      <c r="C2539" s="7">
        <v>1.9E-2</v>
      </c>
      <c r="D2539" s="7">
        <v>7.6999999999999999E-2</v>
      </c>
    </row>
    <row r="2540" spans="1:4" ht="15.75" customHeight="1" x14ac:dyDescent="0.35">
      <c r="A2540" s="7" t="s">
        <v>2817</v>
      </c>
      <c r="B2540" s="10">
        <v>0.489669009135628</v>
      </c>
      <c r="C2540" s="7">
        <v>3.1E-2</v>
      </c>
      <c r="D2540" s="7">
        <v>0.13600000000000001</v>
      </c>
    </row>
    <row r="2541" spans="1:4" ht="15.75" customHeight="1" x14ac:dyDescent="0.35">
      <c r="A2541" s="7" t="s">
        <v>2818</v>
      </c>
      <c r="B2541" s="10">
        <v>0.489669009135628</v>
      </c>
      <c r="C2541" s="7">
        <v>3.5000000000000003E-2</v>
      </c>
      <c r="D2541" s="7">
        <v>0.28899999999999998</v>
      </c>
    </row>
    <row r="2542" spans="1:4" ht="15.75" customHeight="1" x14ac:dyDescent="0.35">
      <c r="A2542" s="7" t="s">
        <v>2819</v>
      </c>
      <c r="B2542" s="11">
        <v>0.57299999999999995</v>
      </c>
      <c r="C2542" s="7">
        <v>3.6999999999999998E-2</v>
      </c>
      <c r="D2542" s="7">
        <v>0.63700000000000001</v>
      </c>
    </row>
    <row r="2543" spans="1:4" ht="15.75" customHeight="1" x14ac:dyDescent="0.35">
      <c r="A2543" s="7" t="s">
        <v>2820</v>
      </c>
      <c r="B2543" s="11">
        <v>0.56999999999999995</v>
      </c>
      <c r="C2543" s="7">
        <v>4.4999999999999998E-2</v>
      </c>
      <c r="D2543" s="7">
        <v>1.0469999999999999</v>
      </c>
    </row>
    <row r="2544" spans="1:4" ht="15.75" customHeight="1" x14ac:dyDescent="0.35">
      <c r="A2544" s="7" t="s">
        <v>2821</v>
      </c>
      <c r="B2544" s="11">
        <v>0.56599999999999995</v>
      </c>
      <c r="C2544" s="7">
        <v>6.6000000000000003E-2</v>
      </c>
      <c r="D2544" s="7">
        <v>1.1839999999999999</v>
      </c>
    </row>
    <row r="2545" spans="1:4" ht="15.75" customHeight="1" x14ac:dyDescent="0.35">
      <c r="A2545" s="7" t="s">
        <v>2822</v>
      </c>
      <c r="B2545" s="11">
        <v>0.57199999999999995</v>
      </c>
      <c r="C2545" s="7">
        <v>0.11</v>
      </c>
      <c r="D2545" s="7">
        <v>1.198</v>
      </c>
    </row>
    <row r="2546" spans="1:4" ht="15.75" customHeight="1" x14ac:dyDescent="0.35">
      <c r="A2546" s="7" t="s">
        <v>2823</v>
      </c>
      <c r="B2546" s="11">
        <v>0.57199999999999995</v>
      </c>
      <c r="C2546" s="7">
        <v>0.17899999999999999</v>
      </c>
      <c r="D2546" s="7">
        <v>1.1879999999999999</v>
      </c>
    </row>
    <row r="2547" spans="1:4" ht="15.75" customHeight="1" x14ac:dyDescent="0.35">
      <c r="A2547" s="7" t="s">
        <v>2824</v>
      </c>
      <c r="B2547" s="11">
        <v>0.55500000000000005</v>
      </c>
      <c r="C2547" s="7">
        <v>0.23300000000000001</v>
      </c>
      <c r="D2547" s="7">
        <v>1.171</v>
      </c>
    </row>
    <row r="2548" spans="1:4" ht="15.75" customHeight="1" x14ac:dyDescent="0.35">
      <c r="A2548" s="7" t="s">
        <v>2825</v>
      </c>
      <c r="B2548" s="11">
        <v>0.57099999999999995</v>
      </c>
      <c r="C2548" s="7">
        <v>0.28699999999999998</v>
      </c>
      <c r="D2548" s="7">
        <v>1.2130000000000001</v>
      </c>
    </row>
    <row r="2549" spans="1:4" ht="15.75" customHeight="1" x14ac:dyDescent="0.35">
      <c r="A2549" s="7" t="s">
        <v>2826</v>
      </c>
      <c r="B2549" s="11">
        <v>0.55400000000000005</v>
      </c>
      <c r="C2549" s="7">
        <v>0.35299999999999998</v>
      </c>
      <c r="D2549" s="7">
        <v>1.3029999999999999</v>
      </c>
    </row>
    <row r="2550" spans="1:4" ht="15.75" customHeight="1" x14ac:dyDescent="0.35">
      <c r="A2550" s="7" t="s">
        <v>2827</v>
      </c>
      <c r="B2550" s="10">
        <v>0.489669009135628</v>
      </c>
      <c r="C2550" s="7">
        <v>0.23599999999999999</v>
      </c>
      <c r="D2550" s="7">
        <v>0.47199999999999998</v>
      </c>
    </row>
    <row r="2551" spans="1:4" ht="15.75" customHeight="1" x14ac:dyDescent="0.35">
      <c r="A2551" s="7" t="s">
        <v>2829</v>
      </c>
      <c r="B2551" s="10">
        <v>0.489669009135628</v>
      </c>
      <c r="C2551" s="7">
        <v>0.26300000000000001</v>
      </c>
      <c r="D2551" s="7">
        <v>0.61</v>
      </c>
    </row>
    <row r="2552" spans="1:4" ht="15.75" customHeight="1" x14ac:dyDescent="0.35">
      <c r="A2552" s="7" t="s">
        <v>2830</v>
      </c>
      <c r="B2552" s="10">
        <v>0.489669009135628</v>
      </c>
      <c r="C2552" s="7">
        <v>0.28299999999999997</v>
      </c>
      <c r="D2552" s="7">
        <v>0.753</v>
      </c>
    </row>
    <row r="2553" spans="1:4" ht="15.75" customHeight="1" x14ac:dyDescent="0.35">
      <c r="A2553" s="7" t="s">
        <v>2831</v>
      </c>
      <c r="B2553" s="10">
        <v>0.489669009135628</v>
      </c>
      <c r="C2553" s="7">
        <v>0.29499999999999998</v>
      </c>
      <c r="D2553" s="7">
        <v>0.88200000000000001</v>
      </c>
    </row>
    <row r="2554" spans="1:4" ht="15.75" customHeight="1" x14ac:dyDescent="0.35">
      <c r="A2554" s="7" t="s">
        <v>2832</v>
      </c>
      <c r="B2554" s="10">
        <v>0.489669009135628</v>
      </c>
      <c r="C2554" s="7">
        <v>0.30099999999999999</v>
      </c>
      <c r="D2554" s="7">
        <v>1.0069999999999999</v>
      </c>
    </row>
    <row r="2555" spans="1:4" ht="15.75" customHeight="1" x14ac:dyDescent="0.35">
      <c r="A2555" s="7" t="s">
        <v>2833</v>
      </c>
      <c r="B2555" s="11">
        <v>0.14399999999999999</v>
      </c>
      <c r="C2555" s="7">
        <v>0.4</v>
      </c>
      <c r="D2555" s="7">
        <v>1.093</v>
      </c>
    </row>
    <row r="2556" spans="1:4" ht="15.75" customHeight="1" x14ac:dyDescent="0.35">
      <c r="A2556" s="7" t="s">
        <v>2834</v>
      </c>
      <c r="B2556" s="11">
        <v>0.14399999999999999</v>
      </c>
      <c r="C2556" s="7">
        <v>0.52</v>
      </c>
      <c r="D2556" s="7">
        <v>1.1319999999999999</v>
      </c>
    </row>
    <row r="2557" spans="1:4" ht="15.75" customHeight="1" x14ac:dyDescent="0.35">
      <c r="A2557" s="7" t="s">
        <v>2835</v>
      </c>
      <c r="B2557" s="11">
        <v>0.14399999999999999</v>
      </c>
      <c r="C2557" s="7">
        <v>0.61</v>
      </c>
      <c r="D2557" s="7">
        <v>1.3340000000000001</v>
      </c>
    </row>
    <row r="2558" spans="1:4" ht="15.75" customHeight="1" x14ac:dyDescent="0.35">
      <c r="A2558" s="7" t="s">
        <v>2836</v>
      </c>
      <c r="B2558" s="11">
        <v>0.14399999999999999</v>
      </c>
      <c r="C2558" s="7">
        <v>0.63</v>
      </c>
      <c r="D2558" s="7">
        <v>1.3759999999999999</v>
      </c>
    </row>
    <row r="2559" spans="1:4" ht="15.75" customHeight="1" x14ac:dyDescent="0.35">
      <c r="A2559" s="7" t="s">
        <v>2837</v>
      </c>
      <c r="B2559" s="11">
        <v>0.14099999999999999</v>
      </c>
      <c r="C2559" s="7">
        <v>0.64</v>
      </c>
      <c r="D2559" s="7">
        <v>1.383</v>
      </c>
    </row>
    <row r="2560" spans="1:4" ht="15.75" customHeight="1" x14ac:dyDescent="0.35">
      <c r="A2560" s="7" t="s">
        <v>2838</v>
      </c>
      <c r="B2560" s="11">
        <v>0.14099999999999999</v>
      </c>
      <c r="C2560" s="7">
        <v>0.68</v>
      </c>
      <c r="D2560" s="7">
        <v>1.294</v>
      </c>
    </row>
    <row r="2561" spans="1:4" ht="15.75" customHeight="1" x14ac:dyDescent="0.35">
      <c r="A2561" s="7" t="s">
        <v>2839</v>
      </c>
      <c r="B2561" s="11">
        <v>0.14099999999999999</v>
      </c>
      <c r="C2561" s="7">
        <v>0.78</v>
      </c>
      <c r="D2561" s="7">
        <v>1.3140000000000001</v>
      </c>
    </row>
    <row r="2562" spans="1:4" ht="15.75" customHeight="1" x14ac:dyDescent="0.35">
      <c r="A2562" s="7" t="s">
        <v>2840</v>
      </c>
      <c r="B2562" s="11">
        <v>0.14899999999999999</v>
      </c>
      <c r="C2562" s="7">
        <v>0.85</v>
      </c>
      <c r="D2562" s="7">
        <v>1.496</v>
      </c>
    </row>
    <row r="2563" spans="1:4" ht="15.75" customHeight="1" x14ac:dyDescent="0.35">
      <c r="A2563" s="7" t="s">
        <v>2841</v>
      </c>
      <c r="B2563" s="10">
        <v>0.489669009135628</v>
      </c>
      <c r="C2563" s="7">
        <v>0.26800000000000002</v>
      </c>
      <c r="D2563" s="7">
        <v>0.73699999999999999</v>
      </c>
    </row>
    <row r="2564" spans="1:4" ht="15.75" customHeight="1" x14ac:dyDescent="0.35">
      <c r="A2564" s="7" t="s">
        <v>2843</v>
      </c>
      <c r="B2564" s="10">
        <v>0.489669009135628</v>
      </c>
      <c r="C2564" s="7">
        <v>0.33500000000000002</v>
      </c>
      <c r="D2564" s="7">
        <v>0.78200000000000003</v>
      </c>
    </row>
    <row r="2565" spans="1:4" ht="15.75" customHeight="1" x14ac:dyDescent="0.35">
      <c r="A2565" s="7" t="s">
        <v>2844</v>
      </c>
      <c r="B2565" s="10">
        <v>0.489669009135628</v>
      </c>
      <c r="C2565" s="7">
        <v>0.56499999999999995</v>
      </c>
      <c r="D2565" s="7">
        <v>0.82799999999999996</v>
      </c>
    </row>
    <row r="2566" spans="1:4" ht="15.75" customHeight="1" x14ac:dyDescent="0.35">
      <c r="A2566" s="7" t="s">
        <v>2845</v>
      </c>
      <c r="B2566" s="10">
        <v>0.489669009135628</v>
      </c>
      <c r="C2566" s="7">
        <v>0.64800000000000002</v>
      </c>
      <c r="D2566" s="7">
        <v>0.90900000000000003</v>
      </c>
    </row>
    <row r="2567" spans="1:4" ht="15.75" customHeight="1" x14ac:dyDescent="0.35">
      <c r="A2567" s="7" t="s">
        <v>2846</v>
      </c>
      <c r="B2567" s="10">
        <v>0.489669009135628</v>
      </c>
      <c r="C2567" s="7">
        <v>0.65600000000000003</v>
      </c>
      <c r="D2567" s="7">
        <v>0.995</v>
      </c>
    </row>
    <row r="2568" spans="1:4" ht="15.75" customHeight="1" x14ac:dyDescent="0.35">
      <c r="A2568" s="7" t="s">
        <v>2847</v>
      </c>
      <c r="B2568" s="11">
        <v>0.34699999999999998</v>
      </c>
      <c r="C2568" s="7">
        <v>0.7</v>
      </c>
      <c r="D2568" s="7">
        <v>1.0860000000000001</v>
      </c>
    </row>
    <row r="2569" spans="1:4" ht="15.75" customHeight="1" x14ac:dyDescent="0.35">
      <c r="A2569" s="7" t="s">
        <v>2848</v>
      </c>
      <c r="B2569" s="11">
        <v>0.34599999999999997</v>
      </c>
      <c r="C2569" s="7">
        <v>0.68799999999999994</v>
      </c>
      <c r="D2569" s="7">
        <v>1.1559999999999999</v>
      </c>
    </row>
    <row r="2570" spans="1:4" ht="15.75" customHeight="1" x14ac:dyDescent="0.35">
      <c r="A2570" s="7" t="s">
        <v>2849</v>
      </c>
      <c r="B2570" s="11">
        <v>0.34499999999999997</v>
      </c>
      <c r="C2570" s="7">
        <v>0.751</v>
      </c>
      <c r="D2570" s="7">
        <v>1.2110000000000001</v>
      </c>
    </row>
    <row r="2571" spans="1:4" ht="15.75" customHeight="1" x14ac:dyDescent="0.35">
      <c r="A2571" s="7" t="s">
        <v>2850</v>
      </c>
      <c r="B2571" s="11">
        <v>0.34200000000000003</v>
      </c>
      <c r="C2571" s="7">
        <v>0.78400000000000003</v>
      </c>
      <c r="D2571" s="7">
        <v>1.222</v>
      </c>
    </row>
    <row r="2572" spans="1:4" ht="15.75" customHeight="1" x14ac:dyDescent="0.35">
      <c r="A2572" s="7" t="s">
        <v>2851</v>
      </c>
      <c r="B2572" s="11">
        <v>0.34899999999999998</v>
      </c>
      <c r="C2572" s="7">
        <v>0.83599999999999997</v>
      </c>
      <c r="D2572" s="7">
        <v>1.24</v>
      </c>
    </row>
    <row r="2573" spans="1:4" ht="15.75" customHeight="1" x14ac:dyDescent="0.35">
      <c r="A2573" s="7" t="s">
        <v>2852</v>
      </c>
      <c r="B2573" s="11">
        <v>0.36099999999999999</v>
      </c>
      <c r="C2573" s="7">
        <v>0.85</v>
      </c>
      <c r="D2573" s="7">
        <v>1.236</v>
      </c>
    </row>
    <row r="2574" spans="1:4" ht="15.75" customHeight="1" x14ac:dyDescent="0.35">
      <c r="A2574" s="7" t="s">
        <v>2853</v>
      </c>
      <c r="B2574" s="11">
        <v>0.36099999999999999</v>
      </c>
      <c r="C2574" s="7">
        <v>0.85399999999999998</v>
      </c>
      <c r="D2574" s="7">
        <v>1.236</v>
      </c>
    </row>
    <row r="2575" spans="1:4" ht="15.75" customHeight="1" x14ac:dyDescent="0.35">
      <c r="A2575" s="7" t="s">
        <v>2854</v>
      </c>
      <c r="B2575" s="11">
        <v>0.35</v>
      </c>
      <c r="C2575" s="7">
        <v>0.875</v>
      </c>
      <c r="D2575" s="7">
        <v>1.248</v>
      </c>
    </row>
    <row r="2576" spans="1:4" ht="15.75" customHeight="1" x14ac:dyDescent="0.35">
      <c r="A2576" s="7" t="s">
        <v>2855</v>
      </c>
      <c r="B2576" s="10">
        <v>0.489669009135628</v>
      </c>
      <c r="C2576" s="7">
        <v>0.43099999999999999</v>
      </c>
      <c r="D2576" s="7">
        <v>0.38500000000000001</v>
      </c>
    </row>
    <row r="2577" spans="1:4" ht="15.75" customHeight="1" x14ac:dyDescent="0.35">
      <c r="A2577" s="7" t="s">
        <v>2857</v>
      </c>
      <c r="B2577" s="10">
        <v>0.489669009135628</v>
      </c>
      <c r="C2577" s="7">
        <v>0.49099999999999999</v>
      </c>
      <c r="D2577" s="7">
        <v>0.44700000000000001</v>
      </c>
    </row>
    <row r="2578" spans="1:4" ht="15.75" customHeight="1" x14ac:dyDescent="0.35">
      <c r="A2578" s="7" t="s">
        <v>2858</v>
      </c>
      <c r="B2578" s="10">
        <v>0.489669009135628</v>
      </c>
      <c r="C2578" s="7">
        <v>0.58799999999999997</v>
      </c>
      <c r="D2578" s="7">
        <v>0.48899999999999999</v>
      </c>
    </row>
    <row r="2579" spans="1:4" ht="15.75" customHeight="1" x14ac:dyDescent="0.35">
      <c r="A2579" s="7" t="s">
        <v>2859</v>
      </c>
      <c r="B2579" s="10">
        <v>0.489669009135628</v>
      </c>
      <c r="C2579" s="7">
        <v>0.61699999999999999</v>
      </c>
      <c r="D2579" s="7">
        <v>0.54800000000000004</v>
      </c>
    </row>
    <row r="2580" spans="1:4" ht="15.75" customHeight="1" x14ac:dyDescent="0.35">
      <c r="A2580" s="7" t="s">
        <v>2860</v>
      </c>
      <c r="B2580" s="10">
        <v>0.489669009135628</v>
      </c>
      <c r="C2580" s="7">
        <v>0.64800000000000002</v>
      </c>
      <c r="D2580" s="7">
        <v>0.625</v>
      </c>
    </row>
    <row r="2581" spans="1:4" ht="15.75" customHeight="1" x14ac:dyDescent="0.35">
      <c r="A2581" s="7" t="s">
        <v>2861</v>
      </c>
      <c r="B2581" s="11">
        <v>0.45800000000000002</v>
      </c>
      <c r="C2581" s="7">
        <v>0.68</v>
      </c>
      <c r="D2581" s="7">
        <v>0.68300000000000005</v>
      </c>
    </row>
    <row r="2582" spans="1:4" ht="15.75" customHeight="1" x14ac:dyDescent="0.35">
      <c r="A2582" s="7" t="s">
        <v>2862</v>
      </c>
      <c r="B2582" s="11">
        <v>0.47399999999999998</v>
      </c>
      <c r="C2582" s="7">
        <v>0.68899999999999995</v>
      </c>
      <c r="D2582" s="7">
        <v>0.76300000000000001</v>
      </c>
    </row>
    <row r="2583" spans="1:4" ht="15.75" customHeight="1" x14ac:dyDescent="0.35">
      <c r="A2583" s="7" t="s">
        <v>2863</v>
      </c>
      <c r="B2583" s="11">
        <v>0.46100000000000002</v>
      </c>
      <c r="C2583" s="7">
        <v>0.75</v>
      </c>
      <c r="D2583" s="7">
        <v>0.82099999999999995</v>
      </c>
    </row>
    <row r="2584" spans="1:4" ht="15.75" customHeight="1" x14ac:dyDescent="0.35">
      <c r="A2584" s="7" t="s">
        <v>2864</v>
      </c>
      <c r="B2584" s="11">
        <v>0.46400000000000002</v>
      </c>
      <c r="C2584" s="7">
        <v>0.74</v>
      </c>
      <c r="D2584" s="7">
        <v>0.85199999999999998</v>
      </c>
    </row>
    <row r="2585" spans="1:4" ht="15.75" customHeight="1" x14ac:dyDescent="0.35">
      <c r="A2585" s="7" t="s">
        <v>2865</v>
      </c>
      <c r="B2585" s="11">
        <v>0.46100000000000002</v>
      </c>
      <c r="C2585" s="7">
        <v>0.71</v>
      </c>
      <c r="D2585" s="7">
        <v>0.88600000000000001</v>
      </c>
    </row>
    <row r="2586" spans="1:4" ht="15.75" customHeight="1" x14ac:dyDescent="0.35">
      <c r="A2586" s="7" t="s">
        <v>2866</v>
      </c>
      <c r="B2586" s="11">
        <v>0.46500000000000002</v>
      </c>
      <c r="C2586" s="7">
        <v>0.71699999999999997</v>
      </c>
      <c r="D2586" s="7">
        <v>0.91300000000000003</v>
      </c>
    </row>
    <row r="2587" spans="1:4" ht="15.75" customHeight="1" x14ac:dyDescent="0.35">
      <c r="A2587" s="7" t="s">
        <v>2867</v>
      </c>
      <c r="B2587" s="11">
        <v>0.46500000000000002</v>
      </c>
      <c r="C2587" s="7">
        <v>0.69699999999999995</v>
      </c>
      <c r="D2587" s="7">
        <v>0.94399999999999995</v>
      </c>
    </row>
    <row r="2588" spans="1:4" ht="15.75" customHeight="1" x14ac:dyDescent="0.35">
      <c r="A2588" s="7" t="s">
        <v>2868</v>
      </c>
      <c r="B2588" s="11">
        <v>0.46400000000000002</v>
      </c>
      <c r="C2588" s="7">
        <v>0.79300000000000004</v>
      </c>
      <c r="D2588" s="7">
        <v>0.96</v>
      </c>
    </row>
    <row r="2589" spans="1:4" ht="15.75" customHeight="1" x14ac:dyDescent="0.35">
      <c r="A2589" s="7" t="s">
        <v>2869</v>
      </c>
      <c r="B2589" s="10">
        <v>0.489669009135628</v>
      </c>
      <c r="C2589" s="7">
        <v>0.105</v>
      </c>
      <c r="D2589" s="7">
        <v>0.124</v>
      </c>
    </row>
    <row r="2590" spans="1:4" ht="15.75" customHeight="1" x14ac:dyDescent="0.35">
      <c r="A2590" s="7" t="s">
        <v>2871</v>
      </c>
      <c r="B2590" s="10">
        <v>0.489669009135628</v>
      </c>
      <c r="C2590" s="7">
        <v>0.111</v>
      </c>
      <c r="D2590" s="7">
        <v>0.156</v>
      </c>
    </row>
    <row r="2591" spans="1:4" ht="15.75" customHeight="1" x14ac:dyDescent="0.35">
      <c r="A2591" s="7" t="s">
        <v>2872</v>
      </c>
      <c r="B2591" s="10">
        <v>0.489669009135628</v>
      </c>
      <c r="C2591" s="7">
        <v>0.114</v>
      </c>
      <c r="D2591" s="7">
        <v>0.154</v>
      </c>
    </row>
    <row r="2592" spans="1:4" ht="15.75" customHeight="1" x14ac:dyDescent="0.35">
      <c r="A2592" s="7" t="s">
        <v>2873</v>
      </c>
      <c r="B2592" s="10">
        <v>0.489669009135628</v>
      </c>
      <c r="C2592" s="7">
        <v>0.159</v>
      </c>
      <c r="D2592" s="7">
        <v>0.15</v>
      </c>
    </row>
    <row r="2593" spans="1:4" ht="15.75" customHeight="1" x14ac:dyDescent="0.35">
      <c r="A2593" s="7" t="s">
        <v>2874</v>
      </c>
      <c r="B2593" s="10">
        <v>0.489669009135628</v>
      </c>
      <c r="C2593" s="7">
        <v>0.17100000000000001</v>
      </c>
      <c r="D2593" s="7">
        <v>0.18</v>
      </c>
    </row>
    <row r="2594" spans="1:4" ht="15.75" customHeight="1" x14ac:dyDescent="0.35">
      <c r="A2594" s="7" t="s">
        <v>2875</v>
      </c>
      <c r="B2594" s="11">
        <v>0.71299999999999997</v>
      </c>
      <c r="C2594" s="7">
        <v>0.20100000000000001</v>
      </c>
      <c r="D2594" s="7">
        <v>0.34699999999999998</v>
      </c>
    </row>
    <row r="2595" spans="1:4" ht="15.75" customHeight="1" x14ac:dyDescent="0.35">
      <c r="A2595" s="7" t="s">
        <v>2876</v>
      </c>
      <c r="B2595" s="11">
        <v>0.71299999999999997</v>
      </c>
      <c r="C2595" s="7">
        <v>0.29399999999999998</v>
      </c>
      <c r="D2595" s="7">
        <v>0.7</v>
      </c>
    </row>
    <row r="2596" spans="1:4" ht="15.75" customHeight="1" x14ac:dyDescent="0.35">
      <c r="A2596" s="7" t="s">
        <v>2877</v>
      </c>
      <c r="B2596" s="11">
        <v>0.71299999999999997</v>
      </c>
      <c r="C2596" s="7">
        <v>0.34</v>
      </c>
      <c r="D2596" s="7">
        <v>0.9</v>
      </c>
    </row>
    <row r="2597" spans="1:4" ht="15.75" customHeight="1" x14ac:dyDescent="0.35">
      <c r="A2597" s="7" t="s">
        <v>2878</v>
      </c>
      <c r="B2597" s="11">
        <v>0.43</v>
      </c>
      <c r="C2597" s="7">
        <v>0.39300000000000002</v>
      </c>
      <c r="D2597" s="7">
        <v>1.0469999999999999</v>
      </c>
    </row>
    <row r="2598" spans="1:4" ht="15.75" customHeight="1" x14ac:dyDescent="0.35">
      <c r="A2598" s="7" t="s">
        <v>2879</v>
      </c>
      <c r="B2598" s="11">
        <v>0.41899999999999998</v>
      </c>
      <c r="C2598" s="7">
        <v>0.41799999999999998</v>
      </c>
      <c r="D2598" s="7">
        <v>1.224</v>
      </c>
    </row>
    <row r="2599" spans="1:4" ht="15.75" customHeight="1" x14ac:dyDescent="0.35">
      <c r="A2599" s="7" t="s">
        <v>2880</v>
      </c>
      <c r="B2599" s="11">
        <v>0.41899999999999998</v>
      </c>
      <c r="C2599" s="7">
        <v>0.46400000000000002</v>
      </c>
      <c r="D2599" s="7">
        <v>1.3160000000000001</v>
      </c>
    </row>
    <row r="2600" spans="1:4" ht="15.75" customHeight="1" x14ac:dyDescent="0.35">
      <c r="A2600" s="7" t="s">
        <v>2881</v>
      </c>
      <c r="B2600" s="11">
        <v>0.41899999999999998</v>
      </c>
      <c r="C2600" s="7">
        <v>0.51400000000000001</v>
      </c>
      <c r="D2600" s="7">
        <v>1.4059999999999999</v>
      </c>
    </row>
    <row r="2601" spans="1:4" ht="15.75" customHeight="1" x14ac:dyDescent="0.35">
      <c r="A2601" s="7" t="s">
        <v>2882</v>
      </c>
      <c r="B2601" s="11">
        <v>0.41899999999999998</v>
      </c>
      <c r="C2601" s="7">
        <v>0.54500000000000004</v>
      </c>
      <c r="D2601" s="7">
        <v>1.4710000000000001</v>
      </c>
    </row>
    <row r="2602" spans="1:4" ht="15.75" customHeight="1" x14ac:dyDescent="0.35">
      <c r="A2602" s="7" t="s">
        <v>2883</v>
      </c>
      <c r="B2602" s="10">
        <v>0.489669009135628</v>
      </c>
      <c r="C2602" s="7">
        <v>5.0000000000000001E-3</v>
      </c>
      <c r="D2602" s="7">
        <v>2E-3</v>
      </c>
    </row>
    <row r="2603" spans="1:4" ht="15.75" customHeight="1" x14ac:dyDescent="0.35">
      <c r="A2603" s="7" t="s">
        <v>2885</v>
      </c>
      <c r="B2603" s="10">
        <v>0.489669009135628</v>
      </c>
      <c r="C2603" s="7">
        <v>6.0000000000000001E-3</v>
      </c>
      <c r="D2603" s="7">
        <v>5.0000000000000001E-3</v>
      </c>
    </row>
    <row r="2604" spans="1:4" ht="15.75" customHeight="1" x14ac:dyDescent="0.35">
      <c r="A2604" s="7" t="s">
        <v>2886</v>
      </c>
      <c r="B2604" s="10">
        <v>0.489669009135628</v>
      </c>
      <c r="C2604" s="7">
        <v>1.0999999999999999E-2</v>
      </c>
      <c r="D2604" s="7">
        <v>7.0000000000000001E-3</v>
      </c>
    </row>
    <row r="2605" spans="1:4" ht="15.75" customHeight="1" x14ac:dyDescent="0.35">
      <c r="A2605" s="7" t="s">
        <v>2887</v>
      </c>
      <c r="B2605" s="10">
        <v>0.489669009135628</v>
      </c>
      <c r="C2605" s="7">
        <v>1.9E-2</v>
      </c>
      <c r="D2605" s="7">
        <v>1.2999999999999999E-2</v>
      </c>
    </row>
    <row r="2606" spans="1:4" ht="15.75" customHeight="1" x14ac:dyDescent="0.35">
      <c r="A2606" s="7" t="s">
        <v>2888</v>
      </c>
      <c r="B2606" s="10">
        <v>0.489669009135628</v>
      </c>
      <c r="C2606" s="7">
        <v>2.5999999999999999E-2</v>
      </c>
      <c r="D2606" s="7">
        <v>2.1000000000000001E-2</v>
      </c>
    </row>
    <row r="2607" spans="1:4" ht="15.75" customHeight="1" x14ac:dyDescent="0.35">
      <c r="A2607" s="7" t="s">
        <v>2889</v>
      </c>
      <c r="B2607" s="11">
        <v>0.96699999999999997</v>
      </c>
      <c r="C2607" s="7">
        <v>3.3000000000000002E-2</v>
      </c>
      <c r="D2607" s="7">
        <v>2.8000000000000001E-2</v>
      </c>
    </row>
    <row r="2608" spans="1:4" ht="15.75" customHeight="1" x14ac:dyDescent="0.35">
      <c r="A2608" s="7" t="s">
        <v>2890</v>
      </c>
      <c r="B2608" s="11">
        <v>1.121</v>
      </c>
      <c r="C2608" s="7">
        <v>6.4000000000000001E-2</v>
      </c>
      <c r="D2608" s="7">
        <v>9.6000000000000002E-2</v>
      </c>
    </row>
    <row r="2609" spans="1:4" ht="15.75" customHeight="1" x14ac:dyDescent="0.35">
      <c r="A2609" s="7" t="s">
        <v>2891</v>
      </c>
      <c r="B2609" s="11">
        <v>0.90300000000000002</v>
      </c>
      <c r="C2609" s="7">
        <v>7.4999999999999997E-2</v>
      </c>
      <c r="D2609" s="7">
        <v>0.21299999999999999</v>
      </c>
    </row>
    <row r="2610" spans="1:4" ht="15.75" customHeight="1" x14ac:dyDescent="0.35">
      <c r="A2610" s="7" t="s">
        <v>2892</v>
      </c>
      <c r="B2610" s="11">
        <v>0.89800000000000002</v>
      </c>
      <c r="C2610" s="7">
        <v>9.0999999999999998E-2</v>
      </c>
      <c r="D2610" s="7">
        <v>0.45800000000000002</v>
      </c>
    </row>
    <row r="2611" spans="1:4" ht="15.75" customHeight="1" x14ac:dyDescent="0.35">
      <c r="A2611" s="7" t="s">
        <v>2893</v>
      </c>
      <c r="B2611" s="11">
        <v>0.94799999999999995</v>
      </c>
      <c r="C2611" s="7">
        <v>0.17100000000000001</v>
      </c>
      <c r="D2611" s="7">
        <v>0.59899999999999998</v>
      </c>
    </row>
    <row r="2612" spans="1:4" ht="15.75" customHeight="1" x14ac:dyDescent="0.35">
      <c r="A2612" s="7" t="s">
        <v>2894</v>
      </c>
      <c r="B2612" s="11">
        <v>0.95599999999999996</v>
      </c>
      <c r="C2612" s="7">
        <v>0.2</v>
      </c>
      <c r="D2612" s="7">
        <v>0.755</v>
      </c>
    </row>
    <row r="2613" spans="1:4" ht="15.75" customHeight="1" x14ac:dyDescent="0.35">
      <c r="A2613" s="7" t="s">
        <v>2895</v>
      </c>
      <c r="B2613" s="11">
        <v>0.97499999999999998</v>
      </c>
      <c r="C2613" s="7">
        <v>0.30199999999999999</v>
      </c>
      <c r="D2613" s="7">
        <v>0.90400000000000003</v>
      </c>
    </row>
    <row r="2614" spans="1:4" ht="15.75" customHeight="1" x14ac:dyDescent="0.35">
      <c r="A2614" s="7" t="s">
        <v>2896</v>
      </c>
      <c r="B2614" s="11">
        <v>0.98499999999999999</v>
      </c>
      <c r="C2614" s="7">
        <v>0.36499999999999999</v>
      </c>
      <c r="D2614" s="7">
        <v>0.71</v>
      </c>
    </row>
    <row r="2615" spans="1:4" ht="15.75" customHeight="1" x14ac:dyDescent="0.35">
      <c r="A2615" s="7" t="s">
        <v>2897</v>
      </c>
      <c r="B2615" s="10">
        <v>0.489669009135628</v>
      </c>
      <c r="C2615" s="7">
        <v>2.1000000000000001E-2</v>
      </c>
      <c r="D2615" s="7">
        <v>2E-3</v>
      </c>
    </row>
    <row r="2616" spans="1:4" ht="15.75" customHeight="1" x14ac:dyDescent="0.35">
      <c r="A2616" s="7" t="s">
        <v>2899</v>
      </c>
      <c r="B2616" s="10">
        <v>0.489669009135628</v>
      </c>
      <c r="C2616" s="7">
        <v>2.8000000000000001E-2</v>
      </c>
      <c r="D2616" s="7">
        <v>2E-3</v>
      </c>
    </row>
    <row r="2617" spans="1:4" ht="15.75" customHeight="1" x14ac:dyDescent="0.35">
      <c r="A2617" s="7" t="s">
        <v>2900</v>
      </c>
      <c r="B2617" s="10">
        <v>0.489669009135628</v>
      </c>
      <c r="C2617" s="7">
        <v>3.5000000000000003E-2</v>
      </c>
      <c r="D2617" s="7">
        <v>2.5000000000000001E-2</v>
      </c>
    </row>
    <row r="2618" spans="1:4" ht="15.75" customHeight="1" x14ac:dyDescent="0.35">
      <c r="A2618" s="7" t="s">
        <v>2901</v>
      </c>
      <c r="B2618" s="10">
        <v>0.489669009135628</v>
      </c>
      <c r="C2618" s="7">
        <v>3.9E-2</v>
      </c>
      <c r="D2618" s="7">
        <v>3.9E-2</v>
      </c>
    </row>
    <row r="2619" spans="1:4" ht="15.75" customHeight="1" x14ac:dyDescent="0.35">
      <c r="A2619" s="7" t="s">
        <v>2902</v>
      </c>
      <c r="B2619" s="10">
        <v>0.489669009135628</v>
      </c>
      <c r="C2619" s="7">
        <v>4.7E-2</v>
      </c>
      <c r="D2619" s="7">
        <v>5.0999999999999997E-2</v>
      </c>
    </row>
    <row r="2620" spans="1:4" ht="15.75" customHeight="1" x14ac:dyDescent="0.35">
      <c r="A2620" s="7" t="s">
        <v>2903</v>
      </c>
      <c r="B2620" s="11">
        <v>8.4000000000000005E-2</v>
      </c>
      <c r="C2620" s="7">
        <v>5.0999999999999997E-2</v>
      </c>
      <c r="D2620" s="7">
        <v>6.0999999999999999E-2</v>
      </c>
    </row>
    <row r="2621" spans="1:4" ht="15.75" customHeight="1" x14ac:dyDescent="0.35">
      <c r="A2621" s="7" t="s">
        <v>2904</v>
      </c>
      <c r="B2621" s="11">
        <v>8.4000000000000005E-2</v>
      </c>
      <c r="C2621" s="7">
        <v>5.8999999999999997E-2</v>
      </c>
      <c r="D2621" s="7">
        <v>7.0000000000000007E-2</v>
      </c>
    </row>
    <row r="2622" spans="1:4" ht="15.75" customHeight="1" x14ac:dyDescent="0.35">
      <c r="A2622" s="7" t="s">
        <v>2905</v>
      </c>
      <c r="B2622" s="11">
        <v>8.4000000000000005E-2</v>
      </c>
      <c r="C2622" s="7">
        <v>6.8000000000000005E-2</v>
      </c>
      <c r="D2622" s="7">
        <v>0.11799999999999999</v>
      </c>
    </row>
    <row r="2623" spans="1:4" ht="15.75" customHeight="1" x14ac:dyDescent="0.35">
      <c r="A2623" s="7" t="s">
        <v>2906</v>
      </c>
      <c r="B2623" s="11">
        <v>8.4000000000000005E-2</v>
      </c>
      <c r="C2623" s="7">
        <v>7.2999999999999995E-2</v>
      </c>
      <c r="D2623" s="7">
        <v>0.16</v>
      </c>
    </row>
    <row r="2624" spans="1:4" ht="15.75" customHeight="1" x14ac:dyDescent="0.35">
      <c r="A2624" s="7" t="s">
        <v>2907</v>
      </c>
      <c r="B2624" s="11">
        <v>8.4000000000000005E-2</v>
      </c>
      <c r="C2624" s="7">
        <v>7.4999999999999997E-2</v>
      </c>
      <c r="D2624" s="7">
        <v>0.56999999999999995</v>
      </c>
    </row>
    <row r="2625" spans="1:4" ht="15.75" customHeight="1" x14ac:dyDescent="0.35">
      <c r="A2625" s="7" t="s">
        <v>2908</v>
      </c>
      <c r="B2625" s="11">
        <v>8.4000000000000005E-2</v>
      </c>
      <c r="C2625" s="7">
        <v>0.08</v>
      </c>
      <c r="D2625" s="7">
        <v>0.71899999999999997</v>
      </c>
    </row>
    <row r="2626" spans="1:4" ht="15.75" customHeight="1" x14ac:dyDescent="0.35">
      <c r="A2626" s="7" t="s">
        <v>2909</v>
      </c>
      <c r="B2626" s="11">
        <v>8.4000000000000005E-2</v>
      </c>
      <c r="C2626" s="7">
        <v>9.1999999999999998E-2</v>
      </c>
      <c r="D2626" s="7">
        <v>0.64400000000000002</v>
      </c>
    </row>
    <row r="2627" spans="1:4" ht="15.75" customHeight="1" x14ac:dyDescent="0.35">
      <c r="A2627" s="7" t="s">
        <v>2910</v>
      </c>
      <c r="B2627" s="11">
        <v>8.4000000000000005E-2</v>
      </c>
      <c r="C2627" s="7">
        <v>0.106</v>
      </c>
      <c r="D2627" s="7">
        <v>0.59099999999999997</v>
      </c>
    </row>
    <row r="2628" spans="1:4" ht="15.75" customHeight="1" x14ac:dyDescent="0.35">
      <c r="A2628" s="7" t="s">
        <v>2911</v>
      </c>
      <c r="B2628" s="10">
        <v>0.489669009135628</v>
      </c>
      <c r="C2628" s="7">
        <v>3.4000000000000002E-2</v>
      </c>
      <c r="D2628" s="7">
        <v>0.223</v>
      </c>
    </row>
    <row r="2629" spans="1:4" ht="15.75" customHeight="1" x14ac:dyDescent="0.35">
      <c r="A2629" s="7" t="s">
        <v>2913</v>
      </c>
      <c r="B2629" s="10">
        <v>0.489669009135628</v>
      </c>
      <c r="C2629" s="7">
        <v>4.5999999999999999E-2</v>
      </c>
      <c r="D2629" s="7">
        <v>0.26</v>
      </c>
    </row>
    <row r="2630" spans="1:4" ht="15.75" customHeight="1" x14ac:dyDescent="0.35">
      <c r="A2630" s="7" t="s">
        <v>2914</v>
      </c>
      <c r="B2630" s="10">
        <v>0.489669009135628</v>
      </c>
      <c r="C2630" s="7">
        <v>4.9000000000000002E-2</v>
      </c>
      <c r="D2630" s="7">
        <v>0.25800000000000001</v>
      </c>
    </row>
    <row r="2631" spans="1:4" ht="15.75" customHeight="1" x14ac:dyDescent="0.35">
      <c r="A2631" s="7" t="s">
        <v>2915</v>
      </c>
      <c r="B2631" s="10">
        <v>0.489669009135628</v>
      </c>
      <c r="C2631" s="7">
        <v>7.4999999999999997E-2</v>
      </c>
      <c r="D2631" s="7">
        <v>0.27200000000000002</v>
      </c>
    </row>
    <row r="2632" spans="1:4" ht="15.75" customHeight="1" x14ac:dyDescent="0.35">
      <c r="A2632" s="7" t="s">
        <v>2916</v>
      </c>
      <c r="B2632" s="10">
        <v>0.489669009135628</v>
      </c>
      <c r="C2632" s="7">
        <v>8.4000000000000005E-2</v>
      </c>
      <c r="D2632" s="7">
        <v>0.32100000000000001</v>
      </c>
    </row>
    <row r="2633" spans="1:4" ht="15.75" customHeight="1" x14ac:dyDescent="0.35">
      <c r="A2633" s="7" t="s">
        <v>2917</v>
      </c>
      <c r="B2633" s="11">
        <v>0.502</v>
      </c>
      <c r="C2633" s="7">
        <v>0.126</v>
      </c>
      <c r="D2633" s="7">
        <v>0.46800000000000003</v>
      </c>
    </row>
    <row r="2634" spans="1:4" ht="15.75" customHeight="1" x14ac:dyDescent="0.35">
      <c r="A2634" s="7" t="s">
        <v>2918</v>
      </c>
      <c r="B2634" s="11">
        <v>0.498</v>
      </c>
      <c r="C2634" s="7">
        <v>0.152</v>
      </c>
      <c r="D2634" s="7">
        <v>0.69099999999999995</v>
      </c>
    </row>
    <row r="2635" spans="1:4" ht="15.75" customHeight="1" x14ac:dyDescent="0.35">
      <c r="A2635" s="7" t="s">
        <v>2919</v>
      </c>
      <c r="B2635" s="11">
        <v>0.53600000000000003</v>
      </c>
      <c r="C2635" s="7">
        <v>0.20799999999999999</v>
      </c>
      <c r="D2635" s="7">
        <v>0.86099999999999999</v>
      </c>
    </row>
    <row r="2636" spans="1:4" ht="15.75" customHeight="1" x14ac:dyDescent="0.35">
      <c r="A2636" s="7" t="s">
        <v>2920</v>
      </c>
      <c r="B2636" s="11">
        <v>0.55600000000000005</v>
      </c>
      <c r="C2636" s="7">
        <v>0.25900000000000001</v>
      </c>
      <c r="D2636" s="7">
        <v>0.97499999999999998</v>
      </c>
    </row>
    <row r="2637" spans="1:4" ht="15.75" customHeight="1" x14ac:dyDescent="0.35">
      <c r="A2637" s="7" t="s">
        <v>2921</v>
      </c>
      <c r="B2637" s="11">
        <v>0.60399999999999998</v>
      </c>
      <c r="C2637" s="7">
        <v>0.32700000000000001</v>
      </c>
      <c r="D2637" s="7">
        <v>0.98399999999999999</v>
      </c>
    </row>
    <row r="2638" spans="1:4" ht="15.75" customHeight="1" x14ac:dyDescent="0.35">
      <c r="A2638" s="7" t="s">
        <v>2922</v>
      </c>
      <c r="B2638" s="11">
        <v>0.51900000000000002</v>
      </c>
      <c r="C2638" s="7">
        <v>0.374</v>
      </c>
      <c r="D2638" s="7">
        <v>0.96</v>
      </c>
    </row>
    <row r="2639" spans="1:4" ht="15.75" customHeight="1" x14ac:dyDescent="0.35">
      <c r="A2639" s="7" t="s">
        <v>2923</v>
      </c>
      <c r="B2639" s="11">
        <v>0.628</v>
      </c>
      <c r="C2639" s="7">
        <v>0.40200000000000002</v>
      </c>
      <c r="D2639" s="7">
        <v>0.97599999999999998</v>
      </c>
    </row>
    <row r="2640" spans="1:4" ht="15.75" customHeight="1" x14ac:dyDescent="0.35">
      <c r="A2640" s="7" t="s">
        <v>2924</v>
      </c>
      <c r="B2640" s="11">
        <v>0.61899999999999999</v>
      </c>
      <c r="C2640" s="7">
        <v>0.49099999999999999</v>
      </c>
      <c r="D2640" s="7">
        <v>1.0209999999999999</v>
      </c>
    </row>
    <row r="2641" spans="1:4" ht="15.75" customHeight="1" x14ac:dyDescent="0.35">
      <c r="A2641" s="7" t="s">
        <v>2925</v>
      </c>
      <c r="B2641" s="10">
        <v>0.489669009135628</v>
      </c>
      <c r="C2641" s="7">
        <v>3.0000000000000001E-3</v>
      </c>
      <c r="D2641" s="7">
        <v>0.01</v>
      </c>
    </row>
    <row r="2642" spans="1:4" ht="15.75" customHeight="1" x14ac:dyDescent="0.35">
      <c r="A2642" s="7" t="s">
        <v>2927</v>
      </c>
      <c r="B2642" s="10">
        <v>0.489669009135628</v>
      </c>
      <c r="C2642" s="7">
        <v>1.2999999999999999E-2</v>
      </c>
      <c r="D2642" s="7">
        <v>1.4999999999999999E-2</v>
      </c>
    </row>
    <row r="2643" spans="1:4" ht="15.75" customHeight="1" x14ac:dyDescent="0.35">
      <c r="A2643" s="7" t="s">
        <v>2928</v>
      </c>
      <c r="B2643" s="10">
        <v>0.489669009135628</v>
      </c>
      <c r="C2643" s="7">
        <v>1.9E-2</v>
      </c>
      <c r="D2643" s="7">
        <v>2.3E-2</v>
      </c>
    </row>
    <row r="2644" spans="1:4" ht="15.75" customHeight="1" x14ac:dyDescent="0.35">
      <c r="A2644" s="7" t="s">
        <v>2929</v>
      </c>
      <c r="B2644" s="10">
        <v>0.489669009135628</v>
      </c>
      <c r="C2644" s="7">
        <v>3.7999999999999999E-2</v>
      </c>
      <c r="D2644" s="7">
        <v>3.3000000000000002E-2</v>
      </c>
    </row>
    <row r="2645" spans="1:4" ht="15.75" customHeight="1" x14ac:dyDescent="0.35">
      <c r="A2645" s="7" t="s">
        <v>2930</v>
      </c>
      <c r="B2645" s="10">
        <v>0.489669009135628</v>
      </c>
      <c r="C2645" s="7">
        <v>7.5999999999999998E-2</v>
      </c>
      <c r="D2645" s="7">
        <v>5.8999999999999997E-2</v>
      </c>
    </row>
    <row r="2646" spans="1:4" ht="15.75" customHeight="1" x14ac:dyDescent="0.35">
      <c r="A2646" s="7" t="s">
        <v>2931</v>
      </c>
      <c r="B2646" s="11">
        <v>0.39900000000000002</v>
      </c>
      <c r="C2646" s="7">
        <v>0.127</v>
      </c>
      <c r="D2646" s="7">
        <v>0.113</v>
      </c>
    </row>
    <row r="2647" spans="1:4" ht="15.75" customHeight="1" x14ac:dyDescent="0.35">
      <c r="A2647" s="7" t="s">
        <v>2932</v>
      </c>
      <c r="B2647" s="11">
        <v>0.39900000000000002</v>
      </c>
      <c r="C2647" s="7">
        <v>0.17299999999999999</v>
      </c>
      <c r="D2647" s="7">
        <v>0.22</v>
      </c>
    </row>
    <row r="2648" spans="1:4" ht="15.75" customHeight="1" x14ac:dyDescent="0.35">
      <c r="A2648" s="7" t="s">
        <v>2933</v>
      </c>
      <c r="B2648" s="11">
        <v>0.39900000000000002</v>
      </c>
      <c r="C2648" s="7">
        <v>0.20799999999999999</v>
      </c>
      <c r="D2648" s="7">
        <v>0.52</v>
      </c>
    </row>
    <row r="2649" spans="1:4" ht="15.75" customHeight="1" x14ac:dyDescent="0.35">
      <c r="A2649" s="7" t="s">
        <v>2934</v>
      </c>
      <c r="B2649" s="11">
        <v>0.39900000000000002</v>
      </c>
      <c r="C2649" s="7">
        <v>0.23899999999999999</v>
      </c>
      <c r="D2649" s="7">
        <v>0.85699999999999998</v>
      </c>
    </row>
    <row r="2650" spans="1:4" ht="15.75" customHeight="1" x14ac:dyDescent="0.35">
      <c r="A2650" s="7" t="s">
        <v>2935</v>
      </c>
      <c r="B2650" s="11">
        <v>0.39900000000000002</v>
      </c>
      <c r="C2650" s="7">
        <v>0.26600000000000001</v>
      </c>
      <c r="D2650" s="7">
        <v>1.1140000000000001</v>
      </c>
    </row>
    <row r="2651" spans="1:4" ht="15.75" customHeight="1" x14ac:dyDescent="0.35">
      <c r="A2651" s="7" t="s">
        <v>2936</v>
      </c>
      <c r="B2651" s="11">
        <v>0.32900000000000001</v>
      </c>
      <c r="C2651" s="7">
        <v>0.307</v>
      </c>
      <c r="D2651" s="7">
        <v>1.2529999999999999</v>
      </c>
    </row>
    <row r="2652" spans="1:4" ht="15.75" customHeight="1" x14ac:dyDescent="0.35">
      <c r="A2652" s="7" t="s">
        <v>2937</v>
      </c>
      <c r="B2652" s="11">
        <v>0.4</v>
      </c>
      <c r="C2652" s="7">
        <v>0.35099999999999998</v>
      </c>
      <c r="D2652" s="7">
        <v>1.4159999999999999</v>
      </c>
    </row>
    <row r="2653" spans="1:4" ht="15.75" customHeight="1" x14ac:dyDescent="0.35">
      <c r="A2653" s="7" t="s">
        <v>2938</v>
      </c>
      <c r="B2653" s="11">
        <v>0.34300000000000003</v>
      </c>
      <c r="C2653" s="7">
        <v>0.39500000000000002</v>
      </c>
      <c r="D2653" s="7">
        <v>1.4770000000000001</v>
      </c>
    </row>
    <row r="2654" spans="1:4" ht="15.75" customHeight="1" x14ac:dyDescent="0.35">
      <c r="A2654" s="7" t="s">
        <v>2939</v>
      </c>
      <c r="B2654" s="10">
        <v>0.489669009135628</v>
      </c>
      <c r="C2654" s="7">
        <v>1E-3</v>
      </c>
      <c r="D2654" s="7">
        <v>2E-3</v>
      </c>
    </row>
    <row r="2655" spans="1:4" ht="15.75" customHeight="1" x14ac:dyDescent="0.35">
      <c r="A2655" s="7" t="s">
        <v>2941</v>
      </c>
      <c r="B2655" s="10">
        <v>0.489669009135628</v>
      </c>
      <c r="C2655" s="7">
        <v>1E-3</v>
      </c>
      <c r="D2655" s="7">
        <v>8.0000000000000002E-3</v>
      </c>
    </row>
    <row r="2656" spans="1:4" ht="15.75" customHeight="1" x14ac:dyDescent="0.35">
      <c r="A2656" s="7" t="s">
        <v>2942</v>
      </c>
      <c r="B2656" s="10">
        <v>0.489669009135628</v>
      </c>
      <c r="C2656" s="7">
        <v>5.0000000000000001E-3</v>
      </c>
      <c r="D2656" s="7">
        <v>2.5999999999999999E-2</v>
      </c>
    </row>
    <row r="2657" spans="1:4" ht="15.75" customHeight="1" x14ac:dyDescent="0.35">
      <c r="A2657" s="7" t="s">
        <v>2943</v>
      </c>
      <c r="B2657" s="10">
        <v>0.489669009135628</v>
      </c>
      <c r="C2657" s="7">
        <v>6.0000000000000001E-3</v>
      </c>
      <c r="D2657" s="7">
        <v>3.5000000000000003E-2</v>
      </c>
    </row>
    <row r="2658" spans="1:4" ht="15.75" customHeight="1" x14ac:dyDescent="0.35">
      <c r="A2658" s="7" t="s">
        <v>2944</v>
      </c>
      <c r="B2658" s="10">
        <v>0.489669009135628</v>
      </c>
      <c r="C2658" s="7">
        <v>8.9999999999999993E-3</v>
      </c>
      <c r="D2658" s="7">
        <v>7.4999999999999997E-2</v>
      </c>
    </row>
    <row r="2659" spans="1:4" ht="15.75" customHeight="1" x14ac:dyDescent="0.35">
      <c r="A2659" s="7" t="s">
        <v>2945</v>
      </c>
      <c r="B2659" s="11">
        <v>1.952</v>
      </c>
      <c r="C2659" s="7">
        <v>0.01</v>
      </c>
      <c r="D2659" s="7">
        <v>0.113</v>
      </c>
    </row>
    <row r="2660" spans="1:4" ht="15.75" customHeight="1" x14ac:dyDescent="0.35">
      <c r="A2660" s="7" t="s">
        <v>2946</v>
      </c>
      <c r="B2660" s="11">
        <v>0.47899999999999998</v>
      </c>
      <c r="C2660" s="7">
        <v>1.2E-2</v>
      </c>
      <c r="D2660" s="7">
        <v>0.14399999999999999</v>
      </c>
    </row>
    <row r="2661" spans="1:4" ht="15.75" customHeight="1" x14ac:dyDescent="0.35">
      <c r="A2661" s="7" t="s">
        <v>2947</v>
      </c>
      <c r="B2661" s="11">
        <v>0.47899999999999998</v>
      </c>
      <c r="C2661" s="7">
        <v>0.05</v>
      </c>
      <c r="D2661" s="7">
        <v>0.20499999999999999</v>
      </c>
    </row>
    <row r="2662" spans="1:4" ht="15.75" customHeight="1" x14ac:dyDescent="0.35">
      <c r="A2662" s="7" t="s">
        <v>2948</v>
      </c>
      <c r="B2662" s="11">
        <v>0.47799999999999998</v>
      </c>
      <c r="C2662" s="7">
        <v>6.9000000000000006E-2</v>
      </c>
      <c r="D2662" s="7">
        <v>0.29699999999999999</v>
      </c>
    </row>
    <row r="2663" spans="1:4" ht="15.75" customHeight="1" x14ac:dyDescent="0.35">
      <c r="A2663" s="7" t="s">
        <v>2949</v>
      </c>
      <c r="B2663" s="11">
        <v>0.47799999999999998</v>
      </c>
      <c r="C2663" s="7">
        <v>0.1</v>
      </c>
      <c r="D2663" s="7">
        <v>0.374</v>
      </c>
    </row>
    <row r="2664" spans="1:4" ht="15.75" customHeight="1" x14ac:dyDescent="0.35">
      <c r="A2664" s="7" t="s">
        <v>2950</v>
      </c>
      <c r="B2664" s="11">
        <v>0.47799999999999998</v>
      </c>
      <c r="C2664" s="7">
        <v>0.124</v>
      </c>
      <c r="D2664" s="7">
        <v>0.48699999999999999</v>
      </c>
    </row>
    <row r="2665" spans="1:4" ht="15.75" customHeight="1" x14ac:dyDescent="0.35">
      <c r="A2665" s="7" t="s">
        <v>2951</v>
      </c>
      <c r="B2665" s="11">
        <v>0.32700000000000001</v>
      </c>
      <c r="C2665" s="7">
        <v>0.14899999999999999</v>
      </c>
      <c r="D2665" s="7">
        <v>0.501</v>
      </c>
    </row>
    <row r="2666" spans="1:4" ht="15.75" customHeight="1" x14ac:dyDescent="0.35">
      <c r="A2666" s="7" t="s">
        <v>2952</v>
      </c>
      <c r="B2666" s="11">
        <v>0.32700000000000001</v>
      </c>
      <c r="C2666" s="7">
        <v>0.17399999999999999</v>
      </c>
      <c r="D2666" s="7">
        <v>0.58299999999999996</v>
      </c>
    </row>
    <row r="2667" spans="1:4" ht="15.75" customHeight="1" x14ac:dyDescent="0.35">
      <c r="A2667" s="7" t="s">
        <v>2953</v>
      </c>
      <c r="B2667" s="10">
        <v>0.489669009135628</v>
      </c>
      <c r="C2667" s="7">
        <v>2E-3</v>
      </c>
      <c r="D2667" s="7">
        <v>0.01</v>
      </c>
    </row>
    <row r="2668" spans="1:4" ht="15.75" customHeight="1" x14ac:dyDescent="0.35">
      <c r="A2668" s="7" t="s">
        <v>2955</v>
      </c>
      <c r="B2668" s="10">
        <v>0.489669009135628</v>
      </c>
      <c r="C2668" s="7">
        <v>2E-3</v>
      </c>
      <c r="D2668" s="7">
        <v>1.2E-2</v>
      </c>
    </row>
    <row r="2669" spans="1:4" ht="15.75" customHeight="1" x14ac:dyDescent="0.35">
      <c r="A2669" s="7" t="s">
        <v>2956</v>
      </c>
      <c r="B2669" s="10">
        <v>0.489669009135628</v>
      </c>
      <c r="C2669" s="7">
        <v>5.0000000000000001E-3</v>
      </c>
      <c r="D2669" s="7">
        <v>1.2999999999999999E-2</v>
      </c>
    </row>
    <row r="2670" spans="1:4" ht="15.75" customHeight="1" x14ac:dyDescent="0.35">
      <c r="A2670" s="7" t="s">
        <v>2957</v>
      </c>
      <c r="B2670" s="10">
        <v>0.489669009135628</v>
      </c>
      <c r="C2670" s="7">
        <v>0.01</v>
      </c>
      <c r="D2670" s="7">
        <v>2.1999999999999999E-2</v>
      </c>
    </row>
    <row r="2671" spans="1:4" ht="15.75" customHeight="1" x14ac:dyDescent="0.35">
      <c r="A2671" s="7" t="s">
        <v>2958</v>
      </c>
      <c r="B2671" s="10">
        <v>0.489669009135628</v>
      </c>
      <c r="C2671" s="7">
        <v>0.02</v>
      </c>
      <c r="D2671" s="7">
        <v>4.2000000000000003E-2</v>
      </c>
    </row>
    <row r="2672" spans="1:4" ht="15.75" customHeight="1" x14ac:dyDescent="0.35">
      <c r="A2672" s="7" t="s">
        <v>2959</v>
      </c>
      <c r="B2672" s="11">
        <v>0.154</v>
      </c>
      <c r="C2672" s="7">
        <v>2.9000000000000001E-2</v>
      </c>
      <c r="D2672" s="7">
        <v>8.3000000000000004E-2</v>
      </c>
    </row>
    <row r="2673" spans="1:4" ht="15.75" customHeight="1" x14ac:dyDescent="0.35">
      <c r="A2673" s="7" t="s">
        <v>2960</v>
      </c>
      <c r="B2673" s="11">
        <v>0.154</v>
      </c>
      <c r="C2673" s="7">
        <v>4.2000000000000003E-2</v>
      </c>
      <c r="D2673" s="7">
        <v>0.14099999999999999</v>
      </c>
    </row>
    <row r="2674" spans="1:4" ht="15.75" customHeight="1" x14ac:dyDescent="0.35">
      <c r="A2674" s="7" t="s">
        <v>2961</v>
      </c>
      <c r="B2674" s="11">
        <v>0.15</v>
      </c>
      <c r="C2674" s="7">
        <v>4.9000000000000002E-2</v>
      </c>
      <c r="D2674" s="7">
        <v>0.218</v>
      </c>
    </row>
    <row r="2675" spans="1:4" ht="15.75" customHeight="1" x14ac:dyDescent="0.35">
      <c r="A2675" s="7" t="s">
        <v>2962</v>
      </c>
      <c r="B2675" s="11">
        <v>0.15</v>
      </c>
      <c r="C2675" s="7">
        <v>5.6000000000000001E-2</v>
      </c>
      <c r="D2675" s="7">
        <v>0.28399999999999997</v>
      </c>
    </row>
    <row r="2676" spans="1:4" ht="15.75" customHeight="1" x14ac:dyDescent="0.35">
      <c r="A2676" s="7" t="s">
        <v>2963</v>
      </c>
      <c r="B2676" s="11">
        <v>0.15</v>
      </c>
      <c r="C2676" s="7">
        <v>6.3E-2</v>
      </c>
      <c r="D2676" s="7">
        <v>0.34399999999999997</v>
      </c>
    </row>
    <row r="2677" spans="1:4" ht="15.75" customHeight="1" x14ac:dyDescent="0.35">
      <c r="A2677" s="7" t="s">
        <v>2964</v>
      </c>
      <c r="B2677" s="11">
        <v>0.14299999999999999</v>
      </c>
      <c r="C2677" s="7">
        <v>0.1</v>
      </c>
      <c r="D2677" s="7">
        <v>0.41199999999999998</v>
      </c>
    </row>
    <row r="2678" spans="1:4" ht="15.75" customHeight="1" x14ac:dyDescent="0.35">
      <c r="A2678" s="7" t="s">
        <v>2965</v>
      </c>
      <c r="B2678" s="11">
        <v>0.14399999999999999</v>
      </c>
      <c r="C2678" s="7">
        <v>0.115</v>
      </c>
      <c r="D2678" s="7">
        <v>0.59899999999999998</v>
      </c>
    </row>
    <row r="2679" spans="1:4" ht="15.75" customHeight="1" x14ac:dyDescent="0.35">
      <c r="A2679" s="7" t="s">
        <v>2966</v>
      </c>
      <c r="B2679" s="11">
        <v>0.151</v>
      </c>
      <c r="C2679" s="7">
        <v>0.13500000000000001</v>
      </c>
      <c r="D2679" s="7">
        <v>0.748</v>
      </c>
    </row>
    <row r="2680" spans="1:4" ht="15.75" customHeight="1" x14ac:dyDescent="0.35">
      <c r="A2680" s="7" t="s">
        <v>2967</v>
      </c>
      <c r="B2680" s="10">
        <v>0.489669009135628</v>
      </c>
      <c r="C2680" s="7">
        <v>4.0000000000000001E-3</v>
      </c>
      <c r="D2680" s="7">
        <v>2.1000000000000001E-2</v>
      </c>
    </row>
    <row r="2681" spans="1:4" ht="15.75" customHeight="1" x14ac:dyDescent="0.35">
      <c r="A2681" s="7" t="s">
        <v>2969</v>
      </c>
      <c r="B2681" s="10">
        <v>0.489669009135628</v>
      </c>
      <c r="C2681" s="7">
        <v>8.0000000000000002E-3</v>
      </c>
      <c r="D2681" s="7">
        <v>2.5000000000000001E-2</v>
      </c>
    </row>
    <row r="2682" spans="1:4" ht="15.75" customHeight="1" x14ac:dyDescent="0.35">
      <c r="A2682" s="7" t="s">
        <v>2970</v>
      </c>
      <c r="B2682" s="10">
        <v>0.489669009135628</v>
      </c>
      <c r="C2682" s="7">
        <v>0.04</v>
      </c>
      <c r="D2682" s="7">
        <v>2.7E-2</v>
      </c>
    </row>
    <row r="2683" spans="1:4" ht="15.75" customHeight="1" x14ac:dyDescent="0.35">
      <c r="A2683" s="7" t="s">
        <v>2971</v>
      </c>
      <c r="B2683" s="10">
        <v>0.489669009135628</v>
      </c>
      <c r="C2683" s="7">
        <v>6.4000000000000001E-2</v>
      </c>
      <c r="D2683" s="7">
        <v>2.9000000000000001E-2</v>
      </c>
    </row>
    <row r="2684" spans="1:4" ht="15.75" customHeight="1" x14ac:dyDescent="0.35">
      <c r="A2684" s="7" t="s">
        <v>2972</v>
      </c>
      <c r="B2684" s="10">
        <v>0.489669009135628</v>
      </c>
      <c r="C2684" s="7">
        <v>6.6000000000000003E-2</v>
      </c>
      <c r="D2684" s="7">
        <v>3.4000000000000002E-2</v>
      </c>
    </row>
    <row r="2685" spans="1:4" ht="15.75" customHeight="1" x14ac:dyDescent="0.35">
      <c r="A2685" s="7" t="s">
        <v>2973</v>
      </c>
      <c r="B2685" s="11">
        <v>0.32300000000000001</v>
      </c>
      <c r="C2685" s="7">
        <v>0.08</v>
      </c>
      <c r="D2685" s="7">
        <v>5.0999999999999997E-2</v>
      </c>
    </row>
    <row r="2686" spans="1:4" ht="15.75" customHeight="1" x14ac:dyDescent="0.35">
      <c r="A2686" s="7" t="s">
        <v>2974</v>
      </c>
      <c r="B2686" s="11">
        <v>0.32300000000000001</v>
      </c>
      <c r="C2686" s="7">
        <v>9.8000000000000004E-2</v>
      </c>
      <c r="D2686" s="7">
        <v>6.7000000000000004E-2</v>
      </c>
    </row>
    <row r="2687" spans="1:4" ht="15.75" customHeight="1" x14ac:dyDescent="0.35">
      <c r="A2687" s="7" t="s">
        <v>2975</v>
      </c>
      <c r="B2687" s="11">
        <v>0.51400000000000001</v>
      </c>
      <c r="C2687" s="7">
        <v>0.109</v>
      </c>
      <c r="D2687" s="7">
        <v>9.6000000000000002E-2</v>
      </c>
    </row>
    <row r="2688" spans="1:4" ht="15.75" customHeight="1" x14ac:dyDescent="0.35">
      <c r="A2688" s="7" t="s">
        <v>2976</v>
      </c>
      <c r="B2688" s="11">
        <v>0.68400000000000005</v>
      </c>
      <c r="C2688" s="7">
        <v>0.114</v>
      </c>
      <c r="D2688" s="7">
        <v>0.129</v>
      </c>
    </row>
    <row r="2689" spans="1:4" ht="15.75" customHeight="1" x14ac:dyDescent="0.35">
      <c r="A2689" s="7" t="s">
        <v>2977</v>
      </c>
      <c r="B2689" s="11">
        <v>0.38200000000000001</v>
      </c>
      <c r="C2689" s="7">
        <v>0.114</v>
      </c>
      <c r="D2689" s="7">
        <v>0.31</v>
      </c>
    </row>
    <row r="2690" spans="1:4" ht="15.75" customHeight="1" x14ac:dyDescent="0.35">
      <c r="A2690" s="7" t="s">
        <v>2978</v>
      </c>
      <c r="B2690" s="11">
        <v>0.39100000000000001</v>
      </c>
      <c r="C2690" s="7">
        <v>0.115</v>
      </c>
      <c r="D2690" s="7">
        <v>0.58899999999999997</v>
      </c>
    </row>
    <row r="2691" spans="1:4" ht="15.75" customHeight="1" x14ac:dyDescent="0.35">
      <c r="A2691" s="7" t="s">
        <v>2979</v>
      </c>
      <c r="B2691" s="11">
        <v>0.34300000000000003</v>
      </c>
      <c r="C2691" s="7">
        <v>0.157</v>
      </c>
      <c r="D2691" s="7">
        <v>0.68899999999999995</v>
      </c>
    </row>
    <row r="2692" spans="1:4" ht="15.75" customHeight="1" x14ac:dyDescent="0.35">
      <c r="A2692" s="7" t="s">
        <v>2980</v>
      </c>
      <c r="B2692" s="11">
        <v>0.34499999999999997</v>
      </c>
      <c r="C2692" s="7">
        <v>0.17100000000000001</v>
      </c>
      <c r="D2692" s="7">
        <v>0.91900000000000004</v>
      </c>
    </row>
  </sheetData>
  <autoFilter ref="A1:D2692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Dictionary</vt:lpstr>
      <vt:lpstr>GDP_sheet</vt:lpstr>
      <vt:lpstr>ENERGY</vt:lpstr>
      <vt:lpstr>HUMANRESOURCES</vt:lpstr>
      <vt:lpstr>TOURISM</vt:lpstr>
      <vt:lpstr>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Raghav Gupta</cp:lastModifiedBy>
  <dcterms:modified xsi:type="dcterms:W3CDTF">2022-07-07T17:40:04Z</dcterms:modified>
</cp:coreProperties>
</file>